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rian.lustan\Desktop\PLANNING OFFICER\ENERGY AND DEMAND DATA (EDD)\2026\January 2026\"/>
    </mc:Choice>
  </mc:AlternateContent>
  <xr:revisionPtr revIDLastSave="0" documentId="13_ncr:1_{2A1B0845-13F1-4707-81D7-2173C89493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D (January 2026)" sheetId="2" r:id="rId1"/>
    <sheet name="Summary" sheetId="4" state="hidden" r:id="rId2"/>
    <sheet name="MFSR January 2026" sheetId="3" state="hidden" r:id="rId3"/>
    <sheet name="KWhr Purchase Jan. 2026" sheetId="5" state="hidden" r:id="rId4"/>
    <sheet name="CP January 2026" sheetId="6" state="hidden" r:id="rId5"/>
    <sheet name="Kwhr January 2026" sheetId="7" state="hidden" r:id="rId6"/>
    <sheet name="POWER DATA (2026)" sheetId="8" state="hidden" r:id="rId7"/>
  </sheets>
  <externalReferences>
    <externalReference r:id="rId8"/>
    <externalReference r:id="rId9"/>
  </externalReferences>
  <definedNames>
    <definedName name="_xlnm.Print_Area" localSheetId="0">'EDD (January 2026)'!$A$1:$H$74</definedName>
    <definedName name="_xlnm.Print_Area" localSheetId="2">'MFSR January 2026'!$A$1:$G$79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0" i="8" l="1"/>
  <c r="P227" i="8"/>
  <c r="P226" i="8"/>
  <c r="D226" i="8"/>
  <c r="C226" i="8"/>
  <c r="B226" i="8"/>
  <c r="F225" i="8"/>
  <c r="D225" i="8"/>
  <c r="C225" i="8"/>
  <c r="E225" i="8" s="1"/>
  <c r="B225" i="8"/>
  <c r="I224" i="8"/>
  <c r="F224" i="8"/>
  <c r="E224" i="8"/>
  <c r="D224" i="8"/>
  <c r="C224" i="8"/>
  <c r="B224" i="8"/>
  <c r="P223" i="8"/>
  <c r="F223" i="8"/>
  <c r="E223" i="8"/>
  <c r="D223" i="8"/>
  <c r="C223" i="8"/>
  <c r="B223" i="8"/>
  <c r="D222" i="8"/>
  <c r="C222" i="8"/>
  <c r="B222" i="8"/>
  <c r="F221" i="8"/>
  <c r="E221" i="8"/>
  <c r="D221" i="8"/>
  <c r="C221" i="8"/>
  <c r="B221" i="8"/>
  <c r="P220" i="8"/>
  <c r="M220" i="8"/>
  <c r="M221" i="8" s="1"/>
  <c r="M222" i="8" s="1"/>
  <c r="M223" i="8" s="1"/>
  <c r="M224" i="8" s="1"/>
  <c r="M225" i="8" s="1"/>
  <c r="M226" i="8" s="1"/>
  <c r="M227" i="8" s="1"/>
  <c r="M228" i="8" s="1"/>
  <c r="M229" i="8" s="1"/>
  <c r="F220" i="8"/>
  <c r="D220" i="8"/>
  <c r="E220" i="8" s="1"/>
  <c r="C220" i="8"/>
  <c r="B220" i="8"/>
  <c r="D219" i="8"/>
  <c r="C219" i="8"/>
  <c r="E219" i="8" s="1"/>
  <c r="B219" i="8"/>
  <c r="L218" i="8"/>
  <c r="K218" i="8"/>
  <c r="O218" i="8" s="1"/>
  <c r="J218" i="8"/>
  <c r="N218" i="8" s="1"/>
  <c r="I218" i="8"/>
  <c r="H218" i="8"/>
  <c r="D218" i="8"/>
  <c r="C218" i="8"/>
  <c r="B218" i="8"/>
  <c r="G216" i="8"/>
  <c r="L209" i="8"/>
  <c r="K209" i="8"/>
  <c r="O209" i="8" s="1"/>
  <c r="I209" i="8"/>
  <c r="J209" i="8" s="1"/>
  <c r="N209" i="8" s="1"/>
  <c r="H209" i="8"/>
  <c r="G209" i="8"/>
  <c r="D209" i="8"/>
  <c r="C209" i="8"/>
  <c r="F209" i="8" s="1"/>
  <c r="B209" i="8"/>
  <c r="I208" i="8"/>
  <c r="H208" i="8"/>
  <c r="G208" i="8"/>
  <c r="D208" i="8"/>
  <c r="C208" i="8"/>
  <c r="F208" i="8" s="1"/>
  <c r="B208" i="8"/>
  <c r="O207" i="8"/>
  <c r="L207" i="8"/>
  <c r="I207" i="8"/>
  <c r="H207" i="8"/>
  <c r="K207" i="8" s="1"/>
  <c r="G207" i="8"/>
  <c r="D207" i="8"/>
  <c r="C207" i="8"/>
  <c r="B207" i="8"/>
  <c r="I206" i="8"/>
  <c r="H206" i="8"/>
  <c r="G206" i="8"/>
  <c r="D206" i="8"/>
  <c r="C206" i="8"/>
  <c r="F206" i="8" s="1"/>
  <c r="B206" i="8"/>
  <c r="L205" i="8"/>
  <c r="K205" i="8"/>
  <c r="O205" i="8" s="1"/>
  <c r="I205" i="8"/>
  <c r="H205" i="8"/>
  <c r="J205" i="8" s="1"/>
  <c r="N205" i="8" s="1"/>
  <c r="G205" i="8"/>
  <c r="E205" i="8"/>
  <c r="D205" i="8"/>
  <c r="C205" i="8"/>
  <c r="B205" i="8"/>
  <c r="I204" i="8"/>
  <c r="H204" i="8"/>
  <c r="G204" i="8"/>
  <c r="D204" i="8"/>
  <c r="C204" i="8"/>
  <c r="B204" i="8"/>
  <c r="L203" i="8"/>
  <c r="K203" i="8"/>
  <c r="O203" i="8" s="1"/>
  <c r="J203" i="8"/>
  <c r="N203" i="8" s="1"/>
  <c r="I203" i="8"/>
  <c r="H203" i="8"/>
  <c r="G203" i="8"/>
  <c r="D203" i="8"/>
  <c r="C203" i="8"/>
  <c r="B203" i="8"/>
  <c r="I202" i="8"/>
  <c r="H202" i="8"/>
  <c r="L202" i="8" s="1"/>
  <c r="G202" i="8"/>
  <c r="D202" i="8"/>
  <c r="C202" i="8"/>
  <c r="F202" i="8" s="1"/>
  <c r="B202" i="8"/>
  <c r="I201" i="8"/>
  <c r="H201" i="8"/>
  <c r="L201" i="8" s="1"/>
  <c r="G201" i="8"/>
  <c r="F201" i="8"/>
  <c r="D201" i="8"/>
  <c r="E201" i="8" s="1"/>
  <c r="C201" i="8"/>
  <c r="B201" i="8"/>
  <c r="I200" i="8"/>
  <c r="I223" i="8" s="1"/>
  <c r="R223" i="8" s="1"/>
  <c r="H200" i="8"/>
  <c r="H223" i="8" s="1"/>
  <c r="G200" i="8"/>
  <c r="F200" i="8"/>
  <c r="D200" i="8"/>
  <c r="C200" i="8"/>
  <c r="E200" i="8" s="1"/>
  <c r="B200" i="8"/>
  <c r="I199" i="8"/>
  <c r="H199" i="8"/>
  <c r="Q206" i="8" s="1"/>
  <c r="G199" i="8"/>
  <c r="G210" i="8" s="1"/>
  <c r="D199" i="8"/>
  <c r="C199" i="8"/>
  <c r="F199" i="8" s="1"/>
  <c r="B199" i="8"/>
  <c r="I198" i="8"/>
  <c r="H198" i="8"/>
  <c r="D198" i="8"/>
  <c r="C198" i="8"/>
  <c r="B198" i="8"/>
  <c r="G196" i="8"/>
  <c r="I192" i="8"/>
  <c r="H192" i="8"/>
  <c r="K192" i="8" s="1"/>
  <c r="N192" i="8" s="1"/>
  <c r="L191" i="8"/>
  <c r="K191" i="8"/>
  <c r="J191" i="8"/>
  <c r="M191" i="8" s="1"/>
  <c r="I191" i="8"/>
  <c r="H191" i="8"/>
  <c r="G191" i="8"/>
  <c r="D191" i="8"/>
  <c r="C191" i="8"/>
  <c r="F191" i="8" s="1"/>
  <c r="B191" i="8"/>
  <c r="L190" i="8"/>
  <c r="K190" i="8"/>
  <c r="J190" i="8"/>
  <c r="M190" i="8" s="1"/>
  <c r="F190" i="8"/>
  <c r="E190" i="8"/>
  <c r="S189" i="8"/>
  <c r="O189" i="8"/>
  <c r="L189" i="8"/>
  <c r="K189" i="8"/>
  <c r="J189" i="8"/>
  <c r="M189" i="8" s="1"/>
  <c r="F189" i="8"/>
  <c r="E189" i="8"/>
  <c r="S188" i="8"/>
  <c r="Q188" i="8"/>
  <c r="P188" i="8"/>
  <c r="R188" i="8" s="1"/>
  <c r="R189" i="8" s="1"/>
  <c r="O188" i="8"/>
  <c r="L188" i="8"/>
  <c r="K188" i="8"/>
  <c r="N188" i="8" s="1"/>
  <c r="J188" i="8"/>
  <c r="M188" i="8" s="1"/>
  <c r="F188" i="8"/>
  <c r="E188" i="8"/>
  <c r="L187" i="8"/>
  <c r="K187" i="8"/>
  <c r="J187" i="8"/>
  <c r="M187" i="8" s="1"/>
  <c r="F187" i="8"/>
  <c r="E187" i="8"/>
  <c r="N186" i="8"/>
  <c r="L186" i="8"/>
  <c r="K186" i="8"/>
  <c r="J186" i="8"/>
  <c r="M186" i="8" s="1"/>
  <c r="F186" i="8"/>
  <c r="E186" i="8"/>
  <c r="S185" i="8"/>
  <c r="Q185" i="8"/>
  <c r="R185" i="8" s="1"/>
  <c r="P185" i="8"/>
  <c r="O185" i="8"/>
  <c r="N185" i="8"/>
  <c r="M185" i="8"/>
  <c r="L185" i="8"/>
  <c r="K185" i="8"/>
  <c r="J185" i="8"/>
  <c r="F185" i="8"/>
  <c r="E185" i="8"/>
  <c r="N184" i="8"/>
  <c r="M184" i="8"/>
  <c r="L184" i="8"/>
  <c r="K184" i="8"/>
  <c r="N187" i="8" s="1"/>
  <c r="J184" i="8"/>
  <c r="F184" i="8"/>
  <c r="E184" i="8"/>
  <c r="N183" i="8"/>
  <c r="M183" i="8"/>
  <c r="L183" i="8"/>
  <c r="K183" i="8"/>
  <c r="J183" i="8"/>
  <c r="F183" i="8"/>
  <c r="E183" i="8"/>
  <c r="Q182" i="8"/>
  <c r="P182" i="8"/>
  <c r="O182" i="8"/>
  <c r="N182" i="8"/>
  <c r="L182" i="8"/>
  <c r="K182" i="8"/>
  <c r="J182" i="8"/>
  <c r="M182" i="8" s="1"/>
  <c r="F182" i="8"/>
  <c r="E182" i="8"/>
  <c r="M181" i="8"/>
  <c r="L181" i="8"/>
  <c r="K181" i="8"/>
  <c r="J181" i="8"/>
  <c r="F181" i="8"/>
  <c r="E181" i="8"/>
  <c r="L180" i="8"/>
  <c r="K180" i="8"/>
  <c r="J180" i="8"/>
  <c r="M180" i="8" s="1"/>
  <c r="F180" i="8"/>
  <c r="E180" i="8"/>
  <c r="M179" i="8"/>
  <c r="L179" i="8"/>
  <c r="K179" i="8"/>
  <c r="J179" i="8"/>
  <c r="F179" i="8"/>
  <c r="E179" i="8"/>
  <c r="G177" i="8"/>
  <c r="I173" i="8"/>
  <c r="H173" i="8"/>
  <c r="K173" i="8" s="1"/>
  <c r="N173" i="8" s="1"/>
  <c r="I172" i="8"/>
  <c r="H172" i="8"/>
  <c r="L172" i="8" s="1"/>
  <c r="G172" i="8"/>
  <c r="F172" i="8"/>
  <c r="D172" i="8"/>
  <c r="C172" i="8"/>
  <c r="E172" i="8" s="1"/>
  <c r="B172" i="8"/>
  <c r="L171" i="8"/>
  <c r="K171" i="8"/>
  <c r="J171" i="8"/>
  <c r="M171" i="8" s="1"/>
  <c r="F171" i="8"/>
  <c r="E171" i="8"/>
  <c r="L170" i="8"/>
  <c r="K170" i="8"/>
  <c r="J170" i="8"/>
  <c r="M170" i="8" s="1"/>
  <c r="F170" i="8"/>
  <c r="E170" i="8"/>
  <c r="L169" i="8"/>
  <c r="K169" i="8"/>
  <c r="N169" i="8" s="1"/>
  <c r="J169" i="8"/>
  <c r="M169" i="8" s="1"/>
  <c r="F169" i="8"/>
  <c r="E169" i="8"/>
  <c r="Q168" i="8"/>
  <c r="P168" i="8"/>
  <c r="S168" i="8" s="1"/>
  <c r="S169" i="8" s="1"/>
  <c r="O168" i="8"/>
  <c r="O169" i="8" s="1"/>
  <c r="N168" i="8"/>
  <c r="L168" i="8"/>
  <c r="K168" i="8"/>
  <c r="J168" i="8"/>
  <c r="M168" i="8" s="1"/>
  <c r="F168" i="8"/>
  <c r="E168" i="8"/>
  <c r="N167" i="8"/>
  <c r="M167" i="8"/>
  <c r="L167" i="8"/>
  <c r="K167" i="8"/>
  <c r="J167" i="8"/>
  <c r="F167" i="8"/>
  <c r="E167" i="8"/>
  <c r="N166" i="8"/>
  <c r="M166" i="8"/>
  <c r="L166" i="8"/>
  <c r="K166" i="8"/>
  <c r="J166" i="8"/>
  <c r="F166" i="8"/>
  <c r="E166" i="8"/>
  <c r="Q165" i="8"/>
  <c r="P165" i="8"/>
  <c r="O165" i="8"/>
  <c r="N165" i="8"/>
  <c r="L165" i="8"/>
  <c r="K165" i="8"/>
  <c r="J165" i="8"/>
  <c r="M165" i="8" s="1"/>
  <c r="F165" i="8"/>
  <c r="E165" i="8"/>
  <c r="N164" i="8"/>
  <c r="L164" i="8"/>
  <c r="K164" i="8"/>
  <c r="J164" i="8"/>
  <c r="M164" i="8" s="1"/>
  <c r="F164" i="8"/>
  <c r="E164" i="8"/>
  <c r="N163" i="8"/>
  <c r="M163" i="8"/>
  <c r="L163" i="8"/>
  <c r="K163" i="8"/>
  <c r="J163" i="8"/>
  <c r="F163" i="8"/>
  <c r="E163" i="8"/>
  <c r="S162" i="8"/>
  <c r="R162" i="8"/>
  <c r="Q162" i="8"/>
  <c r="P162" i="8"/>
  <c r="O162" i="8"/>
  <c r="L162" i="8"/>
  <c r="K162" i="8"/>
  <c r="J162" i="8"/>
  <c r="M162" i="8" s="1"/>
  <c r="F162" i="8"/>
  <c r="E162" i="8"/>
  <c r="M161" i="8"/>
  <c r="L161" i="8"/>
  <c r="K161" i="8"/>
  <c r="J161" i="8"/>
  <c r="F161" i="8"/>
  <c r="E161" i="8"/>
  <c r="M160" i="8"/>
  <c r="L160" i="8"/>
  <c r="K160" i="8"/>
  <c r="J160" i="8"/>
  <c r="F160" i="8"/>
  <c r="E160" i="8"/>
  <c r="G158" i="8"/>
  <c r="I154" i="8"/>
  <c r="H154" i="8"/>
  <c r="K154" i="8" s="1"/>
  <c r="N154" i="8" s="1"/>
  <c r="L153" i="8"/>
  <c r="K153" i="8"/>
  <c r="J153" i="8"/>
  <c r="M153" i="8" s="1"/>
  <c r="I153" i="8"/>
  <c r="H153" i="8"/>
  <c r="G153" i="8"/>
  <c r="D153" i="8"/>
  <c r="C153" i="8"/>
  <c r="C229" i="8" s="1"/>
  <c r="B153" i="8"/>
  <c r="B229" i="8" s="1"/>
  <c r="L152" i="8"/>
  <c r="K152" i="8"/>
  <c r="J152" i="8"/>
  <c r="M152" i="8" s="1"/>
  <c r="F152" i="8"/>
  <c r="E152" i="8"/>
  <c r="M151" i="8"/>
  <c r="L151" i="8"/>
  <c r="K151" i="8"/>
  <c r="J151" i="8"/>
  <c r="F151" i="8"/>
  <c r="E151" i="8"/>
  <c r="R150" i="8"/>
  <c r="O150" i="8"/>
  <c r="L150" i="8"/>
  <c r="K150" i="8"/>
  <c r="N150" i="8" s="1"/>
  <c r="J150" i="8"/>
  <c r="M150" i="8" s="1"/>
  <c r="F150" i="8"/>
  <c r="E150" i="8"/>
  <c r="S149" i="8"/>
  <c r="S150" i="8" s="1"/>
  <c r="R149" i="8"/>
  <c r="Q149" i="8"/>
  <c r="P149" i="8"/>
  <c r="O149" i="8"/>
  <c r="L149" i="8"/>
  <c r="K149" i="8"/>
  <c r="J149" i="8"/>
  <c r="M149" i="8" s="1"/>
  <c r="F149" i="8"/>
  <c r="E149" i="8"/>
  <c r="N148" i="8"/>
  <c r="L148" i="8"/>
  <c r="K148" i="8"/>
  <c r="J148" i="8"/>
  <c r="M148" i="8" s="1"/>
  <c r="F148" i="8"/>
  <c r="E148" i="8"/>
  <c r="L147" i="8"/>
  <c r="K147" i="8"/>
  <c r="J147" i="8"/>
  <c r="M147" i="8" s="1"/>
  <c r="F147" i="8"/>
  <c r="E147" i="8"/>
  <c r="Q146" i="8"/>
  <c r="P146" i="8"/>
  <c r="O146" i="8"/>
  <c r="L146" i="8"/>
  <c r="K146" i="8"/>
  <c r="N146" i="8" s="1"/>
  <c r="J146" i="8"/>
  <c r="M146" i="8" s="1"/>
  <c r="F146" i="8"/>
  <c r="E146" i="8"/>
  <c r="L145" i="8"/>
  <c r="K145" i="8"/>
  <c r="J145" i="8"/>
  <c r="M145" i="8" s="1"/>
  <c r="F145" i="8"/>
  <c r="E145" i="8"/>
  <c r="L144" i="8"/>
  <c r="K144" i="8"/>
  <c r="J144" i="8"/>
  <c r="M144" i="8" s="1"/>
  <c r="F144" i="8"/>
  <c r="E144" i="8"/>
  <c r="S143" i="8"/>
  <c r="R143" i="8"/>
  <c r="Q143" i="8"/>
  <c r="P143" i="8"/>
  <c r="O143" i="8"/>
  <c r="L143" i="8"/>
  <c r="K143" i="8"/>
  <c r="J143" i="8"/>
  <c r="M143" i="8" s="1"/>
  <c r="F143" i="8"/>
  <c r="E143" i="8"/>
  <c r="L142" i="8"/>
  <c r="K142" i="8"/>
  <c r="J142" i="8"/>
  <c r="M142" i="8" s="1"/>
  <c r="F142" i="8"/>
  <c r="E142" i="8"/>
  <c r="M141" i="8"/>
  <c r="L141" i="8"/>
  <c r="K141" i="8"/>
  <c r="J141" i="8"/>
  <c r="F141" i="8"/>
  <c r="E141" i="8"/>
  <c r="G139" i="8"/>
  <c r="K135" i="8"/>
  <c r="N135" i="8" s="1"/>
  <c r="J135" i="8"/>
  <c r="M135" i="8" s="1"/>
  <c r="I135" i="8"/>
  <c r="H135" i="8"/>
  <c r="I134" i="8"/>
  <c r="H134" i="8"/>
  <c r="G134" i="8"/>
  <c r="D134" i="8"/>
  <c r="C134" i="8"/>
  <c r="F134" i="8" s="1"/>
  <c r="B134" i="8"/>
  <c r="M133" i="8"/>
  <c r="L133" i="8"/>
  <c r="K133" i="8"/>
  <c r="J133" i="8"/>
  <c r="F133" i="8"/>
  <c r="E133" i="8"/>
  <c r="L132" i="8"/>
  <c r="K132" i="8"/>
  <c r="J132" i="8"/>
  <c r="M132" i="8" s="1"/>
  <c r="F132" i="8"/>
  <c r="E132" i="8"/>
  <c r="M131" i="8"/>
  <c r="L131" i="8"/>
  <c r="K131" i="8"/>
  <c r="N131" i="8" s="1"/>
  <c r="J131" i="8"/>
  <c r="F131" i="8"/>
  <c r="E131" i="8"/>
  <c r="Q130" i="8"/>
  <c r="P130" i="8"/>
  <c r="O130" i="8"/>
  <c r="O131" i="8" s="1"/>
  <c r="N130" i="8"/>
  <c r="M130" i="8"/>
  <c r="L130" i="8"/>
  <c r="K130" i="8"/>
  <c r="J130" i="8"/>
  <c r="F130" i="8"/>
  <c r="E130" i="8"/>
  <c r="N129" i="8"/>
  <c r="L129" i="8"/>
  <c r="K129" i="8"/>
  <c r="J129" i="8"/>
  <c r="M129" i="8" s="1"/>
  <c r="F129" i="8"/>
  <c r="E129" i="8"/>
  <c r="L128" i="8"/>
  <c r="K128" i="8"/>
  <c r="J128" i="8"/>
  <c r="M128" i="8" s="1"/>
  <c r="F128" i="8"/>
  <c r="E128" i="8"/>
  <c r="Q127" i="8"/>
  <c r="P127" i="8"/>
  <c r="S127" i="8" s="1"/>
  <c r="O127" i="8"/>
  <c r="L127" i="8"/>
  <c r="K127" i="8"/>
  <c r="N127" i="8" s="1"/>
  <c r="J127" i="8"/>
  <c r="M127" i="8" s="1"/>
  <c r="F127" i="8"/>
  <c r="E127" i="8"/>
  <c r="L126" i="8"/>
  <c r="K126" i="8"/>
  <c r="J126" i="8"/>
  <c r="M126" i="8" s="1"/>
  <c r="F126" i="8"/>
  <c r="E126" i="8"/>
  <c r="M125" i="8"/>
  <c r="L125" i="8"/>
  <c r="K125" i="8"/>
  <c r="J125" i="8"/>
  <c r="F125" i="8"/>
  <c r="E125" i="8"/>
  <c r="Q124" i="8"/>
  <c r="P124" i="8"/>
  <c r="O124" i="8"/>
  <c r="L124" i="8"/>
  <c r="K124" i="8"/>
  <c r="J124" i="8"/>
  <c r="M124" i="8" s="1"/>
  <c r="F124" i="8"/>
  <c r="E124" i="8"/>
  <c r="M123" i="8"/>
  <c r="L123" i="8"/>
  <c r="K123" i="8"/>
  <c r="J123" i="8"/>
  <c r="F123" i="8"/>
  <c r="E123" i="8"/>
  <c r="L122" i="8"/>
  <c r="K122" i="8"/>
  <c r="J122" i="8"/>
  <c r="M122" i="8" s="1"/>
  <c r="F122" i="8"/>
  <c r="E122" i="8"/>
  <c r="G120" i="8"/>
  <c r="N116" i="8"/>
  <c r="M116" i="8"/>
  <c r="K116" i="8"/>
  <c r="J116" i="8"/>
  <c r="I116" i="8"/>
  <c r="H116" i="8"/>
  <c r="I115" i="8"/>
  <c r="I136" i="8" s="1"/>
  <c r="H115" i="8"/>
  <c r="G115" i="8"/>
  <c r="G136" i="8" s="1"/>
  <c r="D115" i="8"/>
  <c r="C115" i="8"/>
  <c r="F115" i="8" s="1"/>
  <c r="B115" i="8"/>
  <c r="M114" i="8"/>
  <c r="L114" i="8"/>
  <c r="K114" i="8"/>
  <c r="J114" i="8"/>
  <c r="F114" i="8"/>
  <c r="E114" i="8"/>
  <c r="L113" i="8"/>
  <c r="K113" i="8"/>
  <c r="J113" i="8"/>
  <c r="M113" i="8" s="1"/>
  <c r="F113" i="8"/>
  <c r="E113" i="8"/>
  <c r="O112" i="8"/>
  <c r="N112" i="8"/>
  <c r="M112" i="8"/>
  <c r="L112" i="8"/>
  <c r="K112" i="8"/>
  <c r="J112" i="8"/>
  <c r="F112" i="8"/>
  <c r="E112" i="8"/>
  <c r="Q111" i="8"/>
  <c r="P111" i="8"/>
  <c r="O111" i="8"/>
  <c r="L111" i="8"/>
  <c r="K111" i="8"/>
  <c r="J111" i="8"/>
  <c r="M111" i="8" s="1"/>
  <c r="F111" i="8"/>
  <c r="E111" i="8"/>
  <c r="N110" i="8"/>
  <c r="L110" i="8"/>
  <c r="K110" i="8"/>
  <c r="J110" i="8"/>
  <c r="M110" i="8" s="1"/>
  <c r="F110" i="8"/>
  <c r="E110" i="8"/>
  <c r="L109" i="8"/>
  <c r="K109" i="8"/>
  <c r="J109" i="8"/>
  <c r="M109" i="8" s="1"/>
  <c r="F109" i="8"/>
  <c r="E109" i="8"/>
  <c r="S108" i="8"/>
  <c r="R108" i="8"/>
  <c r="Q108" i="8"/>
  <c r="P108" i="8"/>
  <c r="O108" i="8"/>
  <c r="L108" i="8"/>
  <c r="K108" i="8"/>
  <c r="N108" i="8" s="1"/>
  <c r="J108" i="8"/>
  <c r="M108" i="8" s="1"/>
  <c r="F108" i="8"/>
  <c r="E108" i="8"/>
  <c r="L107" i="8"/>
  <c r="K107" i="8"/>
  <c r="J107" i="8"/>
  <c r="M107" i="8" s="1"/>
  <c r="F107" i="8"/>
  <c r="E107" i="8"/>
  <c r="M106" i="8"/>
  <c r="L106" i="8"/>
  <c r="K106" i="8"/>
  <c r="J106" i="8"/>
  <c r="F106" i="8"/>
  <c r="E106" i="8"/>
  <c r="Q105" i="8"/>
  <c r="R105" i="8" s="1"/>
  <c r="P105" i="8"/>
  <c r="S105" i="8" s="1"/>
  <c r="O105" i="8"/>
  <c r="L105" i="8"/>
  <c r="K105" i="8"/>
  <c r="J105" i="8"/>
  <c r="M105" i="8" s="1"/>
  <c r="F105" i="8"/>
  <c r="E105" i="8"/>
  <c r="M104" i="8"/>
  <c r="L104" i="8"/>
  <c r="K104" i="8"/>
  <c r="J104" i="8"/>
  <c r="F104" i="8"/>
  <c r="E104" i="8"/>
  <c r="M103" i="8"/>
  <c r="L103" i="8"/>
  <c r="K103" i="8"/>
  <c r="J103" i="8"/>
  <c r="F103" i="8"/>
  <c r="E103" i="8"/>
  <c r="G101" i="8"/>
  <c r="K99" i="8"/>
  <c r="N99" i="8" s="1"/>
  <c r="J99" i="8"/>
  <c r="M99" i="8" s="1"/>
  <c r="I99" i="8"/>
  <c r="H99" i="8"/>
  <c r="I93" i="8"/>
  <c r="H93" i="8"/>
  <c r="G93" i="8"/>
  <c r="F93" i="8"/>
  <c r="E93" i="8"/>
  <c r="D93" i="8"/>
  <c r="D227" i="8" s="1"/>
  <c r="C93" i="8"/>
  <c r="C227" i="8" s="1"/>
  <c r="B93" i="8"/>
  <c r="B227" i="8" s="1"/>
  <c r="K92" i="8"/>
  <c r="J92" i="8"/>
  <c r="F92" i="8"/>
  <c r="E92" i="8"/>
  <c r="K91" i="8"/>
  <c r="J91" i="8"/>
  <c r="F91" i="8"/>
  <c r="E91" i="8"/>
  <c r="K90" i="8"/>
  <c r="J90" i="8"/>
  <c r="F90" i="8"/>
  <c r="E90" i="8"/>
  <c r="K89" i="8"/>
  <c r="J89" i="8"/>
  <c r="F89" i="8"/>
  <c r="E89" i="8"/>
  <c r="K88" i="8"/>
  <c r="J88" i="8"/>
  <c r="F88" i="8"/>
  <c r="E88" i="8"/>
  <c r="K87" i="8"/>
  <c r="J87" i="8"/>
  <c r="F87" i="8"/>
  <c r="E87" i="8"/>
  <c r="K86" i="8"/>
  <c r="J86" i="8"/>
  <c r="F86" i="8"/>
  <c r="E86" i="8"/>
  <c r="K85" i="8"/>
  <c r="J85" i="8"/>
  <c r="F85" i="8"/>
  <c r="E85" i="8"/>
  <c r="K84" i="8"/>
  <c r="J84" i="8"/>
  <c r="F84" i="8"/>
  <c r="E84" i="8"/>
  <c r="K83" i="8"/>
  <c r="J83" i="8"/>
  <c r="F83" i="8"/>
  <c r="E83" i="8"/>
  <c r="K82" i="8"/>
  <c r="J82" i="8"/>
  <c r="F82" i="8"/>
  <c r="E82" i="8"/>
  <c r="K81" i="8"/>
  <c r="J81" i="8"/>
  <c r="F81" i="8"/>
  <c r="E81" i="8"/>
  <c r="L76" i="8"/>
  <c r="K76" i="8"/>
  <c r="J76" i="8"/>
  <c r="M76" i="8" s="1"/>
  <c r="I76" i="8"/>
  <c r="H76" i="8"/>
  <c r="G76" i="8"/>
  <c r="D76" i="8"/>
  <c r="C76" i="8"/>
  <c r="B76" i="8"/>
  <c r="M75" i="8"/>
  <c r="L75" i="8"/>
  <c r="K75" i="8"/>
  <c r="J75" i="8"/>
  <c r="F75" i="8"/>
  <c r="E75" i="8"/>
  <c r="M74" i="8"/>
  <c r="L74" i="8"/>
  <c r="K74" i="8"/>
  <c r="J74" i="8"/>
  <c r="F74" i="8"/>
  <c r="E74" i="8"/>
  <c r="R73" i="8"/>
  <c r="O73" i="8"/>
  <c r="M73" i="8"/>
  <c r="L73" i="8"/>
  <c r="K73" i="8"/>
  <c r="N73" i="8" s="1"/>
  <c r="J73" i="8"/>
  <c r="F73" i="8"/>
  <c r="E73" i="8"/>
  <c r="S72" i="8"/>
  <c r="S73" i="8" s="1"/>
  <c r="R72" i="8"/>
  <c r="Q72" i="8"/>
  <c r="P72" i="8"/>
  <c r="O72" i="8"/>
  <c r="L72" i="8"/>
  <c r="K72" i="8"/>
  <c r="J72" i="8"/>
  <c r="M72" i="8" s="1"/>
  <c r="F72" i="8"/>
  <c r="E72" i="8"/>
  <c r="N71" i="8"/>
  <c r="M71" i="8"/>
  <c r="L71" i="8"/>
  <c r="K71" i="8"/>
  <c r="J71" i="8"/>
  <c r="F71" i="8"/>
  <c r="E71" i="8"/>
  <c r="L70" i="8"/>
  <c r="K70" i="8"/>
  <c r="J70" i="8"/>
  <c r="M70" i="8" s="1"/>
  <c r="F70" i="8"/>
  <c r="E70" i="8"/>
  <c r="Q69" i="8"/>
  <c r="P69" i="8"/>
  <c r="R69" i="8" s="1"/>
  <c r="O69" i="8"/>
  <c r="N69" i="8"/>
  <c r="M69" i="8"/>
  <c r="L69" i="8"/>
  <c r="K69" i="8"/>
  <c r="J69" i="8"/>
  <c r="F69" i="8"/>
  <c r="E69" i="8"/>
  <c r="L68" i="8"/>
  <c r="K68" i="8"/>
  <c r="J68" i="8"/>
  <c r="M68" i="8" s="1"/>
  <c r="F68" i="8"/>
  <c r="E68" i="8"/>
  <c r="L67" i="8"/>
  <c r="K67" i="8"/>
  <c r="J67" i="8"/>
  <c r="M67" i="8" s="1"/>
  <c r="F67" i="8"/>
  <c r="E67" i="8"/>
  <c r="S66" i="8"/>
  <c r="R66" i="8"/>
  <c r="Q66" i="8"/>
  <c r="P66" i="8"/>
  <c r="O66" i="8"/>
  <c r="L66" i="8"/>
  <c r="K66" i="8"/>
  <c r="J66" i="8"/>
  <c r="M66" i="8" s="1"/>
  <c r="F66" i="8"/>
  <c r="E66" i="8"/>
  <c r="L65" i="8"/>
  <c r="K65" i="8"/>
  <c r="J65" i="8"/>
  <c r="M65" i="8" s="1"/>
  <c r="F65" i="8"/>
  <c r="E65" i="8"/>
  <c r="M64" i="8"/>
  <c r="L64" i="8"/>
  <c r="K64" i="8"/>
  <c r="J64" i="8"/>
  <c r="F64" i="8"/>
  <c r="E64" i="8"/>
  <c r="G62" i="8"/>
  <c r="I59" i="8"/>
  <c r="H59" i="8"/>
  <c r="J59" i="8" s="1"/>
  <c r="M59" i="8" s="1"/>
  <c r="L58" i="8"/>
  <c r="K58" i="8"/>
  <c r="J58" i="8"/>
  <c r="M58" i="8" s="1"/>
  <c r="I58" i="8"/>
  <c r="H58" i="8"/>
  <c r="G58" i="8"/>
  <c r="D58" i="8"/>
  <c r="C58" i="8"/>
  <c r="B58" i="8"/>
  <c r="L57" i="8"/>
  <c r="K57" i="8"/>
  <c r="J57" i="8"/>
  <c r="M57" i="8" s="1"/>
  <c r="F57" i="8"/>
  <c r="E57" i="8"/>
  <c r="M56" i="8"/>
  <c r="L56" i="8"/>
  <c r="K56" i="8"/>
  <c r="J56" i="8"/>
  <c r="F56" i="8"/>
  <c r="E56" i="8"/>
  <c r="O55" i="8"/>
  <c r="L55" i="8"/>
  <c r="K55" i="8"/>
  <c r="N55" i="8" s="1"/>
  <c r="J55" i="8"/>
  <c r="M55" i="8" s="1"/>
  <c r="F55" i="8"/>
  <c r="E55" i="8"/>
  <c r="S54" i="8"/>
  <c r="S55" i="8" s="1"/>
  <c r="R54" i="8"/>
  <c r="R55" i="8" s="1"/>
  <c r="Q54" i="8"/>
  <c r="P54" i="8"/>
  <c r="O54" i="8"/>
  <c r="L54" i="8"/>
  <c r="K54" i="8"/>
  <c r="J54" i="8"/>
  <c r="M54" i="8" s="1"/>
  <c r="F54" i="8"/>
  <c r="E54" i="8"/>
  <c r="N53" i="8"/>
  <c r="L53" i="8"/>
  <c r="K53" i="8"/>
  <c r="J53" i="8"/>
  <c r="M53" i="8" s="1"/>
  <c r="F53" i="8"/>
  <c r="E53" i="8"/>
  <c r="L52" i="8"/>
  <c r="K52" i="8"/>
  <c r="J52" i="8"/>
  <c r="M52" i="8" s="1"/>
  <c r="F52" i="8"/>
  <c r="E52" i="8"/>
  <c r="Q51" i="8"/>
  <c r="P51" i="8"/>
  <c r="S51" i="8" s="1"/>
  <c r="O51" i="8"/>
  <c r="L51" i="8"/>
  <c r="K51" i="8"/>
  <c r="N51" i="8" s="1"/>
  <c r="J51" i="8"/>
  <c r="M51" i="8" s="1"/>
  <c r="F51" i="8"/>
  <c r="E51" i="8"/>
  <c r="L50" i="8"/>
  <c r="K50" i="8"/>
  <c r="J50" i="8"/>
  <c r="M50" i="8" s="1"/>
  <c r="F50" i="8"/>
  <c r="E50" i="8"/>
  <c r="L49" i="8"/>
  <c r="K49" i="8"/>
  <c r="J49" i="8"/>
  <c r="M49" i="8" s="1"/>
  <c r="F49" i="8"/>
  <c r="E49" i="8"/>
  <c r="S48" i="8"/>
  <c r="R48" i="8"/>
  <c r="Q48" i="8"/>
  <c r="P48" i="8"/>
  <c r="O48" i="8"/>
  <c r="L48" i="8"/>
  <c r="K48" i="8"/>
  <c r="J48" i="8"/>
  <c r="M48" i="8" s="1"/>
  <c r="F48" i="8"/>
  <c r="E48" i="8"/>
  <c r="L47" i="8"/>
  <c r="K47" i="8"/>
  <c r="J47" i="8"/>
  <c r="M47" i="8" s="1"/>
  <c r="F47" i="8"/>
  <c r="E47" i="8"/>
  <c r="M46" i="8"/>
  <c r="L46" i="8"/>
  <c r="K46" i="8"/>
  <c r="J46" i="8"/>
  <c r="F46" i="8"/>
  <c r="E46" i="8"/>
  <c r="G44" i="8"/>
  <c r="I41" i="8"/>
  <c r="H41" i="8"/>
  <c r="K41" i="8" s="1"/>
  <c r="N41" i="8" s="1"/>
  <c r="L40" i="8"/>
  <c r="K40" i="8"/>
  <c r="J40" i="8"/>
  <c r="M40" i="8" s="1"/>
  <c r="I40" i="8"/>
  <c r="H40" i="8"/>
  <c r="G40" i="8"/>
  <c r="D40" i="8"/>
  <c r="D228" i="8" s="1"/>
  <c r="C40" i="8"/>
  <c r="B40" i="8"/>
  <c r="B228" i="8" s="1"/>
  <c r="M39" i="8"/>
  <c r="L39" i="8"/>
  <c r="K39" i="8"/>
  <c r="J39" i="8"/>
  <c r="F39" i="8"/>
  <c r="E39" i="8"/>
  <c r="M38" i="8"/>
  <c r="L38" i="8"/>
  <c r="K38" i="8"/>
  <c r="J38" i="8"/>
  <c r="F38" i="8"/>
  <c r="E38" i="8"/>
  <c r="R37" i="8"/>
  <c r="O37" i="8"/>
  <c r="M37" i="8"/>
  <c r="L37" i="8"/>
  <c r="K37" i="8"/>
  <c r="J37" i="8"/>
  <c r="F37" i="8"/>
  <c r="E37" i="8"/>
  <c r="S36" i="8"/>
  <c r="S37" i="8" s="1"/>
  <c r="Q36" i="8"/>
  <c r="R36" i="8" s="1"/>
  <c r="P36" i="8"/>
  <c r="O36" i="8"/>
  <c r="L36" i="8"/>
  <c r="K36" i="8"/>
  <c r="J36" i="8"/>
  <c r="M36" i="8" s="1"/>
  <c r="F36" i="8"/>
  <c r="E36" i="8"/>
  <c r="N35" i="8"/>
  <c r="M35" i="8"/>
  <c r="L35" i="8"/>
  <c r="K35" i="8"/>
  <c r="J35" i="8"/>
  <c r="F35" i="8"/>
  <c r="E35" i="8"/>
  <c r="M34" i="8"/>
  <c r="L34" i="8"/>
  <c r="K34" i="8"/>
  <c r="J34" i="8"/>
  <c r="F34" i="8"/>
  <c r="E34" i="8"/>
  <c r="Q33" i="8"/>
  <c r="P33" i="8"/>
  <c r="S33" i="8" s="1"/>
  <c r="O33" i="8"/>
  <c r="N33" i="8"/>
  <c r="L33" i="8"/>
  <c r="K33" i="8"/>
  <c r="J33" i="8"/>
  <c r="M33" i="8" s="1"/>
  <c r="F33" i="8"/>
  <c r="E33" i="8"/>
  <c r="L32" i="8"/>
  <c r="K32" i="8"/>
  <c r="J32" i="8"/>
  <c r="M32" i="8" s="1"/>
  <c r="F32" i="8"/>
  <c r="E32" i="8"/>
  <c r="L31" i="8"/>
  <c r="K31" i="8"/>
  <c r="J31" i="8"/>
  <c r="M31" i="8" s="1"/>
  <c r="F31" i="8"/>
  <c r="E31" i="8"/>
  <c r="S30" i="8"/>
  <c r="Q30" i="8"/>
  <c r="R30" i="8" s="1"/>
  <c r="P30" i="8"/>
  <c r="O30" i="8"/>
  <c r="L30" i="8"/>
  <c r="K30" i="8"/>
  <c r="J30" i="8"/>
  <c r="M30" i="8" s="1"/>
  <c r="F30" i="8"/>
  <c r="E30" i="8"/>
  <c r="L29" i="8"/>
  <c r="K29" i="8"/>
  <c r="J29" i="8"/>
  <c r="M29" i="8" s="1"/>
  <c r="F29" i="8"/>
  <c r="E29" i="8"/>
  <c r="M28" i="8"/>
  <c r="L28" i="8"/>
  <c r="K28" i="8"/>
  <c r="J28" i="8"/>
  <c r="F28" i="8"/>
  <c r="E28" i="8"/>
  <c r="G26" i="8"/>
  <c r="I23" i="8"/>
  <c r="H23" i="8"/>
  <c r="K23" i="8" s="1"/>
  <c r="N23" i="8" s="1"/>
  <c r="L22" i="8"/>
  <c r="K22" i="8"/>
  <c r="I22" i="8"/>
  <c r="J22" i="8" s="1"/>
  <c r="M22" i="8" s="1"/>
  <c r="H22" i="8"/>
  <c r="G22" i="8"/>
  <c r="D22" i="8"/>
  <c r="C22" i="8"/>
  <c r="B22" i="8"/>
  <c r="L21" i="8"/>
  <c r="K21" i="8"/>
  <c r="J21" i="8"/>
  <c r="M21" i="8" s="1"/>
  <c r="F21" i="8"/>
  <c r="E21" i="8"/>
  <c r="N20" i="8"/>
  <c r="M20" i="8"/>
  <c r="L20" i="8"/>
  <c r="K20" i="8"/>
  <c r="J20" i="8"/>
  <c r="F20" i="8"/>
  <c r="E20" i="8"/>
  <c r="O19" i="8"/>
  <c r="L19" i="8"/>
  <c r="K19" i="8"/>
  <c r="N19" i="8" s="1"/>
  <c r="J19" i="8"/>
  <c r="M19" i="8" s="1"/>
  <c r="F19" i="8"/>
  <c r="E19" i="8"/>
  <c r="S18" i="8"/>
  <c r="S19" i="8" s="1"/>
  <c r="R18" i="8"/>
  <c r="R19" i="8" s="1"/>
  <c r="Q18" i="8"/>
  <c r="P18" i="8"/>
  <c r="O18" i="8"/>
  <c r="L18" i="8"/>
  <c r="K18" i="8"/>
  <c r="J18" i="8"/>
  <c r="M18" i="8" s="1"/>
  <c r="F18" i="8"/>
  <c r="E18" i="8"/>
  <c r="L17" i="8"/>
  <c r="K17" i="8"/>
  <c r="J17" i="8"/>
  <c r="M17" i="8" s="1"/>
  <c r="F17" i="8"/>
  <c r="E17" i="8"/>
  <c r="M16" i="8"/>
  <c r="L16" i="8"/>
  <c r="K16" i="8"/>
  <c r="J16" i="8"/>
  <c r="F16" i="8"/>
  <c r="E16" i="8"/>
  <c r="Q15" i="8"/>
  <c r="P15" i="8"/>
  <c r="S15" i="8" s="1"/>
  <c r="O15" i="8"/>
  <c r="L15" i="8"/>
  <c r="K15" i="8"/>
  <c r="J15" i="8"/>
  <c r="M15" i="8" s="1"/>
  <c r="F15" i="8"/>
  <c r="E15" i="8"/>
  <c r="L14" i="8"/>
  <c r="K14" i="8"/>
  <c r="J14" i="8"/>
  <c r="M14" i="8" s="1"/>
  <c r="F14" i="8"/>
  <c r="E14" i="8"/>
  <c r="L13" i="8"/>
  <c r="K13" i="8"/>
  <c r="J13" i="8"/>
  <c r="M13" i="8" s="1"/>
  <c r="F13" i="8"/>
  <c r="E13" i="8"/>
  <c r="Q12" i="8"/>
  <c r="P12" i="8"/>
  <c r="S12" i="8" s="1"/>
  <c r="O12" i="8"/>
  <c r="L12" i="8"/>
  <c r="K12" i="8"/>
  <c r="J12" i="8"/>
  <c r="M12" i="8" s="1"/>
  <c r="F12" i="8"/>
  <c r="E12" i="8"/>
  <c r="L11" i="8"/>
  <c r="K11" i="8"/>
  <c r="J11" i="8"/>
  <c r="M11" i="8" s="1"/>
  <c r="F11" i="8"/>
  <c r="E11" i="8"/>
  <c r="M10" i="8"/>
  <c r="L10" i="8"/>
  <c r="K10" i="8"/>
  <c r="J10" i="8"/>
  <c r="F10" i="8"/>
  <c r="E10" i="8"/>
  <c r="B2" i="6"/>
  <c r="E6" i="7"/>
  <c r="F229" i="8" l="1"/>
  <c r="Q223" i="8"/>
  <c r="L223" i="8"/>
  <c r="K223" i="8"/>
  <c r="O223" i="8" s="1"/>
  <c r="J223" i="8"/>
  <c r="N223" i="8" s="1"/>
  <c r="T206" i="8"/>
  <c r="K204" i="8"/>
  <c r="O204" i="8" s="1"/>
  <c r="J204" i="8"/>
  <c r="N204" i="8" s="1"/>
  <c r="L204" i="8"/>
  <c r="I228" i="8"/>
  <c r="I210" i="8"/>
  <c r="I225" i="8"/>
  <c r="I222" i="8"/>
  <c r="S124" i="8"/>
  <c r="R124" i="8"/>
  <c r="P206" i="8"/>
  <c r="E208" i="8"/>
  <c r="I221" i="8"/>
  <c r="R12" i="8"/>
  <c r="E115" i="8"/>
  <c r="J201" i="8"/>
  <c r="N201" i="8" s="1"/>
  <c r="F226" i="8"/>
  <c r="I220" i="8"/>
  <c r="R220" i="8" s="1"/>
  <c r="H227" i="8"/>
  <c r="C228" i="8"/>
  <c r="F40" i="8"/>
  <c r="E40" i="8"/>
  <c r="F207" i="8"/>
  <c r="I227" i="8"/>
  <c r="K200" i="8"/>
  <c r="O200" i="8" s="1"/>
  <c r="J154" i="8"/>
  <c r="M154" i="8" s="1"/>
  <c r="K172" i="8"/>
  <c r="L200" i="8"/>
  <c r="R33" i="8"/>
  <c r="S69" i="8"/>
  <c r="J23" i="8"/>
  <c r="M23" i="8" s="1"/>
  <c r="K59" i="8"/>
  <c r="N59" i="8" s="1"/>
  <c r="E153" i="8"/>
  <c r="F153" i="8"/>
  <c r="L134" i="8"/>
  <c r="K134" i="8"/>
  <c r="J134" i="8"/>
  <c r="M134" i="8" s="1"/>
  <c r="K201" i="8"/>
  <c r="O201" i="8" s="1"/>
  <c r="R206" i="8"/>
  <c r="S206" i="8" s="1"/>
  <c r="H220" i="8"/>
  <c r="K93" i="8"/>
  <c r="J93" i="8"/>
  <c r="S182" i="8"/>
  <c r="R182" i="8"/>
  <c r="J200" i="8"/>
  <c r="N200" i="8" s="1"/>
  <c r="E76" i="8"/>
  <c r="F76" i="8"/>
  <c r="S165" i="8"/>
  <c r="J172" i="8"/>
  <c r="M172" i="8" s="1"/>
  <c r="S130" i="8"/>
  <c r="S131" i="8" s="1"/>
  <c r="R130" i="8"/>
  <c r="R131" i="8" s="1"/>
  <c r="R165" i="8"/>
  <c r="E199" i="8"/>
  <c r="F204" i="8"/>
  <c r="P200" i="8"/>
  <c r="P203" i="8"/>
  <c r="B230" i="8"/>
  <c r="H228" i="8"/>
  <c r="H222" i="8"/>
  <c r="L199" i="8"/>
  <c r="Q200" i="8"/>
  <c r="K199" i="8"/>
  <c r="O199" i="8" s="1"/>
  <c r="H225" i="8"/>
  <c r="H219" i="8"/>
  <c r="J199" i="8"/>
  <c r="N199" i="8" s="1"/>
  <c r="H210" i="8"/>
  <c r="F203" i="8"/>
  <c r="E203" i="8"/>
  <c r="H221" i="8"/>
  <c r="S146" i="8"/>
  <c r="R146" i="8"/>
  <c r="F222" i="8"/>
  <c r="E222" i="8"/>
  <c r="H224" i="8"/>
  <c r="B210" i="8"/>
  <c r="L115" i="8"/>
  <c r="K115" i="8"/>
  <c r="C210" i="8"/>
  <c r="E207" i="8"/>
  <c r="S111" i="8"/>
  <c r="S112" i="8" s="1"/>
  <c r="J115" i="8"/>
  <c r="M115" i="8" s="1"/>
  <c r="J173" i="8"/>
  <c r="M173" i="8" s="1"/>
  <c r="E191" i="8"/>
  <c r="E198" i="8"/>
  <c r="E206" i="8"/>
  <c r="F219" i="8"/>
  <c r="C230" i="8"/>
  <c r="D229" i="8"/>
  <c r="E229" i="8" s="1"/>
  <c r="R168" i="8"/>
  <c r="R169" i="8" s="1"/>
  <c r="F198" i="8"/>
  <c r="E209" i="8"/>
  <c r="J41" i="8"/>
  <c r="M41" i="8" s="1"/>
  <c r="R51" i="8"/>
  <c r="R111" i="8"/>
  <c r="R112" i="8" s="1"/>
  <c r="R127" i="8"/>
  <c r="E134" i="8"/>
  <c r="K198" i="8"/>
  <c r="O198" i="8" s="1"/>
  <c r="H226" i="8"/>
  <c r="H229" i="8"/>
  <c r="L198" i="8"/>
  <c r="J202" i="8"/>
  <c r="N202" i="8" s="1"/>
  <c r="F227" i="8"/>
  <c r="E227" i="8"/>
  <c r="I226" i="8"/>
  <c r="R226" i="8" s="1"/>
  <c r="I219" i="8"/>
  <c r="R200" i="8"/>
  <c r="I229" i="8"/>
  <c r="I230" i="8" s="1"/>
  <c r="K202" i="8"/>
  <c r="O202" i="8" s="1"/>
  <c r="Q203" i="8"/>
  <c r="F205" i="8"/>
  <c r="L206" i="8"/>
  <c r="K206" i="8"/>
  <c r="O206" i="8" s="1"/>
  <c r="J206" i="8"/>
  <c r="N206" i="8" s="1"/>
  <c r="F218" i="8"/>
  <c r="E218" i="8"/>
  <c r="L208" i="8"/>
  <c r="J208" i="8"/>
  <c r="N208" i="8" s="1"/>
  <c r="K208" i="8"/>
  <c r="O208" i="8" s="1"/>
  <c r="F22" i="8"/>
  <c r="E22" i="8"/>
  <c r="H136" i="8"/>
  <c r="R15" i="8"/>
  <c r="D210" i="8"/>
  <c r="F58" i="8"/>
  <c r="E58" i="8"/>
  <c r="J198" i="8"/>
  <c r="N198" i="8" s="1"/>
  <c r="R203" i="8"/>
  <c r="E204" i="8"/>
  <c r="J192" i="8"/>
  <c r="M192" i="8" s="1"/>
  <c r="E202" i="8"/>
  <c r="J207" i="8"/>
  <c r="N207" i="8" s="1"/>
  <c r="E226" i="8"/>
  <c r="C37" i="5"/>
  <c r="F32" i="5"/>
  <c r="F33" i="5" s="1"/>
  <c r="C25" i="5"/>
  <c r="E19" i="5"/>
  <c r="E17" i="5"/>
  <c r="D17" i="5"/>
  <c r="D19" i="5" s="1"/>
  <c r="C17" i="5"/>
  <c r="C19" i="5" s="1"/>
  <c r="G16" i="5"/>
  <c r="H16" i="5" s="1"/>
  <c r="I16" i="5" s="1"/>
  <c r="F15" i="5"/>
  <c r="G15" i="5" s="1"/>
  <c r="H15" i="5" s="1"/>
  <c r="I15" i="5" s="1"/>
  <c r="F14" i="5"/>
  <c r="G14" i="5" s="1"/>
  <c r="H14" i="5" s="1"/>
  <c r="I14" i="5" s="1"/>
  <c r="F13" i="5"/>
  <c r="G13" i="5" s="1"/>
  <c r="H13" i="5" s="1"/>
  <c r="I13" i="5" s="1"/>
  <c r="G12" i="5"/>
  <c r="H12" i="5" s="1"/>
  <c r="I12" i="5" s="1"/>
  <c r="G11" i="5"/>
  <c r="H11" i="5" s="1"/>
  <c r="I11" i="5" s="1"/>
  <c r="K10" i="5"/>
  <c r="K11" i="5" s="1"/>
  <c r="F10" i="5"/>
  <c r="G10" i="5" s="1"/>
  <c r="H10" i="5" s="1"/>
  <c r="I10" i="5" s="1"/>
  <c r="K9" i="5"/>
  <c r="L9" i="5" s="1"/>
  <c r="G9" i="5"/>
  <c r="H9" i="5" s="1"/>
  <c r="I9" i="5" s="1"/>
  <c r="K8" i="5"/>
  <c r="F8" i="5"/>
  <c r="F17" i="5" s="1"/>
  <c r="F230" i="8" l="1"/>
  <c r="K221" i="8"/>
  <c r="O221" i="8" s="1"/>
  <c r="L221" i="8"/>
  <c r="J221" i="8"/>
  <c r="N221" i="8" s="1"/>
  <c r="L226" i="8"/>
  <c r="Q226" i="8"/>
  <c r="K226" i="8"/>
  <c r="O226" i="8" s="1"/>
  <c r="J226" i="8"/>
  <c r="N226" i="8" s="1"/>
  <c r="K210" i="8"/>
  <c r="L210" i="8"/>
  <c r="J210" i="8"/>
  <c r="D230" i="8"/>
  <c r="E230" i="8" s="1"/>
  <c r="J219" i="8"/>
  <c r="N219" i="8" s="1"/>
  <c r="L219" i="8"/>
  <c r="K219" i="8"/>
  <c r="O219" i="8" s="1"/>
  <c r="T203" i="8"/>
  <c r="S203" i="8"/>
  <c r="J229" i="8"/>
  <c r="N229" i="8" s="1"/>
  <c r="H230" i="8"/>
  <c r="L229" i="8"/>
  <c r="K229" i="8"/>
  <c r="O229" i="8" s="1"/>
  <c r="S200" i="8"/>
  <c r="T200" i="8"/>
  <c r="J136" i="8"/>
  <c r="K136" i="8"/>
  <c r="Q220" i="8"/>
  <c r="L220" i="8"/>
  <c r="K220" i="8"/>
  <c r="O220" i="8" s="1"/>
  <c r="J220" i="8"/>
  <c r="N220" i="8" s="1"/>
  <c r="F228" i="8"/>
  <c r="E228" i="8"/>
  <c r="K227" i="8"/>
  <c r="O227" i="8" s="1"/>
  <c r="L227" i="8"/>
  <c r="J227" i="8"/>
  <c r="N227" i="8" s="1"/>
  <c r="K225" i="8"/>
  <c r="O225" i="8" s="1"/>
  <c r="J225" i="8"/>
  <c r="N225" i="8" s="1"/>
  <c r="L225" i="8"/>
  <c r="F210" i="8"/>
  <c r="E210" i="8"/>
  <c r="L222" i="8"/>
  <c r="K222" i="8"/>
  <c r="O222" i="8" s="1"/>
  <c r="J222" i="8"/>
  <c r="N222" i="8" s="1"/>
  <c r="T223" i="8"/>
  <c r="S223" i="8"/>
  <c r="L224" i="8"/>
  <c r="K224" i="8"/>
  <c r="O224" i="8" s="1"/>
  <c r="J224" i="8"/>
  <c r="N224" i="8" s="1"/>
  <c r="L228" i="8"/>
  <c r="K228" i="8"/>
  <c r="O228" i="8" s="1"/>
  <c r="J228" i="8"/>
  <c r="N228" i="8" s="1"/>
  <c r="G8" i="5"/>
  <c r="T220" i="8" l="1"/>
  <c r="S220" i="8"/>
  <c r="T226" i="8"/>
  <c r="T227" i="8" s="1"/>
  <c r="S226" i="8"/>
  <c r="S227" i="8" s="1"/>
  <c r="L230" i="8"/>
  <c r="J230" i="8"/>
  <c r="K230" i="8"/>
  <c r="G17" i="5"/>
  <c r="H8" i="5"/>
  <c r="H17" i="5" l="1"/>
  <c r="I8" i="5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P45" i="4"/>
  <c r="O45" i="4"/>
  <c r="N45" i="4"/>
  <c r="M45" i="4"/>
  <c r="L45" i="4"/>
  <c r="K45" i="4"/>
  <c r="J45" i="4"/>
  <c r="I45" i="4"/>
  <c r="H45" i="4"/>
  <c r="G45" i="4"/>
  <c r="F45" i="4"/>
  <c r="X45" i="4" s="1"/>
  <c r="E45" i="4"/>
  <c r="AE35" i="4"/>
  <c r="AF35" i="4" s="1"/>
  <c r="AE34" i="4"/>
  <c r="AF34" i="4" s="1"/>
  <c r="AH33" i="4"/>
  <c r="AI34" i="4" s="1"/>
  <c r="AF33" i="4"/>
  <c r="O27" i="4"/>
  <c r="O25" i="4"/>
  <c r="O35" i="4" s="1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S19" i="4" s="1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T18" i="4" s="1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W17" i="4" s="1"/>
  <c r="R16" i="4"/>
  <c r="Q16" i="4"/>
  <c r="P16" i="4"/>
  <c r="O16" i="4"/>
  <c r="N16" i="4"/>
  <c r="M16" i="4"/>
  <c r="L16" i="4"/>
  <c r="K16" i="4"/>
  <c r="J16" i="4"/>
  <c r="Y16" i="4" s="1"/>
  <c r="I16" i="4"/>
  <c r="H16" i="4"/>
  <c r="G16" i="4"/>
  <c r="F16" i="4"/>
  <c r="E16" i="4"/>
  <c r="Z16" i="4" s="1"/>
  <c r="Q14" i="4"/>
  <c r="P14" i="4"/>
  <c r="O14" i="4"/>
  <c r="N14" i="4"/>
  <c r="M14" i="4"/>
  <c r="L14" i="4"/>
  <c r="K14" i="4"/>
  <c r="J14" i="4"/>
  <c r="I14" i="4"/>
  <c r="U14" i="4" s="1"/>
  <c r="H14" i="4"/>
  <c r="G14" i="4"/>
  <c r="F14" i="4"/>
  <c r="E14" i="4"/>
  <c r="P13" i="4"/>
  <c r="O13" i="4"/>
  <c r="O28" i="4" s="1"/>
  <c r="O38" i="4" s="1"/>
  <c r="N13" i="4"/>
  <c r="N28" i="4" s="1"/>
  <c r="N38" i="4" s="1"/>
  <c r="M13" i="4"/>
  <c r="M28" i="4" s="1"/>
  <c r="M38" i="4" s="1"/>
  <c r="L13" i="4"/>
  <c r="L28" i="4" s="1"/>
  <c r="L38" i="4" s="1"/>
  <c r="K13" i="4"/>
  <c r="K28" i="4" s="1"/>
  <c r="K38" i="4" s="1"/>
  <c r="J13" i="4"/>
  <c r="J28" i="4" s="1"/>
  <c r="J38" i="4" s="1"/>
  <c r="I13" i="4"/>
  <c r="I28" i="4" s="1"/>
  <c r="I38" i="4" s="1"/>
  <c r="H13" i="4"/>
  <c r="H28" i="4" s="1"/>
  <c r="H38" i="4" s="1"/>
  <c r="G13" i="4"/>
  <c r="G28" i="4" s="1"/>
  <c r="G38" i="4" s="1"/>
  <c r="F13" i="4"/>
  <c r="E13" i="4"/>
  <c r="P12" i="4"/>
  <c r="O12" i="4"/>
  <c r="N12" i="4"/>
  <c r="M12" i="4"/>
  <c r="L12" i="4"/>
  <c r="K12" i="4"/>
  <c r="J12" i="4"/>
  <c r="I12" i="4"/>
  <c r="H12" i="4"/>
  <c r="G12" i="4"/>
  <c r="F12" i="4"/>
  <c r="F25" i="4" s="1"/>
  <c r="F35" i="4" s="1"/>
  <c r="E12" i="4"/>
  <c r="T8" i="4"/>
  <c r="S8" i="4"/>
  <c r="P8" i="4"/>
  <c r="O8" i="4"/>
  <c r="N8" i="4"/>
  <c r="N30" i="4" s="1"/>
  <c r="N40" i="4" s="1"/>
  <c r="M8" i="4"/>
  <c r="L8" i="4"/>
  <c r="K8" i="4"/>
  <c r="J8" i="4"/>
  <c r="I8" i="4"/>
  <c r="H8" i="4"/>
  <c r="G8" i="4"/>
  <c r="F8" i="4"/>
  <c r="F28" i="4" s="1"/>
  <c r="F38" i="4" s="1"/>
  <c r="E8" i="4"/>
  <c r="R8" i="4" s="1"/>
  <c r="U7" i="4"/>
  <c r="T7" i="4"/>
  <c r="P7" i="4"/>
  <c r="O7" i="4"/>
  <c r="N7" i="4"/>
  <c r="M7" i="4"/>
  <c r="L7" i="4"/>
  <c r="K7" i="4"/>
  <c r="J7" i="4"/>
  <c r="I7" i="4"/>
  <c r="H7" i="4"/>
  <c r="G7" i="4"/>
  <c r="F7" i="4"/>
  <c r="E7" i="4"/>
  <c r="S7" i="4" s="1"/>
  <c r="T6" i="4"/>
  <c r="P6" i="4"/>
  <c r="O6" i="4"/>
  <c r="N6" i="4"/>
  <c r="N25" i="4" s="1"/>
  <c r="N35" i="4" s="1"/>
  <c r="M6" i="4"/>
  <c r="M25" i="4" s="1"/>
  <c r="M35" i="4" s="1"/>
  <c r="L6" i="4"/>
  <c r="K6" i="4"/>
  <c r="J6" i="4"/>
  <c r="I6" i="4"/>
  <c r="H6" i="4"/>
  <c r="G6" i="4"/>
  <c r="F6" i="4"/>
  <c r="E6" i="4"/>
  <c r="P5" i="4"/>
  <c r="I5" i="4"/>
  <c r="H5" i="4"/>
  <c r="G5" i="4"/>
  <c r="F5" i="4"/>
  <c r="C71" i="3"/>
  <c r="H26" i="3"/>
  <c r="H21" i="3"/>
  <c r="H20" i="3"/>
  <c r="H19" i="3"/>
  <c r="K18" i="3"/>
  <c r="K16" i="3"/>
  <c r="H16" i="3"/>
  <c r="K15" i="3"/>
  <c r="H14" i="3"/>
  <c r="T19" i="4" l="1"/>
  <c r="J5" i="4"/>
  <c r="P27" i="4"/>
  <c r="W14" i="4"/>
  <c r="AA6" i="4"/>
  <c r="V14" i="4"/>
  <c r="U13" i="4"/>
  <c r="R18" i="4"/>
  <c r="R19" i="4"/>
  <c r="Q45" i="4"/>
  <c r="J21" i="4"/>
  <c r="X16" i="4"/>
  <c r="T13" i="4"/>
  <c r="T28" i="4" s="1"/>
  <c r="T38" i="4" s="1"/>
  <c r="O20" i="4"/>
  <c r="V17" i="4"/>
  <c r="X17" i="4"/>
  <c r="S18" i="4"/>
  <c r="V45" i="4"/>
  <c r="N27" i="4"/>
  <c r="I30" i="4"/>
  <c r="I40" i="4" s="1"/>
  <c r="Y17" i="4"/>
  <c r="J20" i="4"/>
  <c r="W45" i="4"/>
  <c r="AA19" i="4"/>
  <c r="G20" i="4"/>
  <c r="I21" i="4"/>
  <c r="J25" i="4"/>
  <c r="J35" i="4" s="1"/>
  <c r="R7" i="4"/>
  <c r="R27" i="4" s="1"/>
  <c r="R37" i="4" s="1"/>
  <c r="Q8" i="4"/>
  <c r="Q28" i="4" s="1"/>
  <c r="Q38" i="4" s="1"/>
  <c r="T17" i="4"/>
  <c r="E5" i="4"/>
  <c r="U45" i="4"/>
  <c r="Y45" i="4"/>
  <c r="N51" i="4"/>
  <c r="N37" i="4"/>
  <c r="P51" i="4"/>
  <c r="P37" i="4"/>
  <c r="R12" i="4"/>
  <c r="Q12" i="4"/>
  <c r="V12" i="4"/>
  <c r="U12" i="4"/>
  <c r="T12" i="4"/>
  <c r="S12" i="4"/>
  <c r="AA13" i="4"/>
  <c r="Z13" i="4"/>
  <c r="Y13" i="4"/>
  <c r="L30" i="4"/>
  <c r="L40" i="4" s="1"/>
  <c r="L25" i="4"/>
  <c r="L35" i="4" s="1"/>
  <c r="H21" i="4"/>
  <c r="H25" i="4"/>
  <c r="H35" i="4" s="1"/>
  <c r="W13" i="4"/>
  <c r="G31" i="4"/>
  <c r="G41" i="4" s="1"/>
  <c r="K21" i="4"/>
  <c r="K20" i="4"/>
  <c r="H31" i="4"/>
  <c r="H41" i="4" s="1"/>
  <c r="L21" i="4"/>
  <c r="L20" i="4"/>
  <c r="E21" i="4"/>
  <c r="I31" i="4"/>
  <c r="I41" i="4" s="1"/>
  <c r="U6" i="4"/>
  <c r="M21" i="4"/>
  <c r="M20" i="4"/>
  <c r="AA17" i="4"/>
  <c r="F21" i="4"/>
  <c r="J31" i="4"/>
  <c r="J41" i="4" s="1"/>
  <c r="Y6" i="4"/>
  <c r="N5" i="4"/>
  <c r="N31" i="4"/>
  <c r="N41" i="4" s="1"/>
  <c r="Z19" i="4"/>
  <c r="Z6" i="4"/>
  <c r="O5" i="4"/>
  <c r="O31" i="4"/>
  <c r="O41" i="4" s="1"/>
  <c r="O30" i="4"/>
  <c r="O40" i="4" s="1"/>
  <c r="M27" i="4"/>
  <c r="E30" i="4"/>
  <c r="E40" i="4" s="1"/>
  <c r="U27" i="4"/>
  <c r="U37" i="4" s="1"/>
  <c r="Q7" i="4"/>
  <c r="E31" i="4"/>
  <c r="E41" i="4" s="1"/>
  <c r="E27" i="4"/>
  <c r="AC7" i="4"/>
  <c r="AA7" i="4"/>
  <c r="Z7" i="4"/>
  <c r="P21" i="4"/>
  <c r="F20" i="4"/>
  <c r="F31" i="4"/>
  <c r="F41" i="4" s="1"/>
  <c r="F27" i="4"/>
  <c r="W7" i="4"/>
  <c r="X12" i="4"/>
  <c r="Q13" i="4"/>
  <c r="H30" i="4"/>
  <c r="H40" i="4" s="1"/>
  <c r="G27" i="4"/>
  <c r="X7" i="4"/>
  <c r="Y12" i="4"/>
  <c r="R13" i="4"/>
  <c r="R28" i="4" s="1"/>
  <c r="R38" i="4" s="1"/>
  <c r="H20" i="4"/>
  <c r="AA12" i="4"/>
  <c r="K30" i="4"/>
  <c r="K40" i="4" s="1"/>
  <c r="K25" i="4"/>
  <c r="K35" i="4" s="1"/>
  <c r="G25" i="4"/>
  <c r="G35" i="4" s="1"/>
  <c r="G21" i="4"/>
  <c r="V13" i="4"/>
  <c r="X13" i="4"/>
  <c r="K5" i="4"/>
  <c r="K31" i="4"/>
  <c r="K41" i="4" s="1"/>
  <c r="L5" i="4"/>
  <c r="L31" i="4"/>
  <c r="L41" i="4" s="1"/>
  <c r="T16" i="4"/>
  <c r="S16" i="4"/>
  <c r="Z17" i="4"/>
  <c r="M5" i="4"/>
  <c r="M31" i="4"/>
  <c r="M41" i="4" s="1"/>
  <c r="N21" i="4"/>
  <c r="AA18" i="4"/>
  <c r="Z18" i="4"/>
  <c r="Y18" i="4"/>
  <c r="X18" i="4"/>
  <c r="W18" i="4"/>
  <c r="V18" i="4"/>
  <c r="U18" i="4"/>
  <c r="L27" i="4"/>
  <c r="X6" i="4"/>
  <c r="W6" i="4"/>
  <c r="V6" i="4"/>
  <c r="S6" i="4"/>
  <c r="R6" i="4"/>
  <c r="Q6" i="4"/>
  <c r="E25" i="4"/>
  <c r="E35" i="4" s="1"/>
  <c r="P31" i="4"/>
  <c r="P41" i="4" s="1"/>
  <c r="P30" i="4"/>
  <c r="P40" i="4" s="1"/>
  <c r="P28" i="4"/>
  <c r="P38" i="4" s="1"/>
  <c r="E20" i="4"/>
  <c r="F30" i="4"/>
  <c r="F40" i="4" s="1"/>
  <c r="V7" i="4"/>
  <c r="W12" i="4"/>
  <c r="O51" i="4"/>
  <c r="O37" i="4"/>
  <c r="G30" i="4"/>
  <c r="G40" i="4" s="1"/>
  <c r="I25" i="4"/>
  <c r="I35" i="4" s="1"/>
  <c r="H27" i="4"/>
  <c r="Y7" i="4"/>
  <c r="Z12" i="4"/>
  <c r="S13" i="4"/>
  <c r="I20" i="4"/>
  <c r="J30" i="4"/>
  <c r="J40" i="4" s="1"/>
  <c r="T45" i="4"/>
  <c r="S45" i="4"/>
  <c r="R45" i="4"/>
  <c r="Z45" i="4"/>
  <c r="M30" i="4"/>
  <c r="M40" i="4" s="1"/>
  <c r="I27" i="4"/>
  <c r="T14" i="4"/>
  <c r="S14" i="4"/>
  <c r="R14" i="4"/>
  <c r="X14" i="4"/>
  <c r="AA45" i="4"/>
  <c r="J27" i="4"/>
  <c r="S28" i="4"/>
  <c r="S38" i="4" s="1"/>
  <c r="Y14" i="4"/>
  <c r="K27" i="4"/>
  <c r="P20" i="4"/>
  <c r="Z14" i="4"/>
  <c r="N20" i="4"/>
  <c r="P25" i="4"/>
  <c r="P35" i="4" s="1"/>
  <c r="Y8" i="4"/>
  <c r="X8" i="4"/>
  <c r="X28" i="4" s="1"/>
  <c r="X38" i="4" s="1"/>
  <c r="W8" i="4"/>
  <c r="W28" i="4" s="1"/>
  <c r="W38" i="4" s="1"/>
  <c r="U8" i="4"/>
  <c r="U28" i="4" s="1"/>
  <c r="U38" i="4" s="1"/>
  <c r="AA14" i="4"/>
  <c r="V8" i="4"/>
  <c r="AA16" i="4"/>
  <c r="AA25" i="4" s="1"/>
  <c r="AA35" i="4" s="1"/>
  <c r="U16" i="4"/>
  <c r="O21" i="4"/>
  <c r="E28" i="4"/>
  <c r="E38" i="4" s="1"/>
  <c r="Z8" i="4"/>
  <c r="V16" i="4"/>
  <c r="X19" i="4"/>
  <c r="W19" i="4"/>
  <c r="V19" i="4"/>
  <c r="U19" i="4"/>
  <c r="AA8" i="4"/>
  <c r="W16" i="4"/>
  <c r="Y19" i="4"/>
  <c r="U17" i="4"/>
  <c r="H51" i="2"/>
  <c r="H50" i="2"/>
  <c r="G50" i="2"/>
  <c r="H44" i="2"/>
  <c r="H54" i="2" s="1"/>
  <c r="G44" i="2"/>
  <c r="G54" i="2" s="1"/>
  <c r="H43" i="2"/>
  <c r="H53" i="2" s="1"/>
  <c r="G43" i="2"/>
  <c r="G53" i="2" s="1"/>
  <c r="H41" i="2"/>
  <c r="G41" i="2"/>
  <c r="G51" i="2" s="1"/>
  <c r="H40" i="2"/>
  <c r="G40" i="2"/>
  <c r="H38" i="2"/>
  <c r="H48" i="2" s="1"/>
  <c r="G38" i="2"/>
  <c r="G48" i="2" s="1"/>
  <c r="H34" i="2"/>
  <c r="G34" i="2"/>
  <c r="H33" i="2"/>
  <c r="G33" i="2"/>
  <c r="G23" i="2"/>
  <c r="H16" i="2"/>
  <c r="H15" i="2"/>
  <c r="H14" i="2"/>
  <c r="H13" i="2"/>
  <c r="U31" i="4" l="1"/>
  <c r="U41" i="4" s="1"/>
  <c r="AA28" i="4"/>
  <c r="AA38" i="4" s="1"/>
  <c r="R31" i="4"/>
  <c r="R41" i="4" s="1"/>
  <c r="AC21" i="4"/>
  <c r="T31" i="4"/>
  <c r="T41" i="4" s="1"/>
  <c r="W25" i="4"/>
  <c r="W35" i="4" s="1"/>
  <c r="W30" i="4"/>
  <c r="W40" i="4" s="1"/>
  <c r="Y21" i="4"/>
  <c r="Y20" i="4"/>
  <c r="X25" i="4"/>
  <c r="X35" i="4" s="1"/>
  <c r="X30" i="4"/>
  <c r="X40" i="4" s="1"/>
  <c r="Y28" i="4"/>
  <c r="Y38" i="4" s="1"/>
  <c r="T27" i="4"/>
  <c r="T37" i="4" s="1"/>
  <c r="G51" i="4"/>
  <c r="G37" i="4"/>
  <c r="U30" i="4"/>
  <c r="U40" i="4" s="1"/>
  <c r="U25" i="4"/>
  <c r="U35" i="4" s="1"/>
  <c r="T30" i="4"/>
  <c r="T40" i="4" s="1"/>
  <c r="M51" i="4"/>
  <c r="M37" i="4"/>
  <c r="S20" i="4"/>
  <c r="S27" i="4"/>
  <c r="S37" i="4" s="1"/>
  <c r="S21" i="4"/>
  <c r="V31" i="4"/>
  <c r="V41" i="4" s="1"/>
  <c r="V27" i="4"/>
  <c r="V37" i="4" s="1"/>
  <c r="X21" i="4"/>
  <c r="X20" i="4"/>
  <c r="U20" i="4"/>
  <c r="U21" i="4"/>
  <c r="Q31" i="4"/>
  <c r="Q41" i="4" s="1"/>
  <c r="Q27" i="4"/>
  <c r="Q37" i="4" s="1"/>
  <c r="X27" i="4"/>
  <c r="X37" i="4" s="1"/>
  <c r="X31" i="4"/>
  <c r="X41" i="4" s="1"/>
  <c r="I51" i="4"/>
  <c r="I37" i="4"/>
  <c r="W21" i="4"/>
  <c r="W20" i="4"/>
  <c r="L51" i="4"/>
  <c r="L37" i="4"/>
  <c r="T20" i="4"/>
  <c r="T21" i="4"/>
  <c r="T25" i="4"/>
  <c r="T35" i="4" s="1"/>
  <c r="W27" i="4"/>
  <c r="W37" i="4" s="1"/>
  <c r="W31" i="4"/>
  <c r="W41" i="4" s="1"/>
  <c r="F37" i="4"/>
  <c r="F51" i="4"/>
  <c r="V21" i="4"/>
  <c r="V20" i="4"/>
  <c r="Z28" i="4"/>
  <c r="Z38" i="4" s="1"/>
  <c r="K51" i="4"/>
  <c r="K37" i="4"/>
  <c r="Z25" i="4"/>
  <c r="Z35" i="4" s="1"/>
  <c r="Z30" i="4"/>
  <c r="Z40" i="4" s="1"/>
  <c r="Q20" i="4"/>
  <c r="Q21" i="4"/>
  <c r="R20" i="4"/>
  <c r="R21" i="4"/>
  <c r="J51" i="4"/>
  <c r="J37" i="4"/>
  <c r="Z27" i="4"/>
  <c r="Z37" i="4" s="1"/>
  <c r="Z31" i="4"/>
  <c r="Z41" i="4" s="1"/>
  <c r="Z21" i="4"/>
  <c r="Z20" i="4"/>
  <c r="Q25" i="4"/>
  <c r="Q35" i="4" s="1"/>
  <c r="Q30" i="4"/>
  <c r="Q40" i="4" s="1"/>
  <c r="AA27" i="4"/>
  <c r="AA37" i="4" s="1"/>
  <c r="AA31" i="4"/>
  <c r="AA41" i="4" s="1"/>
  <c r="Y25" i="4"/>
  <c r="Y35" i="4" s="1"/>
  <c r="Y30" i="4"/>
  <c r="Y40" i="4" s="1"/>
  <c r="V28" i="4"/>
  <c r="V38" i="4" s="1"/>
  <c r="Y27" i="4"/>
  <c r="Y37" i="4" s="1"/>
  <c r="Y31" i="4"/>
  <c r="Y41" i="4" s="1"/>
  <c r="R25" i="4"/>
  <c r="R35" i="4" s="1"/>
  <c r="R30" i="4"/>
  <c r="R40" i="4" s="1"/>
  <c r="AA21" i="4"/>
  <c r="AA20" i="4"/>
  <c r="AA30" i="4"/>
  <c r="AA40" i="4" s="1"/>
  <c r="H51" i="4"/>
  <c r="H37" i="4"/>
  <c r="S30" i="4"/>
  <c r="S40" i="4" s="1"/>
  <c r="S25" i="4"/>
  <c r="S35" i="4" s="1"/>
  <c r="E37" i="4"/>
  <c r="E51" i="4"/>
  <c r="S31" i="4"/>
  <c r="S41" i="4" s="1"/>
  <c r="V30" i="4"/>
  <c r="V40" i="4" s="1"/>
  <c r="V25" i="4"/>
  <c r="V3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7" authorId="0" shapeId="0" xr:uid="{79F7206E-66E1-4526-BC55-BC85096AD8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SSLA &amp; RES FOR EDD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ALBAY POWER</author>
  </authors>
  <commentList>
    <comment ref="B2" authorId="0" shapeId="0" xr:uid="{39DFD226-57C4-48D1-B3C6-741F9692AACF}">
      <text>
        <r>
          <rPr>
            <b/>
            <sz val="9"/>
            <color indexed="81"/>
            <rFont val="Tahoma"/>
            <family val="2"/>
          </rPr>
          <t>ALBAY POWER:</t>
        </r>
        <r>
          <rPr>
            <sz val="9"/>
            <color indexed="81"/>
            <rFont val="Tahoma"/>
            <family val="2"/>
          </rPr>
          <t xml:space="preserve">
CP (COINCIDENT PEAK)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ALBAY POWER</author>
  </authors>
  <commentList>
    <comment ref="A194" authorId="0" shapeId="0" xr:uid="{CA40A9FA-5A31-490C-A517-4F9D2714917A}">
      <text>
        <r>
          <rPr>
            <b/>
            <sz val="9"/>
            <color indexed="81"/>
            <rFont val="Tahoma"/>
            <family val="2"/>
          </rPr>
          <t>ALBAY POWER:</t>
        </r>
        <r>
          <rPr>
            <sz val="9"/>
            <color indexed="81"/>
            <rFont val="Tahoma"/>
            <family val="2"/>
          </rPr>
          <t xml:space="preserve">
AS OF (CURRENT MONTH)</t>
        </r>
      </text>
    </comment>
    <comment ref="J197" authorId="0" shapeId="0" xr:uid="{4E2FDE80-F4F4-4D40-93CA-D8BF21F93856}">
      <text>
        <r>
          <rPr>
            <b/>
            <sz val="7"/>
            <color indexed="81"/>
            <rFont val="Tahoma"/>
            <family val="2"/>
          </rPr>
          <t>ALBAY POWER:</t>
        </r>
        <r>
          <rPr>
            <sz val="7"/>
            <color indexed="81"/>
            <rFont val="Tahoma"/>
            <family val="2"/>
          </rPr>
          <t xml:space="preserve">
</t>
        </r>
        <r>
          <rPr>
            <b/>
            <sz val="7"/>
            <color indexed="81"/>
            <rFont val="Tahoma"/>
            <family val="2"/>
          </rPr>
          <t>NGCP POWER FACTOR  - DATA TO BE USED IN EDD</t>
        </r>
      </text>
    </comment>
    <comment ref="K197" authorId="0" shapeId="0" xr:uid="{29DD9881-3DBE-4B7D-9E5F-648101410BCE}">
      <text>
        <r>
          <rPr>
            <b/>
            <sz val="7"/>
            <color indexed="81"/>
            <rFont val="Tahoma"/>
            <family val="2"/>
          </rPr>
          <t>ALBAY POWER:
NGCP LOAD FACTOR - DATA TO BE USED IN EDD</t>
        </r>
      </text>
    </comment>
    <comment ref="G210" authorId="0" shapeId="0" xr:uid="{C0B6F824-2572-4E21-AFBB-36180BE52539}">
      <text>
        <r>
          <rPr>
            <b/>
            <sz val="7"/>
            <color indexed="81"/>
            <rFont val="Tahoma"/>
            <family val="2"/>
          </rPr>
          <t>ALBAY POWER:</t>
        </r>
        <r>
          <rPr>
            <sz val="7"/>
            <color indexed="81"/>
            <rFont val="Tahoma"/>
            <family val="2"/>
          </rPr>
          <t xml:space="preserve">
</t>
        </r>
        <r>
          <rPr>
            <b/>
            <sz val="7"/>
            <color indexed="81"/>
            <rFont val="Tahoma"/>
            <family val="2"/>
          </rPr>
          <t>MAXIMUM NON-COINCIDENTAL PEAK (NCP)</t>
        </r>
      </text>
    </comment>
    <comment ref="A214" authorId="0" shapeId="0" xr:uid="{44E92B4E-B78B-4699-BFAE-AA81D82C6761}">
      <text>
        <r>
          <rPr>
            <b/>
            <sz val="6"/>
            <color indexed="81"/>
            <rFont val="Tahoma"/>
            <family val="2"/>
          </rPr>
          <t>ALBAY POWER:</t>
        </r>
        <r>
          <rPr>
            <sz val="6"/>
            <color indexed="81"/>
            <rFont val="Tahoma"/>
            <family val="2"/>
          </rPr>
          <t xml:space="preserve">
</t>
        </r>
        <r>
          <rPr>
            <b/>
            <sz val="6"/>
            <color indexed="81"/>
            <rFont val="Tahoma"/>
            <family val="2"/>
          </rPr>
          <t>To get the AS TO DATE Load Factor: use the maximum CP for the year as the basis for the AS TO DATE Load Factor in EDD for the month</t>
        </r>
      </text>
    </comment>
    <comment ref="G230" authorId="0" shapeId="0" xr:uid="{1058F894-D0E5-429D-B2FE-2DB4464A3B4A}">
      <text>
        <r>
          <rPr>
            <b/>
            <sz val="7"/>
            <color indexed="81"/>
            <rFont val="Tahoma"/>
            <family val="2"/>
          </rPr>
          <t>ALBAY POWER:
MAXIMUM COINCIDENT PEAK (CP</t>
        </r>
        <r>
          <rPr>
            <sz val="7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<sst xmlns="http://schemas.openxmlformats.org/spreadsheetml/2006/main" count="693" uniqueCount="256">
  <si>
    <t>ALBAY ELECTRIC COOPERATIVE, INC.</t>
  </si>
  <si>
    <t>W. Vinzon St., Old Albay District, Legazpi City 4500</t>
  </si>
  <si>
    <t>Energy and Demand Data</t>
  </si>
  <si>
    <t>As of January 2026</t>
  </si>
  <si>
    <t>FOR THE MONTH</t>
  </si>
  <si>
    <t>YEAR TO DATE</t>
  </si>
  <si>
    <t>1. KWH Generated</t>
  </si>
  <si>
    <t>2. KWH Purchased</t>
  </si>
  <si>
    <t>2.1 KWH Purchased-NPC/PEMC/APRI/SMEC</t>
  </si>
  <si>
    <t>2.1.1</t>
  </si>
  <si>
    <t>SMEC</t>
  </si>
  <si>
    <t>2.1.2</t>
  </si>
  <si>
    <t>SPDC</t>
  </si>
  <si>
    <t>2.1.3</t>
  </si>
  <si>
    <t>WESM</t>
  </si>
  <si>
    <t>2.1.4</t>
  </si>
  <si>
    <t>SPUG</t>
  </si>
  <si>
    <t>2.2 KWH Purchased-EC</t>
  </si>
  <si>
    <t>On Grid</t>
  </si>
  <si>
    <t>Purchased - With SSLA &amp; RES</t>
  </si>
  <si>
    <t>**CHECK AND BALANCE</t>
  </si>
  <si>
    <t>**GET FROM THE NGCP BILL FROM MAM JONA</t>
  </si>
  <si>
    <t>Purchased - BDE (With RES)</t>
  </si>
  <si>
    <t>Off Grid</t>
  </si>
  <si>
    <t>3. Primary Voltage Discount</t>
  </si>
  <si>
    <t>4. Net KWH Generated and Purchased</t>
  </si>
  <si>
    <t xml:space="preserve">5. KWH Sold </t>
  </si>
  <si>
    <t>5.a</t>
  </si>
  <si>
    <t>5.b</t>
  </si>
  <si>
    <t>6. KWH used by the COOP</t>
  </si>
  <si>
    <t>7. KWH recovered/special light/core and copper loss</t>
  </si>
  <si>
    <t>7.a</t>
  </si>
  <si>
    <t>Adjustments (On Grid)</t>
  </si>
  <si>
    <t>7.b</t>
  </si>
  <si>
    <t>Adjustments (Off Grid)</t>
  </si>
  <si>
    <t>7.c</t>
  </si>
  <si>
    <t>RES</t>
  </si>
  <si>
    <t>7.d</t>
  </si>
  <si>
    <t>Energy Recovered</t>
  </si>
  <si>
    <t>8. Total KWH Sold (5.a + 5.b)</t>
  </si>
  <si>
    <t xml:space="preserve">     Total KWH Sold (5.a + 5.b + 7.a + 7.b + 7.c)</t>
  </si>
  <si>
    <t>9. System Loss in KWH</t>
  </si>
  <si>
    <t>With SSLA &amp; RES</t>
  </si>
  <si>
    <t>BDE (With RES)</t>
  </si>
  <si>
    <t>Combination</t>
  </si>
  <si>
    <t>10. System Loss in Percent</t>
  </si>
  <si>
    <t>11. Average Power Rate per KWH</t>
  </si>
  <si>
    <t>12. Average System Rate</t>
  </si>
  <si>
    <t>13. Liters of Fuel and Oil Used</t>
  </si>
  <si>
    <t>14. Peak Load, KW</t>
  </si>
  <si>
    <t>15. System Load Factor</t>
  </si>
  <si>
    <t>16. System Power Factor</t>
  </si>
  <si>
    <t>17. KWH Used by Consumers Directly Tapped to NPC</t>
  </si>
  <si>
    <t>* With added information as per required online submission of Energy and Interruption.</t>
  </si>
  <si>
    <t>Prepared by:</t>
  </si>
  <si>
    <t>Reviewed and Endorsed by:</t>
  </si>
  <si>
    <t>ADRIAN M. LUSTAN</t>
  </si>
  <si>
    <t>ENGR. EMMANUEL A. JACOB</t>
  </si>
  <si>
    <t>Corporate Planning Division Chief</t>
  </si>
  <si>
    <t>Recommending Approval:</t>
  </si>
  <si>
    <t>Approved by:</t>
  </si>
  <si>
    <t>ENGR. MARIVIC L. RANARA</t>
  </si>
  <si>
    <t>ENGR. WILFREDO O. BUCIST</t>
  </si>
  <si>
    <t>Corporate Planning, Communication and Trading Department Manager</t>
  </si>
  <si>
    <t>Acting General Manager</t>
  </si>
  <si>
    <t>Corporate Planning Officer</t>
  </si>
  <si>
    <t>W. Vinzons St.,Old Albay District, Legazpi City</t>
  </si>
  <si>
    <t>MFSR 2</t>
  </si>
  <si>
    <t>SECTION B:  CONSUMER SALES AND REVENUE DATA</t>
  </si>
  <si>
    <t>JANUARY 2026</t>
  </si>
  <si>
    <t>To Date</t>
  </si>
  <si>
    <t>CLASS OF SERVICE</t>
  </si>
  <si>
    <t>Number of Billed</t>
  </si>
  <si>
    <t>kWh Sold</t>
  </si>
  <si>
    <t>Amount Billed</t>
  </si>
  <si>
    <t>No. of Lifeline Consumers</t>
  </si>
  <si>
    <t>Residential Customers</t>
  </si>
  <si>
    <t xml:space="preserve">                 Residential</t>
  </si>
  <si>
    <t xml:space="preserve">                 BAPA</t>
  </si>
  <si>
    <t>On-Grid</t>
  </si>
  <si>
    <t xml:space="preserve">                 Coop Consumption</t>
  </si>
  <si>
    <t>Off-Grid</t>
  </si>
  <si>
    <t>Low Voltage Customers</t>
  </si>
  <si>
    <t>Coop-Used</t>
  </si>
  <si>
    <t xml:space="preserve">                Commercial</t>
  </si>
  <si>
    <t xml:space="preserve">                Industrial</t>
  </si>
  <si>
    <t xml:space="preserve">                Public Building</t>
  </si>
  <si>
    <t xml:space="preserve">                St. Lights</t>
  </si>
  <si>
    <t xml:space="preserve">                Coop Consumption</t>
  </si>
  <si>
    <t>High Voltage Customers</t>
  </si>
  <si>
    <t xml:space="preserve">               Commercial</t>
  </si>
  <si>
    <t xml:space="preserve">               Industrial</t>
  </si>
  <si>
    <t xml:space="preserve">               Public Building</t>
  </si>
  <si>
    <t>Residential Customers (SPUG)</t>
  </si>
  <si>
    <t xml:space="preserve">               Residential</t>
  </si>
  <si>
    <t xml:space="preserve">               BAPA</t>
  </si>
  <si>
    <t>Low Voltage Customers (SPUG)</t>
  </si>
  <si>
    <t xml:space="preserve">               St. Lights</t>
  </si>
  <si>
    <t>TOTAL (kWh Sold)</t>
  </si>
  <si>
    <t>Adjustments (Current Year)</t>
  </si>
  <si>
    <t>Backbilling</t>
  </si>
  <si>
    <t>Debit/Credit Memo</t>
  </si>
  <si>
    <t>Others (RES)</t>
  </si>
  <si>
    <t>Adjusted TOTAL</t>
  </si>
  <si>
    <t>VAT</t>
  </si>
  <si>
    <t>Universal Charges</t>
  </si>
  <si>
    <t>Fit-All</t>
  </si>
  <si>
    <t>RPT</t>
  </si>
  <si>
    <t>BUSINESS &amp; LOCAL TAX</t>
  </si>
  <si>
    <t>CURRENT Operating Revenue</t>
  </si>
  <si>
    <t>Adjustments (Prior Years)</t>
  </si>
  <si>
    <t>Others</t>
  </si>
  <si>
    <t>TOTAL Operating Revenue</t>
  </si>
  <si>
    <t>Checked/Certified Correct by:</t>
  </si>
  <si>
    <t>CRISTELYN A. BOTALON</t>
  </si>
  <si>
    <t>BELINDA L. PEMPEÑA</t>
  </si>
  <si>
    <t>ENGR. WILFREDO O. BUCSIT</t>
  </si>
  <si>
    <t>Budget/Cost Acctng Section Head</t>
  </si>
  <si>
    <t>Finance Manager</t>
  </si>
  <si>
    <t>ENERGY AND DEMAND 2025</t>
  </si>
  <si>
    <t>Total
(as of Feb.)</t>
  </si>
  <si>
    <t>Total
(as of Mar.)</t>
  </si>
  <si>
    <t>Total
(as of Apr.)</t>
  </si>
  <si>
    <t>To Date
(as of May)</t>
  </si>
  <si>
    <t>To Date
(as of Jun.)</t>
  </si>
  <si>
    <t>To Date
(as of Jul.)</t>
  </si>
  <si>
    <t>To Date
(as of Aug.)</t>
  </si>
  <si>
    <t>To Date
(as of Sept.)</t>
  </si>
  <si>
    <t>To Date
(as of Oct.)</t>
  </si>
  <si>
    <t>To Date
(as of Nov.)</t>
  </si>
  <si>
    <t>To Date
(as of Dec.)</t>
  </si>
  <si>
    <t xml:space="preserve">     Total KWH Sold (5.a + 5.b + 7.a + 7.b + 7.c + 7.d)</t>
  </si>
  <si>
    <t>650-</t>
  </si>
  <si>
    <t>Albay Electric Cooperative, Inc.</t>
  </si>
  <si>
    <t>W. Vinzons St., Old Albay District, Legazpi City</t>
  </si>
  <si>
    <t>Summary of KWHR Purchases - JANUARY 2026</t>
  </si>
  <si>
    <t>MAINLAND  (Per Substation)</t>
  </si>
  <si>
    <t>KWHR Purchases</t>
  </si>
  <si>
    <t>Raw MQ</t>
  </si>
  <si>
    <t>Adjusted MQ</t>
  </si>
  <si>
    <t>NGCP  - Billing Determinant Energy (BDE)</t>
  </si>
  <si>
    <t>RES, GEOP and Transformer loss adj.</t>
  </si>
  <si>
    <t>TOTAL AMQ</t>
  </si>
  <si>
    <t>SSLA</t>
  </si>
  <si>
    <t>MQ per Branch</t>
  </si>
  <si>
    <t>MQ with Island</t>
  </si>
  <si>
    <t>Tabaco</t>
  </si>
  <si>
    <t>Branch 1</t>
  </si>
  <si>
    <t>Washington</t>
  </si>
  <si>
    <t>Branch 2</t>
  </si>
  <si>
    <t>Ligao 1</t>
  </si>
  <si>
    <t>Branch 3</t>
  </si>
  <si>
    <t>Ligao 2</t>
  </si>
  <si>
    <t>Total</t>
  </si>
  <si>
    <t>Malinao</t>
  </si>
  <si>
    <t>Bitano</t>
  </si>
  <si>
    <t>Polangui</t>
  </si>
  <si>
    <t>Sto. Domingo</t>
  </si>
  <si>
    <t>Salvacion</t>
  </si>
  <si>
    <t>Previous Month (December 2025)</t>
  </si>
  <si>
    <t>Increase/(Decrease)</t>
  </si>
  <si>
    <t>ISLAND</t>
  </si>
  <si>
    <t>KWHR Purchase</t>
  </si>
  <si>
    <t>BATAN</t>
  </si>
  <si>
    <t>RAPU-RAPU</t>
  </si>
  <si>
    <t>Contestable Customers served by RES</t>
  </si>
  <si>
    <t xml:space="preserve"> KWHR Consumption</t>
  </si>
  <si>
    <t>GEOP Customers served by RES</t>
  </si>
  <si>
    <t>LCC Tabaco</t>
  </si>
  <si>
    <t>Kipshoven Rice Mill</t>
  </si>
  <si>
    <t>LCC INC</t>
  </si>
  <si>
    <t>Den's Marketing Corp. (DENMC2R)</t>
  </si>
  <si>
    <t>LCC Liberty Commercial Center</t>
  </si>
  <si>
    <t>Glacier Liberty Refrigeration Services Corporation</t>
  </si>
  <si>
    <t>Hong, Jucan/Yashano Mall</t>
  </si>
  <si>
    <t>Arvo Commercial Corp.</t>
  </si>
  <si>
    <t>Globe Coco Products Manufacturing Corp.</t>
  </si>
  <si>
    <t>Universal Grains Corp.</t>
  </si>
  <si>
    <t>Primex Isle De Coco</t>
  </si>
  <si>
    <t>Notes:</t>
  </si>
  <si>
    <t xml:space="preserve">1. Based on NGCP,  NPC-SPUG power bill and IEMOP Preliminary settlement data. </t>
  </si>
  <si>
    <t>2. Raw and Adjusted MQs were  based on IEMOP Meter Data and represents power purchases for ALECO captive customers only.</t>
  </si>
  <si>
    <t>Includes energy purchased from FDC Misamis Power Corporation.</t>
  </si>
  <si>
    <t>3. NGCP-BDE is the total energy transmitted in all ALECO substations, including energy for contestable customers served by RES and GEOP.</t>
  </si>
  <si>
    <t>Sum of KW_DEL</t>
  </si>
  <si>
    <t>Column Labels</t>
  </si>
  <si>
    <t>Row Labels</t>
  </si>
  <si>
    <t>Grand Total</t>
  </si>
  <si>
    <t>Sum of KWH_DEL</t>
  </si>
  <si>
    <t>MF3MDARALPE02</t>
  </si>
  <si>
    <t>WASHINGTON</t>
  </si>
  <si>
    <t>MF3MDARALPE04</t>
  </si>
  <si>
    <t>LIGAO 1</t>
  </si>
  <si>
    <t>MF3MDARALPE05</t>
  </si>
  <si>
    <t>LIGAO 2</t>
  </si>
  <si>
    <t>MF3MDARALPE06</t>
  </si>
  <si>
    <t>MALINAO</t>
  </si>
  <si>
    <t>MF3MDARALPE07</t>
  </si>
  <si>
    <t>BITANO</t>
  </si>
  <si>
    <t>MF3MDARALPE10</t>
  </si>
  <si>
    <t>POLANGUI</t>
  </si>
  <si>
    <t>MF3MDARALPE12</t>
  </si>
  <si>
    <t>MATAGBAC / TABACO</t>
  </si>
  <si>
    <t>MF3MSDZALPE11</t>
  </si>
  <si>
    <t>STO. DOMINGO (STA. MISERICORDIA)</t>
  </si>
  <si>
    <t>MF3MSDZALPE13</t>
  </si>
  <si>
    <t>SALVACION</t>
  </si>
  <si>
    <t>W. Vinzons St., Albay District, Legazpi City</t>
  </si>
  <si>
    <t>HISTORICAL POWER DATA 2025</t>
  </si>
  <si>
    <t>MALINAO 10/12.5 MVA</t>
  </si>
  <si>
    <t>MF3MDARALPE06 / MF3MDARALEC06</t>
  </si>
  <si>
    <t>NGCP</t>
  </si>
  <si>
    <t>Quarterly</t>
  </si>
  <si>
    <t>kW</t>
  </si>
  <si>
    <t>kWh</t>
  </si>
  <si>
    <t>kVARh</t>
  </si>
  <si>
    <t>P.F.</t>
  </si>
  <si>
    <t>L.F.</t>
  </si>
  <si>
    <t>LF (WEB PORTAL)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</si>
  <si>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</si>
  <si>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</si>
  <si>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</si>
  <si>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</si>
  <si>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</si>
  <si>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</si>
  <si>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</si>
  <si>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</si>
  <si>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</si>
  <si>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</si>
  <si>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</si>
  <si>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</si>
  <si>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SALVACION 10/12.5 MVA</t>
  </si>
  <si>
    <t>BITANO 40/50 MVA</t>
  </si>
  <si>
    <t>MF3MDARALPE07 / MF3MDARALEC07</t>
  </si>
  <si>
    <t>WASHINGTON 40/50 MVA</t>
  </si>
  <si>
    <t>MF3MDARALPE02 / MFMMDARALEC02</t>
  </si>
  <si>
    <t>CULLAT 10 MVA</t>
  </si>
  <si>
    <t>LIGAO T1 10/12.5 MVA</t>
  </si>
  <si>
    <t>MF3MDARALPE04 / MF3MDARALEC04</t>
  </si>
  <si>
    <t xml:space="preserve">AUG </t>
  </si>
  <si>
    <t>LIGAO T2 10/12.5 MVA</t>
  </si>
  <si>
    <t>MF3MDARALPE05 / MF3MDARALEC05</t>
  </si>
  <si>
    <t>L1+L2</t>
  </si>
  <si>
    <t>POLANGUI 10/12.5 MVA upgraded to 20/25 MVA</t>
  </si>
  <si>
    <t>Polangui 10 MVA was energized, portion loads of Ligao T2 was transferred to Polangui S/S</t>
  </si>
  <si>
    <t>STA. MISERICORDIA 10MVA</t>
  </si>
  <si>
    <t>MF3MDARALPE11 / MF3MSDZAPEC01</t>
  </si>
  <si>
    <t>Y</t>
  </si>
  <si>
    <t>N</t>
  </si>
  <si>
    <t>MATAGBAC 20MVA</t>
  </si>
  <si>
    <t>CONSOLIDATED</t>
  </si>
  <si>
    <t>kW*</t>
  </si>
  <si>
    <t>*Non Concidental Peak</t>
  </si>
  <si>
    <t>AS TO DATE:</t>
  </si>
  <si>
    <t>kW**</t>
  </si>
  <si>
    <t>**Coincident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</si>
</sst>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(* #,##0_);_(* \(#,##0\);_(* &quot;-&quot;_);_(@_)"/>
    <numFmt numFmtId="43" formatCode="_(* #,##0.00_);_(* \(#,##0.00\);_(* &quot;-&quot;??_);_(@_)"/>
    <numFmt numFmtId="164" formatCode="#,##0.0_);\(#,##0.0\)"/>
    <numFmt numFmtId="165" formatCode="0.0%"/>
    <numFmt numFmtId="166" formatCode="_-* #,##0.00_-;\-* #,##0.00_-;_-* &quot;-&quot;??_-;_-@_-"/>
    <numFmt numFmtId="167" formatCode="#,##0.00_ ;[Red]\-#,##0.00\ "/>
    <numFmt numFmtId="168" formatCode="_-* #,##0.0000_-;\-* #,##0.0000_-;_-* &quot;-&quot;??_-;_-@_-"/>
    <numFmt numFmtId="169" formatCode="[$-409]h:mm:ss\ AM/PM;@"/>
    <numFmt numFmtId="170" formatCode="mm/dd/yyyy"/>
    <numFmt numFmtId="171" formatCode="hh:mm"/>
    <numFmt numFmtId="172" formatCode="_(* #,##0.0_);_(* \(#,##0.0\);_(* &quot;-&quot;?_);_(@_)"/>
    <numFmt numFmtId="173" formatCode="_(* #,##0.00_);_(* \(#,##0.00\);_(* &quot;-&quot;?_);_(@_)"/>
    <numFmt numFmtId="174" formatCode="_(* #,##0_);_(* \(#,##0\);_(* &quot;-&quot;?_);_(@_)"/>
    <numFmt numFmtId="175" formatCode="_(* #,##0.0_);_(* \(#,##0.0\);_(* &quot;-&quot;??_);_(@_)"/>
    <numFmt numFmtId="176" formatCode="_(* #,##0_);_(* \(#,##0\);_(* &quot;-&quot;??_);_(@_)"/>
    <numFmt numFmtId="177" formatCode="_(* #,##0.00_);_(* \(#,##0.00\);_(* &quot;-&quot;_);_(@_)"/>
    <numFmt numFmtId="178" formatCode="#,##0.0"/>
    <numFmt numFmtId="179" formatCode="_(* #,##0.00000_);_(* \(#,##0.00000\);_(* &quot;-&quot;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 Light"/>
      <family val="2"/>
    </font>
    <font>
      <sz val="14"/>
      <color theme="1"/>
      <name val="Calibri Light"/>
      <family val="2"/>
    </font>
    <font>
      <sz val="11"/>
      <color theme="1"/>
      <name val="Calibri Light"/>
      <family val="2"/>
    </font>
    <font>
      <b/>
      <u/>
      <sz val="12"/>
      <color theme="1"/>
      <name val="Calibri Light"/>
      <family val="2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i/>
      <sz val="11"/>
      <color theme="1"/>
      <name val="Calibri Light"/>
      <family val="2"/>
    </font>
    <font>
      <sz val="11"/>
      <name val="Calibri Light"/>
      <family val="2"/>
    </font>
    <font>
      <sz val="11"/>
      <color rgb="FFFF0000"/>
      <name val="Calibri Light"/>
      <family val="2"/>
    </font>
    <font>
      <b/>
      <i/>
      <sz val="11"/>
      <name val="Calibri Light"/>
      <family val="2"/>
    </font>
    <font>
      <sz val="8"/>
      <color theme="1"/>
      <name val="Calibri Light"/>
      <family val="2"/>
    </font>
    <font>
      <b/>
      <sz val="11"/>
      <name val="Calibri Light"/>
      <family val="2"/>
    </font>
    <font>
      <sz val="9.5"/>
      <name val="Calibri Light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name val="Helv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rgb="FFFF0000"/>
      <name val="Calibri"/>
      <family val="2"/>
      <scheme val="minor"/>
    </font>
    <font>
      <b/>
      <i/>
      <sz val="11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name val="Arial CE"/>
      <family val="2"/>
      <charset val="238"/>
    </font>
    <font>
      <sz val="9"/>
      <name val="Arial CE"/>
      <family val="2"/>
      <charset val="238"/>
    </font>
    <font>
      <b/>
      <sz val="9"/>
      <name val="Arial CE"/>
    </font>
    <font>
      <sz val="9"/>
      <color rgb="FF00B050"/>
      <name val="Arial CE"/>
      <family val="2"/>
      <charset val="238"/>
    </font>
    <font>
      <sz val="9"/>
      <name val="Arial"/>
      <family val="2"/>
    </font>
    <font>
      <i/>
      <sz val="9"/>
      <name val="Arial CE"/>
    </font>
    <font>
      <b/>
      <sz val="7"/>
      <color indexed="81"/>
      <name val="Tahoma"/>
      <family val="2"/>
    </font>
    <font>
      <sz val="7"/>
      <color indexed="81"/>
      <name val="Tahoma"/>
      <family val="2"/>
    </font>
    <font>
      <b/>
      <sz val="6"/>
      <color indexed="81"/>
      <name val="Tahoma"/>
      <family val="2"/>
    </font>
    <font>
      <sz val="6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0" fontId="22" fillId="0" borderId="0"/>
    <xf numFmtId="166" fontId="1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2" fillId="0" borderId="0"/>
  </cellStyleXfs>
  <cellXfs count="578">
    <xf numFmtId="0" fontId="0" fillId="0" borderId="0" xfId="0"/>
    <xf numFmtId="43" fontId="1" fillId="0" borderId="0" xfId="1" applyFont="1"/>
    <xf numFmtId="0" fontId="6" fillId="0" borderId="0" xfId="0" applyFont="1"/>
    <xf numFmtId="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vertical="center"/>
    </xf>
    <xf numFmtId="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9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39" fontId="11" fillId="0" borderId="4" xfId="1" applyNumberFormat="1" applyFont="1" applyFill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11" fillId="0" borderId="13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right" vertical="center"/>
    </xf>
    <xf numFmtId="4" fontId="11" fillId="2" borderId="4" xfId="0" applyNumberFormat="1" applyFont="1" applyFill="1" applyBorder="1" applyAlignment="1">
      <alignment horizontal="center" vertical="center"/>
    </xf>
    <xf numFmtId="4" fontId="11" fillId="0" borderId="4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vertical="center"/>
    </xf>
    <xf numFmtId="39" fontId="11" fillId="2" borderId="4" xfId="0" applyNumberFormat="1" applyFont="1" applyFill="1" applyBorder="1" applyAlignment="1">
      <alignment horizontal="center" vertical="center"/>
    </xf>
    <xf numFmtId="43" fontId="0" fillId="0" borderId="0" xfId="0" applyNumberFormat="1"/>
    <xf numFmtId="4" fontId="11" fillId="0" borderId="6" xfId="0" applyNumberFormat="1" applyFont="1" applyBorder="1" applyAlignment="1">
      <alignment horizontal="center" vertical="center"/>
    </xf>
    <xf numFmtId="4" fontId="12" fillId="0" borderId="6" xfId="0" applyNumberFormat="1" applyFont="1" applyBorder="1" applyAlignment="1">
      <alignment horizontal="center" vertical="center"/>
    </xf>
    <xf numFmtId="39" fontId="11" fillId="0" borderId="6" xfId="0" applyNumberFormat="1" applyFont="1" applyBorder="1" applyAlignment="1">
      <alignment horizontal="center" vertical="center"/>
    </xf>
    <xf numFmtId="4" fontId="11" fillId="0" borderId="7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4" fontId="11" fillId="0" borderId="10" xfId="0" applyNumberFormat="1" applyFont="1" applyBorder="1" applyAlignment="1">
      <alignment horizontal="center" vertical="center"/>
    </xf>
    <xf numFmtId="10" fontId="12" fillId="0" borderId="6" xfId="0" applyNumberFormat="1" applyFont="1" applyBorder="1" applyAlignment="1">
      <alignment horizontal="center" vertical="center"/>
    </xf>
    <xf numFmtId="10" fontId="11" fillId="0" borderId="13" xfId="0" applyNumberFormat="1" applyFont="1" applyBorder="1" applyAlignment="1">
      <alignment horizontal="center" vertical="center"/>
    </xf>
    <xf numFmtId="10" fontId="11" fillId="0" borderId="6" xfId="0" applyNumberFormat="1" applyFont="1" applyBorder="1" applyAlignment="1">
      <alignment horizontal="center" vertical="center"/>
    </xf>
    <xf numFmtId="10" fontId="13" fillId="0" borderId="6" xfId="0" applyNumberFormat="1" applyFont="1" applyBorder="1" applyAlignment="1">
      <alignment horizontal="center" vertical="center"/>
    </xf>
    <xf numFmtId="10" fontId="11" fillId="0" borderId="10" xfId="0" applyNumberFormat="1" applyFont="1" applyBorder="1" applyAlignment="1">
      <alignment horizontal="center" vertical="center"/>
    </xf>
    <xf numFmtId="4" fontId="12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4" fontId="6" fillId="0" borderId="10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3" fontId="11" fillId="0" borderId="4" xfId="0" applyNumberFormat="1" applyFont="1" applyFill="1" applyBorder="1" applyAlignment="1">
      <alignment horizontal="center" vertical="center"/>
    </xf>
    <xf numFmtId="3" fontId="11" fillId="0" borderId="7" xfId="0" applyNumberFormat="1" applyFont="1" applyFill="1" applyBorder="1" applyAlignment="1">
      <alignment horizontal="center" vertical="center"/>
    </xf>
    <xf numFmtId="10" fontId="11" fillId="0" borderId="4" xfId="0" applyNumberFormat="1" applyFont="1" applyFill="1" applyBorder="1" applyAlignment="1">
      <alignment horizontal="center" vertical="center"/>
    </xf>
    <xf numFmtId="4" fontId="9" fillId="0" borderId="4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4" fontId="6" fillId="0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4" fontId="6" fillId="0" borderId="6" xfId="0" applyNumberFormat="1" applyFont="1" applyFill="1" applyBorder="1" applyAlignment="1">
      <alignment horizontal="center" vertical="center"/>
    </xf>
    <xf numFmtId="4" fontId="6" fillId="0" borderId="7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4" fontId="11" fillId="0" borderId="6" xfId="0" applyNumberFormat="1" applyFont="1" applyFill="1" applyBorder="1" applyAlignment="1">
      <alignment horizontal="center" vertical="center"/>
    </xf>
    <xf numFmtId="4" fontId="6" fillId="0" borderId="10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4" fontId="6" fillId="0" borderId="5" xfId="0" applyNumberFormat="1" applyFont="1" applyFill="1" applyBorder="1" applyAlignment="1">
      <alignment horizontal="center" vertical="center"/>
    </xf>
    <xf numFmtId="4" fontId="6" fillId="0" borderId="13" xfId="0" applyNumberFormat="1" applyFont="1" applyFill="1" applyBorder="1" applyAlignment="1">
      <alignment horizontal="center" vertical="center"/>
    </xf>
    <xf numFmtId="4" fontId="11" fillId="0" borderId="13" xfId="0" applyNumberFormat="1" applyFont="1" applyFill="1" applyBorder="1" applyAlignment="1">
      <alignment horizontal="center" vertical="center"/>
    </xf>
    <xf numFmtId="4" fontId="11" fillId="0" borderId="4" xfId="0" applyNumberFormat="1" applyFont="1" applyFill="1" applyBorder="1" applyAlignment="1">
      <alignment horizontal="center" vertical="center"/>
    </xf>
    <xf numFmtId="39" fontId="6" fillId="0" borderId="4" xfId="0" applyNumberFormat="1" applyFont="1" applyFill="1" applyBorder="1" applyAlignment="1">
      <alignment horizontal="center" vertical="center"/>
    </xf>
    <xf numFmtId="39" fontId="11" fillId="0" borderId="4" xfId="0" applyNumberFormat="1" applyFont="1" applyFill="1" applyBorder="1" applyAlignment="1">
      <alignment horizontal="center" vertical="center"/>
    </xf>
    <xf numFmtId="43" fontId="18" fillId="0" borderId="0" xfId="1" applyFont="1" applyFill="1"/>
    <xf numFmtId="0" fontId="18" fillId="0" borderId="0" xfId="0" applyFont="1"/>
    <xf numFmtId="3" fontId="18" fillId="0" borderId="0" xfId="0" applyNumberFormat="1" applyFont="1" applyAlignment="1">
      <alignment horizontal="center"/>
    </xf>
    <xf numFmtId="43" fontId="18" fillId="0" borderId="0" xfId="1" applyFont="1" applyFill="1" applyBorder="1"/>
    <xf numFmtId="0" fontId="18" fillId="0" borderId="0" xfId="0" applyFont="1" applyAlignment="1" applyProtection="1">
      <alignment horizontal="left" vertical="center"/>
      <protection hidden="1"/>
    </xf>
    <xf numFmtId="3" fontId="18" fillId="0" borderId="0" xfId="0" applyNumberFormat="1" applyFont="1" applyAlignment="1" applyProtection="1">
      <alignment horizontal="center" vertical="center"/>
      <protection hidden="1"/>
    </xf>
    <xf numFmtId="43" fontId="18" fillId="0" borderId="0" xfId="1" applyFont="1" applyAlignment="1" applyProtection="1">
      <alignment vertical="center"/>
      <protection hidden="1"/>
    </xf>
    <xf numFmtId="3" fontId="18" fillId="0" borderId="0" xfId="1" applyNumberFormat="1" applyFont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vertical="center"/>
      <protection hidden="1"/>
    </xf>
    <xf numFmtId="0" fontId="20" fillId="0" borderId="15" xfId="3" applyFont="1" applyBorder="1" applyAlignment="1" applyProtection="1">
      <alignment horizontal="center" vertical="center"/>
      <protection hidden="1"/>
    </xf>
    <xf numFmtId="43" fontId="21" fillId="0" borderId="0" xfId="1" applyFont="1" applyFill="1" applyBorder="1" applyAlignment="1" applyProtection="1">
      <alignment horizontal="center" vertical="center"/>
    </xf>
    <xf numFmtId="0" fontId="18" fillId="0" borderId="0" xfId="0" applyFont="1" applyAlignment="1">
      <alignment vertical="center"/>
    </xf>
    <xf numFmtId="0" fontId="21" fillId="0" borderId="0" xfId="3" applyFont="1" applyAlignment="1" applyProtection="1">
      <alignment horizontal="left" vertical="center"/>
      <protection hidden="1"/>
    </xf>
    <xf numFmtId="3" fontId="21" fillId="0" borderId="0" xfId="3" applyNumberFormat="1" applyFont="1" applyAlignment="1" applyProtection="1">
      <alignment horizontal="center" vertical="center"/>
      <protection hidden="1"/>
    </xf>
    <xf numFmtId="43" fontId="18" fillId="0" borderId="0" xfId="1" applyFont="1" applyAlignment="1" applyProtection="1">
      <alignment vertical="center"/>
    </xf>
    <xf numFmtId="38" fontId="21" fillId="0" borderId="16" xfId="3" applyNumberFormat="1" applyFont="1" applyBorder="1" applyAlignment="1" applyProtection="1">
      <alignment horizontal="left" vertical="center"/>
      <protection hidden="1"/>
    </xf>
    <xf numFmtId="3" fontId="22" fillId="0" borderId="16" xfId="3" applyNumberFormat="1" applyFont="1" applyBorder="1" applyAlignment="1" applyProtection="1">
      <alignment horizontal="center" vertical="center"/>
      <protection hidden="1"/>
    </xf>
    <xf numFmtId="43" fontId="22" fillId="0" borderId="16" xfId="1" applyFont="1" applyFill="1" applyBorder="1" applyAlignment="1" applyProtection="1">
      <alignment horizontal="center" vertical="center"/>
      <protection hidden="1"/>
    </xf>
    <xf numFmtId="3" fontId="22" fillId="0" borderId="16" xfId="1" applyNumberFormat="1" applyFont="1" applyFill="1" applyBorder="1" applyAlignment="1" applyProtection="1">
      <alignment horizontal="center" vertical="center"/>
      <protection hidden="1"/>
    </xf>
    <xf numFmtId="38" fontId="23" fillId="0" borderId="16" xfId="3" applyNumberFormat="1" applyFont="1" applyBorder="1" applyAlignment="1" applyProtection="1">
      <alignment horizontal="center" vertical="center"/>
      <protection hidden="1"/>
    </xf>
    <xf numFmtId="43" fontId="22" fillId="0" borderId="0" xfId="1" applyFont="1" applyFill="1" applyBorder="1" applyAlignment="1" applyProtection="1">
      <alignment horizontal="center" vertical="center"/>
    </xf>
    <xf numFmtId="43" fontId="18" fillId="0" borderId="0" xfId="1" applyFont="1" applyFill="1" applyAlignment="1" applyProtection="1">
      <alignment vertical="center"/>
      <protection hidden="1"/>
    </xf>
    <xf numFmtId="43" fontId="18" fillId="0" borderId="0" xfId="1" applyFont="1" applyAlignment="1">
      <alignment vertical="center"/>
    </xf>
    <xf numFmtId="0" fontId="18" fillId="3" borderId="17" xfId="0" applyFont="1" applyFill="1" applyBorder="1" applyAlignment="1" applyProtection="1">
      <alignment vertical="center"/>
      <protection hidden="1"/>
    </xf>
    <xf numFmtId="0" fontId="18" fillId="3" borderId="21" xfId="0" applyFont="1" applyFill="1" applyBorder="1" applyAlignment="1" applyProtection="1">
      <alignment horizontal="center" vertical="center"/>
      <protection hidden="1"/>
    </xf>
    <xf numFmtId="0" fontId="18" fillId="3" borderId="21" xfId="0" applyFont="1" applyFill="1" applyBorder="1" applyAlignment="1" applyProtection="1">
      <alignment vertical="center"/>
      <protection hidden="1"/>
    </xf>
    <xf numFmtId="0" fontId="18" fillId="0" borderId="27" xfId="0" applyFont="1" applyBorder="1" applyAlignment="1" applyProtection="1">
      <alignment vertical="center"/>
      <protection hidden="1"/>
    </xf>
    <xf numFmtId="3" fontId="18" fillId="0" borderId="28" xfId="0" applyNumberFormat="1" applyFont="1" applyBorder="1" applyAlignment="1" applyProtection="1">
      <alignment horizontal="center" vertical="center"/>
      <protection hidden="1"/>
    </xf>
    <xf numFmtId="43" fontId="18" fillId="0" borderId="29" xfId="1" applyFont="1" applyFill="1" applyBorder="1" applyAlignment="1" applyProtection="1">
      <alignment vertical="center"/>
      <protection hidden="1"/>
    </xf>
    <xf numFmtId="3" fontId="18" fillId="0" borderId="29" xfId="0" applyNumberFormat="1" applyFont="1" applyBorder="1" applyAlignment="1" applyProtection="1">
      <alignment horizontal="center" vertical="center"/>
      <protection hidden="1"/>
    </xf>
    <xf numFmtId="0" fontId="18" fillId="0" borderId="29" xfId="0" applyFont="1" applyBorder="1" applyAlignment="1" applyProtection="1">
      <alignment vertical="center"/>
      <protection hidden="1"/>
    </xf>
    <xf numFmtId="0" fontId="18" fillId="0" borderId="28" xfId="0" applyFont="1" applyBorder="1" applyAlignment="1" applyProtection="1">
      <alignment vertical="center"/>
      <protection hidden="1"/>
    </xf>
    <xf numFmtId="0" fontId="18" fillId="0" borderId="30" xfId="0" applyFont="1" applyBorder="1" applyAlignment="1" applyProtection="1">
      <alignment vertical="center"/>
      <protection hidden="1"/>
    </xf>
    <xf numFmtId="3" fontId="18" fillId="0" borderId="31" xfId="1" applyNumberFormat="1" applyFont="1" applyFill="1" applyBorder="1" applyAlignment="1" applyProtection="1">
      <alignment horizontal="center" vertical="center"/>
      <protection hidden="1"/>
    </xf>
    <xf numFmtId="43" fontId="18" fillId="0" borderId="30" xfId="1" applyFont="1" applyFill="1" applyBorder="1" applyAlignment="1" applyProtection="1">
      <alignment vertical="center"/>
      <protection hidden="1"/>
    </xf>
    <xf numFmtId="3" fontId="18" fillId="0" borderId="30" xfId="0" applyNumberFormat="1" applyFont="1" applyBorder="1" applyAlignment="1" applyProtection="1">
      <alignment horizontal="center" vertical="center"/>
      <protection hidden="1"/>
    </xf>
    <xf numFmtId="43" fontId="18" fillId="0" borderId="31" xfId="1" applyFont="1" applyFill="1" applyBorder="1" applyAlignment="1" applyProtection="1">
      <alignment vertical="center"/>
      <protection hidden="1"/>
    </xf>
    <xf numFmtId="43" fontId="18" fillId="4" borderId="0" xfId="1" applyFont="1" applyFill="1" applyAlignment="1">
      <alignment vertical="center"/>
    </xf>
    <xf numFmtId="3" fontId="18" fillId="0" borderId="31" xfId="0" applyNumberFormat="1" applyFont="1" applyBorder="1" applyAlignment="1" applyProtection="1">
      <alignment horizontal="center" vertical="center"/>
      <protection hidden="1"/>
    </xf>
    <xf numFmtId="43" fontId="18" fillId="0" borderId="0" xfId="0" applyNumberFormat="1" applyFont="1" applyAlignment="1">
      <alignment vertical="center"/>
    </xf>
    <xf numFmtId="43" fontId="18" fillId="5" borderId="0" xfId="1" applyFont="1" applyFill="1" applyAlignment="1">
      <alignment vertical="center"/>
    </xf>
    <xf numFmtId="0" fontId="18" fillId="0" borderId="32" xfId="0" applyFont="1" applyBorder="1" applyAlignment="1" applyProtection="1">
      <alignment vertical="center"/>
      <protection hidden="1"/>
    </xf>
    <xf numFmtId="3" fontId="18" fillId="0" borderId="33" xfId="0" applyNumberFormat="1" applyFont="1" applyBorder="1" applyAlignment="1" applyProtection="1">
      <alignment horizontal="center" vertical="center"/>
      <protection hidden="1"/>
    </xf>
    <xf numFmtId="43" fontId="18" fillId="0" borderId="28" xfId="1" applyFont="1" applyFill="1" applyBorder="1" applyAlignment="1" applyProtection="1">
      <alignment vertical="center"/>
      <protection hidden="1"/>
    </xf>
    <xf numFmtId="3" fontId="18" fillId="0" borderId="34" xfId="0" applyNumberFormat="1" applyFont="1" applyBorder="1" applyAlignment="1" applyProtection="1">
      <alignment horizontal="center" vertical="center"/>
      <protection hidden="1"/>
    </xf>
    <xf numFmtId="43" fontId="18" fillId="0" borderId="27" xfId="1" applyFont="1" applyFill="1" applyBorder="1" applyAlignment="1" applyProtection="1">
      <alignment vertical="center"/>
      <protection hidden="1"/>
    </xf>
    <xf numFmtId="43" fontId="18" fillId="0" borderId="35" xfId="1" applyFont="1" applyFill="1" applyBorder="1" applyAlignment="1" applyProtection="1">
      <alignment vertical="center"/>
      <protection hidden="1"/>
    </xf>
    <xf numFmtId="3" fontId="18" fillId="0" borderId="27" xfId="0" applyNumberFormat="1" applyFont="1" applyBorder="1" applyAlignment="1" applyProtection="1">
      <alignment horizontal="center" vertical="center"/>
      <protection hidden="1"/>
    </xf>
    <xf numFmtId="43" fontId="18" fillId="0" borderId="34" xfId="1" applyFont="1" applyFill="1" applyBorder="1" applyAlignment="1" applyProtection="1">
      <alignment vertical="center"/>
      <protection hidden="1"/>
    </xf>
    <xf numFmtId="43" fontId="18" fillId="0" borderId="36" xfId="1" applyFont="1" applyFill="1" applyBorder="1" applyAlignment="1" applyProtection="1">
      <alignment vertical="center"/>
      <protection hidden="1"/>
    </xf>
    <xf numFmtId="43" fontId="18" fillId="6" borderId="0" xfId="1" applyFont="1" applyFill="1" applyAlignment="1">
      <alignment vertical="center"/>
    </xf>
    <xf numFmtId="43" fontId="18" fillId="7" borderId="0" xfId="1" applyFont="1" applyFill="1" applyAlignment="1">
      <alignment vertical="center"/>
    </xf>
    <xf numFmtId="43" fontId="18" fillId="8" borderId="0" xfId="1" applyFont="1" applyFill="1" applyAlignment="1">
      <alignment vertical="center"/>
    </xf>
    <xf numFmtId="43" fontId="18" fillId="9" borderId="0" xfId="1" applyFont="1" applyFill="1" applyAlignment="1">
      <alignment vertical="center"/>
    </xf>
    <xf numFmtId="0" fontId="18" fillId="9" borderId="0" xfId="0" applyFont="1" applyFill="1" applyAlignment="1">
      <alignment vertical="center"/>
    </xf>
    <xf numFmtId="43" fontId="18" fillId="10" borderId="0" xfId="1" applyFont="1" applyFill="1" applyAlignment="1">
      <alignment vertical="center"/>
    </xf>
    <xf numFmtId="43" fontId="18" fillId="0" borderId="37" xfId="1" applyFont="1" applyFill="1" applyBorder="1" applyAlignment="1" applyProtection="1">
      <alignment vertical="center"/>
      <protection hidden="1"/>
    </xf>
    <xf numFmtId="3" fontId="18" fillId="0" borderId="32" xfId="0" applyNumberFormat="1" applyFont="1" applyBorder="1" applyAlignment="1" applyProtection="1">
      <alignment horizontal="center" vertical="center"/>
      <protection hidden="1"/>
    </xf>
    <xf numFmtId="0" fontId="18" fillId="0" borderId="38" xfId="0" applyFont="1" applyBorder="1" applyAlignment="1" applyProtection="1">
      <alignment vertical="center"/>
      <protection hidden="1"/>
    </xf>
    <xf numFmtId="3" fontId="18" fillId="0" borderId="38" xfId="0" applyNumberFormat="1" applyFont="1" applyBorder="1" applyAlignment="1" applyProtection="1">
      <alignment horizontal="center" vertical="center"/>
      <protection hidden="1"/>
    </xf>
    <xf numFmtId="0" fontId="18" fillId="0" borderId="37" xfId="0" applyFont="1" applyBorder="1" applyAlignment="1" applyProtection="1">
      <alignment vertical="center"/>
      <protection hidden="1"/>
    </xf>
    <xf numFmtId="0" fontId="18" fillId="0" borderId="36" xfId="0" applyFont="1" applyBorder="1" applyAlignment="1" applyProtection="1">
      <alignment vertical="center"/>
      <protection hidden="1"/>
    </xf>
    <xf numFmtId="0" fontId="18" fillId="0" borderId="39" xfId="0" applyFont="1" applyBorder="1" applyAlignment="1" applyProtection="1">
      <alignment vertical="center"/>
      <protection hidden="1"/>
    </xf>
    <xf numFmtId="0" fontId="18" fillId="0" borderId="35" xfId="0" applyFont="1" applyBorder="1" applyAlignment="1" applyProtection="1">
      <alignment vertical="center"/>
      <protection hidden="1"/>
    </xf>
    <xf numFmtId="43" fontId="18" fillId="0" borderId="30" xfId="1" applyFont="1" applyFill="1" applyBorder="1" applyAlignment="1" applyProtection="1">
      <alignment horizontal="center" vertical="center"/>
      <protection hidden="1"/>
    </xf>
    <xf numFmtId="43" fontId="18" fillId="0" borderId="30" xfId="1" applyFont="1" applyBorder="1" applyAlignment="1" applyProtection="1">
      <alignment vertical="center"/>
      <protection hidden="1"/>
    </xf>
    <xf numFmtId="43" fontId="18" fillId="0" borderId="31" xfId="1" applyFont="1" applyBorder="1" applyAlignment="1" applyProtection="1">
      <alignment vertical="center"/>
      <protection hidden="1"/>
    </xf>
    <xf numFmtId="0" fontId="18" fillId="11" borderId="40" xfId="0" applyFont="1" applyFill="1" applyBorder="1" applyAlignment="1" applyProtection="1">
      <alignment vertical="center"/>
      <protection hidden="1"/>
    </xf>
    <xf numFmtId="3" fontId="18" fillId="11" borderId="15" xfId="1" applyNumberFormat="1" applyFont="1" applyFill="1" applyBorder="1" applyAlignment="1" applyProtection="1">
      <alignment horizontal="center" vertical="center"/>
      <protection hidden="1"/>
    </xf>
    <xf numFmtId="43" fontId="18" fillId="11" borderId="15" xfId="1" applyFont="1" applyFill="1" applyBorder="1" applyAlignment="1" applyProtection="1">
      <alignment vertical="center"/>
      <protection hidden="1"/>
    </xf>
    <xf numFmtId="43" fontId="18" fillId="0" borderId="29" xfId="1" applyFont="1" applyBorder="1" applyAlignment="1" applyProtection="1">
      <alignment vertical="center"/>
      <protection hidden="1"/>
    </xf>
    <xf numFmtId="43" fontId="18" fillId="0" borderId="32" xfId="1" applyFont="1" applyFill="1" applyBorder="1" applyAlignment="1" applyProtection="1">
      <alignment vertical="center"/>
      <protection hidden="1"/>
    </xf>
    <xf numFmtId="43" fontId="18" fillId="0" borderId="41" xfId="1" applyFont="1" applyFill="1" applyBorder="1" applyAlignment="1" applyProtection="1">
      <alignment vertical="center"/>
      <protection hidden="1"/>
    </xf>
    <xf numFmtId="0" fontId="18" fillId="11" borderId="15" xfId="0" applyFont="1" applyFill="1" applyBorder="1" applyAlignment="1" applyProtection="1">
      <alignment vertical="center"/>
      <protection hidden="1"/>
    </xf>
    <xf numFmtId="3" fontId="18" fillId="11" borderId="42" xfId="0" applyNumberFormat="1" applyFont="1" applyFill="1" applyBorder="1" applyAlignment="1" applyProtection="1">
      <alignment horizontal="center" vertical="center"/>
      <protection hidden="1"/>
    </xf>
    <xf numFmtId="43" fontId="18" fillId="11" borderId="42" xfId="1" applyFont="1" applyFill="1" applyBorder="1" applyAlignment="1" applyProtection="1">
      <alignment vertical="center"/>
      <protection hidden="1"/>
    </xf>
    <xf numFmtId="43" fontId="18" fillId="0" borderId="27" xfId="1" applyFont="1" applyBorder="1" applyAlignment="1" applyProtection="1">
      <alignment vertical="center"/>
      <protection hidden="1"/>
    </xf>
    <xf numFmtId="43" fontId="18" fillId="0" borderId="34" xfId="1" applyFont="1" applyBorder="1" applyAlignment="1" applyProtection="1">
      <alignment vertical="center"/>
      <protection hidden="1"/>
    </xf>
    <xf numFmtId="43" fontId="24" fillId="0" borderId="30" xfId="1" applyFont="1" applyBorder="1" applyAlignment="1" applyProtection="1">
      <alignment vertical="center"/>
      <protection hidden="1"/>
    </xf>
    <xf numFmtId="43" fontId="24" fillId="0" borderId="32" xfId="1" applyFont="1" applyBorder="1" applyAlignment="1" applyProtection="1">
      <alignment vertical="center"/>
      <protection hidden="1"/>
    </xf>
    <xf numFmtId="43" fontId="18" fillId="0" borderId="32" xfId="1" applyFont="1" applyBorder="1" applyAlignment="1" applyProtection="1">
      <alignment vertical="center"/>
      <protection hidden="1"/>
    </xf>
    <xf numFmtId="43" fontId="18" fillId="0" borderId="41" xfId="1" applyFont="1" applyBorder="1" applyAlignment="1" applyProtection="1">
      <alignment vertical="center"/>
      <protection hidden="1"/>
    </xf>
    <xf numFmtId="3" fontId="18" fillId="11" borderId="15" xfId="0" applyNumberFormat="1" applyFont="1" applyFill="1" applyBorder="1" applyAlignment="1" applyProtection="1">
      <alignment horizontal="center" vertical="center"/>
      <protection hidden="1"/>
    </xf>
    <xf numFmtId="43" fontId="18" fillId="11" borderId="43" xfId="1" applyFont="1" applyFill="1" applyBorder="1" applyAlignment="1" applyProtection="1">
      <alignment vertical="center"/>
      <protection hidden="1"/>
    </xf>
    <xf numFmtId="43" fontId="24" fillId="0" borderId="29" xfId="1" applyFont="1" applyBorder="1" applyAlignment="1" applyProtection="1">
      <alignment vertical="center"/>
      <protection hidden="1"/>
    </xf>
    <xf numFmtId="0" fontId="18" fillId="0" borderId="17" xfId="0" applyFont="1" applyBorder="1" applyAlignment="1" applyProtection="1">
      <alignment vertical="center"/>
      <protection hidden="1"/>
    </xf>
    <xf numFmtId="3" fontId="18" fillId="0" borderId="42" xfId="0" applyNumberFormat="1" applyFont="1" applyBorder="1" applyAlignment="1" applyProtection="1">
      <alignment horizontal="center" vertical="center"/>
      <protection hidden="1"/>
    </xf>
    <xf numFmtId="43" fontId="24" fillId="0" borderId="42" xfId="1" applyFont="1" applyBorder="1" applyAlignment="1" applyProtection="1">
      <alignment vertical="center"/>
      <protection hidden="1"/>
    </xf>
    <xf numFmtId="43" fontId="18" fillId="0" borderId="44" xfId="1" applyFont="1" applyBorder="1" applyAlignment="1" applyProtection="1">
      <alignment vertical="center"/>
      <protection hidden="1"/>
    </xf>
    <xf numFmtId="43" fontId="18" fillId="0" borderId="42" xfId="1" applyFont="1" applyBorder="1" applyAlignment="1" applyProtection="1">
      <alignment vertical="center"/>
      <protection hidden="1"/>
    </xf>
    <xf numFmtId="43" fontId="18" fillId="0" borderId="12" xfId="1" applyFont="1" applyFill="1" applyBorder="1" applyAlignment="1" applyProtection="1">
      <alignment vertical="center"/>
      <protection hidden="1"/>
    </xf>
    <xf numFmtId="43" fontId="18" fillId="0" borderId="12" xfId="1" applyFont="1" applyBorder="1" applyAlignment="1" applyProtection="1">
      <alignment vertical="center"/>
      <protection hidden="1"/>
    </xf>
    <xf numFmtId="43" fontId="24" fillId="0" borderId="38" xfId="1" applyFont="1" applyBorder="1" applyAlignment="1" applyProtection="1">
      <alignment vertical="center"/>
      <protection hidden="1"/>
    </xf>
    <xf numFmtId="43" fontId="18" fillId="0" borderId="45" xfId="1" applyFont="1" applyFill="1" applyBorder="1" applyAlignment="1" applyProtection="1">
      <alignment vertical="center"/>
      <protection hidden="1"/>
    </xf>
    <xf numFmtId="43" fontId="18" fillId="0" borderId="45" xfId="1" applyFont="1" applyBorder="1" applyAlignment="1" applyProtection="1">
      <alignment vertical="center"/>
      <protection hidden="1"/>
    </xf>
    <xf numFmtId="43" fontId="18" fillId="0" borderId="38" xfId="1" applyFont="1" applyBorder="1" applyAlignment="1" applyProtection="1">
      <alignment vertical="center"/>
      <protection hidden="1"/>
    </xf>
    <xf numFmtId="0" fontId="18" fillId="11" borderId="46" xfId="0" applyFont="1" applyFill="1" applyBorder="1" applyAlignment="1" applyProtection="1">
      <alignment vertical="center"/>
      <protection hidden="1"/>
    </xf>
    <xf numFmtId="3" fontId="18" fillId="11" borderId="47" xfId="0" applyNumberFormat="1" applyFont="1" applyFill="1" applyBorder="1" applyAlignment="1" applyProtection="1">
      <alignment horizontal="center" vertical="center"/>
      <protection hidden="1"/>
    </xf>
    <xf numFmtId="43" fontId="18" fillId="11" borderId="16" xfId="1" applyFont="1" applyFill="1" applyBorder="1" applyAlignment="1" applyProtection="1">
      <alignment vertical="center"/>
      <protection hidden="1"/>
    </xf>
    <xf numFmtId="43" fontId="18" fillId="11" borderId="47" xfId="1" applyFont="1" applyFill="1" applyBorder="1" applyAlignment="1" applyProtection="1">
      <alignment vertical="center"/>
      <protection hidden="1"/>
    </xf>
    <xf numFmtId="0" fontId="25" fillId="12" borderId="0" xfId="0" applyFont="1" applyFill="1" applyProtection="1">
      <protection hidden="1"/>
    </xf>
    <xf numFmtId="3" fontId="25" fillId="12" borderId="0" xfId="0" applyNumberFormat="1" applyFont="1" applyFill="1" applyAlignment="1" applyProtection="1">
      <alignment horizontal="center"/>
      <protection hidden="1"/>
    </xf>
    <xf numFmtId="43" fontId="25" fillId="12" borderId="0" xfId="1" applyFont="1" applyFill="1" applyBorder="1" applyProtection="1">
      <protection hidden="1"/>
    </xf>
    <xf numFmtId="43" fontId="26" fillId="12" borderId="0" xfId="1" applyFont="1" applyFill="1" applyBorder="1" applyProtection="1">
      <protection hidden="1"/>
    </xf>
    <xf numFmtId="3" fontId="18" fillId="0" borderId="0" xfId="0" applyNumberFormat="1" applyFont="1" applyAlignment="1" applyProtection="1">
      <alignment horizontal="center"/>
      <protection hidden="1"/>
    </xf>
    <xf numFmtId="43" fontId="18" fillId="0" borderId="0" xfId="0" applyNumberFormat="1" applyFont="1" applyProtection="1">
      <protection hidden="1"/>
    </xf>
    <xf numFmtId="43" fontId="18" fillId="0" borderId="0" xfId="1" applyFont="1"/>
    <xf numFmtId="0" fontId="18" fillId="0" borderId="0" xfId="0" applyFont="1" applyProtection="1">
      <protection hidden="1"/>
    </xf>
    <xf numFmtId="3" fontId="25" fillId="0" borderId="0" xfId="0" applyNumberFormat="1" applyFont="1" applyAlignment="1" applyProtection="1">
      <alignment horizontal="center"/>
      <protection hidden="1"/>
    </xf>
    <xf numFmtId="43" fontId="25" fillId="0" borderId="0" xfId="1" applyFont="1" applyBorder="1" applyProtection="1">
      <protection hidden="1"/>
    </xf>
    <xf numFmtId="43" fontId="26" fillId="0" borderId="0" xfId="1" applyFont="1" applyBorder="1" applyProtection="1">
      <protection hidden="1"/>
    </xf>
    <xf numFmtId="43" fontId="18" fillId="0" borderId="0" xfId="1" applyFont="1" applyBorder="1" applyProtection="1">
      <protection hidden="1"/>
    </xf>
    <xf numFmtId="0" fontId="18" fillId="0" borderId="0" xfId="0" applyFont="1" applyAlignment="1" applyProtection="1">
      <alignment horizontal="left"/>
      <protection hidden="1"/>
    </xf>
    <xf numFmtId="3" fontId="18" fillId="0" borderId="0" xfId="0" applyNumberFormat="1" applyFont="1" applyAlignment="1" applyProtection="1">
      <alignment horizontal="left"/>
      <protection hidden="1"/>
    </xf>
    <xf numFmtId="0" fontId="18" fillId="0" borderId="0" xfId="0" applyFont="1" applyAlignment="1" applyProtection="1">
      <alignment horizontal="left" indent="21"/>
      <protection hidden="1"/>
    </xf>
    <xf numFmtId="3" fontId="18" fillId="0" borderId="0" xfId="0" applyNumberFormat="1" applyFont="1" applyAlignment="1" applyProtection="1">
      <alignment horizontal="left" indent="3"/>
      <protection hidden="1"/>
    </xf>
    <xf numFmtId="0" fontId="17" fillId="0" borderId="0" xfId="0" applyFont="1" applyAlignment="1" applyProtection="1">
      <alignment horizontal="left" vertical="center"/>
      <protection hidden="1"/>
    </xf>
    <xf numFmtId="0" fontId="18" fillId="0" borderId="0" xfId="0" applyFont="1" applyAlignment="1">
      <alignment horizontal="center" vertical="center"/>
    </xf>
    <xf numFmtId="43" fontId="18" fillId="0" borderId="0" xfId="1" applyFont="1" applyAlignment="1">
      <alignment horizontal="center" vertical="center"/>
    </xf>
    <xf numFmtId="3" fontId="18" fillId="0" borderId="0" xfId="0" applyNumberFormat="1" applyFont="1" applyAlignment="1" applyProtection="1">
      <alignment horizontal="left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43" fontId="18" fillId="0" borderId="0" xfId="1" applyFont="1" applyAlignment="1" applyProtection="1">
      <alignment horizontal="center" vertical="center"/>
      <protection hidden="1"/>
    </xf>
    <xf numFmtId="3" fontId="18" fillId="0" borderId="0" xfId="0" applyNumberFormat="1" applyFont="1" applyAlignment="1" applyProtection="1">
      <alignment horizontal="left" vertical="center" indent="5"/>
      <protection hidden="1"/>
    </xf>
    <xf numFmtId="43" fontId="18" fillId="0" borderId="0" xfId="1" applyFont="1" applyFill="1" applyBorder="1" applyProtection="1">
      <protection hidden="1"/>
    </xf>
    <xf numFmtId="43" fontId="18" fillId="0" borderId="0" xfId="1" applyFont="1" applyFill="1" applyBorder="1" applyAlignment="1" applyProtection="1">
      <alignment horizontal="center"/>
      <protection hidden="1"/>
    </xf>
    <xf numFmtId="0" fontId="18" fillId="0" borderId="0" xfId="0" applyFont="1" applyAlignment="1" applyProtection="1">
      <alignment horizontal="center"/>
      <protection hidden="1"/>
    </xf>
    <xf numFmtId="43" fontId="18" fillId="0" borderId="0" xfId="1" applyFont="1" applyFill="1" applyAlignment="1" applyProtection="1">
      <alignment horizontal="center"/>
      <protection hidden="1"/>
    </xf>
    <xf numFmtId="43" fontId="18" fillId="0" borderId="0" xfId="1" applyFont="1" applyAlignment="1" applyProtection="1">
      <alignment horizontal="center"/>
      <protection hidden="1"/>
    </xf>
    <xf numFmtId="43" fontId="18" fillId="0" borderId="0" xfId="0" applyNumberFormat="1" applyFont="1" applyAlignment="1" applyProtection="1">
      <alignment horizontal="center"/>
      <protection hidden="1"/>
    </xf>
    <xf numFmtId="43" fontId="18" fillId="0" borderId="0" xfId="1" applyFont="1" applyFill="1" applyProtection="1">
      <protection hidden="1"/>
    </xf>
    <xf numFmtId="43" fontId="18" fillId="0" borderId="0" xfId="1" applyFont="1" applyProtection="1">
      <protection hidden="1"/>
    </xf>
    <xf numFmtId="43" fontId="17" fillId="0" borderId="0" xfId="1" applyFont="1" applyAlignment="1" applyProtection="1">
      <alignment horizontal="center"/>
      <protection hidden="1"/>
    </xf>
    <xf numFmtId="43" fontId="18" fillId="0" borderId="0" xfId="1" applyFont="1" applyFill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 applyAlignment="1" applyProtection="1">
      <alignment horizontal="center"/>
      <protection hidden="1"/>
    </xf>
    <xf numFmtId="43" fontId="18" fillId="0" borderId="0" xfId="1" applyFont="1" applyAlignment="1" applyProtection="1">
      <alignment horizontal="left" indent="1"/>
      <protection hidden="1"/>
    </xf>
    <xf numFmtId="43" fontId="17" fillId="0" borderId="0" xfId="1" applyFont="1" applyFill="1" applyBorder="1" applyProtection="1">
      <protection hidden="1"/>
    </xf>
    <xf numFmtId="3" fontId="17" fillId="0" borderId="0" xfId="0" applyNumberFormat="1" applyFont="1" applyAlignment="1" applyProtection="1">
      <alignment horizontal="center"/>
      <protection hidden="1"/>
    </xf>
    <xf numFmtId="43" fontId="17" fillId="0" borderId="0" xfId="0" applyNumberFormat="1" applyFont="1" applyProtection="1">
      <protection hidden="1"/>
    </xf>
    <xf numFmtId="43" fontId="17" fillId="0" borderId="0" xfId="1" applyFont="1" applyFill="1" applyProtection="1">
      <protection hidden="1"/>
    </xf>
    <xf numFmtId="3" fontId="18" fillId="0" borderId="0" xfId="1" applyNumberFormat="1" applyFont="1" applyFill="1" applyBorder="1" applyAlignment="1" applyProtection="1">
      <alignment horizontal="center"/>
      <protection hidden="1"/>
    </xf>
    <xf numFmtId="43" fontId="18" fillId="0" borderId="0" xfId="1" applyFont="1" applyFill="1" applyBorder="1" applyAlignment="1" applyProtection="1">
      <alignment horizontal="right"/>
      <protection hidden="1"/>
    </xf>
    <xf numFmtId="0" fontId="17" fillId="0" borderId="0" xfId="0" applyFont="1" applyAlignment="1">
      <alignment horizontal="center"/>
    </xf>
    <xf numFmtId="0" fontId="27" fillId="0" borderId="0" xfId="0" quotePrefix="1" applyFont="1"/>
    <xf numFmtId="3" fontId="27" fillId="0" borderId="0" xfId="1" applyNumberFormat="1" applyFont="1" applyFill="1" applyBorder="1" applyAlignment="1">
      <alignment horizontal="center"/>
    </xf>
    <xf numFmtId="43" fontId="27" fillId="0" borderId="0" xfId="1" applyFont="1" applyFill="1" applyBorder="1" applyAlignment="1">
      <alignment horizontal="center"/>
    </xf>
    <xf numFmtId="0" fontId="28" fillId="0" borderId="0" xfId="0" applyFont="1"/>
    <xf numFmtId="3" fontId="28" fillId="0" borderId="0" xfId="1" applyNumberFormat="1" applyFont="1" applyFill="1" applyBorder="1" applyAlignment="1">
      <alignment horizontal="center"/>
    </xf>
    <xf numFmtId="43" fontId="28" fillId="0" borderId="0" xfId="1" applyFont="1" applyFill="1" applyBorder="1"/>
    <xf numFmtId="3" fontId="22" fillId="0" borderId="0" xfId="0" applyNumberFormat="1" applyFont="1" applyAlignment="1">
      <alignment horizontal="center"/>
    </xf>
    <xf numFmtId="0" fontId="29" fillId="0" borderId="0" xfId="0" applyFont="1"/>
    <xf numFmtId="3" fontId="29" fillId="0" borderId="0" xfId="1" applyNumberFormat="1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Protection="1">
      <protection hidden="1"/>
    </xf>
    <xf numFmtId="3" fontId="28" fillId="0" borderId="0" xfId="1" applyNumberFormat="1" applyFont="1" applyFill="1" applyBorder="1" applyAlignment="1" applyProtection="1">
      <alignment horizontal="center"/>
      <protection hidden="1"/>
    </xf>
    <xf numFmtId="43" fontId="28" fillId="0" borderId="0" xfId="1" applyFont="1" applyFill="1" applyBorder="1" applyProtection="1">
      <protection hidden="1"/>
    </xf>
    <xf numFmtId="0" fontId="29" fillId="0" borderId="0" xfId="0" applyFont="1" applyProtection="1">
      <protection hidden="1"/>
    </xf>
    <xf numFmtId="3" fontId="18" fillId="0" borderId="0" xfId="1" applyNumberFormat="1" applyFont="1" applyFill="1" applyBorder="1" applyAlignment="1">
      <alignment horizontal="center"/>
    </xf>
    <xf numFmtId="3" fontId="17" fillId="0" borderId="0" xfId="0" applyNumberFormat="1" applyFont="1" applyAlignment="1">
      <alignment horizontal="center"/>
    </xf>
    <xf numFmtId="0" fontId="3" fillId="12" borderId="0" xfId="0" applyFont="1" applyFill="1"/>
    <xf numFmtId="0" fontId="0" fillId="12" borderId="0" xfId="0" applyFill="1"/>
    <xf numFmtId="0" fontId="0" fillId="12" borderId="0" xfId="0" applyFill="1" applyAlignment="1">
      <alignment horizontal="center" vertical="center"/>
    </xf>
    <xf numFmtId="43" fontId="0" fillId="12" borderId="0" xfId="1" applyFont="1" applyFill="1"/>
    <xf numFmtId="0" fontId="0" fillId="12" borderId="11" xfId="0" applyFill="1" applyBorder="1"/>
    <xf numFmtId="0" fontId="0" fillId="12" borderId="12" xfId="0" applyFill="1" applyBorder="1"/>
    <xf numFmtId="0" fontId="0" fillId="12" borderId="5" xfId="0" applyFill="1" applyBorder="1"/>
    <xf numFmtId="17" fontId="0" fillId="12" borderId="4" xfId="0" applyNumberForma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/>
    </xf>
    <xf numFmtId="0" fontId="0" fillId="12" borderId="4" xfId="0" applyFill="1" applyBorder="1"/>
    <xf numFmtId="0" fontId="0" fillId="12" borderId="11" xfId="0" applyFill="1" applyBorder="1" applyAlignment="1">
      <alignment horizontal="center"/>
    </xf>
    <xf numFmtId="43" fontId="0" fillId="12" borderId="4" xfId="1" applyFont="1" applyFill="1" applyBorder="1"/>
    <xf numFmtId="0" fontId="3" fillId="12" borderId="4" xfId="0" applyFont="1" applyFill="1" applyBorder="1"/>
    <xf numFmtId="0" fontId="10" fillId="12" borderId="12" xfId="0" applyFont="1" applyFill="1" applyBorder="1" applyAlignment="1">
      <alignment vertical="center"/>
    </xf>
    <xf numFmtId="0" fontId="6" fillId="12" borderId="5" xfId="0" applyFont="1" applyFill="1" applyBorder="1" applyAlignment="1">
      <alignment vertical="center"/>
    </xf>
    <xf numFmtId="4" fontId="0" fillId="12" borderId="4" xfId="0" applyNumberFormat="1" applyFill="1" applyBorder="1" applyAlignment="1">
      <alignment horizontal="center" vertical="center"/>
    </xf>
    <xf numFmtId="0" fontId="3" fillId="0" borderId="4" xfId="0" applyFont="1" applyBorder="1"/>
    <xf numFmtId="0" fontId="6" fillId="12" borderId="12" xfId="0" applyFont="1" applyFill="1" applyBorder="1" applyAlignment="1">
      <alignment vertical="center"/>
    </xf>
    <xf numFmtId="4" fontId="30" fillId="2" borderId="4" xfId="0" applyNumberFormat="1" applyFont="1" applyFill="1" applyBorder="1" applyAlignment="1">
      <alignment horizontal="center" vertical="center"/>
    </xf>
    <xf numFmtId="4" fontId="6" fillId="2" borderId="4" xfId="0" applyNumberFormat="1" applyFont="1" applyFill="1" applyBorder="1" applyAlignment="1">
      <alignment horizontal="center" vertical="center"/>
    </xf>
    <xf numFmtId="4" fontId="30" fillId="0" borderId="4" xfId="0" applyNumberFormat="1" applyFont="1" applyBorder="1"/>
    <xf numFmtId="4" fontId="0" fillId="12" borderId="0" xfId="0" applyNumberFormat="1" applyFill="1"/>
    <xf numFmtId="4" fontId="30" fillId="0" borderId="4" xfId="0" applyNumberFormat="1" applyFont="1" applyBorder="1" applyAlignment="1">
      <alignment horizontal="center" vertical="center"/>
    </xf>
    <xf numFmtId="4" fontId="0" fillId="12" borderId="4" xfId="0" applyNumberFormat="1" applyFill="1" applyBorder="1"/>
    <xf numFmtId="0" fontId="31" fillId="12" borderId="4" xfId="0" applyFont="1" applyFill="1" applyBorder="1"/>
    <xf numFmtId="0" fontId="32" fillId="12" borderId="4" xfId="0" applyFont="1" applyFill="1" applyBorder="1"/>
    <xf numFmtId="0" fontId="2" fillId="0" borderId="4" xfId="0" applyFont="1" applyBorder="1"/>
    <xf numFmtId="4" fontId="30" fillId="0" borderId="11" xfId="0" applyNumberFormat="1" applyFont="1" applyBorder="1" applyAlignment="1">
      <alignment horizontal="center" vertical="center"/>
    </xf>
    <xf numFmtId="0" fontId="30" fillId="12" borderId="4" xfId="0" applyFont="1" applyFill="1" applyBorder="1" applyAlignment="1">
      <alignment horizontal="center" vertical="center"/>
    </xf>
    <xf numFmtId="0" fontId="6" fillId="12" borderId="11" xfId="0" applyFont="1" applyFill="1" applyBorder="1" applyAlignment="1">
      <alignment horizontal="right" vertical="center"/>
    </xf>
    <xf numFmtId="0" fontId="0" fillId="0" borderId="11" xfId="0" applyBorder="1" applyAlignment="1">
      <alignment horizontal="center"/>
    </xf>
    <xf numFmtId="0" fontId="0" fillId="0" borderId="4" xfId="0" applyBorder="1"/>
    <xf numFmtId="4" fontId="33" fillId="0" borderId="4" xfId="0" applyNumberFormat="1" applyFont="1" applyBorder="1"/>
    <xf numFmtId="39" fontId="30" fillId="2" borderId="4" xfId="0" applyNumberFormat="1" applyFont="1" applyFill="1" applyBorder="1" applyAlignment="1">
      <alignment horizontal="center" vertical="center"/>
    </xf>
    <xf numFmtId="2" fontId="1" fillId="2" borderId="4" xfId="1" applyNumberFormat="1" applyFont="1" applyFill="1" applyBorder="1" applyAlignment="1">
      <alignment horizontal="center" vertical="center"/>
    </xf>
    <xf numFmtId="4" fontId="34" fillId="0" borderId="4" xfId="0" applyNumberFormat="1" applyFont="1" applyBorder="1" applyAlignment="1">
      <alignment horizontal="center" vertical="center"/>
    </xf>
    <xf numFmtId="4" fontId="35" fillId="0" borderId="4" xfId="0" applyNumberFormat="1" applyFont="1" applyBorder="1" applyAlignment="1">
      <alignment horizontal="center" vertical="center"/>
    </xf>
    <xf numFmtId="4" fontId="31" fillId="12" borderId="4" xfId="0" applyNumberFormat="1" applyFont="1" applyFill="1" applyBorder="1"/>
    <xf numFmtId="0" fontId="36" fillId="12" borderId="4" xfId="0" applyFont="1" applyFill="1" applyBorder="1"/>
    <xf numFmtId="0" fontId="31" fillId="0" borderId="4" xfId="0" applyFont="1" applyBorder="1"/>
    <xf numFmtId="0" fontId="6" fillId="12" borderId="11" xfId="0" applyFont="1" applyFill="1" applyBorder="1" applyAlignment="1">
      <alignment vertical="center"/>
    </xf>
    <xf numFmtId="4" fontId="33" fillId="0" borderId="4" xfId="0" applyNumberFormat="1" applyFont="1" applyBorder="1" applyAlignment="1">
      <alignment horizontal="center" vertical="center"/>
    </xf>
    <xf numFmtId="0" fontId="32" fillId="12" borderId="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12" borderId="5" xfId="0" applyFont="1" applyFill="1" applyBorder="1"/>
    <xf numFmtId="39" fontId="33" fillId="0" borderId="4" xfId="0" applyNumberFormat="1" applyFont="1" applyBorder="1" applyAlignment="1">
      <alignment horizontal="center" vertical="center"/>
    </xf>
    <xf numFmtId="0" fontId="36" fillId="0" borderId="4" xfId="0" applyFont="1" applyBorder="1"/>
    <xf numFmtId="10" fontId="33" fillId="0" borderId="4" xfId="0" applyNumberFormat="1" applyFont="1" applyBorder="1" applyAlignment="1">
      <alignment horizontal="center" vertical="center"/>
    </xf>
    <xf numFmtId="10" fontId="37" fillId="0" borderId="4" xfId="0" applyNumberFormat="1" applyFont="1" applyBorder="1" applyAlignment="1">
      <alignment horizontal="center" vertical="center"/>
    </xf>
    <xf numFmtId="4" fontId="33" fillId="2" borderId="4" xfId="0" applyNumberFormat="1" applyFont="1" applyFill="1" applyBorder="1" applyAlignment="1">
      <alignment horizontal="center" vertical="center"/>
    </xf>
    <xf numFmtId="4" fontId="30" fillId="2" borderId="11" xfId="0" applyNumberFormat="1" applyFont="1" applyFill="1" applyBorder="1" applyAlignment="1">
      <alignment horizontal="center"/>
    </xf>
    <xf numFmtId="3" fontId="30" fillId="2" borderId="4" xfId="0" applyNumberFormat="1" applyFont="1" applyFill="1" applyBorder="1" applyAlignment="1">
      <alignment horizontal="center" vertical="center"/>
    </xf>
    <xf numFmtId="10" fontId="33" fillId="2" borderId="4" xfId="2" applyNumberFormat="1" applyFont="1" applyFill="1" applyBorder="1" applyAlignment="1">
      <alignment horizontal="center" vertical="center"/>
    </xf>
    <xf numFmtId="10" fontId="30" fillId="2" borderId="11" xfId="2" applyNumberFormat="1" applyFont="1" applyFill="1" applyBorder="1" applyAlignment="1">
      <alignment horizontal="center"/>
    </xf>
    <xf numFmtId="10" fontId="11" fillId="2" borderId="4" xfId="2" applyNumberFormat="1" applyFont="1" applyFill="1" applyBorder="1" applyAlignment="1">
      <alignment horizontal="center" vertical="center"/>
    </xf>
    <xf numFmtId="10" fontId="30" fillId="2" borderId="4" xfId="2" applyNumberFormat="1" applyFont="1" applyFill="1" applyBorder="1" applyAlignment="1">
      <alignment horizontal="center" vertical="center"/>
    </xf>
    <xf numFmtId="43" fontId="0" fillId="0" borderId="4" xfId="1" applyFont="1" applyFill="1" applyBorder="1"/>
    <xf numFmtId="43" fontId="0" fillId="12" borderId="0" xfId="1" applyFont="1" applyFill="1" applyAlignment="1">
      <alignment horizontal="center" vertical="center"/>
    </xf>
    <xf numFmtId="164" fontId="0" fillId="12" borderId="0" xfId="0" applyNumberFormat="1" applyFill="1" applyAlignment="1">
      <alignment horizontal="center" vertical="center"/>
    </xf>
    <xf numFmtId="17" fontId="39" fillId="0" borderId="48" xfId="0" applyNumberFormat="1" applyFont="1" applyBorder="1" applyAlignment="1">
      <alignment horizontal="center" vertical="center"/>
    </xf>
    <xf numFmtId="43" fontId="39" fillId="2" borderId="48" xfId="1" applyFont="1" applyFill="1" applyBorder="1" applyAlignment="1">
      <alignment horizontal="center" vertical="center"/>
    </xf>
    <xf numFmtId="0" fontId="3" fillId="0" borderId="48" xfId="0" applyFont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4" fontId="38" fillId="0" borderId="10" xfId="0" applyNumberFormat="1" applyFont="1" applyBorder="1"/>
    <xf numFmtId="43" fontId="38" fillId="0" borderId="10" xfId="1" applyFont="1" applyBorder="1"/>
    <xf numFmtId="43" fontId="40" fillId="0" borderId="10" xfId="1" applyFont="1" applyBorder="1"/>
    <xf numFmtId="4" fontId="32" fillId="0" borderId="4" xfId="0" applyNumberFormat="1" applyFont="1" applyBorder="1"/>
    <xf numFmtId="43" fontId="0" fillId="0" borderId="4" xfId="0" applyNumberFormat="1" applyBorder="1"/>
    <xf numFmtId="165" fontId="1" fillId="0" borderId="0" xfId="2" applyNumberFormat="1" applyFont="1"/>
    <xf numFmtId="166" fontId="0" fillId="0" borderId="0" xfId="0" applyNumberFormat="1"/>
    <xf numFmtId="4" fontId="38" fillId="0" borderId="4" xfId="0" applyNumberFormat="1" applyFont="1" applyBorder="1"/>
    <xf numFmtId="43" fontId="38" fillId="0" borderId="4" xfId="1" applyFont="1" applyBorder="1"/>
    <xf numFmtId="43" fontId="40" fillId="0" borderId="4" xfId="1" applyFont="1" applyBorder="1"/>
    <xf numFmtId="43" fontId="1" fillId="0" borderId="4" xfId="1" applyFont="1" applyBorder="1"/>
    <xf numFmtId="43" fontId="40" fillId="0" borderId="4" xfId="1" applyFont="1" applyFill="1" applyBorder="1"/>
    <xf numFmtId="4" fontId="39" fillId="13" borderId="4" xfId="0" applyNumberFormat="1" applyFont="1" applyFill="1" applyBorder="1"/>
    <xf numFmtId="4" fontId="39" fillId="14" borderId="4" xfId="0" applyNumberFormat="1" applyFont="1" applyFill="1" applyBorder="1"/>
    <xf numFmtId="4" fontId="39" fillId="15" borderId="4" xfId="0" applyNumberFormat="1" applyFont="1" applyFill="1" applyBorder="1"/>
    <xf numFmtId="43" fontId="3" fillId="9" borderId="4" xfId="1" applyFont="1" applyFill="1" applyBorder="1"/>
    <xf numFmtId="43" fontId="0" fillId="0" borderId="49" xfId="1" applyFont="1" applyBorder="1"/>
    <xf numFmtId="43" fontId="0" fillId="0" borderId="0" xfId="1" applyFont="1"/>
    <xf numFmtId="167" fontId="0" fillId="0" borderId="50" xfId="0" applyNumberFormat="1" applyBorder="1"/>
    <xf numFmtId="4" fontId="0" fillId="0" borderId="0" xfId="0" applyNumberFormat="1"/>
    <xf numFmtId="166" fontId="0" fillId="0" borderId="0" xfId="0" applyNumberFormat="1" applyAlignment="1">
      <alignment horizontal="center"/>
    </xf>
    <xf numFmtId="168" fontId="0" fillId="0" borderId="0" xfId="0" applyNumberFormat="1"/>
    <xf numFmtId="10" fontId="0" fillId="0" borderId="0" xfId="2" applyNumberFormat="1" applyFont="1"/>
    <xf numFmtId="17" fontId="39" fillId="0" borderId="4" xfId="0" applyNumberFormat="1" applyFont="1" applyBorder="1" applyAlignment="1">
      <alignment horizontal="center" vertical="center"/>
    </xf>
    <xf numFmtId="4" fontId="39" fillId="0" borderId="4" xfId="0" applyNumberFormat="1" applyFont="1" applyBorder="1"/>
    <xf numFmtId="0" fontId="39" fillId="0" borderId="0" xfId="0" applyFont="1" applyAlignment="1">
      <alignment horizontal="center"/>
    </xf>
    <xf numFmtId="4" fontId="39" fillId="0" borderId="0" xfId="0" applyNumberFormat="1" applyFont="1"/>
    <xf numFmtId="4" fontId="42" fillId="0" borderId="4" xfId="0" applyNumberFormat="1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4" fontId="38" fillId="0" borderId="4" xfId="0" applyNumberFormat="1" applyFont="1" applyBorder="1" applyAlignment="1">
      <alignment vertical="center"/>
    </xf>
    <xf numFmtId="43" fontId="0" fillId="0" borderId="0" xfId="1" applyFont="1" applyAlignment="1">
      <alignment vertical="center"/>
    </xf>
    <xf numFmtId="0" fontId="0" fillId="0" borderId="4" xfId="0" applyBorder="1" applyAlignment="1">
      <alignment vertical="center"/>
    </xf>
    <xf numFmtId="43" fontId="0" fillId="0" borderId="4" xfId="1" applyFont="1" applyBorder="1" applyAlignment="1">
      <alignment vertical="center"/>
    </xf>
    <xf numFmtId="0" fontId="32" fillId="0" borderId="51" xfId="0" applyFont="1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32" fillId="0" borderId="22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43" fontId="3" fillId="0" borderId="4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4" fontId="39" fillId="0" borderId="4" xfId="0" applyNumberFormat="1" applyFont="1" applyBorder="1" applyAlignment="1">
      <alignment vertical="center"/>
    </xf>
    <xf numFmtId="0" fontId="43" fillId="0" borderId="0" xfId="0" applyFont="1" applyAlignment="1">
      <alignment horizontal="center"/>
    </xf>
    <xf numFmtId="0" fontId="39" fillId="0" borderId="0" xfId="0" applyFont="1" applyAlignment="1">
      <alignment horizontal="left"/>
    </xf>
    <xf numFmtId="0" fontId="43" fillId="0" borderId="0" xfId="0" applyFont="1" applyAlignment="1">
      <alignment horizontal="right"/>
    </xf>
    <xf numFmtId="0" fontId="38" fillId="0" borderId="0" xfId="0" applyFont="1"/>
    <xf numFmtId="0" fontId="44" fillId="0" borderId="0" xfId="0" applyFont="1" applyAlignment="1">
      <alignment horizontal="right"/>
    </xf>
    <xf numFmtId="0" fontId="38" fillId="0" borderId="0" xfId="0" applyFont="1" applyAlignment="1">
      <alignment horizontal="left" indent="2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6" fontId="47" fillId="2" borderId="4" xfId="5" applyFont="1" applyFill="1" applyBorder="1" applyAlignment="1">
      <alignment horizontal="center" vertical="center"/>
    </xf>
    <xf numFmtId="14" fontId="47" fillId="2" borderId="4" xfId="5" applyNumberFormat="1" applyFont="1" applyFill="1" applyBorder="1" applyAlignment="1">
      <alignment horizontal="center" vertical="center"/>
    </xf>
    <xf numFmtId="169" fontId="47" fillId="2" borderId="4" xfId="5" applyNumberFormat="1" applyFont="1" applyFill="1" applyBorder="1" applyAlignment="1">
      <alignment horizontal="center" vertical="center"/>
    </xf>
    <xf numFmtId="166" fontId="0" fillId="0" borderId="0" xfId="5" applyFont="1"/>
    <xf numFmtId="14" fontId="0" fillId="0" borderId="0" xfId="0" applyNumberFormat="1"/>
    <xf numFmtId="19" fontId="0" fillId="0" borderId="0" xfId="0" applyNumberFormat="1" applyAlignment="1">
      <alignment horizontal="left"/>
    </xf>
    <xf numFmtId="166" fontId="48" fillId="2" borderId="0" xfId="0" applyNumberFormat="1" applyFont="1" applyFill="1"/>
    <xf numFmtId="0" fontId="0" fillId="0" borderId="0" xfId="0" applyAlignment="1">
      <alignment horizontal="left"/>
    </xf>
    <xf numFmtId="166" fontId="0" fillId="2" borderId="0" xfId="0" applyNumberFormat="1" applyFill="1"/>
    <xf numFmtId="0" fontId="0" fillId="2" borderId="0" xfId="0" applyFill="1"/>
    <xf numFmtId="166" fontId="0" fillId="2" borderId="0" xfId="5" applyFont="1" applyFill="1"/>
    <xf numFmtId="0" fontId="49" fillId="2" borderId="0" xfId="0" applyFont="1" applyFill="1" applyAlignment="1">
      <alignment horizontal="left"/>
    </xf>
    <xf numFmtId="166" fontId="49" fillId="2" borderId="0" xfId="0" applyNumberFormat="1" applyFont="1" applyFill="1"/>
    <xf numFmtId="0" fontId="50" fillId="0" borderId="0" xfId="6" applyFont="1"/>
    <xf numFmtId="0" fontId="51" fillId="0" borderId="0" xfId="6" applyFont="1"/>
    <xf numFmtId="4" fontId="51" fillId="0" borderId="0" xfId="6" applyNumberFormat="1" applyFont="1"/>
    <xf numFmtId="4" fontId="51" fillId="0" borderId="0" xfId="6" applyNumberFormat="1" applyFont="1" applyAlignment="1">
      <alignment horizontal="center" vertical="center"/>
    </xf>
    <xf numFmtId="0" fontId="51" fillId="0" borderId="13" xfId="6" applyFont="1" applyBorder="1"/>
    <xf numFmtId="4" fontId="51" fillId="0" borderId="4" xfId="6" applyNumberFormat="1" applyFont="1" applyBorder="1" applyAlignment="1">
      <alignment horizontal="center" vertical="center"/>
    </xf>
    <xf numFmtId="0" fontId="51" fillId="0" borderId="10" xfId="6" applyFont="1" applyBorder="1"/>
    <xf numFmtId="0" fontId="50" fillId="0" borderId="14" xfId="6" applyFont="1" applyBorder="1" applyAlignment="1">
      <alignment horizontal="center"/>
    </xf>
    <xf numFmtId="4" fontId="50" fillId="0" borderId="9" xfId="6" applyNumberFormat="1" applyFont="1" applyBorder="1" applyAlignment="1">
      <alignment horizontal="center"/>
    </xf>
    <xf numFmtId="0" fontId="50" fillId="0" borderId="9" xfId="6" applyFont="1" applyBorder="1" applyAlignment="1">
      <alignment horizontal="center"/>
    </xf>
    <xf numFmtId="0" fontId="50" fillId="0" borderId="52" xfId="6" applyFont="1" applyBorder="1" applyAlignment="1">
      <alignment horizontal="center"/>
    </xf>
    <xf numFmtId="0" fontId="50" fillId="0" borderId="11" xfId="6" applyFont="1" applyBorder="1" applyAlignment="1">
      <alignment horizontal="center"/>
    </xf>
    <xf numFmtId="4" fontId="50" fillId="0" borderId="12" xfId="6" applyNumberFormat="1" applyFont="1" applyBorder="1" applyAlignment="1">
      <alignment horizontal="center"/>
    </xf>
    <xf numFmtId="0" fontId="50" fillId="0" borderId="12" xfId="6" applyFont="1" applyBorder="1" applyAlignment="1">
      <alignment horizontal="center"/>
    </xf>
    <xf numFmtId="0" fontId="50" fillId="0" borderId="5" xfId="6" applyFont="1" applyBorder="1" applyAlignment="1">
      <alignment horizontal="center"/>
    </xf>
    <xf numFmtId="0" fontId="50" fillId="0" borderId="53" xfId="6" applyFont="1" applyBorder="1"/>
    <xf numFmtId="172" fontId="51" fillId="0" borderId="54" xfId="6" applyNumberFormat="1" applyFont="1" applyBorder="1"/>
    <xf numFmtId="173" fontId="51" fillId="0" borderId="49" xfId="6" applyNumberFormat="1" applyFont="1" applyBorder="1"/>
    <xf numFmtId="172" fontId="51" fillId="0" borderId="49" xfId="6" applyNumberFormat="1" applyFont="1" applyBorder="1"/>
    <xf numFmtId="173" fontId="51" fillId="0" borderId="55" xfId="6" applyNumberFormat="1" applyFont="1" applyBorder="1"/>
    <xf numFmtId="4" fontId="51" fillId="0" borderId="54" xfId="6" applyNumberFormat="1" applyFont="1" applyBorder="1"/>
    <xf numFmtId="4" fontId="51" fillId="0" borderId="49" xfId="6" applyNumberFormat="1" applyFont="1" applyBorder="1"/>
    <xf numFmtId="39" fontId="51" fillId="0" borderId="50" xfId="6" applyNumberFormat="1" applyFont="1" applyBorder="1" applyAlignment="1">
      <alignment horizontal="center"/>
    </xf>
    <xf numFmtId="2" fontId="51" fillId="0" borderId="55" xfId="6" applyNumberFormat="1" applyFont="1" applyBorder="1" applyAlignment="1">
      <alignment horizontal="center" vertical="center"/>
    </xf>
    <xf numFmtId="43" fontId="51" fillId="0" borderId="0" xfId="6" applyNumberFormat="1" applyFont="1"/>
    <xf numFmtId="173" fontId="51" fillId="0" borderId="0" xfId="6" applyNumberFormat="1" applyFont="1"/>
    <xf numFmtId="0" fontId="50" fillId="0" borderId="56" xfId="6" applyFont="1" applyBorder="1"/>
    <xf numFmtId="172" fontId="51" fillId="0" borderId="57" xfId="6" applyNumberFormat="1" applyFont="1" applyBorder="1"/>
    <xf numFmtId="173" fontId="51" fillId="0" borderId="50" xfId="6" applyNumberFormat="1" applyFont="1" applyBorder="1"/>
    <xf numFmtId="172" fontId="51" fillId="0" borderId="50" xfId="6" applyNumberFormat="1" applyFont="1" applyBorder="1"/>
    <xf numFmtId="173" fontId="51" fillId="0" borderId="58" xfId="6" applyNumberFormat="1" applyFont="1" applyBorder="1"/>
    <xf numFmtId="4" fontId="51" fillId="0" borderId="57" xfId="6" applyNumberFormat="1" applyFont="1" applyBorder="1"/>
    <xf numFmtId="4" fontId="51" fillId="0" borderId="50" xfId="6" applyNumberFormat="1" applyFont="1" applyBorder="1"/>
    <xf numFmtId="2" fontId="51" fillId="0" borderId="58" xfId="6" applyNumberFormat="1" applyFont="1" applyBorder="1" applyAlignment="1">
      <alignment horizontal="center" vertical="center"/>
    </xf>
    <xf numFmtId="4" fontId="51" fillId="0" borderId="57" xfId="7" applyNumberFormat="1" applyFont="1" applyFill="1" applyBorder="1"/>
    <xf numFmtId="4" fontId="51" fillId="0" borderId="58" xfId="6" applyNumberFormat="1" applyFont="1" applyBorder="1" applyAlignment="1">
      <alignment horizontal="center" vertical="center"/>
    </xf>
    <xf numFmtId="173" fontId="51" fillId="0" borderId="58" xfId="6" applyNumberFormat="1" applyFont="1" applyBorder="1" applyAlignment="1">
      <alignment horizontal="center" vertical="center"/>
    </xf>
    <xf numFmtId="4" fontId="51" fillId="0" borderId="59" xfId="6" applyNumberFormat="1" applyFont="1" applyBorder="1"/>
    <xf numFmtId="4" fontId="51" fillId="0" borderId="60" xfId="6" applyNumberFormat="1" applyFont="1" applyBorder="1"/>
    <xf numFmtId="173" fontId="51" fillId="0" borderId="60" xfId="6" applyNumberFormat="1" applyFont="1" applyBorder="1"/>
    <xf numFmtId="2" fontId="51" fillId="0" borderId="61" xfId="6" applyNumberFormat="1" applyFont="1" applyBorder="1" applyAlignment="1">
      <alignment horizontal="center" vertical="center"/>
    </xf>
    <xf numFmtId="166" fontId="50" fillId="0" borderId="0" xfId="6" applyNumberFormat="1" applyFont="1"/>
    <xf numFmtId="172" fontId="51" fillId="0" borderId="0" xfId="6" applyNumberFormat="1" applyFont="1"/>
    <xf numFmtId="0" fontId="50" fillId="0" borderId="62" xfId="6" applyFont="1" applyBorder="1"/>
    <xf numFmtId="172" fontId="51" fillId="0" borderId="59" xfId="6" applyNumberFormat="1" applyFont="1" applyBorder="1"/>
    <xf numFmtId="172" fontId="51" fillId="0" borderId="60" xfId="6" applyNumberFormat="1" applyFont="1" applyBorder="1"/>
    <xf numFmtId="173" fontId="51" fillId="0" borderId="61" xfId="6" applyNumberFormat="1" applyFont="1" applyBorder="1"/>
    <xf numFmtId="4" fontId="51" fillId="0" borderId="61" xfId="6" applyNumberFormat="1" applyFont="1" applyBorder="1" applyAlignment="1">
      <alignment horizontal="center" vertical="center"/>
    </xf>
    <xf numFmtId="0" fontId="51" fillId="0" borderId="4" xfId="6" applyFont="1" applyBorder="1"/>
    <xf numFmtId="172" fontId="52" fillId="0" borderId="63" xfId="6" applyNumberFormat="1" applyFont="1" applyBorder="1"/>
    <xf numFmtId="4" fontId="52" fillId="0" borderId="64" xfId="6" applyNumberFormat="1" applyFont="1" applyBorder="1"/>
    <xf numFmtId="174" fontId="52" fillId="0" borderId="64" xfId="6" applyNumberFormat="1" applyFont="1" applyBorder="1"/>
    <xf numFmtId="173" fontId="52" fillId="0" borderId="64" xfId="6" applyNumberFormat="1" applyFont="1" applyBorder="1"/>
    <xf numFmtId="173" fontId="52" fillId="0" borderId="65" xfId="6" applyNumberFormat="1" applyFont="1" applyBorder="1"/>
    <xf numFmtId="4" fontId="52" fillId="0" borderId="63" xfId="6" applyNumberFormat="1" applyFont="1" applyBorder="1"/>
    <xf numFmtId="39" fontId="52" fillId="0" borderId="64" xfId="6" applyNumberFormat="1" applyFont="1" applyBorder="1" applyAlignment="1">
      <alignment horizontal="center"/>
    </xf>
    <xf numFmtId="4" fontId="52" fillId="0" borderId="65" xfId="6" applyNumberFormat="1" applyFont="1" applyBorder="1" applyAlignment="1">
      <alignment horizontal="center" vertical="center"/>
    </xf>
    <xf numFmtId="43" fontId="52" fillId="0" borderId="0" xfId="6" applyNumberFormat="1" applyFont="1"/>
    <xf numFmtId="174" fontId="51" fillId="0" borderId="0" xfId="6" applyNumberFormat="1" applyFont="1"/>
    <xf numFmtId="4" fontId="53" fillId="0" borderId="0" xfId="6" applyNumberFormat="1" applyFont="1"/>
    <xf numFmtId="173" fontId="53" fillId="0" borderId="50" xfId="6" applyNumberFormat="1" applyFont="1" applyBorder="1"/>
    <xf numFmtId="2" fontId="53" fillId="0" borderId="58" xfId="6" applyNumberFormat="1" applyFont="1" applyBorder="1" applyAlignment="1">
      <alignment horizontal="center" vertical="center"/>
    </xf>
    <xf numFmtId="4" fontId="53" fillId="0" borderId="0" xfId="6" applyNumberFormat="1" applyFont="1" applyAlignment="1">
      <alignment horizontal="center" vertical="center"/>
    </xf>
    <xf numFmtId="166" fontId="53" fillId="0" borderId="0" xfId="6" applyNumberFormat="1" applyFont="1"/>
    <xf numFmtId="0" fontId="50" fillId="0" borderId="13" xfId="6" applyFont="1" applyBorder="1"/>
    <xf numFmtId="39" fontId="51" fillId="0" borderId="54" xfId="6" applyNumberFormat="1" applyFont="1" applyBorder="1"/>
    <xf numFmtId="39" fontId="51" fillId="0" borderId="49" xfId="6" applyNumberFormat="1" applyFont="1" applyBorder="1"/>
    <xf numFmtId="0" fontId="50" fillId="0" borderId="6" xfId="6" applyFont="1" applyBorder="1"/>
    <xf numFmtId="39" fontId="51" fillId="0" borderId="0" xfId="7" applyNumberFormat="1" applyFont="1" applyFill="1"/>
    <xf numFmtId="39" fontId="51" fillId="0" borderId="50" xfId="7" applyNumberFormat="1" applyFont="1" applyFill="1" applyBorder="1"/>
    <xf numFmtId="39" fontId="51" fillId="0" borderId="50" xfId="6" applyNumberFormat="1" applyFont="1" applyBorder="1"/>
    <xf numFmtId="39" fontId="51" fillId="0" borderId="57" xfId="7" applyNumberFormat="1" applyFont="1" applyFill="1" applyBorder="1"/>
    <xf numFmtId="39" fontId="51" fillId="0" borderId="57" xfId="6" applyNumberFormat="1" applyFont="1" applyBorder="1"/>
    <xf numFmtId="39" fontId="51" fillId="0" borderId="0" xfId="6" applyNumberFormat="1" applyFont="1"/>
    <xf numFmtId="166" fontId="51" fillId="0" borderId="0" xfId="6" applyNumberFormat="1" applyFont="1"/>
    <xf numFmtId="0" fontId="50" fillId="0" borderId="10" xfId="6" applyFont="1" applyBorder="1"/>
    <xf numFmtId="172" fontId="51" fillId="0" borderId="66" xfId="6" applyNumberFormat="1" applyFont="1" applyBorder="1"/>
    <xf numFmtId="173" fontId="51" fillId="0" borderId="67" xfId="6" applyNumberFormat="1" applyFont="1" applyBorder="1"/>
    <xf numFmtId="172" fontId="51" fillId="0" borderId="67" xfId="6" applyNumberFormat="1" applyFont="1" applyBorder="1"/>
    <xf numFmtId="173" fontId="51" fillId="0" borderId="68" xfId="6" applyNumberFormat="1" applyFont="1" applyBorder="1"/>
    <xf numFmtId="39" fontId="51" fillId="0" borderId="66" xfId="6" applyNumberFormat="1" applyFont="1" applyBorder="1"/>
    <xf numFmtId="39" fontId="51" fillId="0" borderId="60" xfId="6" applyNumberFormat="1" applyFont="1" applyBorder="1"/>
    <xf numFmtId="39" fontId="51" fillId="0" borderId="67" xfId="6" applyNumberFormat="1" applyFont="1" applyBorder="1"/>
    <xf numFmtId="172" fontId="52" fillId="0" borderId="64" xfId="6" applyNumberFormat="1" applyFont="1" applyBorder="1"/>
    <xf numFmtId="39" fontId="52" fillId="0" borderId="63" xfId="6" applyNumberFormat="1" applyFont="1" applyBorder="1"/>
    <xf numFmtId="39" fontId="52" fillId="0" borderId="64" xfId="6" applyNumberFormat="1" applyFont="1" applyBorder="1"/>
    <xf numFmtId="175" fontId="51" fillId="0" borderId="57" xfId="7" applyNumberFormat="1" applyFont="1" applyFill="1" applyBorder="1"/>
    <xf numFmtId="174" fontId="52" fillId="0" borderId="63" xfId="6" applyNumberFormat="1" applyFont="1" applyBorder="1"/>
    <xf numFmtId="175" fontId="51" fillId="0" borderId="54" xfId="6" applyNumberFormat="1" applyFont="1" applyBorder="1"/>
    <xf numFmtId="43" fontId="51" fillId="0" borderId="49" xfId="6" applyNumberFormat="1" applyFont="1" applyBorder="1"/>
    <xf numFmtId="175" fontId="51" fillId="0" borderId="57" xfId="6" applyNumberFormat="1" applyFont="1" applyBorder="1"/>
    <xf numFmtId="43" fontId="51" fillId="0" borderId="50" xfId="6" applyNumberFormat="1" applyFont="1" applyBorder="1"/>
    <xf numFmtId="175" fontId="51" fillId="0" borderId="66" xfId="6" applyNumberFormat="1" applyFont="1" applyBorder="1"/>
    <xf numFmtId="43" fontId="51" fillId="0" borderId="67" xfId="6" applyNumberFormat="1" applyFont="1" applyBorder="1"/>
    <xf numFmtId="176" fontId="52" fillId="0" borderId="63" xfId="6" applyNumberFormat="1" applyFont="1" applyBorder="1"/>
    <xf numFmtId="176" fontId="52" fillId="0" borderId="64" xfId="6" applyNumberFormat="1" applyFont="1" applyBorder="1"/>
    <xf numFmtId="43" fontId="52" fillId="0" borderId="64" xfId="6" applyNumberFormat="1" applyFont="1" applyBorder="1"/>
    <xf numFmtId="41" fontId="51" fillId="0" borderId="54" xfId="6" applyNumberFormat="1" applyFont="1" applyBorder="1"/>
    <xf numFmtId="41" fontId="51" fillId="0" borderId="49" xfId="6" applyNumberFormat="1" applyFont="1" applyBorder="1"/>
    <xf numFmtId="177" fontId="51" fillId="0" borderId="49" xfId="6" applyNumberFormat="1" applyFont="1" applyBorder="1"/>
    <xf numFmtId="41" fontId="51" fillId="0" borderId="57" xfId="6" applyNumberFormat="1" applyFont="1" applyBorder="1"/>
    <xf numFmtId="41" fontId="51" fillId="0" borderId="50" xfId="6" applyNumberFormat="1" applyFont="1" applyBorder="1"/>
    <xf numFmtId="177" fontId="51" fillId="0" borderId="50" xfId="6" applyNumberFormat="1" applyFont="1" applyBorder="1"/>
    <xf numFmtId="41" fontId="51" fillId="0" borderId="66" xfId="6" applyNumberFormat="1" applyFont="1" applyBorder="1"/>
    <xf numFmtId="4" fontId="51" fillId="0" borderId="67" xfId="6" applyNumberFormat="1" applyFont="1" applyBorder="1"/>
    <xf numFmtId="41" fontId="51" fillId="0" borderId="67" xfId="6" applyNumberFormat="1" applyFont="1" applyBorder="1"/>
    <xf numFmtId="41" fontId="52" fillId="0" borderId="63" xfId="6" applyNumberFormat="1" applyFont="1" applyBorder="1"/>
    <xf numFmtId="41" fontId="52" fillId="0" borderId="64" xfId="6" applyNumberFormat="1" applyFont="1" applyBorder="1"/>
    <xf numFmtId="177" fontId="52" fillId="0" borderId="64" xfId="6" applyNumberFormat="1" applyFont="1" applyBorder="1"/>
    <xf numFmtId="41" fontId="51" fillId="0" borderId="0" xfId="6" applyNumberFormat="1" applyFont="1"/>
    <xf numFmtId="172" fontId="54" fillId="0" borderId="54" xfId="6" applyNumberFormat="1" applyFont="1" applyBorder="1" applyAlignment="1">
      <alignment horizontal="center"/>
    </xf>
    <xf numFmtId="173" fontId="51" fillId="0" borderId="54" xfId="6" applyNumberFormat="1" applyFont="1" applyBorder="1"/>
    <xf numFmtId="173" fontId="51" fillId="0" borderId="57" xfId="6" applyNumberFormat="1" applyFont="1" applyBorder="1"/>
    <xf numFmtId="173" fontId="51" fillId="0" borderId="57" xfId="7" applyNumberFormat="1" applyFont="1" applyFill="1" applyBorder="1"/>
    <xf numFmtId="173" fontId="51" fillId="0" borderId="69" xfId="6" applyNumberFormat="1" applyFont="1" applyBorder="1"/>
    <xf numFmtId="173" fontId="51" fillId="0" borderId="59" xfId="6" applyNumberFormat="1" applyFont="1" applyBorder="1"/>
    <xf numFmtId="173" fontId="52" fillId="0" borderId="63" xfId="6" applyNumberFormat="1" applyFont="1" applyBorder="1"/>
    <xf numFmtId="172" fontId="54" fillId="0" borderId="54" xfId="6" applyNumberFormat="1" applyFont="1" applyBorder="1" applyAlignment="1">
      <alignment horizontal="right"/>
    </xf>
    <xf numFmtId="173" fontId="54" fillId="0" borderId="54" xfId="6" applyNumberFormat="1" applyFont="1" applyBorder="1" applyAlignment="1">
      <alignment horizontal="right"/>
    </xf>
    <xf numFmtId="172" fontId="51" fillId="0" borderId="57" xfId="6" applyNumberFormat="1" applyFont="1" applyBorder="1" applyAlignment="1">
      <alignment horizontal="right"/>
    </xf>
    <xf numFmtId="173" fontId="54" fillId="0" borderId="57" xfId="6" applyNumberFormat="1" applyFont="1" applyBorder="1" applyAlignment="1">
      <alignment horizontal="right"/>
    </xf>
    <xf numFmtId="173" fontId="51" fillId="0" borderId="57" xfId="7" applyNumberFormat="1" applyFont="1" applyFill="1" applyBorder="1" applyAlignment="1">
      <alignment horizontal="right"/>
    </xf>
    <xf numFmtId="173" fontId="51" fillId="0" borderId="57" xfId="6" applyNumberFormat="1" applyFont="1" applyBorder="1" applyAlignment="1">
      <alignment horizontal="right"/>
    </xf>
    <xf numFmtId="173" fontId="51" fillId="0" borderId="50" xfId="6" applyNumberFormat="1" applyFont="1" applyBorder="1" applyAlignment="1">
      <alignment horizontal="center"/>
    </xf>
    <xf numFmtId="178" fontId="51" fillId="0" borderId="0" xfId="6" applyNumberFormat="1" applyFont="1"/>
    <xf numFmtId="172" fontId="51" fillId="0" borderId="66" xfId="6" applyNumberFormat="1" applyFont="1" applyBorder="1" applyAlignment="1">
      <alignment horizontal="right"/>
    </xf>
    <xf numFmtId="173" fontId="51" fillId="0" borderId="59" xfId="6" applyNumberFormat="1" applyFont="1" applyBorder="1" applyAlignment="1">
      <alignment horizontal="right"/>
    </xf>
    <xf numFmtId="173" fontId="52" fillId="0" borderId="63" xfId="6" applyNumberFormat="1" applyFont="1" applyBorder="1" applyAlignment="1">
      <alignment horizontal="right"/>
    </xf>
    <xf numFmtId="0" fontId="52" fillId="0" borderId="0" xfId="6" applyFont="1"/>
    <xf numFmtId="3" fontId="51" fillId="0" borderId="0" xfId="6" applyNumberFormat="1" applyFont="1"/>
    <xf numFmtId="173" fontId="51" fillId="0" borderId="50" xfId="6" applyNumberFormat="1" applyFont="1" applyBorder="1" applyAlignment="1">
      <alignment horizontal="right"/>
    </xf>
    <xf numFmtId="173" fontId="22" fillId="0" borderId="60" xfId="8" applyNumberFormat="1" applyBorder="1"/>
    <xf numFmtId="2" fontId="51" fillId="0" borderId="55" xfId="6" applyNumberFormat="1" applyFont="1" applyBorder="1" applyAlignment="1">
      <alignment horizontal="center"/>
    </xf>
    <xf numFmtId="173" fontId="51" fillId="0" borderId="70" xfId="6" applyNumberFormat="1" applyFont="1" applyBorder="1"/>
    <xf numFmtId="39" fontId="51" fillId="0" borderId="49" xfId="6" applyNumberFormat="1" applyFont="1" applyBorder="1" applyAlignment="1">
      <alignment horizontal="center"/>
    </xf>
    <xf numFmtId="2" fontId="51" fillId="0" borderId="58" xfId="6" applyNumberFormat="1" applyFont="1" applyBorder="1" applyAlignment="1">
      <alignment horizontal="center"/>
    </xf>
    <xf numFmtId="2" fontId="51" fillId="0" borderId="71" xfId="6" applyNumberFormat="1" applyFont="1" applyBorder="1" applyAlignment="1">
      <alignment horizontal="center"/>
    </xf>
    <xf numFmtId="173" fontId="51" fillId="0" borderId="72" xfId="6" applyNumberFormat="1" applyFont="1" applyBorder="1"/>
    <xf numFmtId="173" fontId="51" fillId="0" borderId="73" xfId="6" applyNumberFormat="1" applyFont="1" applyBorder="1"/>
    <xf numFmtId="4" fontId="51" fillId="0" borderId="66" xfId="6" applyNumberFormat="1" applyFont="1" applyBorder="1"/>
    <xf numFmtId="2" fontId="51" fillId="0" borderId="68" xfId="6" applyNumberFormat="1" applyFont="1" applyBorder="1" applyAlignment="1">
      <alignment horizontal="center" vertical="center"/>
    </xf>
    <xf numFmtId="173" fontId="51" fillId="0" borderId="74" xfId="6" applyNumberFormat="1" applyFont="1" applyBorder="1"/>
    <xf numFmtId="173" fontId="51" fillId="0" borderId="75" xfId="6" applyNumberFormat="1" applyFont="1" applyBorder="1"/>
    <xf numFmtId="2" fontId="51" fillId="0" borderId="68" xfId="6" applyNumberFormat="1" applyFont="1" applyBorder="1" applyAlignment="1">
      <alignment horizontal="center"/>
    </xf>
    <xf numFmtId="39" fontId="51" fillId="0" borderId="67" xfId="6" applyNumberFormat="1" applyFont="1" applyBorder="1" applyAlignment="1">
      <alignment horizontal="center"/>
    </xf>
    <xf numFmtId="43" fontId="52" fillId="0" borderId="65" xfId="6" applyNumberFormat="1" applyFont="1" applyBorder="1" applyAlignment="1">
      <alignment horizontal="center"/>
    </xf>
    <xf numFmtId="173" fontId="52" fillId="0" borderId="76" xfId="6" applyNumberFormat="1" applyFont="1" applyBorder="1"/>
    <xf numFmtId="0" fontId="55" fillId="0" borderId="0" xfId="6" applyFont="1"/>
    <xf numFmtId="172" fontId="52" fillId="0" borderId="0" xfId="6" applyNumberFormat="1" applyFont="1"/>
    <xf numFmtId="4" fontId="52" fillId="0" borderId="0" xfId="6" applyNumberFormat="1" applyFont="1"/>
    <xf numFmtId="43" fontId="52" fillId="0" borderId="0" xfId="6" applyNumberFormat="1" applyFont="1" applyAlignment="1">
      <alignment horizontal="center"/>
    </xf>
    <xf numFmtId="177" fontId="52" fillId="0" borderId="0" xfId="6" applyNumberFormat="1" applyFont="1"/>
    <xf numFmtId="2" fontId="51" fillId="0" borderId="77" xfId="6" applyNumberFormat="1" applyFont="1" applyBorder="1" applyAlignment="1">
      <alignment horizontal="center"/>
    </xf>
    <xf numFmtId="173" fontId="51" fillId="0" borderId="78" xfId="6" applyNumberFormat="1" applyFont="1" applyBorder="1"/>
    <xf numFmtId="173" fontId="51" fillId="0" borderId="79" xfId="6" applyNumberFormat="1" applyFont="1" applyBorder="1"/>
    <xf numFmtId="43" fontId="51" fillId="0" borderId="0" xfId="7" applyFont="1" applyFill="1"/>
    <xf numFmtId="2" fontId="51" fillId="0" borderId="80" xfId="6" applyNumberFormat="1" applyFont="1" applyBorder="1" applyAlignment="1">
      <alignment horizontal="center"/>
    </xf>
    <xf numFmtId="173" fontId="51" fillId="0" borderId="81" xfId="6" applyNumberFormat="1" applyFont="1" applyBorder="1"/>
    <xf numFmtId="179" fontId="51" fillId="0" borderId="0" xfId="6" applyNumberFormat="1" applyFont="1"/>
    <xf numFmtId="179" fontId="51" fillId="0" borderId="0" xfId="7" applyNumberFormat="1" applyFont="1" applyFill="1"/>
    <xf numFmtId="43" fontId="52" fillId="0" borderId="82" xfId="6" applyNumberFormat="1" applyFont="1" applyBorder="1" applyAlignment="1">
      <alignment horizontal="center"/>
    </xf>
    <xf numFmtId="173" fontId="52" fillId="0" borderId="5" xfId="6" applyNumberFormat="1" applyFont="1" applyBorder="1"/>
    <xf numFmtId="0" fontId="6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12" borderId="11" xfId="0" applyFont="1" applyFill="1" applyBorder="1" applyAlignment="1">
      <alignment vertical="center"/>
    </xf>
    <xf numFmtId="0" fontId="6" fillId="12" borderId="12" xfId="0" applyFont="1" applyFill="1" applyBorder="1" applyAlignment="1">
      <alignment vertical="center"/>
    </xf>
    <xf numFmtId="0" fontId="6" fillId="12" borderId="5" xfId="0" applyFont="1" applyFill="1" applyBorder="1" applyAlignment="1">
      <alignment vertical="center"/>
    </xf>
    <xf numFmtId="0" fontId="17" fillId="0" borderId="0" xfId="0" applyFont="1" applyAlignment="1">
      <alignment horizontal="left" vertical="center" indent="13"/>
    </xf>
    <xf numFmtId="0" fontId="18" fillId="0" borderId="0" xfId="0" applyFont="1" applyAlignment="1">
      <alignment horizontal="left" vertical="center" indent="13"/>
    </xf>
    <xf numFmtId="17" fontId="17" fillId="0" borderId="18" xfId="0" quotePrefix="1" applyNumberFormat="1" applyFont="1" applyBorder="1" applyAlignment="1" applyProtection="1">
      <alignment horizontal="center" vertical="center"/>
      <protection hidden="1"/>
    </xf>
    <xf numFmtId="0" fontId="17" fillId="0" borderId="19" xfId="0" applyFont="1" applyBorder="1" applyAlignment="1" applyProtection="1">
      <alignment horizontal="center" vertical="center"/>
      <protection hidden="1"/>
    </xf>
    <xf numFmtId="0" fontId="17" fillId="3" borderId="20" xfId="0" applyFont="1" applyFill="1" applyBorder="1" applyAlignment="1" applyProtection="1">
      <alignment horizontal="center" vertical="center"/>
      <protection hidden="1"/>
    </xf>
    <xf numFmtId="0" fontId="18" fillId="3" borderId="18" xfId="0" applyFont="1" applyFill="1" applyBorder="1" applyAlignment="1" applyProtection="1">
      <alignment horizontal="center" vertical="center"/>
      <protection hidden="1"/>
    </xf>
    <xf numFmtId="0" fontId="18" fillId="3" borderId="20" xfId="0" applyFont="1" applyFill="1" applyBorder="1" applyAlignment="1" applyProtection="1">
      <alignment horizontal="center" vertical="center"/>
      <protection hidden="1"/>
    </xf>
    <xf numFmtId="3" fontId="18" fillId="3" borderId="22" xfId="0" applyNumberFormat="1" applyFont="1" applyFill="1" applyBorder="1" applyAlignment="1" applyProtection="1">
      <alignment horizontal="center" vertical="center" wrapText="1"/>
      <protection hidden="1"/>
    </xf>
    <xf numFmtId="3" fontId="18" fillId="3" borderId="24" xfId="0" applyNumberFormat="1" applyFont="1" applyFill="1" applyBorder="1" applyAlignment="1" applyProtection="1">
      <alignment horizontal="center" vertical="center" wrapText="1"/>
      <protection hidden="1"/>
    </xf>
    <xf numFmtId="43" fontId="18" fillId="3" borderId="13" xfId="1" applyFont="1" applyFill="1" applyBorder="1" applyAlignment="1" applyProtection="1">
      <alignment horizontal="center" vertical="center"/>
      <protection hidden="1"/>
    </xf>
    <xf numFmtId="43" fontId="18" fillId="3" borderId="25" xfId="1" applyFont="1" applyFill="1" applyBorder="1" applyAlignment="1" applyProtection="1">
      <alignment horizontal="center" vertical="center"/>
      <protection hidden="1"/>
    </xf>
    <xf numFmtId="3" fontId="18" fillId="3" borderId="23" xfId="0" applyNumberFormat="1" applyFont="1" applyFill="1" applyBorder="1" applyAlignment="1" applyProtection="1">
      <alignment horizontal="center" vertical="center" wrapText="1"/>
      <protection hidden="1"/>
    </xf>
    <xf numFmtId="3" fontId="18" fillId="3" borderId="26" xfId="0" applyNumberFormat="1" applyFont="1" applyFill="1" applyBorder="1" applyAlignment="1" applyProtection="1">
      <alignment horizontal="center" vertical="center" wrapText="1"/>
      <protection hidden="1"/>
    </xf>
    <xf numFmtId="0" fontId="18" fillId="3" borderId="22" xfId="0" applyFont="1" applyFill="1" applyBorder="1" applyAlignment="1" applyProtection="1">
      <alignment horizontal="center" vertical="center"/>
      <protection hidden="1"/>
    </xf>
    <xf numFmtId="0" fontId="18" fillId="3" borderId="24" xfId="0" applyFont="1" applyFill="1" applyBorder="1" applyAlignment="1" applyProtection="1">
      <alignment horizontal="center" vertical="center"/>
      <protection hidden="1"/>
    </xf>
    <xf numFmtId="0" fontId="18" fillId="3" borderId="23" xfId="0" applyFont="1" applyFill="1" applyBorder="1" applyAlignment="1" applyProtection="1">
      <alignment horizontal="center" vertical="center"/>
      <protection hidden="1"/>
    </xf>
    <xf numFmtId="0" fontId="18" fillId="3" borderId="26" xfId="0" applyFont="1" applyFill="1" applyBorder="1" applyAlignment="1" applyProtection="1">
      <alignment horizontal="center" vertical="center"/>
      <protection hidden="1"/>
    </xf>
    <xf numFmtId="0" fontId="3" fillId="2" borderId="4" xfId="0" applyFont="1" applyFill="1" applyBorder="1" applyAlignment="1">
      <alignment horizontal="center" vertical="center" wrapText="1"/>
    </xf>
    <xf numFmtId="0" fontId="38" fillId="0" borderId="4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9" fillId="0" borderId="0" xfId="0" applyFont="1" applyAlignment="1">
      <alignment horizontal="center"/>
    </xf>
    <xf numFmtId="0" fontId="39" fillId="0" borderId="4" xfId="0" applyFont="1" applyBorder="1" applyAlignment="1">
      <alignment horizontal="center" vertical="center"/>
    </xf>
    <xf numFmtId="0" fontId="39" fillId="0" borderId="48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/>
    </xf>
    <xf numFmtId="0" fontId="32" fillId="0" borderId="36" xfId="0" applyFont="1" applyBorder="1" applyAlignment="1">
      <alignment horizontal="left" vertical="center"/>
    </xf>
    <xf numFmtId="0" fontId="32" fillId="0" borderId="5" xfId="0" applyFont="1" applyBorder="1" applyAlignment="1">
      <alignment horizontal="left" vertical="center"/>
    </xf>
    <xf numFmtId="0" fontId="38" fillId="0" borderId="11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9" fillId="0" borderId="4" xfId="0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41" fillId="0" borderId="4" xfId="4" applyFont="1" applyBorder="1" applyAlignment="1">
      <alignment horizontal="center" vertical="center"/>
    </xf>
    <xf numFmtId="0" fontId="40" fillId="0" borderId="4" xfId="4" applyFont="1" applyBorder="1" applyAlignment="1">
      <alignment horizontal="center" vertical="center"/>
    </xf>
    <xf numFmtId="0" fontId="42" fillId="0" borderId="4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32" fillId="0" borderId="12" xfId="0" applyFont="1" applyBorder="1" applyAlignment="1">
      <alignment horizontal="left" vertical="center"/>
    </xf>
    <xf numFmtId="0" fontId="32" fillId="0" borderId="12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0" fillId="0" borderId="1" xfId="6" applyFont="1" applyBorder="1" applyAlignment="1">
      <alignment horizontal="center"/>
    </xf>
    <xf numFmtId="0" fontId="50" fillId="0" borderId="2" xfId="6" applyFont="1" applyBorder="1" applyAlignment="1">
      <alignment horizontal="center"/>
    </xf>
    <xf numFmtId="0" fontId="50" fillId="0" borderId="3" xfId="6" applyFont="1" applyBorder="1" applyAlignment="1">
      <alignment horizontal="center"/>
    </xf>
  </cellXfs>
  <cellStyles count="9">
    <cellStyle name="Comma" xfId="1" builtinId="3"/>
    <cellStyle name="Comma 2" xfId="5" xr:uid="{E8C58C1E-C4FF-4498-B622-64C025184F6A}"/>
    <cellStyle name="Comma 2 2" xfId="7" xr:uid="{AE930E9B-6E45-45DE-ABBB-5EEB4BCA64B2}"/>
    <cellStyle name="Normal" xfId="0" builtinId="0"/>
    <cellStyle name="Normal 2" xfId="6" xr:uid="{FE012A64-82E1-4B43-9C1D-4B991AE64428}"/>
    <cellStyle name="Normal 3" xfId="8" xr:uid="{9E872A94-B84D-4F9F-9F18-7F699AF8C412}"/>
    <cellStyle name="Normal 3 2" xfId="3" xr:uid="{4BD414AF-055E-49C5-A4E7-B0FF614F162F}"/>
    <cellStyle name="Normal 4" xfId="4" xr:uid="{3F657BB4-CE9A-44F5-9E22-E535C5840DE5}"/>
    <cellStyle name="Percent" xfId="2" builtinId="5"/>
  </cellStyles>
  <dxfs count="10">
    <dxf>
      <numFmt numFmtId="166" formatCode="_-* #,##0.00_-;\-* #,##0.00_-;_-* &quot;-&quot;??_-;_-@_-"/>
    </dxf>
    <dxf>
      <fill>
        <patternFill patternType="solid">
          <bgColor rgb="FFFFFF00"/>
        </patternFill>
      </fill>
    </dxf>
    <dxf>
      <font>
        <sz val="14"/>
      </font>
    </dxf>
    <dxf>
      <fill>
        <patternFill patternType="solid">
          <bgColor rgb="FFFFFF00"/>
        </patternFill>
      </fill>
    </dxf>
    <dxf>
      <font>
        <b/>
      </font>
    </dxf>
    <dxf>
      <font>
        <sz val="18"/>
      </font>
    </dxf>
    <dxf>
      <fill>
        <patternFill patternType="solid">
          <bgColor rgb="FFFFFF00"/>
        </patternFill>
      </fill>
    </dxf>
    <dxf>
      <numFmt numFmtId="166" formatCode="_-* #,##0.00_-;\-* #,##0.00_-;_-* &quot;-&quot;??_-;_-@_-"/>
    </dxf>
    <dxf>
      <font>
        <color rgb="FFFF0000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NON COINCIDENTAL PEAK </a:t>
            </a:r>
            <a:r>
              <a:rPr lang="en-US"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DEMAND</a:t>
            </a:r>
            <a:r>
              <a: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 (kW)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2009</c:v>
          </c:tx>
          <c:marker>
            <c:symbol val="diamond"/>
            <c:size val="5"/>
          </c:marker>
          <c:cat>
            <c:strRef>
              <c:f>'[2]POWER DATA (2019)'!$A$180:$A$191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'[2]POWER DATA (2019)'!$B$180:$B$191</c:f>
              <c:numCache>
                <c:formatCode>General</c:formatCode>
                <c:ptCount val="12"/>
                <c:pt idx="0">
                  <c:v>48367.199999999997</c:v>
                </c:pt>
                <c:pt idx="1">
                  <c:v>49968.800000000003</c:v>
                </c:pt>
                <c:pt idx="2">
                  <c:v>52575.600000000006</c:v>
                </c:pt>
                <c:pt idx="3">
                  <c:v>56543.199999999997</c:v>
                </c:pt>
                <c:pt idx="4">
                  <c:v>55734</c:v>
                </c:pt>
                <c:pt idx="5">
                  <c:v>54748.4</c:v>
                </c:pt>
                <c:pt idx="6">
                  <c:v>55230</c:v>
                </c:pt>
                <c:pt idx="7">
                  <c:v>55241.2</c:v>
                </c:pt>
                <c:pt idx="8">
                  <c:v>55711.6</c:v>
                </c:pt>
                <c:pt idx="9">
                  <c:v>55456.800000000003</c:v>
                </c:pt>
                <c:pt idx="10">
                  <c:v>53555.6</c:v>
                </c:pt>
                <c:pt idx="11">
                  <c:v>54644.800000000003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C-4F3E-B717-B78FF0B0F551}"/>
            </c:ext>
          </c:extLst>
        </c:ser>
        <c:ser>
          <c:idx val="1"/>
          <c:order val="1"/>
          <c:tx>
            <c:v>2010</c:v>
          </c:tx>
          <c:marker>
            <c:symbol val="square"/>
            <c:size val="5"/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'POWER DATA (2026)'!$A$198:$A$209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'POWER DATA (2026)'!$G$198:$G$209</c:f>
              <c:numCache>
                <c:formatCode>_(* #,##0.00_);_(* \(#,##0.00\);_(* "-"?_);_(@_)</c:formatCode>
                <c:ptCount val="12"/>
                <c:pt idx="0">
                  <c:v>110343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6C-4F3E-B717-B78FF0B0F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604208"/>
        <c:axId val="1"/>
      </c:lineChart>
      <c:catAx>
        <c:axId val="91060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40000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604208"/>
        <c:crosses val="autoZero"/>
        <c:crossBetween val="between"/>
        <c:majorUnit val="200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 PURCHASED (kWh)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2009</c:v>
          </c:tx>
          <c:invertIfNegative val="0"/>
          <c:cat>
            <c:strRef>
              <c:f>'[2]POWER DATA (2019)'!$A$180:$A$191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'[2]POWER DATA (2019)'!$C$180:$C$191</c:f>
              <c:numCache>
                <c:formatCode>General</c:formatCode>
                <c:ptCount val="12"/>
                <c:pt idx="0">
                  <c:v>20281996</c:v>
                </c:pt>
                <c:pt idx="1">
                  <c:v>22435212.099999998</c:v>
                </c:pt>
                <c:pt idx="2">
                  <c:v>21830139.800000001</c:v>
                </c:pt>
                <c:pt idx="3">
                  <c:v>26023606</c:v>
                </c:pt>
                <c:pt idx="4">
                  <c:v>23787743.717999998</c:v>
                </c:pt>
                <c:pt idx="5">
                  <c:v>25825485.699999999</c:v>
                </c:pt>
                <c:pt idx="6">
                  <c:v>25558119.5</c:v>
                </c:pt>
                <c:pt idx="7">
                  <c:v>27071891.800000001</c:v>
                </c:pt>
                <c:pt idx="8">
                  <c:v>26964745.900000002</c:v>
                </c:pt>
                <c:pt idx="9">
                  <c:v>25441871.700000003</c:v>
                </c:pt>
                <c:pt idx="10">
                  <c:v>26361456.099999998</c:v>
                </c:pt>
                <c:pt idx="11">
                  <c:v>24355786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3-465C-929A-032BA9A6E912}"/>
            </c:ext>
          </c:extLst>
        </c:ser>
        <c:ser>
          <c:idx val="1"/>
          <c:order val="1"/>
          <c:tx>
            <c:v>2010</c:v>
          </c:tx>
          <c:invertIfNegative val="0"/>
          <c:cat>
            <c:strRef>
              <c:f>'POWER DATA (2026)'!$A$198:$A$209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'POWER DATA (2026)'!$H$198:$H$209</c:f>
              <c:numCache>
                <c:formatCode>_(* #,##0.00_);_(* \(#,##0.00\);_(* "-"?_);_(@_)</c:formatCode>
                <c:ptCount val="12"/>
                <c:pt idx="0">
                  <c:v>56873199.742776319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73-465C-929A-032BA9A6E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0605040"/>
        <c:axId val="1"/>
      </c:barChart>
      <c:catAx>
        <c:axId val="91060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20000000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605040"/>
        <c:crosses val="autoZero"/>
        <c:crossBetween val="between"/>
        <c:majorUnit val="1000000"/>
        <c:minorUnit val="100000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f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826415</xdr:colOff>
      <xdr:row>0</xdr:row>
      <xdr:rowOff>99422</xdr:rowOff>
    </xdr:from>
    <xdr:to>
      <xdr:col>2</xdr:col>
      <xdr:colOff>387322</xdr:colOff>
      <xdr:row>3</xdr:row>
      <xdr:rowOff>115509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42546F-207E-48FA-B06C-8CE2E7541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8855" y="99422"/>
          <a:ext cx="620087" cy="656167"/>
        </a:xfrm>
        <a:prstGeom prst="rect">
          <a:avLst/>
        </a:prstGeom>
      </xdr:spPr>
    </xdr:pic>
    <xdr:clientData/>
  </xdr:twoCellAnchor>
  <xdr:twoCellAnchor editAs="oneCell">
    <xdr:from>
      <xdr:col>6</xdr:col>
      <xdr:colOff>1230444</xdr:colOff>
      <xdr:row>0</xdr:row>
      <xdr:rowOff>43721</xdr:rowOff>
    </xdr:from>
    <xdr:to>
      <xdr:col>7</xdr:col>
      <xdr:colOff>387247</xdr:colOff>
      <xdr:row>3</xdr:row>
      <xdr:rowOff>153899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1EE4FF-D380-4079-90EB-809A05E2DDB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8124" y="43721"/>
          <a:ext cx="734143" cy="7502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1</xdr:row>
      <xdr:rowOff>104776</xdr:rowOff>
    </xdr:from>
    <xdr:to>
      <xdr:col>0</xdr:col>
      <xdr:colOff>952500</xdr:colOff>
      <xdr:row>4</xdr:row>
      <xdr:rowOff>145512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F747BB-847C-45BD-B658-56EBEEFE7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80036"/>
          <a:ext cx="590550" cy="5665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53340</xdr:colOff>
      <xdr:row>234</xdr:row>
      <xdr:rowOff>60960</xdr:rowOff>
    </xdr:from>
    <xdr:to>
      <xdr:col>21</xdr:col>
      <xdr:colOff>152400</xdr:colOff>
      <xdr:row>266</xdr:row>
      <xdr:rowOff>99060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44A498B-E829-4AD9-8C80-4A12FEFD5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121920</xdr:colOff>
      <xdr:row>232</xdr:row>
      <xdr:rowOff>15240</xdr:rowOff>
    </xdr:from>
    <xdr:to>
      <xdr:col>11</xdr:col>
      <xdr:colOff>175260</xdr:colOff>
      <xdr:row>275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45E568CF-4AAD-4E79-B3D5-4EFAA8826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rian.lustan/Desktop/PLANNING%20OFFICER/ENERGY%20AND%20DEMAND%20DATA%20(EDD)/Energy%20and%20Demand%20Data_monthly%20(2026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or%20transfer/Back-up%20F/TSD/TSD%20reports/Power%20Data%202011-2022/power%20data%20lp%20(2019-202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DD (January 2026)"/>
      <sheetName val="EDD (February 2026)"/>
      <sheetName val="EDD (March 2026)"/>
      <sheetName val="EDD (April 2026)"/>
      <sheetName val="EDD (May 2026)"/>
      <sheetName val="EDD (June 2026)"/>
      <sheetName val="EDD (July 2026)"/>
      <sheetName val="EDD (August 2026) "/>
      <sheetName val="EDD (September 2026)"/>
      <sheetName val="EDD (October 2026)"/>
      <sheetName val="EDD (November 2026)"/>
      <sheetName val="EDD (December 2026) "/>
      <sheetName val="Summary"/>
      <sheetName val="summary 2"/>
    </sheetNames>
    <sheetDataSet>
      <sheetData sheetId="0">
        <row r="19">
          <cell r="G19">
            <v>57569331.454309285</v>
          </cell>
        </row>
        <row r="20">
          <cell r="G20">
            <v>56873199.742776312</v>
          </cell>
        </row>
        <row r="21">
          <cell r="G21">
            <v>319541.59999999998</v>
          </cell>
        </row>
        <row r="25">
          <cell r="G25">
            <v>41896180.500000007</v>
          </cell>
        </row>
        <row r="26">
          <cell r="G26">
            <v>260030</v>
          </cell>
        </row>
        <row r="27">
          <cell r="G27">
            <v>35578</v>
          </cell>
        </row>
        <row r="29">
          <cell r="G29"/>
        </row>
        <row r="30">
          <cell r="G30"/>
        </row>
        <row r="31">
          <cell r="G31">
            <v>1952294.5099999998</v>
          </cell>
        </row>
        <row r="32">
          <cell r="G32">
            <v>201190.993164938</v>
          </cell>
        </row>
        <row r="58">
          <cell r="G58">
            <v>112148.56220700001</v>
          </cell>
        </row>
        <row r="59">
          <cell r="G59">
            <v>0.69277138352726297</v>
          </cell>
        </row>
        <row r="60">
          <cell r="G60">
            <v>0.96824490009710296</v>
          </cell>
        </row>
      </sheetData>
      <sheetData sheetId="1">
        <row r="19">
          <cell r="G19"/>
        </row>
        <row r="20">
          <cell r="G20"/>
        </row>
        <row r="21">
          <cell r="G21"/>
        </row>
        <row r="25">
          <cell r="G25"/>
        </row>
        <row r="26">
          <cell r="G26"/>
        </row>
        <row r="27">
          <cell r="G27"/>
        </row>
        <row r="29">
          <cell r="G29"/>
        </row>
        <row r="30">
          <cell r="G30"/>
        </row>
        <row r="31">
          <cell r="G31"/>
        </row>
        <row r="32">
          <cell r="G32"/>
        </row>
        <row r="58">
          <cell r="G58"/>
        </row>
        <row r="59">
          <cell r="G59"/>
          <cell r="H59"/>
        </row>
        <row r="60">
          <cell r="G60"/>
          <cell r="H60"/>
        </row>
      </sheetData>
      <sheetData sheetId="2">
        <row r="19">
          <cell r="G19"/>
        </row>
        <row r="20">
          <cell r="G20"/>
        </row>
        <row r="21">
          <cell r="G21"/>
        </row>
        <row r="25">
          <cell r="G25"/>
        </row>
        <row r="26">
          <cell r="G26"/>
        </row>
        <row r="27">
          <cell r="G27"/>
        </row>
        <row r="29">
          <cell r="G29"/>
        </row>
        <row r="30">
          <cell r="G30"/>
        </row>
        <row r="31">
          <cell r="G31"/>
        </row>
        <row r="32">
          <cell r="G32"/>
        </row>
        <row r="58">
          <cell r="G58"/>
        </row>
        <row r="59">
          <cell r="G59"/>
          <cell r="H59"/>
        </row>
        <row r="60">
          <cell r="G60"/>
          <cell r="H60"/>
        </row>
      </sheetData>
      <sheetData sheetId="3">
        <row r="19">
          <cell r="G19"/>
        </row>
        <row r="20">
          <cell r="G20"/>
        </row>
        <row r="21">
          <cell r="G21"/>
        </row>
        <row r="25">
          <cell r="G25"/>
        </row>
        <row r="26">
          <cell r="G26"/>
        </row>
        <row r="27">
          <cell r="G27"/>
        </row>
        <row r="29">
          <cell r="G29"/>
        </row>
        <row r="30">
          <cell r="G30"/>
        </row>
        <row r="31">
          <cell r="G31"/>
        </row>
        <row r="32">
          <cell r="G32"/>
        </row>
        <row r="58">
          <cell r="G58"/>
        </row>
        <row r="59">
          <cell r="G59"/>
          <cell r="H59"/>
        </row>
        <row r="60">
          <cell r="G60"/>
          <cell r="H60"/>
        </row>
      </sheetData>
      <sheetData sheetId="4">
        <row r="19">
          <cell r="G19"/>
        </row>
        <row r="20">
          <cell r="G20"/>
        </row>
        <row r="21">
          <cell r="G21"/>
        </row>
        <row r="25">
          <cell r="G25"/>
        </row>
        <row r="26">
          <cell r="G26"/>
        </row>
        <row r="27">
          <cell r="G27"/>
        </row>
        <row r="29">
          <cell r="G29"/>
        </row>
        <row r="30">
          <cell r="G30"/>
        </row>
        <row r="31">
          <cell r="G31"/>
        </row>
        <row r="32">
          <cell r="G32"/>
        </row>
        <row r="58">
          <cell r="G58"/>
        </row>
        <row r="59">
          <cell r="G59"/>
          <cell r="H59"/>
        </row>
        <row r="60">
          <cell r="G60"/>
          <cell r="H60"/>
        </row>
      </sheetData>
      <sheetData sheetId="5">
        <row r="19">
          <cell r="G19"/>
        </row>
        <row r="20">
          <cell r="G20"/>
        </row>
        <row r="21">
          <cell r="G21"/>
        </row>
        <row r="25">
          <cell r="G25"/>
        </row>
        <row r="26">
          <cell r="G26"/>
        </row>
        <row r="27">
          <cell r="G27"/>
        </row>
        <row r="29">
          <cell r="G29"/>
        </row>
        <row r="30">
          <cell r="G30"/>
        </row>
        <row r="31">
          <cell r="G31"/>
        </row>
        <row r="32">
          <cell r="G32"/>
        </row>
        <row r="58">
          <cell r="G58"/>
        </row>
        <row r="59">
          <cell r="G59"/>
          <cell r="H59"/>
        </row>
        <row r="60">
          <cell r="G60"/>
          <cell r="H60"/>
        </row>
      </sheetData>
      <sheetData sheetId="6">
        <row r="19">
          <cell r="G19"/>
        </row>
        <row r="20">
          <cell r="G20"/>
        </row>
        <row r="21">
          <cell r="G21"/>
        </row>
        <row r="25">
          <cell r="G25"/>
        </row>
        <row r="26">
          <cell r="G26"/>
        </row>
        <row r="27">
          <cell r="G27"/>
        </row>
        <row r="29">
          <cell r="G29"/>
        </row>
        <row r="30">
          <cell r="G30"/>
        </row>
        <row r="31">
          <cell r="G31"/>
        </row>
        <row r="32">
          <cell r="G32"/>
        </row>
        <row r="58">
          <cell r="G58"/>
        </row>
        <row r="59">
          <cell r="G59"/>
          <cell r="H59"/>
        </row>
        <row r="60">
          <cell r="G60"/>
          <cell r="H60"/>
        </row>
      </sheetData>
      <sheetData sheetId="7">
        <row r="19">
          <cell r="G19"/>
        </row>
        <row r="20">
          <cell r="G20"/>
        </row>
        <row r="21">
          <cell r="G21"/>
        </row>
        <row r="25">
          <cell r="G25"/>
        </row>
        <row r="26">
          <cell r="G26"/>
        </row>
        <row r="27">
          <cell r="G27"/>
        </row>
        <row r="29">
          <cell r="G29"/>
        </row>
        <row r="30">
          <cell r="G30"/>
        </row>
        <row r="31">
          <cell r="G31"/>
        </row>
        <row r="32">
          <cell r="G32"/>
        </row>
        <row r="58">
          <cell r="G58"/>
        </row>
        <row r="59">
          <cell r="G59"/>
          <cell r="H59"/>
        </row>
        <row r="60">
          <cell r="G60"/>
          <cell r="H60"/>
        </row>
      </sheetData>
      <sheetData sheetId="8">
        <row r="19">
          <cell r="G19"/>
        </row>
        <row r="20">
          <cell r="G20"/>
        </row>
        <row r="21">
          <cell r="G21"/>
        </row>
        <row r="25">
          <cell r="G25"/>
        </row>
        <row r="26">
          <cell r="G26"/>
        </row>
        <row r="27">
          <cell r="G27"/>
        </row>
        <row r="29">
          <cell r="G29"/>
        </row>
        <row r="30">
          <cell r="G30"/>
        </row>
        <row r="31">
          <cell r="G31"/>
        </row>
        <row r="32">
          <cell r="G32"/>
        </row>
        <row r="58">
          <cell r="G58"/>
        </row>
        <row r="59">
          <cell r="G59"/>
          <cell r="H59"/>
        </row>
        <row r="60">
          <cell r="G60"/>
          <cell r="H60"/>
        </row>
      </sheetData>
      <sheetData sheetId="9">
        <row r="19">
          <cell r="G19"/>
        </row>
        <row r="20">
          <cell r="G20"/>
        </row>
        <row r="21">
          <cell r="G21"/>
        </row>
        <row r="25">
          <cell r="G25"/>
        </row>
        <row r="26">
          <cell r="G26"/>
        </row>
        <row r="27">
          <cell r="G27"/>
        </row>
        <row r="29">
          <cell r="G29"/>
        </row>
        <row r="30">
          <cell r="G30"/>
        </row>
        <row r="31">
          <cell r="G31"/>
        </row>
        <row r="32">
          <cell r="G32"/>
        </row>
        <row r="58">
          <cell r="G58"/>
        </row>
        <row r="59">
          <cell r="G59"/>
          <cell r="H59"/>
        </row>
        <row r="60">
          <cell r="G60"/>
          <cell r="H60"/>
        </row>
      </sheetData>
      <sheetData sheetId="10">
        <row r="19">
          <cell r="G19"/>
        </row>
        <row r="20">
          <cell r="G20"/>
        </row>
        <row r="21">
          <cell r="G21"/>
        </row>
        <row r="25">
          <cell r="G25"/>
        </row>
        <row r="26">
          <cell r="G26"/>
        </row>
        <row r="27">
          <cell r="G27"/>
        </row>
        <row r="29">
          <cell r="G29"/>
        </row>
        <row r="30">
          <cell r="G30"/>
        </row>
        <row r="31">
          <cell r="G31"/>
        </row>
        <row r="32">
          <cell r="G32"/>
        </row>
        <row r="58">
          <cell r="G58"/>
        </row>
        <row r="59">
          <cell r="G59"/>
          <cell r="H59"/>
        </row>
        <row r="60">
          <cell r="G60"/>
          <cell r="H60"/>
        </row>
      </sheetData>
      <sheetData sheetId="11">
        <row r="19">
          <cell r="G19"/>
        </row>
        <row r="20">
          <cell r="G20"/>
        </row>
        <row r="21">
          <cell r="G21"/>
        </row>
        <row r="25">
          <cell r="G25"/>
        </row>
        <row r="26">
          <cell r="G26"/>
        </row>
        <row r="27">
          <cell r="G27"/>
        </row>
        <row r="29">
          <cell r="G29"/>
        </row>
        <row r="30">
          <cell r="G30"/>
        </row>
        <row r="31">
          <cell r="G31"/>
        </row>
        <row r="32">
          <cell r="G32"/>
        </row>
        <row r="58">
          <cell r="G58"/>
        </row>
        <row r="59">
          <cell r="H59"/>
        </row>
        <row r="60">
          <cell r="H60"/>
        </row>
      </sheetData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ER DATA (2019)"/>
      <sheetName val="POWER DATA (2020)"/>
      <sheetName val="POWER DATA (2021)"/>
      <sheetName val="POWER DATA (2022)"/>
      <sheetName val="LP"/>
      <sheetName val="SL"/>
    </sheetNames>
    <sheetDataSet>
      <sheetData sheetId="0">
        <row r="180">
          <cell r="A180" t="str">
            <v>JAN</v>
          </cell>
          <cell r="B180">
            <v>48367.199999999997</v>
          </cell>
          <cell r="C180">
            <v>20281996</v>
          </cell>
        </row>
        <row r="181">
          <cell r="A181" t="str">
            <v>FEB</v>
          </cell>
          <cell r="B181">
            <v>49968.800000000003</v>
          </cell>
          <cell r="C181">
            <v>22435212.099999998</v>
          </cell>
        </row>
        <row r="182">
          <cell r="A182" t="str">
            <v>MAR</v>
          </cell>
          <cell r="B182">
            <v>52575.600000000006</v>
          </cell>
          <cell r="C182">
            <v>21830139.800000001</v>
          </cell>
        </row>
        <row r="183">
          <cell r="A183" t="str">
            <v>APR</v>
          </cell>
          <cell r="B183">
            <v>56543.199999999997</v>
          </cell>
          <cell r="C183">
            <v>26023606</v>
          </cell>
        </row>
        <row r="184">
          <cell r="A184" t="str">
            <v>MAY</v>
          </cell>
          <cell r="B184">
            <v>55734</v>
          </cell>
          <cell r="C184">
            <v>23787743.717999998</v>
          </cell>
        </row>
        <row r="185">
          <cell r="A185" t="str">
            <v>JUN</v>
          </cell>
          <cell r="B185">
            <v>54748.4</v>
          </cell>
          <cell r="C185">
            <v>25825485.699999999</v>
          </cell>
        </row>
        <row r="186">
          <cell r="A186" t="str">
            <v>JUL</v>
          </cell>
          <cell r="B186">
            <v>55230</v>
          </cell>
          <cell r="C186">
            <v>25558119.5</v>
          </cell>
        </row>
        <row r="187">
          <cell r="A187" t="str">
            <v>AUG</v>
          </cell>
          <cell r="B187">
            <v>55241.2</v>
          </cell>
          <cell r="C187">
            <v>27071891.800000001</v>
          </cell>
        </row>
        <row r="188">
          <cell r="A188" t="str">
            <v>SEP</v>
          </cell>
          <cell r="B188">
            <v>55711.6</v>
          </cell>
          <cell r="C188">
            <v>26964745.900000002</v>
          </cell>
        </row>
        <row r="189">
          <cell r="A189" t="str">
            <v>OCT</v>
          </cell>
          <cell r="B189">
            <v>55456.800000000003</v>
          </cell>
          <cell r="C189">
            <v>25441871.700000003</v>
          </cell>
        </row>
        <row r="190">
          <cell r="A190" t="str">
            <v>NOV</v>
          </cell>
          <cell r="B190">
            <v>53555.6</v>
          </cell>
          <cell r="C190">
            <v>26361456.099999998</v>
          </cell>
        </row>
        <row r="191">
          <cell r="A191" t="str">
            <v>DEC</v>
          </cell>
          <cell r="B191">
            <v>54644.800000000003</v>
          </cell>
          <cell r="C191">
            <v>24355786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rian.lustan/Desktop/PLANNING%20OFFICER/LOAD%20PROFILE%20(NGCP,%20EDD,%20SYSTEM%20LOSS)/2026/SUMMARY/01_January%202026%20Raw%20MD_w.%20summar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 M. Lustan" refreshedDate="46062.679742476852" createdVersion="7" refreshedVersion="7" minRefreshableVersion="3" recordCount="80352" xr:uid="{0CC8460F-0C1C-4651-8A73-61D1D558F396}">
  <cacheSource type="worksheet">
    <worksheetSource ref="A1:I80353" sheet="JANUARY 2026" r:id="rId2"/>
  </cacheSource>
  <cacheFields count="9">
    <cacheField name="SEIN" numFmtId="0">
      <sharedItems count="9">
        <s v="MF3MDARALPE02"/>
        <s v="MF3MDARALPE04"/>
        <s v="MF3MDARALPE05"/>
        <s v="MF3MDARALPE06"/>
        <s v="MF3MDARALPE07"/>
        <s v="MF3MDARALPE10"/>
        <s v="MF3MDARALPE12"/>
        <s v="MF3MSDZALPE11"/>
        <s v="MF3MSDZALPE13"/>
      </sharedItems>
    </cacheField>
    <cacheField name="BDATE" numFmtId="170">
      <sharedItems containsSemiMixedTypes="0" containsNonDate="0" containsDate="1" containsString="0" minDate="2025-12-26T00:00:00" maxDate="2026-01-27T00:00:00" count="32"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</sharedItems>
    </cacheField>
    <cacheField name="TIME" numFmtId="171">
      <sharedItems containsSemiMixedTypes="0" containsNonDate="0" containsDate="1" containsString="0" minDate="1899-12-30T00:00:00" maxDate="1899-12-30T23:55:00" count="288">
        <d v="1899-12-30T00:05:00"/>
        <d v="1899-12-30T00:10:00"/>
        <d v="1899-12-30T00:15:00"/>
        <d v="1899-12-30T00:20:00"/>
        <d v="1899-12-30T00:25:00"/>
        <d v="1899-12-30T00:30:00"/>
        <d v="1899-12-30T00:35:00"/>
        <d v="1899-12-30T00:40:00"/>
        <d v="1899-12-30T00:45:00"/>
        <d v="1899-12-30T00:50:00"/>
        <d v="1899-12-30T00:55:00"/>
        <d v="1899-12-30T01:00:00"/>
        <d v="1899-12-30T01:05:00"/>
        <d v="1899-12-30T01:10:00"/>
        <d v="1899-12-30T01:15:00"/>
        <d v="1899-12-30T01:20:00"/>
        <d v="1899-12-30T01:25:00"/>
        <d v="1899-12-30T01:30:00"/>
        <d v="1899-12-30T01:35:00"/>
        <d v="1899-12-30T01:40:00"/>
        <d v="1899-12-30T01:45:00"/>
        <d v="1899-12-30T01:50:00"/>
        <d v="1899-12-30T01:55:00"/>
        <d v="1899-12-30T02:00:00"/>
        <d v="1899-12-30T02:05:00"/>
        <d v="1899-12-30T02:10:00"/>
        <d v="1899-12-30T02:15:00"/>
        <d v="1899-12-30T02:20:00"/>
        <d v="1899-12-30T02:25:00"/>
        <d v="1899-12-30T02:30:00"/>
        <d v="1899-12-30T02:35:00"/>
        <d v="1899-12-30T02:40:00"/>
        <d v="1899-12-30T02:45:00"/>
        <d v="1899-12-30T02:50:00"/>
        <d v="1899-12-30T02:55:00"/>
        <d v="1899-12-30T03:00:00"/>
        <d v="1899-12-30T03:05:00"/>
        <d v="1899-12-30T03:10:00"/>
        <d v="1899-12-30T03:15:00"/>
        <d v="1899-12-30T03:20:00"/>
        <d v="1899-12-30T03:25:00"/>
        <d v="1899-12-30T03:30:00"/>
        <d v="1899-12-30T03:35:00"/>
        <d v="1899-12-30T03:40:00"/>
        <d v="1899-12-30T03:45:00"/>
        <d v="1899-12-30T03:50:00"/>
        <d v="1899-12-30T03:55:00"/>
        <d v="1899-12-30T04:00:00"/>
        <d v="1899-12-30T04:05:00"/>
        <d v="1899-12-30T04:10:00"/>
        <d v="1899-12-30T04:15:00"/>
        <d v="1899-12-30T04:20:00"/>
        <d v="1899-12-30T04:25:00"/>
        <d v="1899-12-30T04:30:00"/>
        <d v="1899-12-30T04:35:00"/>
        <d v="1899-12-30T04:40:00"/>
        <d v="1899-12-30T04:45:00"/>
        <d v="1899-12-30T04:50:00"/>
        <d v="1899-12-30T04:55:00"/>
        <d v="1899-12-30T05:00:00"/>
        <d v="1899-12-30T05:05:00"/>
        <d v="1899-12-30T05:10:00"/>
        <d v="1899-12-30T05:15:00"/>
        <d v="1899-12-30T05:20:00"/>
        <d v="1899-12-30T05:25:00"/>
        <d v="1899-12-30T05:30:00"/>
        <d v="1899-12-30T05:35:00"/>
        <d v="1899-12-30T05:40:00"/>
        <d v="1899-12-30T05:45:00"/>
        <d v="1899-12-30T05:50:00"/>
        <d v="1899-12-30T05:55:00"/>
        <d v="1899-12-30T06:00:00"/>
        <d v="1899-12-30T06:05:00"/>
        <d v="1899-12-30T06:10:00"/>
        <d v="1899-12-30T06:15:00"/>
        <d v="1899-12-30T06:20:00"/>
        <d v="1899-12-30T06:25:00"/>
        <d v="1899-12-30T06:30:00"/>
        <d v="1899-12-30T06:35:00"/>
        <d v="1899-12-30T06:40:00"/>
        <d v="1899-12-30T06:45:00"/>
        <d v="1899-12-30T06:50:00"/>
        <d v="1899-12-30T06:55:00"/>
        <d v="1899-12-30T07:00:00"/>
        <d v="1899-12-30T07:05:00"/>
        <d v="1899-12-30T07:10:00"/>
        <d v="1899-12-30T07:15:00"/>
        <d v="1899-12-30T07:20:00"/>
        <d v="1899-12-30T07:25:00"/>
        <d v="1899-12-30T07:30:00"/>
        <d v="1899-12-30T07:35:00"/>
        <d v="1899-12-30T07:40:00"/>
        <d v="1899-12-30T07:45:00"/>
        <d v="1899-12-30T07:50:00"/>
        <d v="1899-12-30T07:55:00"/>
        <d v="1899-12-30T08:00:00"/>
        <d v="1899-12-30T08:05:00"/>
        <d v="1899-12-30T08:10:00"/>
        <d v="1899-12-30T08:15:00"/>
        <d v="1899-12-30T08:20:00"/>
        <d v="1899-12-30T08:25:00"/>
        <d v="1899-12-30T08:30:00"/>
        <d v="1899-12-30T08:35:00"/>
        <d v="1899-12-30T08:40:00"/>
        <d v="1899-12-30T08:45:00"/>
        <d v="1899-12-30T08:50:00"/>
        <d v="1899-12-30T08:55:00"/>
        <d v="1899-12-30T09:00:00"/>
        <d v="1899-12-30T09:05:00"/>
        <d v="1899-12-30T09:10:00"/>
        <d v="1899-12-30T09:15:00"/>
        <d v="1899-12-30T09:20:00"/>
        <d v="1899-12-30T09:25:00"/>
        <d v="1899-12-30T09:30:00"/>
        <d v="1899-12-30T09:35:00"/>
        <d v="1899-12-30T09:40:00"/>
        <d v="1899-12-30T09:45:00"/>
        <d v="1899-12-30T09:50:00"/>
        <d v="1899-12-30T09:55:00"/>
        <d v="1899-12-30T10:00:00"/>
        <d v="1899-12-30T10:05:00"/>
        <d v="1899-12-30T10:10:00"/>
        <d v="1899-12-30T10:15:00"/>
        <d v="1899-12-30T10:20:00"/>
        <d v="1899-12-30T10:25:00"/>
        <d v="1899-12-30T10:30:00"/>
        <d v="1899-12-30T10:35:00"/>
        <d v="1899-12-30T10:40:00"/>
        <d v="1899-12-30T10:45:00"/>
        <d v="1899-12-30T10:50:00"/>
        <d v="1899-12-30T10:55:00"/>
        <d v="1899-12-30T11:00:00"/>
        <d v="1899-12-30T11:05:00"/>
        <d v="1899-12-30T11:10:00"/>
        <d v="1899-12-30T11:15:00"/>
        <d v="1899-12-30T11:20:00"/>
        <d v="1899-12-30T11:25:00"/>
        <d v="1899-12-30T11:30:00"/>
        <d v="1899-12-30T11:35:00"/>
        <d v="1899-12-30T11:40:00"/>
        <d v="1899-12-30T11:45:00"/>
        <d v="1899-12-30T11:50:00"/>
        <d v="1899-12-30T11:55:00"/>
        <d v="1899-12-30T12:00:00"/>
        <d v="1899-12-30T12:05:00"/>
        <d v="1899-12-30T12:10:00"/>
        <d v="1899-12-30T12:15:00"/>
        <d v="1899-12-30T12:20:00"/>
        <d v="1899-12-30T12:25:00"/>
        <d v="1899-12-30T12:30:00"/>
        <d v="1899-12-30T12:35:00"/>
        <d v="1899-12-30T12:40:00"/>
        <d v="1899-12-30T12:45:00"/>
        <d v="1899-12-30T12:50:00"/>
        <d v="1899-12-30T12:55:00"/>
        <d v="1899-12-30T13:00:00"/>
        <d v="1899-12-30T13:05:00"/>
        <d v="1899-12-30T13:10:00"/>
        <d v="1899-12-30T13:15:00"/>
        <d v="1899-12-30T13:20:00"/>
        <d v="1899-12-30T13:25:00"/>
        <d v="1899-12-30T13:30:00"/>
        <d v="1899-12-30T13:35:00"/>
        <d v="1899-12-30T13:40:00"/>
        <d v="1899-12-30T13:45:00"/>
        <d v="1899-12-30T13:50:00"/>
        <d v="1899-12-30T13:55:00"/>
        <d v="1899-12-30T14:00:00"/>
        <d v="1899-12-30T14:05:00"/>
        <d v="1899-12-30T14:10:00"/>
        <d v="1899-12-30T14:15:00"/>
        <d v="1899-12-30T14:20:00"/>
        <d v="1899-12-30T14:25:00"/>
        <d v="1899-12-30T14:30:00"/>
        <d v="1899-12-30T14:35:00"/>
        <d v="1899-12-30T14:40:00"/>
        <d v="1899-12-30T14:45:00"/>
        <d v="1899-12-30T14:50:00"/>
        <d v="1899-12-30T14:55:00"/>
        <d v="1899-12-30T15:00:00"/>
        <d v="1899-12-30T15:05:00"/>
        <d v="1899-12-30T15:10:00"/>
        <d v="1899-12-30T15:15:00"/>
        <d v="1899-12-30T15:20:00"/>
        <d v="1899-12-30T15:25:00"/>
        <d v="1899-12-30T15:30:00"/>
        <d v="1899-12-30T15:35:00"/>
        <d v="1899-12-30T15:40:00"/>
        <d v="1899-12-30T15:45:00"/>
        <d v="1899-12-30T15:50:00"/>
        <d v="1899-12-30T15:55:00"/>
        <d v="1899-12-30T16:00:00"/>
        <d v="1899-12-30T16:05:00"/>
        <d v="1899-12-30T16:10:00"/>
        <d v="1899-12-30T16:15:00"/>
        <d v="1899-12-30T16:20:00"/>
        <d v="1899-12-30T16:25:00"/>
        <d v="1899-12-30T16:30:00"/>
        <d v="1899-12-30T16:35:00"/>
        <d v="1899-12-30T16:40:00"/>
        <d v="1899-12-30T16:45:00"/>
        <d v="1899-12-30T16:50:00"/>
        <d v="1899-12-30T16:55:00"/>
        <d v="1899-12-30T17:00:00"/>
        <d v="1899-12-30T17:05:00"/>
        <d v="1899-12-30T17:10:00"/>
        <d v="1899-12-30T17:15:00"/>
        <d v="1899-12-30T17:20:00"/>
        <d v="1899-12-30T17:25:00"/>
        <d v="1899-12-30T17:30:00"/>
        <d v="1899-12-30T17:35:00"/>
        <d v="1899-12-30T17:40:00"/>
        <d v="1899-12-30T17:45:00"/>
        <d v="1899-12-30T17:50:00"/>
        <d v="1899-12-30T17:55:00"/>
        <d v="1899-12-30T18:00:00"/>
        <d v="1899-12-30T18:05:00"/>
        <d v="1899-12-30T18:10:00"/>
        <d v="1899-12-30T18:15:00"/>
        <d v="1899-12-30T18:20:00"/>
        <d v="1899-12-30T18:25:00"/>
        <d v="1899-12-30T18:30:00"/>
        <d v="1899-12-30T18:35:00"/>
        <d v="1899-12-30T18:40:00"/>
        <d v="1899-12-30T18:45:00"/>
        <d v="1899-12-30T18:50:00"/>
        <d v="1899-12-30T18:55:00"/>
        <d v="1899-12-30T19:00:00"/>
        <d v="1899-12-30T19:05:00"/>
        <d v="1899-12-30T19:10:00"/>
        <d v="1899-12-30T19:15:00"/>
        <d v="1899-12-30T19:20:00"/>
        <d v="1899-12-30T19:25:00"/>
        <d v="1899-12-30T19:30:00"/>
        <d v="1899-12-30T19:35:00"/>
        <d v="1899-12-30T19:40:00"/>
        <d v="1899-12-30T19:45:00"/>
        <d v="1899-12-30T19:50:00"/>
        <d v="1899-12-30T19:55:00"/>
        <d v="1899-12-30T20:00:00"/>
        <d v="1899-12-30T20:05:00"/>
        <d v="1899-12-30T20:10:00"/>
        <d v="1899-12-30T20:15:00"/>
        <d v="1899-12-30T20:20:00"/>
        <d v="1899-12-30T20:25:00"/>
        <d v="1899-12-30T20:30:00"/>
        <d v="1899-12-30T20:35:00"/>
        <d v="1899-12-30T20:40:00"/>
        <d v="1899-12-30T20:45:00"/>
        <d v="1899-12-30T20:50:00"/>
        <d v="1899-12-30T20:55:00"/>
        <d v="1899-12-30T21:00:00"/>
        <d v="1899-12-30T21:05:00"/>
        <d v="1899-12-30T21:10:00"/>
        <d v="1899-12-30T21:15:00"/>
        <d v="1899-12-30T21:20:00"/>
        <d v="1899-12-30T21:25:00"/>
        <d v="1899-12-30T21:30:00"/>
        <d v="1899-12-30T21:35:00"/>
        <d v="1899-12-30T21:40:00"/>
        <d v="1899-12-30T21:45:00"/>
        <d v="1899-12-30T21:50:00"/>
        <d v="1899-12-30T21:55:00"/>
        <d v="1899-12-30T22:00:00"/>
        <d v="1899-12-30T22:05:00"/>
        <d v="1899-12-30T22:10:00"/>
        <d v="1899-12-30T22:15:00"/>
        <d v="1899-12-30T22:20:00"/>
        <d v="1899-12-30T22:25:00"/>
        <d v="1899-12-30T22:30:00"/>
        <d v="1899-12-30T22:35:00"/>
        <d v="1899-12-30T22:40:00"/>
        <d v="1899-12-30T22:45:00"/>
        <d v="1899-12-30T22:50:00"/>
        <d v="1899-12-30T22:55:00"/>
        <d v="1899-12-30T23:00:00"/>
        <d v="1899-12-30T23:05:00"/>
        <d v="1899-12-30T23:10:00"/>
        <d v="1899-12-30T23:15:00"/>
        <d v="1899-12-30T23:20:00"/>
        <d v="1899-12-30T23:25:00"/>
        <d v="1899-12-30T23:30:00"/>
        <d v="1899-12-30T23:35:00"/>
        <d v="1899-12-30T23:40:00"/>
        <d v="1899-12-30T23:45:00"/>
        <d v="1899-12-30T23:50:00"/>
        <d v="1899-12-30T23:55:00"/>
        <d v="1899-12-30T00:00:00"/>
      </sharedItems>
    </cacheField>
    <cacheField name="KW_DEL" numFmtId="0">
      <sharedItems containsSemiMixedTypes="0" containsString="0" containsNumber="1" minValue="0" maxValue="30189.598000000002"/>
    </cacheField>
    <cacheField name="KWH_DEL" numFmtId="0">
      <sharedItems containsSemiMixedTypes="0" containsString="0" containsNumber="1" minValue="0" maxValue="2515.7998333"/>
    </cacheField>
    <cacheField name="KVARH_DEL" numFmtId="0">
      <sharedItems containsSemiMixedTypes="0" containsString="0" containsNumber="1" minValue="0" maxValue="810.6"/>
    </cacheField>
    <cacheField name="KW_REC" numFmtId="0">
      <sharedItems containsSemiMixedTypes="0" containsString="0" containsNumber="1" containsInteger="1" minValue="0" maxValue="0"/>
    </cacheField>
    <cacheField name="KWH_REC" numFmtId="0">
      <sharedItems containsSemiMixedTypes="0" containsString="0" containsNumber="1" containsInteger="1" minValue="0" maxValue="0"/>
    </cacheField>
    <cacheField name="KVARH_REC" numFmtId="0">
      <sharedItems containsSemiMixedTypes="0" containsString="0" containsNumber="1" minValue="0" maxValue="12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352">
  <r>
    <x v="0"/>
    <x v="0"/>
    <x v="0"/>
    <n v="22226.399000000001"/>
    <n v="1852.1999166999999"/>
    <n v="436.8"/>
    <n v="0"/>
    <n v="0"/>
    <n v="0"/>
  </r>
  <r>
    <x v="0"/>
    <x v="0"/>
    <x v="1"/>
    <n v="22125.598999999998"/>
    <n v="1843.7999167"/>
    <n v="436.8"/>
    <n v="0"/>
    <n v="0"/>
    <n v="0"/>
  </r>
  <r>
    <x v="0"/>
    <x v="0"/>
    <x v="2"/>
    <n v="22024.798999999999"/>
    <n v="1835.3999166999999"/>
    <n v="424.2"/>
    <n v="0"/>
    <n v="0"/>
    <n v="0"/>
  </r>
  <r>
    <x v="0"/>
    <x v="0"/>
    <x v="3"/>
    <n v="21923.999"/>
    <n v="1826.9999167000001"/>
    <n v="428.4"/>
    <n v="0"/>
    <n v="0"/>
    <n v="0"/>
  </r>
  <r>
    <x v="0"/>
    <x v="0"/>
    <x v="4"/>
    <n v="21319.200000000001"/>
    <n v="1776.6"/>
    <n v="403.2"/>
    <n v="0"/>
    <n v="0"/>
    <n v="0"/>
  </r>
  <r>
    <x v="0"/>
    <x v="0"/>
    <x v="5"/>
    <n v="21067.200000000001"/>
    <n v="1755.6"/>
    <n v="373.8"/>
    <n v="0"/>
    <n v="0"/>
    <n v="0"/>
  </r>
  <r>
    <x v="0"/>
    <x v="0"/>
    <x v="6"/>
    <n v="21268.798999999999"/>
    <n v="1772.3999166999999"/>
    <n v="399"/>
    <n v="0"/>
    <n v="0"/>
    <n v="0"/>
  </r>
  <r>
    <x v="0"/>
    <x v="0"/>
    <x v="7"/>
    <n v="21167.999"/>
    <n v="1763.9999167000001"/>
    <n v="407.4"/>
    <n v="0"/>
    <n v="0"/>
    <n v="0"/>
  </r>
  <r>
    <x v="0"/>
    <x v="0"/>
    <x v="8"/>
    <n v="21117.598999999998"/>
    <n v="1759.7999167"/>
    <n v="403.2"/>
    <n v="0"/>
    <n v="0"/>
    <n v="0"/>
  </r>
  <r>
    <x v="0"/>
    <x v="0"/>
    <x v="9"/>
    <n v="21167.999"/>
    <n v="1763.9999167000001"/>
    <n v="411.6"/>
    <n v="0"/>
    <n v="0"/>
    <n v="0"/>
  </r>
  <r>
    <x v="0"/>
    <x v="0"/>
    <x v="10"/>
    <n v="21016.798999999999"/>
    <n v="1751.3999166999999"/>
    <n v="403.2"/>
    <n v="0"/>
    <n v="0"/>
    <n v="0"/>
  </r>
  <r>
    <x v="0"/>
    <x v="0"/>
    <x v="11"/>
    <n v="20966.399000000001"/>
    <n v="1747.1999166999999"/>
    <n v="399"/>
    <n v="0"/>
    <n v="0"/>
    <n v="0"/>
  </r>
  <r>
    <x v="0"/>
    <x v="0"/>
    <x v="12"/>
    <n v="20915.999"/>
    <n v="1742.9999167000001"/>
    <n v="403.2"/>
    <n v="0"/>
    <n v="0"/>
    <n v="0"/>
  </r>
  <r>
    <x v="0"/>
    <x v="0"/>
    <x v="13"/>
    <n v="20865.598999999998"/>
    <n v="1738.7999167"/>
    <n v="399"/>
    <n v="0"/>
    <n v="0"/>
    <n v="0"/>
  </r>
  <r>
    <x v="0"/>
    <x v="0"/>
    <x v="14"/>
    <n v="20764.798999999999"/>
    <n v="1730.3999166999999"/>
    <n v="399"/>
    <n v="0"/>
    <n v="0"/>
    <n v="0"/>
  </r>
  <r>
    <x v="0"/>
    <x v="0"/>
    <x v="15"/>
    <n v="20512.798999999999"/>
    <n v="1709.3999166999999"/>
    <n v="394.8"/>
    <n v="0"/>
    <n v="0"/>
    <n v="0"/>
  </r>
  <r>
    <x v="0"/>
    <x v="0"/>
    <x v="16"/>
    <n v="20361.598999999998"/>
    <n v="1696.7999167"/>
    <n v="386.4"/>
    <n v="0"/>
    <n v="0"/>
    <n v="0"/>
  </r>
  <r>
    <x v="0"/>
    <x v="0"/>
    <x v="17"/>
    <n v="20411.999"/>
    <n v="1700.9999167000001"/>
    <n v="394.8"/>
    <n v="0"/>
    <n v="0"/>
    <n v="0"/>
  </r>
  <r>
    <x v="0"/>
    <x v="0"/>
    <x v="18"/>
    <n v="20411.999"/>
    <n v="1700.9999167000001"/>
    <n v="394.8"/>
    <n v="0"/>
    <n v="0"/>
    <n v="0"/>
  </r>
  <r>
    <x v="0"/>
    <x v="0"/>
    <x v="19"/>
    <n v="20411.999"/>
    <n v="1700.9999167000001"/>
    <n v="390.6"/>
    <n v="0"/>
    <n v="0"/>
    <n v="0"/>
  </r>
  <r>
    <x v="0"/>
    <x v="0"/>
    <x v="20"/>
    <n v="20311.2"/>
    <n v="1692.6"/>
    <n v="390.6"/>
    <n v="0"/>
    <n v="0"/>
    <n v="0"/>
  </r>
  <r>
    <x v="0"/>
    <x v="0"/>
    <x v="21"/>
    <n v="20260.798999999999"/>
    <n v="1688.3999166999999"/>
    <n v="390.6"/>
    <n v="0"/>
    <n v="0"/>
    <n v="0"/>
  </r>
  <r>
    <x v="0"/>
    <x v="0"/>
    <x v="22"/>
    <n v="20109.598999999998"/>
    <n v="1675.7999167"/>
    <n v="382.2"/>
    <n v="0"/>
    <n v="0"/>
    <n v="0"/>
  </r>
  <r>
    <x v="0"/>
    <x v="0"/>
    <x v="23"/>
    <n v="20109.598999999998"/>
    <n v="1675.7999167"/>
    <n v="386.4"/>
    <n v="0"/>
    <n v="0"/>
    <n v="0"/>
  </r>
  <r>
    <x v="0"/>
    <x v="0"/>
    <x v="24"/>
    <n v="19958.399000000001"/>
    <n v="1663.1999166999999"/>
    <n v="378"/>
    <n v="0"/>
    <n v="0"/>
    <n v="0"/>
  </r>
  <r>
    <x v="0"/>
    <x v="0"/>
    <x v="25"/>
    <n v="19807.2"/>
    <n v="1650.6"/>
    <n v="373.8"/>
    <n v="0"/>
    <n v="0"/>
    <n v="0"/>
  </r>
  <r>
    <x v="0"/>
    <x v="0"/>
    <x v="26"/>
    <n v="19756.798999999999"/>
    <n v="1646.3999166999999"/>
    <n v="365.4"/>
    <n v="0"/>
    <n v="0"/>
    <n v="0"/>
  </r>
  <r>
    <x v="0"/>
    <x v="0"/>
    <x v="27"/>
    <n v="19756.798999999999"/>
    <n v="1646.3999166999999"/>
    <n v="369.6"/>
    <n v="0"/>
    <n v="0"/>
    <n v="0"/>
  </r>
  <r>
    <x v="0"/>
    <x v="0"/>
    <x v="28"/>
    <n v="19605.598999999998"/>
    <n v="1633.7999167"/>
    <n v="369.6"/>
    <n v="0"/>
    <n v="0"/>
    <n v="0"/>
  </r>
  <r>
    <x v="0"/>
    <x v="0"/>
    <x v="29"/>
    <n v="19555.2"/>
    <n v="1629.6"/>
    <n v="361.2"/>
    <n v="0"/>
    <n v="0"/>
    <n v="0"/>
  </r>
  <r>
    <x v="0"/>
    <x v="0"/>
    <x v="30"/>
    <n v="19403.999"/>
    <n v="1616.9999167000001"/>
    <n v="357"/>
    <n v="0"/>
    <n v="0"/>
    <n v="0"/>
  </r>
  <r>
    <x v="0"/>
    <x v="0"/>
    <x v="31"/>
    <n v="19454.399000000001"/>
    <n v="1621.1999166999999"/>
    <n v="361.2"/>
    <n v="0"/>
    <n v="0"/>
    <n v="0"/>
  </r>
  <r>
    <x v="0"/>
    <x v="0"/>
    <x v="32"/>
    <n v="19252.798999999999"/>
    <n v="1604.3999166999999"/>
    <n v="352.8"/>
    <n v="0"/>
    <n v="0"/>
    <n v="0"/>
  </r>
  <r>
    <x v="0"/>
    <x v="0"/>
    <x v="33"/>
    <n v="19202.399000000001"/>
    <n v="1600.1999166999999"/>
    <n v="348.6"/>
    <n v="0"/>
    <n v="0"/>
    <n v="0"/>
  </r>
  <r>
    <x v="0"/>
    <x v="0"/>
    <x v="34"/>
    <n v="19202.399000000001"/>
    <n v="1600.1999166999999"/>
    <n v="348.6"/>
    <n v="0"/>
    <n v="0"/>
    <n v="0"/>
  </r>
  <r>
    <x v="0"/>
    <x v="0"/>
    <x v="35"/>
    <n v="19151.999"/>
    <n v="1595.9999167000001"/>
    <n v="348.6"/>
    <n v="0"/>
    <n v="0"/>
    <n v="0"/>
  </r>
  <r>
    <x v="0"/>
    <x v="0"/>
    <x v="36"/>
    <n v="19151.999"/>
    <n v="1595.9999167000001"/>
    <n v="352.8"/>
    <n v="0"/>
    <n v="0"/>
    <n v="0"/>
  </r>
  <r>
    <x v="0"/>
    <x v="0"/>
    <x v="37"/>
    <n v="19151.999"/>
    <n v="1595.9999167000001"/>
    <n v="344.4"/>
    <n v="0"/>
    <n v="0"/>
    <n v="0"/>
  </r>
  <r>
    <x v="0"/>
    <x v="0"/>
    <x v="38"/>
    <n v="19000.798999999999"/>
    <n v="1583.3999166999999"/>
    <n v="344.4"/>
    <n v="0"/>
    <n v="0"/>
    <n v="0"/>
  </r>
  <r>
    <x v="0"/>
    <x v="0"/>
    <x v="39"/>
    <n v="18950.399000000001"/>
    <n v="1579.1999166999999"/>
    <n v="344.4"/>
    <n v="0"/>
    <n v="0"/>
    <n v="0"/>
  </r>
  <r>
    <x v="0"/>
    <x v="0"/>
    <x v="40"/>
    <n v="18899.999"/>
    <n v="1574.9999167000001"/>
    <n v="344.4"/>
    <n v="0"/>
    <n v="0"/>
    <n v="0"/>
  </r>
  <r>
    <x v="0"/>
    <x v="0"/>
    <x v="41"/>
    <n v="18698.399000000001"/>
    <n v="1558.1999166999999"/>
    <n v="336"/>
    <n v="0"/>
    <n v="0"/>
    <n v="0"/>
  </r>
  <r>
    <x v="0"/>
    <x v="0"/>
    <x v="42"/>
    <n v="18748.798999999999"/>
    <n v="1562.3999166999999"/>
    <n v="336"/>
    <n v="0"/>
    <n v="0"/>
    <n v="0"/>
  </r>
  <r>
    <x v="0"/>
    <x v="0"/>
    <x v="43"/>
    <n v="18899.999"/>
    <n v="1574.9999167000001"/>
    <n v="344.4"/>
    <n v="0"/>
    <n v="0"/>
    <n v="0"/>
  </r>
  <r>
    <x v="0"/>
    <x v="0"/>
    <x v="44"/>
    <n v="18849.598999999998"/>
    <n v="1570.7999167"/>
    <n v="344.4"/>
    <n v="0"/>
    <n v="0"/>
    <n v="0"/>
  </r>
  <r>
    <x v="0"/>
    <x v="0"/>
    <x v="45"/>
    <n v="18849.598999999998"/>
    <n v="1570.7999167"/>
    <n v="348.6"/>
    <n v="0"/>
    <n v="0"/>
    <n v="0"/>
  </r>
  <r>
    <x v="0"/>
    <x v="0"/>
    <x v="46"/>
    <n v="18899.999"/>
    <n v="1574.9999167000001"/>
    <n v="352.8"/>
    <n v="0"/>
    <n v="0"/>
    <n v="0"/>
  </r>
  <r>
    <x v="0"/>
    <x v="0"/>
    <x v="47"/>
    <n v="18899.999"/>
    <n v="1574.9999167000001"/>
    <n v="352.8"/>
    <n v="0"/>
    <n v="0"/>
    <n v="0"/>
  </r>
  <r>
    <x v="0"/>
    <x v="0"/>
    <x v="48"/>
    <n v="18899.999"/>
    <n v="1574.9999167000001"/>
    <n v="357"/>
    <n v="0"/>
    <n v="0"/>
    <n v="0"/>
  </r>
  <r>
    <x v="0"/>
    <x v="0"/>
    <x v="49"/>
    <n v="19000.798999999999"/>
    <n v="1583.3999166999999"/>
    <n v="361.2"/>
    <n v="0"/>
    <n v="0"/>
    <n v="0"/>
  </r>
  <r>
    <x v="0"/>
    <x v="0"/>
    <x v="50"/>
    <n v="19051.2"/>
    <n v="1587.6"/>
    <n v="365.4"/>
    <n v="0"/>
    <n v="0"/>
    <n v="0"/>
  </r>
  <r>
    <x v="0"/>
    <x v="0"/>
    <x v="51"/>
    <n v="19252.798999999999"/>
    <n v="1604.3999166999999"/>
    <n v="373.8"/>
    <n v="0"/>
    <n v="0"/>
    <n v="0"/>
  </r>
  <r>
    <x v="0"/>
    <x v="0"/>
    <x v="52"/>
    <n v="19353.598999999998"/>
    <n v="1612.7999167"/>
    <n v="382.2"/>
    <n v="0"/>
    <n v="0"/>
    <n v="0"/>
  </r>
  <r>
    <x v="0"/>
    <x v="0"/>
    <x v="53"/>
    <n v="19454.399000000001"/>
    <n v="1621.1999166999999"/>
    <n v="386.4"/>
    <n v="0"/>
    <n v="0"/>
    <n v="0"/>
  </r>
  <r>
    <x v="0"/>
    <x v="0"/>
    <x v="54"/>
    <n v="19403.999"/>
    <n v="1616.9999167000001"/>
    <n v="390.6"/>
    <n v="0"/>
    <n v="0"/>
    <n v="0"/>
  </r>
  <r>
    <x v="0"/>
    <x v="0"/>
    <x v="55"/>
    <n v="19454.399000000001"/>
    <n v="1621.1999166999999"/>
    <n v="386.4"/>
    <n v="0"/>
    <n v="0"/>
    <n v="0"/>
  </r>
  <r>
    <x v="0"/>
    <x v="0"/>
    <x v="56"/>
    <n v="19403.999"/>
    <n v="1616.9999167000001"/>
    <n v="386.4"/>
    <n v="0"/>
    <n v="0"/>
    <n v="0"/>
  </r>
  <r>
    <x v="0"/>
    <x v="0"/>
    <x v="57"/>
    <n v="19353.598999999998"/>
    <n v="1612.7999167"/>
    <n v="382.2"/>
    <n v="0"/>
    <n v="0"/>
    <n v="0"/>
  </r>
  <r>
    <x v="0"/>
    <x v="0"/>
    <x v="58"/>
    <n v="19202.399000000001"/>
    <n v="1600.1999166999999"/>
    <n v="373.8"/>
    <n v="0"/>
    <n v="0"/>
    <n v="0"/>
  </r>
  <r>
    <x v="0"/>
    <x v="0"/>
    <x v="59"/>
    <n v="19303.2"/>
    <n v="1608.6"/>
    <n v="382.2"/>
    <n v="0"/>
    <n v="0"/>
    <n v="0"/>
  </r>
  <r>
    <x v="0"/>
    <x v="0"/>
    <x v="60"/>
    <n v="19504.798999999999"/>
    <n v="1625.3999166999999"/>
    <n v="394.8"/>
    <n v="0"/>
    <n v="0"/>
    <n v="0"/>
  </r>
  <r>
    <x v="0"/>
    <x v="0"/>
    <x v="61"/>
    <n v="19655.999"/>
    <n v="1637.9999167000001"/>
    <n v="403.2"/>
    <n v="0"/>
    <n v="0"/>
    <n v="0"/>
  </r>
  <r>
    <x v="0"/>
    <x v="0"/>
    <x v="62"/>
    <n v="19706.399000000001"/>
    <n v="1642.1999166999999"/>
    <n v="399"/>
    <n v="0"/>
    <n v="0"/>
    <n v="0"/>
  </r>
  <r>
    <x v="0"/>
    <x v="0"/>
    <x v="63"/>
    <n v="19756.798999999999"/>
    <n v="1646.3999166999999"/>
    <n v="399"/>
    <n v="0"/>
    <n v="0"/>
    <n v="0"/>
  </r>
  <r>
    <x v="0"/>
    <x v="0"/>
    <x v="64"/>
    <n v="19706.399000000001"/>
    <n v="1642.1999166999999"/>
    <n v="399"/>
    <n v="0"/>
    <n v="0"/>
    <n v="0"/>
  </r>
  <r>
    <x v="0"/>
    <x v="0"/>
    <x v="65"/>
    <n v="19756.798999999999"/>
    <n v="1646.3999166999999"/>
    <n v="403.2"/>
    <n v="0"/>
    <n v="0"/>
    <n v="0"/>
  </r>
  <r>
    <x v="0"/>
    <x v="0"/>
    <x v="66"/>
    <n v="19706.399000000001"/>
    <n v="1642.1999166999999"/>
    <n v="403.2"/>
    <n v="0"/>
    <n v="0"/>
    <n v="0"/>
  </r>
  <r>
    <x v="0"/>
    <x v="0"/>
    <x v="67"/>
    <n v="19706.399000000001"/>
    <n v="1642.1999166999999"/>
    <n v="407.4"/>
    <n v="0"/>
    <n v="0"/>
    <n v="0"/>
  </r>
  <r>
    <x v="0"/>
    <x v="0"/>
    <x v="68"/>
    <n v="19907.999"/>
    <n v="1658.9999167000001"/>
    <n v="415.8"/>
    <n v="0"/>
    <n v="0"/>
    <n v="0"/>
  </r>
  <r>
    <x v="0"/>
    <x v="0"/>
    <x v="69"/>
    <n v="20059.2"/>
    <n v="1671.6"/>
    <n v="428.4"/>
    <n v="0"/>
    <n v="0"/>
    <n v="0"/>
  </r>
  <r>
    <x v="0"/>
    <x v="0"/>
    <x v="70"/>
    <n v="20159.999"/>
    <n v="1679.9999167000001"/>
    <n v="432.6"/>
    <n v="0"/>
    <n v="0"/>
    <n v="0"/>
  </r>
  <r>
    <x v="0"/>
    <x v="0"/>
    <x v="71"/>
    <n v="20210.399000000001"/>
    <n v="1684.1999166999999"/>
    <n v="432.6"/>
    <n v="0"/>
    <n v="0"/>
    <n v="0"/>
  </r>
  <r>
    <x v="0"/>
    <x v="0"/>
    <x v="72"/>
    <n v="20361.598999999998"/>
    <n v="1696.7999167"/>
    <n v="449.4"/>
    <n v="0"/>
    <n v="0"/>
    <n v="0"/>
  </r>
  <r>
    <x v="0"/>
    <x v="0"/>
    <x v="73"/>
    <n v="20613.598999999998"/>
    <n v="1717.7999167"/>
    <n v="462"/>
    <n v="0"/>
    <n v="0"/>
    <n v="0"/>
  </r>
  <r>
    <x v="0"/>
    <x v="0"/>
    <x v="74"/>
    <n v="20714.399000000001"/>
    <n v="1726.1999166999999"/>
    <n v="462"/>
    <n v="0"/>
    <n v="0"/>
    <n v="0"/>
  </r>
  <r>
    <x v="0"/>
    <x v="0"/>
    <x v="75"/>
    <n v="20714.399000000001"/>
    <n v="1726.1999166999999"/>
    <n v="466.2"/>
    <n v="0"/>
    <n v="0"/>
    <n v="0"/>
  </r>
  <r>
    <x v="0"/>
    <x v="0"/>
    <x v="76"/>
    <n v="20915.999"/>
    <n v="1742.9999167000001"/>
    <n v="474.6"/>
    <n v="0"/>
    <n v="0"/>
    <n v="0"/>
  </r>
  <r>
    <x v="0"/>
    <x v="0"/>
    <x v="77"/>
    <n v="21067.200000000001"/>
    <n v="1755.6"/>
    <n v="483"/>
    <n v="0"/>
    <n v="0"/>
    <n v="0"/>
  </r>
  <r>
    <x v="0"/>
    <x v="0"/>
    <x v="78"/>
    <n v="21067.200000000001"/>
    <n v="1755.6"/>
    <n v="487.2"/>
    <n v="0"/>
    <n v="0"/>
    <n v="0"/>
  </r>
  <r>
    <x v="0"/>
    <x v="0"/>
    <x v="79"/>
    <n v="20966.399000000001"/>
    <n v="1747.1999166999999"/>
    <n v="487.2"/>
    <n v="0"/>
    <n v="0"/>
    <n v="0"/>
  </r>
  <r>
    <x v="0"/>
    <x v="0"/>
    <x v="80"/>
    <n v="21117.598999999998"/>
    <n v="1759.7999167"/>
    <n v="495.6"/>
    <n v="0"/>
    <n v="0"/>
    <n v="0"/>
  </r>
  <r>
    <x v="0"/>
    <x v="0"/>
    <x v="81"/>
    <n v="21016.798999999999"/>
    <n v="1751.3999166999999"/>
    <n v="491.4"/>
    <n v="0"/>
    <n v="0"/>
    <n v="0"/>
  </r>
  <r>
    <x v="0"/>
    <x v="0"/>
    <x v="82"/>
    <n v="21067.200000000001"/>
    <n v="1755.6"/>
    <n v="495.6"/>
    <n v="0"/>
    <n v="0"/>
    <n v="0"/>
  </r>
  <r>
    <x v="0"/>
    <x v="0"/>
    <x v="83"/>
    <n v="20815.2"/>
    <n v="1734.6"/>
    <n v="483"/>
    <n v="0"/>
    <n v="0"/>
    <n v="0"/>
  </r>
  <r>
    <x v="0"/>
    <x v="0"/>
    <x v="84"/>
    <n v="21167.999"/>
    <n v="1763.9999167000001"/>
    <n v="491.4"/>
    <n v="0"/>
    <n v="0"/>
    <n v="0"/>
  </r>
  <r>
    <x v="0"/>
    <x v="0"/>
    <x v="85"/>
    <n v="21268.798999999999"/>
    <n v="1772.3999166999999"/>
    <n v="504"/>
    <n v="0"/>
    <n v="0"/>
    <n v="0"/>
  </r>
  <r>
    <x v="0"/>
    <x v="0"/>
    <x v="86"/>
    <n v="21571.200000000001"/>
    <n v="1797.6"/>
    <n v="508.2"/>
    <n v="0"/>
    <n v="0"/>
    <n v="0"/>
  </r>
  <r>
    <x v="0"/>
    <x v="0"/>
    <x v="87"/>
    <n v="21671.999"/>
    <n v="1805.9999167000001"/>
    <n v="512.4"/>
    <n v="0"/>
    <n v="0"/>
    <n v="0"/>
  </r>
  <r>
    <x v="0"/>
    <x v="0"/>
    <x v="88"/>
    <n v="21873.598999999998"/>
    <n v="1822.7999167"/>
    <n v="516.6"/>
    <n v="0"/>
    <n v="0"/>
    <n v="0"/>
  </r>
  <r>
    <x v="0"/>
    <x v="0"/>
    <x v="89"/>
    <n v="21974.399000000001"/>
    <n v="1831.1999166999999"/>
    <n v="525"/>
    <n v="0"/>
    <n v="0"/>
    <n v="0"/>
  </r>
  <r>
    <x v="0"/>
    <x v="0"/>
    <x v="90"/>
    <n v="22175.999"/>
    <n v="1847.9999167000001"/>
    <n v="533.4"/>
    <n v="0"/>
    <n v="0"/>
    <n v="0"/>
  </r>
  <r>
    <x v="0"/>
    <x v="0"/>
    <x v="91"/>
    <n v="22276.798999999999"/>
    <n v="1856.3999166999999"/>
    <n v="533.4"/>
    <n v="0"/>
    <n v="0"/>
    <n v="0"/>
  </r>
  <r>
    <x v="0"/>
    <x v="0"/>
    <x v="92"/>
    <n v="22629.598999999998"/>
    <n v="1885.7999167"/>
    <n v="541.79999999999995"/>
    <n v="0"/>
    <n v="0"/>
    <n v="0"/>
  </r>
  <r>
    <x v="0"/>
    <x v="0"/>
    <x v="93"/>
    <n v="23234.399000000001"/>
    <n v="1936.1999166999999"/>
    <n v="575.4"/>
    <n v="0"/>
    <n v="0"/>
    <n v="0"/>
  </r>
  <r>
    <x v="0"/>
    <x v="0"/>
    <x v="94"/>
    <n v="23435.999"/>
    <n v="1952.9999167000001"/>
    <n v="583.79999999999995"/>
    <n v="0"/>
    <n v="0"/>
    <n v="0"/>
  </r>
  <r>
    <x v="0"/>
    <x v="0"/>
    <x v="95"/>
    <n v="23738.399000000001"/>
    <n v="1978.1999166999999"/>
    <n v="579.6"/>
    <n v="0"/>
    <n v="0"/>
    <n v="0"/>
  </r>
  <r>
    <x v="0"/>
    <x v="0"/>
    <x v="96"/>
    <n v="24040.798999999999"/>
    <n v="2003.3999166999999"/>
    <n v="596.4"/>
    <n v="0"/>
    <n v="0"/>
    <n v="0"/>
  </r>
  <r>
    <x v="0"/>
    <x v="0"/>
    <x v="97"/>
    <n v="24343.198"/>
    <n v="2028.5998333"/>
    <n v="604.79999999999995"/>
    <n v="0"/>
    <n v="0"/>
    <n v="0"/>
  </r>
  <r>
    <x v="0"/>
    <x v="0"/>
    <x v="98"/>
    <n v="24544.798999999999"/>
    <n v="2045.3999166999999"/>
    <n v="600.6"/>
    <n v="0"/>
    <n v="0"/>
    <n v="0"/>
  </r>
  <r>
    <x v="0"/>
    <x v="0"/>
    <x v="99"/>
    <n v="24443.999"/>
    <n v="2036.9999167000001"/>
    <n v="596.4"/>
    <n v="0"/>
    <n v="0"/>
    <n v="0"/>
  </r>
  <r>
    <x v="0"/>
    <x v="0"/>
    <x v="100"/>
    <n v="24696"/>
    <n v="2058"/>
    <n v="613.19991670000002"/>
    <n v="0"/>
    <n v="0"/>
    <n v="0"/>
  </r>
  <r>
    <x v="0"/>
    <x v="0"/>
    <x v="101"/>
    <n v="24998.399000000001"/>
    <n v="2083.1999166999999"/>
    <n v="630"/>
    <n v="0"/>
    <n v="0"/>
    <n v="0"/>
  </r>
  <r>
    <x v="0"/>
    <x v="0"/>
    <x v="102"/>
    <n v="25200"/>
    <n v="2100"/>
    <n v="634.19991670000002"/>
    <n v="0"/>
    <n v="0"/>
    <n v="0"/>
  </r>
  <r>
    <x v="0"/>
    <x v="0"/>
    <x v="103"/>
    <n v="25300.798999999999"/>
    <n v="2108.3999167000002"/>
    <n v="638.4"/>
    <n v="0"/>
    <n v="0"/>
    <n v="0"/>
  </r>
  <r>
    <x v="0"/>
    <x v="0"/>
    <x v="104"/>
    <n v="25300.798999999999"/>
    <n v="2108.3999167000002"/>
    <n v="634.19991670000002"/>
    <n v="0"/>
    <n v="0"/>
    <n v="0"/>
  </r>
  <r>
    <x v="0"/>
    <x v="0"/>
    <x v="105"/>
    <n v="25452"/>
    <n v="2121"/>
    <n v="638.4"/>
    <n v="0"/>
    <n v="0"/>
    <n v="0"/>
  </r>
  <r>
    <x v="0"/>
    <x v="0"/>
    <x v="106"/>
    <n v="25704"/>
    <n v="2142"/>
    <n v="651"/>
    <n v="0"/>
    <n v="0"/>
    <n v="0"/>
  </r>
  <r>
    <x v="0"/>
    <x v="0"/>
    <x v="107"/>
    <n v="25704"/>
    <n v="2142"/>
    <n v="646.79999999999995"/>
    <n v="0"/>
    <n v="0"/>
    <n v="0"/>
  </r>
  <r>
    <x v="0"/>
    <x v="0"/>
    <x v="108"/>
    <n v="25804.798999999999"/>
    <n v="2150.3999167000002"/>
    <n v="651"/>
    <n v="0"/>
    <n v="0"/>
    <n v="0"/>
  </r>
  <r>
    <x v="0"/>
    <x v="0"/>
    <x v="109"/>
    <n v="26157.598000000002"/>
    <n v="2179.7998333"/>
    <n v="667.8"/>
    <n v="0"/>
    <n v="0"/>
    <n v="0"/>
  </r>
  <r>
    <x v="0"/>
    <x v="0"/>
    <x v="110"/>
    <n v="26359.198"/>
    <n v="2196.5998332999998"/>
    <n v="672"/>
    <n v="0"/>
    <n v="0"/>
    <n v="0"/>
  </r>
  <r>
    <x v="0"/>
    <x v="0"/>
    <x v="111"/>
    <n v="26308.798999999999"/>
    <n v="2192.3999167000002"/>
    <n v="676.19991670000002"/>
    <n v="0"/>
    <n v="0"/>
    <n v="0"/>
  </r>
  <r>
    <x v="0"/>
    <x v="0"/>
    <x v="112"/>
    <n v="26409.598000000002"/>
    <n v="2200.7998333"/>
    <n v="680.4"/>
    <n v="0"/>
    <n v="0"/>
    <n v="0"/>
  </r>
  <r>
    <x v="0"/>
    <x v="0"/>
    <x v="113"/>
    <n v="26661.598000000002"/>
    <n v="2221.7998333"/>
    <n v="688.8"/>
    <n v="0"/>
    <n v="0"/>
    <n v="0"/>
  </r>
  <r>
    <x v="0"/>
    <x v="0"/>
    <x v="114"/>
    <n v="26964"/>
    <n v="2247"/>
    <n v="705.6"/>
    <n v="0"/>
    <n v="0"/>
    <n v="0"/>
  </r>
  <r>
    <x v="0"/>
    <x v="0"/>
    <x v="115"/>
    <n v="27316.798999999999"/>
    <n v="2276.3999167000002"/>
    <n v="705.6"/>
    <n v="0"/>
    <n v="0"/>
    <n v="0"/>
  </r>
  <r>
    <x v="0"/>
    <x v="0"/>
    <x v="116"/>
    <n v="27216"/>
    <n v="2268"/>
    <n v="692.99991669999997"/>
    <n v="0"/>
    <n v="0"/>
    <n v="0"/>
  </r>
  <r>
    <x v="0"/>
    <x v="0"/>
    <x v="117"/>
    <n v="27316.798999999999"/>
    <n v="2276.3999167000002"/>
    <n v="701.4"/>
    <n v="0"/>
    <n v="0"/>
    <n v="0"/>
  </r>
  <r>
    <x v="0"/>
    <x v="0"/>
    <x v="118"/>
    <n v="27669.598000000002"/>
    <n v="2305.7998333"/>
    <n v="709.8"/>
    <n v="0"/>
    <n v="0"/>
    <n v="0"/>
  </r>
  <r>
    <x v="0"/>
    <x v="0"/>
    <x v="119"/>
    <n v="27770.399000000001"/>
    <n v="2314.1999166999999"/>
    <n v="722.4"/>
    <n v="0"/>
    <n v="0"/>
    <n v="0"/>
  </r>
  <r>
    <x v="0"/>
    <x v="0"/>
    <x v="120"/>
    <n v="27921.598000000002"/>
    <n v="2326.7998333"/>
    <n v="730.8"/>
    <n v="0"/>
    <n v="0"/>
    <n v="0"/>
  </r>
  <r>
    <x v="0"/>
    <x v="0"/>
    <x v="121"/>
    <n v="28123.198"/>
    <n v="2343.5998332999998"/>
    <n v="734.99991669999997"/>
    <n v="0"/>
    <n v="0"/>
    <n v="0"/>
  </r>
  <r>
    <x v="0"/>
    <x v="0"/>
    <x v="122"/>
    <n v="28173.598000000002"/>
    <n v="2347.7998333"/>
    <n v="734.99991669999997"/>
    <n v="0"/>
    <n v="0"/>
    <n v="0"/>
  </r>
  <r>
    <x v="0"/>
    <x v="0"/>
    <x v="123"/>
    <n v="28375.198"/>
    <n v="2364.5998332999998"/>
    <n v="743.4"/>
    <n v="0"/>
    <n v="0"/>
    <n v="0"/>
  </r>
  <r>
    <x v="0"/>
    <x v="0"/>
    <x v="124"/>
    <n v="28324.798999999999"/>
    <n v="2360.3999167000002"/>
    <n v="747.6"/>
    <n v="0"/>
    <n v="0"/>
    <n v="0"/>
  </r>
  <r>
    <x v="0"/>
    <x v="0"/>
    <x v="125"/>
    <n v="28274.399000000001"/>
    <n v="2356.1999166999999"/>
    <n v="739.19991670000002"/>
    <n v="0"/>
    <n v="0"/>
    <n v="0"/>
  </r>
  <r>
    <x v="0"/>
    <x v="0"/>
    <x v="126"/>
    <n v="28425.598000000002"/>
    <n v="2368.7998333"/>
    <n v="739.19991670000002"/>
    <n v="0"/>
    <n v="0"/>
    <n v="0"/>
  </r>
  <r>
    <x v="0"/>
    <x v="0"/>
    <x v="127"/>
    <n v="28627.198"/>
    <n v="2385.5998332999998"/>
    <n v="755.99991669999997"/>
    <n v="0"/>
    <n v="0"/>
    <n v="0"/>
  </r>
  <r>
    <x v="0"/>
    <x v="0"/>
    <x v="128"/>
    <n v="28879.198"/>
    <n v="2406.5998332999998"/>
    <n v="764.4"/>
    <n v="0"/>
    <n v="0"/>
    <n v="0"/>
  </r>
  <r>
    <x v="0"/>
    <x v="0"/>
    <x v="129"/>
    <n v="28929.598000000002"/>
    <n v="2410.7998333"/>
    <n v="768.6"/>
    <n v="0"/>
    <n v="0"/>
    <n v="0"/>
  </r>
  <r>
    <x v="0"/>
    <x v="0"/>
    <x v="130"/>
    <n v="28929.598000000002"/>
    <n v="2410.7998333"/>
    <n v="760.19991670000002"/>
    <n v="0"/>
    <n v="0"/>
    <n v="0"/>
  </r>
  <r>
    <x v="0"/>
    <x v="0"/>
    <x v="131"/>
    <n v="28980"/>
    <n v="2415"/>
    <n v="772.8"/>
    <n v="0"/>
    <n v="0"/>
    <n v="0"/>
  </r>
  <r>
    <x v="0"/>
    <x v="0"/>
    <x v="132"/>
    <n v="29030.399000000001"/>
    <n v="2419.1999166999999"/>
    <n v="772.8"/>
    <n v="0"/>
    <n v="0"/>
    <n v="0"/>
  </r>
  <r>
    <x v="0"/>
    <x v="0"/>
    <x v="133"/>
    <n v="28728"/>
    <n v="2394"/>
    <n v="760.19991670000002"/>
    <n v="0"/>
    <n v="0"/>
    <n v="0"/>
  </r>
  <r>
    <x v="0"/>
    <x v="0"/>
    <x v="134"/>
    <n v="28778.399000000001"/>
    <n v="2398.1999166999999"/>
    <n v="755.99991669999997"/>
    <n v="0"/>
    <n v="0"/>
    <n v="0"/>
  </r>
  <r>
    <x v="0"/>
    <x v="0"/>
    <x v="135"/>
    <n v="28879.198"/>
    <n v="2406.5998332999998"/>
    <n v="764.4"/>
    <n v="0"/>
    <n v="0"/>
    <n v="0"/>
  </r>
  <r>
    <x v="0"/>
    <x v="0"/>
    <x v="136"/>
    <n v="28728"/>
    <n v="2394"/>
    <n v="764.4"/>
    <n v="0"/>
    <n v="0"/>
    <n v="0"/>
  </r>
  <r>
    <x v="0"/>
    <x v="0"/>
    <x v="137"/>
    <n v="28476"/>
    <n v="2373"/>
    <n v="743.4"/>
    <n v="0"/>
    <n v="0"/>
    <n v="0"/>
  </r>
  <r>
    <x v="0"/>
    <x v="0"/>
    <x v="138"/>
    <n v="28526.399000000001"/>
    <n v="2377.1999166999999"/>
    <n v="747.6"/>
    <n v="0"/>
    <n v="0"/>
    <n v="0"/>
  </r>
  <r>
    <x v="0"/>
    <x v="0"/>
    <x v="139"/>
    <n v="28425.598000000002"/>
    <n v="2368.7998333"/>
    <n v="747.6"/>
    <n v="0"/>
    <n v="0"/>
    <n v="0"/>
  </r>
  <r>
    <x v="0"/>
    <x v="0"/>
    <x v="140"/>
    <n v="28425.598000000002"/>
    <n v="2368.7998333"/>
    <n v="743.4"/>
    <n v="0"/>
    <n v="0"/>
    <n v="0"/>
  </r>
  <r>
    <x v="0"/>
    <x v="0"/>
    <x v="141"/>
    <n v="28022.399000000001"/>
    <n v="2335.1999166999999"/>
    <n v="730.8"/>
    <n v="0"/>
    <n v="0"/>
    <n v="0"/>
  </r>
  <r>
    <x v="0"/>
    <x v="0"/>
    <x v="142"/>
    <n v="27921.598000000002"/>
    <n v="2326.7998333"/>
    <n v="722.4"/>
    <n v="0"/>
    <n v="0"/>
    <n v="0"/>
  </r>
  <r>
    <x v="0"/>
    <x v="0"/>
    <x v="143"/>
    <n v="28072.798999999999"/>
    <n v="2339.3999167000002"/>
    <n v="726.6"/>
    <n v="0"/>
    <n v="0"/>
    <n v="0"/>
  </r>
  <r>
    <x v="0"/>
    <x v="0"/>
    <x v="144"/>
    <n v="27972"/>
    <n v="2331"/>
    <n v="722.4"/>
    <n v="0"/>
    <n v="0"/>
    <n v="0"/>
  </r>
  <r>
    <x v="0"/>
    <x v="0"/>
    <x v="145"/>
    <n v="27568.798999999999"/>
    <n v="2297.3999167000002"/>
    <n v="713.99991669999997"/>
    <n v="0"/>
    <n v="0"/>
    <n v="0"/>
  </r>
  <r>
    <x v="0"/>
    <x v="0"/>
    <x v="146"/>
    <n v="27669.598000000002"/>
    <n v="2305.7998333"/>
    <n v="713.99991669999997"/>
    <n v="0"/>
    <n v="0"/>
    <n v="0"/>
  </r>
  <r>
    <x v="0"/>
    <x v="0"/>
    <x v="147"/>
    <n v="27720"/>
    <n v="2310"/>
    <n v="718.19991670000002"/>
    <n v="0"/>
    <n v="0"/>
    <n v="0"/>
  </r>
  <r>
    <x v="0"/>
    <x v="0"/>
    <x v="148"/>
    <n v="27619.198"/>
    <n v="2301.5998332999998"/>
    <n v="709.8"/>
    <n v="0"/>
    <n v="0"/>
    <n v="0"/>
  </r>
  <r>
    <x v="0"/>
    <x v="0"/>
    <x v="149"/>
    <n v="27518.399000000001"/>
    <n v="2293.1999166999999"/>
    <n v="713.99991669999997"/>
    <n v="0"/>
    <n v="0"/>
    <n v="0"/>
  </r>
  <r>
    <x v="0"/>
    <x v="0"/>
    <x v="150"/>
    <n v="27518.399000000001"/>
    <n v="2293.1999166999999"/>
    <n v="713.99991669999997"/>
    <n v="0"/>
    <n v="0"/>
    <n v="0"/>
  </r>
  <r>
    <x v="0"/>
    <x v="0"/>
    <x v="151"/>
    <n v="27518.399000000001"/>
    <n v="2293.1999166999999"/>
    <n v="713.99991669999997"/>
    <n v="0"/>
    <n v="0"/>
    <n v="0"/>
  </r>
  <r>
    <x v="0"/>
    <x v="0"/>
    <x v="152"/>
    <n v="27619.198"/>
    <n v="2301.5998332999998"/>
    <n v="713.99991669999997"/>
    <n v="0"/>
    <n v="0"/>
    <n v="0"/>
  </r>
  <r>
    <x v="0"/>
    <x v="0"/>
    <x v="153"/>
    <n v="27518.399000000001"/>
    <n v="2293.1999166999999"/>
    <n v="709.8"/>
    <n v="0"/>
    <n v="0"/>
    <n v="0"/>
  </r>
  <r>
    <x v="0"/>
    <x v="0"/>
    <x v="154"/>
    <n v="27770.399000000001"/>
    <n v="2314.1999166999999"/>
    <n v="726.6"/>
    <n v="0"/>
    <n v="0"/>
    <n v="0"/>
  </r>
  <r>
    <x v="0"/>
    <x v="0"/>
    <x v="155"/>
    <n v="27972"/>
    <n v="2331"/>
    <n v="722.4"/>
    <n v="0"/>
    <n v="0"/>
    <n v="0"/>
  </r>
  <r>
    <x v="0"/>
    <x v="0"/>
    <x v="156"/>
    <n v="28072.798999999999"/>
    <n v="2339.3999167000002"/>
    <n v="726.6"/>
    <n v="0"/>
    <n v="0"/>
    <n v="0"/>
  </r>
  <r>
    <x v="0"/>
    <x v="0"/>
    <x v="157"/>
    <n v="28022.399000000001"/>
    <n v="2335.1999166999999"/>
    <n v="722.4"/>
    <n v="0"/>
    <n v="0"/>
    <n v="0"/>
  </r>
  <r>
    <x v="0"/>
    <x v="0"/>
    <x v="158"/>
    <n v="28224"/>
    <n v="2352"/>
    <n v="739.19991670000002"/>
    <n v="0"/>
    <n v="0"/>
    <n v="0"/>
  </r>
  <r>
    <x v="0"/>
    <x v="0"/>
    <x v="159"/>
    <n v="28123.198"/>
    <n v="2343.5998332999998"/>
    <n v="734.99991669999997"/>
    <n v="0"/>
    <n v="0"/>
    <n v="0"/>
  </r>
  <r>
    <x v="0"/>
    <x v="0"/>
    <x v="160"/>
    <n v="28425.598000000002"/>
    <n v="2368.7998333"/>
    <n v="747.6"/>
    <n v="0"/>
    <n v="0"/>
    <n v="0"/>
  </r>
  <r>
    <x v="0"/>
    <x v="0"/>
    <x v="161"/>
    <n v="28576.798999999999"/>
    <n v="2381.3999167000002"/>
    <n v="743.4"/>
    <n v="0"/>
    <n v="0"/>
    <n v="0"/>
  </r>
  <r>
    <x v="0"/>
    <x v="0"/>
    <x v="162"/>
    <n v="28576.798999999999"/>
    <n v="2381.3999167000002"/>
    <n v="751.8"/>
    <n v="0"/>
    <n v="0"/>
    <n v="0"/>
  </r>
  <r>
    <x v="0"/>
    <x v="0"/>
    <x v="163"/>
    <n v="28728"/>
    <n v="2394"/>
    <n v="751.8"/>
    <n v="0"/>
    <n v="0"/>
    <n v="0"/>
  </r>
  <r>
    <x v="0"/>
    <x v="0"/>
    <x v="164"/>
    <n v="28476"/>
    <n v="2373"/>
    <n v="743.4"/>
    <n v="0"/>
    <n v="0"/>
    <n v="0"/>
  </r>
  <r>
    <x v="0"/>
    <x v="0"/>
    <x v="165"/>
    <n v="28576.798999999999"/>
    <n v="2381.3999167000002"/>
    <n v="747.6"/>
    <n v="0"/>
    <n v="0"/>
    <n v="0"/>
  </r>
  <r>
    <x v="0"/>
    <x v="0"/>
    <x v="166"/>
    <n v="28375.198"/>
    <n v="2364.5998332999998"/>
    <n v="739.19991670000002"/>
    <n v="0"/>
    <n v="0"/>
    <n v="0"/>
  </r>
  <r>
    <x v="0"/>
    <x v="0"/>
    <x v="167"/>
    <n v="28476"/>
    <n v="2373"/>
    <n v="739.19991670000002"/>
    <n v="0"/>
    <n v="0"/>
    <n v="0"/>
  </r>
  <r>
    <x v="0"/>
    <x v="0"/>
    <x v="168"/>
    <n v="28728"/>
    <n v="2394"/>
    <n v="747.6"/>
    <n v="0"/>
    <n v="0"/>
    <n v="0"/>
  </r>
  <r>
    <x v="0"/>
    <x v="0"/>
    <x v="169"/>
    <n v="28778.399000000001"/>
    <n v="2398.1999166999999"/>
    <n v="747.6"/>
    <n v="0"/>
    <n v="0"/>
    <n v="0"/>
  </r>
  <r>
    <x v="0"/>
    <x v="0"/>
    <x v="170"/>
    <n v="28778.399000000001"/>
    <n v="2398.1999166999999"/>
    <n v="755.99991669999997"/>
    <n v="0"/>
    <n v="0"/>
    <n v="0"/>
  </r>
  <r>
    <x v="0"/>
    <x v="0"/>
    <x v="171"/>
    <n v="28828.798999999999"/>
    <n v="2402.3999167000002"/>
    <n v="755.99991669999997"/>
    <n v="0"/>
    <n v="0"/>
    <n v="0"/>
  </r>
  <r>
    <x v="0"/>
    <x v="0"/>
    <x v="172"/>
    <n v="28929.598000000002"/>
    <n v="2410.7998333"/>
    <n v="755.99991669999997"/>
    <n v="0"/>
    <n v="0"/>
    <n v="0"/>
  </r>
  <r>
    <x v="0"/>
    <x v="0"/>
    <x v="173"/>
    <n v="28929.598000000002"/>
    <n v="2410.7998333"/>
    <n v="755.99991669999997"/>
    <n v="0"/>
    <n v="0"/>
    <n v="0"/>
  </r>
  <r>
    <x v="0"/>
    <x v="0"/>
    <x v="174"/>
    <n v="28778.399000000001"/>
    <n v="2398.1999166999999"/>
    <n v="747.6"/>
    <n v="0"/>
    <n v="0"/>
    <n v="0"/>
  </r>
  <r>
    <x v="0"/>
    <x v="0"/>
    <x v="175"/>
    <n v="28778.399000000001"/>
    <n v="2398.1999166999999"/>
    <n v="751.8"/>
    <n v="0"/>
    <n v="0"/>
    <n v="0"/>
  </r>
  <r>
    <x v="0"/>
    <x v="0"/>
    <x v="176"/>
    <n v="28576.798999999999"/>
    <n v="2381.3999167000002"/>
    <n v="743.4"/>
    <n v="0"/>
    <n v="0"/>
    <n v="0"/>
  </r>
  <r>
    <x v="0"/>
    <x v="0"/>
    <x v="177"/>
    <n v="28728"/>
    <n v="2394"/>
    <n v="751.8"/>
    <n v="0"/>
    <n v="0"/>
    <n v="0"/>
  </r>
  <r>
    <x v="0"/>
    <x v="0"/>
    <x v="178"/>
    <n v="28778.399000000001"/>
    <n v="2398.1999166999999"/>
    <n v="755.99991669999997"/>
    <n v="0"/>
    <n v="0"/>
    <n v="0"/>
  </r>
  <r>
    <x v="0"/>
    <x v="0"/>
    <x v="179"/>
    <n v="28728"/>
    <n v="2394"/>
    <n v="747.6"/>
    <n v="0"/>
    <n v="0"/>
    <n v="0"/>
  </r>
  <r>
    <x v="0"/>
    <x v="0"/>
    <x v="180"/>
    <n v="28728"/>
    <n v="2394"/>
    <n v="747.6"/>
    <n v="0"/>
    <n v="0"/>
    <n v="0"/>
  </r>
  <r>
    <x v="0"/>
    <x v="0"/>
    <x v="181"/>
    <n v="28728"/>
    <n v="2394"/>
    <n v="739.19991670000002"/>
    <n v="0"/>
    <n v="0"/>
    <n v="0"/>
  </r>
  <r>
    <x v="0"/>
    <x v="0"/>
    <x v="182"/>
    <n v="28677.598000000002"/>
    <n v="2389.7998333"/>
    <n v="739.19991670000002"/>
    <n v="0"/>
    <n v="0"/>
    <n v="0"/>
  </r>
  <r>
    <x v="0"/>
    <x v="0"/>
    <x v="183"/>
    <n v="28627.198"/>
    <n v="2385.5998332999998"/>
    <n v="739.19991670000002"/>
    <n v="0"/>
    <n v="0"/>
    <n v="0"/>
  </r>
  <r>
    <x v="0"/>
    <x v="0"/>
    <x v="184"/>
    <n v="28425.598000000002"/>
    <n v="2368.7998333"/>
    <n v="739.19991670000002"/>
    <n v="0"/>
    <n v="0"/>
    <n v="0"/>
  </r>
  <r>
    <x v="0"/>
    <x v="0"/>
    <x v="185"/>
    <n v="28526.399000000001"/>
    <n v="2377.1999166999999"/>
    <n v="739.19991670000002"/>
    <n v="0"/>
    <n v="0"/>
    <n v="0"/>
  </r>
  <r>
    <x v="0"/>
    <x v="0"/>
    <x v="186"/>
    <n v="28728"/>
    <n v="2394"/>
    <n v="760.19991670000002"/>
    <n v="0"/>
    <n v="0"/>
    <n v="0"/>
  </r>
  <r>
    <x v="0"/>
    <x v="0"/>
    <x v="187"/>
    <n v="28677.598000000002"/>
    <n v="2389.7998333"/>
    <n v="747.6"/>
    <n v="0"/>
    <n v="0"/>
    <n v="0"/>
  </r>
  <r>
    <x v="0"/>
    <x v="0"/>
    <x v="188"/>
    <n v="28576.798999999999"/>
    <n v="2381.3999167000002"/>
    <n v="755.99991669999997"/>
    <n v="0"/>
    <n v="0"/>
    <n v="0"/>
  </r>
  <r>
    <x v="0"/>
    <x v="0"/>
    <x v="189"/>
    <n v="28476"/>
    <n v="2373"/>
    <n v="751.8"/>
    <n v="0"/>
    <n v="0"/>
    <n v="0"/>
  </r>
  <r>
    <x v="0"/>
    <x v="0"/>
    <x v="190"/>
    <n v="28324.798999999999"/>
    <n v="2360.3999167000002"/>
    <n v="730.8"/>
    <n v="0"/>
    <n v="0"/>
    <n v="0"/>
  </r>
  <r>
    <x v="0"/>
    <x v="0"/>
    <x v="191"/>
    <n v="28324.798999999999"/>
    <n v="2360.3999167000002"/>
    <n v="734.99991669999997"/>
    <n v="0"/>
    <n v="0"/>
    <n v="0"/>
  </r>
  <r>
    <x v="0"/>
    <x v="0"/>
    <x v="192"/>
    <n v="28173.598000000002"/>
    <n v="2347.7998333"/>
    <n v="726.6"/>
    <n v="0"/>
    <n v="0"/>
    <n v="0"/>
  </r>
  <r>
    <x v="0"/>
    <x v="0"/>
    <x v="193"/>
    <n v="28224"/>
    <n v="2352"/>
    <n v="726.6"/>
    <n v="0"/>
    <n v="0"/>
    <n v="0"/>
  </r>
  <r>
    <x v="0"/>
    <x v="0"/>
    <x v="194"/>
    <n v="28576.798999999999"/>
    <n v="2381.3999167000002"/>
    <n v="747.6"/>
    <n v="0"/>
    <n v="0"/>
    <n v="0"/>
  </r>
  <r>
    <x v="0"/>
    <x v="0"/>
    <x v="195"/>
    <n v="28425.598000000002"/>
    <n v="2368.7998333"/>
    <n v="734.99991669999997"/>
    <n v="0"/>
    <n v="0"/>
    <n v="0"/>
  </r>
  <r>
    <x v="0"/>
    <x v="0"/>
    <x v="196"/>
    <n v="28224"/>
    <n v="2352"/>
    <n v="730.8"/>
    <n v="0"/>
    <n v="0"/>
    <n v="0"/>
  </r>
  <r>
    <x v="0"/>
    <x v="0"/>
    <x v="197"/>
    <n v="28375.198"/>
    <n v="2364.5998332999998"/>
    <n v="743.4"/>
    <n v="0"/>
    <n v="0"/>
    <n v="0"/>
  </r>
  <r>
    <x v="0"/>
    <x v="0"/>
    <x v="198"/>
    <n v="28324.798999999999"/>
    <n v="2360.3999167000002"/>
    <n v="747.6"/>
    <n v="0"/>
    <n v="0"/>
    <n v="0"/>
  </r>
  <r>
    <x v="0"/>
    <x v="0"/>
    <x v="199"/>
    <n v="28123.198"/>
    <n v="2343.5998332999998"/>
    <n v="739.19991670000002"/>
    <n v="0"/>
    <n v="0"/>
    <n v="0"/>
  </r>
  <r>
    <x v="0"/>
    <x v="0"/>
    <x v="200"/>
    <n v="27871.198"/>
    <n v="2322.5998332999998"/>
    <n v="726.6"/>
    <n v="0"/>
    <n v="0"/>
    <n v="0"/>
  </r>
  <r>
    <x v="0"/>
    <x v="0"/>
    <x v="201"/>
    <n v="27669.598000000002"/>
    <n v="2305.7998333"/>
    <n v="713.99991669999997"/>
    <n v="0"/>
    <n v="0"/>
    <n v="0"/>
  </r>
  <r>
    <x v="0"/>
    <x v="0"/>
    <x v="202"/>
    <n v="27871.198"/>
    <n v="2322.5998332999998"/>
    <n v="726.6"/>
    <n v="0"/>
    <n v="0"/>
    <n v="0"/>
  </r>
  <r>
    <x v="0"/>
    <x v="0"/>
    <x v="203"/>
    <n v="27820.798999999999"/>
    <n v="2318.3999167000002"/>
    <n v="722.4"/>
    <n v="0"/>
    <n v="0"/>
    <n v="0"/>
  </r>
  <r>
    <x v="0"/>
    <x v="0"/>
    <x v="204"/>
    <n v="27518.399000000001"/>
    <n v="2293.1999166999999"/>
    <n v="709.8"/>
    <n v="0"/>
    <n v="0"/>
    <n v="0"/>
  </r>
  <r>
    <x v="0"/>
    <x v="0"/>
    <x v="205"/>
    <n v="27518.399000000001"/>
    <n v="2293.1999166999999"/>
    <n v="705.6"/>
    <n v="0"/>
    <n v="0"/>
    <n v="0"/>
  </r>
  <r>
    <x v="0"/>
    <x v="0"/>
    <x v="206"/>
    <n v="27417.598000000002"/>
    <n v="2284.7998333"/>
    <n v="701.4"/>
    <n v="0"/>
    <n v="0"/>
    <n v="0"/>
  </r>
  <r>
    <x v="0"/>
    <x v="0"/>
    <x v="207"/>
    <n v="27568.798999999999"/>
    <n v="2297.3999167000002"/>
    <n v="713.99991669999997"/>
    <n v="0"/>
    <n v="0"/>
    <n v="0"/>
  </r>
  <r>
    <x v="0"/>
    <x v="0"/>
    <x v="208"/>
    <n v="27770.399000000001"/>
    <n v="2314.1999166999999"/>
    <n v="718.19991670000002"/>
    <n v="0"/>
    <n v="0"/>
    <n v="0"/>
  </r>
  <r>
    <x v="0"/>
    <x v="0"/>
    <x v="209"/>
    <n v="27972"/>
    <n v="2331"/>
    <n v="722.4"/>
    <n v="0"/>
    <n v="0"/>
    <n v="0"/>
  </r>
  <r>
    <x v="0"/>
    <x v="0"/>
    <x v="210"/>
    <n v="28324.798999999999"/>
    <n v="2360.3999167000002"/>
    <n v="734.99991669999997"/>
    <n v="0"/>
    <n v="0"/>
    <n v="0"/>
  </r>
  <r>
    <x v="0"/>
    <x v="0"/>
    <x v="211"/>
    <n v="28980"/>
    <n v="2415"/>
    <n v="772.8"/>
    <n v="0"/>
    <n v="0"/>
    <n v="0"/>
  </r>
  <r>
    <x v="0"/>
    <x v="0"/>
    <x v="212"/>
    <n v="29232"/>
    <n v="2436"/>
    <n v="776.99991669999997"/>
    <n v="0"/>
    <n v="0"/>
    <n v="0"/>
  </r>
  <r>
    <x v="0"/>
    <x v="0"/>
    <x v="213"/>
    <n v="29685.598000000002"/>
    <n v="2473.7998333"/>
    <n v="793.8"/>
    <n v="0"/>
    <n v="0"/>
    <n v="0"/>
  </r>
  <r>
    <x v="0"/>
    <x v="0"/>
    <x v="214"/>
    <n v="29988"/>
    <n v="2499"/>
    <n v="810.6"/>
    <n v="0"/>
    <n v="0"/>
    <n v="0"/>
  </r>
  <r>
    <x v="0"/>
    <x v="0"/>
    <x v="215"/>
    <n v="30189.598000000002"/>
    <n v="2515.7998333"/>
    <n v="806.4"/>
    <n v="0"/>
    <n v="0"/>
    <n v="0"/>
  </r>
  <r>
    <x v="0"/>
    <x v="0"/>
    <x v="216"/>
    <n v="30088.798999999999"/>
    <n v="2507.3999167000002"/>
    <n v="793.8"/>
    <n v="0"/>
    <n v="0"/>
    <n v="0"/>
  </r>
  <r>
    <x v="0"/>
    <x v="0"/>
    <x v="217"/>
    <n v="30038.399000000001"/>
    <n v="2503.1999166999999"/>
    <n v="789.6"/>
    <n v="0"/>
    <n v="0"/>
    <n v="0"/>
  </r>
  <r>
    <x v="0"/>
    <x v="0"/>
    <x v="218"/>
    <n v="29988"/>
    <n v="2499"/>
    <n v="789.6"/>
    <n v="0"/>
    <n v="0"/>
    <n v="0"/>
  </r>
  <r>
    <x v="0"/>
    <x v="0"/>
    <x v="219"/>
    <n v="30088.798999999999"/>
    <n v="2507.3999167000002"/>
    <n v="797.99991669999997"/>
    <n v="0"/>
    <n v="0"/>
    <n v="0"/>
  </r>
  <r>
    <x v="0"/>
    <x v="0"/>
    <x v="220"/>
    <n v="30189.598000000002"/>
    <n v="2515.7998333"/>
    <n v="806.4"/>
    <n v="0"/>
    <n v="0"/>
    <n v="0"/>
  </r>
  <r>
    <x v="0"/>
    <x v="0"/>
    <x v="221"/>
    <n v="30038.399000000001"/>
    <n v="2503.1999166999999"/>
    <n v="793.8"/>
    <n v="0"/>
    <n v="0"/>
    <n v="0"/>
  </r>
  <r>
    <x v="0"/>
    <x v="0"/>
    <x v="222"/>
    <n v="29736"/>
    <n v="2478"/>
    <n v="785.4"/>
    <n v="0"/>
    <n v="0"/>
    <n v="0"/>
  </r>
  <r>
    <x v="0"/>
    <x v="0"/>
    <x v="223"/>
    <n v="29484"/>
    <n v="2457"/>
    <n v="768.6"/>
    <n v="0"/>
    <n v="0"/>
    <n v="0"/>
  </r>
  <r>
    <x v="0"/>
    <x v="0"/>
    <x v="224"/>
    <n v="29332.798999999999"/>
    <n v="2444.3999167000002"/>
    <n v="768.6"/>
    <n v="0"/>
    <n v="0"/>
    <n v="0"/>
  </r>
  <r>
    <x v="0"/>
    <x v="0"/>
    <x v="225"/>
    <n v="29383.198"/>
    <n v="2448.5998332999998"/>
    <n v="764.4"/>
    <n v="0"/>
    <n v="0"/>
    <n v="0"/>
  </r>
  <r>
    <x v="0"/>
    <x v="0"/>
    <x v="226"/>
    <n v="28980"/>
    <n v="2415"/>
    <n v="747.6"/>
    <n v="0"/>
    <n v="0"/>
    <n v="0"/>
  </r>
  <r>
    <x v="0"/>
    <x v="0"/>
    <x v="227"/>
    <n v="28828.798999999999"/>
    <n v="2402.3999167000002"/>
    <n v="743.4"/>
    <n v="0"/>
    <n v="0"/>
    <n v="0"/>
  </r>
  <r>
    <x v="0"/>
    <x v="0"/>
    <x v="228"/>
    <n v="28778.399000000001"/>
    <n v="2398.1999166999999"/>
    <n v="739.19991670000002"/>
    <n v="0"/>
    <n v="0"/>
    <n v="0"/>
  </r>
  <r>
    <x v="0"/>
    <x v="0"/>
    <x v="229"/>
    <n v="28627.198"/>
    <n v="2385.5998332999998"/>
    <n v="734.99991669999997"/>
    <n v="0"/>
    <n v="0"/>
    <n v="0"/>
  </r>
  <r>
    <x v="0"/>
    <x v="0"/>
    <x v="230"/>
    <n v="28375.198"/>
    <n v="2364.5998332999998"/>
    <n v="722.4"/>
    <n v="0"/>
    <n v="0"/>
    <n v="0"/>
  </r>
  <r>
    <x v="0"/>
    <x v="0"/>
    <x v="231"/>
    <n v="28375.198"/>
    <n v="2364.5998332999998"/>
    <n v="726.6"/>
    <n v="0"/>
    <n v="0"/>
    <n v="0"/>
  </r>
  <r>
    <x v="0"/>
    <x v="0"/>
    <x v="232"/>
    <n v="28072.798999999999"/>
    <n v="2339.3999167000002"/>
    <n v="709.8"/>
    <n v="0"/>
    <n v="0"/>
    <n v="0"/>
  </r>
  <r>
    <x v="0"/>
    <x v="0"/>
    <x v="233"/>
    <n v="27972"/>
    <n v="2331"/>
    <n v="705.6"/>
    <n v="0"/>
    <n v="0"/>
    <n v="0"/>
  </r>
  <r>
    <x v="0"/>
    <x v="0"/>
    <x v="234"/>
    <n v="27972"/>
    <n v="2331"/>
    <n v="701.4"/>
    <n v="0"/>
    <n v="0"/>
    <n v="0"/>
  </r>
  <r>
    <x v="0"/>
    <x v="0"/>
    <x v="235"/>
    <n v="27720"/>
    <n v="2310"/>
    <n v="680.4"/>
    <n v="0"/>
    <n v="0"/>
    <n v="0"/>
  </r>
  <r>
    <x v="0"/>
    <x v="0"/>
    <x v="236"/>
    <n v="27619.198"/>
    <n v="2301.5998332999998"/>
    <n v="676.19991670000002"/>
    <n v="0"/>
    <n v="0"/>
    <n v="0"/>
  </r>
  <r>
    <x v="0"/>
    <x v="0"/>
    <x v="237"/>
    <n v="27518.399000000001"/>
    <n v="2293.1999166999999"/>
    <n v="676.19991670000002"/>
    <n v="0"/>
    <n v="0"/>
    <n v="0"/>
  </r>
  <r>
    <x v="0"/>
    <x v="0"/>
    <x v="238"/>
    <n v="27518.399000000001"/>
    <n v="2293.1999166999999"/>
    <n v="672"/>
    <n v="0"/>
    <n v="0"/>
    <n v="0"/>
  </r>
  <r>
    <x v="0"/>
    <x v="0"/>
    <x v="239"/>
    <n v="27417.598000000002"/>
    <n v="2284.7998333"/>
    <n v="667.8"/>
    <n v="0"/>
    <n v="0"/>
    <n v="0"/>
  </r>
  <r>
    <x v="0"/>
    <x v="0"/>
    <x v="240"/>
    <n v="27316.798999999999"/>
    <n v="2276.3999167000002"/>
    <n v="663.6"/>
    <n v="0"/>
    <n v="0"/>
    <n v="0"/>
  </r>
  <r>
    <x v="0"/>
    <x v="0"/>
    <x v="241"/>
    <n v="27367.198"/>
    <n v="2280.5998332999998"/>
    <n v="667.8"/>
    <n v="0"/>
    <n v="0"/>
    <n v="0"/>
  </r>
  <r>
    <x v="0"/>
    <x v="0"/>
    <x v="242"/>
    <n v="27316.798999999999"/>
    <n v="2276.3999167000002"/>
    <n v="672"/>
    <n v="0"/>
    <n v="0"/>
    <n v="0"/>
  </r>
  <r>
    <x v="0"/>
    <x v="0"/>
    <x v="243"/>
    <n v="27316.798999999999"/>
    <n v="2276.3999167000002"/>
    <n v="659.4"/>
    <n v="0"/>
    <n v="0"/>
    <n v="0"/>
  </r>
  <r>
    <x v="0"/>
    <x v="0"/>
    <x v="244"/>
    <n v="27518.399000000001"/>
    <n v="2293.1999166999999"/>
    <n v="672"/>
    <n v="0"/>
    <n v="0"/>
    <n v="0"/>
  </r>
  <r>
    <x v="0"/>
    <x v="0"/>
    <x v="245"/>
    <n v="27568.798999999999"/>
    <n v="2297.3999167000002"/>
    <n v="672"/>
    <n v="0"/>
    <n v="0"/>
    <n v="0"/>
  </r>
  <r>
    <x v="0"/>
    <x v="0"/>
    <x v="246"/>
    <n v="27518.399000000001"/>
    <n v="2293.1999166999999"/>
    <n v="672"/>
    <n v="0"/>
    <n v="0"/>
    <n v="0"/>
  </r>
  <r>
    <x v="0"/>
    <x v="0"/>
    <x v="247"/>
    <n v="27619.198"/>
    <n v="2301.5998332999998"/>
    <n v="672"/>
    <n v="0"/>
    <n v="0"/>
    <n v="0"/>
  </r>
  <r>
    <x v="0"/>
    <x v="0"/>
    <x v="248"/>
    <n v="27619.198"/>
    <n v="2301.5998332999998"/>
    <n v="667.8"/>
    <n v="0"/>
    <n v="0"/>
    <n v="0"/>
  </r>
  <r>
    <x v="0"/>
    <x v="0"/>
    <x v="249"/>
    <n v="27518.399000000001"/>
    <n v="2293.1999166999999"/>
    <n v="667.8"/>
    <n v="0"/>
    <n v="0"/>
    <n v="0"/>
  </r>
  <r>
    <x v="0"/>
    <x v="0"/>
    <x v="250"/>
    <n v="27518.399000000001"/>
    <n v="2293.1999166999999"/>
    <n v="667.8"/>
    <n v="0"/>
    <n v="0"/>
    <n v="0"/>
  </r>
  <r>
    <x v="0"/>
    <x v="0"/>
    <x v="251"/>
    <n v="27518.399000000001"/>
    <n v="2293.1999166999999"/>
    <n v="667.8"/>
    <n v="0"/>
    <n v="0"/>
    <n v="0"/>
  </r>
  <r>
    <x v="0"/>
    <x v="0"/>
    <x v="252"/>
    <n v="27417.598000000002"/>
    <n v="2284.7998333"/>
    <n v="659.4"/>
    <n v="0"/>
    <n v="0"/>
    <n v="0"/>
  </r>
  <r>
    <x v="0"/>
    <x v="0"/>
    <x v="253"/>
    <n v="27216"/>
    <n v="2268"/>
    <n v="642.6"/>
    <n v="0"/>
    <n v="0"/>
    <n v="0"/>
  </r>
  <r>
    <x v="0"/>
    <x v="0"/>
    <x v="254"/>
    <n v="27064.798999999999"/>
    <n v="2255.3999167000002"/>
    <n v="638.4"/>
    <n v="0"/>
    <n v="0"/>
    <n v="0"/>
  </r>
  <r>
    <x v="0"/>
    <x v="0"/>
    <x v="255"/>
    <n v="27165.598000000002"/>
    <n v="2263.7998333"/>
    <n v="638.4"/>
    <n v="0"/>
    <n v="0"/>
    <n v="0"/>
  </r>
  <r>
    <x v="0"/>
    <x v="0"/>
    <x v="256"/>
    <n v="27014.399000000001"/>
    <n v="2251.1999166999999"/>
    <n v="634.19991670000002"/>
    <n v="0"/>
    <n v="0"/>
    <n v="0"/>
  </r>
  <r>
    <x v="0"/>
    <x v="0"/>
    <x v="257"/>
    <n v="26913.598000000002"/>
    <n v="2242.7998333"/>
    <n v="630"/>
    <n v="0"/>
    <n v="0"/>
    <n v="0"/>
  </r>
  <r>
    <x v="0"/>
    <x v="0"/>
    <x v="258"/>
    <n v="26812.798999999999"/>
    <n v="2234.3999167000002"/>
    <n v="617.4"/>
    <n v="0"/>
    <n v="0"/>
    <n v="0"/>
  </r>
  <r>
    <x v="0"/>
    <x v="0"/>
    <x v="259"/>
    <n v="26661.598000000002"/>
    <n v="2221.7998333"/>
    <n v="604.79999999999995"/>
    <n v="0"/>
    <n v="0"/>
    <n v="0"/>
  </r>
  <r>
    <x v="0"/>
    <x v="0"/>
    <x v="260"/>
    <n v="26510.399000000001"/>
    <n v="2209.1999166999999"/>
    <n v="596.4"/>
    <n v="0"/>
    <n v="0"/>
    <n v="0"/>
  </r>
  <r>
    <x v="0"/>
    <x v="0"/>
    <x v="261"/>
    <n v="26510.399000000001"/>
    <n v="2209.1999166999999"/>
    <n v="600.6"/>
    <n v="0"/>
    <n v="0"/>
    <n v="0"/>
  </r>
  <r>
    <x v="0"/>
    <x v="0"/>
    <x v="262"/>
    <n v="26460"/>
    <n v="2205"/>
    <n v="596.4"/>
    <n v="0"/>
    <n v="0"/>
    <n v="0"/>
  </r>
  <r>
    <x v="0"/>
    <x v="0"/>
    <x v="263"/>
    <n v="26258.399000000001"/>
    <n v="2188.1999166999999"/>
    <n v="588"/>
    <n v="0"/>
    <n v="0"/>
    <n v="0"/>
  </r>
  <r>
    <x v="0"/>
    <x v="0"/>
    <x v="264"/>
    <n v="26056.798999999999"/>
    <n v="2171.3999167000002"/>
    <n v="575.4"/>
    <n v="0"/>
    <n v="0"/>
    <n v="0"/>
  </r>
  <r>
    <x v="0"/>
    <x v="0"/>
    <x v="265"/>
    <n v="25855.198"/>
    <n v="2154.5998332999998"/>
    <n v="554.4"/>
    <n v="0"/>
    <n v="0"/>
    <n v="0"/>
  </r>
  <r>
    <x v="0"/>
    <x v="0"/>
    <x v="266"/>
    <n v="25754.399000000001"/>
    <n v="2146.1999166999999"/>
    <n v="558.6"/>
    <n v="0"/>
    <n v="0"/>
    <n v="0"/>
  </r>
  <r>
    <x v="0"/>
    <x v="0"/>
    <x v="267"/>
    <n v="25704"/>
    <n v="2142"/>
    <n v="562.79999999999995"/>
    <n v="0"/>
    <n v="0"/>
    <n v="0"/>
  </r>
  <r>
    <x v="0"/>
    <x v="0"/>
    <x v="268"/>
    <n v="25804.798999999999"/>
    <n v="2150.3999167000002"/>
    <n v="567"/>
    <n v="0"/>
    <n v="0"/>
    <n v="0"/>
  </r>
  <r>
    <x v="0"/>
    <x v="0"/>
    <x v="269"/>
    <n v="25804.798999999999"/>
    <n v="2150.3999167000002"/>
    <n v="562.79999999999995"/>
    <n v="0"/>
    <n v="0"/>
    <n v="0"/>
  </r>
  <r>
    <x v="0"/>
    <x v="0"/>
    <x v="270"/>
    <n v="25653.598000000002"/>
    <n v="2137.7998333"/>
    <n v="546"/>
    <n v="0"/>
    <n v="0"/>
    <n v="0"/>
  </r>
  <r>
    <x v="0"/>
    <x v="0"/>
    <x v="271"/>
    <n v="25552.798999999999"/>
    <n v="2129.3999167000002"/>
    <n v="537.6"/>
    <n v="0"/>
    <n v="0"/>
    <n v="0"/>
  </r>
  <r>
    <x v="0"/>
    <x v="0"/>
    <x v="272"/>
    <n v="25300.798999999999"/>
    <n v="2108.3999167000002"/>
    <n v="529.19991670000002"/>
    <n v="0"/>
    <n v="0"/>
    <n v="0"/>
  </r>
  <r>
    <x v="0"/>
    <x v="0"/>
    <x v="273"/>
    <n v="25200"/>
    <n v="2100"/>
    <n v="520.79999999999995"/>
    <n v="0"/>
    <n v="0"/>
    <n v="0"/>
  </r>
  <r>
    <x v="0"/>
    <x v="0"/>
    <x v="274"/>
    <n v="25149.598000000002"/>
    <n v="2095.7998333"/>
    <n v="516.6"/>
    <n v="0"/>
    <n v="0"/>
    <n v="0"/>
  </r>
  <r>
    <x v="0"/>
    <x v="0"/>
    <x v="275"/>
    <n v="24998.399000000001"/>
    <n v="2083.1999166999999"/>
    <n v="520.79999999999995"/>
    <n v="0"/>
    <n v="0"/>
    <n v="0"/>
  </r>
  <r>
    <x v="0"/>
    <x v="0"/>
    <x v="276"/>
    <n v="25048.798999999999"/>
    <n v="2087.3999167000002"/>
    <n v="516.6"/>
    <n v="0"/>
    <n v="0"/>
    <n v="0"/>
  </r>
  <r>
    <x v="0"/>
    <x v="0"/>
    <x v="277"/>
    <n v="24897.598000000002"/>
    <n v="2074.7998333"/>
    <n v="508.2"/>
    <n v="0"/>
    <n v="0"/>
    <n v="0"/>
  </r>
  <r>
    <x v="0"/>
    <x v="0"/>
    <x v="278"/>
    <n v="24746.399000000001"/>
    <n v="2062.1999166999999"/>
    <n v="508.2"/>
    <n v="0"/>
    <n v="0"/>
    <n v="0"/>
  </r>
  <r>
    <x v="0"/>
    <x v="0"/>
    <x v="279"/>
    <n v="24645.598000000002"/>
    <n v="2053.7998333"/>
    <n v="495.6"/>
    <n v="0"/>
    <n v="0"/>
    <n v="0"/>
  </r>
  <r>
    <x v="0"/>
    <x v="0"/>
    <x v="280"/>
    <n v="24544.798999999999"/>
    <n v="2045.3999166999999"/>
    <n v="495.6"/>
    <n v="0"/>
    <n v="0"/>
    <n v="0"/>
  </r>
  <r>
    <x v="0"/>
    <x v="0"/>
    <x v="281"/>
    <n v="24242.399000000001"/>
    <n v="2020.1999166999999"/>
    <n v="487.2"/>
    <n v="0"/>
    <n v="0"/>
    <n v="0"/>
  </r>
  <r>
    <x v="0"/>
    <x v="0"/>
    <x v="282"/>
    <n v="24343.198"/>
    <n v="2028.5998333"/>
    <n v="491.4"/>
    <n v="0"/>
    <n v="0"/>
    <n v="0"/>
  </r>
  <r>
    <x v="0"/>
    <x v="0"/>
    <x v="283"/>
    <n v="24242.399000000001"/>
    <n v="2020.1999166999999"/>
    <n v="483"/>
    <n v="0"/>
    <n v="0"/>
    <n v="0"/>
  </r>
  <r>
    <x v="0"/>
    <x v="0"/>
    <x v="284"/>
    <n v="24040.798999999999"/>
    <n v="2003.3999166999999"/>
    <n v="474.6"/>
    <n v="0"/>
    <n v="0"/>
    <n v="0"/>
  </r>
  <r>
    <x v="0"/>
    <x v="0"/>
    <x v="285"/>
    <n v="24091.198"/>
    <n v="2007.5998333"/>
    <n v="487.2"/>
    <n v="0"/>
    <n v="0"/>
    <n v="0"/>
  </r>
  <r>
    <x v="0"/>
    <x v="0"/>
    <x v="286"/>
    <n v="23939.999"/>
    <n v="1994.9999167000001"/>
    <n v="470.4"/>
    <n v="0"/>
    <n v="0"/>
    <n v="0"/>
  </r>
  <r>
    <x v="0"/>
    <x v="1"/>
    <x v="287"/>
    <n v="23889.598999999998"/>
    <n v="1990.7999167"/>
    <n v="470.4"/>
    <n v="0"/>
    <n v="0"/>
    <n v="0"/>
  </r>
  <r>
    <x v="0"/>
    <x v="1"/>
    <x v="0"/>
    <n v="23587.198"/>
    <n v="1965.5998333"/>
    <n v="462"/>
    <n v="0"/>
    <n v="0"/>
    <n v="0"/>
  </r>
  <r>
    <x v="0"/>
    <x v="1"/>
    <x v="1"/>
    <n v="23385.598999999998"/>
    <n v="1948.7999167"/>
    <n v="453.6"/>
    <n v="0"/>
    <n v="0"/>
    <n v="0"/>
  </r>
  <r>
    <x v="0"/>
    <x v="1"/>
    <x v="2"/>
    <n v="23183.999"/>
    <n v="1931.9999167000001"/>
    <n v="449.4"/>
    <n v="0"/>
    <n v="0"/>
    <n v="0"/>
  </r>
  <r>
    <x v="0"/>
    <x v="1"/>
    <x v="3"/>
    <n v="23083.198"/>
    <n v="1923.5998333"/>
    <n v="453.6"/>
    <n v="0"/>
    <n v="0"/>
    <n v="0"/>
  </r>
  <r>
    <x v="0"/>
    <x v="1"/>
    <x v="4"/>
    <n v="22881.598999999998"/>
    <n v="1906.7999167"/>
    <n v="449.4"/>
    <n v="0"/>
    <n v="0"/>
    <n v="0"/>
  </r>
  <r>
    <x v="0"/>
    <x v="1"/>
    <x v="5"/>
    <n v="22780.798999999999"/>
    <n v="1898.3999166999999"/>
    <n v="449.4"/>
    <n v="0"/>
    <n v="0"/>
    <n v="0"/>
  </r>
  <r>
    <x v="0"/>
    <x v="1"/>
    <x v="6"/>
    <n v="22679.999"/>
    <n v="1889.9999167000001"/>
    <n v="441"/>
    <n v="0"/>
    <n v="0"/>
    <n v="0"/>
  </r>
  <r>
    <x v="0"/>
    <x v="1"/>
    <x v="7"/>
    <n v="22629.598999999998"/>
    <n v="1885.7999167"/>
    <n v="436.8"/>
    <n v="0"/>
    <n v="0"/>
    <n v="0"/>
  </r>
  <r>
    <x v="0"/>
    <x v="1"/>
    <x v="8"/>
    <n v="22478.399000000001"/>
    <n v="1873.1999166999999"/>
    <n v="436.8"/>
    <n v="0"/>
    <n v="0"/>
    <n v="0"/>
  </r>
  <r>
    <x v="0"/>
    <x v="1"/>
    <x v="9"/>
    <n v="22327.200000000001"/>
    <n v="1860.6"/>
    <n v="424.2"/>
    <n v="0"/>
    <n v="0"/>
    <n v="0"/>
  </r>
  <r>
    <x v="0"/>
    <x v="1"/>
    <x v="10"/>
    <n v="22377.598999999998"/>
    <n v="1864.7999167"/>
    <n v="432.6"/>
    <n v="0"/>
    <n v="0"/>
    <n v="0"/>
  </r>
  <r>
    <x v="0"/>
    <x v="1"/>
    <x v="11"/>
    <n v="22327.200000000001"/>
    <n v="1860.6"/>
    <n v="436.8"/>
    <n v="0"/>
    <n v="0"/>
    <n v="0"/>
  </r>
  <r>
    <x v="0"/>
    <x v="1"/>
    <x v="12"/>
    <n v="22175.999"/>
    <n v="1847.9999167000001"/>
    <n v="428.4"/>
    <n v="0"/>
    <n v="0"/>
    <n v="0"/>
  </r>
  <r>
    <x v="0"/>
    <x v="1"/>
    <x v="13"/>
    <n v="22125.598999999998"/>
    <n v="1843.7999167"/>
    <n v="428.4"/>
    <n v="0"/>
    <n v="0"/>
    <n v="0"/>
  </r>
  <r>
    <x v="0"/>
    <x v="1"/>
    <x v="14"/>
    <n v="22075.200000000001"/>
    <n v="1839.6"/>
    <n v="428.4"/>
    <n v="0"/>
    <n v="0"/>
    <n v="0"/>
  </r>
  <r>
    <x v="0"/>
    <x v="1"/>
    <x v="15"/>
    <n v="22024.798999999999"/>
    <n v="1835.3999166999999"/>
    <n v="436.8"/>
    <n v="0"/>
    <n v="0"/>
    <n v="0"/>
  </r>
  <r>
    <x v="0"/>
    <x v="1"/>
    <x v="16"/>
    <n v="21923.999"/>
    <n v="1826.9999167000001"/>
    <n v="424.2"/>
    <n v="0"/>
    <n v="0"/>
    <n v="0"/>
  </r>
  <r>
    <x v="0"/>
    <x v="1"/>
    <x v="17"/>
    <n v="21722.399000000001"/>
    <n v="1810.1999166999999"/>
    <n v="424.2"/>
    <n v="0"/>
    <n v="0"/>
    <n v="0"/>
  </r>
  <r>
    <x v="0"/>
    <x v="1"/>
    <x v="18"/>
    <n v="21671.999"/>
    <n v="1805.9999167000001"/>
    <n v="415.8"/>
    <n v="0"/>
    <n v="0"/>
    <n v="0"/>
  </r>
  <r>
    <x v="0"/>
    <x v="1"/>
    <x v="19"/>
    <n v="21621.598999999998"/>
    <n v="1801.7999167"/>
    <n v="415.8"/>
    <n v="0"/>
    <n v="0"/>
    <n v="0"/>
  </r>
  <r>
    <x v="0"/>
    <x v="1"/>
    <x v="20"/>
    <n v="21419.999"/>
    <n v="1784.9999167000001"/>
    <n v="415.8"/>
    <n v="0"/>
    <n v="0"/>
    <n v="0"/>
  </r>
  <r>
    <x v="0"/>
    <x v="1"/>
    <x v="21"/>
    <n v="21419.999"/>
    <n v="1784.9999167000001"/>
    <n v="411.6"/>
    <n v="0"/>
    <n v="0"/>
    <n v="0"/>
  </r>
  <r>
    <x v="0"/>
    <x v="1"/>
    <x v="22"/>
    <n v="21369.598999999998"/>
    <n v="1780.7999167"/>
    <n v="407.4"/>
    <n v="0"/>
    <n v="0"/>
    <n v="0"/>
  </r>
  <r>
    <x v="0"/>
    <x v="1"/>
    <x v="23"/>
    <n v="21268.798999999999"/>
    <n v="1772.3999166999999"/>
    <n v="415.8"/>
    <n v="0"/>
    <n v="0"/>
    <n v="0"/>
  </r>
  <r>
    <x v="0"/>
    <x v="1"/>
    <x v="24"/>
    <n v="21218.399000000001"/>
    <n v="1768.1999166999999"/>
    <n v="411.6"/>
    <n v="0"/>
    <n v="0"/>
    <n v="0"/>
  </r>
  <r>
    <x v="0"/>
    <x v="1"/>
    <x v="25"/>
    <n v="20966.399000000001"/>
    <n v="1747.1999166999999"/>
    <n v="394.8"/>
    <n v="0"/>
    <n v="0"/>
    <n v="0"/>
  </r>
  <r>
    <x v="0"/>
    <x v="1"/>
    <x v="26"/>
    <n v="20915.999"/>
    <n v="1742.9999167000001"/>
    <n v="390.6"/>
    <n v="0"/>
    <n v="0"/>
    <n v="0"/>
  </r>
  <r>
    <x v="0"/>
    <x v="1"/>
    <x v="27"/>
    <n v="20865.598999999998"/>
    <n v="1738.7999167"/>
    <n v="390.6"/>
    <n v="0"/>
    <n v="0"/>
    <n v="0"/>
  </r>
  <r>
    <x v="0"/>
    <x v="1"/>
    <x v="28"/>
    <n v="20764.798999999999"/>
    <n v="1730.3999166999999"/>
    <n v="390.6"/>
    <n v="0"/>
    <n v="0"/>
    <n v="0"/>
  </r>
  <r>
    <x v="0"/>
    <x v="1"/>
    <x v="29"/>
    <n v="20613.598999999998"/>
    <n v="1717.7999167"/>
    <n v="382.2"/>
    <n v="0"/>
    <n v="0"/>
    <n v="0"/>
  </r>
  <r>
    <x v="0"/>
    <x v="1"/>
    <x v="30"/>
    <n v="20613.598999999998"/>
    <n v="1717.7999167"/>
    <n v="386.4"/>
    <n v="0"/>
    <n v="0"/>
    <n v="0"/>
  </r>
  <r>
    <x v="0"/>
    <x v="1"/>
    <x v="31"/>
    <n v="20512.798999999999"/>
    <n v="1709.3999166999999"/>
    <n v="382.2"/>
    <n v="0"/>
    <n v="0"/>
    <n v="0"/>
  </r>
  <r>
    <x v="0"/>
    <x v="1"/>
    <x v="32"/>
    <n v="20411.999"/>
    <n v="1700.9999167000001"/>
    <n v="382.2"/>
    <n v="0"/>
    <n v="0"/>
    <n v="0"/>
  </r>
  <r>
    <x v="0"/>
    <x v="1"/>
    <x v="33"/>
    <n v="20260.798999999999"/>
    <n v="1688.3999166999999"/>
    <n v="373.8"/>
    <n v="0"/>
    <n v="0"/>
    <n v="0"/>
  </r>
  <r>
    <x v="0"/>
    <x v="1"/>
    <x v="34"/>
    <n v="20260.798999999999"/>
    <n v="1688.3999166999999"/>
    <n v="378"/>
    <n v="0"/>
    <n v="0"/>
    <n v="0"/>
  </r>
  <r>
    <x v="0"/>
    <x v="1"/>
    <x v="35"/>
    <n v="20210.399000000001"/>
    <n v="1684.1999166999999"/>
    <n v="373.8"/>
    <n v="0"/>
    <n v="0"/>
    <n v="0"/>
  </r>
  <r>
    <x v="0"/>
    <x v="1"/>
    <x v="36"/>
    <n v="20210.399000000001"/>
    <n v="1684.1999166999999"/>
    <n v="373.8"/>
    <n v="0"/>
    <n v="0"/>
    <n v="0"/>
  </r>
  <r>
    <x v="0"/>
    <x v="1"/>
    <x v="37"/>
    <n v="19958.399000000001"/>
    <n v="1663.1999166999999"/>
    <n v="365.4"/>
    <n v="0"/>
    <n v="0"/>
    <n v="0"/>
  </r>
  <r>
    <x v="0"/>
    <x v="1"/>
    <x v="38"/>
    <n v="20059.2"/>
    <n v="1671.6"/>
    <n v="369.6"/>
    <n v="0"/>
    <n v="0"/>
    <n v="0"/>
  </r>
  <r>
    <x v="0"/>
    <x v="1"/>
    <x v="39"/>
    <n v="20008.798999999999"/>
    <n v="1667.3999166999999"/>
    <n v="373.8"/>
    <n v="0"/>
    <n v="0"/>
    <n v="0"/>
  </r>
  <r>
    <x v="0"/>
    <x v="1"/>
    <x v="40"/>
    <n v="19857.598999999998"/>
    <n v="1654.7999167"/>
    <n v="365.4"/>
    <n v="0"/>
    <n v="0"/>
    <n v="0"/>
  </r>
  <r>
    <x v="0"/>
    <x v="1"/>
    <x v="41"/>
    <n v="19807.2"/>
    <n v="1650.6"/>
    <n v="369.6"/>
    <n v="0"/>
    <n v="0"/>
    <n v="0"/>
  </r>
  <r>
    <x v="0"/>
    <x v="1"/>
    <x v="42"/>
    <n v="19857.598999999998"/>
    <n v="1654.7999167"/>
    <n v="369.6"/>
    <n v="0"/>
    <n v="0"/>
    <n v="0"/>
  </r>
  <r>
    <x v="0"/>
    <x v="1"/>
    <x v="43"/>
    <n v="19907.999"/>
    <n v="1658.9999167000001"/>
    <n v="365.4"/>
    <n v="0"/>
    <n v="0"/>
    <n v="0"/>
  </r>
  <r>
    <x v="0"/>
    <x v="1"/>
    <x v="44"/>
    <n v="19706.399000000001"/>
    <n v="1642.1999166999999"/>
    <n v="361.2"/>
    <n v="0"/>
    <n v="0"/>
    <n v="0"/>
  </r>
  <r>
    <x v="0"/>
    <x v="1"/>
    <x v="45"/>
    <n v="19655.999"/>
    <n v="1637.9999167000001"/>
    <n v="352.8"/>
    <n v="0"/>
    <n v="0"/>
    <n v="0"/>
  </r>
  <r>
    <x v="0"/>
    <x v="1"/>
    <x v="46"/>
    <n v="19706.399000000001"/>
    <n v="1642.1999166999999"/>
    <n v="357"/>
    <n v="0"/>
    <n v="0"/>
    <n v="0"/>
  </r>
  <r>
    <x v="0"/>
    <x v="1"/>
    <x v="47"/>
    <n v="19756.798999999999"/>
    <n v="1646.3999166999999"/>
    <n v="357"/>
    <n v="0"/>
    <n v="0"/>
    <n v="0"/>
  </r>
  <r>
    <x v="0"/>
    <x v="1"/>
    <x v="48"/>
    <n v="19605.598999999998"/>
    <n v="1633.7999167"/>
    <n v="365.4"/>
    <n v="0"/>
    <n v="0"/>
    <n v="0"/>
  </r>
  <r>
    <x v="0"/>
    <x v="1"/>
    <x v="49"/>
    <n v="19706.399000000001"/>
    <n v="1642.1999166999999"/>
    <n v="369.6"/>
    <n v="0"/>
    <n v="0"/>
    <n v="0"/>
  </r>
  <r>
    <x v="0"/>
    <x v="1"/>
    <x v="50"/>
    <n v="19907.999"/>
    <n v="1658.9999167000001"/>
    <n v="382.2"/>
    <n v="0"/>
    <n v="0"/>
    <n v="0"/>
  </r>
  <r>
    <x v="0"/>
    <x v="1"/>
    <x v="51"/>
    <n v="19857.598999999998"/>
    <n v="1654.7999167"/>
    <n v="382.2"/>
    <n v="0"/>
    <n v="0"/>
    <n v="0"/>
  </r>
  <r>
    <x v="0"/>
    <x v="1"/>
    <x v="52"/>
    <n v="19958.399000000001"/>
    <n v="1663.1999166999999"/>
    <n v="390.6"/>
    <n v="0"/>
    <n v="0"/>
    <n v="0"/>
  </r>
  <r>
    <x v="0"/>
    <x v="1"/>
    <x v="53"/>
    <n v="19958.399000000001"/>
    <n v="1663.1999166999999"/>
    <n v="386.4"/>
    <n v="0"/>
    <n v="0"/>
    <n v="0"/>
  </r>
  <r>
    <x v="0"/>
    <x v="1"/>
    <x v="54"/>
    <n v="19958.399000000001"/>
    <n v="1663.1999166999999"/>
    <n v="386.4"/>
    <n v="0"/>
    <n v="0"/>
    <n v="0"/>
  </r>
  <r>
    <x v="0"/>
    <x v="1"/>
    <x v="55"/>
    <n v="20109.598999999998"/>
    <n v="1675.7999167"/>
    <n v="394.8"/>
    <n v="0"/>
    <n v="0"/>
    <n v="0"/>
  </r>
  <r>
    <x v="0"/>
    <x v="1"/>
    <x v="56"/>
    <n v="20109.598999999998"/>
    <n v="1675.7999167"/>
    <n v="394.8"/>
    <n v="0"/>
    <n v="0"/>
    <n v="0"/>
  </r>
  <r>
    <x v="0"/>
    <x v="1"/>
    <x v="57"/>
    <n v="20109.598999999998"/>
    <n v="1675.7999167"/>
    <n v="399"/>
    <n v="0"/>
    <n v="0"/>
    <n v="0"/>
  </r>
  <r>
    <x v="0"/>
    <x v="1"/>
    <x v="58"/>
    <n v="20210.399000000001"/>
    <n v="1684.1999166999999"/>
    <n v="399"/>
    <n v="0"/>
    <n v="0"/>
    <n v="0"/>
  </r>
  <r>
    <x v="0"/>
    <x v="1"/>
    <x v="59"/>
    <n v="20260.798999999999"/>
    <n v="1688.3999166999999"/>
    <n v="403.2"/>
    <n v="0"/>
    <n v="0"/>
    <n v="0"/>
  </r>
  <r>
    <x v="0"/>
    <x v="1"/>
    <x v="60"/>
    <n v="20210.399000000001"/>
    <n v="1684.1999166999999"/>
    <n v="399"/>
    <n v="0"/>
    <n v="0"/>
    <n v="0"/>
  </r>
  <r>
    <x v="0"/>
    <x v="1"/>
    <x v="61"/>
    <n v="20260.798999999999"/>
    <n v="1688.3999166999999"/>
    <n v="399"/>
    <n v="0"/>
    <n v="0"/>
    <n v="0"/>
  </r>
  <r>
    <x v="0"/>
    <x v="1"/>
    <x v="62"/>
    <n v="20260.798999999999"/>
    <n v="1688.3999166999999"/>
    <n v="407.4"/>
    <n v="0"/>
    <n v="0"/>
    <n v="0"/>
  </r>
  <r>
    <x v="0"/>
    <x v="1"/>
    <x v="63"/>
    <n v="20411.999"/>
    <n v="1700.9999167000001"/>
    <n v="411.6"/>
    <n v="0"/>
    <n v="0"/>
    <n v="0"/>
  </r>
  <r>
    <x v="0"/>
    <x v="1"/>
    <x v="64"/>
    <n v="20462.399000000001"/>
    <n v="1705.1999166999999"/>
    <n v="411.6"/>
    <n v="0"/>
    <n v="0"/>
    <n v="0"/>
  </r>
  <r>
    <x v="0"/>
    <x v="1"/>
    <x v="65"/>
    <n v="20613.598999999998"/>
    <n v="1717.7999167"/>
    <n v="424.2"/>
    <n v="0"/>
    <n v="0"/>
    <n v="0"/>
  </r>
  <r>
    <x v="0"/>
    <x v="1"/>
    <x v="66"/>
    <n v="20815.2"/>
    <n v="1734.6"/>
    <n v="436.8"/>
    <n v="0"/>
    <n v="0"/>
    <n v="0"/>
  </r>
  <r>
    <x v="0"/>
    <x v="1"/>
    <x v="67"/>
    <n v="20915.999"/>
    <n v="1742.9999167000001"/>
    <n v="436.8"/>
    <n v="0"/>
    <n v="0"/>
    <n v="0"/>
  </r>
  <r>
    <x v="0"/>
    <x v="1"/>
    <x v="68"/>
    <n v="20966.399000000001"/>
    <n v="1747.1999166999999"/>
    <n v="449.4"/>
    <n v="0"/>
    <n v="0"/>
    <n v="0"/>
  </r>
  <r>
    <x v="0"/>
    <x v="1"/>
    <x v="69"/>
    <n v="21167.999"/>
    <n v="1763.9999167000001"/>
    <n v="453.6"/>
    <n v="0"/>
    <n v="0"/>
    <n v="0"/>
  </r>
  <r>
    <x v="0"/>
    <x v="1"/>
    <x v="70"/>
    <n v="21067.200000000001"/>
    <n v="1755.6"/>
    <n v="457.8"/>
    <n v="0"/>
    <n v="0"/>
    <n v="0"/>
  </r>
  <r>
    <x v="0"/>
    <x v="1"/>
    <x v="71"/>
    <n v="21218.399000000001"/>
    <n v="1768.1999166999999"/>
    <n v="462"/>
    <n v="0"/>
    <n v="0"/>
    <n v="0"/>
  </r>
  <r>
    <x v="0"/>
    <x v="1"/>
    <x v="72"/>
    <n v="21218.399000000001"/>
    <n v="1768.1999166999999"/>
    <n v="474.6"/>
    <n v="0"/>
    <n v="0"/>
    <n v="0"/>
  </r>
  <r>
    <x v="0"/>
    <x v="1"/>
    <x v="73"/>
    <n v="21470.399000000001"/>
    <n v="1789.1999166999999"/>
    <n v="487.2"/>
    <n v="0"/>
    <n v="0"/>
    <n v="0"/>
  </r>
  <r>
    <x v="0"/>
    <x v="1"/>
    <x v="74"/>
    <n v="21571.200000000001"/>
    <n v="1797.6"/>
    <n v="478.8"/>
    <n v="0"/>
    <n v="0"/>
    <n v="0"/>
  </r>
  <r>
    <x v="0"/>
    <x v="1"/>
    <x v="75"/>
    <n v="21671.999"/>
    <n v="1805.9999167000001"/>
    <n v="495.6"/>
    <n v="0"/>
    <n v="0"/>
    <n v="0"/>
  </r>
  <r>
    <x v="0"/>
    <x v="1"/>
    <x v="76"/>
    <n v="21621.598999999998"/>
    <n v="1801.7999167"/>
    <n v="495.6"/>
    <n v="0"/>
    <n v="0"/>
    <n v="0"/>
  </r>
  <r>
    <x v="0"/>
    <x v="1"/>
    <x v="77"/>
    <n v="21621.598999999998"/>
    <n v="1801.7999167"/>
    <n v="491.4"/>
    <n v="0"/>
    <n v="0"/>
    <n v="0"/>
  </r>
  <r>
    <x v="0"/>
    <x v="1"/>
    <x v="78"/>
    <n v="21671.999"/>
    <n v="1805.9999167000001"/>
    <n v="504"/>
    <n v="0"/>
    <n v="0"/>
    <n v="0"/>
  </r>
  <r>
    <x v="0"/>
    <x v="1"/>
    <x v="79"/>
    <n v="21823.200000000001"/>
    <n v="1818.6"/>
    <n v="508.2"/>
    <n v="0"/>
    <n v="0"/>
    <n v="0"/>
  </r>
  <r>
    <x v="0"/>
    <x v="1"/>
    <x v="80"/>
    <n v="21571.200000000001"/>
    <n v="1797.6"/>
    <n v="504"/>
    <n v="0"/>
    <n v="0"/>
    <n v="0"/>
  </r>
  <r>
    <x v="0"/>
    <x v="1"/>
    <x v="81"/>
    <n v="21621.598999999998"/>
    <n v="1801.7999167"/>
    <n v="508.2"/>
    <n v="0"/>
    <n v="0"/>
    <n v="0"/>
  </r>
  <r>
    <x v="0"/>
    <x v="1"/>
    <x v="82"/>
    <n v="21722.399000000001"/>
    <n v="1810.1999166999999"/>
    <n v="520.79999999999995"/>
    <n v="0"/>
    <n v="0"/>
    <n v="0"/>
  </r>
  <r>
    <x v="0"/>
    <x v="1"/>
    <x v="83"/>
    <n v="21772.798999999999"/>
    <n v="1814.3999166999999"/>
    <n v="525"/>
    <n v="0"/>
    <n v="0"/>
    <n v="0"/>
  </r>
  <r>
    <x v="0"/>
    <x v="1"/>
    <x v="84"/>
    <n v="21823.200000000001"/>
    <n v="1818.6"/>
    <n v="533.4"/>
    <n v="0"/>
    <n v="0"/>
    <n v="0"/>
  </r>
  <r>
    <x v="0"/>
    <x v="1"/>
    <x v="85"/>
    <n v="21873.598999999998"/>
    <n v="1822.7999167"/>
    <n v="529.19991670000002"/>
    <n v="0"/>
    <n v="0"/>
    <n v="0"/>
  </r>
  <r>
    <x v="0"/>
    <x v="1"/>
    <x v="86"/>
    <n v="21823.200000000001"/>
    <n v="1818.6"/>
    <n v="529.19991670000002"/>
    <n v="0"/>
    <n v="0"/>
    <n v="0"/>
  </r>
  <r>
    <x v="0"/>
    <x v="1"/>
    <x v="87"/>
    <n v="21974.399000000001"/>
    <n v="1831.1999166999999"/>
    <n v="533.4"/>
    <n v="0"/>
    <n v="0"/>
    <n v="0"/>
  </r>
  <r>
    <x v="0"/>
    <x v="1"/>
    <x v="88"/>
    <n v="22024.798999999999"/>
    <n v="1835.3999166999999"/>
    <n v="529.19991670000002"/>
    <n v="0"/>
    <n v="0"/>
    <n v="0"/>
  </r>
  <r>
    <x v="0"/>
    <x v="1"/>
    <x v="89"/>
    <n v="22175.999"/>
    <n v="1847.9999167000001"/>
    <n v="550.19991670000002"/>
    <n v="0"/>
    <n v="0"/>
    <n v="0"/>
  </r>
  <r>
    <x v="0"/>
    <x v="1"/>
    <x v="90"/>
    <n v="22327.200000000001"/>
    <n v="1860.6"/>
    <n v="546"/>
    <n v="0"/>
    <n v="0"/>
    <n v="0"/>
  </r>
  <r>
    <x v="0"/>
    <x v="1"/>
    <x v="91"/>
    <n v="22528.798999999999"/>
    <n v="1877.3999166999999"/>
    <n v="562.79999999999995"/>
    <n v="0"/>
    <n v="0"/>
    <n v="0"/>
  </r>
  <r>
    <x v="0"/>
    <x v="1"/>
    <x v="92"/>
    <n v="22780.798999999999"/>
    <n v="1898.3999166999999"/>
    <n v="567"/>
    <n v="0"/>
    <n v="0"/>
    <n v="0"/>
  </r>
  <r>
    <x v="0"/>
    <x v="1"/>
    <x v="93"/>
    <n v="22931.999"/>
    <n v="1910.9999167000001"/>
    <n v="575.4"/>
    <n v="0"/>
    <n v="0"/>
    <n v="0"/>
  </r>
  <r>
    <x v="0"/>
    <x v="1"/>
    <x v="94"/>
    <n v="22629.598999999998"/>
    <n v="1885.7999167"/>
    <n v="558.6"/>
    <n v="0"/>
    <n v="0"/>
    <n v="0"/>
  </r>
  <r>
    <x v="0"/>
    <x v="1"/>
    <x v="95"/>
    <n v="22528.798999999999"/>
    <n v="1877.3999166999999"/>
    <n v="554.4"/>
    <n v="0"/>
    <n v="0"/>
    <n v="0"/>
  </r>
  <r>
    <x v="0"/>
    <x v="1"/>
    <x v="96"/>
    <n v="22780.798999999999"/>
    <n v="1898.3999166999999"/>
    <n v="579.6"/>
    <n v="0"/>
    <n v="0"/>
    <n v="0"/>
  </r>
  <r>
    <x v="0"/>
    <x v="1"/>
    <x v="97"/>
    <n v="23083.198"/>
    <n v="1923.5998333"/>
    <n v="592.19991670000002"/>
    <n v="0"/>
    <n v="0"/>
    <n v="0"/>
  </r>
  <r>
    <x v="0"/>
    <x v="1"/>
    <x v="98"/>
    <n v="23133.598999999998"/>
    <n v="1927.7999167"/>
    <n v="592.19991670000002"/>
    <n v="0"/>
    <n v="0"/>
    <n v="0"/>
  </r>
  <r>
    <x v="0"/>
    <x v="1"/>
    <x v="99"/>
    <n v="23587.198"/>
    <n v="1965.5998333"/>
    <n v="613.19991670000002"/>
    <n v="0"/>
    <n v="0"/>
    <n v="0"/>
  </r>
  <r>
    <x v="0"/>
    <x v="1"/>
    <x v="100"/>
    <n v="23738.399000000001"/>
    <n v="1978.1999166999999"/>
    <n v="613.19991670000002"/>
    <n v="0"/>
    <n v="0"/>
    <n v="0"/>
  </r>
  <r>
    <x v="0"/>
    <x v="1"/>
    <x v="101"/>
    <n v="23889.598999999998"/>
    <n v="1990.7999167"/>
    <n v="621.6"/>
    <n v="0"/>
    <n v="0"/>
    <n v="0"/>
  </r>
  <r>
    <x v="0"/>
    <x v="1"/>
    <x v="102"/>
    <n v="23990.399000000001"/>
    <n v="1999.1999166999999"/>
    <n v="621.6"/>
    <n v="0"/>
    <n v="0"/>
    <n v="0"/>
  </r>
  <r>
    <x v="0"/>
    <x v="1"/>
    <x v="103"/>
    <n v="24040.798999999999"/>
    <n v="2003.3999166999999"/>
    <n v="617.4"/>
    <n v="0"/>
    <n v="0"/>
    <n v="0"/>
  </r>
  <r>
    <x v="0"/>
    <x v="1"/>
    <x v="104"/>
    <n v="23889.598999999998"/>
    <n v="1990.7999167"/>
    <n v="617.4"/>
    <n v="0"/>
    <n v="0"/>
    <n v="0"/>
  </r>
  <r>
    <x v="0"/>
    <x v="1"/>
    <x v="105"/>
    <n v="23990.399000000001"/>
    <n v="1999.1999166999999"/>
    <n v="617.4"/>
    <n v="0"/>
    <n v="0"/>
    <n v="0"/>
  </r>
  <r>
    <x v="0"/>
    <x v="1"/>
    <x v="106"/>
    <n v="24141.598999999998"/>
    <n v="2011.7999167"/>
    <n v="630"/>
    <n v="0"/>
    <n v="0"/>
    <n v="0"/>
  </r>
  <r>
    <x v="0"/>
    <x v="1"/>
    <x v="107"/>
    <n v="24191.999"/>
    <n v="2015.9999167000001"/>
    <n v="617.4"/>
    <n v="0"/>
    <n v="0"/>
    <n v="0"/>
  </r>
  <r>
    <x v="0"/>
    <x v="1"/>
    <x v="108"/>
    <n v="24343.198"/>
    <n v="2028.5998333"/>
    <n v="630"/>
    <n v="0"/>
    <n v="0"/>
    <n v="0"/>
  </r>
  <r>
    <x v="0"/>
    <x v="1"/>
    <x v="109"/>
    <n v="24544.798999999999"/>
    <n v="2045.3999166999999"/>
    <n v="630"/>
    <n v="0"/>
    <n v="0"/>
    <n v="0"/>
  </r>
  <r>
    <x v="0"/>
    <x v="1"/>
    <x v="110"/>
    <n v="24796.798999999999"/>
    <n v="2066.3999167000002"/>
    <n v="646.79999999999995"/>
    <n v="0"/>
    <n v="0"/>
    <n v="0"/>
  </r>
  <r>
    <x v="0"/>
    <x v="1"/>
    <x v="111"/>
    <n v="24796.798999999999"/>
    <n v="2066.3999167000002"/>
    <n v="642.6"/>
    <n v="0"/>
    <n v="0"/>
    <n v="0"/>
  </r>
  <r>
    <x v="0"/>
    <x v="1"/>
    <x v="112"/>
    <n v="24796.798999999999"/>
    <n v="2066.3999167000002"/>
    <n v="642.6"/>
    <n v="0"/>
    <n v="0"/>
    <n v="0"/>
  </r>
  <r>
    <x v="0"/>
    <x v="1"/>
    <x v="113"/>
    <n v="24494.399000000001"/>
    <n v="2041.1999166999999"/>
    <n v="634.19991670000002"/>
    <n v="0"/>
    <n v="0"/>
    <n v="0"/>
  </r>
  <r>
    <x v="0"/>
    <x v="1"/>
    <x v="114"/>
    <n v="24696"/>
    <n v="2058"/>
    <n v="646.79999999999995"/>
    <n v="0"/>
    <n v="0"/>
    <n v="0"/>
  </r>
  <r>
    <x v="0"/>
    <x v="1"/>
    <x v="115"/>
    <n v="24494.399000000001"/>
    <n v="2041.1999166999999"/>
    <n v="634.19991670000002"/>
    <n v="0"/>
    <n v="0"/>
    <n v="0"/>
  </r>
  <r>
    <x v="0"/>
    <x v="1"/>
    <x v="116"/>
    <n v="24746.399000000001"/>
    <n v="2062.1999166999999"/>
    <n v="646.79999999999995"/>
    <n v="0"/>
    <n v="0"/>
    <n v="0"/>
  </r>
  <r>
    <x v="0"/>
    <x v="1"/>
    <x v="117"/>
    <n v="24847.198"/>
    <n v="2070.5998332999998"/>
    <n v="651"/>
    <n v="0"/>
    <n v="0"/>
    <n v="0"/>
  </r>
  <r>
    <x v="0"/>
    <x v="1"/>
    <x v="118"/>
    <n v="24796.798999999999"/>
    <n v="2066.3999167000002"/>
    <n v="646.79999999999995"/>
    <n v="0"/>
    <n v="0"/>
    <n v="0"/>
  </r>
  <r>
    <x v="0"/>
    <x v="1"/>
    <x v="119"/>
    <n v="24897.598000000002"/>
    <n v="2074.7998333"/>
    <n v="646.79999999999995"/>
    <n v="0"/>
    <n v="0"/>
    <n v="0"/>
  </r>
  <r>
    <x v="0"/>
    <x v="1"/>
    <x v="120"/>
    <n v="24998.399000000001"/>
    <n v="2083.1999166999999"/>
    <n v="646.79999999999995"/>
    <n v="0"/>
    <n v="0"/>
    <n v="0"/>
  </r>
  <r>
    <x v="0"/>
    <x v="1"/>
    <x v="121"/>
    <n v="25200"/>
    <n v="2100"/>
    <n v="659.4"/>
    <n v="0"/>
    <n v="0"/>
    <n v="0"/>
  </r>
  <r>
    <x v="0"/>
    <x v="1"/>
    <x v="122"/>
    <n v="25250.399000000001"/>
    <n v="2104.1999166999999"/>
    <n v="646.79999999999995"/>
    <n v="0"/>
    <n v="0"/>
    <n v="0"/>
  </r>
  <r>
    <x v="0"/>
    <x v="1"/>
    <x v="123"/>
    <n v="25300.798999999999"/>
    <n v="2108.3999167000002"/>
    <n v="651"/>
    <n v="0"/>
    <n v="0"/>
    <n v="0"/>
  </r>
  <r>
    <x v="0"/>
    <x v="1"/>
    <x v="124"/>
    <n v="25300.798999999999"/>
    <n v="2108.3999167000002"/>
    <n v="667.8"/>
    <n v="0"/>
    <n v="0"/>
    <n v="0"/>
  </r>
  <r>
    <x v="0"/>
    <x v="1"/>
    <x v="125"/>
    <n v="25401.598000000002"/>
    <n v="2116.7998333"/>
    <n v="655.19991670000002"/>
    <n v="0"/>
    <n v="0"/>
    <n v="0"/>
  </r>
  <r>
    <x v="0"/>
    <x v="1"/>
    <x v="126"/>
    <n v="25653.598000000002"/>
    <n v="2137.7998333"/>
    <n v="676.19991670000002"/>
    <n v="0"/>
    <n v="0"/>
    <n v="0"/>
  </r>
  <r>
    <x v="0"/>
    <x v="1"/>
    <x v="127"/>
    <n v="25754.399000000001"/>
    <n v="2146.1999166999999"/>
    <n v="684.6"/>
    <n v="0"/>
    <n v="0"/>
    <n v="0"/>
  </r>
  <r>
    <x v="0"/>
    <x v="1"/>
    <x v="128"/>
    <n v="25754.399000000001"/>
    <n v="2146.1999166999999"/>
    <n v="676.19991670000002"/>
    <n v="0"/>
    <n v="0"/>
    <n v="0"/>
  </r>
  <r>
    <x v="0"/>
    <x v="1"/>
    <x v="129"/>
    <n v="25603.198"/>
    <n v="2133.5998332999998"/>
    <n v="672"/>
    <n v="0"/>
    <n v="0"/>
    <n v="0"/>
  </r>
  <r>
    <x v="0"/>
    <x v="1"/>
    <x v="130"/>
    <n v="25502.399000000001"/>
    <n v="2125.1999166999999"/>
    <n v="659.4"/>
    <n v="0"/>
    <n v="0"/>
    <n v="0"/>
  </r>
  <r>
    <x v="0"/>
    <x v="1"/>
    <x v="131"/>
    <n v="25603.198"/>
    <n v="2133.5998332999998"/>
    <n v="676.19991670000002"/>
    <n v="0"/>
    <n v="0"/>
    <n v="0"/>
  </r>
  <r>
    <x v="0"/>
    <x v="1"/>
    <x v="132"/>
    <n v="25452"/>
    <n v="2121"/>
    <n v="663.6"/>
    <n v="0"/>
    <n v="0"/>
    <n v="0"/>
  </r>
  <r>
    <x v="0"/>
    <x v="1"/>
    <x v="133"/>
    <n v="25502.399000000001"/>
    <n v="2125.1999166999999"/>
    <n v="672"/>
    <n v="0"/>
    <n v="0"/>
    <n v="0"/>
  </r>
  <r>
    <x v="0"/>
    <x v="1"/>
    <x v="134"/>
    <n v="25401.598000000002"/>
    <n v="2116.7998333"/>
    <n v="667.8"/>
    <n v="0"/>
    <n v="0"/>
    <n v="0"/>
  </r>
  <r>
    <x v="0"/>
    <x v="1"/>
    <x v="135"/>
    <n v="25250.399000000001"/>
    <n v="2104.1999166999999"/>
    <n v="659.4"/>
    <n v="0"/>
    <n v="0"/>
    <n v="0"/>
  </r>
  <r>
    <x v="0"/>
    <x v="1"/>
    <x v="136"/>
    <n v="25502.399000000001"/>
    <n v="2125.1999166999999"/>
    <n v="676.19991670000002"/>
    <n v="0"/>
    <n v="0"/>
    <n v="0"/>
  </r>
  <r>
    <x v="0"/>
    <x v="1"/>
    <x v="137"/>
    <n v="25452"/>
    <n v="2121"/>
    <n v="672"/>
    <n v="0"/>
    <n v="0"/>
    <n v="0"/>
  </r>
  <r>
    <x v="0"/>
    <x v="1"/>
    <x v="138"/>
    <n v="25200"/>
    <n v="2100"/>
    <n v="663.6"/>
    <n v="0"/>
    <n v="0"/>
    <n v="0"/>
  </r>
  <r>
    <x v="0"/>
    <x v="1"/>
    <x v="139"/>
    <n v="25300.798999999999"/>
    <n v="2108.3999167000002"/>
    <n v="667.8"/>
    <n v="0"/>
    <n v="0"/>
    <n v="0"/>
  </r>
  <r>
    <x v="0"/>
    <x v="1"/>
    <x v="140"/>
    <n v="25200"/>
    <n v="2100"/>
    <n v="663.6"/>
    <n v="0"/>
    <n v="0"/>
    <n v="0"/>
  </r>
  <r>
    <x v="0"/>
    <x v="1"/>
    <x v="141"/>
    <n v="25099.198"/>
    <n v="2091.5998332999998"/>
    <n v="655.19991670000002"/>
    <n v="0"/>
    <n v="0"/>
    <n v="0"/>
  </r>
  <r>
    <x v="0"/>
    <x v="1"/>
    <x v="142"/>
    <n v="24948"/>
    <n v="2079"/>
    <n v="651"/>
    <n v="0"/>
    <n v="0"/>
    <n v="0"/>
  </r>
  <r>
    <x v="0"/>
    <x v="1"/>
    <x v="143"/>
    <n v="24897.598000000002"/>
    <n v="2074.7998333"/>
    <n v="638.4"/>
    <n v="0"/>
    <n v="0"/>
    <n v="0"/>
  </r>
  <r>
    <x v="0"/>
    <x v="1"/>
    <x v="144"/>
    <n v="25099.198"/>
    <n v="2091.5998332999998"/>
    <n v="659.4"/>
    <n v="0"/>
    <n v="0"/>
    <n v="0"/>
  </r>
  <r>
    <x v="0"/>
    <x v="1"/>
    <x v="145"/>
    <n v="24948"/>
    <n v="2079"/>
    <n v="651"/>
    <n v="0"/>
    <n v="0"/>
    <n v="0"/>
  </r>
  <r>
    <x v="0"/>
    <x v="1"/>
    <x v="146"/>
    <n v="24897.598000000002"/>
    <n v="2074.7998333"/>
    <n v="659.4"/>
    <n v="0"/>
    <n v="0"/>
    <n v="0"/>
  </r>
  <r>
    <x v="0"/>
    <x v="1"/>
    <x v="147"/>
    <n v="24847.198"/>
    <n v="2070.5998332999998"/>
    <n v="651"/>
    <n v="0"/>
    <n v="0"/>
    <n v="0"/>
  </r>
  <r>
    <x v="0"/>
    <x v="1"/>
    <x v="148"/>
    <n v="25099.198"/>
    <n v="2091.5998332999998"/>
    <n v="655.19991670000002"/>
    <n v="0"/>
    <n v="0"/>
    <n v="0"/>
  </r>
  <r>
    <x v="0"/>
    <x v="1"/>
    <x v="149"/>
    <n v="24998.399000000001"/>
    <n v="2083.1999166999999"/>
    <n v="651"/>
    <n v="0"/>
    <n v="0"/>
    <n v="0"/>
  </r>
  <r>
    <x v="0"/>
    <x v="1"/>
    <x v="150"/>
    <n v="25099.198"/>
    <n v="2091.5998332999998"/>
    <n v="655.19991670000002"/>
    <n v="0"/>
    <n v="0"/>
    <n v="0"/>
  </r>
  <r>
    <x v="0"/>
    <x v="1"/>
    <x v="151"/>
    <n v="25048.798999999999"/>
    <n v="2087.3999167000002"/>
    <n v="646.79999999999995"/>
    <n v="0"/>
    <n v="0"/>
    <n v="0"/>
  </r>
  <r>
    <x v="0"/>
    <x v="1"/>
    <x v="152"/>
    <n v="24948"/>
    <n v="2079"/>
    <n v="655.19991670000002"/>
    <n v="0"/>
    <n v="0"/>
    <n v="0"/>
  </r>
  <r>
    <x v="0"/>
    <x v="1"/>
    <x v="153"/>
    <n v="24948"/>
    <n v="2079"/>
    <n v="651"/>
    <n v="0"/>
    <n v="0"/>
    <n v="0"/>
  </r>
  <r>
    <x v="0"/>
    <x v="1"/>
    <x v="154"/>
    <n v="25300.798999999999"/>
    <n v="2108.3999167000002"/>
    <n v="667.8"/>
    <n v="0"/>
    <n v="0"/>
    <n v="0"/>
  </r>
  <r>
    <x v="0"/>
    <x v="1"/>
    <x v="155"/>
    <n v="25401.598000000002"/>
    <n v="2116.7998333"/>
    <n v="672"/>
    <n v="0"/>
    <n v="0"/>
    <n v="0"/>
  </r>
  <r>
    <x v="0"/>
    <x v="1"/>
    <x v="156"/>
    <n v="25603.198"/>
    <n v="2133.5998332999998"/>
    <n v="667.8"/>
    <n v="0"/>
    <n v="0"/>
    <n v="0"/>
  </r>
  <r>
    <x v="0"/>
    <x v="1"/>
    <x v="157"/>
    <n v="25603.198"/>
    <n v="2133.5998332999998"/>
    <n v="676.19991670000002"/>
    <n v="0"/>
    <n v="0"/>
    <n v="0"/>
  </r>
  <r>
    <x v="0"/>
    <x v="1"/>
    <x v="158"/>
    <n v="25754.399000000001"/>
    <n v="2146.1999166999999"/>
    <n v="676.19991670000002"/>
    <n v="0"/>
    <n v="0"/>
    <n v="0"/>
  </r>
  <r>
    <x v="0"/>
    <x v="1"/>
    <x v="159"/>
    <n v="25804.798999999999"/>
    <n v="2150.3999167000002"/>
    <n v="688.8"/>
    <n v="0"/>
    <n v="0"/>
    <n v="0"/>
  </r>
  <r>
    <x v="0"/>
    <x v="1"/>
    <x v="160"/>
    <n v="25754.399000000001"/>
    <n v="2146.1999166999999"/>
    <n v="676.19991670000002"/>
    <n v="0"/>
    <n v="0"/>
    <n v="0"/>
  </r>
  <r>
    <x v="0"/>
    <x v="1"/>
    <x v="161"/>
    <n v="25905.598000000002"/>
    <n v="2158.7998333"/>
    <n v="688.8"/>
    <n v="0"/>
    <n v="0"/>
    <n v="0"/>
  </r>
  <r>
    <x v="0"/>
    <x v="1"/>
    <x v="162"/>
    <n v="25704"/>
    <n v="2142"/>
    <n v="667.8"/>
    <n v="0"/>
    <n v="0"/>
    <n v="0"/>
  </r>
  <r>
    <x v="0"/>
    <x v="1"/>
    <x v="163"/>
    <n v="25956"/>
    <n v="2163"/>
    <n v="680.4"/>
    <n v="0"/>
    <n v="0"/>
    <n v="0"/>
  </r>
  <r>
    <x v="0"/>
    <x v="1"/>
    <x v="164"/>
    <n v="26107.198"/>
    <n v="2175.5998332999998"/>
    <n v="692.99991669999997"/>
    <n v="0"/>
    <n v="0"/>
    <n v="0"/>
  </r>
  <r>
    <x v="0"/>
    <x v="1"/>
    <x v="165"/>
    <n v="25804.798999999999"/>
    <n v="2150.3999167000002"/>
    <n v="672"/>
    <n v="0"/>
    <n v="0"/>
    <n v="0"/>
  </r>
  <r>
    <x v="0"/>
    <x v="1"/>
    <x v="166"/>
    <n v="26006.399000000001"/>
    <n v="2167.1999166999999"/>
    <n v="684.6"/>
    <n v="0"/>
    <n v="0"/>
    <n v="0"/>
  </r>
  <r>
    <x v="0"/>
    <x v="1"/>
    <x v="167"/>
    <n v="26157.598000000002"/>
    <n v="2179.7998333"/>
    <n v="701.4"/>
    <n v="0"/>
    <n v="0"/>
    <n v="0"/>
  </r>
  <r>
    <x v="0"/>
    <x v="1"/>
    <x v="168"/>
    <n v="26258.399000000001"/>
    <n v="2188.1999166999999"/>
    <n v="692.99991669999997"/>
    <n v="0"/>
    <n v="0"/>
    <n v="0"/>
  </r>
  <r>
    <x v="0"/>
    <x v="1"/>
    <x v="169"/>
    <n v="26409.598000000002"/>
    <n v="2200.7998333"/>
    <n v="688.8"/>
    <n v="0"/>
    <n v="0"/>
    <n v="0"/>
  </r>
  <r>
    <x v="0"/>
    <x v="1"/>
    <x v="170"/>
    <n v="26208"/>
    <n v="2184"/>
    <n v="692.99991669999997"/>
    <n v="0"/>
    <n v="0"/>
    <n v="0"/>
  </r>
  <r>
    <x v="0"/>
    <x v="1"/>
    <x v="171"/>
    <n v="25754.399000000001"/>
    <n v="2146.1999166999999"/>
    <n v="672"/>
    <n v="0"/>
    <n v="0"/>
    <n v="0"/>
  </r>
  <r>
    <x v="0"/>
    <x v="1"/>
    <x v="172"/>
    <n v="25704"/>
    <n v="2142"/>
    <n v="680.4"/>
    <n v="0"/>
    <n v="0"/>
    <n v="0"/>
  </r>
  <r>
    <x v="0"/>
    <x v="1"/>
    <x v="173"/>
    <n v="25603.198"/>
    <n v="2133.5998332999998"/>
    <n v="672"/>
    <n v="0"/>
    <n v="0"/>
    <n v="0"/>
  </r>
  <r>
    <x v="0"/>
    <x v="1"/>
    <x v="174"/>
    <n v="25804.798999999999"/>
    <n v="2150.3999167000002"/>
    <n v="680.4"/>
    <n v="0"/>
    <n v="0"/>
    <n v="0"/>
  </r>
  <r>
    <x v="0"/>
    <x v="1"/>
    <x v="175"/>
    <n v="25905.598000000002"/>
    <n v="2158.7998333"/>
    <n v="680.4"/>
    <n v="0"/>
    <n v="0"/>
    <n v="0"/>
  </r>
  <r>
    <x v="0"/>
    <x v="1"/>
    <x v="176"/>
    <n v="26056.798999999999"/>
    <n v="2171.3999167000002"/>
    <n v="688.8"/>
    <n v="0"/>
    <n v="0"/>
    <n v="0"/>
  </r>
  <r>
    <x v="0"/>
    <x v="1"/>
    <x v="177"/>
    <n v="26107.198"/>
    <n v="2175.5998332999998"/>
    <n v="697.19991670000002"/>
    <n v="0"/>
    <n v="0"/>
    <n v="0"/>
  </r>
  <r>
    <x v="0"/>
    <x v="1"/>
    <x v="178"/>
    <n v="26006.399000000001"/>
    <n v="2167.1999166999999"/>
    <n v="680.4"/>
    <n v="0"/>
    <n v="0"/>
    <n v="0"/>
  </r>
  <r>
    <x v="0"/>
    <x v="1"/>
    <x v="179"/>
    <n v="25804.798999999999"/>
    <n v="2150.3999167000002"/>
    <n v="684.6"/>
    <n v="0"/>
    <n v="0"/>
    <n v="0"/>
  </r>
  <r>
    <x v="0"/>
    <x v="1"/>
    <x v="180"/>
    <n v="25905.598000000002"/>
    <n v="2158.7998333"/>
    <n v="680.4"/>
    <n v="0"/>
    <n v="0"/>
    <n v="0"/>
  </r>
  <r>
    <x v="0"/>
    <x v="1"/>
    <x v="181"/>
    <n v="25855.198"/>
    <n v="2154.5998332999998"/>
    <n v="680.4"/>
    <n v="0"/>
    <n v="0"/>
    <n v="0"/>
  </r>
  <r>
    <x v="0"/>
    <x v="1"/>
    <x v="182"/>
    <n v="25704"/>
    <n v="2142"/>
    <n v="680.4"/>
    <n v="0"/>
    <n v="0"/>
    <n v="0"/>
  </r>
  <r>
    <x v="0"/>
    <x v="1"/>
    <x v="183"/>
    <n v="25552.798999999999"/>
    <n v="2129.3999167000002"/>
    <n v="680.4"/>
    <n v="0"/>
    <n v="0"/>
    <n v="0"/>
  </r>
  <r>
    <x v="0"/>
    <x v="1"/>
    <x v="184"/>
    <n v="25804.798999999999"/>
    <n v="2150.3999167000002"/>
    <n v="680.4"/>
    <n v="0"/>
    <n v="0"/>
    <n v="0"/>
  </r>
  <r>
    <x v="0"/>
    <x v="1"/>
    <x v="185"/>
    <n v="25804.798999999999"/>
    <n v="2150.3999167000002"/>
    <n v="680.4"/>
    <n v="0"/>
    <n v="0"/>
    <n v="0"/>
  </r>
  <r>
    <x v="0"/>
    <x v="1"/>
    <x v="186"/>
    <n v="25804.798999999999"/>
    <n v="2150.3999167000002"/>
    <n v="684.6"/>
    <n v="0"/>
    <n v="0"/>
    <n v="0"/>
  </r>
  <r>
    <x v="0"/>
    <x v="1"/>
    <x v="187"/>
    <n v="25653.598000000002"/>
    <n v="2137.7998333"/>
    <n v="680.4"/>
    <n v="0"/>
    <n v="0"/>
    <n v="0"/>
  </r>
  <r>
    <x v="0"/>
    <x v="1"/>
    <x v="188"/>
    <n v="25552.798999999999"/>
    <n v="2129.3999167000002"/>
    <n v="680.4"/>
    <n v="0"/>
    <n v="0"/>
    <n v="0"/>
  </r>
  <r>
    <x v="0"/>
    <x v="1"/>
    <x v="189"/>
    <n v="25704"/>
    <n v="2142"/>
    <n v="676.19991670000002"/>
    <n v="0"/>
    <n v="0"/>
    <n v="0"/>
  </r>
  <r>
    <x v="0"/>
    <x v="1"/>
    <x v="190"/>
    <n v="25704"/>
    <n v="2142"/>
    <n v="680.4"/>
    <n v="0"/>
    <n v="0"/>
    <n v="0"/>
  </r>
  <r>
    <x v="0"/>
    <x v="1"/>
    <x v="191"/>
    <n v="25653.598000000002"/>
    <n v="2137.7998333"/>
    <n v="680.4"/>
    <n v="0"/>
    <n v="0"/>
    <n v="0"/>
  </r>
  <r>
    <x v="0"/>
    <x v="1"/>
    <x v="192"/>
    <n v="25603.198"/>
    <n v="2133.5998332999998"/>
    <n v="680.4"/>
    <n v="0"/>
    <n v="0"/>
    <n v="0"/>
  </r>
  <r>
    <x v="0"/>
    <x v="1"/>
    <x v="193"/>
    <n v="25653.598000000002"/>
    <n v="2137.7998333"/>
    <n v="680.4"/>
    <n v="0"/>
    <n v="0"/>
    <n v="0"/>
  </r>
  <r>
    <x v="0"/>
    <x v="1"/>
    <x v="194"/>
    <n v="25603.198"/>
    <n v="2133.5998332999998"/>
    <n v="672"/>
    <n v="0"/>
    <n v="0"/>
    <n v="0"/>
  </r>
  <r>
    <x v="0"/>
    <x v="1"/>
    <x v="195"/>
    <n v="25351.198"/>
    <n v="2112.5998332999998"/>
    <n v="667.8"/>
    <n v="0"/>
    <n v="0"/>
    <n v="0"/>
  </r>
  <r>
    <x v="0"/>
    <x v="1"/>
    <x v="196"/>
    <n v="25250.399000000001"/>
    <n v="2104.1999166999999"/>
    <n v="659.4"/>
    <n v="0"/>
    <n v="0"/>
    <n v="0"/>
  </r>
  <r>
    <x v="0"/>
    <x v="1"/>
    <x v="197"/>
    <n v="25452"/>
    <n v="2121"/>
    <n v="667.8"/>
    <n v="0"/>
    <n v="0"/>
    <n v="0"/>
  </r>
  <r>
    <x v="0"/>
    <x v="1"/>
    <x v="198"/>
    <n v="25502.399000000001"/>
    <n v="2125.1999166999999"/>
    <n v="667.8"/>
    <n v="0"/>
    <n v="0"/>
    <n v="0"/>
  </r>
  <r>
    <x v="0"/>
    <x v="1"/>
    <x v="199"/>
    <n v="25452"/>
    <n v="2121"/>
    <n v="655.19991670000002"/>
    <n v="0"/>
    <n v="0"/>
    <n v="0"/>
  </r>
  <r>
    <x v="0"/>
    <x v="1"/>
    <x v="200"/>
    <n v="25552.798999999999"/>
    <n v="2129.3999167000002"/>
    <n v="659.4"/>
    <n v="0"/>
    <n v="0"/>
    <n v="0"/>
  </r>
  <r>
    <x v="0"/>
    <x v="1"/>
    <x v="201"/>
    <n v="25653.598000000002"/>
    <n v="2137.7998333"/>
    <n v="672"/>
    <n v="0"/>
    <n v="0"/>
    <n v="0"/>
  </r>
  <r>
    <x v="0"/>
    <x v="1"/>
    <x v="202"/>
    <n v="25502.399000000001"/>
    <n v="2125.1999166999999"/>
    <n v="655.19991670000002"/>
    <n v="0"/>
    <n v="0"/>
    <n v="0"/>
  </r>
  <r>
    <x v="0"/>
    <x v="1"/>
    <x v="203"/>
    <n v="25552.798999999999"/>
    <n v="2129.3999167000002"/>
    <n v="663.6"/>
    <n v="0"/>
    <n v="0"/>
    <n v="0"/>
  </r>
  <r>
    <x v="0"/>
    <x v="1"/>
    <x v="204"/>
    <n v="25401.598000000002"/>
    <n v="2116.7998333"/>
    <n v="655.19991670000002"/>
    <n v="0"/>
    <n v="0"/>
    <n v="0"/>
  </r>
  <r>
    <x v="0"/>
    <x v="1"/>
    <x v="205"/>
    <n v="25401.598000000002"/>
    <n v="2116.7998333"/>
    <n v="651"/>
    <n v="0"/>
    <n v="0"/>
    <n v="0"/>
  </r>
  <r>
    <x v="0"/>
    <x v="1"/>
    <x v="206"/>
    <n v="25502.399000000001"/>
    <n v="2125.1999166999999"/>
    <n v="651"/>
    <n v="0"/>
    <n v="0"/>
    <n v="0"/>
  </r>
  <r>
    <x v="0"/>
    <x v="1"/>
    <x v="207"/>
    <n v="25704"/>
    <n v="2142"/>
    <n v="651"/>
    <n v="0"/>
    <n v="0"/>
    <n v="0"/>
  </r>
  <r>
    <x v="0"/>
    <x v="1"/>
    <x v="208"/>
    <n v="25956"/>
    <n v="2163"/>
    <n v="655.19991670000002"/>
    <n v="0"/>
    <n v="0"/>
    <n v="0"/>
  </r>
  <r>
    <x v="0"/>
    <x v="1"/>
    <x v="209"/>
    <n v="26460"/>
    <n v="2205"/>
    <n v="676.19991670000002"/>
    <n v="0"/>
    <n v="0"/>
    <n v="0"/>
  </r>
  <r>
    <x v="0"/>
    <x v="1"/>
    <x v="210"/>
    <n v="26913.598000000002"/>
    <n v="2242.7998333"/>
    <n v="688.8"/>
    <n v="0"/>
    <n v="0"/>
    <n v="0"/>
  </r>
  <r>
    <x v="0"/>
    <x v="1"/>
    <x v="211"/>
    <n v="27720"/>
    <n v="2310"/>
    <n v="722.4"/>
    <n v="0"/>
    <n v="0"/>
    <n v="0"/>
  </r>
  <r>
    <x v="0"/>
    <x v="1"/>
    <x v="212"/>
    <n v="27972"/>
    <n v="2331"/>
    <n v="734.99991669999997"/>
    <n v="0"/>
    <n v="0"/>
    <n v="0"/>
  </r>
  <r>
    <x v="0"/>
    <x v="1"/>
    <x v="213"/>
    <n v="28224"/>
    <n v="2352"/>
    <n v="743.4"/>
    <n v="0"/>
    <n v="0"/>
    <n v="0"/>
  </r>
  <r>
    <x v="0"/>
    <x v="1"/>
    <x v="214"/>
    <n v="28576.798999999999"/>
    <n v="2381.3999167000002"/>
    <n v="751.8"/>
    <n v="0"/>
    <n v="0"/>
    <n v="0"/>
  </r>
  <r>
    <x v="0"/>
    <x v="1"/>
    <x v="215"/>
    <n v="28828.798999999999"/>
    <n v="2402.3999167000002"/>
    <n v="768.6"/>
    <n v="0"/>
    <n v="0"/>
    <n v="0"/>
  </r>
  <r>
    <x v="0"/>
    <x v="1"/>
    <x v="216"/>
    <n v="28677.598000000002"/>
    <n v="2389.7998333"/>
    <n v="755.99991669999997"/>
    <n v="0"/>
    <n v="0"/>
    <n v="0"/>
  </r>
  <r>
    <x v="0"/>
    <x v="1"/>
    <x v="217"/>
    <n v="28677.598000000002"/>
    <n v="2389.7998333"/>
    <n v="755.99991669999997"/>
    <n v="0"/>
    <n v="0"/>
    <n v="0"/>
  </r>
  <r>
    <x v="0"/>
    <x v="1"/>
    <x v="218"/>
    <n v="28677.598000000002"/>
    <n v="2389.7998333"/>
    <n v="760.19991670000002"/>
    <n v="0"/>
    <n v="0"/>
    <n v="0"/>
  </r>
  <r>
    <x v="0"/>
    <x v="1"/>
    <x v="219"/>
    <n v="28627.198"/>
    <n v="2385.5998332999998"/>
    <n v="755.99991669999997"/>
    <n v="0"/>
    <n v="0"/>
    <n v="0"/>
  </r>
  <r>
    <x v="0"/>
    <x v="1"/>
    <x v="220"/>
    <n v="28476"/>
    <n v="2373"/>
    <n v="747.6"/>
    <n v="0"/>
    <n v="0"/>
    <n v="0"/>
  </r>
  <r>
    <x v="0"/>
    <x v="1"/>
    <x v="221"/>
    <n v="28375.198"/>
    <n v="2364.5998332999998"/>
    <n v="747.6"/>
    <n v="0"/>
    <n v="0"/>
    <n v="0"/>
  </r>
  <r>
    <x v="0"/>
    <x v="1"/>
    <x v="222"/>
    <n v="28375.198"/>
    <n v="2364.5998332999998"/>
    <n v="747.6"/>
    <n v="0"/>
    <n v="0"/>
    <n v="0"/>
  </r>
  <r>
    <x v="0"/>
    <x v="1"/>
    <x v="223"/>
    <n v="28274.399000000001"/>
    <n v="2356.1999166999999"/>
    <n v="743.4"/>
    <n v="0"/>
    <n v="0"/>
    <n v="0"/>
  </r>
  <r>
    <x v="0"/>
    <x v="1"/>
    <x v="224"/>
    <n v="28072.798999999999"/>
    <n v="2339.3999167000002"/>
    <n v="730.8"/>
    <n v="0"/>
    <n v="0"/>
    <n v="0"/>
  </r>
  <r>
    <x v="0"/>
    <x v="1"/>
    <x v="225"/>
    <n v="27921.598000000002"/>
    <n v="2326.7998333"/>
    <n v="722.4"/>
    <n v="0"/>
    <n v="0"/>
    <n v="0"/>
  </r>
  <r>
    <x v="0"/>
    <x v="1"/>
    <x v="226"/>
    <n v="27921.598000000002"/>
    <n v="2326.7998333"/>
    <n v="722.4"/>
    <n v="0"/>
    <n v="0"/>
    <n v="0"/>
  </r>
  <r>
    <x v="0"/>
    <x v="1"/>
    <x v="227"/>
    <n v="27921.598000000002"/>
    <n v="2326.7998333"/>
    <n v="722.4"/>
    <n v="0"/>
    <n v="0"/>
    <n v="0"/>
  </r>
  <r>
    <x v="0"/>
    <x v="1"/>
    <x v="228"/>
    <n v="27216"/>
    <n v="2268"/>
    <n v="680.4"/>
    <n v="0"/>
    <n v="0"/>
    <n v="0"/>
  </r>
  <r>
    <x v="0"/>
    <x v="1"/>
    <x v="229"/>
    <n v="26863.198"/>
    <n v="2238.5998332999998"/>
    <n v="651"/>
    <n v="0"/>
    <n v="0"/>
    <n v="0"/>
  </r>
  <r>
    <x v="0"/>
    <x v="1"/>
    <x v="230"/>
    <n v="26762.399000000001"/>
    <n v="2230.1999166999999"/>
    <n v="655.19991670000002"/>
    <n v="0"/>
    <n v="0"/>
    <n v="0"/>
  </r>
  <r>
    <x v="0"/>
    <x v="1"/>
    <x v="231"/>
    <n v="26863.198"/>
    <n v="2238.5998332999998"/>
    <n v="659.4"/>
    <n v="0"/>
    <n v="0"/>
    <n v="0"/>
  </r>
  <r>
    <x v="0"/>
    <x v="1"/>
    <x v="232"/>
    <n v="26812.798999999999"/>
    <n v="2234.3999167000002"/>
    <n v="663.6"/>
    <n v="0"/>
    <n v="0"/>
    <n v="0"/>
  </r>
  <r>
    <x v="0"/>
    <x v="1"/>
    <x v="233"/>
    <n v="26762.399000000001"/>
    <n v="2230.1999166999999"/>
    <n v="659.4"/>
    <n v="0"/>
    <n v="0"/>
    <n v="0"/>
  </r>
  <r>
    <x v="0"/>
    <x v="1"/>
    <x v="234"/>
    <n v="26812.798999999999"/>
    <n v="2234.3999167000002"/>
    <n v="659.4"/>
    <n v="0"/>
    <n v="0"/>
    <n v="0"/>
  </r>
  <r>
    <x v="0"/>
    <x v="1"/>
    <x v="235"/>
    <n v="26762.399000000001"/>
    <n v="2230.1999166999999"/>
    <n v="663.6"/>
    <n v="0"/>
    <n v="0"/>
    <n v="0"/>
  </r>
  <r>
    <x v="0"/>
    <x v="1"/>
    <x v="236"/>
    <n v="26611.198"/>
    <n v="2217.5998332999998"/>
    <n v="659.4"/>
    <n v="0"/>
    <n v="0"/>
    <n v="0"/>
  </r>
  <r>
    <x v="0"/>
    <x v="1"/>
    <x v="237"/>
    <n v="26460"/>
    <n v="2205"/>
    <n v="642.6"/>
    <n v="0"/>
    <n v="0"/>
    <n v="0"/>
  </r>
  <r>
    <x v="0"/>
    <x v="1"/>
    <x v="238"/>
    <n v="26510.399000000001"/>
    <n v="2209.1999166999999"/>
    <n v="646.79999999999995"/>
    <n v="0"/>
    <n v="0"/>
    <n v="0"/>
  </r>
  <r>
    <x v="0"/>
    <x v="1"/>
    <x v="239"/>
    <n v="26308.798999999999"/>
    <n v="2192.3999167000002"/>
    <n v="634.19991670000002"/>
    <n v="0"/>
    <n v="0"/>
    <n v="0"/>
  </r>
  <r>
    <x v="0"/>
    <x v="1"/>
    <x v="240"/>
    <n v="26308.798999999999"/>
    <n v="2192.3999167000002"/>
    <n v="638.4"/>
    <n v="0"/>
    <n v="0"/>
    <n v="0"/>
  </r>
  <r>
    <x v="0"/>
    <x v="1"/>
    <x v="241"/>
    <n v="26258.399000000001"/>
    <n v="2188.1999166999999"/>
    <n v="630"/>
    <n v="0"/>
    <n v="0"/>
    <n v="0"/>
  </r>
  <r>
    <x v="0"/>
    <x v="1"/>
    <x v="242"/>
    <n v="26258.399000000001"/>
    <n v="2188.1999166999999"/>
    <n v="630"/>
    <n v="0"/>
    <n v="0"/>
    <n v="0"/>
  </r>
  <r>
    <x v="0"/>
    <x v="1"/>
    <x v="243"/>
    <n v="26258.399000000001"/>
    <n v="2188.1999166999999"/>
    <n v="625.79999999999995"/>
    <n v="0"/>
    <n v="0"/>
    <n v="0"/>
  </r>
  <r>
    <x v="0"/>
    <x v="1"/>
    <x v="244"/>
    <n v="26056.798999999999"/>
    <n v="2171.3999167000002"/>
    <n v="617.4"/>
    <n v="0"/>
    <n v="0"/>
    <n v="0"/>
  </r>
  <r>
    <x v="0"/>
    <x v="1"/>
    <x v="245"/>
    <n v="25956"/>
    <n v="2163"/>
    <n v="613.19991670000002"/>
    <n v="0"/>
    <n v="0"/>
    <n v="0"/>
  </r>
  <r>
    <x v="0"/>
    <x v="1"/>
    <x v="246"/>
    <n v="26056.798999999999"/>
    <n v="2171.3999167000002"/>
    <n v="613.19991670000002"/>
    <n v="0"/>
    <n v="0"/>
    <n v="0"/>
  </r>
  <r>
    <x v="0"/>
    <x v="1"/>
    <x v="247"/>
    <n v="26006.399000000001"/>
    <n v="2167.1999166999999"/>
    <n v="613.19991670000002"/>
    <n v="0"/>
    <n v="0"/>
    <n v="0"/>
  </r>
  <r>
    <x v="0"/>
    <x v="1"/>
    <x v="248"/>
    <n v="26006.399000000001"/>
    <n v="2167.1999166999999"/>
    <n v="609"/>
    <n v="0"/>
    <n v="0"/>
    <n v="0"/>
  </r>
  <r>
    <x v="0"/>
    <x v="1"/>
    <x v="249"/>
    <n v="25855.198"/>
    <n v="2154.5998332999998"/>
    <n v="604.79999999999995"/>
    <n v="0"/>
    <n v="0"/>
    <n v="0"/>
  </r>
  <r>
    <x v="0"/>
    <x v="1"/>
    <x v="250"/>
    <n v="25704"/>
    <n v="2142"/>
    <n v="596.4"/>
    <n v="0"/>
    <n v="0"/>
    <n v="0"/>
  </r>
  <r>
    <x v="0"/>
    <x v="1"/>
    <x v="251"/>
    <n v="25653.598000000002"/>
    <n v="2137.7998333"/>
    <n v="592.19991670000002"/>
    <n v="0"/>
    <n v="0"/>
    <n v="0"/>
  </r>
  <r>
    <x v="0"/>
    <x v="1"/>
    <x v="252"/>
    <n v="25502.399000000001"/>
    <n v="2125.1999166999999"/>
    <n v="588"/>
    <n v="0"/>
    <n v="0"/>
    <n v="0"/>
  </r>
  <r>
    <x v="0"/>
    <x v="1"/>
    <x v="253"/>
    <n v="25552.798999999999"/>
    <n v="2129.3999167000002"/>
    <n v="579.6"/>
    <n v="0"/>
    <n v="0"/>
    <n v="0"/>
  </r>
  <r>
    <x v="0"/>
    <x v="1"/>
    <x v="254"/>
    <n v="25552.798999999999"/>
    <n v="2129.3999167000002"/>
    <n v="583.79999999999995"/>
    <n v="0"/>
    <n v="0"/>
    <n v="0"/>
  </r>
  <r>
    <x v="0"/>
    <x v="1"/>
    <x v="255"/>
    <n v="25603.198"/>
    <n v="2133.5998332999998"/>
    <n v="579.6"/>
    <n v="0"/>
    <n v="0"/>
    <n v="0"/>
  </r>
  <r>
    <x v="0"/>
    <x v="1"/>
    <x v="256"/>
    <n v="25552.798999999999"/>
    <n v="2129.3999167000002"/>
    <n v="579.6"/>
    <n v="0"/>
    <n v="0"/>
    <n v="0"/>
  </r>
  <r>
    <x v="0"/>
    <x v="1"/>
    <x v="257"/>
    <n v="25401.598000000002"/>
    <n v="2116.7998333"/>
    <n v="571.19991670000002"/>
    <n v="0"/>
    <n v="0"/>
    <n v="0"/>
  </r>
  <r>
    <x v="0"/>
    <x v="1"/>
    <x v="258"/>
    <n v="25149.598000000002"/>
    <n v="2095.7998333"/>
    <n v="554.4"/>
    <n v="0"/>
    <n v="0"/>
    <n v="0"/>
  </r>
  <r>
    <x v="0"/>
    <x v="1"/>
    <x v="259"/>
    <n v="25200"/>
    <n v="2100"/>
    <n v="550.19991670000002"/>
    <n v="0"/>
    <n v="0"/>
    <n v="0"/>
  </r>
  <r>
    <x v="0"/>
    <x v="1"/>
    <x v="260"/>
    <n v="24796.798999999999"/>
    <n v="2066.3999167000002"/>
    <n v="520.79999999999995"/>
    <n v="0"/>
    <n v="0"/>
    <n v="0"/>
  </r>
  <r>
    <x v="0"/>
    <x v="1"/>
    <x v="261"/>
    <n v="24443.999"/>
    <n v="2036.9999167000001"/>
    <n v="504"/>
    <n v="0"/>
    <n v="0"/>
    <n v="0"/>
  </r>
  <r>
    <x v="0"/>
    <x v="1"/>
    <x v="262"/>
    <n v="24796.798999999999"/>
    <n v="2066.3999167000002"/>
    <n v="516.6"/>
    <n v="0"/>
    <n v="0"/>
    <n v="0"/>
  </r>
  <r>
    <x v="0"/>
    <x v="1"/>
    <x v="263"/>
    <n v="24948"/>
    <n v="2079"/>
    <n v="537.6"/>
    <n v="0"/>
    <n v="0"/>
    <n v="0"/>
  </r>
  <r>
    <x v="0"/>
    <x v="1"/>
    <x v="264"/>
    <n v="24746.399000000001"/>
    <n v="2062.1999166999999"/>
    <n v="529.19991670000002"/>
    <n v="0"/>
    <n v="0"/>
    <n v="0"/>
  </r>
  <r>
    <x v="0"/>
    <x v="1"/>
    <x v="265"/>
    <n v="24746.399000000001"/>
    <n v="2062.1999166999999"/>
    <n v="537.6"/>
    <n v="0"/>
    <n v="0"/>
    <n v="0"/>
  </r>
  <r>
    <x v="0"/>
    <x v="1"/>
    <x v="266"/>
    <n v="24292.798999999999"/>
    <n v="2024.3999166999999"/>
    <n v="512.4"/>
    <n v="0"/>
    <n v="0"/>
    <n v="0"/>
  </r>
  <r>
    <x v="0"/>
    <x v="1"/>
    <x v="267"/>
    <n v="24292.798999999999"/>
    <n v="2024.3999166999999"/>
    <n v="508.2"/>
    <n v="0"/>
    <n v="0"/>
    <n v="0"/>
  </r>
  <r>
    <x v="0"/>
    <x v="1"/>
    <x v="268"/>
    <n v="24141.598999999998"/>
    <n v="2011.7999167"/>
    <n v="508.2"/>
    <n v="0"/>
    <n v="0"/>
    <n v="0"/>
  </r>
  <r>
    <x v="0"/>
    <x v="1"/>
    <x v="269"/>
    <n v="24091.198"/>
    <n v="2007.5998333"/>
    <n v="508.2"/>
    <n v="0"/>
    <n v="0"/>
    <n v="0"/>
  </r>
  <r>
    <x v="0"/>
    <x v="1"/>
    <x v="270"/>
    <n v="24091.198"/>
    <n v="2007.5998333"/>
    <n v="508.2"/>
    <n v="0"/>
    <n v="0"/>
    <n v="0"/>
  </r>
  <r>
    <x v="0"/>
    <x v="1"/>
    <x v="271"/>
    <n v="23889.598999999998"/>
    <n v="1990.7999167"/>
    <n v="499.8"/>
    <n v="0"/>
    <n v="0"/>
    <n v="0"/>
  </r>
  <r>
    <x v="0"/>
    <x v="1"/>
    <x v="272"/>
    <n v="23687.999"/>
    <n v="1973.9999167000001"/>
    <n v="487.2"/>
    <n v="0"/>
    <n v="0"/>
    <n v="0"/>
  </r>
  <r>
    <x v="0"/>
    <x v="1"/>
    <x v="273"/>
    <n v="23637.598999999998"/>
    <n v="1969.7999167"/>
    <n v="483"/>
    <n v="0"/>
    <n v="0"/>
    <n v="0"/>
  </r>
  <r>
    <x v="0"/>
    <x v="1"/>
    <x v="274"/>
    <n v="23435.999"/>
    <n v="1952.9999167000001"/>
    <n v="478.8"/>
    <n v="0"/>
    <n v="0"/>
    <n v="0"/>
  </r>
  <r>
    <x v="0"/>
    <x v="1"/>
    <x v="275"/>
    <n v="23284.798999999999"/>
    <n v="1940.3999166999999"/>
    <n v="466.2"/>
    <n v="0"/>
    <n v="0"/>
    <n v="0"/>
  </r>
  <r>
    <x v="0"/>
    <x v="1"/>
    <x v="276"/>
    <n v="23133.598999999998"/>
    <n v="1927.7999167"/>
    <n v="453.6"/>
    <n v="0"/>
    <n v="0"/>
    <n v="0"/>
  </r>
  <r>
    <x v="0"/>
    <x v="1"/>
    <x v="277"/>
    <n v="23183.999"/>
    <n v="1931.9999167000001"/>
    <n v="457.8"/>
    <n v="0"/>
    <n v="0"/>
    <n v="0"/>
  </r>
  <r>
    <x v="0"/>
    <x v="1"/>
    <x v="278"/>
    <n v="23284.798999999999"/>
    <n v="1940.3999166999999"/>
    <n v="470.4"/>
    <n v="0"/>
    <n v="0"/>
    <n v="0"/>
  </r>
  <r>
    <x v="0"/>
    <x v="1"/>
    <x v="279"/>
    <n v="23133.598999999998"/>
    <n v="1927.7999167"/>
    <n v="457.8"/>
    <n v="0"/>
    <n v="0"/>
    <n v="0"/>
  </r>
  <r>
    <x v="0"/>
    <x v="1"/>
    <x v="280"/>
    <n v="23032.798999999999"/>
    <n v="1919.3999166999999"/>
    <n v="457.8"/>
    <n v="0"/>
    <n v="0"/>
    <n v="0"/>
  </r>
  <r>
    <x v="0"/>
    <x v="1"/>
    <x v="281"/>
    <n v="22881.598999999998"/>
    <n v="1906.7999167"/>
    <n v="453.6"/>
    <n v="0"/>
    <n v="0"/>
    <n v="0"/>
  </r>
  <r>
    <x v="0"/>
    <x v="1"/>
    <x v="282"/>
    <n v="22780.798999999999"/>
    <n v="1898.3999166999999"/>
    <n v="445.2"/>
    <n v="0"/>
    <n v="0"/>
    <n v="0"/>
  </r>
  <r>
    <x v="0"/>
    <x v="1"/>
    <x v="283"/>
    <n v="22478.399000000001"/>
    <n v="1873.1999166999999"/>
    <n v="432.6"/>
    <n v="0"/>
    <n v="0"/>
    <n v="0"/>
  </r>
  <r>
    <x v="0"/>
    <x v="1"/>
    <x v="284"/>
    <n v="22276.798999999999"/>
    <n v="1856.3999166999999"/>
    <n v="428.4"/>
    <n v="0"/>
    <n v="0"/>
    <n v="0"/>
  </r>
  <r>
    <x v="0"/>
    <x v="1"/>
    <x v="285"/>
    <n v="22226.399000000001"/>
    <n v="1852.1999166999999"/>
    <n v="424.2"/>
    <n v="0"/>
    <n v="0"/>
    <n v="0"/>
  </r>
  <r>
    <x v="0"/>
    <x v="1"/>
    <x v="286"/>
    <n v="22125.598999999998"/>
    <n v="1843.7999167"/>
    <n v="424.2"/>
    <n v="0"/>
    <n v="0"/>
    <n v="0"/>
  </r>
  <r>
    <x v="0"/>
    <x v="2"/>
    <x v="287"/>
    <n v="22125.598999999998"/>
    <n v="1843.7999167"/>
    <n v="428.4"/>
    <n v="0"/>
    <n v="0"/>
    <n v="0"/>
  </r>
  <r>
    <x v="0"/>
    <x v="2"/>
    <x v="0"/>
    <n v="21823.200000000001"/>
    <n v="1818.6"/>
    <n v="407.4"/>
    <n v="0"/>
    <n v="0"/>
    <n v="0"/>
  </r>
  <r>
    <x v="0"/>
    <x v="2"/>
    <x v="1"/>
    <n v="21722.399000000001"/>
    <n v="1810.1999166999999"/>
    <n v="411.6"/>
    <n v="0"/>
    <n v="0"/>
    <n v="0"/>
  </r>
  <r>
    <x v="0"/>
    <x v="2"/>
    <x v="2"/>
    <n v="21621.598999999998"/>
    <n v="1801.7999167"/>
    <n v="411.6"/>
    <n v="0"/>
    <n v="0"/>
    <n v="0"/>
  </r>
  <r>
    <x v="0"/>
    <x v="2"/>
    <x v="3"/>
    <n v="21319.200000000001"/>
    <n v="1776.6"/>
    <n v="394.8"/>
    <n v="0"/>
    <n v="0"/>
    <n v="0"/>
  </r>
  <r>
    <x v="0"/>
    <x v="2"/>
    <x v="4"/>
    <n v="21067.200000000001"/>
    <n v="1755.6"/>
    <n v="390.6"/>
    <n v="0"/>
    <n v="0"/>
    <n v="0"/>
  </r>
  <r>
    <x v="0"/>
    <x v="2"/>
    <x v="5"/>
    <n v="21167.999"/>
    <n v="1763.9999167000001"/>
    <n v="403.2"/>
    <n v="0"/>
    <n v="0"/>
    <n v="0"/>
  </r>
  <r>
    <x v="0"/>
    <x v="2"/>
    <x v="6"/>
    <n v="20966.399000000001"/>
    <n v="1747.1999166999999"/>
    <n v="382.2"/>
    <n v="0"/>
    <n v="0"/>
    <n v="0"/>
  </r>
  <r>
    <x v="0"/>
    <x v="2"/>
    <x v="7"/>
    <n v="20966.399000000001"/>
    <n v="1747.1999166999999"/>
    <n v="390.6"/>
    <n v="0"/>
    <n v="0"/>
    <n v="0"/>
  </r>
  <r>
    <x v="0"/>
    <x v="2"/>
    <x v="8"/>
    <n v="20915.999"/>
    <n v="1742.9999167000001"/>
    <n v="386.4"/>
    <n v="0"/>
    <n v="0"/>
    <n v="0"/>
  </r>
  <r>
    <x v="0"/>
    <x v="2"/>
    <x v="9"/>
    <n v="20663.999"/>
    <n v="1721.9999167000001"/>
    <n v="382.2"/>
    <n v="0"/>
    <n v="0"/>
    <n v="0"/>
  </r>
  <r>
    <x v="0"/>
    <x v="2"/>
    <x v="10"/>
    <n v="20159.999"/>
    <n v="1679.9999167000001"/>
    <n v="357"/>
    <n v="0"/>
    <n v="0"/>
    <n v="0"/>
  </r>
  <r>
    <x v="0"/>
    <x v="2"/>
    <x v="11"/>
    <n v="20311.2"/>
    <n v="1692.6"/>
    <n v="365.4"/>
    <n v="0"/>
    <n v="0"/>
    <n v="0"/>
  </r>
  <r>
    <x v="0"/>
    <x v="2"/>
    <x v="12"/>
    <n v="20311.2"/>
    <n v="1692.6"/>
    <n v="361.2"/>
    <n v="0"/>
    <n v="0"/>
    <n v="0"/>
  </r>
  <r>
    <x v="0"/>
    <x v="2"/>
    <x v="13"/>
    <n v="20159.999"/>
    <n v="1679.9999167000001"/>
    <n v="361.2"/>
    <n v="0"/>
    <n v="0"/>
    <n v="0"/>
  </r>
  <r>
    <x v="0"/>
    <x v="2"/>
    <x v="14"/>
    <n v="20159.999"/>
    <n v="1679.9999167000001"/>
    <n v="357"/>
    <n v="0"/>
    <n v="0"/>
    <n v="0"/>
  </r>
  <r>
    <x v="0"/>
    <x v="2"/>
    <x v="15"/>
    <n v="20159.999"/>
    <n v="1679.9999167000001"/>
    <n v="361.2"/>
    <n v="0"/>
    <n v="0"/>
    <n v="0"/>
  </r>
  <r>
    <x v="0"/>
    <x v="2"/>
    <x v="16"/>
    <n v="20109.598999999998"/>
    <n v="1675.7999167"/>
    <n v="365.4"/>
    <n v="0"/>
    <n v="0"/>
    <n v="0"/>
  </r>
  <r>
    <x v="0"/>
    <x v="2"/>
    <x v="17"/>
    <n v="20109.598999999998"/>
    <n v="1675.7999167"/>
    <n v="365.4"/>
    <n v="0"/>
    <n v="0"/>
    <n v="0"/>
  </r>
  <r>
    <x v="0"/>
    <x v="2"/>
    <x v="18"/>
    <n v="20059.2"/>
    <n v="1671.6"/>
    <n v="369.6"/>
    <n v="0"/>
    <n v="0"/>
    <n v="0"/>
  </r>
  <r>
    <x v="0"/>
    <x v="2"/>
    <x v="19"/>
    <n v="19958.399000000001"/>
    <n v="1663.1999166999999"/>
    <n v="365.4"/>
    <n v="0"/>
    <n v="0"/>
    <n v="0"/>
  </r>
  <r>
    <x v="0"/>
    <x v="2"/>
    <x v="20"/>
    <n v="19907.999"/>
    <n v="1658.9999167000001"/>
    <n v="361.2"/>
    <n v="0"/>
    <n v="0"/>
    <n v="0"/>
  </r>
  <r>
    <x v="0"/>
    <x v="2"/>
    <x v="21"/>
    <n v="19907.999"/>
    <n v="1658.9999167000001"/>
    <n v="365.4"/>
    <n v="0"/>
    <n v="0"/>
    <n v="0"/>
  </r>
  <r>
    <x v="0"/>
    <x v="2"/>
    <x v="22"/>
    <n v="19807.2"/>
    <n v="1650.6"/>
    <n v="361.2"/>
    <n v="0"/>
    <n v="0"/>
    <n v="0"/>
  </r>
  <r>
    <x v="0"/>
    <x v="2"/>
    <x v="23"/>
    <n v="19555.2"/>
    <n v="1629.6"/>
    <n v="348.6"/>
    <n v="0"/>
    <n v="0"/>
    <n v="0"/>
  </r>
  <r>
    <x v="0"/>
    <x v="2"/>
    <x v="24"/>
    <n v="19555.2"/>
    <n v="1629.6"/>
    <n v="340.2"/>
    <n v="0"/>
    <n v="0"/>
    <n v="0"/>
  </r>
  <r>
    <x v="0"/>
    <x v="2"/>
    <x v="25"/>
    <n v="19555.2"/>
    <n v="1629.6"/>
    <n v="348.6"/>
    <n v="0"/>
    <n v="0"/>
    <n v="0"/>
  </r>
  <r>
    <x v="0"/>
    <x v="2"/>
    <x v="26"/>
    <n v="19504.798999999999"/>
    <n v="1625.3999166999999"/>
    <n v="344.4"/>
    <n v="0"/>
    <n v="0"/>
    <n v="0"/>
  </r>
  <r>
    <x v="0"/>
    <x v="2"/>
    <x v="27"/>
    <n v="19353.598999999998"/>
    <n v="1612.7999167"/>
    <n v="340.2"/>
    <n v="0"/>
    <n v="0"/>
    <n v="0"/>
  </r>
  <r>
    <x v="0"/>
    <x v="2"/>
    <x v="28"/>
    <n v="19252.798999999999"/>
    <n v="1604.3999166999999"/>
    <n v="340.2"/>
    <n v="0"/>
    <n v="0"/>
    <n v="0"/>
  </r>
  <r>
    <x v="0"/>
    <x v="2"/>
    <x v="29"/>
    <n v="19202.399000000001"/>
    <n v="1600.1999166999999"/>
    <n v="336"/>
    <n v="0"/>
    <n v="0"/>
    <n v="0"/>
  </r>
  <r>
    <x v="0"/>
    <x v="2"/>
    <x v="30"/>
    <n v="19202.399000000001"/>
    <n v="1600.1999166999999"/>
    <n v="340.2"/>
    <n v="0"/>
    <n v="0"/>
    <n v="0"/>
  </r>
  <r>
    <x v="0"/>
    <x v="2"/>
    <x v="31"/>
    <n v="19051.2"/>
    <n v="1587.6"/>
    <n v="340.2"/>
    <n v="0"/>
    <n v="0"/>
    <n v="0"/>
  </r>
  <r>
    <x v="0"/>
    <x v="2"/>
    <x v="32"/>
    <n v="19101.598999999998"/>
    <n v="1591.7999167"/>
    <n v="344.4"/>
    <n v="0"/>
    <n v="0"/>
    <n v="0"/>
  </r>
  <r>
    <x v="0"/>
    <x v="2"/>
    <x v="33"/>
    <n v="19051.2"/>
    <n v="1587.6"/>
    <n v="340.2"/>
    <n v="0"/>
    <n v="0"/>
    <n v="0"/>
  </r>
  <r>
    <x v="0"/>
    <x v="2"/>
    <x v="34"/>
    <n v="19051.2"/>
    <n v="1587.6"/>
    <n v="344.4"/>
    <n v="0"/>
    <n v="0"/>
    <n v="0"/>
  </r>
  <r>
    <x v="0"/>
    <x v="2"/>
    <x v="35"/>
    <n v="18849.598999999998"/>
    <n v="1570.7999167"/>
    <n v="336"/>
    <n v="0"/>
    <n v="0"/>
    <n v="0"/>
  </r>
  <r>
    <x v="0"/>
    <x v="2"/>
    <x v="36"/>
    <n v="18748.798999999999"/>
    <n v="1562.3999166999999"/>
    <n v="327.60000000000002"/>
    <n v="0"/>
    <n v="0"/>
    <n v="0"/>
  </r>
  <r>
    <x v="0"/>
    <x v="2"/>
    <x v="37"/>
    <n v="18647.999"/>
    <n v="1553.9999167000001"/>
    <n v="323.39999999999998"/>
    <n v="0"/>
    <n v="0"/>
    <n v="0"/>
  </r>
  <r>
    <x v="0"/>
    <x v="2"/>
    <x v="38"/>
    <n v="18698.399000000001"/>
    <n v="1558.1999166999999"/>
    <n v="331.8"/>
    <n v="0"/>
    <n v="0"/>
    <n v="0"/>
  </r>
  <r>
    <x v="0"/>
    <x v="2"/>
    <x v="39"/>
    <n v="18698.399000000001"/>
    <n v="1558.1999166999999"/>
    <n v="331.8"/>
    <n v="0"/>
    <n v="0"/>
    <n v="0"/>
  </r>
  <r>
    <x v="0"/>
    <x v="2"/>
    <x v="40"/>
    <n v="18698.399000000001"/>
    <n v="1558.1999166999999"/>
    <n v="327.60000000000002"/>
    <n v="0"/>
    <n v="0"/>
    <n v="0"/>
  </r>
  <r>
    <x v="0"/>
    <x v="2"/>
    <x v="41"/>
    <n v="18748.798999999999"/>
    <n v="1562.3999166999999"/>
    <n v="336"/>
    <n v="0"/>
    <n v="0"/>
    <n v="0"/>
  </r>
  <r>
    <x v="0"/>
    <x v="2"/>
    <x v="42"/>
    <n v="18647.999"/>
    <n v="1553.9999167000001"/>
    <n v="331.8"/>
    <n v="0"/>
    <n v="0"/>
    <n v="0"/>
  </r>
  <r>
    <x v="0"/>
    <x v="2"/>
    <x v="43"/>
    <n v="18698.399000000001"/>
    <n v="1558.1999166999999"/>
    <n v="336"/>
    <n v="0"/>
    <n v="0"/>
    <n v="0"/>
  </r>
  <r>
    <x v="0"/>
    <x v="2"/>
    <x v="44"/>
    <n v="18698.399000000001"/>
    <n v="1558.1999166999999"/>
    <n v="344.4"/>
    <n v="0"/>
    <n v="0"/>
    <n v="0"/>
  </r>
  <r>
    <x v="0"/>
    <x v="2"/>
    <x v="45"/>
    <n v="18597.598999999998"/>
    <n v="1549.7999167"/>
    <n v="340.2"/>
    <n v="0"/>
    <n v="0"/>
    <n v="0"/>
  </r>
  <r>
    <x v="0"/>
    <x v="2"/>
    <x v="46"/>
    <n v="18446.399000000001"/>
    <n v="1537.1999166999999"/>
    <n v="336"/>
    <n v="0"/>
    <n v="0"/>
    <n v="0"/>
  </r>
  <r>
    <x v="0"/>
    <x v="2"/>
    <x v="47"/>
    <n v="18496.798999999999"/>
    <n v="1541.3999166999999"/>
    <n v="344.4"/>
    <n v="0"/>
    <n v="0"/>
    <n v="0"/>
  </r>
  <r>
    <x v="0"/>
    <x v="2"/>
    <x v="48"/>
    <n v="18446.399000000001"/>
    <n v="1537.1999166999999"/>
    <n v="331.8"/>
    <n v="0"/>
    <n v="0"/>
    <n v="0"/>
  </r>
  <r>
    <x v="0"/>
    <x v="2"/>
    <x v="49"/>
    <n v="18597.598999999998"/>
    <n v="1549.7999167"/>
    <n v="340.2"/>
    <n v="0"/>
    <n v="0"/>
    <n v="0"/>
  </r>
  <r>
    <x v="0"/>
    <x v="2"/>
    <x v="50"/>
    <n v="18698.399000000001"/>
    <n v="1558.1999166999999"/>
    <n v="344.4"/>
    <n v="0"/>
    <n v="0"/>
    <n v="0"/>
  </r>
  <r>
    <x v="0"/>
    <x v="2"/>
    <x v="51"/>
    <n v="18698.399000000001"/>
    <n v="1558.1999166999999"/>
    <n v="352.8"/>
    <n v="0"/>
    <n v="0"/>
    <n v="0"/>
  </r>
  <r>
    <x v="0"/>
    <x v="2"/>
    <x v="52"/>
    <n v="18849.598999999998"/>
    <n v="1570.7999167"/>
    <n v="361.2"/>
    <n v="0"/>
    <n v="0"/>
    <n v="0"/>
  </r>
  <r>
    <x v="0"/>
    <x v="2"/>
    <x v="53"/>
    <n v="18899.999"/>
    <n v="1574.9999167000001"/>
    <n v="361.2"/>
    <n v="0"/>
    <n v="0"/>
    <n v="0"/>
  </r>
  <r>
    <x v="0"/>
    <x v="2"/>
    <x v="54"/>
    <n v="18748.798999999999"/>
    <n v="1562.3999166999999"/>
    <n v="357"/>
    <n v="0"/>
    <n v="0"/>
    <n v="0"/>
  </r>
  <r>
    <x v="0"/>
    <x v="2"/>
    <x v="55"/>
    <n v="18849.598999999998"/>
    <n v="1570.7999167"/>
    <n v="361.2"/>
    <n v="0"/>
    <n v="0"/>
    <n v="0"/>
  </r>
  <r>
    <x v="0"/>
    <x v="2"/>
    <x v="56"/>
    <n v="19051.2"/>
    <n v="1587.6"/>
    <n v="369.6"/>
    <n v="0"/>
    <n v="0"/>
    <n v="0"/>
  </r>
  <r>
    <x v="0"/>
    <x v="2"/>
    <x v="57"/>
    <n v="19101.598999999998"/>
    <n v="1591.7999167"/>
    <n v="373.8"/>
    <n v="0"/>
    <n v="0"/>
    <n v="0"/>
  </r>
  <r>
    <x v="0"/>
    <x v="2"/>
    <x v="58"/>
    <n v="19151.999"/>
    <n v="1595.9999167000001"/>
    <n v="378"/>
    <n v="0"/>
    <n v="0"/>
    <n v="0"/>
  </r>
  <r>
    <x v="0"/>
    <x v="2"/>
    <x v="59"/>
    <n v="19151.999"/>
    <n v="1595.9999167000001"/>
    <n v="378"/>
    <n v="0"/>
    <n v="0"/>
    <n v="0"/>
  </r>
  <r>
    <x v="0"/>
    <x v="2"/>
    <x v="60"/>
    <n v="19202.399000000001"/>
    <n v="1600.1999166999999"/>
    <n v="378"/>
    <n v="0"/>
    <n v="0"/>
    <n v="0"/>
  </r>
  <r>
    <x v="0"/>
    <x v="2"/>
    <x v="61"/>
    <n v="19151.999"/>
    <n v="1595.9999167000001"/>
    <n v="373.8"/>
    <n v="0"/>
    <n v="0"/>
    <n v="0"/>
  </r>
  <r>
    <x v="0"/>
    <x v="2"/>
    <x v="62"/>
    <n v="19051.2"/>
    <n v="1587.6"/>
    <n v="369.6"/>
    <n v="0"/>
    <n v="0"/>
    <n v="0"/>
  </r>
  <r>
    <x v="0"/>
    <x v="2"/>
    <x v="63"/>
    <n v="19202.399000000001"/>
    <n v="1600.1999166999999"/>
    <n v="373.8"/>
    <n v="0"/>
    <n v="0"/>
    <n v="0"/>
  </r>
  <r>
    <x v="0"/>
    <x v="2"/>
    <x v="64"/>
    <n v="19353.598999999998"/>
    <n v="1612.7999167"/>
    <n v="386.4"/>
    <n v="0"/>
    <n v="0"/>
    <n v="0"/>
  </r>
  <r>
    <x v="0"/>
    <x v="2"/>
    <x v="65"/>
    <n v="19303.2"/>
    <n v="1608.6"/>
    <n v="378"/>
    <n v="0"/>
    <n v="0"/>
    <n v="0"/>
  </r>
  <r>
    <x v="0"/>
    <x v="2"/>
    <x v="66"/>
    <n v="19403.999"/>
    <n v="1616.9999167000001"/>
    <n v="386.4"/>
    <n v="0"/>
    <n v="0"/>
    <n v="0"/>
  </r>
  <r>
    <x v="0"/>
    <x v="2"/>
    <x v="67"/>
    <n v="19353.598999999998"/>
    <n v="1612.7999167"/>
    <n v="382.2"/>
    <n v="0"/>
    <n v="0"/>
    <n v="0"/>
  </r>
  <r>
    <x v="0"/>
    <x v="2"/>
    <x v="68"/>
    <n v="19454.399000000001"/>
    <n v="1621.1999166999999"/>
    <n v="394.8"/>
    <n v="0"/>
    <n v="0"/>
    <n v="0"/>
  </r>
  <r>
    <x v="0"/>
    <x v="2"/>
    <x v="69"/>
    <n v="19504.798999999999"/>
    <n v="1625.3999166999999"/>
    <n v="399"/>
    <n v="0"/>
    <n v="0"/>
    <n v="0"/>
  </r>
  <r>
    <x v="0"/>
    <x v="2"/>
    <x v="70"/>
    <n v="19504.798999999999"/>
    <n v="1625.3999166999999"/>
    <n v="399"/>
    <n v="0"/>
    <n v="0"/>
    <n v="0"/>
  </r>
  <r>
    <x v="0"/>
    <x v="2"/>
    <x v="71"/>
    <n v="19403.999"/>
    <n v="1616.9999167000001"/>
    <n v="390.6"/>
    <n v="0"/>
    <n v="0"/>
    <n v="0"/>
  </r>
  <r>
    <x v="0"/>
    <x v="2"/>
    <x v="72"/>
    <n v="19655.999"/>
    <n v="1637.9999167000001"/>
    <n v="407.4"/>
    <n v="0"/>
    <n v="0"/>
    <n v="0"/>
  </r>
  <r>
    <x v="0"/>
    <x v="2"/>
    <x v="73"/>
    <n v="19857.598999999998"/>
    <n v="1654.7999167"/>
    <n v="420"/>
    <n v="0"/>
    <n v="0"/>
    <n v="0"/>
  </r>
  <r>
    <x v="0"/>
    <x v="2"/>
    <x v="74"/>
    <n v="19807.2"/>
    <n v="1650.6"/>
    <n v="432.6"/>
    <n v="0"/>
    <n v="0"/>
    <n v="0"/>
  </r>
  <r>
    <x v="0"/>
    <x v="2"/>
    <x v="75"/>
    <n v="19807.2"/>
    <n v="1650.6"/>
    <n v="436.8"/>
    <n v="0"/>
    <n v="0"/>
    <n v="0"/>
  </r>
  <r>
    <x v="0"/>
    <x v="2"/>
    <x v="76"/>
    <n v="19807.2"/>
    <n v="1650.6"/>
    <n v="441"/>
    <n v="0"/>
    <n v="0"/>
    <n v="0"/>
  </r>
  <r>
    <x v="0"/>
    <x v="2"/>
    <x v="77"/>
    <n v="20008.798999999999"/>
    <n v="1667.3999166999999"/>
    <n v="449.4"/>
    <n v="0"/>
    <n v="0"/>
    <n v="0"/>
  </r>
  <r>
    <x v="0"/>
    <x v="2"/>
    <x v="78"/>
    <n v="19958.399000000001"/>
    <n v="1663.1999166999999"/>
    <n v="445.2"/>
    <n v="0"/>
    <n v="0"/>
    <n v="0"/>
  </r>
  <r>
    <x v="0"/>
    <x v="2"/>
    <x v="79"/>
    <n v="19857.598999999998"/>
    <n v="1654.7999167"/>
    <n v="445.2"/>
    <n v="0"/>
    <n v="0"/>
    <n v="0"/>
  </r>
  <r>
    <x v="0"/>
    <x v="2"/>
    <x v="80"/>
    <n v="19958.399000000001"/>
    <n v="1663.1999166999999"/>
    <n v="449.4"/>
    <n v="0"/>
    <n v="0"/>
    <n v="0"/>
  </r>
  <r>
    <x v="0"/>
    <x v="2"/>
    <x v="81"/>
    <n v="19857.598999999998"/>
    <n v="1654.7999167"/>
    <n v="453.6"/>
    <n v="0"/>
    <n v="0"/>
    <n v="0"/>
  </r>
  <r>
    <x v="0"/>
    <x v="2"/>
    <x v="82"/>
    <n v="19807.2"/>
    <n v="1650.6"/>
    <n v="457.8"/>
    <n v="0"/>
    <n v="0"/>
    <n v="0"/>
  </r>
  <r>
    <x v="0"/>
    <x v="2"/>
    <x v="83"/>
    <n v="19807.2"/>
    <n v="1650.6"/>
    <n v="457.8"/>
    <n v="0"/>
    <n v="0"/>
    <n v="0"/>
  </r>
  <r>
    <x v="0"/>
    <x v="2"/>
    <x v="84"/>
    <n v="19807.2"/>
    <n v="1650.6"/>
    <n v="453.6"/>
    <n v="0"/>
    <n v="0"/>
    <n v="0"/>
  </r>
  <r>
    <x v="0"/>
    <x v="2"/>
    <x v="85"/>
    <n v="19857.598999999998"/>
    <n v="1654.7999167"/>
    <n v="462"/>
    <n v="0"/>
    <n v="0"/>
    <n v="0"/>
  </r>
  <r>
    <x v="0"/>
    <x v="2"/>
    <x v="86"/>
    <n v="20059.2"/>
    <n v="1671.6"/>
    <n v="478.8"/>
    <n v="0"/>
    <n v="0"/>
    <n v="0"/>
  </r>
  <r>
    <x v="0"/>
    <x v="2"/>
    <x v="87"/>
    <n v="20008.798999999999"/>
    <n v="1667.3999166999999"/>
    <n v="462"/>
    <n v="0"/>
    <n v="0"/>
    <n v="0"/>
  </r>
  <r>
    <x v="0"/>
    <x v="2"/>
    <x v="88"/>
    <n v="19958.399000000001"/>
    <n v="1663.1999166999999"/>
    <n v="462"/>
    <n v="0"/>
    <n v="0"/>
    <n v="0"/>
  </r>
  <r>
    <x v="0"/>
    <x v="2"/>
    <x v="89"/>
    <n v="20059.2"/>
    <n v="1671.6"/>
    <n v="474.6"/>
    <n v="0"/>
    <n v="0"/>
    <n v="0"/>
  </r>
  <r>
    <x v="0"/>
    <x v="2"/>
    <x v="90"/>
    <n v="20159.999"/>
    <n v="1679.9999167000001"/>
    <n v="474.6"/>
    <n v="0"/>
    <n v="0"/>
    <n v="0"/>
  </r>
  <r>
    <x v="0"/>
    <x v="2"/>
    <x v="91"/>
    <n v="20210.399000000001"/>
    <n v="1684.1999166999999"/>
    <n v="470.4"/>
    <n v="0"/>
    <n v="0"/>
    <n v="0"/>
  </r>
  <r>
    <x v="0"/>
    <x v="2"/>
    <x v="92"/>
    <n v="20361.598999999998"/>
    <n v="1696.7999167"/>
    <n v="474.6"/>
    <n v="0"/>
    <n v="0"/>
    <n v="0"/>
  </r>
  <r>
    <x v="0"/>
    <x v="2"/>
    <x v="93"/>
    <n v="20411.999"/>
    <n v="1700.9999167000001"/>
    <n v="478.8"/>
    <n v="0"/>
    <n v="0"/>
    <n v="0"/>
  </r>
  <r>
    <x v="0"/>
    <x v="2"/>
    <x v="94"/>
    <n v="20563.2"/>
    <n v="1713.6"/>
    <n v="487.2"/>
    <n v="0"/>
    <n v="0"/>
    <n v="0"/>
  </r>
  <r>
    <x v="0"/>
    <x v="2"/>
    <x v="95"/>
    <n v="20714.399000000001"/>
    <n v="1726.1999166999999"/>
    <n v="495.6"/>
    <n v="0"/>
    <n v="0"/>
    <n v="0"/>
  </r>
  <r>
    <x v="0"/>
    <x v="2"/>
    <x v="96"/>
    <n v="20915.999"/>
    <n v="1742.9999167000001"/>
    <n v="504"/>
    <n v="0"/>
    <n v="0"/>
    <n v="0"/>
  </r>
  <r>
    <x v="0"/>
    <x v="2"/>
    <x v="97"/>
    <n v="21369.598999999998"/>
    <n v="1780.7999167"/>
    <n v="529.19991670000002"/>
    <n v="0"/>
    <n v="0"/>
    <n v="0"/>
  </r>
  <r>
    <x v="0"/>
    <x v="2"/>
    <x v="98"/>
    <n v="21520.798999999999"/>
    <n v="1793.3999166999999"/>
    <n v="537.6"/>
    <n v="0"/>
    <n v="0"/>
    <n v="0"/>
  </r>
  <r>
    <x v="0"/>
    <x v="2"/>
    <x v="99"/>
    <n v="21571.200000000001"/>
    <n v="1797.6"/>
    <n v="537.6"/>
    <n v="0"/>
    <n v="0"/>
    <n v="0"/>
  </r>
  <r>
    <x v="0"/>
    <x v="2"/>
    <x v="100"/>
    <n v="21621.598999999998"/>
    <n v="1801.7999167"/>
    <n v="541.79999999999995"/>
    <n v="0"/>
    <n v="0"/>
    <n v="0"/>
  </r>
  <r>
    <x v="0"/>
    <x v="2"/>
    <x v="101"/>
    <n v="21470.399000000001"/>
    <n v="1789.1999166999999"/>
    <n v="529.19991670000002"/>
    <n v="0"/>
    <n v="0"/>
    <n v="0"/>
  </r>
  <r>
    <x v="0"/>
    <x v="2"/>
    <x v="102"/>
    <n v="21571.200000000001"/>
    <n v="1797.6"/>
    <n v="520.79999999999995"/>
    <n v="0"/>
    <n v="0"/>
    <n v="0"/>
  </r>
  <r>
    <x v="0"/>
    <x v="2"/>
    <x v="103"/>
    <n v="22024.798999999999"/>
    <n v="1835.3999166999999"/>
    <n v="554.4"/>
    <n v="0"/>
    <n v="0"/>
    <n v="0"/>
  </r>
  <r>
    <x v="0"/>
    <x v="2"/>
    <x v="104"/>
    <n v="22024.798999999999"/>
    <n v="1835.3999166999999"/>
    <n v="558.6"/>
    <n v="0"/>
    <n v="0"/>
    <n v="0"/>
  </r>
  <r>
    <x v="0"/>
    <x v="2"/>
    <x v="105"/>
    <n v="22075.200000000001"/>
    <n v="1839.6"/>
    <n v="550.19991670000002"/>
    <n v="0"/>
    <n v="0"/>
    <n v="0"/>
  </r>
  <r>
    <x v="0"/>
    <x v="2"/>
    <x v="106"/>
    <n v="22024.798999999999"/>
    <n v="1835.3999166999999"/>
    <n v="546"/>
    <n v="0"/>
    <n v="0"/>
    <n v="0"/>
  </r>
  <r>
    <x v="0"/>
    <x v="2"/>
    <x v="107"/>
    <n v="22175.999"/>
    <n v="1847.9999167000001"/>
    <n v="562.79999999999995"/>
    <n v="0"/>
    <n v="0"/>
    <n v="0"/>
  </r>
  <r>
    <x v="0"/>
    <x v="2"/>
    <x v="108"/>
    <n v="22276.798999999999"/>
    <n v="1856.3999166999999"/>
    <n v="571.19991670000002"/>
    <n v="0"/>
    <n v="0"/>
    <n v="0"/>
  </r>
  <r>
    <x v="0"/>
    <x v="2"/>
    <x v="109"/>
    <n v="22579.198"/>
    <n v="1881.5998333"/>
    <n v="575.4"/>
    <n v="0"/>
    <n v="0"/>
    <n v="0"/>
  </r>
  <r>
    <x v="0"/>
    <x v="2"/>
    <x v="110"/>
    <n v="22528.798999999999"/>
    <n v="1877.3999166999999"/>
    <n v="579.6"/>
    <n v="0"/>
    <n v="0"/>
    <n v="0"/>
  </r>
  <r>
    <x v="0"/>
    <x v="2"/>
    <x v="111"/>
    <n v="22881.598999999998"/>
    <n v="1906.7999167"/>
    <n v="588"/>
    <n v="0"/>
    <n v="0"/>
    <n v="0"/>
  </r>
  <r>
    <x v="0"/>
    <x v="2"/>
    <x v="112"/>
    <n v="23032.798999999999"/>
    <n v="1919.3999166999999"/>
    <n v="592.19991670000002"/>
    <n v="0"/>
    <n v="0"/>
    <n v="0"/>
  </r>
  <r>
    <x v="0"/>
    <x v="2"/>
    <x v="113"/>
    <n v="23083.198"/>
    <n v="1923.5998333"/>
    <n v="592.19991670000002"/>
    <n v="0"/>
    <n v="0"/>
    <n v="0"/>
  </r>
  <r>
    <x v="0"/>
    <x v="2"/>
    <x v="114"/>
    <n v="23183.999"/>
    <n v="1931.9999167000001"/>
    <n v="588"/>
    <n v="0"/>
    <n v="0"/>
    <n v="0"/>
  </r>
  <r>
    <x v="0"/>
    <x v="2"/>
    <x v="115"/>
    <n v="23284.798999999999"/>
    <n v="1940.3999166999999"/>
    <n v="600.6"/>
    <n v="0"/>
    <n v="0"/>
    <n v="0"/>
  </r>
  <r>
    <x v="0"/>
    <x v="2"/>
    <x v="116"/>
    <n v="23284.798999999999"/>
    <n v="1940.3999166999999"/>
    <n v="588"/>
    <n v="0"/>
    <n v="0"/>
    <n v="0"/>
  </r>
  <r>
    <x v="0"/>
    <x v="2"/>
    <x v="117"/>
    <n v="23587.198"/>
    <n v="1965.5998333"/>
    <n v="596.4"/>
    <n v="0"/>
    <n v="0"/>
    <n v="0"/>
  </r>
  <r>
    <x v="0"/>
    <x v="2"/>
    <x v="118"/>
    <n v="23637.598999999998"/>
    <n v="1969.7999167"/>
    <n v="604.79999999999995"/>
    <n v="0"/>
    <n v="0"/>
    <n v="0"/>
  </r>
  <r>
    <x v="0"/>
    <x v="2"/>
    <x v="119"/>
    <n v="23687.999"/>
    <n v="1973.9999167000001"/>
    <n v="600.6"/>
    <n v="0"/>
    <n v="0"/>
    <n v="0"/>
  </r>
  <r>
    <x v="0"/>
    <x v="2"/>
    <x v="120"/>
    <n v="23788.798999999999"/>
    <n v="1982.3999166999999"/>
    <n v="609"/>
    <n v="0"/>
    <n v="0"/>
    <n v="0"/>
  </r>
  <r>
    <x v="0"/>
    <x v="2"/>
    <x v="121"/>
    <n v="23889.598999999998"/>
    <n v="1990.7999167"/>
    <n v="609"/>
    <n v="0"/>
    <n v="0"/>
    <n v="0"/>
  </r>
  <r>
    <x v="0"/>
    <x v="2"/>
    <x v="122"/>
    <n v="24040.798999999999"/>
    <n v="2003.3999166999999"/>
    <n v="617.4"/>
    <n v="0"/>
    <n v="0"/>
    <n v="0"/>
  </r>
  <r>
    <x v="0"/>
    <x v="2"/>
    <x v="123"/>
    <n v="24292.798999999999"/>
    <n v="2024.3999166999999"/>
    <n v="621.6"/>
    <n v="0"/>
    <n v="0"/>
    <n v="0"/>
  </r>
  <r>
    <x v="0"/>
    <x v="2"/>
    <x v="124"/>
    <n v="24746.399000000001"/>
    <n v="2062.1999166999999"/>
    <n v="638.4"/>
    <n v="0"/>
    <n v="0"/>
    <n v="0"/>
  </r>
  <r>
    <x v="0"/>
    <x v="2"/>
    <x v="125"/>
    <n v="24847.198"/>
    <n v="2070.5998332999998"/>
    <n v="646.79999999999995"/>
    <n v="0"/>
    <n v="0"/>
    <n v="0"/>
  </r>
  <r>
    <x v="0"/>
    <x v="2"/>
    <x v="126"/>
    <n v="24948"/>
    <n v="2079"/>
    <n v="646.79999999999995"/>
    <n v="0"/>
    <n v="0"/>
    <n v="0"/>
  </r>
  <r>
    <x v="0"/>
    <x v="2"/>
    <x v="127"/>
    <n v="25099.198"/>
    <n v="2091.5998332999998"/>
    <n v="659.4"/>
    <n v="0"/>
    <n v="0"/>
    <n v="0"/>
  </r>
  <r>
    <x v="0"/>
    <x v="2"/>
    <x v="128"/>
    <n v="25149.598000000002"/>
    <n v="2095.7998333"/>
    <n v="659.4"/>
    <n v="0"/>
    <n v="0"/>
    <n v="0"/>
  </r>
  <r>
    <x v="0"/>
    <x v="2"/>
    <x v="129"/>
    <n v="24998.399000000001"/>
    <n v="2083.1999166999999"/>
    <n v="651"/>
    <n v="0"/>
    <n v="0"/>
    <n v="0"/>
  </r>
  <r>
    <x v="0"/>
    <x v="2"/>
    <x v="130"/>
    <n v="25149.598000000002"/>
    <n v="2095.7998333"/>
    <n v="663.6"/>
    <n v="0"/>
    <n v="0"/>
    <n v="0"/>
  </r>
  <r>
    <x v="0"/>
    <x v="2"/>
    <x v="131"/>
    <n v="24998.399000000001"/>
    <n v="2083.1999166999999"/>
    <n v="655.19991670000002"/>
    <n v="0"/>
    <n v="0"/>
    <n v="0"/>
  </r>
  <r>
    <x v="0"/>
    <x v="2"/>
    <x v="132"/>
    <n v="25048.798999999999"/>
    <n v="2087.3999167000002"/>
    <n v="659.4"/>
    <n v="0"/>
    <n v="0"/>
    <n v="0"/>
  </r>
  <r>
    <x v="0"/>
    <x v="2"/>
    <x v="133"/>
    <n v="24897.598000000002"/>
    <n v="2074.7998333"/>
    <n v="659.4"/>
    <n v="0"/>
    <n v="0"/>
    <n v="0"/>
  </r>
  <r>
    <x v="0"/>
    <x v="2"/>
    <x v="134"/>
    <n v="24847.198"/>
    <n v="2070.5998332999998"/>
    <n v="651"/>
    <n v="0"/>
    <n v="0"/>
    <n v="0"/>
  </r>
  <r>
    <x v="0"/>
    <x v="2"/>
    <x v="135"/>
    <n v="24796.798999999999"/>
    <n v="2066.3999167000002"/>
    <n v="651"/>
    <n v="0"/>
    <n v="0"/>
    <n v="0"/>
  </r>
  <r>
    <x v="0"/>
    <x v="2"/>
    <x v="136"/>
    <n v="24544.798999999999"/>
    <n v="2045.3999166999999"/>
    <n v="638.4"/>
    <n v="0"/>
    <n v="0"/>
    <n v="0"/>
  </r>
  <r>
    <x v="0"/>
    <x v="2"/>
    <x v="137"/>
    <n v="24645.598000000002"/>
    <n v="2053.7998333"/>
    <n v="655.19991670000002"/>
    <n v="0"/>
    <n v="0"/>
    <n v="0"/>
  </r>
  <r>
    <x v="0"/>
    <x v="2"/>
    <x v="138"/>
    <n v="24494.399000000001"/>
    <n v="2041.1999166999999"/>
    <n v="634.19991670000002"/>
    <n v="0"/>
    <n v="0"/>
    <n v="0"/>
  </r>
  <r>
    <x v="0"/>
    <x v="2"/>
    <x v="139"/>
    <n v="24393.598999999998"/>
    <n v="2032.7999167"/>
    <n v="634.19991670000002"/>
    <n v="0"/>
    <n v="0"/>
    <n v="0"/>
  </r>
  <r>
    <x v="0"/>
    <x v="2"/>
    <x v="140"/>
    <n v="24343.198"/>
    <n v="2028.5998333"/>
    <n v="625.79999999999995"/>
    <n v="0"/>
    <n v="0"/>
    <n v="0"/>
  </r>
  <r>
    <x v="0"/>
    <x v="2"/>
    <x v="141"/>
    <n v="24343.198"/>
    <n v="2028.5998333"/>
    <n v="638.4"/>
    <n v="0"/>
    <n v="0"/>
    <n v="0"/>
  </r>
  <r>
    <x v="0"/>
    <x v="2"/>
    <x v="142"/>
    <n v="24091.198"/>
    <n v="2007.5998333"/>
    <n v="625.79999999999995"/>
    <n v="0"/>
    <n v="0"/>
    <n v="0"/>
  </r>
  <r>
    <x v="0"/>
    <x v="2"/>
    <x v="143"/>
    <n v="24040.798999999999"/>
    <n v="2003.3999166999999"/>
    <n v="630"/>
    <n v="0"/>
    <n v="0"/>
    <n v="0"/>
  </r>
  <r>
    <x v="0"/>
    <x v="2"/>
    <x v="144"/>
    <n v="24091.198"/>
    <n v="2007.5998333"/>
    <n v="625.79999999999995"/>
    <n v="0"/>
    <n v="0"/>
    <n v="0"/>
  </r>
  <r>
    <x v="0"/>
    <x v="2"/>
    <x v="145"/>
    <n v="24040.798999999999"/>
    <n v="2003.3999166999999"/>
    <n v="634.19991670000002"/>
    <n v="0"/>
    <n v="0"/>
    <n v="0"/>
  </r>
  <r>
    <x v="0"/>
    <x v="2"/>
    <x v="146"/>
    <n v="24191.999"/>
    <n v="2015.9999167000001"/>
    <n v="642.6"/>
    <n v="0"/>
    <n v="0"/>
    <n v="0"/>
  </r>
  <r>
    <x v="0"/>
    <x v="2"/>
    <x v="147"/>
    <n v="24242.399000000001"/>
    <n v="2020.1999166999999"/>
    <n v="642.6"/>
    <n v="0"/>
    <n v="0"/>
    <n v="0"/>
  </r>
  <r>
    <x v="0"/>
    <x v="2"/>
    <x v="148"/>
    <n v="24242.399000000001"/>
    <n v="2020.1999166999999"/>
    <n v="642.6"/>
    <n v="0"/>
    <n v="0"/>
    <n v="0"/>
  </r>
  <r>
    <x v="0"/>
    <x v="2"/>
    <x v="149"/>
    <n v="24141.598999999998"/>
    <n v="2011.7999167"/>
    <n v="634.19991670000002"/>
    <n v="0"/>
    <n v="0"/>
    <n v="0"/>
  </r>
  <r>
    <x v="0"/>
    <x v="2"/>
    <x v="150"/>
    <n v="24091.198"/>
    <n v="2007.5998333"/>
    <n v="625.79999999999995"/>
    <n v="0"/>
    <n v="0"/>
    <n v="0"/>
  </r>
  <r>
    <x v="0"/>
    <x v="2"/>
    <x v="151"/>
    <n v="24040.798999999999"/>
    <n v="2003.3999166999999"/>
    <n v="625.79999999999995"/>
    <n v="0"/>
    <n v="0"/>
    <n v="0"/>
  </r>
  <r>
    <x v="0"/>
    <x v="2"/>
    <x v="152"/>
    <n v="24040.798999999999"/>
    <n v="2003.3999166999999"/>
    <n v="634.19991670000002"/>
    <n v="0"/>
    <n v="0"/>
    <n v="0"/>
  </r>
  <r>
    <x v="0"/>
    <x v="2"/>
    <x v="153"/>
    <n v="24191.999"/>
    <n v="2015.9999167000001"/>
    <n v="638.4"/>
    <n v="0"/>
    <n v="0"/>
    <n v="0"/>
  </r>
  <r>
    <x v="0"/>
    <x v="2"/>
    <x v="154"/>
    <n v="24292.798999999999"/>
    <n v="2024.3999166999999"/>
    <n v="642.6"/>
    <n v="0"/>
    <n v="0"/>
    <n v="0"/>
  </r>
  <r>
    <x v="0"/>
    <x v="2"/>
    <x v="155"/>
    <n v="24343.198"/>
    <n v="2028.5998333"/>
    <n v="638.4"/>
    <n v="0"/>
    <n v="0"/>
    <n v="0"/>
  </r>
  <r>
    <x v="0"/>
    <x v="2"/>
    <x v="156"/>
    <n v="24343.198"/>
    <n v="2028.5998333"/>
    <n v="638.4"/>
    <n v="0"/>
    <n v="0"/>
    <n v="0"/>
  </r>
  <r>
    <x v="0"/>
    <x v="2"/>
    <x v="157"/>
    <n v="24595.198"/>
    <n v="2049.5998332999998"/>
    <n v="642.6"/>
    <n v="0"/>
    <n v="0"/>
    <n v="0"/>
  </r>
  <r>
    <x v="0"/>
    <x v="2"/>
    <x v="158"/>
    <n v="24696"/>
    <n v="2058"/>
    <n v="642.6"/>
    <n v="0"/>
    <n v="0"/>
    <n v="0"/>
  </r>
  <r>
    <x v="0"/>
    <x v="2"/>
    <x v="159"/>
    <n v="24746.399000000001"/>
    <n v="2062.1999166999999"/>
    <n v="651"/>
    <n v="0"/>
    <n v="0"/>
    <n v="0"/>
  </r>
  <r>
    <x v="0"/>
    <x v="2"/>
    <x v="160"/>
    <n v="24494.399000000001"/>
    <n v="2041.1999166999999"/>
    <n v="638.4"/>
    <n v="0"/>
    <n v="0"/>
    <n v="0"/>
  </r>
  <r>
    <x v="0"/>
    <x v="2"/>
    <x v="161"/>
    <n v="24343.198"/>
    <n v="2028.5998333"/>
    <n v="617.4"/>
    <n v="0"/>
    <n v="0"/>
    <n v="0"/>
  </r>
  <r>
    <x v="0"/>
    <x v="2"/>
    <x v="162"/>
    <n v="24696"/>
    <n v="2058"/>
    <n v="642.6"/>
    <n v="0"/>
    <n v="0"/>
    <n v="0"/>
  </r>
  <r>
    <x v="0"/>
    <x v="2"/>
    <x v="163"/>
    <n v="24595.198"/>
    <n v="2049.5998332999998"/>
    <n v="642.6"/>
    <n v="0"/>
    <n v="0"/>
    <n v="0"/>
  </r>
  <r>
    <x v="0"/>
    <x v="2"/>
    <x v="164"/>
    <n v="24494.399000000001"/>
    <n v="2041.1999166999999"/>
    <n v="638.4"/>
    <n v="0"/>
    <n v="0"/>
    <n v="0"/>
  </r>
  <r>
    <x v="0"/>
    <x v="2"/>
    <x v="165"/>
    <n v="24494.399000000001"/>
    <n v="2041.1999166999999"/>
    <n v="638.4"/>
    <n v="0"/>
    <n v="0"/>
    <n v="0"/>
  </r>
  <r>
    <x v="0"/>
    <x v="2"/>
    <x v="166"/>
    <n v="24393.598999999998"/>
    <n v="2032.7999167"/>
    <n v="634.19991670000002"/>
    <n v="0"/>
    <n v="0"/>
    <n v="0"/>
  </r>
  <r>
    <x v="0"/>
    <x v="2"/>
    <x v="167"/>
    <n v="24191.999"/>
    <n v="2015.9999167000001"/>
    <n v="634.19991670000002"/>
    <n v="0"/>
    <n v="0"/>
    <n v="0"/>
  </r>
  <r>
    <x v="0"/>
    <x v="2"/>
    <x v="168"/>
    <n v="24141.598999999998"/>
    <n v="2011.7999167"/>
    <n v="621.6"/>
    <n v="0"/>
    <n v="0"/>
    <n v="0"/>
  </r>
  <r>
    <x v="0"/>
    <x v="2"/>
    <x v="169"/>
    <n v="24343.198"/>
    <n v="2028.5998333"/>
    <n v="630"/>
    <n v="0"/>
    <n v="0"/>
    <n v="0"/>
  </r>
  <r>
    <x v="0"/>
    <x v="2"/>
    <x v="170"/>
    <n v="24343.198"/>
    <n v="2028.5998333"/>
    <n v="634.19991670000002"/>
    <n v="0"/>
    <n v="0"/>
    <n v="0"/>
  </r>
  <r>
    <x v="0"/>
    <x v="2"/>
    <x v="171"/>
    <n v="24443.999"/>
    <n v="2036.9999167000001"/>
    <n v="634.19991670000002"/>
    <n v="0"/>
    <n v="0"/>
    <n v="0"/>
  </r>
  <r>
    <x v="0"/>
    <x v="2"/>
    <x v="172"/>
    <n v="24443.999"/>
    <n v="2036.9999167000001"/>
    <n v="630"/>
    <n v="0"/>
    <n v="0"/>
    <n v="0"/>
  </r>
  <r>
    <x v="0"/>
    <x v="2"/>
    <x v="173"/>
    <n v="24343.198"/>
    <n v="2028.5998333"/>
    <n v="638.4"/>
    <n v="0"/>
    <n v="0"/>
    <n v="0"/>
  </r>
  <r>
    <x v="0"/>
    <x v="2"/>
    <x v="174"/>
    <n v="24494.399000000001"/>
    <n v="2041.1999166999999"/>
    <n v="634.19991670000002"/>
    <n v="0"/>
    <n v="0"/>
    <n v="0"/>
  </r>
  <r>
    <x v="0"/>
    <x v="2"/>
    <x v="175"/>
    <n v="24544.798999999999"/>
    <n v="2045.3999166999999"/>
    <n v="642.6"/>
    <n v="0"/>
    <n v="0"/>
    <n v="0"/>
  </r>
  <r>
    <x v="0"/>
    <x v="2"/>
    <x v="176"/>
    <n v="24746.399000000001"/>
    <n v="2062.1999166999999"/>
    <n v="646.79999999999995"/>
    <n v="0"/>
    <n v="0"/>
    <n v="0"/>
  </r>
  <r>
    <x v="0"/>
    <x v="2"/>
    <x v="177"/>
    <n v="24696"/>
    <n v="2058"/>
    <n v="638.4"/>
    <n v="0"/>
    <n v="0"/>
    <n v="0"/>
  </r>
  <r>
    <x v="0"/>
    <x v="2"/>
    <x v="178"/>
    <n v="24948"/>
    <n v="2079"/>
    <n v="655.19991670000002"/>
    <n v="0"/>
    <n v="0"/>
    <n v="0"/>
  </r>
  <r>
    <x v="0"/>
    <x v="2"/>
    <x v="179"/>
    <n v="25048.798999999999"/>
    <n v="2087.3999167000002"/>
    <n v="655.19991670000002"/>
    <n v="0"/>
    <n v="0"/>
    <n v="0"/>
  </r>
  <r>
    <x v="0"/>
    <x v="2"/>
    <x v="180"/>
    <n v="25250.399000000001"/>
    <n v="2104.1999166999999"/>
    <n v="663.6"/>
    <n v="0"/>
    <n v="0"/>
    <n v="0"/>
  </r>
  <r>
    <x v="0"/>
    <x v="2"/>
    <x v="181"/>
    <n v="25351.198"/>
    <n v="2112.5998332999998"/>
    <n v="667.8"/>
    <n v="0"/>
    <n v="0"/>
    <n v="0"/>
  </r>
  <r>
    <x v="0"/>
    <x v="2"/>
    <x v="182"/>
    <n v="25200"/>
    <n v="2100"/>
    <n v="655.19991670000002"/>
    <n v="0"/>
    <n v="0"/>
    <n v="0"/>
  </r>
  <r>
    <x v="0"/>
    <x v="2"/>
    <x v="183"/>
    <n v="25200"/>
    <n v="2100"/>
    <n v="663.6"/>
    <n v="0"/>
    <n v="0"/>
    <n v="0"/>
  </r>
  <r>
    <x v="0"/>
    <x v="2"/>
    <x v="184"/>
    <n v="25099.198"/>
    <n v="2091.5998332999998"/>
    <n v="659.4"/>
    <n v="0"/>
    <n v="0"/>
    <n v="0"/>
  </r>
  <r>
    <x v="0"/>
    <x v="2"/>
    <x v="185"/>
    <n v="24897.598000000002"/>
    <n v="2074.7998333"/>
    <n v="651"/>
    <n v="0"/>
    <n v="0"/>
    <n v="0"/>
  </r>
  <r>
    <x v="0"/>
    <x v="2"/>
    <x v="186"/>
    <n v="24948"/>
    <n v="2079"/>
    <n v="655.19991670000002"/>
    <n v="0"/>
    <n v="0"/>
    <n v="0"/>
  </r>
  <r>
    <x v="0"/>
    <x v="2"/>
    <x v="187"/>
    <n v="25250.399000000001"/>
    <n v="2104.1999166999999"/>
    <n v="672"/>
    <n v="0"/>
    <n v="0"/>
    <n v="0"/>
  </r>
  <r>
    <x v="0"/>
    <x v="2"/>
    <x v="188"/>
    <n v="25250.399000000001"/>
    <n v="2104.1999166999999"/>
    <n v="672"/>
    <n v="0"/>
    <n v="0"/>
    <n v="0"/>
  </r>
  <r>
    <x v="0"/>
    <x v="2"/>
    <x v="189"/>
    <n v="25099.198"/>
    <n v="2091.5998332999998"/>
    <n v="667.8"/>
    <n v="0"/>
    <n v="0"/>
    <n v="0"/>
  </r>
  <r>
    <x v="0"/>
    <x v="2"/>
    <x v="190"/>
    <n v="25099.198"/>
    <n v="2091.5998332999998"/>
    <n v="667.8"/>
    <n v="0"/>
    <n v="0"/>
    <n v="0"/>
  </r>
  <r>
    <x v="0"/>
    <x v="2"/>
    <x v="191"/>
    <n v="25099.198"/>
    <n v="2091.5998332999998"/>
    <n v="672"/>
    <n v="0"/>
    <n v="0"/>
    <n v="0"/>
  </r>
  <r>
    <x v="0"/>
    <x v="2"/>
    <x v="192"/>
    <n v="25099.198"/>
    <n v="2091.5998332999998"/>
    <n v="667.8"/>
    <n v="0"/>
    <n v="0"/>
    <n v="0"/>
  </r>
  <r>
    <x v="0"/>
    <x v="2"/>
    <x v="193"/>
    <n v="25048.798999999999"/>
    <n v="2087.3999167000002"/>
    <n v="663.6"/>
    <n v="0"/>
    <n v="0"/>
    <n v="0"/>
  </r>
  <r>
    <x v="0"/>
    <x v="2"/>
    <x v="194"/>
    <n v="24897.598000000002"/>
    <n v="2074.7998333"/>
    <n v="651"/>
    <n v="0"/>
    <n v="0"/>
    <n v="0"/>
  </r>
  <r>
    <x v="0"/>
    <x v="2"/>
    <x v="195"/>
    <n v="25149.598000000002"/>
    <n v="2095.7998333"/>
    <n v="663.6"/>
    <n v="0"/>
    <n v="0"/>
    <n v="0"/>
  </r>
  <r>
    <x v="0"/>
    <x v="2"/>
    <x v="196"/>
    <n v="25149.598000000002"/>
    <n v="2095.7998333"/>
    <n v="663.6"/>
    <n v="0"/>
    <n v="0"/>
    <n v="0"/>
  </r>
  <r>
    <x v="0"/>
    <x v="2"/>
    <x v="197"/>
    <n v="25200"/>
    <n v="2100"/>
    <n v="667.8"/>
    <n v="0"/>
    <n v="0"/>
    <n v="0"/>
  </r>
  <r>
    <x v="0"/>
    <x v="2"/>
    <x v="198"/>
    <n v="25200"/>
    <n v="2100"/>
    <n v="663.6"/>
    <n v="0"/>
    <n v="0"/>
    <n v="0"/>
  </r>
  <r>
    <x v="0"/>
    <x v="2"/>
    <x v="199"/>
    <n v="25401.598000000002"/>
    <n v="2116.7998333"/>
    <n v="672"/>
    <n v="0"/>
    <n v="0"/>
    <n v="0"/>
  </r>
  <r>
    <x v="0"/>
    <x v="2"/>
    <x v="200"/>
    <n v="25401.598000000002"/>
    <n v="2116.7998333"/>
    <n v="667.8"/>
    <n v="0"/>
    <n v="0"/>
    <n v="0"/>
  </r>
  <r>
    <x v="0"/>
    <x v="2"/>
    <x v="201"/>
    <n v="25401.598000000002"/>
    <n v="2116.7998333"/>
    <n v="667.8"/>
    <n v="0"/>
    <n v="0"/>
    <n v="0"/>
  </r>
  <r>
    <x v="0"/>
    <x v="2"/>
    <x v="202"/>
    <n v="25300.798999999999"/>
    <n v="2108.3999167000002"/>
    <n v="655.19991670000002"/>
    <n v="0"/>
    <n v="0"/>
    <n v="0"/>
  </r>
  <r>
    <x v="0"/>
    <x v="2"/>
    <x v="203"/>
    <n v="25502.399000000001"/>
    <n v="2125.1999166999999"/>
    <n v="663.6"/>
    <n v="0"/>
    <n v="0"/>
    <n v="0"/>
  </r>
  <r>
    <x v="0"/>
    <x v="2"/>
    <x v="204"/>
    <n v="25653.598000000002"/>
    <n v="2137.7998333"/>
    <n v="663.6"/>
    <n v="0"/>
    <n v="0"/>
    <n v="0"/>
  </r>
  <r>
    <x v="0"/>
    <x v="2"/>
    <x v="205"/>
    <n v="25905.598000000002"/>
    <n v="2158.7998333"/>
    <n v="676.19991670000002"/>
    <n v="0"/>
    <n v="0"/>
    <n v="0"/>
  </r>
  <r>
    <x v="0"/>
    <x v="2"/>
    <x v="206"/>
    <n v="26056.798999999999"/>
    <n v="2171.3999167000002"/>
    <n v="680.4"/>
    <n v="0"/>
    <n v="0"/>
    <n v="0"/>
  </r>
  <r>
    <x v="0"/>
    <x v="2"/>
    <x v="207"/>
    <n v="25956"/>
    <n v="2163"/>
    <n v="663.6"/>
    <n v="0"/>
    <n v="0"/>
    <n v="0"/>
  </r>
  <r>
    <x v="0"/>
    <x v="2"/>
    <x v="208"/>
    <n v="26460"/>
    <n v="2205"/>
    <n v="684.6"/>
    <n v="0"/>
    <n v="0"/>
    <n v="0"/>
  </r>
  <r>
    <x v="0"/>
    <x v="2"/>
    <x v="209"/>
    <n v="26913.598000000002"/>
    <n v="2242.7998333"/>
    <n v="705.6"/>
    <n v="0"/>
    <n v="0"/>
    <n v="0"/>
  </r>
  <r>
    <x v="0"/>
    <x v="2"/>
    <x v="210"/>
    <n v="27014.399000000001"/>
    <n v="2251.1999166999999"/>
    <n v="705.6"/>
    <n v="0"/>
    <n v="0"/>
    <n v="0"/>
  </r>
  <r>
    <x v="0"/>
    <x v="2"/>
    <x v="211"/>
    <n v="27165.598000000002"/>
    <n v="2263.7998333"/>
    <n v="709.8"/>
    <n v="0"/>
    <n v="0"/>
    <n v="0"/>
  </r>
  <r>
    <x v="0"/>
    <x v="2"/>
    <x v="212"/>
    <n v="27820.798999999999"/>
    <n v="2318.3999167000002"/>
    <n v="739.19991670000002"/>
    <n v="0"/>
    <n v="0"/>
    <n v="0"/>
  </r>
  <r>
    <x v="0"/>
    <x v="2"/>
    <x v="213"/>
    <n v="28123.198"/>
    <n v="2343.5998332999998"/>
    <n v="743.4"/>
    <n v="0"/>
    <n v="0"/>
    <n v="0"/>
  </r>
  <r>
    <x v="0"/>
    <x v="2"/>
    <x v="214"/>
    <n v="28375.198"/>
    <n v="2364.5998332999998"/>
    <n v="751.8"/>
    <n v="0"/>
    <n v="0"/>
    <n v="0"/>
  </r>
  <r>
    <x v="0"/>
    <x v="2"/>
    <x v="215"/>
    <n v="28476"/>
    <n v="2373"/>
    <n v="751.8"/>
    <n v="0"/>
    <n v="0"/>
    <n v="0"/>
  </r>
  <r>
    <x v="0"/>
    <x v="2"/>
    <x v="216"/>
    <n v="28476"/>
    <n v="2373"/>
    <n v="751.8"/>
    <n v="0"/>
    <n v="0"/>
    <n v="0"/>
  </r>
  <r>
    <x v="0"/>
    <x v="2"/>
    <x v="217"/>
    <n v="28324.798999999999"/>
    <n v="2360.3999167000002"/>
    <n v="734.99991669999997"/>
    <n v="0"/>
    <n v="0"/>
    <n v="0"/>
  </r>
  <r>
    <x v="0"/>
    <x v="2"/>
    <x v="218"/>
    <n v="28324.798999999999"/>
    <n v="2360.3999167000002"/>
    <n v="734.99991669999997"/>
    <n v="0"/>
    <n v="0"/>
    <n v="0"/>
  </r>
  <r>
    <x v="0"/>
    <x v="2"/>
    <x v="219"/>
    <n v="28072.798999999999"/>
    <n v="2339.3999167000002"/>
    <n v="722.4"/>
    <n v="0"/>
    <n v="0"/>
    <n v="0"/>
  </r>
  <r>
    <x v="0"/>
    <x v="2"/>
    <x v="220"/>
    <n v="28173.598000000002"/>
    <n v="2347.7998333"/>
    <n v="730.8"/>
    <n v="0"/>
    <n v="0"/>
    <n v="0"/>
  </r>
  <r>
    <x v="0"/>
    <x v="2"/>
    <x v="221"/>
    <n v="28274.399000000001"/>
    <n v="2356.1999166999999"/>
    <n v="739.19991670000002"/>
    <n v="0"/>
    <n v="0"/>
    <n v="0"/>
  </r>
  <r>
    <x v="0"/>
    <x v="2"/>
    <x v="222"/>
    <n v="28224"/>
    <n v="2352"/>
    <n v="734.99991669999997"/>
    <n v="0"/>
    <n v="0"/>
    <n v="0"/>
  </r>
  <r>
    <x v="0"/>
    <x v="2"/>
    <x v="223"/>
    <n v="28224"/>
    <n v="2352"/>
    <n v="730.8"/>
    <n v="0"/>
    <n v="0"/>
    <n v="0"/>
  </r>
  <r>
    <x v="0"/>
    <x v="2"/>
    <x v="224"/>
    <n v="27871.198"/>
    <n v="2322.5998332999998"/>
    <n v="713.99991669999997"/>
    <n v="0"/>
    <n v="0"/>
    <n v="0"/>
  </r>
  <r>
    <x v="0"/>
    <x v="2"/>
    <x v="225"/>
    <n v="27770.399000000001"/>
    <n v="2314.1999166999999"/>
    <n v="713.99991669999997"/>
    <n v="0"/>
    <n v="0"/>
    <n v="0"/>
  </r>
  <r>
    <x v="0"/>
    <x v="2"/>
    <x v="226"/>
    <n v="27568.798999999999"/>
    <n v="2297.3999167000002"/>
    <n v="697.19991670000002"/>
    <n v="0"/>
    <n v="0"/>
    <n v="0"/>
  </r>
  <r>
    <x v="0"/>
    <x v="2"/>
    <x v="227"/>
    <n v="27518.399000000001"/>
    <n v="2293.1999166999999"/>
    <n v="692.99991669999997"/>
    <n v="0"/>
    <n v="0"/>
    <n v="0"/>
  </r>
  <r>
    <x v="0"/>
    <x v="2"/>
    <x v="228"/>
    <n v="27518.399000000001"/>
    <n v="2293.1999166999999"/>
    <n v="692.99991669999997"/>
    <n v="0"/>
    <n v="0"/>
    <n v="0"/>
  </r>
  <r>
    <x v="0"/>
    <x v="2"/>
    <x v="229"/>
    <n v="27568.798999999999"/>
    <n v="2297.3999167000002"/>
    <n v="692.99991669999997"/>
    <n v="0"/>
    <n v="0"/>
    <n v="0"/>
  </r>
  <r>
    <x v="0"/>
    <x v="2"/>
    <x v="230"/>
    <n v="27568.798999999999"/>
    <n v="2297.3999167000002"/>
    <n v="688.8"/>
    <n v="0"/>
    <n v="0"/>
    <n v="0"/>
  </r>
  <r>
    <x v="0"/>
    <x v="2"/>
    <x v="231"/>
    <n v="27417.598000000002"/>
    <n v="2284.7998333"/>
    <n v="688.8"/>
    <n v="0"/>
    <n v="0"/>
    <n v="0"/>
  </r>
  <r>
    <x v="0"/>
    <x v="2"/>
    <x v="232"/>
    <n v="27367.198"/>
    <n v="2280.5998332999998"/>
    <n v="692.99991669999997"/>
    <n v="0"/>
    <n v="0"/>
    <n v="0"/>
  </r>
  <r>
    <x v="0"/>
    <x v="2"/>
    <x v="233"/>
    <n v="27367.198"/>
    <n v="2280.5998332999998"/>
    <n v="688.8"/>
    <n v="0"/>
    <n v="0"/>
    <n v="0"/>
  </r>
  <r>
    <x v="0"/>
    <x v="2"/>
    <x v="234"/>
    <n v="27266.399000000001"/>
    <n v="2272.1999166999999"/>
    <n v="684.6"/>
    <n v="0"/>
    <n v="0"/>
    <n v="0"/>
  </r>
  <r>
    <x v="0"/>
    <x v="2"/>
    <x v="235"/>
    <n v="27165.598000000002"/>
    <n v="2263.7998333"/>
    <n v="680.4"/>
    <n v="0"/>
    <n v="0"/>
    <n v="0"/>
  </r>
  <r>
    <x v="0"/>
    <x v="2"/>
    <x v="236"/>
    <n v="27014.399000000001"/>
    <n v="2251.1999166999999"/>
    <n v="667.8"/>
    <n v="0"/>
    <n v="0"/>
    <n v="0"/>
  </r>
  <r>
    <x v="0"/>
    <x v="2"/>
    <x v="237"/>
    <n v="27064.798999999999"/>
    <n v="2255.3999167000002"/>
    <n v="667.8"/>
    <n v="0"/>
    <n v="0"/>
    <n v="0"/>
  </r>
  <r>
    <x v="0"/>
    <x v="2"/>
    <x v="238"/>
    <n v="27115.198"/>
    <n v="2259.5998332999998"/>
    <n v="667.8"/>
    <n v="0"/>
    <n v="0"/>
    <n v="0"/>
  </r>
  <r>
    <x v="0"/>
    <x v="2"/>
    <x v="239"/>
    <n v="27064.798999999999"/>
    <n v="2255.3999167000002"/>
    <n v="663.6"/>
    <n v="0"/>
    <n v="0"/>
    <n v="0"/>
  </r>
  <r>
    <x v="0"/>
    <x v="2"/>
    <x v="240"/>
    <n v="26913.598000000002"/>
    <n v="2242.7998333"/>
    <n v="655.19991670000002"/>
    <n v="0"/>
    <n v="0"/>
    <n v="0"/>
  </r>
  <r>
    <x v="0"/>
    <x v="2"/>
    <x v="241"/>
    <n v="26712"/>
    <n v="2226"/>
    <n v="638.4"/>
    <n v="0"/>
    <n v="0"/>
    <n v="0"/>
  </r>
  <r>
    <x v="0"/>
    <x v="2"/>
    <x v="242"/>
    <n v="26712"/>
    <n v="2226"/>
    <n v="630"/>
    <n v="0"/>
    <n v="0"/>
    <n v="0"/>
  </r>
  <r>
    <x v="0"/>
    <x v="2"/>
    <x v="243"/>
    <n v="26611.198"/>
    <n v="2217.5998332999998"/>
    <n v="625.79999999999995"/>
    <n v="0"/>
    <n v="0"/>
    <n v="0"/>
  </r>
  <r>
    <x v="0"/>
    <x v="2"/>
    <x v="244"/>
    <n v="26611.198"/>
    <n v="2217.5998332999998"/>
    <n v="625.79999999999995"/>
    <n v="0"/>
    <n v="0"/>
    <n v="0"/>
  </r>
  <r>
    <x v="0"/>
    <x v="2"/>
    <x v="245"/>
    <n v="26611.198"/>
    <n v="2217.5998332999998"/>
    <n v="621.6"/>
    <n v="0"/>
    <n v="0"/>
    <n v="0"/>
  </r>
  <r>
    <x v="0"/>
    <x v="2"/>
    <x v="246"/>
    <n v="26560.798999999999"/>
    <n v="2213.3999167000002"/>
    <n v="617.4"/>
    <n v="0"/>
    <n v="0"/>
    <n v="0"/>
  </r>
  <r>
    <x v="0"/>
    <x v="2"/>
    <x v="247"/>
    <n v="26359.198"/>
    <n v="2196.5998332999998"/>
    <n v="600.6"/>
    <n v="0"/>
    <n v="0"/>
    <n v="0"/>
  </r>
  <r>
    <x v="0"/>
    <x v="2"/>
    <x v="248"/>
    <n v="26359.198"/>
    <n v="2196.5998332999998"/>
    <n v="600.6"/>
    <n v="0"/>
    <n v="0"/>
    <n v="0"/>
  </r>
  <r>
    <x v="0"/>
    <x v="2"/>
    <x v="249"/>
    <n v="26359.198"/>
    <n v="2196.5998332999998"/>
    <n v="596.4"/>
    <n v="0"/>
    <n v="0"/>
    <n v="0"/>
  </r>
  <r>
    <x v="0"/>
    <x v="2"/>
    <x v="250"/>
    <n v="26409.598000000002"/>
    <n v="2200.7998333"/>
    <n v="600.6"/>
    <n v="0"/>
    <n v="0"/>
    <n v="0"/>
  </r>
  <r>
    <x v="0"/>
    <x v="2"/>
    <x v="251"/>
    <n v="26510.399000000001"/>
    <n v="2209.1999166999999"/>
    <n v="604.79999999999995"/>
    <n v="0"/>
    <n v="0"/>
    <n v="0"/>
  </r>
  <r>
    <x v="0"/>
    <x v="2"/>
    <x v="252"/>
    <n v="26560.798999999999"/>
    <n v="2213.3999167000002"/>
    <n v="609"/>
    <n v="0"/>
    <n v="0"/>
    <n v="0"/>
  </r>
  <r>
    <x v="0"/>
    <x v="2"/>
    <x v="253"/>
    <n v="26510.399000000001"/>
    <n v="2209.1999166999999"/>
    <n v="604.79999999999995"/>
    <n v="0"/>
    <n v="0"/>
    <n v="0"/>
  </r>
  <r>
    <x v="0"/>
    <x v="2"/>
    <x v="254"/>
    <n v="26409.598000000002"/>
    <n v="2200.7998333"/>
    <n v="600.6"/>
    <n v="0"/>
    <n v="0"/>
    <n v="0"/>
  </r>
  <r>
    <x v="0"/>
    <x v="2"/>
    <x v="255"/>
    <n v="26409.598000000002"/>
    <n v="2200.7998333"/>
    <n v="596.4"/>
    <n v="0"/>
    <n v="0"/>
    <n v="0"/>
  </r>
  <r>
    <x v="0"/>
    <x v="2"/>
    <x v="256"/>
    <n v="26208"/>
    <n v="2184"/>
    <n v="583.79999999999995"/>
    <n v="0"/>
    <n v="0"/>
    <n v="0"/>
  </r>
  <r>
    <x v="0"/>
    <x v="2"/>
    <x v="257"/>
    <n v="26208"/>
    <n v="2184"/>
    <n v="575.4"/>
    <n v="0"/>
    <n v="0"/>
    <n v="0"/>
  </r>
  <r>
    <x v="0"/>
    <x v="2"/>
    <x v="258"/>
    <n v="26006.399000000001"/>
    <n v="2167.1999166999999"/>
    <n v="575.4"/>
    <n v="0"/>
    <n v="0"/>
    <n v="0"/>
  </r>
  <r>
    <x v="0"/>
    <x v="2"/>
    <x v="259"/>
    <n v="25956"/>
    <n v="2163"/>
    <n v="571.19991670000002"/>
    <n v="0"/>
    <n v="0"/>
    <n v="0"/>
  </r>
  <r>
    <x v="0"/>
    <x v="2"/>
    <x v="260"/>
    <n v="25905.598000000002"/>
    <n v="2158.7998333"/>
    <n v="571.19991670000002"/>
    <n v="0"/>
    <n v="0"/>
    <n v="0"/>
  </r>
  <r>
    <x v="0"/>
    <x v="2"/>
    <x v="261"/>
    <n v="26006.399000000001"/>
    <n v="2167.1999166999999"/>
    <n v="575.4"/>
    <n v="0"/>
    <n v="0"/>
    <n v="0"/>
  </r>
  <r>
    <x v="0"/>
    <x v="2"/>
    <x v="262"/>
    <n v="26006.399000000001"/>
    <n v="2167.1999166999999"/>
    <n v="575.4"/>
    <n v="0"/>
    <n v="0"/>
    <n v="0"/>
  </r>
  <r>
    <x v="0"/>
    <x v="2"/>
    <x v="263"/>
    <n v="26107.198"/>
    <n v="2175.5998332999998"/>
    <n v="579.6"/>
    <n v="0"/>
    <n v="0"/>
    <n v="0"/>
  </r>
  <r>
    <x v="0"/>
    <x v="2"/>
    <x v="264"/>
    <n v="25905.598000000002"/>
    <n v="2158.7998333"/>
    <n v="571.19991670000002"/>
    <n v="0"/>
    <n v="0"/>
    <n v="0"/>
  </r>
  <r>
    <x v="0"/>
    <x v="2"/>
    <x v="265"/>
    <n v="25855.198"/>
    <n v="2154.5998332999998"/>
    <n v="567"/>
    <n v="0"/>
    <n v="0"/>
    <n v="0"/>
  </r>
  <r>
    <x v="0"/>
    <x v="2"/>
    <x v="266"/>
    <n v="25704"/>
    <n v="2142"/>
    <n v="567"/>
    <n v="0"/>
    <n v="0"/>
    <n v="0"/>
  </r>
  <r>
    <x v="0"/>
    <x v="2"/>
    <x v="267"/>
    <n v="25502.399000000001"/>
    <n v="2125.1999166999999"/>
    <n v="550.19991670000002"/>
    <n v="0"/>
    <n v="0"/>
    <n v="0"/>
  </r>
  <r>
    <x v="0"/>
    <x v="2"/>
    <x v="268"/>
    <n v="25502.399000000001"/>
    <n v="2125.1999166999999"/>
    <n v="554.4"/>
    <n v="0"/>
    <n v="0"/>
    <n v="0"/>
  </r>
  <r>
    <x v="0"/>
    <x v="2"/>
    <x v="269"/>
    <n v="25300.798999999999"/>
    <n v="2108.3999167000002"/>
    <n v="546"/>
    <n v="0"/>
    <n v="0"/>
    <n v="0"/>
  </r>
  <r>
    <x v="0"/>
    <x v="2"/>
    <x v="270"/>
    <n v="25200"/>
    <n v="2100"/>
    <n v="541.79999999999995"/>
    <n v="0"/>
    <n v="0"/>
    <n v="0"/>
  </r>
  <r>
    <x v="0"/>
    <x v="2"/>
    <x v="271"/>
    <n v="25048.798999999999"/>
    <n v="2087.3999167000002"/>
    <n v="533.4"/>
    <n v="0"/>
    <n v="0"/>
    <n v="0"/>
  </r>
  <r>
    <x v="0"/>
    <x v="2"/>
    <x v="272"/>
    <n v="24796.798999999999"/>
    <n v="2066.3999167000002"/>
    <n v="520.79999999999995"/>
    <n v="0"/>
    <n v="0"/>
    <n v="0"/>
  </r>
  <r>
    <x v="0"/>
    <x v="2"/>
    <x v="273"/>
    <n v="24696"/>
    <n v="2058"/>
    <n v="512.4"/>
    <n v="0"/>
    <n v="0"/>
    <n v="0"/>
  </r>
  <r>
    <x v="0"/>
    <x v="2"/>
    <x v="274"/>
    <n v="24544.798999999999"/>
    <n v="2045.3999166999999"/>
    <n v="508.2"/>
    <n v="0"/>
    <n v="0"/>
    <n v="0"/>
  </r>
  <r>
    <x v="0"/>
    <x v="2"/>
    <x v="275"/>
    <n v="24443.999"/>
    <n v="2036.9999167000001"/>
    <n v="512.4"/>
    <n v="0"/>
    <n v="0"/>
    <n v="0"/>
  </r>
  <r>
    <x v="0"/>
    <x v="2"/>
    <x v="276"/>
    <n v="24393.598999999998"/>
    <n v="2032.7999167"/>
    <n v="504"/>
    <n v="0"/>
    <n v="0"/>
    <n v="0"/>
  </r>
  <r>
    <x v="0"/>
    <x v="2"/>
    <x v="277"/>
    <n v="24343.198"/>
    <n v="2028.5998333"/>
    <n v="495.6"/>
    <n v="0"/>
    <n v="0"/>
    <n v="0"/>
  </r>
  <r>
    <x v="0"/>
    <x v="2"/>
    <x v="278"/>
    <n v="24242.399000000001"/>
    <n v="2020.1999166999999"/>
    <n v="499.8"/>
    <n v="0"/>
    <n v="0"/>
    <n v="0"/>
  </r>
  <r>
    <x v="0"/>
    <x v="2"/>
    <x v="279"/>
    <n v="24040.798999999999"/>
    <n v="2003.3999166999999"/>
    <n v="487.2"/>
    <n v="0"/>
    <n v="0"/>
    <n v="0"/>
  </r>
  <r>
    <x v="0"/>
    <x v="2"/>
    <x v="280"/>
    <n v="23839.198"/>
    <n v="1986.5998333"/>
    <n v="483"/>
    <n v="0"/>
    <n v="0"/>
    <n v="0"/>
  </r>
  <r>
    <x v="0"/>
    <x v="2"/>
    <x v="281"/>
    <n v="23637.598999999998"/>
    <n v="1969.7999167"/>
    <n v="478.8"/>
    <n v="0"/>
    <n v="0"/>
    <n v="0"/>
  </r>
  <r>
    <x v="0"/>
    <x v="2"/>
    <x v="282"/>
    <n v="23536.798999999999"/>
    <n v="1961.3999166999999"/>
    <n v="474.6"/>
    <n v="0"/>
    <n v="0"/>
    <n v="0"/>
  </r>
  <r>
    <x v="0"/>
    <x v="2"/>
    <x v="283"/>
    <n v="23536.798999999999"/>
    <n v="1961.3999166999999"/>
    <n v="474.6"/>
    <n v="0"/>
    <n v="0"/>
    <n v="0"/>
  </r>
  <r>
    <x v="0"/>
    <x v="2"/>
    <x v="284"/>
    <n v="23435.999"/>
    <n v="1952.9999167000001"/>
    <n v="466.2"/>
    <n v="0"/>
    <n v="0"/>
    <n v="0"/>
  </r>
  <r>
    <x v="0"/>
    <x v="2"/>
    <x v="285"/>
    <n v="23284.798999999999"/>
    <n v="1940.3999166999999"/>
    <n v="462"/>
    <n v="0"/>
    <n v="0"/>
    <n v="0"/>
  </r>
  <r>
    <x v="0"/>
    <x v="2"/>
    <x v="286"/>
    <n v="23133.598999999998"/>
    <n v="1927.7999167"/>
    <n v="457.8"/>
    <n v="0"/>
    <n v="0"/>
    <n v="0"/>
  </r>
  <r>
    <x v="0"/>
    <x v="3"/>
    <x v="287"/>
    <n v="22931.999"/>
    <n v="1910.9999167000001"/>
    <n v="449.4"/>
    <n v="0"/>
    <n v="0"/>
    <n v="0"/>
  </r>
  <r>
    <x v="0"/>
    <x v="3"/>
    <x v="0"/>
    <n v="22881.598999999998"/>
    <n v="1906.7999167"/>
    <n v="457.8"/>
    <n v="0"/>
    <n v="0"/>
    <n v="0"/>
  </r>
  <r>
    <x v="0"/>
    <x v="3"/>
    <x v="1"/>
    <n v="22629.598999999998"/>
    <n v="1885.7999167"/>
    <n v="432.6"/>
    <n v="0"/>
    <n v="0"/>
    <n v="0"/>
  </r>
  <r>
    <x v="0"/>
    <x v="3"/>
    <x v="2"/>
    <n v="22377.598999999998"/>
    <n v="1864.7999167"/>
    <n v="432.6"/>
    <n v="0"/>
    <n v="0"/>
    <n v="0"/>
  </r>
  <r>
    <x v="0"/>
    <x v="3"/>
    <x v="3"/>
    <n v="22276.798999999999"/>
    <n v="1856.3999166999999"/>
    <n v="424.2"/>
    <n v="0"/>
    <n v="0"/>
    <n v="0"/>
  </r>
  <r>
    <x v="0"/>
    <x v="3"/>
    <x v="4"/>
    <n v="22327.200000000001"/>
    <n v="1860.6"/>
    <n v="436.8"/>
    <n v="0"/>
    <n v="0"/>
    <n v="0"/>
  </r>
  <r>
    <x v="0"/>
    <x v="3"/>
    <x v="5"/>
    <n v="22024.798999999999"/>
    <n v="1835.3999166999999"/>
    <n v="420"/>
    <n v="0"/>
    <n v="0"/>
    <n v="0"/>
  </r>
  <r>
    <x v="0"/>
    <x v="3"/>
    <x v="6"/>
    <n v="21923.999"/>
    <n v="1826.9999167000001"/>
    <n v="420"/>
    <n v="0"/>
    <n v="0"/>
    <n v="0"/>
  </r>
  <r>
    <x v="0"/>
    <x v="3"/>
    <x v="7"/>
    <n v="21873.598999999998"/>
    <n v="1822.7999167"/>
    <n v="428.4"/>
    <n v="0"/>
    <n v="0"/>
    <n v="0"/>
  </r>
  <r>
    <x v="0"/>
    <x v="3"/>
    <x v="8"/>
    <n v="21772.798999999999"/>
    <n v="1814.3999166999999"/>
    <n v="420"/>
    <n v="0"/>
    <n v="0"/>
    <n v="0"/>
  </r>
  <r>
    <x v="0"/>
    <x v="3"/>
    <x v="9"/>
    <n v="21722.399000000001"/>
    <n v="1810.1999166999999"/>
    <n v="420"/>
    <n v="0"/>
    <n v="0"/>
    <n v="0"/>
  </r>
  <r>
    <x v="0"/>
    <x v="3"/>
    <x v="10"/>
    <n v="21470.399000000001"/>
    <n v="1789.1999166999999"/>
    <n v="411.6"/>
    <n v="0"/>
    <n v="0"/>
    <n v="0"/>
  </r>
  <r>
    <x v="0"/>
    <x v="3"/>
    <x v="11"/>
    <n v="21520.798999999999"/>
    <n v="1793.3999166999999"/>
    <n v="415.8"/>
    <n v="0"/>
    <n v="0"/>
    <n v="0"/>
  </r>
  <r>
    <x v="0"/>
    <x v="3"/>
    <x v="12"/>
    <n v="21520.798999999999"/>
    <n v="1793.3999166999999"/>
    <n v="420"/>
    <n v="0"/>
    <n v="0"/>
    <n v="0"/>
  </r>
  <r>
    <x v="0"/>
    <x v="3"/>
    <x v="13"/>
    <n v="21369.598999999998"/>
    <n v="1780.7999167"/>
    <n v="411.6"/>
    <n v="0"/>
    <n v="0"/>
    <n v="0"/>
  </r>
  <r>
    <x v="0"/>
    <x v="3"/>
    <x v="14"/>
    <n v="21268.798999999999"/>
    <n v="1772.3999166999999"/>
    <n v="407.4"/>
    <n v="0"/>
    <n v="0"/>
    <n v="0"/>
  </r>
  <r>
    <x v="0"/>
    <x v="3"/>
    <x v="15"/>
    <n v="21067.200000000001"/>
    <n v="1755.6"/>
    <n v="411.6"/>
    <n v="0"/>
    <n v="0"/>
    <n v="0"/>
  </r>
  <r>
    <x v="0"/>
    <x v="3"/>
    <x v="16"/>
    <n v="21016.798999999999"/>
    <n v="1751.3999166999999"/>
    <n v="403.2"/>
    <n v="0"/>
    <n v="0"/>
    <n v="0"/>
  </r>
  <r>
    <x v="0"/>
    <x v="3"/>
    <x v="17"/>
    <n v="20815.2"/>
    <n v="1734.6"/>
    <n v="403.2"/>
    <n v="0"/>
    <n v="0"/>
    <n v="0"/>
  </r>
  <r>
    <x v="0"/>
    <x v="3"/>
    <x v="18"/>
    <n v="20663.999"/>
    <n v="1721.9999167000001"/>
    <n v="390.6"/>
    <n v="0"/>
    <n v="0"/>
    <n v="0"/>
  </r>
  <r>
    <x v="0"/>
    <x v="3"/>
    <x v="19"/>
    <n v="20714.399000000001"/>
    <n v="1726.1999166999999"/>
    <n v="394.8"/>
    <n v="0"/>
    <n v="0"/>
    <n v="0"/>
  </r>
  <r>
    <x v="0"/>
    <x v="3"/>
    <x v="20"/>
    <n v="20613.598999999998"/>
    <n v="1717.7999167"/>
    <n v="394.8"/>
    <n v="0"/>
    <n v="0"/>
    <n v="0"/>
  </r>
  <r>
    <x v="0"/>
    <x v="3"/>
    <x v="21"/>
    <n v="20563.2"/>
    <n v="1713.6"/>
    <n v="399"/>
    <n v="0"/>
    <n v="0"/>
    <n v="0"/>
  </r>
  <r>
    <x v="0"/>
    <x v="3"/>
    <x v="22"/>
    <n v="20512.798999999999"/>
    <n v="1709.3999166999999"/>
    <n v="390.6"/>
    <n v="0"/>
    <n v="0"/>
    <n v="0"/>
  </r>
  <r>
    <x v="0"/>
    <x v="3"/>
    <x v="23"/>
    <n v="20361.598999999998"/>
    <n v="1696.7999167"/>
    <n v="390.6"/>
    <n v="0"/>
    <n v="0"/>
    <n v="0"/>
  </r>
  <r>
    <x v="0"/>
    <x v="3"/>
    <x v="24"/>
    <n v="20361.598999999998"/>
    <n v="1696.7999167"/>
    <n v="382.2"/>
    <n v="0"/>
    <n v="0"/>
    <n v="0"/>
  </r>
  <r>
    <x v="0"/>
    <x v="3"/>
    <x v="25"/>
    <n v="20159.999"/>
    <n v="1679.9999167000001"/>
    <n v="378"/>
    <n v="0"/>
    <n v="0"/>
    <n v="0"/>
  </r>
  <r>
    <x v="0"/>
    <x v="3"/>
    <x v="26"/>
    <n v="19958.399000000001"/>
    <n v="1663.1999166999999"/>
    <n v="378"/>
    <n v="0"/>
    <n v="0"/>
    <n v="0"/>
  </r>
  <r>
    <x v="0"/>
    <x v="3"/>
    <x v="27"/>
    <n v="19958.399000000001"/>
    <n v="1663.1999166999999"/>
    <n v="378"/>
    <n v="0"/>
    <n v="0"/>
    <n v="0"/>
  </r>
  <r>
    <x v="0"/>
    <x v="3"/>
    <x v="28"/>
    <n v="20008.798999999999"/>
    <n v="1667.3999166999999"/>
    <n v="382.2"/>
    <n v="0"/>
    <n v="0"/>
    <n v="0"/>
  </r>
  <r>
    <x v="0"/>
    <x v="3"/>
    <x v="29"/>
    <n v="19958.399000000001"/>
    <n v="1663.1999166999999"/>
    <n v="382.2"/>
    <n v="0"/>
    <n v="0"/>
    <n v="0"/>
  </r>
  <r>
    <x v="0"/>
    <x v="3"/>
    <x v="30"/>
    <n v="19907.999"/>
    <n v="1658.9999167000001"/>
    <n v="378"/>
    <n v="0"/>
    <n v="0"/>
    <n v="0"/>
  </r>
  <r>
    <x v="0"/>
    <x v="3"/>
    <x v="31"/>
    <n v="19807.2"/>
    <n v="1650.6"/>
    <n v="373.8"/>
    <n v="0"/>
    <n v="0"/>
    <n v="0"/>
  </r>
  <r>
    <x v="0"/>
    <x v="3"/>
    <x v="32"/>
    <n v="19807.2"/>
    <n v="1650.6"/>
    <n v="369.6"/>
    <n v="0"/>
    <n v="0"/>
    <n v="0"/>
  </r>
  <r>
    <x v="0"/>
    <x v="3"/>
    <x v="33"/>
    <n v="19605.598999999998"/>
    <n v="1633.7999167"/>
    <n v="369.6"/>
    <n v="0"/>
    <n v="0"/>
    <n v="0"/>
  </r>
  <r>
    <x v="0"/>
    <x v="3"/>
    <x v="34"/>
    <n v="19454.399000000001"/>
    <n v="1621.1999166999999"/>
    <n v="369.6"/>
    <n v="0"/>
    <n v="0"/>
    <n v="0"/>
  </r>
  <r>
    <x v="0"/>
    <x v="3"/>
    <x v="35"/>
    <n v="19403.999"/>
    <n v="1616.9999167000001"/>
    <n v="369.6"/>
    <n v="0"/>
    <n v="0"/>
    <n v="0"/>
  </r>
  <r>
    <x v="0"/>
    <x v="3"/>
    <x v="36"/>
    <n v="19454.399000000001"/>
    <n v="1621.1999166999999"/>
    <n v="369.6"/>
    <n v="0"/>
    <n v="0"/>
    <n v="0"/>
  </r>
  <r>
    <x v="0"/>
    <x v="3"/>
    <x v="37"/>
    <n v="19454.399000000001"/>
    <n v="1621.1999166999999"/>
    <n v="365.4"/>
    <n v="0"/>
    <n v="0"/>
    <n v="0"/>
  </r>
  <r>
    <x v="0"/>
    <x v="3"/>
    <x v="38"/>
    <n v="19403.999"/>
    <n v="1616.9999167000001"/>
    <n v="365.4"/>
    <n v="0"/>
    <n v="0"/>
    <n v="0"/>
  </r>
  <r>
    <x v="0"/>
    <x v="3"/>
    <x v="39"/>
    <n v="19303.2"/>
    <n v="1608.6"/>
    <n v="365.4"/>
    <n v="0"/>
    <n v="0"/>
    <n v="0"/>
  </r>
  <r>
    <x v="0"/>
    <x v="3"/>
    <x v="40"/>
    <n v="19252.798999999999"/>
    <n v="1604.3999166999999"/>
    <n v="361.2"/>
    <n v="0"/>
    <n v="0"/>
    <n v="0"/>
  </r>
  <r>
    <x v="0"/>
    <x v="3"/>
    <x v="41"/>
    <n v="19101.598999999998"/>
    <n v="1591.7999167"/>
    <n v="361.2"/>
    <n v="0"/>
    <n v="0"/>
    <n v="0"/>
  </r>
  <r>
    <x v="0"/>
    <x v="3"/>
    <x v="42"/>
    <n v="18899.999"/>
    <n v="1574.9999167000001"/>
    <n v="352.8"/>
    <n v="0"/>
    <n v="0"/>
    <n v="0"/>
  </r>
  <r>
    <x v="0"/>
    <x v="3"/>
    <x v="43"/>
    <n v="19000.798999999999"/>
    <n v="1583.3999166999999"/>
    <n v="357"/>
    <n v="0"/>
    <n v="0"/>
    <n v="0"/>
  </r>
  <r>
    <x v="0"/>
    <x v="3"/>
    <x v="44"/>
    <n v="19051.2"/>
    <n v="1587.6"/>
    <n v="361.2"/>
    <n v="0"/>
    <n v="0"/>
    <n v="0"/>
  </r>
  <r>
    <x v="0"/>
    <x v="3"/>
    <x v="45"/>
    <n v="19051.2"/>
    <n v="1587.6"/>
    <n v="365.4"/>
    <n v="0"/>
    <n v="0"/>
    <n v="0"/>
  </r>
  <r>
    <x v="0"/>
    <x v="3"/>
    <x v="46"/>
    <n v="19101.598999999998"/>
    <n v="1591.7999167"/>
    <n v="369.6"/>
    <n v="0"/>
    <n v="0"/>
    <n v="0"/>
  </r>
  <r>
    <x v="0"/>
    <x v="3"/>
    <x v="47"/>
    <n v="19051.2"/>
    <n v="1587.6"/>
    <n v="369.6"/>
    <n v="0"/>
    <n v="0"/>
    <n v="0"/>
  </r>
  <r>
    <x v="0"/>
    <x v="3"/>
    <x v="48"/>
    <n v="19101.598999999998"/>
    <n v="1591.7999167"/>
    <n v="365.4"/>
    <n v="0"/>
    <n v="0"/>
    <n v="0"/>
  </r>
  <r>
    <x v="0"/>
    <x v="3"/>
    <x v="49"/>
    <n v="19051.2"/>
    <n v="1587.6"/>
    <n v="373.8"/>
    <n v="0"/>
    <n v="0"/>
    <n v="0"/>
  </r>
  <r>
    <x v="0"/>
    <x v="3"/>
    <x v="50"/>
    <n v="19151.999"/>
    <n v="1595.9999167000001"/>
    <n v="378"/>
    <n v="0"/>
    <n v="0"/>
    <n v="0"/>
  </r>
  <r>
    <x v="0"/>
    <x v="3"/>
    <x v="51"/>
    <n v="19151.999"/>
    <n v="1595.9999167000001"/>
    <n v="378"/>
    <n v="0"/>
    <n v="0"/>
    <n v="0"/>
  </r>
  <r>
    <x v="0"/>
    <x v="3"/>
    <x v="52"/>
    <n v="19403.999"/>
    <n v="1616.9999167000001"/>
    <n v="386.4"/>
    <n v="0"/>
    <n v="0"/>
    <n v="0"/>
  </r>
  <r>
    <x v="0"/>
    <x v="3"/>
    <x v="53"/>
    <n v="19555.2"/>
    <n v="1629.6"/>
    <n v="386.4"/>
    <n v="0"/>
    <n v="0"/>
    <n v="0"/>
  </r>
  <r>
    <x v="0"/>
    <x v="3"/>
    <x v="54"/>
    <n v="19504.798999999999"/>
    <n v="1625.3999166999999"/>
    <n v="394.8"/>
    <n v="0"/>
    <n v="0"/>
    <n v="0"/>
  </r>
  <r>
    <x v="0"/>
    <x v="3"/>
    <x v="55"/>
    <n v="19605.598999999998"/>
    <n v="1633.7999167"/>
    <n v="394.8"/>
    <n v="0"/>
    <n v="0"/>
    <n v="0"/>
  </r>
  <r>
    <x v="0"/>
    <x v="3"/>
    <x v="56"/>
    <n v="19706.399000000001"/>
    <n v="1642.1999166999999"/>
    <n v="403.2"/>
    <n v="0"/>
    <n v="0"/>
    <n v="0"/>
  </r>
  <r>
    <x v="0"/>
    <x v="3"/>
    <x v="57"/>
    <n v="19605.598999999998"/>
    <n v="1633.7999167"/>
    <n v="399"/>
    <n v="0"/>
    <n v="0"/>
    <n v="0"/>
  </r>
  <r>
    <x v="0"/>
    <x v="3"/>
    <x v="58"/>
    <n v="19555.2"/>
    <n v="1629.6"/>
    <n v="399"/>
    <n v="0"/>
    <n v="0"/>
    <n v="0"/>
  </r>
  <r>
    <x v="0"/>
    <x v="3"/>
    <x v="59"/>
    <n v="19504.798999999999"/>
    <n v="1625.3999166999999"/>
    <n v="403.2"/>
    <n v="0"/>
    <n v="0"/>
    <n v="0"/>
  </r>
  <r>
    <x v="0"/>
    <x v="3"/>
    <x v="60"/>
    <n v="19655.999"/>
    <n v="1637.9999167000001"/>
    <n v="403.2"/>
    <n v="0"/>
    <n v="0"/>
    <n v="0"/>
  </r>
  <r>
    <x v="0"/>
    <x v="3"/>
    <x v="61"/>
    <n v="19807.2"/>
    <n v="1650.6"/>
    <n v="407.4"/>
    <n v="0"/>
    <n v="0"/>
    <n v="0"/>
  </r>
  <r>
    <x v="0"/>
    <x v="3"/>
    <x v="62"/>
    <n v="19958.399000000001"/>
    <n v="1663.1999166999999"/>
    <n v="411.6"/>
    <n v="0"/>
    <n v="0"/>
    <n v="0"/>
  </r>
  <r>
    <x v="0"/>
    <x v="3"/>
    <x v="63"/>
    <n v="19907.999"/>
    <n v="1658.9999167000001"/>
    <n v="411.6"/>
    <n v="0"/>
    <n v="0"/>
    <n v="0"/>
  </r>
  <r>
    <x v="0"/>
    <x v="3"/>
    <x v="64"/>
    <n v="20008.798999999999"/>
    <n v="1667.3999166999999"/>
    <n v="411.6"/>
    <n v="0"/>
    <n v="0"/>
    <n v="0"/>
  </r>
  <r>
    <x v="0"/>
    <x v="3"/>
    <x v="65"/>
    <n v="20059.2"/>
    <n v="1671.6"/>
    <n v="415.8"/>
    <n v="0"/>
    <n v="0"/>
    <n v="0"/>
  </r>
  <r>
    <x v="0"/>
    <x v="3"/>
    <x v="66"/>
    <n v="19907.999"/>
    <n v="1658.9999167000001"/>
    <n v="415.8"/>
    <n v="0"/>
    <n v="0"/>
    <n v="0"/>
  </r>
  <r>
    <x v="0"/>
    <x v="3"/>
    <x v="67"/>
    <n v="20059.2"/>
    <n v="1671.6"/>
    <n v="428.4"/>
    <n v="0"/>
    <n v="0"/>
    <n v="0"/>
  </r>
  <r>
    <x v="0"/>
    <x v="3"/>
    <x v="68"/>
    <n v="20109.598999999998"/>
    <n v="1675.7999167"/>
    <n v="428.4"/>
    <n v="0"/>
    <n v="0"/>
    <n v="0"/>
  </r>
  <r>
    <x v="0"/>
    <x v="3"/>
    <x v="69"/>
    <n v="20260.798999999999"/>
    <n v="1688.3999166999999"/>
    <n v="436.8"/>
    <n v="0"/>
    <n v="0"/>
    <n v="0"/>
  </r>
  <r>
    <x v="0"/>
    <x v="3"/>
    <x v="70"/>
    <n v="20361.598999999998"/>
    <n v="1696.7999167"/>
    <n v="441"/>
    <n v="0"/>
    <n v="0"/>
    <n v="0"/>
  </r>
  <r>
    <x v="0"/>
    <x v="3"/>
    <x v="71"/>
    <n v="20411.999"/>
    <n v="1700.9999167000001"/>
    <n v="445.2"/>
    <n v="0"/>
    <n v="0"/>
    <n v="0"/>
  </r>
  <r>
    <x v="0"/>
    <x v="3"/>
    <x v="72"/>
    <n v="20512.798999999999"/>
    <n v="1709.3999166999999"/>
    <n v="453.6"/>
    <n v="0"/>
    <n v="0"/>
    <n v="0"/>
  </r>
  <r>
    <x v="0"/>
    <x v="3"/>
    <x v="73"/>
    <n v="20613.598999999998"/>
    <n v="1717.7999167"/>
    <n v="462"/>
    <n v="0"/>
    <n v="0"/>
    <n v="0"/>
  </r>
  <r>
    <x v="0"/>
    <x v="3"/>
    <x v="74"/>
    <n v="20815.2"/>
    <n v="1734.6"/>
    <n v="474.6"/>
    <n v="0"/>
    <n v="0"/>
    <n v="0"/>
  </r>
  <r>
    <x v="0"/>
    <x v="3"/>
    <x v="75"/>
    <n v="21016.798999999999"/>
    <n v="1751.3999166999999"/>
    <n v="478.8"/>
    <n v="0"/>
    <n v="0"/>
    <n v="0"/>
  </r>
  <r>
    <x v="0"/>
    <x v="3"/>
    <x v="76"/>
    <n v="20966.399000000001"/>
    <n v="1747.1999166999999"/>
    <n v="478.8"/>
    <n v="0"/>
    <n v="0"/>
    <n v="0"/>
  </r>
  <r>
    <x v="0"/>
    <x v="3"/>
    <x v="77"/>
    <n v="20865.598999999998"/>
    <n v="1738.7999167"/>
    <n v="487.2"/>
    <n v="0"/>
    <n v="0"/>
    <n v="0"/>
  </r>
  <r>
    <x v="0"/>
    <x v="3"/>
    <x v="78"/>
    <n v="20865.598999999998"/>
    <n v="1738.7999167"/>
    <n v="487.2"/>
    <n v="0"/>
    <n v="0"/>
    <n v="0"/>
  </r>
  <r>
    <x v="0"/>
    <x v="3"/>
    <x v="79"/>
    <n v="20764.798999999999"/>
    <n v="1730.3999166999999"/>
    <n v="487.2"/>
    <n v="0"/>
    <n v="0"/>
    <n v="0"/>
  </r>
  <r>
    <x v="0"/>
    <x v="3"/>
    <x v="80"/>
    <n v="20815.2"/>
    <n v="1734.6"/>
    <n v="491.4"/>
    <n v="0"/>
    <n v="0"/>
    <n v="0"/>
  </r>
  <r>
    <x v="0"/>
    <x v="3"/>
    <x v="81"/>
    <n v="20512.798999999999"/>
    <n v="1709.3999166999999"/>
    <n v="466.2"/>
    <n v="0"/>
    <n v="0"/>
    <n v="0"/>
  </r>
  <r>
    <x v="0"/>
    <x v="3"/>
    <x v="82"/>
    <n v="20563.2"/>
    <n v="1713.6"/>
    <n v="466.2"/>
    <n v="0"/>
    <n v="0"/>
    <n v="0"/>
  </r>
  <r>
    <x v="0"/>
    <x v="3"/>
    <x v="83"/>
    <n v="20714.399000000001"/>
    <n v="1726.1999166999999"/>
    <n v="483"/>
    <n v="0"/>
    <n v="0"/>
    <n v="0"/>
  </r>
  <r>
    <x v="0"/>
    <x v="3"/>
    <x v="84"/>
    <n v="20764.798999999999"/>
    <n v="1730.3999166999999"/>
    <n v="491.4"/>
    <n v="0"/>
    <n v="0"/>
    <n v="0"/>
  </r>
  <r>
    <x v="0"/>
    <x v="3"/>
    <x v="85"/>
    <n v="21117.598999999998"/>
    <n v="1759.7999167"/>
    <n v="512.4"/>
    <n v="0"/>
    <n v="0"/>
    <n v="0"/>
  </r>
  <r>
    <x v="0"/>
    <x v="3"/>
    <x v="86"/>
    <n v="21419.999"/>
    <n v="1784.9999167000001"/>
    <n v="529.19991670000002"/>
    <n v="0"/>
    <n v="0"/>
    <n v="0"/>
  </r>
  <r>
    <x v="0"/>
    <x v="3"/>
    <x v="87"/>
    <n v="21117.598999999998"/>
    <n v="1759.7999167"/>
    <n v="508.2"/>
    <n v="0"/>
    <n v="0"/>
    <n v="0"/>
  </r>
  <r>
    <x v="0"/>
    <x v="3"/>
    <x v="88"/>
    <n v="21117.598999999998"/>
    <n v="1759.7999167"/>
    <n v="491.4"/>
    <n v="0"/>
    <n v="0"/>
    <n v="0"/>
  </r>
  <r>
    <x v="0"/>
    <x v="3"/>
    <x v="89"/>
    <n v="21268.798999999999"/>
    <n v="1772.3999166999999"/>
    <n v="512.4"/>
    <n v="0"/>
    <n v="0"/>
    <n v="0"/>
  </r>
  <r>
    <x v="0"/>
    <x v="3"/>
    <x v="90"/>
    <n v="21319.200000000001"/>
    <n v="1776.6"/>
    <n v="525"/>
    <n v="0"/>
    <n v="0"/>
    <n v="0"/>
  </r>
  <r>
    <x v="0"/>
    <x v="3"/>
    <x v="91"/>
    <n v="21470.399000000001"/>
    <n v="1789.1999166999999"/>
    <n v="533.4"/>
    <n v="0"/>
    <n v="0"/>
    <n v="0"/>
  </r>
  <r>
    <x v="0"/>
    <x v="3"/>
    <x v="92"/>
    <n v="21571.200000000001"/>
    <n v="1797.6"/>
    <n v="537.6"/>
    <n v="0"/>
    <n v="0"/>
    <n v="0"/>
  </r>
  <r>
    <x v="0"/>
    <x v="3"/>
    <x v="93"/>
    <n v="21722.399000000001"/>
    <n v="1810.1999166999999"/>
    <n v="541.79999999999995"/>
    <n v="0"/>
    <n v="0"/>
    <n v="0"/>
  </r>
  <r>
    <x v="0"/>
    <x v="3"/>
    <x v="94"/>
    <n v="22226.399000000001"/>
    <n v="1852.1999166999999"/>
    <n v="562.79999999999995"/>
    <n v="0"/>
    <n v="0"/>
    <n v="0"/>
  </r>
  <r>
    <x v="0"/>
    <x v="3"/>
    <x v="95"/>
    <n v="22629.598999999998"/>
    <n v="1885.7999167"/>
    <n v="567"/>
    <n v="0"/>
    <n v="0"/>
    <n v="0"/>
  </r>
  <r>
    <x v="0"/>
    <x v="3"/>
    <x v="96"/>
    <n v="22831.198"/>
    <n v="1902.5998333"/>
    <n v="567"/>
    <n v="0"/>
    <n v="0"/>
    <n v="0"/>
  </r>
  <r>
    <x v="0"/>
    <x v="3"/>
    <x v="97"/>
    <n v="22982.399000000001"/>
    <n v="1915.1999166999999"/>
    <n v="579.6"/>
    <n v="0"/>
    <n v="0"/>
    <n v="0"/>
  </r>
  <r>
    <x v="0"/>
    <x v="3"/>
    <x v="98"/>
    <n v="23083.198"/>
    <n v="1923.5998333"/>
    <n v="579.6"/>
    <n v="0"/>
    <n v="0"/>
    <n v="0"/>
  </r>
  <r>
    <x v="0"/>
    <x v="3"/>
    <x v="99"/>
    <n v="23284.798999999999"/>
    <n v="1940.3999166999999"/>
    <n v="588"/>
    <n v="0"/>
    <n v="0"/>
    <n v="0"/>
  </r>
  <r>
    <x v="0"/>
    <x v="3"/>
    <x v="100"/>
    <n v="23385.598999999998"/>
    <n v="1948.7999167"/>
    <n v="592.19991670000002"/>
    <n v="0"/>
    <n v="0"/>
    <n v="0"/>
  </r>
  <r>
    <x v="0"/>
    <x v="3"/>
    <x v="101"/>
    <n v="23587.198"/>
    <n v="1965.5998333"/>
    <n v="596.4"/>
    <n v="0"/>
    <n v="0"/>
    <n v="0"/>
  </r>
  <r>
    <x v="0"/>
    <x v="3"/>
    <x v="102"/>
    <n v="23788.798999999999"/>
    <n v="1982.3999166999999"/>
    <n v="592.19991670000002"/>
    <n v="0"/>
    <n v="0"/>
    <n v="0"/>
  </r>
  <r>
    <x v="0"/>
    <x v="3"/>
    <x v="103"/>
    <n v="24091.198"/>
    <n v="2007.5998333"/>
    <n v="609"/>
    <n v="0"/>
    <n v="0"/>
    <n v="0"/>
  </r>
  <r>
    <x v="0"/>
    <x v="3"/>
    <x v="104"/>
    <n v="24141.598999999998"/>
    <n v="2011.7999167"/>
    <n v="621.6"/>
    <n v="0"/>
    <n v="0"/>
    <n v="0"/>
  </r>
  <r>
    <x v="0"/>
    <x v="3"/>
    <x v="105"/>
    <n v="24292.798999999999"/>
    <n v="2024.3999166999999"/>
    <n v="621.6"/>
    <n v="0"/>
    <n v="0"/>
    <n v="0"/>
  </r>
  <r>
    <x v="0"/>
    <x v="3"/>
    <x v="106"/>
    <n v="24393.598999999998"/>
    <n v="2032.7999167"/>
    <n v="625.79999999999995"/>
    <n v="0"/>
    <n v="0"/>
    <n v="0"/>
  </r>
  <r>
    <x v="0"/>
    <x v="3"/>
    <x v="107"/>
    <n v="24595.198"/>
    <n v="2049.5998332999998"/>
    <n v="634.19991670000002"/>
    <n v="0"/>
    <n v="0"/>
    <n v="0"/>
  </r>
  <r>
    <x v="0"/>
    <x v="3"/>
    <x v="108"/>
    <n v="24645.598000000002"/>
    <n v="2053.7998333"/>
    <n v="634.19991670000002"/>
    <n v="0"/>
    <n v="0"/>
    <n v="0"/>
  </r>
  <r>
    <x v="0"/>
    <x v="3"/>
    <x v="109"/>
    <n v="24796.798999999999"/>
    <n v="2066.3999167000002"/>
    <n v="634.19991670000002"/>
    <n v="0"/>
    <n v="0"/>
    <n v="0"/>
  </r>
  <r>
    <x v="0"/>
    <x v="3"/>
    <x v="110"/>
    <n v="24847.198"/>
    <n v="2070.5998332999998"/>
    <n v="630"/>
    <n v="0"/>
    <n v="0"/>
    <n v="0"/>
  </r>
  <r>
    <x v="0"/>
    <x v="3"/>
    <x v="111"/>
    <n v="24998.399000000001"/>
    <n v="2083.1999166999999"/>
    <n v="630"/>
    <n v="0"/>
    <n v="0"/>
    <n v="0"/>
  </r>
  <r>
    <x v="0"/>
    <x v="3"/>
    <x v="112"/>
    <n v="25099.198"/>
    <n v="2091.5998332999998"/>
    <n v="642.6"/>
    <n v="0"/>
    <n v="0"/>
    <n v="0"/>
  </r>
  <r>
    <x v="0"/>
    <x v="3"/>
    <x v="113"/>
    <n v="25351.198"/>
    <n v="2112.5998332999998"/>
    <n v="646.79999999999995"/>
    <n v="0"/>
    <n v="0"/>
    <n v="0"/>
  </r>
  <r>
    <x v="0"/>
    <x v="3"/>
    <x v="114"/>
    <n v="25502.399000000001"/>
    <n v="2125.1999166999999"/>
    <n v="651"/>
    <n v="0"/>
    <n v="0"/>
    <n v="0"/>
  </r>
  <r>
    <x v="0"/>
    <x v="3"/>
    <x v="115"/>
    <n v="25704"/>
    <n v="2142"/>
    <n v="659.4"/>
    <n v="0"/>
    <n v="0"/>
    <n v="0"/>
  </r>
  <r>
    <x v="0"/>
    <x v="3"/>
    <x v="116"/>
    <n v="25855.198"/>
    <n v="2154.5998332999998"/>
    <n v="672"/>
    <n v="0"/>
    <n v="0"/>
    <n v="0"/>
  </r>
  <r>
    <x v="0"/>
    <x v="3"/>
    <x v="117"/>
    <n v="26006.399000000001"/>
    <n v="2167.1999166999999"/>
    <n v="680.4"/>
    <n v="0"/>
    <n v="0"/>
    <n v="0"/>
  </r>
  <r>
    <x v="0"/>
    <x v="3"/>
    <x v="118"/>
    <n v="26107.198"/>
    <n v="2175.5998332999998"/>
    <n v="684.6"/>
    <n v="0"/>
    <n v="0"/>
    <n v="0"/>
  </r>
  <r>
    <x v="0"/>
    <x v="3"/>
    <x v="119"/>
    <n v="26308.798999999999"/>
    <n v="2192.3999167000002"/>
    <n v="676.19991670000002"/>
    <n v="0"/>
    <n v="0"/>
    <n v="0"/>
  </r>
  <r>
    <x v="0"/>
    <x v="3"/>
    <x v="120"/>
    <n v="26560.798999999999"/>
    <n v="2213.3999167000002"/>
    <n v="692.99991669999997"/>
    <n v="0"/>
    <n v="0"/>
    <n v="0"/>
  </r>
  <r>
    <x v="0"/>
    <x v="3"/>
    <x v="121"/>
    <n v="26863.198"/>
    <n v="2238.5998332999998"/>
    <n v="705.6"/>
    <n v="0"/>
    <n v="0"/>
    <n v="0"/>
  </r>
  <r>
    <x v="0"/>
    <x v="3"/>
    <x v="122"/>
    <n v="26913.598000000002"/>
    <n v="2242.7998333"/>
    <n v="701.4"/>
    <n v="0"/>
    <n v="0"/>
    <n v="0"/>
  </r>
  <r>
    <x v="0"/>
    <x v="3"/>
    <x v="123"/>
    <n v="26863.198"/>
    <n v="2238.5998332999998"/>
    <n v="697.19991670000002"/>
    <n v="0"/>
    <n v="0"/>
    <n v="0"/>
  </r>
  <r>
    <x v="0"/>
    <x v="3"/>
    <x v="124"/>
    <n v="27115.198"/>
    <n v="2259.5998332999998"/>
    <n v="705.6"/>
    <n v="0"/>
    <n v="0"/>
    <n v="0"/>
  </r>
  <r>
    <x v="0"/>
    <x v="3"/>
    <x v="125"/>
    <n v="27115.198"/>
    <n v="2259.5998332999998"/>
    <n v="709.8"/>
    <n v="0"/>
    <n v="0"/>
    <n v="0"/>
  </r>
  <r>
    <x v="0"/>
    <x v="3"/>
    <x v="126"/>
    <n v="27266.399000000001"/>
    <n v="2272.1999166999999"/>
    <n v="709.8"/>
    <n v="0"/>
    <n v="0"/>
    <n v="0"/>
  </r>
  <r>
    <x v="0"/>
    <x v="3"/>
    <x v="127"/>
    <n v="27266.399000000001"/>
    <n v="2272.1999166999999"/>
    <n v="709.8"/>
    <n v="0"/>
    <n v="0"/>
    <n v="0"/>
  </r>
  <r>
    <x v="0"/>
    <x v="3"/>
    <x v="128"/>
    <n v="27316.798999999999"/>
    <n v="2276.3999167000002"/>
    <n v="718.19991670000002"/>
    <n v="0"/>
    <n v="0"/>
    <n v="0"/>
  </r>
  <r>
    <x v="0"/>
    <x v="3"/>
    <x v="129"/>
    <n v="27568.798999999999"/>
    <n v="2297.3999167000002"/>
    <n v="734.99991669999997"/>
    <n v="0"/>
    <n v="0"/>
    <n v="0"/>
  </r>
  <r>
    <x v="0"/>
    <x v="3"/>
    <x v="130"/>
    <n v="27216"/>
    <n v="2268"/>
    <n v="718.19991670000002"/>
    <n v="0"/>
    <n v="0"/>
    <n v="0"/>
  </r>
  <r>
    <x v="0"/>
    <x v="3"/>
    <x v="131"/>
    <n v="27216"/>
    <n v="2268"/>
    <n v="726.6"/>
    <n v="0"/>
    <n v="0"/>
    <n v="0"/>
  </r>
  <r>
    <x v="0"/>
    <x v="3"/>
    <x v="132"/>
    <n v="27468"/>
    <n v="2289"/>
    <n v="730.8"/>
    <n v="0"/>
    <n v="0"/>
    <n v="0"/>
  </r>
  <r>
    <x v="0"/>
    <x v="3"/>
    <x v="133"/>
    <n v="27518.399000000001"/>
    <n v="2293.1999166999999"/>
    <n v="739.19991670000002"/>
    <n v="0"/>
    <n v="0"/>
    <n v="0"/>
  </r>
  <r>
    <x v="0"/>
    <x v="3"/>
    <x v="134"/>
    <n v="27417.598000000002"/>
    <n v="2284.7998333"/>
    <n v="722.4"/>
    <n v="0"/>
    <n v="0"/>
    <n v="0"/>
  </r>
  <r>
    <x v="0"/>
    <x v="3"/>
    <x v="135"/>
    <n v="27165.598000000002"/>
    <n v="2263.7998333"/>
    <n v="713.99991669999997"/>
    <n v="0"/>
    <n v="0"/>
    <n v="0"/>
  </r>
  <r>
    <x v="0"/>
    <x v="3"/>
    <x v="136"/>
    <n v="27266.399000000001"/>
    <n v="2272.1999166999999"/>
    <n v="713.99991669999997"/>
    <n v="0"/>
    <n v="0"/>
    <n v="0"/>
  </r>
  <r>
    <x v="0"/>
    <x v="3"/>
    <x v="137"/>
    <n v="27216"/>
    <n v="2268"/>
    <n v="718.19991670000002"/>
    <n v="0"/>
    <n v="0"/>
    <n v="0"/>
  </r>
  <r>
    <x v="0"/>
    <x v="3"/>
    <x v="138"/>
    <n v="27115.198"/>
    <n v="2259.5998332999998"/>
    <n v="713.99991669999997"/>
    <n v="0"/>
    <n v="0"/>
    <n v="0"/>
  </r>
  <r>
    <x v="0"/>
    <x v="3"/>
    <x v="139"/>
    <n v="26661.598000000002"/>
    <n v="2221.7998333"/>
    <n v="701.4"/>
    <n v="0"/>
    <n v="0"/>
    <n v="0"/>
  </r>
  <r>
    <x v="0"/>
    <x v="3"/>
    <x v="140"/>
    <n v="26812.798999999999"/>
    <n v="2234.3999167000002"/>
    <n v="697.19991670000002"/>
    <n v="0"/>
    <n v="0"/>
    <n v="0"/>
  </r>
  <r>
    <x v="0"/>
    <x v="3"/>
    <x v="141"/>
    <n v="27165.598000000002"/>
    <n v="2263.7998333"/>
    <n v="713.99991669999997"/>
    <n v="0"/>
    <n v="0"/>
    <n v="0"/>
  </r>
  <r>
    <x v="0"/>
    <x v="3"/>
    <x v="142"/>
    <n v="26964"/>
    <n v="2247"/>
    <n v="705.6"/>
    <n v="0"/>
    <n v="0"/>
    <n v="0"/>
  </r>
  <r>
    <x v="0"/>
    <x v="3"/>
    <x v="143"/>
    <n v="26762.399000000001"/>
    <n v="2230.1999166999999"/>
    <n v="692.99991669999997"/>
    <n v="0"/>
    <n v="0"/>
    <n v="0"/>
  </r>
  <r>
    <x v="0"/>
    <x v="3"/>
    <x v="144"/>
    <n v="26712"/>
    <n v="2226"/>
    <n v="684.6"/>
    <n v="0"/>
    <n v="0"/>
    <n v="0"/>
  </r>
  <r>
    <x v="0"/>
    <x v="3"/>
    <x v="145"/>
    <n v="26460"/>
    <n v="2205"/>
    <n v="697.19991670000002"/>
    <n v="0"/>
    <n v="0"/>
    <n v="0"/>
  </r>
  <r>
    <x v="0"/>
    <x v="3"/>
    <x v="146"/>
    <n v="26460"/>
    <n v="2205"/>
    <n v="692.99991669999997"/>
    <n v="0"/>
    <n v="0"/>
    <n v="0"/>
  </r>
  <r>
    <x v="0"/>
    <x v="3"/>
    <x v="147"/>
    <n v="26460"/>
    <n v="2205"/>
    <n v="680.4"/>
    <n v="0"/>
    <n v="0"/>
    <n v="0"/>
  </r>
  <r>
    <x v="0"/>
    <x v="3"/>
    <x v="148"/>
    <n v="26258.399000000001"/>
    <n v="2188.1999166999999"/>
    <n v="676.19991670000002"/>
    <n v="0"/>
    <n v="0"/>
    <n v="0"/>
  </r>
  <r>
    <x v="0"/>
    <x v="3"/>
    <x v="149"/>
    <n v="26560.798999999999"/>
    <n v="2213.3999167000002"/>
    <n v="688.8"/>
    <n v="0"/>
    <n v="0"/>
    <n v="0"/>
  </r>
  <r>
    <x v="0"/>
    <x v="3"/>
    <x v="150"/>
    <n v="26611.198"/>
    <n v="2217.5998332999998"/>
    <n v="688.8"/>
    <n v="0"/>
    <n v="0"/>
    <n v="0"/>
  </r>
  <r>
    <x v="0"/>
    <x v="3"/>
    <x v="151"/>
    <n v="26560.798999999999"/>
    <n v="2213.3999167000002"/>
    <n v="692.99991669999997"/>
    <n v="0"/>
    <n v="0"/>
    <n v="0"/>
  </r>
  <r>
    <x v="0"/>
    <x v="3"/>
    <x v="152"/>
    <n v="26409.598000000002"/>
    <n v="2200.7998333"/>
    <n v="680.4"/>
    <n v="0"/>
    <n v="0"/>
    <n v="0"/>
  </r>
  <r>
    <x v="0"/>
    <x v="3"/>
    <x v="153"/>
    <n v="26661.598000000002"/>
    <n v="2221.7998333"/>
    <n v="692.99991669999997"/>
    <n v="0"/>
    <n v="0"/>
    <n v="0"/>
  </r>
  <r>
    <x v="0"/>
    <x v="3"/>
    <x v="154"/>
    <n v="26661.598000000002"/>
    <n v="2221.7998333"/>
    <n v="701.4"/>
    <n v="0"/>
    <n v="0"/>
    <n v="0"/>
  </r>
  <r>
    <x v="0"/>
    <x v="3"/>
    <x v="155"/>
    <n v="26611.198"/>
    <n v="2217.5998332999998"/>
    <n v="701.4"/>
    <n v="0"/>
    <n v="0"/>
    <n v="0"/>
  </r>
  <r>
    <x v="0"/>
    <x v="3"/>
    <x v="156"/>
    <n v="26460"/>
    <n v="2205"/>
    <n v="688.8"/>
    <n v="0"/>
    <n v="0"/>
    <n v="0"/>
  </r>
  <r>
    <x v="0"/>
    <x v="3"/>
    <x v="157"/>
    <n v="26611.198"/>
    <n v="2217.5998332999998"/>
    <n v="692.99991669999997"/>
    <n v="0"/>
    <n v="0"/>
    <n v="0"/>
  </r>
  <r>
    <x v="0"/>
    <x v="3"/>
    <x v="158"/>
    <n v="26762.399000000001"/>
    <n v="2230.1999166999999"/>
    <n v="697.19991670000002"/>
    <n v="0"/>
    <n v="0"/>
    <n v="0"/>
  </r>
  <r>
    <x v="0"/>
    <x v="3"/>
    <x v="159"/>
    <n v="26812.798999999999"/>
    <n v="2234.3999167000002"/>
    <n v="697.19991670000002"/>
    <n v="0"/>
    <n v="0"/>
    <n v="0"/>
  </r>
  <r>
    <x v="0"/>
    <x v="3"/>
    <x v="160"/>
    <n v="26762.399000000001"/>
    <n v="2230.1999166999999"/>
    <n v="701.4"/>
    <n v="0"/>
    <n v="0"/>
    <n v="0"/>
  </r>
  <r>
    <x v="0"/>
    <x v="3"/>
    <x v="161"/>
    <n v="26964"/>
    <n v="2247"/>
    <n v="705.6"/>
    <n v="0"/>
    <n v="0"/>
    <n v="0"/>
  </r>
  <r>
    <x v="0"/>
    <x v="3"/>
    <x v="162"/>
    <n v="26964"/>
    <n v="2247"/>
    <n v="701.4"/>
    <n v="0"/>
    <n v="0"/>
    <n v="0"/>
  </r>
  <r>
    <x v="0"/>
    <x v="3"/>
    <x v="163"/>
    <n v="27014.399000000001"/>
    <n v="2251.1999166999999"/>
    <n v="705.6"/>
    <n v="0"/>
    <n v="0"/>
    <n v="0"/>
  </r>
  <r>
    <x v="0"/>
    <x v="3"/>
    <x v="164"/>
    <n v="26863.198"/>
    <n v="2238.5998332999998"/>
    <n v="701.4"/>
    <n v="0"/>
    <n v="0"/>
    <n v="0"/>
  </r>
  <r>
    <x v="0"/>
    <x v="3"/>
    <x v="165"/>
    <n v="27165.598000000002"/>
    <n v="2263.7998333"/>
    <n v="718.19991670000002"/>
    <n v="0"/>
    <n v="0"/>
    <n v="0"/>
  </r>
  <r>
    <x v="0"/>
    <x v="3"/>
    <x v="166"/>
    <n v="27216"/>
    <n v="2268"/>
    <n v="718.19991670000002"/>
    <n v="0"/>
    <n v="0"/>
    <n v="0"/>
  </r>
  <r>
    <x v="0"/>
    <x v="3"/>
    <x v="167"/>
    <n v="27165.598000000002"/>
    <n v="2263.7998333"/>
    <n v="709.8"/>
    <n v="0"/>
    <n v="0"/>
    <n v="0"/>
  </r>
  <r>
    <x v="0"/>
    <x v="3"/>
    <x v="168"/>
    <n v="27064.798999999999"/>
    <n v="2255.3999167000002"/>
    <n v="701.4"/>
    <n v="0"/>
    <n v="0"/>
    <n v="0"/>
  </r>
  <r>
    <x v="0"/>
    <x v="3"/>
    <x v="169"/>
    <n v="27014.399000000001"/>
    <n v="2251.1999166999999"/>
    <n v="705.6"/>
    <n v="0"/>
    <n v="0"/>
    <n v="0"/>
  </r>
  <r>
    <x v="0"/>
    <x v="3"/>
    <x v="170"/>
    <n v="27115.198"/>
    <n v="2259.5998332999998"/>
    <n v="709.8"/>
    <n v="0"/>
    <n v="0"/>
    <n v="0"/>
  </r>
  <r>
    <x v="0"/>
    <x v="3"/>
    <x v="171"/>
    <n v="27266.399000000001"/>
    <n v="2272.1999166999999"/>
    <n v="713.99991669999997"/>
    <n v="0"/>
    <n v="0"/>
    <n v="0"/>
  </r>
  <r>
    <x v="0"/>
    <x v="3"/>
    <x v="172"/>
    <n v="27115.198"/>
    <n v="2259.5998332999998"/>
    <n v="709.8"/>
    <n v="0"/>
    <n v="0"/>
    <n v="0"/>
  </r>
  <r>
    <x v="0"/>
    <x v="3"/>
    <x v="173"/>
    <n v="27115.198"/>
    <n v="2259.5998332999998"/>
    <n v="713.99991669999997"/>
    <n v="0"/>
    <n v="0"/>
    <n v="0"/>
  </r>
  <r>
    <x v="0"/>
    <x v="3"/>
    <x v="174"/>
    <n v="27316.798999999999"/>
    <n v="2276.3999167000002"/>
    <n v="726.6"/>
    <n v="0"/>
    <n v="0"/>
    <n v="0"/>
  </r>
  <r>
    <x v="0"/>
    <x v="3"/>
    <x v="175"/>
    <n v="27367.198"/>
    <n v="2280.5998332999998"/>
    <n v="730.8"/>
    <n v="0"/>
    <n v="0"/>
    <n v="0"/>
  </r>
  <r>
    <x v="0"/>
    <x v="3"/>
    <x v="176"/>
    <n v="27316.798999999999"/>
    <n v="2276.3999167000002"/>
    <n v="718.19991670000002"/>
    <n v="0"/>
    <n v="0"/>
    <n v="0"/>
  </r>
  <r>
    <x v="0"/>
    <x v="3"/>
    <x v="177"/>
    <n v="27064.798999999999"/>
    <n v="2255.3999167000002"/>
    <n v="705.6"/>
    <n v="0"/>
    <n v="0"/>
    <n v="0"/>
  </r>
  <r>
    <x v="0"/>
    <x v="3"/>
    <x v="178"/>
    <n v="27064.798999999999"/>
    <n v="2255.3999167000002"/>
    <n v="709.8"/>
    <n v="0"/>
    <n v="0"/>
    <n v="0"/>
  </r>
  <r>
    <x v="0"/>
    <x v="3"/>
    <x v="179"/>
    <n v="27216"/>
    <n v="2268"/>
    <n v="726.6"/>
    <n v="0"/>
    <n v="0"/>
    <n v="0"/>
  </r>
  <r>
    <x v="0"/>
    <x v="3"/>
    <x v="180"/>
    <n v="27216"/>
    <n v="2268"/>
    <n v="718.19991670000002"/>
    <n v="0"/>
    <n v="0"/>
    <n v="0"/>
  </r>
  <r>
    <x v="0"/>
    <x v="3"/>
    <x v="181"/>
    <n v="27115.198"/>
    <n v="2259.5998332999998"/>
    <n v="713.99991669999997"/>
    <n v="0"/>
    <n v="0"/>
    <n v="0"/>
  </r>
  <r>
    <x v="0"/>
    <x v="3"/>
    <x v="182"/>
    <n v="27064.798999999999"/>
    <n v="2255.3999167000002"/>
    <n v="709.8"/>
    <n v="0"/>
    <n v="0"/>
    <n v="0"/>
  </r>
  <r>
    <x v="0"/>
    <x v="3"/>
    <x v="183"/>
    <n v="27216"/>
    <n v="2268"/>
    <n v="718.19991670000002"/>
    <n v="0"/>
    <n v="0"/>
    <n v="0"/>
  </r>
  <r>
    <x v="0"/>
    <x v="3"/>
    <x v="184"/>
    <n v="27165.598000000002"/>
    <n v="2263.7998333"/>
    <n v="718.19991670000002"/>
    <n v="0"/>
    <n v="0"/>
    <n v="0"/>
  </r>
  <r>
    <x v="0"/>
    <x v="3"/>
    <x v="185"/>
    <n v="27115.198"/>
    <n v="2259.5998332999998"/>
    <n v="713.99991669999997"/>
    <n v="0"/>
    <n v="0"/>
    <n v="0"/>
  </r>
  <r>
    <x v="0"/>
    <x v="3"/>
    <x v="186"/>
    <n v="26863.198"/>
    <n v="2238.5998332999998"/>
    <n v="701.4"/>
    <n v="0"/>
    <n v="0"/>
    <n v="0"/>
  </r>
  <r>
    <x v="0"/>
    <x v="3"/>
    <x v="187"/>
    <n v="26913.598000000002"/>
    <n v="2242.7998333"/>
    <n v="701.4"/>
    <n v="0"/>
    <n v="0"/>
    <n v="0"/>
  </r>
  <r>
    <x v="0"/>
    <x v="3"/>
    <x v="188"/>
    <n v="26913.598000000002"/>
    <n v="2242.7998333"/>
    <n v="713.99991669999997"/>
    <n v="0"/>
    <n v="0"/>
    <n v="0"/>
  </r>
  <r>
    <x v="0"/>
    <x v="3"/>
    <x v="189"/>
    <n v="26812.798999999999"/>
    <n v="2234.3999167000002"/>
    <n v="705.6"/>
    <n v="0"/>
    <n v="0"/>
    <n v="0"/>
  </r>
  <r>
    <x v="0"/>
    <x v="3"/>
    <x v="190"/>
    <n v="26812.798999999999"/>
    <n v="2234.3999167000002"/>
    <n v="701.4"/>
    <n v="0"/>
    <n v="0"/>
    <n v="0"/>
  </r>
  <r>
    <x v="0"/>
    <x v="3"/>
    <x v="191"/>
    <n v="26762.399000000001"/>
    <n v="2230.1999166999999"/>
    <n v="709.8"/>
    <n v="0"/>
    <n v="0"/>
    <n v="0"/>
  </r>
  <r>
    <x v="0"/>
    <x v="3"/>
    <x v="192"/>
    <n v="26661.598000000002"/>
    <n v="2221.7998333"/>
    <n v="705.6"/>
    <n v="0"/>
    <n v="0"/>
    <n v="0"/>
  </r>
  <r>
    <x v="0"/>
    <x v="3"/>
    <x v="193"/>
    <n v="26560.798999999999"/>
    <n v="2213.3999167000002"/>
    <n v="697.19991670000002"/>
    <n v="0"/>
    <n v="0"/>
    <n v="0"/>
  </r>
  <r>
    <x v="0"/>
    <x v="3"/>
    <x v="194"/>
    <n v="26560.798999999999"/>
    <n v="2213.3999167000002"/>
    <n v="701.4"/>
    <n v="0"/>
    <n v="0"/>
    <n v="0"/>
  </r>
  <r>
    <x v="0"/>
    <x v="3"/>
    <x v="195"/>
    <n v="26863.198"/>
    <n v="2238.5998332999998"/>
    <n v="722.4"/>
    <n v="0"/>
    <n v="0"/>
    <n v="0"/>
  </r>
  <r>
    <x v="0"/>
    <x v="3"/>
    <x v="196"/>
    <n v="26712"/>
    <n v="2226"/>
    <n v="713.99991669999997"/>
    <n v="0"/>
    <n v="0"/>
    <n v="0"/>
  </r>
  <r>
    <x v="0"/>
    <x v="3"/>
    <x v="197"/>
    <n v="26510.399000000001"/>
    <n v="2209.1999166999999"/>
    <n v="697.19991670000002"/>
    <n v="0"/>
    <n v="0"/>
    <n v="0"/>
  </r>
  <r>
    <x v="0"/>
    <x v="3"/>
    <x v="198"/>
    <n v="26611.198"/>
    <n v="2217.5998332999998"/>
    <n v="692.99991669999997"/>
    <n v="0"/>
    <n v="0"/>
    <n v="0"/>
  </r>
  <r>
    <x v="0"/>
    <x v="3"/>
    <x v="199"/>
    <n v="26611.198"/>
    <n v="2217.5998332999998"/>
    <n v="692.99991669999997"/>
    <n v="0"/>
    <n v="0"/>
    <n v="0"/>
  </r>
  <r>
    <x v="0"/>
    <x v="3"/>
    <x v="200"/>
    <n v="26812.798999999999"/>
    <n v="2234.3999167000002"/>
    <n v="701.4"/>
    <n v="0"/>
    <n v="0"/>
    <n v="0"/>
  </r>
  <r>
    <x v="0"/>
    <x v="3"/>
    <x v="201"/>
    <n v="26812.798999999999"/>
    <n v="2234.3999167000002"/>
    <n v="701.4"/>
    <n v="0"/>
    <n v="0"/>
    <n v="0"/>
  </r>
  <r>
    <x v="0"/>
    <x v="3"/>
    <x v="202"/>
    <n v="26812.798999999999"/>
    <n v="2234.3999167000002"/>
    <n v="697.19991670000002"/>
    <n v="0"/>
    <n v="0"/>
    <n v="0"/>
  </r>
  <r>
    <x v="0"/>
    <x v="3"/>
    <x v="203"/>
    <n v="26762.399000000001"/>
    <n v="2230.1999166999999"/>
    <n v="697.19991670000002"/>
    <n v="0"/>
    <n v="0"/>
    <n v="0"/>
  </r>
  <r>
    <x v="0"/>
    <x v="3"/>
    <x v="204"/>
    <n v="26560.798999999999"/>
    <n v="2213.3999167000002"/>
    <n v="692.99991669999997"/>
    <n v="0"/>
    <n v="0"/>
    <n v="0"/>
  </r>
  <r>
    <x v="0"/>
    <x v="3"/>
    <x v="205"/>
    <n v="26258.399000000001"/>
    <n v="2188.1999166999999"/>
    <n v="667.8"/>
    <n v="0"/>
    <n v="0"/>
    <n v="0"/>
  </r>
  <r>
    <x v="0"/>
    <x v="3"/>
    <x v="206"/>
    <n v="26460"/>
    <n v="2205"/>
    <n v="672"/>
    <n v="0"/>
    <n v="0"/>
    <n v="0"/>
  </r>
  <r>
    <x v="0"/>
    <x v="3"/>
    <x v="207"/>
    <n v="26611.198"/>
    <n v="2217.5998332999998"/>
    <n v="680.4"/>
    <n v="0"/>
    <n v="0"/>
    <n v="0"/>
  </r>
  <r>
    <x v="0"/>
    <x v="3"/>
    <x v="208"/>
    <n v="26964"/>
    <n v="2247"/>
    <n v="697.19991670000002"/>
    <n v="0"/>
    <n v="0"/>
    <n v="0"/>
  </r>
  <r>
    <x v="0"/>
    <x v="3"/>
    <x v="209"/>
    <n v="27216"/>
    <n v="2268"/>
    <n v="709.8"/>
    <n v="0"/>
    <n v="0"/>
    <n v="0"/>
  </r>
  <r>
    <x v="0"/>
    <x v="3"/>
    <x v="210"/>
    <n v="27417.598000000002"/>
    <n v="2284.7998333"/>
    <n v="718.19991670000002"/>
    <n v="0"/>
    <n v="0"/>
    <n v="0"/>
  </r>
  <r>
    <x v="0"/>
    <x v="3"/>
    <x v="211"/>
    <n v="27720"/>
    <n v="2310"/>
    <n v="726.6"/>
    <n v="0"/>
    <n v="0"/>
    <n v="0"/>
  </r>
  <r>
    <x v="0"/>
    <x v="3"/>
    <x v="212"/>
    <n v="27921.598000000002"/>
    <n v="2326.7998333"/>
    <n v="734.99991669999997"/>
    <n v="0"/>
    <n v="0"/>
    <n v="0"/>
  </r>
  <r>
    <x v="0"/>
    <x v="3"/>
    <x v="213"/>
    <n v="28173.598000000002"/>
    <n v="2347.7998333"/>
    <n v="739.19991670000002"/>
    <n v="0"/>
    <n v="0"/>
    <n v="0"/>
  </r>
  <r>
    <x v="0"/>
    <x v="3"/>
    <x v="214"/>
    <n v="28627.198"/>
    <n v="2385.5998332999998"/>
    <n v="747.6"/>
    <n v="0"/>
    <n v="0"/>
    <n v="0"/>
  </r>
  <r>
    <x v="0"/>
    <x v="3"/>
    <x v="215"/>
    <n v="28879.198"/>
    <n v="2406.5998332999998"/>
    <n v="764.4"/>
    <n v="0"/>
    <n v="0"/>
    <n v="0"/>
  </r>
  <r>
    <x v="0"/>
    <x v="3"/>
    <x v="216"/>
    <n v="28879.198"/>
    <n v="2406.5998332999998"/>
    <n v="764.4"/>
    <n v="0"/>
    <n v="0"/>
    <n v="0"/>
  </r>
  <r>
    <x v="0"/>
    <x v="3"/>
    <x v="217"/>
    <n v="29131.198"/>
    <n v="2427.5998332999998"/>
    <n v="764.4"/>
    <n v="0"/>
    <n v="0"/>
    <n v="0"/>
  </r>
  <r>
    <x v="0"/>
    <x v="3"/>
    <x v="218"/>
    <n v="29181.598000000002"/>
    <n v="2431.7998333"/>
    <n v="768.6"/>
    <n v="0"/>
    <n v="0"/>
    <n v="0"/>
  </r>
  <r>
    <x v="0"/>
    <x v="3"/>
    <x v="219"/>
    <n v="29131.198"/>
    <n v="2427.5998332999998"/>
    <n v="764.4"/>
    <n v="0"/>
    <n v="0"/>
    <n v="0"/>
  </r>
  <r>
    <x v="0"/>
    <x v="3"/>
    <x v="220"/>
    <n v="29181.598000000002"/>
    <n v="2431.7998333"/>
    <n v="760.19991670000002"/>
    <n v="0"/>
    <n v="0"/>
    <n v="0"/>
  </r>
  <r>
    <x v="0"/>
    <x v="3"/>
    <x v="221"/>
    <n v="29030.399000000001"/>
    <n v="2419.1999166999999"/>
    <n v="760.19991670000002"/>
    <n v="0"/>
    <n v="0"/>
    <n v="0"/>
  </r>
  <r>
    <x v="0"/>
    <x v="3"/>
    <x v="222"/>
    <n v="28677.598000000002"/>
    <n v="2389.7998333"/>
    <n v="739.19991670000002"/>
    <n v="0"/>
    <n v="0"/>
    <n v="0"/>
  </r>
  <r>
    <x v="0"/>
    <x v="3"/>
    <x v="223"/>
    <n v="28677.598000000002"/>
    <n v="2389.7998333"/>
    <n v="743.4"/>
    <n v="0"/>
    <n v="0"/>
    <n v="0"/>
  </r>
  <r>
    <x v="0"/>
    <x v="3"/>
    <x v="224"/>
    <n v="28677.598000000002"/>
    <n v="2389.7998333"/>
    <n v="751.8"/>
    <n v="0"/>
    <n v="0"/>
    <n v="0"/>
  </r>
  <r>
    <x v="0"/>
    <x v="3"/>
    <x v="225"/>
    <n v="28728"/>
    <n v="2394"/>
    <n v="755.99991669999997"/>
    <n v="0"/>
    <n v="0"/>
    <n v="0"/>
  </r>
  <r>
    <x v="0"/>
    <x v="3"/>
    <x v="226"/>
    <n v="28324.798999999999"/>
    <n v="2360.3999167000002"/>
    <n v="730.8"/>
    <n v="0"/>
    <n v="0"/>
    <n v="0"/>
  </r>
  <r>
    <x v="0"/>
    <x v="3"/>
    <x v="227"/>
    <n v="28274.399000000001"/>
    <n v="2356.1999166999999"/>
    <n v="726.6"/>
    <n v="0"/>
    <n v="0"/>
    <n v="0"/>
  </r>
  <r>
    <x v="0"/>
    <x v="3"/>
    <x v="228"/>
    <n v="28072.798999999999"/>
    <n v="2339.3999167000002"/>
    <n v="722.4"/>
    <n v="0"/>
    <n v="0"/>
    <n v="0"/>
  </r>
  <r>
    <x v="0"/>
    <x v="3"/>
    <x v="229"/>
    <n v="27770.399000000001"/>
    <n v="2314.1999166999999"/>
    <n v="701.4"/>
    <n v="0"/>
    <n v="0"/>
    <n v="0"/>
  </r>
  <r>
    <x v="0"/>
    <x v="3"/>
    <x v="230"/>
    <n v="27417.598000000002"/>
    <n v="2284.7998333"/>
    <n v="684.6"/>
    <n v="0"/>
    <n v="0"/>
    <n v="0"/>
  </r>
  <r>
    <x v="0"/>
    <x v="3"/>
    <x v="231"/>
    <n v="27417.598000000002"/>
    <n v="2284.7998333"/>
    <n v="684.6"/>
    <n v="0"/>
    <n v="0"/>
    <n v="0"/>
  </r>
  <r>
    <x v="0"/>
    <x v="3"/>
    <x v="232"/>
    <n v="27468"/>
    <n v="2289"/>
    <n v="684.6"/>
    <n v="0"/>
    <n v="0"/>
    <n v="0"/>
  </r>
  <r>
    <x v="0"/>
    <x v="3"/>
    <x v="233"/>
    <n v="27619.198"/>
    <n v="2301.5998332999998"/>
    <n v="688.8"/>
    <n v="0"/>
    <n v="0"/>
    <n v="0"/>
  </r>
  <r>
    <x v="0"/>
    <x v="3"/>
    <x v="234"/>
    <n v="27367.198"/>
    <n v="2280.5998332999998"/>
    <n v="680.4"/>
    <n v="0"/>
    <n v="0"/>
    <n v="0"/>
  </r>
  <r>
    <x v="0"/>
    <x v="3"/>
    <x v="235"/>
    <n v="27216"/>
    <n v="2268"/>
    <n v="672"/>
    <n v="0"/>
    <n v="0"/>
    <n v="0"/>
  </r>
  <r>
    <x v="0"/>
    <x v="3"/>
    <x v="236"/>
    <n v="27216"/>
    <n v="2268"/>
    <n v="676.19991670000002"/>
    <n v="0"/>
    <n v="0"/>
    <n v="0"/>
  </r>
  <r>
    <x v="0"/>
    <x v="3"/>
    <x v="237"/>
    <n v="27115.198"/>
    <n v="2259.5998332999998"/>
    <n v="667.8"/>
    <n v="0"/>
    <n v="0"/>
    <n v="0"/>
  </r>
  <r>
    <x v="0"/>
    <x v="3"/>
    <x v="238"/>
    <n v="27014.399000000001"/>
    <n v="2251.1999166999999"/>
    <n v="663.6"/>
    <n v="0"/>
    <n v="0"/>
    <n v="0"/>
  </r>
  <r>
    <x v="0"/>
    <x v="3"/>
    <x v="239"/>
    <n v="27014.399000000001"/>
    <n v="2251.1999166999999"/>
    <n v="659.4"/>
    <n v="0"/>
    <n v="0"/>
    <n v="0"/>
  </r>
  <r>
    <x v="0"/>
    <x v="3"/>
    <x v="240"/>
    <n v="27064.798999999999"/>
    <n v="2255.3999167000002"/>
    <n v="659.4"/>
    <n v="0"/>
    <n v="0"/>
    <n v="0"/>
  </r>
  <r>
    <x v="0"/>
    <x v="3"/>
    <x v="241"/>
    <n v="27014.399000000001"/>
    <n v="2251.1999166999999"/>
    <n v="651"/>
    <n v="0"/>
    <n v="0"/>
    <n v="0"/>
  </r>
  <r>
    <x v="0"/>
    <x v="3"/>
    <x v="242"/>
    <n v="27115.198"/>
    <n v="2259.5998332999998"/>
    <n v="663.6"/>
    <n v="0"/>
    <n v="0"/>
    <n v="0"/>
  </r>
  <r>
    <x v="0"/>
    <x v="3"/>
    <x v="243"/>
    <n v="27115.198"/>
    <n v="2259.5998332999998"/>
    <n v="659.4"/>
    <n v="0"/>
    <n v="0"/>
    <n v="0"/>
  </r>
  <r>
    <x v="0"/>
    <x v="3"/>
    <x v="244"/>
    <n v="27014.399000000001"/>
    <n v="2251.1999166999999"/>
    <n v="651"/>
    <n v="0"/>
    <n v="0"/>
    <n v="0"/>
  </r>
  <r>
    <x v="0"/>
    <x v="3"/>
    <x v="245"/>
    <n v="27064.798999999999"/>
    <n v="2255.3999167000002"/>
    <n v="651"/>
    <n v="0"/>
    <n v="0"/>
    <n v="0"/>
  </r>
  <r>
    <x v="0"/>
    <x v="3"/>
    <x v="246"/>
    <n v="26964"/>
    <n v="2247"/>
    <n v="646.79999999999995"/>
    <n v="0"/>
    <n v="0"/>
    <n v="0"/>
  </r>
  <r>
    <x v="0"/>
    <x v="3"/>
    <x v="247"/>
    <n v="26913.598000000002"/>
    <n v="2242.7998333"/>
    <n v="642.6"/>
    <n v="0"/>
    <n v="0"/>
    <n v="0"/>
  </r>
  <r>
    <x v="0"/>
    <x v="3"/>
    <x v="248"/>
    <n v="27115.198"/>
    <n v="2259.5998332999998"/>
    <n v="646.79999999999995"/>
    <n v="0"/>
    <n v="0"/>
    <n v="0"/>
  </r>
  <r>
    <x v="0"/>
    <x v="3"/>
    <x v="249"/>
    <n v="27115.198"/>
    <n v="2259.5998332999998"/>
    <n v="651"/>
    <n v="0"/>
    <n v="0"/>
    <n v="0"/>
  </r>
  <r>
    <x v="0"/>
    <x v="3"/>
    <x v="250"/>
    <n v="27064.798999999999"/>
    <n v="2255.3999167000002"/>
    <n v="651"/>
    <n v="0"/>
    <n v="0"/>
    <n v="0"/>
  </r>
  <r>
    <x v="0"/>
    <x v="3"/>
    <x v="251"/>
    <n v="26964"/>
    <n v="2247"/>
    <n v="638.4"/>
    <n v="0"/>
    <n v="0"/>
    <n v="0"/>
  </r>
  <r>
    <x v="0"/>
    <x v="3"/>
    <x v="252"/>
    <n v="26964"/>
    <n v="2247"/>
    <n v="638.4"/>
    <n v="0"/>
    <n v="0"/>
    <n v="0"/>
  </r>
  <r>
    <x v="0"/>
    <x v="3"/>
    <x v="253"/>
    <n v="26611.198"/>
    <n v="2217.5998332999998"/>
    <n v="609"/>
    <n v="0"/>
    <n v="0"/>
    <n v="0"/>
  </r>
  <r>
    <x v="0"/>
    <x v="3"/>
    <x v="254"/>
    <n v="26308.798999999999"/>
    <n v="2192.3999167000002"/>
    <n v="583.79999999999995"/>
    <n v="0"/>
    <n v="0"/>
    <n v="0"/>
  </r>
  <r>
    <x v="0"/>
    <x v="3"/>
    <x v="255"/>
    <n v="26460"/>
    <n v="2205"/>
    <n v="609"/>
    <n v="0"/>
    <n v="0"/>
    <n v="0"/>
  </r>
  <r>
    <x v="0"/>
    <x v="3"/>
    <x v="256"/>
    <n v="26409.598000000002"/>
    <n v="2200.7998333"/>
    <n v="604.79999999999995"/>
    <n v="0"/>
    <n v="0"/>
    <n v="0"/>
  </r>
  <r>
    <x v="0"/>
    <x v="3"/>
    <x v="257"/>
    <n v="26409.598000000002"/>
    <n v="2200.7998333"/>
    <n v="592.19991670000002"/>
    <n v="0"/>
    <n v="0"/>
    <n v="0"/>
  </r>
  <r>
    <x v="0"/>
    <x v="3"/>
    <x v="258"/>
    <n v="26107.198"/>
    <n v="2175.5998332999998"/>
    <n v="579.6"/>
    <n v="0"/>
    <n v="0"/>
    <n v="0"/>
  </r>
  <r>
    <x v="0"/>
    <x v="3"/>
    <x v="259"/>
    <n v="26157.598000000002"/>
    <n v="2179.7998333"/>
    <n v="579.6"/>
    <n v="0"/>
    <n v="0"/>
    <n v="0"/>
  </r>
  <r>
    <x v="0"/>
    <x v="3"/>
    <x v="260"/>
    <n v="26056.798999999999"/>
    <n v="2171.3999167000002"/>
    <n v="567"/>
    <n v="0"/>
    <n v="0"/>
    <n v="0"/>
  </r>
  <r>
    <x v="0"/>
    <x v="3"/>
    <x v="261"/>
    <n v="25956"/>
    <n v="2163"/>
    <n v="562.79999999999995"/>
    <n v="0"/>
    <n v="0"/>
    <n v="0"/>
  </r>
  <r>
    <x v="0"/>
    <x v="3"/>
    <x v="262"/>
    <n v="25653.598000000002"/>
    <n v="2137.7998333"/>
    <n v="554.4"/>
    <n v="0"/>
    <n v="0"/>
    <n v="0"/>
  </r>
  <r>
    <x v="0"/>
    <x v="3"/>
    <x v="263"/>
    <n v="25653.598000000002"/>
    <n v="2137.7998333"/>
    <n v="554.4"/>
    <n v="0"/>
    <n v="0"/>
    <n v="0"/>
  </r>
  <r>
    <x v="0"/>
    <x v="3"/>
    <x v="264"/>
    <n v="25603.198"/>
    <n v="2133.5998332999998"/>
    <n v="546"/>
    <n v="0"/>
    <n v="0"/>
    <n v="0"/>
  </r>
  <r>
    <x v="0"/>
    <x v="3"/>
    <x v="265"/>
    <n v="25603.198"/>
    <n v="2133.5998332999998"/>
    <n v="550.19991670000002"/>
    <n v="0"/>
    <n v="0"/>
    <n v="0"/>
  </r>
  <r>
    <x v="0"/>
    <x v="3"/>
    <x v="266"/>
    <n v="25603.198"/>
    <n v="2133.5998332999998"/>
    <n v="541.79999999999995"/>
    <n v="0"/>
    <n v="0"/>
    <n v="0"/>
  </r>
  <r>
    <x v="0"/>
    <x v="3"/>
    <x v="267"/>
    <n v="25502.399000000001"/>
    <n v="2125.1999166999999"/>
    <n v="541.79999999999995"/>
    <n v="0"/>
    <n v="0"/>
    <n v="0"/>
  </r>
  <r>
    <x v="0"/>
    <x v="3"/>
    <x v="268"/>
    <n v="25401.598000000002"/>
    <n v="2116.7998333"/>
    <n v="541.79999999999995"/>
    <n v="0"/>
    <n v="0"/>
    <n v="0"/>
  </r>
  <r>
    <x v="0"/>
    <x v="3"/>
    <x v="269"/>
    <n v="25300.798999999999"/>
    <n v="2108.3999167000002"/>
    <n v="533.4"/>
    <n v="0"/>
    <n v="0"/>
    <n v="0"/>
  </r>
  <r>
    <x v="0"/>
    <x v="3"/>
    <x v="270"/>
    <n v="25149.598000000002"/>
    <n v="2095.7998333"/>
    <n v="525"/>
    <n v="0"/>
    <n v="0"/>
    <n v="0"/>
  </r>
  <r>
    <x v="0"/>
    <x v="3"/>
    <x v="271"/>
    <n v="25149.598000000002"/>
    <n v="2095.7998333"/>
    <n v="533.4"/>
    <n v="0"/>
    <n v="0"/>
    <n v="0"/>
  </r>
  <r>
    <x v="0"/>
    <x v="3"/>
    <x v="272"/>
    <n v="25200"/>
    <n v="2100"/>
    <n v="533.4"/>
    <n v="0"/>
    <n v="0"/>
    <n v="0"/>
  </r>
  <r>
    <x v="0"/>
    <x v="3"/>
    <x v="273"/>
    <n v="25149.598000000002"/>
    <n v="2095.7998333"/>
    <n v="533.4"/>
    <n v="0"/>
    <n v="0"/>
    <n v="0"/>
  </r>
  <r>
    <x v="0"/>
    <x v="3"/>
    <x v="274"/>
    <n v="24948"/>
    <n v="2079"/>
    <n v="516.6"/>
    <n v="0"/>
    <n v="0"/>
    <n v="0"/>
  </r>
  <r>
    <x v="0"/>
    <x v="3"/>
    <x v="275"/>
    <n v="24796.798999999999"/>
    <n v="2066.3999167000002"/>
    <n v="508.2"/>
    <n v="0"/>
    <n v="0"/>
    <n v="0"/>
  </r>
  <r>
    <x v="0"/>
    <x v="3"/>
    <x v="276"/>
    <n v="24544.798999999999"/>
    <n v="2045.3999166999999"/>
    <n v="499.8"/>
    <n v="0"/>
    <n v="0"/>
    <n v="0"/>
  </r>
  <r>
    <x v="0"/>
    <x v="3"/>
    <x v="277"/>
    <n v="24343.198"/>
    <n v="2028.5998333"/>
    <n v="495.6"/>
    <n v="0"/>
    <n v="0"/>
    <n v="0"/>
  </r>
  <r>
    <x v="0"/>
    <x v="3"/>
    <x v="278"/>
    <n v="24141.598999999998"/>
    <n v="2011.7999167"/>
    <n v="487.2"/>
    <n v="0"/>
    <n v="0"/>
    <n v="0"/>
  </r>
  <r>
    <x v="0"/>
    <x v="3"/>
    <x v="279"/>
    <n v="24141.598999999998"/>
    <n v="2011.7999167"/>
    <n v="491.4"/>
    <n v="0"/>
    <n v="0"/>
    <n v="0"/>
  </r>
  <r>
    <x v="0"/>
    <x v="3"/>
    <x v="280"/>
    <n v="24141.598999999998"/>
    <n v="2011.7999167"/>
    <n v="487.2"/>
    <n v="0"/>
    <n v="0"/>
    <n v="0"/>
  </r>
  <r>
    <x v="0"/>
    <x v="3"/>
    <x v="281"/>
    <n v="23939.999"/>
    <n v="1994.9999167000001"/>
    <n v="487.2"/>
    <n v="0"/>
    <n v="0"/>
    <n v="0"/>
  </r>
  <r>
    <x v="0"/>
    <x v="3"/>
    <x v="282"/>
    <n v="23788.798999999999"/>
    <n v="1982.3999166999999"/>
    <n v="478.8"/>
    <n v="0"/>
    <n v="0"/>
    <n v="0"/>
  </r>
  <r>
    <x v="0"/>
    <x v="3"/>
    <x v="283"/>
    <n v="23738.399000000001"/>
    <n v="1978.1999166999999"/>
    <n v="478.8"/>
    <n v="0"/>
    <n v="0"/>
    <n v="0"/>
  </r>
  <r>
    <x v="0"/>
    <x v="3"/>
    <x v="284"/>
    <n v="23687.999"/>
    <n v="1973.9999167000001"/>
    <n v="470.4"/>
    <n v="0"/>
    <n v="0"/>
    <n v="0"/>
  </r>
  <r>
    <x v="0"/>
    <x v="3"/>
    <x v="285"/>
    <n v="23435.999"/>
    <n v="1952.9999167000001"/>
    <n v="453.6"/>
    <n v="0"/>
    <n v="0"/>
    <n v="0"/>
  </r>
  <r>
    <x v="0"/>
    <x v="3"/>
    <x v="286"/>
    <n v="23335.198"/>
    <n v="1944.5998333"/>
    <n v="466.2"/>
    <n v="0"/>
    <n v="0"/>
    <n v="0"/>
  </r>
  <r>
    <x v="0"/>
    <x v="4"/>
    <x v="287"/>
    <n v="23385.598999999998"/>
    <n v="1948.7999167"/>
    <n v="462"/>
    <n v="0"/>
    <n v="0"/>
    <n v="0"/>
  </r>
  <r>
    <x v="0"/>
    <x v="4"/>
    <x v="0"/>
    <n v="23234.399000000001"/>
    <n v="1936.1999166999999"/>
    <n v="457.8"/>
    <n v="0"/>
    <n v="0"/>
    <n v="0"/>
  </r>
  <r>
    <x v="0"/>
    <x v="4"/>
    <x v="1"/>
    <n v="23183.999"/>
    <n v="1931.9999167000001"/>
    <n v="457.8"/>
    <n v="0"/>
    <n v="0"/>
    <n v="0"/>
  </r>
  <r>
    <x v="0"/>
    <x v="4"/>
    <x v="2"/>
    <n v="22982.399000000001"/>
    <n v="1915.1999166999999"/>
    <n v="457.8"/>
    <n v="0"/>
    <n v="0"/>
    <n v="0"/>
  </r>
  <r>
    <x v="0"/>
    <x v="4"/>
    <x v="3"/>
    <n v="22881.598999999998"/>
    <n v="1906.7999167"/>
    <n v="445.2"/>
    <n v="0"/>
    <n v="0"/>
    <n v="0"/>
  </r>
  <r>
    <x v="0"/>
    <x v="4"/>
    <x v="4"/>
    <n v="22629.598999999998"/>
    <n v="1885.7999167"/>
    <n v="436.8"/>
    <n v="0"/>
    <n v="0"/>
    <n v="0"/>
  </r>
  <r>
    <x v="0"/>
    <x v="4"/>
    <x v="5"/>
    <n v="22478.399000000001"/>
    <n v="1873.1999166999999"/>
    <n v="432.6"/>
    <n v="0"/>
    <n v="0"/>
    <n v="0"/>
  </r>
  <r>
    <x v="0"/>
    <x v="4"/>
    <x v="6"/>
    <n v="22427.999"/>
    <n v="1868.9999167000001"/>
    <n v="432.6"/>
    <n v="0"/>
    <n v="0"/>
    <n v="0"/>
  </r>
  <r>
    <x v="0"/>
    <x v="4"/>
    <x v="7"/>
    <n v="22327.200000000001"/>
    <n v="1860.6"/>
    <n v="428.4"/>
    <n v="0"/>
    <n v="0"/>
    <n v="0"/>
  </r>
  <r>
    <x v="0"/>
    <x v="4"/>
    <x v="8"/>
    <n v="22226.399000000001"/>
    <n v="1852.1999166999999"/>
    <n v="432.6"/>
    <n v="0"/>
    <n v="0"/>
    <n v="0"/>
  </r>
  <r>
    <x v="0"/>
    <x v="4"/>
    <x v="9"/>
    <n v="22125.598999999998"/>
    <n v="1843.7999167"/>
    <n v="424.2"/>
    <n v="0"/>
    <n v="0"/>
    <n v="0"/>
  </r>
  <r>
    <x v="0"/>
    <x v="4"/>
    <x v="10"/>
    <n v="21974.399000000001"/>
    <n v="1831.1999166999999"/>
    <n v="407.4"/>
    <n v="0"/>
    <n v="0"/>
    <n v="0"/>
  </r>
  <r>
    <x v="0"/>
    <x v="4"/>
    <x v="11"/>
    <n v="21923.999"/>
    <n v="1826.9999167000001"/>
    <n v="411.6"/>
    <n v="0"/>
    <n v="0"/>
    <n v="0"/>
  </r>
  <r>
    <x v="0"/>
    <x v="4"/>
    <x v="12"/>
    <n v="21772.798999999999"/>
    <n v="1814.3999166999999"/>
    <n v="407.4"/>
    <n v="0"/>
    <n v="0"/>
    <n v="0"/>
  </r>
  <r>
    <x v="0"/>
    <x v="4"/>
    <x v="13"/>
    <n v="21520.798999999999"/>
    <n v="1793.3999166999999"/>
    <n v="403.2"/>
    <n v="0"/>
    <n v="0"/>
    <n v="0"/>
  </r>
  <r>
    <x v="0"/>
    <x v="4"/>
    <x v="14"/>
    <n v="21470.399000000001"/>
    <n v="1789.1999166999999"/>
    <n v="399"/>
    <n v="0"/>
    <n v="0"/>
    <n v="0"/>
  </r>
  <r>
    <x v="0"/>
    <x v="4"/>
    <x v="15"/>
    <n v="21419.999"/>
    <n v="1784.9999167000001"/>
    <n v="399"/>
    <n v="0"/>
    <n v="0"/>
    <n v="0"/>
  </r>
  <r>
    <x v="0"/>
    <x v="4"/>
    <x v="16"/>
    <n v="21369.598999999998"/>
    <n v="1780.7999167"/>
    <n v="403.2"/>
    <n v="0"/>
    <n v="0"/>
    <n v="0"/>
  </r>
  <r>
    <x v="0"/>
    <x v="4"/>
    <x v="17"/>
    <n v="21319.200000000001"/>
    <n v="1776.6"/>
    <n v="399"/>
    <n v="0"/>
    <n v="0"/>
    <n v="0"/>
  </r>
  <r>
    <x v="0"/>
    <x v="4"/>
    <x v="18"/>
    <n v="21218.399000000001"/>
    <n v="1768.1999166999999"/>
    <n v="399"/>
    <n v="0"/>
    <n v="0"/>
    <n v="0"/>
  </r>
  <r>
    <x v="0"/>
    <x v="4"/>
    <x v="19"/>
    <n v="21016.798999999999"/>
    <n v="1751.3999166999999"/>
    <n v="394.8"/>
    <n v="0"/>
    <n v="0"/>
    <n v="0"/>
  </r>
  <r>
    <x v="0"/>
    <x v="4"/>
    <x v="20"/>
    <n v="20966.399000000001"/>
    <n v="1747.1999166999999"/>
    <n v="390.6"/>
    <n v="0"/>
    <n v="0"/>
    <n v="0"/>
  </r>
  <r>
    <x v="0"/>
    <x v="4"/>
    <x v="21"/>
    <n v="20764.798999999999"/>
    <n v="1730.3999166999999"/>
    <n v="386.4"/>
    <n v="0"/>
    <n v="0"/>
    <n v="0"/>
  </r>
  <r>
    <x v="0"/>
    <x v="4"/>
    <x v="22"/>
    <n v="20663.999"/>
    <n v="1721.9999167000001"/>
    <n v="386.4"/>
    <n v="0"/>
    <n v="0"/>
    <n v="0"/>
  </r>
  <r>
    <x v="0"/>
    <x v="4"/>
    <x v="23"/>
    <n v="20714.399000000001"/>
    <n v="1726.1999166999999"/>
    <n v="386.4"/>
    <n v="0"/>
    <n v="0"/>
    <n v="0"/>
  </r>
  <r>
    <x v="0"/>
    <x v="4"/>
    <x v="24"/>
    <n v="20613.598999999998"/>
    <n v="1717.7999167"/>
    <n v="382.2"/>
    <n v="0"/>
    <n v="0"/>
    <n v="0"/>
  </r>
  <r>
    <x v="0"/>
    <x v="4"/>
    <x v="25"/>
    <n v="20512.798999999999"/>
    <n v="1709.3999166999999"/>
    <n v="386.4"/>
    <n v="0"/>
    <n v="0"/>
    <n v="0"/>
  </r>
  <r>
    <x v="0"/>
    <x v="4"/>
    <x v="26"/>
    <n v="20411.999"/>
    <n v="1700.9999167000001"/>
    <n v="378"/>
    <n v="0"/>
    <n v="0"/>
    <n v="0"/>
  </r>
  <r>
    <x v="0"/>
    <x v="4"/>
    <x v="27"/>
    <n v="20311.2"/>
    <n v="1692.6"/>
    <n v="390.6"/>
    <n v="0"/>
    <n v="0"/>
    <n v="0"/>
  </r>
  <r>
    <x v="0"/>
    <x v="4"/>
    <x v="28"/>
    <n v="20260.798999999999"/>
    <n v="1688.3999166999999"/>
    <n v="386.4"/>
    <n v="0"/>
    <n v="0"/>
    <n v="0"/>
  </r>
  <r>
    <x v="0"/>
    <x v="4"/>
    <x v="29"/>
    <n v="20159.999"/>
    <n v="1679.9999167000001"/>
    <n v="382.2"/>
    <n v="0"/>
    <n v="0"/>
    <n v="0"/>
  </r>
  <r>
    <x v="0"/>
    <x v="4"/>
    <x v="30"/>
    <n v="20109.598999999998"/>
    <n v="1675.7999167"/>
    <n v="386.4"/>
    <n v="0"/>
    <n v="0"/>
    <n v="0"/>
  </r>
  <r>
    <x v="0"/>
    <x v="4"/>
    <x v="31"/>
    <n v="20159.999"/>
    <n v="1679.9999167000001"/>
    <n v="386.4"/>
    <n v="0"/>
    <n v="0"/>
    <n v="0"/>
  </r>
  <r>
    <x v="0"/>
    <x v="4"/>
    <x v="32"/>
    <n v="20059.2"/>
    <n v="1671.6"/>
    <n v="382.2"/>
    <n v="0"/>
    <n v="0"/>
    <n v="0"/>
  </r>
  <r>
    <x v="0"/>
    <x v="4"/>
    <x v="33"/>
    <n v="20008.798999999999"/>
    <n v="1667.3999166999999"/>
    <n v="382.2"/>
    <n v="0"/>
    <n v="0"/>
    <n v="0"/>
  </r>
  <r>
    <x v="0"/>
    <x v="4"/>
    <x v="34"/>
    <n v="19857.598999999998"/>
    <n v="1654.7999167"/>
    <n v="382.2"/>
    <n v="0"/>
    <n v="0"/>
    <n v="0"/>
  </r>
  <r>
    <x v="0"/>
    <x v="4"/>
    <x v="35"/>
    <n v="19756.798999999999"/>
    <n v="1646.3999166999999"/>
    <n v="378"/>
    <n v="0"/>
    <n v="0"/>
    <n v="0"/>
  </r>
  <r>
    <x v="0"/>
    <x v="4"/>
    <x v="36"/>
    <n v="19756.798999999999"/>
    <n v="1646.3999166999999"/>
    <n v="373.8"/>
    <n v="0"/>
    <n v="0"/>
    <n v="0"/>
  </r>
  <r>
    <x v="0"/>
    <x v="4"/>
    <x v="37"/>
    <n v="19605.598999999998"/>
    <n v="1633.7999167"/>
    <n v="369.6"/>
    <n v="0"/>
    <n v="0"/>
    <n v="0"/>
  </r>
  <r>
    <x v="0"/>
    <x v="4"/>
    <x v="38"/>
    <n v="19655.999"/>
    <n v="1637.9999167000001"/>
    <n v="365.4"/>
    <n v="0"/>
    <n v="0"/>
    <n v="0"/>
  </r>
  <r>
    <x v="0"/>
    <x v="4"/>
    <x v="39"/>
    <n v="19555.2"/>
    <n v="1629.6"/>
    <n v="365.4"/>
    <n v="0"/>
    <n v="0"/>
    <n v="0"/>
  </r>
  <r>
    <x v="0"/>
    <x v="4"/>
    <x v="40"/>
    <n v="19555.2"/>
    <n v="1629.6"/>
    <n v="369.6"/>
    <n v="0"/>
    <n v="0"/>
    <n v="0"/>
  </r>
  <r>
    <x v="0"/>
    <x v="4"/>
    <x v="41"/>
    <n v="19454.399000000001"/>
    <n v="1621.1999166999999"/>
    <n v="365.4"/>
    <n v="0"/>
    <n v="0"/>
    <n v="0"/>
  </r>
  <r>
    <x v="0"/>
    <x v="4"/>
    <x v="42"/>
    <n v="19403.999"/>
    <n v="1616.9999167000001"/>
    <n v="361.2"/>
    <n v="0"/>
    <n v="0"/>
    <n v="0"/>
  </r>
  <r>
    <x v="0"/>
    <x v="4"/>
    <x v="43"/>
    <n v="19252.798999999999"/>
    <n v="1604.3999166999999"/>
    <n v="357"/>
    <n v="0"/>
    <n v="0"/>
    <n v="0"/>
  </r>
  <r>
    <x v="0"/>
    <x v="4"/>
    <x v="44"/>
    <n v="19252.798999999999"/>
    <n v="1604.3999166999999"/>
    <n v="352.8"/>
    <n v="0"/>
    <n v="0"/>
    <n v="0"/>
  </r>
  <r>
    <x v="0"/>
    <x v="4"/>
    <x v="45"/>
    <n v="19151.999"/>
    <n v="1595.9999167000001"/>
    <n v="348.6"/>
    <n v="0"/>
    <n v="0"/>
    <n v="0"/>
  </r>
  <r>
    <x v="0"/>
    <x v="4"/>
    <x v="46"/>
    <n v="19202.399000000001"/>
    <n v="1600.1999166999999"/>
    <n v="357"/>
    <n v="0"/>
    <n v="0"/>
    <n v="0"/>
  </r>
  <r>
    <x v="0"/>
    <x v="4"/>
    <x v="47"/>
    <n v="19202.399000000001"/>
    <n v="1600.1999166999999"/>
    <n v="361.2"/>
    <n v="0"/>
    <n v="0"/>
    <n v="0"/>
  </r>
  <r>
    <x v="0"/>
    <x v="4"/>
    <x v="48"/>
    <n v="19303.2"/>
    <n v="1608.6"/>
    <n v="369.6"/>
    <n v="0"/>
    <n v="0"/>
    <n v="0"/>
  </r>
  <r>
    <x v="0"/>
    <x v="4"/>
    <x v="49"/>
    <n v="19353.598999999998"/>
    <n v="1612.7999167"/>
    <n v="378"/>
    <n v="0"/>
    <n v="0"/>
    <n v="0"/>
  </r>
  <r>
    <x v="0"/>
    <x v="4"/>
    <x v="50"/>
    <n v="19353.598999999998"/>
    <n v="1612.7999167"/>
    <n v="378"/>
    <n v="0"/>
    <n v="0"/>
    <n v="0"/>
  </r>
  <r>
    <x v="0"/>
    <x v="4"/>
    <x v="51"/>
    <n v="19555.2"/>
    <n v="1629.6"/>
    <n v="382.2"/>
    <n v="0"/>
    <n v="0"/>
    <n v="0"/>
  </r>
  <r>
    <x v="0"/>
    <x v="4"/>
    <x v="52"/>
    <n v="19655.999"/>
    <n v="1637.9999167000001"/>
    <n v="394.8"/>
    <n v="0"/>
    <n v="0"/>
    <n v="0"/>
  </r>
  <r>
    <x v="0"/>
    <x v="4"/>
    <x v="53"/>
    <n v="19605.598999999998"/>
    <n v="1633.7999167"/>
    <n v="386.4"/>
    <n v="0"/>
    <n v="0"/>
    <n v="0"/>
  </r>
  <r>
    <x v="0"/>
    <x v="4"/>
    <x v="54"/>
    <n v="19706.399000000001"/>
    <n v="1642.1999166999999"/>
    <n v="394.8"/>
    <n v="0"/>
    <n v="0"/>
    <n v="0"/>
  </r>
  <r>
    <x v="0"/>
    <x v="4"/>
    <x v="55"/>
    <n v="19756.798999999999"/>
    <n v="1646.3999166999999"/>
    <n v="399"/>
    <n v="0"/>
    <n v="0"/>
    <n v="0"/>
  </r>
  <r>
    <x v="0"/>
    <x v="4"/>
    <x v="56"/>
    <n v="19706.399000000001"/>
    <n v="1642.1999166999999"/>
    <n v="390.6"/>
    <n v="0"/>
    <n v="0"/>
    <n v="0"/>
  </r>
  <r>
    <x v="0"/>
    <x v="4"/>
    <x v="57"/>
    <n v="19807.2"/>
    <n v="1650.6"/>
    <n v="394.8"/>
    <n v="0"/>
    <n v="0"/>
    <n v="0"/>
  </r>
  <r>
    <x v="0"/>
    <x v="4"/>
    <x v="58"/>
    <n v="19756.798999999999"/>
    <n v="1646.3999166999999"/>
    <n v="399"/>
    <n v="0"/>
    <n v="0"/>
    <n v="0"/>
  </r>
  <r>
    <x v="0"/>
    <x v="4"/>
    <x v="59"/>
    <n v="19807.2"/>
    <n v="1650.6"/>
    <n v="399"/>
    <n v="0"/>
    <n v="0"/>
    <n v="0"/>
  </r>
  <r>
    <x v="0"/>
    <x v="4"/>
    <x v="60"/>
    <n v="19807.2"/>
    <n v="1650.6"/>
    <n v="399"/>
    <n v="0"/>
    <n v="0"/>
    <n v="0"/>
  </r>
  <r>
    <x v="0"/>
    <x v="4"/>
    <x v="61"/>
    <n v="19857.598999999998"/>
    <n v="1654.7999167"/>
    <n v="399"/>
    <n v="0"/>
    <n v="0"/>
    <n v="0"/>
  </r>
  <r>
    <x v="0"/>
    <x v="4"/>
    <x v="62"/>
    <n v="19958.399000000001"/>
    <n v="1663.1999166999999"/>
    <n v="407.4"/>
    <n v="0"/>
    <n v="0"/>
    <n v="0"/>
  </r>
  <r>
    <x v="0"/>
    <x v="4"/>
    <x v="63"/>
    <n v="19907.999"/>
    <n v="1658.9999167000001"/>
    <n v="403.2"/>
    <n v="0"/>
    <n v="0"/>
    <n v="0"/>
  </r>
  <r>
    <x v="0"/>
    <x v="4"/>
    <x v="64"/>
    <n v="19907.999"/>
    <n v="1658.9999167000001"/>
    <n v="403.2"/>
    <n v="0"/>
    <n v="0"/>
    <n v="0"/>
  </r>
  <r>
    <x v="0"/>
    <x v="4"/>
    <x v="65"/>
    <n v="20059.2"/>
    <n v="1671.6"/>
    <n v="415.8"/>
    <n v="0"/>
    <n v="0"/>
    <n v="0"/>
  </r>
  <r>
    <x v="0"/>
    <x v="4"/>
    <x v="66"/>
    <n v="20109.598999999998"/>
    <n v="1675.7999167"/>
    <n v="420"/>
    <n v="0"/>
    <n v="0"/>
    <n v="0"/>
  </r>
  <r>
    <x v="0"/>
    <x v="4"/>
    <x v="67"/>
    <n v="20109.598999999998"/>
    <n v="1675.7999167"/>
    <n v="411.6"/>
    <n v="0"/>
    <n v="0"/>
    <n v="0"/>
  </r>
  <r>
    <x v="0"/>
    <x v="4"/>
    <x v="68"/>
    <n v="20059.2"/>
    <n v="1671.6"/>
    <n v="420"/>
    <n v="0"/>
    <n v="0"/>
    <n v="0"/>
  </r>
  <r>
    <x v="0"/>
    <x v="4"/>
    <x v="69"/>
    <n v="20159.999"/>
    <n v="1679.9999167000001"/>
    <n v="424.2"/>
    <n v="0"/>
    <n v="0"/>
    <n v="0"/>
  </r>
  <r>
    <x v="0"/>
    <x v="4"/>
    <x v="70"/>
    <n v="20361.598999999998"/>
    <n v="1696.7999167"/>
    <n v="428.4"/>
    <n v="0"/>
    <n v="0"/>
    <n v="0"/>
  </r>
  <r>
    <x v="0"/>
    <x v="4"/>
    <x v="71"/>
    <n v="20361.598999999998"/>
    <n v="1696.7999167"/>
    <n v="432.6"/>
    <n v="0"/>
    <n v="0"/>
    <n v="0"/>
  </r>
  <r>
    <x v="0"/>
    <x v="4"/>
    <x v="72"/>
    <n v="20663.999"/>
    <n v="1721.9999167000001"/>
    <n v="462"/>
    <n v="0"/>
    <n v="0"/>
    <n v="0"/>
  </r>
  <r>
    <x v="0"/>
    <x v="4"/>
    <x v="73"/>
    <n v="20714.399000000001"/>
    <n v="1726.1999166999999"/>
    <n v="462"/>
    <n v="0"/>
    <n v="0"/>
    <n v="0"/>
  </r>
  <r>
    <x v="0"/>
    <x v="4"/>
    <x v="74"/>
    <n v="20764.798999999999"/>
    <n v="1730.3999166999999"/>
    <n v="474.6"/>
    <n v="0"/>
    <n v="0"/>
    <n v="0"/>
  </r>
  <r>
    <x v="0"/>
    <x v="4"/>
    <x v="75"/>
    <n v="20966.399000000001"/>
    <n v="1747.1999166999999"/>
    <n v="483"/>
    <n v="0"/>
    <n v="0"/>
    <n v="0"/>
  </r>
  <r>
    <x v="0"/>
    <x v="4"/>
    <x v="76"/>
    <n v="20865.598999999998"/>
    <n v="1738.7999167"/>
    <n v="487.2"/>
    <n v="0"/>
    <n v="0"/>
    <n v="0"/>
  </r>
  <r>
    <x v="0"/>
    <x v="4"/>
    <x v="77"/>
    <n v="21067.200000000001"/>
    <n v="1755.6"/>
    <n v="495.6"/>
    <n v="0"/>
    <n v="0"/>
    <n v="0"/>
  </r>
  <r>
    <x v="0"/>
    <x v="4"/>
    <x v="78"/>
    <n v="21067.200000000001"/>
    <n v="1755.6"/>
    <n v="499.8"/>
    <n v="0"/>
    <n v="0"/>
    <n v="0"/>
  </r>
  <r>
    <x v="0"/>
    <x v="4"/>
    <x v="79"/>
    <n v="20915.999"/>
    <n v="1742.9999167000001"/>
    <n v="495.6"/>
    <n v="0"/>
    <n v="0"/>
    <n v="0"/>
  </r>
  <r>
    <x v="0"/>
    <x v="4"/>
    <x v="80"/>
    <n v="20915.999"/>
    <n v="1742.9999167000001"/>
    <n v="504"/>
    <n v="0"/>
    <n v="0"/>
    <n v="0"/>
  </r>
  <r>
    <x v="0"/>
    <x v="4"/>
    <x v="81"/>
    <n v="20714.399000000001"/>
    <n v="1726.1999166999999"/>
    <n v="491.4"/>
    <n v="0"/>
    <n v="0"/>
    <n v="0"/>
  </r>
  <r>
    <x v="0"/>
    <x v="4"/>
    <x v="82"/>
    <n v="20764.798999999999"/>
    <n v="1730.3999166999999"/>
    <n v="495.6"/>
    <n v="0"/>
    <n v="0"/>
    <n v="0"/>
  </r>
  <r>
    <x v="0"/>
    <x v="4"/>
    <x v="83"/>
    <n v="20663.999"/>
    <n v="1721.9999167000001"/>
    <n v="495.6"/>
    <n v="0"/>
    <n v="0"/>
    <n v="0"/>
  </r>
  <r>
    <x v="0"/>
    <x v="4"/>
    <x v="84"/>
    <n v="20512.798999999999"/>
    <n v="1709.3999166999999"/>
    <n v="491.4"/>
    <n v="0"/>
    <n v="0"/>
    <n v="0"/>
  </r>
  <r>
    <x v="0"/>
    <x v="4"/>
    <x v="85"/>
    <n v="20663.999"/>
    <n v="1721.9999167000001"/>
    <n v="508.2"/>
    <n v="0"/>
    <n v="0"/>
    <n v="0"/>
  </r>
  <r>
    <x v="0"/>
    <x v="4"/>
    <x v="86"/>
    <n v="20865.598999999998"/>
    <n v="1738.7999167"/>
    <n v="512.4"/>
    <n v="0"/>
    <n v="0"/>
    <n v="0"/>
  </r>
  <r>
    <x v="0"/>
    <x v="4"/>
    <x v="87"/>
    <n v="20815.2"/>
    <n v="1734.6"/>
    <n v="504"/>
    <n v="0"/>
    <n v="0"/>
    <n v="0"/>
  </r>
  <r>
    <x v="0"/>
    <x v="4"/>
    <x v="88"/>
    <n v="20563.2"/>
    <n v="1713.6"/>
    <n v="474.6"/>
    <n v="0"/>
    <n v="0"/>
    <n v="0"/>
  </r>
  <r>
    <x v="0"/>
    <x v="4"/>
    <x v="89"/>
    <n v="20865.598999999998"/>
    <n v="1738.7999167"/>
    <n v="487.2"/>
    <n v="0"/>
    <n v="0"/>
    <n v="0"/>
  </r>
  <r>
    <x v="0"/>
    <x v="4"/>
    <x v="90"/>
    <n v="20915.999"/>
    <n v="1742.9999167000001"/>
    <n v="499.8"/>
    <n v="0"/>
    <n v="0"/>
    <n v="0"/>
  </r>
  <r>
    <x v="0"/>
    <x v="4"/>
    <x v="91"/>
    <n v="21067.200000000001"/>
    <n v="1755.6"/>
    <n v="520.79999999999995"/>
    <n v="0"/>
    <n v="0"/>
    <n v="0"/>
  </r>
  <r>
    <x v="0"/>
    <x v="4"/>
    <x v="92"/>
    <n v="21369.598999999998"/>
    <n v="1780.7999167"/>
    <n v="537.6"/>
    <n v="0"/>
    <n v="0"/>
    <n v="0"/>
  </r>
  <r>
    <x v="0"/>
    <x v="4"/>
    <x v="93"/>
    <n v="21419.999"/>
    <n v="1784.9999167000001"/>
    <n v="533.4"/>
    <n v="0"/>
    <n v="0"/>
    <n v="0"/>
  </r>
  <r>
    <x v="0"/>
    <x v="4"/>
    <x v="94"/>
    <n v="21923.999"/>
    <n v="1826.9999167000001"/>
    <n v="567"/>
    <n v="0"/>
    <n v="0"/>
    <n v="0"/>
  </r>
  <r>
    <x v="0"/>
    <x v="4"/>
    <x v="95"/>
    <n v="21873.598999999998"/>
    <n v="1822.7999167"/>
    <n v="546"/>
    <n v="0"/>
    <n v="0"/>
    <n v="0"/>
  </r>
  <r>
    <x v="0"/>
    <x v="4"/>
    <x v="96"/>
    <n v="22024.798999999999"/>
    <n v="1835.3999166999999"/>
    <n v="558.6"/>
    <n v="0"/>
    <n v="0"/>
    <n v="0"/>
  </r>
  <r>
    <x v="0"/>
    <x v="4"/>
    <x v="97"/>
    <n v="22075.200000000001"/>
    <n v="1839.6"/>
    <n v="562.79999999999995"/>
    <n v="0"/>
    <n v="0"/>
    <n v="0"/>
  </r>
  <r>
    <x v="0"/>
    <x v="4"/>
    <x v="98"/>
    <n v="22276.798999999999"/>
    <n v="1856.3999166999999"/>
    <n v="567"/>
    <n v="0"/>
    <n v="0"/>
    <n v="0"/>
  </r>
  <r>
    <x v="0"/>
    <x v="4"/>
    <x v="99"/>
    <n v="22327.200000000001"/>
    <n v="1860.6"/>
    <n v="558.6"/>
    <n v="0"/>
    <n v="0"/>
    <n v="0"/>
  </r>
  <r>
    <x v="0"/>
    <x v="4"/>
    <x v="100"/>
    <n v="22427.999"/>
    <n v="1868.9999167000001"/>
    <n v="562.79999999999995"/>
    <n v="0"/>
    <n v="0"/>
    <n v="0"/>
  </r>
  <r>
    <x v="0"/>
    <x v="4"/>
    <x v="101"/>
    <n v="22377.598999999998"/>
    <n v="1864.7999167"/>
    <n v="546"/>
    <n v="0"/>
    <n v="0"/>
    <n v="0"/>
  </r>
  <r>
    <x v="0"/>
    <x v="4"/>
    <x v="102"/>
    <n v="22629.598999999998"/>
    <n v="1885.7999167"/>
    <n v="567"/>
    <n v="0"/>
    <n v="0"/>
    <n v="0"/>
  </r>
  <r>
    <x v="0"/>
    <x v="4"/>
    <x v="103"/>
    <n v="22881.598999999998"/>
    <n v="1906.7999167"/>
    <n v="567"/>
    <n v="0"/>
    <n v="0"/>
    <n v="0"/>
  </r>
  <r>
    <x v="0"/>
    <x v="4"/>
    <x v="104"/>
    <n v="23133.598999999998"/>
    <n v="1927.7999167"/>
    <n v="583.79999999999995"/>
    <n v="0"/>
    <n v="0"/>
    <n v="0"/>
  </r>
  <r>
    <x v="0"/>
    <x v="4"/>
    <x v="105"/>
    <n v="23183.999"/>
    <n v="1931.9999167000001"/>
    <n v="592.19991670000002"/>
    <n v="0"/>
    <n v="0"/>
    <n v="0"/>
  </r>
  <r>
    <x v="0"/>
    <x v="4"/>
    <x v="106"/>
    <n v="23284.798999999999"/>
    <n v="1940.3999166999999"/>
    <n v="592.19991670000002"/>
    <n v="0"/>
    <n v="0"/>
    <n v="0"/>
  </r>
  <r>
    <x v="0"/>
    <x v="4"/>
    <x v="107"/>
    <n v="23435.999"/>
    <n v="1952.9999167000001"/>
    <n v="592.19991670000002"/>
    <n v="0"/>
    <n v="0"/>
    <n v="0"/>
  </r>
  <r>
    <x v="0"/>
    <x v="4"/>
    <x v="108"/>
    <n v="23486.399000000001"/>
    <n v="1957.1999166999999"/>
    <n v="596.4"/>
    <n v="0"/>
    <n v="0"/>
    <n v="0"/>
  </r>
  <r>
    <x v="0"/>
    <x v="4"/>
    <x v="109"/>
    <n v="23637.598999999998"/>
    <n v="1969.7999167"/>
    <n v="600.6"/>
    <n v="0"/>
    <n v="0"/>
    <n v="0"/>
  </r>
  <r>
    <x v="0"/>
    <x v="4"/>
    <x v="110"/>
    <n v="23738.399000000001"/>
    <n v="1978.1999166999999"/>
    <n v="604.79999999999995"/>
    <n v="0"/>
    <n v="0"/>
    <n v="0"/>
  </r>
  <r>
    <x v="0"/>
    <x v="4"/>
    <x v="111"/>
    <n v="24040.798999999999"/>
    <n v="2003.3999166999999"/>
    <n v="617.4"/>
    <n v="0"/>
    <n v="0"/>
    <n v="0"/>
  </r>
  <r>
    <x v="0"/>
    <x v="4"/>
    <x v="112"/>
    <n v="24091.198"/>
    <n v="2007.5998333"/>
    <n v="617.4"/>
    <n v="0"/>
    <n v="0"/>
    <n v="0"/>
  </r>
  <r>
    <x v="0"/>
    <x v="4"/>
    <x v="113"/>
    <n v="24242.399000000001"/>
    <n v="2020.1999166999999"/>
    <n v="625.79999999999995"/>
    <n v="0"/>
    <n v="0"/>
    <n v="0"/>
  </r>
  <r>
    <x v="0"/>
    <x v="4"/>
    <x v="114"/>
    <n v="24443.999"/>
    <n v="2036.9999167000001"/>
    <n v="642.6"/>
    <n v="0"/>
    <n v="0"/>
    <n v="0"/>
  </r>
  <r>
    <x v="0"/>
    <x v="4"/>
    <x v="115"/>
    <n v="24595.198"/>
    <n v="2049.5998332999998"/>
    <n v="651"/>
    <n v="0"/>
    <n v="0"/>
    <n v="0"/>
  </r>
  <r>
    <x v="0"/>
    <x v="4"/>
    <x v="116"/>
    <n v="24948"/>
    <n v="2079"/>
    <n v="655.19991670000002"/>
    <n v="0"/>
    <n v="0"/>
    <n v="0"/>
  </r>
  <r>
    <x v="0"/>
    <x v="4"/>
    <x v="117"/>
    <n v="24897.598000000002"/>
    <n v="2074.7998333"/>
    <n v="655.19991670000002"/>
    <n v="0"/>
    <n v="0"/>
    <n v="0"/>
  </r>
  <r>
    <x v="0"/>
    <x v="4"/>
    <x v="118"/>
    <n v="24897.598000000002"/>
    <n v="2074.7998333"/>
    <n v="651"/>
    <n v="0"/>
    <n v="0"/>
    <n v="0"/>
  </r>
  <r>
    <x v="0"/>
    <x v="4"/>
    <x v="119"/>
    <n v="25351.198"/>
    <n v="2112.5998332999998"/>
    <n v="672"/>
    <n v="0"/>
    <n v="0"/>
    <n v="0"/>
  </r>
  <r>
    <x v="0"/>
    <x v="4"/>
    <x v="120"/>
    <n v="25300.798999999999"/>
    <n v="2108.3999167000002"/>
    <n v="663.6"/>
    <n v="0"/>
    <n v="0"/>
    <n v="0"/>
  </r>
  <r>
    <x v="0"/>
    <x v="4"/>
    <x v="121"/>
    <n v="25552.798999999999"/>
    <n v="2129.3999167000002"/>
    <n v="676.19991670000002"/>
    <n v="0"/>
    <n v="0"/>
    <n v="0"/>
  </r>
  <r>
    <x v="0"/>
    <x v="4"/>
    <x v="122"/>
    <n v="25855.198"/>
    <n v="2154.5998332999998"/>
    <n v="676.19991670000002"/>
    <n v="0"/>
    <n v="0"/>
    <n v="0"/>
  </r>
  <r>
    <x v="0"/>
    <x v="4"/>
    <x v="123"/>
    <n v="25956"/>
    <n v="2163"/>
    <n v="692.99991669999997"/>
    <n v="0"/>
    <n v="0"/>
    <n v="0"/>
  </r>
  <r>
    <x v="0"/>
    <x v="4"/>
    <x v="124"/>
    <n v="26056.798999999999"/>
    <n v="2171.3999167000002"/>
    <n v="688.8"/>
    <n v="0"/>
    <n v="0"/>
    <n v="0"/>
  </r>
  <r>
    <x v="0"/>
    <x v="4"/>
    <x v="125"/>
    <n v="26208"/>
    <n v="2184"/>
    <n v="697.19991670000002"/>
    <n v="0"/>
    <n v="0"/>
    <n v="0"/>
  </r>
  <r>
    <x v="0"/>
    <x v="4"/>
    <x v="126"/>
    <n v="26308.798999999999"/>
    <n v="2192.3999167000002"/>
    <n v="697.19991670000002"/>
    <n v="0"/>
    <n v="0"/>
    <n v="0"/>
  </r>
  <r>
    <x v="0"/>
    <x v="4"/>
    <x v="127"/>
    <n v="26208"/>
    <n v="2184"/>
    <n v="688.8"/>
    <n v="0"/>
    <n v="0"/>
    <n v="0"/>
  </r>
  <r>
    <x v="0"/>
    <x v="4"/>
    <x v="128"/>
    <n v="26611.198"/>
    <n v="2217.5998332999998"/>
    <n v="705.6"/>
    <n v="0"/>
    <n v="0"/>
    <n v="0"/>
  </r>
  <r>
    <x v="0"/>
    <x v="4"/>
    <x v="129"/>
    <n v="26611.198"/>
    <n v="2217.5998332999998"/>
    <n v="713.99991669999997"/>
    <n v="0"/>
    <n v="0"/>
    <n v="0"/>
  </r>
  <r>
    <x v="0"/>
    <x v="4"/>
    <x v="130"/>
    <n v="26359.198"/>
    <n v="2196.5998332999998"/>
    <n v="697.19991670000002"/>
    <n v="0"/>
    <n v="0"/>
    <n v="0"/>
  </r>
  <r>
    <x v="0"/>
    <x v="4"/>
    <x v="131"/>
    <n v="26460"/>
    <n v="2205"/>
    <n v="701.4"/>
    <n v="0"/>
    <n v="0"/>
    <n v="0"/>
  </r>
  <r>
    <x v="0"/>
    <x v="4"/>
    <x v="132"/>
    <n v="26409.598000000002"/>
    <n v="2200.7998333"/>
    <n v="705.6"/>
    <n v="0"/>
    <n v="0"/>
    <n v="0"/>
  </r>
  <r>
    <x v="0"/>
    <x v="4"/>
    <x v="133"/>
    <n v="26460"/>
    <n v="2205"/>
    <n v="705.6"/>
    <n v="0"/>
    <n v="0"/>
    <n v="0"/>
  </r>
  <r>
    <x v="0"/>
    <x v="4"/>
    <x v="134"/>
    <n v="26308.798999999999"/>
    <n v="2192.3999167000002"/>
    <n v="692.99991669999997"/>
    <n v="0"/>
    <n v="0"/>
    <n v="0"/>
  </r>
  <r>
    <x v="0"/>
    <x v="4"/>
    <x v="135"/>
    <n v="26157.598000000002"/>
    <n v="2179.7998333"/>
    <n v="680.4"/>
    <n v="0"/>
    <n v="0"/>
    <n v="0"/>
  </r>
  <r>
    <x v="0"/>
    <x v="4"/>
    <x v="136"/>
    <n v="26308.798999999999"/>
    <n v="2192.3999167000002"/>
    <n v="692.99991669999997"/>
    <n v="0"/>
    <n v="0"/>
    <n v="0"/>
  </r>
  <r>
    <x v="0"/>
    <x v="4"/>
    <x v="137"/>
    <n v="26157.598000000002"/>
    <n v="2179.7998333"/>
    <n v="688.8"/>
    <n v="0"/>
    <n v="0"/>
    <n v="0"/>
  </r>
  <r>
    <x v="0"/>
    <x v="4"/>
    <x v="138"/>
    <n v="25855.198"/>
    <n v="2154.5998332999998"/>
    <n v="676.19991670000002"/>
    <n v="0"/>
    <n v="0"/>
    <n v="0"/>
  </r>
  <r>
    <x v="0"/>
    <x v="4"/>
    <x v="139"/>
    <n v="25905.598000000002"/>
    <n v="2158.7998333"/>
    <n v="680.4"/>
    <n v="0"/>
    <n v="0"/>
    <n v="0"/>
  </r>
  <r>
    <x v="0"/>
    <x v="4"/>
    <x v="140"/>
    <n v="26006.399000000001"/>
    <n v="2167.1999166999999"/>
    <n v="684.6"/>
    <n v="0"/>
    <n v="0"/>
    <n v="0"/>
  </r>
  <r>
    <x v="0"/>
    <x v="4"/>
    <x v="141"/>
    <n v="26107.198"/>
    <n v="2175.5998332999998"/>
    <n v="684.6"/>
    <n v="0"/>
    <n v="0"/>
    <n v="0"/>
  </r>
  <r>
    <x v="0"/>
    <x v="4"/>
    <x v="142"/>
    <n v="25905.598000000002"/>
    <n v="2158.7998333"/>
    <n v="676.19991670000002"/>
    <n v="0"/>
    <n v="0"/>
    <n v="0"/>
  </r>
  <r>
    <x v="0"/>
    <x v="4"/>
    <x v="143"/>
    <n v="25754.399000000001"/>
    <n v="2146.1999166999999"/>
    <n v="667.8"/>
    <n v="0"/>
    <n v="0"/>
    <n v="0"/>
  </r>
  <r>
    <x v="0"/>
    <x v="4"/>
    <x v="144"/>
    <n v="25956"/>
    <n v="2163"/>
    <n v="688.8"/>
    <n v="0"/>
    <n v="0"/>
    <n v="0"/>
  </r>
  <r>
    <x v="0"/>
    <x v="4"/>
    <x v="145"/>
    <n v="25653.598000000002"/>
    <n v="2137.7998333"/>
    <n v="667.8"/>
    <n v="0"/>
    <n v="0"/>
    <n v="0"/>
  </r>
  <r>
    <x v="0"/>
    <x v="4"/>
    <x v="146"/>
    <n v="25401.598000000002"/>
    <n v="2116.7998333"/>
    <n v="655.19991670000002"/>
    <n v="0"/>
    <n v="0"/>
    <n v="0"/>
  </r>
  <r>
    <x v="0"/>
    <x v="4"/>
    <x v="147"/>
    <n v="25351.198"/>
    <n v="2112.5998332999998"/>
    <n v="651"/>
    <n v="0"/>
    <n v="0"/>
    <n v="0"/>
  </r>
  <r>
    <x v="0"/>
    <x v="4"/>
    <x v="148"/>
    <n v="25653.598000000002"/>
    <n v="2137.7998333"/>
    <n v="667.8"/>
    <n v="0"/>
    <n v="0"/>
    <n v="0"/>
  </r>
  <r>
    <x v="0"/>
    <x v="4"/>
    <x v="149"/>
    <n v="25804.798999999999"/>
    <n v="2150.3999167000002"/>
    <n v="676.19991670000002"/>
    <n v="0"/>
    <n v="0"/>
    <n v="0"/>
  </r>
  <r>
    <x v="0"/>
    <x v="4"/>
    <x v="150"/>
    <n v="25603.198"/>
    <n v="2133.5998332999998"/>
    <n v="667.8"/>
    <n v="0"/>
    <n v="0"/>
    <n v="0"/>
  </r>
  <r>
    <x v="0"/>
    <x v="4"/>
    <x v="151"/>
    <n v="25552.798999999999"/>
    <n v="2129.3999167000002"/>
    <n v="672"/>
    <n v="0"/>
    <n v="0"/>
    <n v="0"/>
  </r>
  <r>
    <x v="0"/>
    <x v="4"/>
    <x v="152"/>
    <n v="25653.598000000002"/>
    <n v="2137.7998333"/>
    <n v="672"/>
    <n v="0"/>
    <n v="0"/>
    <n v="0"/>
  </r>
  <r>
    <x v="0"/>
    <x v="4"/>
    <x v="153"/>
    <n v="25754.399000000001"/>
    <n v="2146.1999166999999"/>
    <n v="680.4"/>
    <n v="0"/>
    <n v="0"/>
    <n v="0"/>
  </r>
  <r>
    <x v="0"/>
    <x v="4"/>
    <x v="154"/>
    <n v="25804.798999999999"/>
    <n v="2150.3999167000002"/>
    <n v="676.19991670000002"/>
    <n v="0"/>
    <n v="0"/>
    <n v="0"/>
  </r>
  <r>
    <x v="0"/>
    <x v="4"/>
    <x v="155"/>
    <n v="25754.399000000001"/>
    <n v="2146.1999166999999"/>
    <n v="676.19991670000002"/>
    <n v="0"/>
    <n v="0"/>
    <n v="0"/>
  </r>
  <r>
    <x v="0"/>
    <x v="4"/>
    <x v="156"/>
    <n v="25956"/>
    <n v="2163"/>
    <n v="684.6"/>
    <n v="0"/>
    <n v="0"/>
    <n v="0"/>
  </r>
  <r>
    <x v="0"/>
    <x v="4"/>
    <x v="157"/>
    <n v="26107.198"/>
    <n v="2175.5998332999998"/>
    <n v="684.6"/>
    <n v="0"/>
    <n v="0"/>
    <n v="0"/>
  </r>
  <r>
    <x v="0"/>
    <x v="4"/>
    <x v="158"/>
    <n v="26056.798999999999"/>
    <n v="2171.3999167000002"/>
    <n v="684.6"/>
    <n v="0"/>
    <n v="0"/>
    <n v="0"/>
  </r>
  <r>
    <x v="0"/>
    <x v="4"/>
    <x v="159"/>
    <n v="25956"/>
    <n v="2163"/>
    <n v="680.4"/>
    <n v="0"/>
    <n v="0"/>
    <n v="0"/>
  </r>
  <r>
    <x v="0"/>
    <x v="4"/>
    <x v="160"/>
    <n v="26006.399000000001"/>
    <n v="2167.1999166999999"/>
    <n v="684.6"/>
    <n v="0"/>
    <n v="0"/>
    <n v="0"/>
  </r>
  <r>
    <x v="0"/>
    <x v="4"/>
    <x v="161"/>
    <n v="26157.598000000002"/>
    <n v="2179.7998333"/>
    <n v="680.4"/>
    <n v="0"/>
    <n v="0"/>
    <n v="0"/>
  </r>
  <r>
    <x v="0"/>
    <x v="4"/>
    <x v="162"/>
    <n v="26359.198"/>
    <n v="2196.5998332999998"/>
    <n v="692.99991669999997"/>
    <n v="0"/>
    <n v="0"/>
    <n v="0"/>
  </r>
  <r>
    <x v="0"/>
    <x v="4"/>
    <x v="163"/>
    <n v="26661.598000000002"/>
    <n v="2221.7998333"/>
    <n v="701.4"/>
    <n v="0"/>
    <n v="0"/>
    <n v="0"/>
  </r>
  <r>
    <x v="0"/>
    <x v="4"/>
    <x v="164"/>
    <n v="26661.598000000002"/>
    <n v="2221.7998333"/>
    <n v="701.4"/>
    <n v="0"/>
    <n v="0"/>
    <n v="0"/>
  </r>
  <r>
    <x v="0"/>
    <x v="4"/>
    <x v="165"/>
    <n v="26762.399000000001"/>
    <n v="2230.1999166999999"/>
    <n v="713.99991669999997"/>
    <n v="0"/>
    <n v="0"/>
    <n v="0"/>
  </r>
  <r>
    <x v="0"/>
    <x v="4"/>
    <x v="166"/>
    <n v="26661.598000000002"/>
    <n v="2221.7998333"/>
    <n v="709.8"/>
    <n v="0"/>
    <n v="0"/>
    <n v="0"/>
  </r>
  <r>
    <x v="0"/>
    <x v="4"/>
    <x v="167"/>
    <n v="26611.198"/>
    <n v="2217.5998332999998"/>
    <n v="705.6"/>
    <n v="0"/>
    <n v="0"/>
    <n v="0"/>
  </r>
  <r>
    <x v="0"/>
    <x v="4"/>
    <x v="168"/>
    <n v="26611.198"/>
    <n v="2217.5998332999998"/>
    <n v="705.6"/>
    <n v="0"/>
    <n v="0"/>
    <n v="0"/>
  </r>
  <r>
    <x v="0"/>
    <x v="4"/>
    <x v="169"/>
    <n v="26712"/>
    <n v="2226"/>
    <n v="709.8"/>
    <n v="0"/>
    <n v="0"/>
    <n v="0"/>
  </r>
  <r>
    <x v="0"/>
    <x v="4"/>
    <x v="170"/>
    <n v="26812.798999999999"/>
    <n v="2234.3999167000002"/>
    <n v="701.4"/>
    <n v="0"/>
    <n v="0"/>
    <n v="0"/>
  </r>
  <r>
    <x v="0"/>
    <x v="4"/>
    <x v="171"/>
    <n v="26762.399000000001"/>
    <n v="2230.1999166999999"/>
    <n v="709.8"/>
    <n v="0"/>
    <n v="0"/>
    <n v="0"/>
  </r>
  <r>
    <x v="0"/>
    <x v="4"/>
    <x v="172"/>
    <n v="26812.798999999999"/>
    <n v="2234.3999167000002"/>
    <n v="713.99991669999997"/>
    <n v="0"/>
    <n v="0"/>
    <n v="0"/>
  </r>
  <r>
    <x v="0"/>
    <x v="4"/>
    <x v="173"/>
    <n v="26812.798999999999"/>
    <n v="2234.3999167000002"/>
    <n v="722.4"/>
    <n v="0"/>
    <n v="0"/>
    <n v="0"/>
  </r>
  <r>
    <x v="0"/>
    <x v="4"/>
    <x v="174"/>
    <n v="26762.399000000001"/>
    <n v="2230.1999166999999"/>
    <n v="713.99991669999997"/>
    <n v="0"/>
    <n v="0"/>
    <n v="0"/>
  </r>
  <r>
    <x v="0"/>
    <x v="4"/>
    <x v="175"/>
    <n v="26762.399000000001"/>
    <n v="2230.1999166999999"/>
    <n v="709.8"/>
    <n v="0"/>
    <n v="0"/>
    <n v="0"/>
  </r>
  <r>
    <x v="0"/>
    <x v="4"/>
    <x v="176"/>
    <n v="26762.399000000001"/>
    <n v="2230.1999166999999"/>
    <n v="705.6"/>
    <n v="0"/>
    <n v="0"/>
    <n v="0"/>
  </r>
  <r>
    <x v="0"/>
    <x v="4"/>
    <x v="177"/>
    <n v="26560.798999999999"/>
    <n v="2213.3999167000002"/>
    <n v="697.19991670000002"/>
    <n v="0"/>
    <n v="0"/>
    <n v="0"/>
  </r>
  <r>
    <x v="0"/>
    <x v="4"/>
    <x v="178"/>
    <n v="26661.598000000002"/>
    <n v="2221.7998333"/>
    <n v="697.19991670000002"/>
    <n v="0"/>
    <n v="0"/>
    <n v="0"/>
  </r>
  <r>
    <x v="0"/>
    <x v="4"/>
    <x v="179"/>
    <n v="26510.399000000001"/>
    <n v="2209.1999166999999"/>
    <n v="701.4"/>
    <n v="0"/>
    <n v="0"/>
    <n v="0"/>
  </r>
  <r>
    <x v="0"/>
    <x v="4"/>
    <x v="180"/>
    <n v="26460"/>
    <n v="2205"/>
    <n v="692.99991669999997"/>
    <n v="0"/>
    <n v="0"/>
    <n v="0"/>
  </r>
  <r>
    <x v="0"/>
    <x v="4"/>
    <x v="181"/>
    <n v="26611.198"/>
    <n v="2217.5998332999998"/>
    <n v="701.4"/>
    <n v="0"/>
    <n v="0"/>
    <n v="0"/>
  </r>
  <r>
    <x v="0"/>
    <x v="4"/>
    <x v="182"/>
    <n v="26460"/>
    <n v="2205"/>
    <n v="705.6"/>
    <n v="0"/>
    <n v="0"/>
    <n v="0"/>
  </r>
  <r>
    <x v="0"/>
    <x v="4"/>
    <x v="183"/>
    <n v="26409.598000000002"/>
    <n v="2200.7998333"/>
    <n v="701.4"/>
    <n v="0"/>
    <n v="0"/>
    <n v="0"/>
  </r>
  <r>
    <x v="0"/>
    <x v="4"/>
    <x v="184"/>
    <n v="26308.798999999999"/>
    <n v="2192.3999167000002"/>
    <n v="701.4"/>
    <n v="0"/>
    <n v="0"/>
    <n v="0"/>
  </r>
  <r>
    <x v="0"/>
    <x v="4"/>
    <x v="185"/>
    <n v="26359.198"/>
    <n v="2196.5998332999998"/>
    <n v="701.4"/>
    <n v="0"/>
    <n v="0"/>
    <n v="0"/>
  </r>
  <r>
    <x v="0"/>
    <x v="4"/>
    <x v="186"/>
    <n v="26359.198"/>
    <n v="2196.5998332999998"/>
    <n v="697.19991670000002"/>
    <n v="0"/>
    <n v="0"/>
    <n v="0"/>
  </r>
  <r>
    <x v="0"/>
    <x v="4"/>
    <x v="187"/>
    <n v="26308.798999999999"/>
    <n v="2192.3999167000002"/>
    <n v="697.19991670000002"/>
    <n v="0"/>
    <n v="0"/>
    <n v="0"/>
  </r>
  <r>
    <x v="0"/>
    <x v="4"/>
    <x v="188"/>
    <n v="26107.198"/>
    <n v="2175.5998332999998"/>
    <n v="688.8"/>
    <n v="0"/>
    <n v="0"/>
    <n v="0"/>
  </r>
  <r>
    <x v="0"/>
    <x v="4"/>
    <x v="189"/>
    <n v="26308.798999999999"/>
    <n v="2192.3999167000002"/>
    <n v="709.8"/>
    <n v="0"/>
    <n v="0"/>
    <n v="0"/>
  </r>
  <r>
    <x v="0"/>
    <x v="4"/>
    <x v="190"/>
    <n v="26510.399000000001"/>
    <n v="2209.1999166999999"/>
    <n v="705.6"/>
    <n v="0"/>
    <n v="0"/>
    <n v="0"/>
  </r>
  <r>
    <x v="0"/>
    <x v="4"/>
    <x v="191"/>
    <n v="26308.798999999999"/>
    <n v="2192.3999167000002"/>
    <n v="705.6"/>
    <n v="0"/>
    <n v="0"/>
    <n v="0"/>
  </r>
  <r>
    <x v="0"/>
    <x v="4"/>
    <x v="192"/>
    <n v="26409.598000000002"/>
    <n v="2200.7998333"/>
    <n v="705.6"/>
    <n v="0"/>
    <n v="0"/>
    <n v="0"/>
  </r>
  <r>
    <x v="0"/>
    <x v="4"/>
    <x v="193"/>
    <n v="26510.399000000001"/>
    <n v="2209.1999166999999"/>
    <n v="709.8"/>
    <n v="0"/>
    <n v="0"/>
    <n v="0"/>
  </r>
  <r>
    <x v="0"/>
    <x v="4"/>
    <x v="194"/>
    <n v="26359.198"/>
    <n v="2196.5998332999998"/>
    <n v="709.8"/>
    <n v="0"/>
    <n v="0"/>
    <n v="0"/>
  </r>
  <r>
    <x v="0"/>
    <x v="4"/>
    <x v="195"/>
    <n v="26359.198"/>
    <n v="2196.5998332999998"/>
    <n v="701.4"/>
    <n v="0"/>
    <n v="0"/>
    <n v="0"/>
  </r>
  <r>
    <x v="0"/>
    <x v="4"/>
    <x v="196"/>
    <n v="26308.798999999999"/>
    <n v="2192.3999167000002"/>
    <n v="701.4"/>
    <n v="0"/>
    <n v="0"/>
    <n v="0"/>
  </r>
  <r>
    <x v="0"/>
    <x v="4"/>
    <x v="197"/>
    <n v="26308.798999999999"/>
    <n v="2192.3999167000002"/>
    <n v="697.19991670000002"/>
    <n v="0"/>
    <n v="0"/>
    <n v="0"/>
  </r>
  <r>
    <x v="0"/>
    <x v="4"/>
    <x v="198"/>
    <n v="26258.399000000001"/>
    <n v="2188.1999166999999"/>
    <n v="697.19991670000002"/>
    <n v="0"/>
    <n v="0"/>
    <n v="0"/>
  </r>
  <r>
    <x v="0"/>
    <x v="4"/>
    <x v="199"/>
    <n v="26056.798999999999"/>
    <n v="2171.3999167000002"/>
    <n v="680.4"/>
    <n v="0"/>
    <n v="0"/>
    <n v="0"/>
  </r>
  <r>
    <x v="0"/>
    <x v="4"/>
    <x v="200"/>
    <n v="25956"/>
    <n v="2163"/>
    <n v="680.4"/>
    <n v="0"/>
    <n v="0"/>
    <n v="0"/>
  </r>
  <r>
    <x v="0"/>
    <x v="4"/>
    <x v="201"/>
    <n v="26157.598000000002"/>
    <n v="2179.7998333"/>
    <n v="697.19991670000002"/>
    <n v="0"/>
    <n v="0"/>
    <n v="0"/>
  </r>
  <r>
    <x v="0"/>
    <x v="4"/>
    <x v="202"/>
    <n v="26056.798999999999"/>
    <n v="2171.3999167000002"/>
    <n v="684.6"/>
    <n v="0"/>
    <n v="0"/>
    <n v="0"/>
  </r>
  <r>
    <x v="0"/>
    <x v="4"/>
    <x v="203"/>
    <n v="26006.399000000001"/>
    <n v="2167.1999166999999"/>
    <n v="684.6"/>
    <n v="0"/>
    <n v="0"/>
    <n v="0"/>
  </r>
  <r>
    <x v="0"/>
    <x v="4"/>
    <x v="204"/>
    <n v="26056.798999999999"/>
    <n v="2171.3999167000002"/>
    <n v="684.6"/>
    <n v="0"/>
    <n v="0"/>
    <n v="0"/>
  </r>
  <r>
    <x v="0"/>
    <x v="4"/>
    <x v="205"/>
    <n v="26157.598000000002"/>
    <n v="2179.7998333"/>
    <n v="692.99991669999997"/>
    <n v="0"/>
    <n v="0"/>
    <n v="0"/>
  </r>
  <r>
    <x v="0"/>
    <x v="4"/>
    <x v="206"/>
    <n v="26258.399000000001"/>
    <n v="2188.1999166999999"/>
    <n v="692.99991669999997"/>
    <n v="0"/>
    <n v="0"/>
    <n v="0"/>
  </r>
  <r>
    <x v="0"/>
    <x v="4"/>
    <x v="207"/>
    <n v="26359.198"/>
    <n v="2196.5998332999998"/>
    <n v="697.19991670000002"/>
    <n v="0"/>
    <n v="0"/>
    <n v="0"/>
  </r>
  <r>
    <x v="0"/>
    <x v="4"/>
    <x v="208"/>
    <n v="26359.198"/>
    <n v="2196.5998332999998"/>
    <n v="688.8"/>
    <n v="0"/>
    <n v="0"/>
    <n v="0"/>
  </r>
  <r>
    <x v="0"/>
    <x v="4"/>
    <x v="209"/>
    <n v="26611.198"/>
    <n v="2217.5998332999998"/>
    <n v="692.99991669999997"/>
    <n v="0"/>
    <n v="0"/>
    <n v="0"/>
  </r>
  <r>
    <x v="0"/>
    <x v="4"/>
    <x v="210"/>
    <n v="27216"/>
    <n v="2268"/>
    <n v="718.19991670000002"/>
    <n v="0"/>
    <n v="0"/>
    <n v="0"/>
  </r>
  <r>
    <x v="0"/>
    <x v="4"/>
    <x v="211"/>
    <n v="27568.798999999999"/>
    <n v="2297.3999167000002"/>
    <n v="743.4"/>
    <n v="0"/>
    <n v="0"/>
    <n v="0"/>
  </r>
  <r>
    <x v="0"/>
    <x v="4"/>
    <x v="212"/>
    <n v="28072.798999999999"/>
    <n v="2339.3999167000002"/>
    <n v="760.19991670000002"/>
    <n v="0"/>
    <n v="0"/>
    <n v="0"/>
  </r>
  <r>
    <x v="0"/>
    <x v="4"/>
    <x v="213"/>
    <n v="28274.399000000001"/>
    <n v="2356.1999166999999"/>
    <n v="760.19991670000002"/>
    <n v="0"/>
    <n v="0"/>
    <n v="0"/>
  </r>
  <r>
    <x v="0"/>
    <x v="4"/>
    <x v="214"/>
    <n v="28728"/>
    <n v="2394"/>
    <n v="785.4"/>
    <n v="0"/>
    <n v="0"/>
    <n v="0"/>
  </r>
  <r>
    <x v="0"/>
    <x v="4"/>
    <x v="215"/>
    <n v="28980"/>
    <n v="2415"/>
    <n v="793.8"/>
    <n v="0"/>
    <n v="0"/>
    <n v="0"/>
  </r>
  <r>
    <x v="0"/>
    <x v="4"/>
    <x v="216"/>
    <n v="29232"/>
    <n v="2436"/>
    <n v="797.99991669999997"/>
    <n v="0"/>
    <n v="0"/>
    <n v="0"/>
  </r>
  <r>
    <x v="0"/>
    <x v="4"/>
    <x v="217"/>
    <n v="29181.598000000002"/>
    <n v="2431.7998333"/>
    <n v="797.99991669999997"/>
    <n v="0"/>
    <n v="0"/>
    <n v="0"/>
  </r>
  <r>
    <x v="0"/>
    <x v="4"/>
    <x v="218"/>
    <n v="29131.198"/>
    <n v="2427.5998332999998"/>
    <n v="785.4"/>
    <n v="0"/>
    <n v="0"/>
    <n v="0"/>
  </r>
  <r>
    <x v="0"/>
    <x v="4"/>
    <x v="219"/>
    <n v="29080.798999999999"/>
    <n v="2423.3999167000002"/>
    <n v="781.19991670000002"/>
    <n v="0"/>
    <n v="0"/>
    <n v="0"/>
  </r>
  <r>
    <x v="0"/>
    <x v="4"/>
    <x v="220"/>
    <n v="28929.598000000002"/>
    <n v="2410.7998333"/>
    <n v="772.8"/>
    <n v="0"/>
    <n v="0"/>
    <n v="0"/>
  </r>
  <r>
    <x v="0"/>
    <x v="4"/>
    <x v="221"/>
    <n v="28677.598000000002"/>
    <n v="2389.7998333"/>
    <n v="760.19991670000002"/>
    <n v="0"/>
    <n v="0"/>
    <n v="0"/>
  </r>
  <r>
    <x v="0"/>
    <x v="4"/>
    <x v="222"/>
    <n v="28677.598000000002"/>
    <n v="2389.7998333"/>
    <n v="751.8"/>
    <n v="0"/>
    <n v="0"/>
    <n v="0"/>
  </r>
  <r>
    <x v="0"/>
    <x v="4"/>
    <x v="223"/>
    <n v="28728"/>
    <n v="2394"/>
    <n v="768.6"/>
    <n v="0"/>
    <n v="0"/>
    <n v="0"/>
  </r>
  <r>
    <x v="0"/>
    <x v="4"/>
    <x v="224"/>
    <n v="28627.198"/>
    <n v="2385.5998332999998"/>
    <n v="755.99991669999997"/>
    <n v="0"/>
    <n v="0"/>
    <n v="0"/>
  </r>
  <r>
    <x v="0"/>
    <x v="4"/>
    <x v="225"/>
    <n v="28425.598000000002"/>
    <n v="2368.7998333"/>
    <n v="751.8"/>
    <n v="0"/>
    <n v="0"/>
    <n v="0"/>
  </r>
  <r>
    <x v="0"/>
    <x v="4"/>
    <x v="226"/>
    <n v="27921.598000000002"/>
    <n v="2326.7998333"/>
    <n v="730.8"/>
    <n v="0"/>
    <n v="0"/>
    <n v="0"/>
  </r>
  <r>
    <x v="0"/>
    <x v="4"/>
    <x v="227"/>
    <n v="27064.798999999999"/>
    <n v="2255.3999167000002"/>
    <n v="651"/>
    <n v="0"/>
    <n v="0"/>
    <n v="0"/>
  </r>
  <r>
    <x v="0"/>
    <x v="4"/>
    <x v="228"/>
    <n v="27568.798999999999"/>
    <n v="2297.3999167000002"/>
    <n v="692.99991669999997"/>
    <n v="0"/>
    <n v="0"/>
    <n v="0"/>
  </r>
  <r>
    <x v="0"/>
    <x v="4"/>
    <x v="229"/>
    <n v="27568.798999999999"/>
    <n v="2297.3999167000002"/>
    <n v="705.6"/>
    <n v="0"/>
    <n v="0"/>
    <n v="0"/>
  </r>
  <r>
    <x v="0"/>
    <x v="4"/>
    <x v="230"/>
    <n v="27468"/>
    <n v="2289"/>
    <n v="709.8"/>
    <n v="0"/>
    <n v="0"/>
    <n v="0"/>
  </r>
  <r>
    <x v="0"/>
    <x v="4"/>
    <x v="231"/>
    <n v="27417.598000000002"/>
    <n v="2284.7998333"/>
    <n v="705.6"/>
    <n v="0"/>
    <n v="0"/>
    <n v="0"/>
  </r>
  <r>
    <x v="0"/>
    <x v="4"/>
    <x v="232"/>
    <n v="27367.198"/>
    <n v="2280.5998332999998"/>
    <n v="713.99991669999997"/>
    <n v="0"/>
    <n v="0"/>
    <n v="0"/>
  </r>
  <r>
    <x v="0"/>
    <x v="4"/>
    <x v="233"/>
    <n v="27367.198"/>
    <n v="2280.5998332999998"/>
    <n v="705.6"/>
    <n v="0"/>
    <n v="0"/>
    <n v="0"/>
  </r>
  <r>
    <x v="0"/>
    <x v="4"/>
    <x v="234"/>
    <n v="27216"/>
    <n v="2268"/>
    <n v="697.19991670000002"/>
    <n v="0"/>
    <n v="0"/>
    <n v="0"/>
  </r>
  <r>
    <x v="0"/>
    <x v="4"/>
    <x v="235"/>
    <n v="27216"/>
    <n v="2268"/>
    <n v="701.4"/>
    <n v="0"/>
    <n v="0"/>
    <n v="0"/>
  </r>
  <r>
    <x v="0"/>
    <x v="4"/>
    <x v="236"/>
    <n v="27064.798999999999"/>
    <n v="2255.3999167000002"/>
    <n v="688.8"/>
    <n v="0"/>
    <n v="0"/>
    <n v="0"/>
  </r>
  <r>
    <x v="0"/>
    <x v="4"/>
    <x v="237"/>
    <n v="27216"/>
    <n v="2268"/>
    <n v="697.19991670000002"/>
    <n v="0"/>
    <n v="0"/>
    <n v="0"/>
  </r>
  <r>
    <x v="0"/>
    <x v="4"/>
    <x v="238"/>
    <n v="27316.798999999999"/>
    <n v="2276.3999167000002"/>
    <n v="692.99991669999997"/>
    <n v="0"/>
    <n v="0"/>
    <n v="0"/>
  </r>
  <r>
    <x v="0"/>
    <x v="4"/>
    <x v="239"/>
    <n v="27165.598000000002"/>
    <n v="2263.7998333"/>
    <n v="688.8"/>
    <n v="0"/>
    <n v="0"/>
    <n v="0"/>
  </r>
  <r>
    <x v="0"/>
    <x v="4"/>
    <x v="240"/>
    <n v="27165.598000000002"/>
    <n v="2263.7998333"/>
    <n v="688.8"/>
    <n v="0"/>
    <n v="0"/>
    <n v="0"/>
  </r>
  <r>
    <x v="0"/>
    <x v="4"/>
    <x v="241"/>
    <n v="26964"/>
    <n v="2247"/>
    <n v="672"/>
    <n v="0"/>
    <n v="0"/>
    <n v="0"/>
  </r>
  <r>
    <x v="0"/>
    <x v="4"/>
    <x v="242"/>
    <n v="26762.399000000001"/>
    <n v="2230.1999166999999"/>
    <n v="659.4"/>
    <n v="0"/>
    <n v="0"/>
    <n v="0"/>
  </r>
  <r>
    <x v="0"/>
    <x v="4"/>
    <x v="243"/>
    <n v="26712"/>
    <n v="2226"/>
    <n v="651"/>
    <n v="0"/>
    <n v="0"/>
    <n v="0"/>
  </r>
  <r>
    <x v="0"/>
    <x v="4"/>
    <x v="244"/>
    <n v="26964"/>
    <n v="2247"/>
    <n v="663.6"/>
    <n v="0"/>
    <n v="0"/>
    <n v="0"/>
  </r>
  <r>
    <x v="0"/>
    <x v="4"/>
    <x v="245"/>
    <n v="25905.598000000002"/>
    <n v="2158.7998333"/>
    <n v="579.6"/>
    <n v="0"/>
    <n v="0"/>
    <n v="0"/>
  </r>
  <r>
    <x v="0"/>
    <x v="4"/>
    <x v="246"/>
    <n v="26510.399000000001"/>
    <n v="2209.1999166999999"/>
    <n v="617.4"/>
    <n v="0"/>
    <n v="0"/>
    <n v="0"/>
  </r>
  <r>
    <x v="0"/>
    <x v="4"/>
    <x v="247"/>
    <n v="26661.598000000002"/>
    <n v="2221.7998333"/>
    <n v="630"/>
    <n v="0"/>
    <n v="0"/>
    <n v="0"/>
  </r>
  <r>
    <x v="0"/>
    <x v="4"/>
    <x v="248"/>
    <n v="26812.798999999999"/>
    <n v="2234.3999167000002"/>
    <n v="638.4"/>
    <n v="0"/>
    <n v="0"/>
    <n v="0"/>
  </r>
  <r>
    <x v="0"/>
    <x v="4"/>
    <x v="249"/>
    <n v="26812.798999999999"/>
    <n v="2234.3999167000002"/>
    <n v="646.79999999999995"/>
    <n v="0"/>
    <n v="0"/>
    <n v="0"/>
  </r>
  <r>
    <x v="0"/>
    <x v="4"/>
    <x v="250"/>
    <n v="26560.798999999999"/>
    <n v="2213.3999167000002"/>
    <n v="630"/>
    <n v="0"/>
    <n v="0"/>
    <n v="0"/>
  </r>
  <r>
    <x v="0"/>
    <x v="4"/>
    <x v="251"/>
    <n v="26510.399000000001"/>
    <n v="2209.1999166999999"/>
    <n v="630"/>
    <n v="0"/>
    <n v="0"/>
    <n v="0"/>
  </r>
  <r>
    <x v="0"/>
    <x v="4"/>
    <x v="252"/>
    <n v="26611.198"/>
    <n v="2217.5998332999998"/>
    <n v="630"/>
    <n v="0"/>
    <n v="0"/>
    <n v="0"/>
  </r>
  <r>
    <x v="0"/>
    <x v="4"/>
    <x v="253"/>
    <n v="26611.198"/>
    <n v="2217.5998332999998"/>
    <n v="634.19991670000002"/>
    <n v="0"/>
    <n v="0"/>
    <n v="0"/>
  </r>
  <r>
    <x v="0"/>
    <x v="4"/>
    <x v="254"/>
    <n v="26560.798999999999"/>
    <n v="2213.3999167000002"/>
    <n v="634.19991670000002"/>
    <n v="0"/>
    <n v="0"/>
    <n v="0"/>
  </r>
  <r>
    <x v="0"/>
    <x v="4"/>
    <x v="255"/>
    <n v="26560.798999999999"/>
    <n v="2213.3999167000002"/>
    <n v="630"/>
    <n v="0"/>
    <n v="0"/>
    <n v="0"/>
  </r>
  <r>
    <x v="0"/>
    <x v="4"/>
    <x v="256"/>
    <n v="26510.399000000001"/>
    <n v="2209.1999166999999"/>
    <n v="625.79999999999995"/>
    <n v="0"/>
    <n v="0"/>
    <n v="0"/>
  </r>
  <r>
    <x v="0"/>
    <x v="4"/>
    <x v="257"/>
    <n v="26510.399000000001"/>
    <n v="2209.1999166999999"/>
    <n v="625.79999999999995"/>
    <n v="0"/>
    <n v="0"/>
    <n v="0"/>
  </r>
  <r>
    <x v="0"/>
    <x v="4"/>
    <x v="258"/>
    <n v="24645.598000000002"/>
    <n v="2053.7998333"/>
    <n v="575.4"/>
    <n v="0"/>
    <n v="0"/>
    <n v="0"/>
  </r>
  <r>
    <x v="0"/>
    <x v="4"/>
    <x v="259"/>
    <n v="25502.399000000001"/>
    <n v="2125.1999166999999"/>
    <n v="579.6"/>
    <n v="0"/>
    <n v="0"/>
    <n v="0"/>
  </r>
  <r>
    <x v="0"/>
    <x v="4"/>
    <x v="260"/>
    <n v="25956"/>
    <n v="2163"/>
    <n v="588"/>
    <n v="0"/>
    <n v="0"/>
    <n v="0"/>
  </r>
  <r>
    <x v="0"/>
    <x v="4"/>
    <x v="261"/>
    <n v="26157.598000000002"/>
    <n v="2179.7998333"/>
    <n v="596.4"/>
    <n v="0"/>
    <n v="0"/>
    <n v="0"/>
  </r>
  <r>
    <x v="0"/>
    <x v="4"/>
    <x v="262"/>
    <n v="25956"/>
    <n v="2163"/>
    <n v="592.19991670000002"/>
    <n v="0"/>
    <n v="0"/>
    <n v="0"/>
  </r>
  <r>
    <x v="0"/>
    <x v="4"/>
    <x v="263"/>
    <n v="25855.198"/>
    <n v="2154.5998332999998"/>
    <n v="592.19991670000002"/>
    <n v="0"/>
    <n v="0"/>
    <n v="0"/>
  </r>
  <r>
    <x v="0"/>
    <x v="4"/>
    <x v="264"/>
    <n v="25905.598000000002"/>
    <n v="2158.7998333"/>
    <n v="592.19991670000002"/>
    <n v="0"/>
    <n v="0"/>
    <n v="0"/>
  </r>
  <r>
    <x v="0"/>
    <x v="4"/>
    <x v="265"/>
    <n v="25956"/>
    <n v="2163"/>
    <n v="592.19991670000002"/>
    <n v="0"/>
    <n v="0"/>
    <n v="0"/>
  </r>
  <r>
    <x v="0"/>
    <x v="4"/>
    <x v="266"/>
    <n v="25855.198"/>
    <n v="2154.5998332999998"/>
    <n v="583.79999999999995"/>
    <n v="0"/>
    <n v="0"/>
    <n v="0"/>
  </r>
  <r>
    <x v="0"/>
    <x v="4"/>
    <x v="267"/>
    <n v="25552.798999999999"/>
    <n v="2129.3999167000002"/>
    <n v="567"/>
    <n v="0"/>
    <n v="0"/>
    <n v="0"/>
  </r>
  <r>
    <x v="0"/>
    <x v="4"/>
    <x v="268"/>
    <n v="25552.798999999999"/>
    <n v="2129.3999167000002"/>
    <n v="567"/>
    <n v="0"/>
    <n v="0"/>
    <n v="0"/>
  </r>
  <r>
    <x v="0"/>
    <x v="4"/>
    <x v="269"/>
    <n v="25502.399000000001"/>
    <n v="2125.1999166999999"/>
    <n v="562.79999999999995"/>
    <n v="0"/>
    <n v="0"/>
    <n v="0"/>
  </r>
  <r>
    <x v="0"/>
    <x v="4"/>
    <x v="270"/>
    <n v="25351.198"/>
    <n v="2112.5998332999998"/>
    <n v="558.6"/>
    <n v="0"/>
    <n v="0"/>
    <n v="0"/>
  </r>
  <r>
    <x v="0"/>
    <x v="4"/>
    <x v="271"/>
    <n v="25200"/>
    <n v="2100"/>
    <n v="541.79999999999995"/>
    <n v="0"/>
    <n v="0"/>
    <n v="0"/>
  </r>
  <r>
    <x v="0"/>
    <x v="4"/>
    <x v="272"/>
    <n v="24998.399000000001"/>
    <n v="2083.1999166999999"/>
    <n v="537.6"/>
    <n v="0"/>
    <n v="0"/>
    <n v="0"/>
  </r>
  <r>
    <x v="0"/>
    <x v="4"/>
    <x v="273"/>
    <n v="24897.598000000002"/>
    <n v="2074.7998333"/>
    <n v="533.4"/>
    <n v="0"/>
    <n v="0"/>
    <n v="0"/>
  </r>
  <r>
    <x v="0"/>
    <x v="4"/>
    <x v="274"/>
    <n v="24746.399000000001"/>
    <n v="2062.1999166999999"/>
    <n v="520.79999999999995"/>
    <n v="0"/>
    <n v="0"/>
    <n v="0"/>
  </r>
  <r>
    <x v="0"/>
    <x v="4"/>
    <x v="275"/>
    <n v="24595.198"/>
    <n v="2049.5998332999998"/>
    <n v="520.79999999999995"/>
    <n v="0"/>
    <n v="0"/>
    <n v="0"/>
  </r>
  <r>
    <x v="0"/>
    <x v="4"/>
    <x v="276"/>
    <n v="24544.798999999999"/>
    <n v="2045.3999166999999"/>
    <n v="516.6"/>
    <n v="0"/>
    <n v="0"/>
    <n v="0"/>
  </r>
  <r>
    <x v="0"/>
    <x v="4"/>
    <x v="277"/>
    <n v="24494.399000000001"/>
    <n v="2041.1999166999999"/>
    <n v="516.6"/>
    <n v="0"/>
    <n v="0"/>
    <n v="0"/>
  </r>
  <r>
    <x v="0"/>
    <x v="4"/>
    <x v="278"/>
    <n v="24494.399000000001"/>
    <n v="2041.1999166999999"/>
    <n v="512.4"/>
    <n v="0"/>
    <n v="0"/>
    <n v="0"/>
  </r>
  <r>
    <x v="0"/>
    <x v="4"/>
    <x v="279"/>
    <n v="24494.399000000001"/>
    <n v="2041.1999166999999"/>
    <n v="512.4"/>
    <n v="0"/>
    <n v="0"/>
    <n v="0"/>
  </r>
  <r>
    <x v="0"/>
    <x v="4"/>
    <x v="280"/>
    <n v="24343.198"/>
    <n v="2028.5998333"/>
    <n v="512.4"/>
    <n v="0"/>
    <n v="0"/>
    <n v="0"/>
  </r>
  <r>
    <x v="0"/>
    <x v="4"/>
    <x v="281"/>
    <n v="24191.999"/>
    <n v="2015.9999167000001"/>
    <n v="504"/>
    <n v="0"/>
    <n v="0"/>
    <n v="0"/>
  </r>
  <r>
    <x v="0"/>
    <x v="4"/>
    <x v="282"/>
    <n v="23990.399000000001"/>
    <n v="1999.1999166999999"/>
    <n v="495.6"/>
    <n v="0"/>
    <n v="0"/>
    <n v="0"/>
  </r>
  <r>
    <x v="0"/>
    <x v="4"/>
    <x v="283"/>
    <n v="23839.198"/>
    <n v="1986.5998333"/>
    <n v="483"/>
    <n v="0"/>
    <n v="0"/>
    <n v="0"/>
  </r>
  <r>
    <x v="0"/>
    <x v="4"/>
    <x v="284"/>
    <n v="23889.598999999998"/>
    <n v="1990.7999167"/>
    <n v="491.4"/>
    <n v="0"/>
    <n v="0"/>
    <n v="0"/>
  </r>
  <r>
    <x v="0"/>
    <x v="4"/>
    <x v="285"/>
    <n v="23788.798999999999"/>
    <n v="1982.3999166999999"/>
    <n v="483"/>
    <n v="0"/>
    <n v="0"/>
    <n v="0"/>
  </r>
  <r>
    <x v="0"/>
    <x v="4"/>
    <x v="286"/>
    <n v="23687.999"/>
    <n v="1973.9999167000001"/>
    <n v="483"/>
    <n v="0"/>
    <n v="0"/>
    <n v="0"/>
  </r>
  <r>
    <x v="0"/>
    <x v="5"/>
    <x v="287"/>
    <n v="23637.598999999998"/>
    <n v="1969.7999167"/>
    <n v="478.8"/>
    <n v="0"/>
    <n v="0"/>
    <n v="0"/>
  </r>
  <r>
    <x v="0"/>
    <x v="5"/>
    <x v="0"/>
    <n v="23435.999"/>
    <n v="1952.9999167000001"/>
    <n v="474.6"/>
    <n v="0"/>
    <n v="0"/>
    <n v="0"/>
  </r>
  <r>
    <x v="0"/>
    <x v="5"/>
    <x v="1"/>
    <n v="23335.198"/>
    <n v="1944.5998333"/>
    <n v="470.4"/>
    <n v="0"/>
    <n v="0"/>
    <n v="0"/>
  </r>
  <r>
    <x v="0"/>
    <x v="5"/>
    <x v="2"/>
    <n v="23284.798999999999"/>
    <n v="1940.3999166999999"/>
    <n v="474.6"/>
    <n v="0"/>
    <n v="0"/>
    <n v="0"/>
  </r>
  <r>
    <x v="0"/>
    <x v="5"/>
    <x v="3"/>
    <n v="23032.798999999999"/>
    <n v="1919.3999166999999"/>
    <n v="457.8"/>
    <n v="0"/>
    <n v="0"/>
    <n v="0"/>
  </r>
  <r>
    <x v="0"/>
    <x v="5"/>
    <x v="4"/>
    <n v="23032.798999999999"/>
    <n v="1919.3999166999999"/>
    <n v="462"/>
    <n v="0"/>
    <n v="0"/>
    <n v="0"/>
  </r>
  <r>
    <x v="0"/>
    <x v="5"/>
    <x v="5"/>
    <n v="23032.798999999999"/>
    <n v="1919.3999166999999"/>
    <n v="466.2"/>
    <n v="0"/>
    <n v="0"/>
    <n v="0"/>
  </r>
  <r>
    <x v="0"/>
    <x v="5"/>
    <x v="6"/>
    <n v="22931.999"/>
    <n v="1910.9999167000001"/>
    <n v="462"/>
    <n v="0"/>
    <n v="0"/>
    <n v="0"/>
  </r>
  <r>
    <x v="0"/>
    <x v="5"/>
    <x v="7"/>
    <n v="22831.198"/>
    <n v="1902.5998333"/>
    <n v="466.2"/>
    <n v="0"/>
    <n v="0"/>
    <n v="0"/>
  </r>
  <r>
    <x v="0"/>
    <x v="5"/>
    <x v="8"/>
    <n v="22730.399000000001"/>
    <n v="1894.1999166999999"/>
    <n v="462"/>
    <n v="0"/>
    <n v="0"/>
    <n v="0"/>
  </r>
  <r>
    <x v="0"/>
    <x v="5"/>
    <x v="9"/>
    <n v="22579.198"/>
    <n v="1881.5998333"/>
    <n v="457.8"/>
    <n v="0"/>
    <n v="0"/>
    <n v="0"/>
  </r>
  <r>
    <x v="0"/>
    <x v="5"/>
    <x v="10"/>
    <n v="22478.399000000001"/>
    <n v="1873.1999166999999"/>
    <n v="449.4"/>
    <n v="0"/>
    <n v="0"/>
    <n v="0"/>
  </r>
  <r>
    <x v="0"/>
    <x v="5"/>
    <x v="11"/>
    <n v="22226.399000000001"/>
    <n v="1852.1999166999999"/>
    <n v="436.8"/>
    <n v="0"/>
    <n v="0"/>
    <n v="0"/>
  </r>
  <r>
    <x v="0"/>
    <x v="5"/>
    <x v="12"/>
    <n v="22226.399000000001"/>
    <n v="1852.1999166999999"/>
    <n v="436.8"/>
    <n v="0"/>
    <n v="0"/>
    <n v="0"/>
  </r>
  <r>
    <x v="0"/>
    <x v="5"/>
    <x v="13"/>
    <n v="22276.798999999999"/>
    <n v="1856.3999166999999"/>
    <n v="445.2"/>
    <n v="0"/>
    <n v="0"/>
    <n v="0"/>
  </r>
  <r>
    <x v="0"/>
    <x v="5"/>
    <x v="14"/>
    <n v="22125.598999999998"/>
    <n v="1843.7999167"/>
    <n v="441"/>
    <n v="0"/>
    <n v="0"/>
    <n v="0"/>
  </r>
  <r>
    <x v="0"/>
    <x v="5"/>
    <x v="15"/>
    <n v="22024.798999999999"/>
    <n v="1835.3999166999999"/>
    <n v="432.6"/>
    <n v="0"/>
    <n v="0"/>
    <n v="0"/>
  </r>
  <r>
    <x v="0"/>
    <x v="5"/>
    <x v="16"/>
    <n v="21873.598999999998"/>
    <n v="1822.7999167"/>
    <n v="424.2"/>
    <n v="0"/>
    <n v="0"/>
    <n v="0"/>
  </r>
  <r>
    <x v="0"/>
    <x v="5"/>
    <x v="17"/>
    <n v="21772.798999999999"/>
    <n v="1814.3999166999999"/>
    <n v="424.2"/>
    <n v="0"/>
    <n v="0"/>
    <n v="0"/>
  </r>
  <r>
    <x v="0"/>
    <x v="5"/>
    <x v="18"/>
    <n v="21621.598999999998"/>
    <n v="1801.7999167"/>
    <n v="415.8"/>
    <n v="0"/>
    <n v="0"/>
    <n v="0"/>
  </r>
  <r>
    <x v="0"/>
    <x v="5"/>
    <x v="19"/>
    <n v="21369.598999999998"/>
    <n v="1780.7999167"/>
    <n v="407.4"/>
    <n v="0"/>
    <n v="0"/>
    <n v="0"/>
  </r>
  <r>
    <x v="0"/>
    <x v="5"/>
    <x v="20"/>
    <n v="21520.798999999999"/>
    <n v="1793.3999166999999"/>
    <n v="415.8"/>
    <n v="0"/>
    <n v="0"/>
    <n v="0"/>
  </r>
  <r>
    <x v="0"/>
    <x v="5"/>
    <x v="21"/>
    <n v="21369.598999999998"/>
    <n v="1780.7999167"/>
    <n v="411.6"/>
    <n v="0"/>
    <n v="0"/>
    <n v="0"/>
  </r>
  <r>
    <x v="0"/>
    <x v="5"/>
    <x v="22"/>
    <n v="21369.598999999998"/>
    <n v="1780.7999167"/>
    <n v="420"/>
    <n v="0"/>
    <n v="0"/>
    <n v="0"/>
  </r>
  <r>
    <x v="0"/>
    <x v="5"/>
    <x v="23"/>
    <n v="21268.798999999999"/>
    <n v="1772.3999166999999"/>
    <n v="420"/>
    <n v="0"/>
    <n v="0"/>
    <n v="0"/>
  </r>
  <r>
    <x v="0"/>
    <x v="5"/>
    <x v="24"/>
    <n v="21319.200000000001"/>
    <n v="1776.6"/>
    <n v="424.2"/>
    <n v="0"/>
    <n v="0"/>
    <n v="0"/>
  </r>
  <r>
    <x v="0"/>
    <x v="5"/>
    <x v="25"/>
    <n v="21218.399000000001"/>
    <n v="1768.1999166999999"/>
    <n v="420"/>
    <n v="0"/>
    <n v="0"/>
    <n v="0"/>
  </r>
  <r>
    <x v="0"/>
    <x v="5"/>
    <x v="26"/>
    <n v="21167.999"/>
    <n v="1763.9999167000001"/>
    <n v="420"/>
    <n v="0"/>
    <n v="0"/>
    <n v="0"/>
  </r>
  <r>
    <x v="0"/>
    <x v="5"/>
    <x v="27"/>
    <n v="21067.200000000001"/>
    <n v="1755.6"/>
    <n v="420"/>
    <n v="0"/>
    <n v="0"/>
    <n v="0"/>
  </r>
  <r>
    <x v="0"/>
    <x v="5"/>
    <x v="28"/>
    <n v="21016.798999999999"/>
    <n v="1751.3999166999999"/>
    <n v="420"/>
    <n v="0"/>
    <n v="0"/>
    <n v="0"/>
  </r>
  <r>
    <x v="0"/>
    <x v="5"/>
    <x v="29"/>
    <n v="20966.399000000001"/>
    <n v="1747.1999166999999"/>
    <n v="424.2"/>
    <n v="0"/>
    <n v="0"/>
    <n v="0"/>
  </r>
  <r>
    <x v="0"/>
    <x v="5"/>
    <x v="30"/>
    <n v="20966.399000000001"/>
    <n v="1747.1999166999999"/>
    <n v="420"/>
    <n v="0"/>
    <n v="0"/>
    <n v="0"/>
  </r>
  <r>
    <x v="0"/>
    <x v="5"/>
    <x v="31"/>
    <n v="20966.399000000001"/>
    <n v="1747.1999166999999"/>
    <n v="415.8"/>
    <n v="0"/>
    <n v="0"/>
    <n v="0"/>
  </r>
  <r>
    <x v="0"/>
    <x v="5"/>
    <x v="32"/>
    <n v="20865.598999999998"/>
    <n v="1738.7999167"/>
    <n v="420"/>
    <n v="0"/>
    <n v="0"/>
    <n v="0"/>
  </r>
  <r>
    <x v="0"/>
    <x v="5"/>
    <x v="33"/>
    <n v="20815.2"/>
    <n v="1734.6"/>
    <n v="411.6"/>
    <n v="0"/>
    <n v="0"/>
    <n v="0"/>
  </r>
  <r>
    <x v="0"/>
    <x v="5"/>
    <x v="34"/>
    <n v="20714.399000000001"/>
    <n v="1726.1999166999999"/>
    <n v="403.2"/>
    <n v="0"/>
    <n v="0"/>
    <n v="0"/>
  </r>
  <r>
    <x v="0"/>
    <x v="5"/>
    <x v="35"/>
    <n v="20613.598999999998"/>
    <n v="1717.7999167"/>
    <n v="403.2"/>
    <n v="0"/>
    <n v="0"/>
    <n v="0"/>
  </r>
  <r>
    <x v="0"/>
    <x v="5"/>
    <x v="36"/>
    <n v="20613.598999999998"/>
    <n v="1717.7999167"/>
    <n v="407.4"/>
    <n v="0"/>
    <n v="0"/>
    <n v="0"/>
  </r>
  <r>
    <x v="0"/>
    <x v="5"/>
    <x v="37"/>
    <n v="20613.598999999998"/>
    <n v="1717.7999167"/>
    <n v="407.4"/>
    <n v="0"/>
    <n v="0"/>
    <n v="0"/>
  </r>
  <r>
    <x v="0"/>
    <x v="5"/>
    <x v="38"/>
    <n v="20613.598999999998"/>
    <n v="1717.7999167"/>
    <n v="407.4"/>
    <n v="0"/>
    <n v="0"/>
    <n v="0"/>
  </r>
  <r>
    <x v="0"/>
    <x v="5"/>
    <x v="39"/>
    <n v="20512.798999999999"/>
    <n v="1709.3999166999999"/>
    <n v="407.4"/>
    <n v="0"/>
    <n v="0"/>
    <n v="0"/>
  </r>
  <r>
    <x v="0"/>
    <x v="5"/>
    <x v="40"/>
    <n v="20512.798999999999"/>
    <n v="1709.3999166999999"/>
    <n v="407.4"/>
    <n v="0"/>
    <n v="0"/>
    <n v="0"/>
  </r>
  <r>
    <x v="0"/>
    <x v="5"/>
    <x v="41"/>
    <n v="20361.598999999998"/>
    <n v="1696.7999167"/>
    <n v="403.2"/>
    <n v="0"/>
    <n v="0"/>
    <n v="0"/>
  </r>
  <r>
    <x v="0"/>
    <x v="5"/>
    <x v="42"/>
    <n v="20260.798999999999"/>
    <n v="1688.3999166999999"/>
    <n v="399"/>
    <n v="0"/>
    <n v="0"/>
    <n v="0"/>
  </r>
  <r>
    <x v="0"/>
    <x v="5"/>
    <x v="43"/>
    <n v="20210.399000000001"/>
    <n v="1684.1999166999999"/>
    <n v="394.8"/>
    <n v="0"/>
    <n v="0"/>
    <n v="0"/>
  </r>
  <r>
    <x v="0"/>
    <x v="5"/>
    <x v="44"/>
    <n v="20210.399000000001"/>
    <n v="1684.1999166999999"/>
    <n v="399"/>
    <n v="0"/>
    <n v="0"/>
    <n v="0"/>
  </r>
  <r>
    <x v="0"/>
    <x v="5"/>
    <x v="45"/>
    <n v="20260.798999999999"/>
    <n v="1688.3999166999999"/>
    <n v="403.2"/>
    <n v="0"/>
    <n v="0"/>
    <n v="0"/>
  </r>
  <r>
    <x v="0"/>
    <x v="5"/>
    <x v="46"/>
    <n v="20159.999"/>
    <n v="1679.9999167000001"/>
    <n v="403.2"/>
    <n v="0"/>
    <n v="0"/>
    <n v="0"/>
  </r>
  <r>
    <x v="0"/>
    <x v="5"/>
    <x v="47"/>
    <n v="20159.999"/>
    <n v="1679.9999167000001"/>
    <n v="403.2"/>
    <n v="0"/>
    <n v="0"/>
    <n v="0"/>
  </r>
  <r>
    <x v="0"/>
    <x v="5"/>
    <x v="48"/>
    <n v="20210.399000000001"/>
    <n v="1684.1999166999999"/>
    <n v="403.2"/>
    <n v="0"/>
    <n v="0"/>
    <n v="0"/>
  </r>
  <r>
    <x v="0"/>
    <x v="5"/>
    <x v="49"/>
    <n v="20311.2"/>
    <n v="1692.6"/>
    <n v="415.8"/>
    <n v="0"/>
    <n v="0"/>
    <n v="0"/>
  </r>
  <r>
    <x v="0"/>
    <x v="5"/>
    <x v="50"/>
    <n v="20210.399000000001"/>
    <n v="1684.1999166999999"/>
    <n v="411.6"/>
    <n v="0"/>
    <n v="0"/>
    <n v="0"/>
  </r>
  <r>
    <x v="0"/>
    <x v="5"/>
    <x v="51"/>
    <n v="20159.999"/>
    <n v="1679.9999167000001"/>
    <n v="407.4"/>
    <n v="0"/>
    <n v="0"/>
    <n v="0"/>
  </r>
  <r>
    <x v="0"/>
    <x v="5"/>
    <x v="52"/>
    <n v="20260.798999999999"/>
    <n v="1688.3999166999999"/>
    <n v="415.8"/>
    <n v="0"/>
    <n v="0"/>
    <n v="0"/>
  </r>
  <r>
    <x v="0"/>
    <x v="5"/>
    <x v="53"/>
    <n v="20311.2"/>
    <n v="1692.6"/>
    <n v="428.4"/>
    <n v="0"/>
    <n v="0"/>
    <n v="0"/>
  </r>
  <r>
    <x v="0"/>
    <x v="5"/>
    <x v="54"/>
    <n v="20260.798999999999"/>
    <n v="1688.3999166999999"/>
    <n v="420"/>
    <n v="0"/>
    <n v="0"/>
    <n v="0"/>
  </r>
  <r>
    <x v="0"/>
    <x v="5"/>
    <x v="55"/>
    <n v="20311.2"/>
    <n v="1692.6"/>
    <n v="428.4"/>
    <n v="0"/>
    <n v="0"/>
    <n v="0"/>
  </r>
  <r>
    <x v="0"/>
    <x v="5"/>
    <x v="56"/>
    <n v="20361.598999999998"/>
    <n v="1696.7999167"/>
    <n v="432.6"/>
    <n v="0"/>
    <n v="0"/>
    <n v="0"/>
  </r>
  <r>
    <x v="0"/>
    <x v="5"/>
    <x v="57"/>
    <n v="20361.598999999998"/>
    <n v="1696.7999167"/>
    <n v="432.6"/>
    <n v="0"/>
    <n v="0"/>
    <n v="0"/>
  </r>
  <r>
    <x v="0"/>
    <x v="5"/>
    <x v="58"/>
    <n v="20311.2"/>
    <n v="1692.6"/>
    <n v="432.6"/>
    <n v="0"/>
    <n v="0"/>
    <n v="0"/>
  </r>
  <r>
    <x v="0"/>
    <x v="5"/>
    <x v="59"/>
    <n v="20311.2"/>
    <n v="1692.6"/>
    <n v="432.6"/>
    <n v="0"/>
    <n v="0"/>
    <n v="0"/>
  </r>
  <r>
    <x v="0"/>
    <x v="5"/>
    <x v="60"/>
    <n v="20411.999"/>
    <n v="1700.9999167000001"/>
    <n v="436.8"/>
    <n v="0"/>
    <n v="0"/>
    <n v="0"/>
  </r>
  <r>
    <x v="0"/>
    <x v="5"/>
    <x v="61"/>
    <n v="20613.598999999998"/>
    <n v="1717.7999167"/>
    <n v="441"/>
    <n v="0"/>
    <n v="0"/>
    <n v="0"/>
  </r>
  <r>
    <x v="0"/>
    <x v="5"/>
    <x v="62"/>
    <n v="20563.2"/>
    <n v="1713.6"/>
    <n v="441"/>
    <n v="0"/>
    <n v="0"/>
    <n v="0"/>
  </r>
  <r>
    <x v="0"/>
    <x v="5"/>
    <x v="63"/>
    <n v="20714.399000000001"/>
    <n v="1726.1999166999999"/>
    <n v="449.4"/>
    <n v="0"/>
    <n v="0"/>
    <n v="0"/>
  </r>
  <r>
    <x v="0"/>
    <x v="5"/>
    <x v="64"/>
    <n v="20764.798999999999"/>
    <n v="1730.3999166999999"/>
    <n v="457.8"/>
    <n v="0"/>
    <n v="0"/>
    <n v="0"/>
  </r>
  <r>
    <x v="0"/>
    <x v="5"/>
    <x v="65"/>
    <n v="20714.399000000001"/>
    <n v="1726.1999166999999"/>
    <n v="453.6"/>
    <n v="0"/>
    <n v="0"/>
    <n v="0"/>
  </r>
  <r>
    <x v="0"/>
    <x v="5"/>
    <x v="66"/>
    <n v="20764.798999999999"/>
    <n v="1730.3999166999999"/>
    <n v="462"/>
    <n v="0"/>
    <n v="0"/>
    <n v="0"/>
  </r>
  <r>
    <x v="0"/>
    <x v="5"/>
    <x v="67"/>
    <n v="20865.598999999998"/>
    <n v="1738.7999167"/>
    <n v="462"/>
    <n v="0"/>
    <n v="0"/>
    <n v="0"/>
  </r>
  <r>
    <x v="0"/>
    <x v="5"/>
    <x v="68"/>
    <n v="20764.798999999999"/>
    <n v="1730.3999166999999"/>
    <n v="457.8"/>
    <n v="0"/>
    <n v="0"/>
    <n v="0"/>
  </r>
  <r>
    <x v="0"/>
    <x v="5"/>
    <x v="69"/>
    <n v="20865.598999999998"/>
    <n v="1738.7999167"/>
    <n v="466.2"/>
    <n v="0"/>
    <n v="0"/>
    <n v="0"/>
  </r>
  <r>
    <x v="0"/>
    <x v="5"/>
    <x v="70"/>
    <n v="21016.798999999999"/>
    <n v="1751.3999166999999"/>
    <n v="466.2"/>
    <n v="0"/>
    <n v="0"/>
    <n v="0"/>
  </r>
  <r>
    <x v="0"/>
    <x v="5"/>
    <x v="71"/>
    <n v="20815.2"/>
    <n v="1734.6"/>
    <n v="466.2"/>
    <n v="0"/>
    <n v="0"/>
    <n v="0"/>
  </r>
  <r>
    <x v="0"/>
    <x v="5"/>
    <x v="72"/>
    <n v="20966.399000000001"/>
    <n v="1747.1999166999999"/>
    <n v="466.2"/>
    <n v="0"/>
    <n v="0"/>
    <n v="0"/>
  </r>
  <r>
    <x v="0"/>
    <x v="5"/>
    <x v="73"/>
    <n v="21067.200000000001"/>
    <n v="1755.6"/>
    <n v="487.2"/>
    <n v="0"/>
    <n v="0"/>
    <n v="0"/>
  </r>
  <r>
    <x v="0"/>
    <x v="5"/>
    <x v="74"/>
    <n v="21167.999"/>
    <n v="1763.9999167000001"/>
    <n v="491.4"/>
    <n v="0"/>
    <n v="0"/>
    <n v="0"/>
  </r>
  <r>
    <x v="0"/>
    <x v="5"/>
    <x v="75"/>
    <n v="21167.999"/>
    <n v="1763.9999167000001"/>
    <n v="495.6"/>
    <n v="0"/>
    <n v="0"/>
    <n v="0"/>
  </r>
  <r>
    <x v="0"/>
    <x v="5"/>
    <x v="76"/>
    <n v="21117.598999999998"/>
    <n v="1759.7999167"/>
    <n v="495.6"/>
    <n v="0"/>
    <n v="0"/>
    <n v="0"/>
  </r>
  <r>
    <x v="0"/>
    <x v="5"/>
    <x v="77"/>
    <n v="21319.200000000001"/>
    <n v="1776.6"/>
    <n v="508.2"/>
    <n v="0"/>
    <n v="0"/>
    <n v="0"/>
  </r>
  <r>
    <x v="0"/>
    <x v="5"/>
    <x v="78"/>
    <n v="21319.200000000001"/>
    <n v="1776.6"/>
    <n v="504"/>
    <n v="0"/>
    <n v="0"/>
    <n v="0"/>
  </r>
  <r>
    <x v="0"/>
    <x v="5"/>
    <x v="79"/>
    <n v="21218.399000000001"/>
    <n v="1768.1999166999999"/>
    <n v="504"/>
    <n v="0"/>
    <n v="0"/>
    <n v="0"/>
  </r>
  <r>
    <x v="0"/>
    <x v="5"/>
    <x v="80"/>
    <n v="21218.399000000001"/>
    <n v="1768.1999166999999"/>
    <n v="508.2"/>
    <n v="0"/>
    <n v="0"/>
    <n v="0"/>
  </r>
  <r>
    <x v="0"/>
    <x v="5"/>
    <x v="81"/>
    <n v="21167.999"/>
    <n v="1763.9999167000001"/>
    <n v="508.2"/>
    <n v="0"/>
    <n v="0"/>
    <n v="0"/>
  </r>
  <r>
    <x v="0"/>
    <x v="5"/>
    <x v="82"/>
    <n v="21218.399000000001"/>
    <n v="1768.1999166999999"/>
    <n v="508.2"/>
    <n v="0"/>
    <n v="0"/>
    <n v="0"/>
  </r>
  <r>
    <x v="0"/>
    <x v="5"/>
    <x v="83"/>
    <n v="21167.999"/>
    <n v="1763.9999167000001"/>
    <n v="516.6"/>
    <n v="0"/>
    <n v="0"/>
    <n v="0"/>
  </r>
  <r>
    <x v="0"/>
    <x v="5"/>
    <x v="84"/>
    <n v="21268.798999999999"/>
    <n v="1772.3999166999999"/>
    <n v="520.79999999999995"/>
    <n v="0"/>
    <n v="0"/>
    <n v="0"/>
  </r>
  <r>
    <x v="0"/>
    <x v="5"/>
    <x v="85"/>
    <n v="21218.399000000001"/>
    <n v="1768.1999166999999"/>
    <n v="520.79999999999995"/>
    <n v="0"/>
    <n v="0"/>
    <n v="0"/>
  </r>
  <r>
    <x v="0"/>
    <x v="5"/>
    <x v="86"/>
    <n v="21167.999"/>
    <n v="1763.9999167000001"/>
    <n v="529.19991670000002"/>
    <n v="0"/>
    <n v="0"/>
    <n v="0"/>
  </r>
  <r>
    <x v="0"/>
    <x v="5"/>
    <x v="87"/>
    <n v="21268.798999999999"/>
    <n v="1772.3999166999999"/>
    <n v="533.4"/>
    <n v="0"/>
    <n v="0"/>
    <n v="0"/>
  </r>
  <r>
    <x v="0"/>
    <x v="5"/>
    <x v="88"/>
    <n v="21117.598999999998"/>
    <n v="1759.7999167"/>
    <n v="529.19991670000002"/>
    <n v="0"/>
    <n v="0"/>
    <n v="0"/>
  </r>
  <r>
    <x v="0"/>
    <x v="5"/>
    <x v="89"/>
    <n v="21067.200000000001"/>
    <n v="1755.6"/>
    <n v="525"/>
    <n v="0"/>
    <n v="0"/>
    <n v="0"/>
  </r>
  <r>
    <x v="0"/>
    <x v="5"/>
    <x v="90"/>
    <n v="21167.999"/>
    <n v="1763.9999167000001"/>
    <n v="525"/>
    <n v="0"/>
    <n v="0"/>
    <n v="0"/>
  </r>
  <r>
    <x v="0"/>
    <x v="5"/>
    <x v="91"/>
    <n v="21268.798999999999"/>
    <n v="1772.3999166999999"/>
    <n v="533.4"/>
    <n v="0"/>
    <n v="0"/>
    <n v="0"/>
  </r>
  <r>
    <x v="0"/>
    <x v="5"/>
    <x v="92"/>
    <n v="21319.200000000001"/>
    <n v="1776.6"/>
    <n v="537.6"/>
    <n v="0"/>
    <n v="0"/>
    <n v="0"/>
  </r>
  <r>
    <x v="0"/>
    <x v="5"/>
    <x v="93"/>
    <n v="21268.798999999999"/>
    <n v="1772.3999166999999"/>
    <n v="537.6"/>
    <n v="0"/>
    <n v="0"/>
    <n v="0"/>
  </r>
  <r>
    <x v="0"/>
    <x v="5"/>
    <x v="94"/>
    <n v="21369.598999999998"/>
    <n v="1780.7999167"/>
    <n v="546"/>
    <n v="0"/>
    <n v="0"/>
    <n v="0"/>
  </r>
  <r>
    <x v="0"/>
    <x v="5"/>
    <x v="95"/>
    <n v="21470.399000000001"/>
    <n v="1789.1999166999999"/>
    <n v="546"/>
    <n v="0"/>
    <n v="0"/>
    <n v="0"/>
  </r>
  <r>
    <x v="0"/>
    <x v="5"/>
    <x v="96"/>
    <n v="21621.598999999998"/>
    <n v="1801.7999167"/>
    <n v="562.79999999999995"/>
    <n v="0"/>
    <n v="0"/>
    <n v="0"/>
  </r>
  <r>
    <x v="0"/>
    <x v="5"/>
    <x v="97"/>
    <n v="21671.999"/>
    <n v="1805.9999167000001"/>
    <n v="562.79999999999995"/>
    <n v="0"/>
    <n v="0"/>
    <n v="0"/>
  </r>
  <r>
    <x v="0"/>
    <x v="5"/>
    <x v="98"/>
    <n v="21671.999"/>
    <n v="1805.9999167000001"/>
    <n v="558.6"/>
    <n v="0"/>
    <n v="0"/>
    <n v="0"/>
  </r>
  <r>
    <x v="0"/>
    <x v="5"/>
    <x v="99"/>
    <n v="21772.798999999999"/>
    <n v="1814.3999166999999"/>
    <n v="567"/>
    <n v="0"/>
    <n v="0"/>
    <n v="0"/>
  </r>
  <r>
    <x v="0"/>
    <x v="5"/>
    <x v="100"/>
    <n v="21873.598999999998"/>
    <n v="1822.7999167"/>
    <n v="562.79999999999995"/>
    <n v="0"/>
    <n v="0"/>
    <n v="0"/>
  </r>
  <r>
    <x v="0"/>
    <x v="5"/>
    <x v="101"/>
    <n v="21823.200000000001"/>
    <n v="1818.6"/>
    <n v="562.79999999999995"/>
    <n v="0"/>
    <n v="0"/>
    <n v="0"/>
  </r>
  <r>
    <x v="0"/>
    <x v="5"/>
    <x v="102"/>
    <n v="21923.999"/>
    <n v="1826.9999167000001"/>
    <n v="567"/>
    <n v="0"/>
    <n v="0"/>
    <n v="0"/>
  </r>
  <r>
    <x v="0"/>
    <x v="5"/>
    <x v="103"/>
    <n v="21823.200000000001"/>
    <n v="1818.6"/>
    <n v="558.6"/>
    <n v="0"/>
    <n v="0"/>
    <n v="0"/>
  </r>
  <r>
    <x v="0"/>
    <x v="5"/>
    <x v="104"/>
    <n v="21923.999"/>
    <n v="1826.9999167000001"/>
    <n v="558.6"/>
    <n v="0"/>
    <n v="0"/>
    <n v="0"/>
  </r>
  <r>
    <x v="0"/>
    <x v="5"/>
    <x v="105"/>
    <n v="21974.399000000001"/>
    <n v="1831.1999166999999"/>
    <n v="562.79999999999995"/>
    <n v="0"/>
    <n v="0"/>
    <n v="0"/>
  </r>
  <r>
    <x v="0"/>
    <x v="5"/>
    <x v="106"/>
    <n v="22075.200000000001"/>
    <n v="1839.6"/>
    <n v="567"/>
    <n v="0"/>
    <n v="0"/>
    <n v="0"/>
  </r>
  <r>
    <x v="0"/>
    <x v="5"/>
    <x v="107"/>
    <n v="22125.598999999998"/>
    <n v="1843.7999167"/>
    <n v="562.79999999999995"/>
    <n v="0"/>
    <n v="0"/>
    <n v="0"/>
  </r>
  <r>
    <x v="0"/>
    <x v="5"/>
    <x v="108"/>
    <n v="22125.598999999998"/>
    <n v="1843.7999167"/>
    <n v="571.19991670000002"/>
    <n v="0"/>
    <n v="0"/>
    <n v="0"/>
  </r>
  <r>
    <x v="0"/>
    <x v="5"/>
    <x v="109"/>
    <n v="22427.999"/>
    <n v="1868.9999167000001"/>
    <n v="579.6"/>
    <n v="0"/>
    <n v="0"/>
    <n v="0"/>
  </r>
  <r>
    <x v="0"/>
    <x v="5"/>
    <x v="110"/>
    <n v="22478.399000000001"/>
    <n v="1873.1999166999999"/>
    <n v="583.79999999999995"/>
    <n v="0"/>
    <n v="0"/>
    <n v="0"/>
  </r>
  <r>
    <x v="0"/>
    <x v="5"/>
    <x v="111"/>
    <n v="22478.399000000001"/>
    <n v="1873.1999166999999"/>
    <n v="583.79999999999995"/>
    <n v="0"/>
    <n v="0"/>
    <n v="0"/>
  </r>
  <r>
    <x v="0"/>
    <x v="5"/>
    <x v="112"/>
    <n v="22629.598999999998"/>
    <n v="1885.7999167"/>
    <n v="583.79999999999995"/>
    <n v="0"/>
    <n v="0"/>
    <n v="0"/>
  </r>
  <r>
    <x v="0"/>
    <x v="5"/>
    <x v="113"/>
    <n v="22831.198"/>
    <n v="1902.5998333"/>
    <n v="600.6"/>
    <n v="0"/>
    <n v="0"/>
    <n v="0"/>
  </r>
  <r>
    <x v="0"/>
    <x v="5"/>
    <x v="114"/>
    <n v="23083.198"/>
    <n v="1923.5998333"/>
    <n v="617.4"/>
    <n v="0"/>
    <n v="0"/>
    <n v="0"/>
  </r>
  <r>
    <x v="0"/>
    <x v="5"/>
    <x v="115"/>
    <n v="23133.598999999998"/>
    <n v="1927.7999167"/>
    <n v="625.79999999999995"/>
    <n v="0"/>
    <n v="0"/>
    <n v="0"/>
  </r>
  <r>
    <x v="0"/>
    <x v="5"/>
    <x v="116"/>
    <n v="23335.198"/>
    <n v="1944.5998333"/>
    <n v="638.4"/>
    <n v="0"/>
    <n v="0"/>
    <n v="0"/>
  </r>
  <r>
    <x v="0"/>
    <x v="5"/>
    <x v="117"/>
    <n v="23486.399000000001"/>
    <n v="1957.1999166999999"/>
    <n v="642.6"/>
    <n v="0"/>
    <n v="0"/>
    <n v="0"/>
  </r>
  <r>
    <x v="0"/>
    <x v="5"/>
    <x v="118"/>
    <n v="23788.798999999999"/>
    <n v="1982.3999166999999"/>
    <n v="655.19991670000002"/>
    <n v="0"/>
    <n v="0"/>
    <n v="0"/>
  </r>
  <r>
    <x v="0"/>
    <x v="5"/>
    <x v="119"/>
    <n v="23990.399000000001"/>
    <n v="1999.1999166999999"/>
    <n v="659.4"/>
    <n v="0"/>
    <n v="0"/>
    <n v="0"/>
  </r>
  <r>
    <x v="0"/>
    <x v="5"/>
    <x v="120"/>
    <n v="24191.999"/>
    <n v="2015.9999167000001"/>
    <n v="676.19991670000002"/>
    <n v="0"/>
    <n v="0"/>
    <n v="0"/>
  </r>
  <r>
    <x v="0"/>
    <x v="5"/>
    <x v="121"/>
    <n v="24343.198"/>
    <n v="2028.5998333"/>
    <n v="676.19991670000002"/>
    <n v="0"/>
    <n v="0"/>
    <n v="0"/>
  </r>
  <r>
    <x v="0"/>
    <x v="5"/>
    <x v="122"/>
    <n v="24544.798999999999"/>
    <n v="2045.3999166999999"/>
    <n v="680.4"/>
    <n v="0"/>
    <n v="0"/>
    <n v="0"/>
  </r>
  <r>
    <x v="0"/>
    <x v="5"/>
    <x v="123"/>
    <n v="24645.598000000002"/>
    <n v="2053.7998333"/>
    <n v="684.6"/>
    <n v="0"/>
    <n v="0"/>
    <n v="0"/>
  </r>
  <r>
    <x v="0"/>
    <x v="5"/>
    <x v="124"/>
    <n v="24595.198"/>
    <n v="2049.5998332999998"/>
    <n v="676.19991670000002"/>
    <n v="0"/>
    <n v="0"/>
    <n v="0"/>
  </r>
  <r>
    <x v="0"/>
    <x v="5"/>
    <x v="125"/>
    <n v="24544.798999999999"/>
    <n v="2045.3999166999999"/>
    <n v="680.4"/>
    <n v="0"/>
    <n v="0"/>
    <n v="0"/>
  </r>
  <r>
    <x v="0"/>
    <x v="5"/>
    <x v="126"/>
    <n v="24796.798999999999"/>
    <n v="2066.3999167000002"/>
    <n v="684.6"/>
    <n v="0"/>
    <n v="0"/>
    <n v="0"/>
  </r>
  <r>
    <x v="0"/>
    <x v="5"/>
    <x v="127"/>
    <n v="24746.399000000001"/>
    <n v="2062.1999166999999"/>
    <n v="688.8"/>
    <n v="0"/>
    <n v="0"/>
    <n v="0"/>
  </r>
  <r>
    <x v="0"/>
    <x v="5"/>
    <x v="128"/>
    <n v="24746.399000000001"/>
    <n v="2062.1999166999999"/>
    <n v="684.6"/>
    <n v="0"/>
    <n v="0"/>
    <n v="0"/>
  </r>
  <r>
    <x v="0"/>
    <x v="5"/>
    <x v="129"/>
    <n v="24847.198"/>
    <n v="2070.5998332999998"/>
    <n v="692.99991669999997"/>
    <n v="0"/>
    <n v="0"/>
    <n v="0"/>
  </r>
  <r>
    <x v="0"/>
    <x v="5"/>
    <x v="130"/>
    <n v="25099.198"/>
    <n v="2091.5998332999998"/>
    <n v="701.4"/>
    <n v="0"/>
    <n v="0"/>
    <n v="0"/>
  </r>
  <r>
    <x v="0"/>
    <x v="5"/>
    <x v="131"/>
    <n v="25200"/>
    <n v="2100"/>
    <n v="701.4"/>
    <n v="0"/>
    <n v="0"/>
    <n v="0"/>
  </r>
  <r>
    <x v="0"/>
    <x v="5"/>
    <x v="132"/>
    <n v="25048.798999999999"/>
    <n v="2087.3999167000002"/>
    <n v="697.19991670000002"/>
    <n v="0"/>
    <n v="0"/>
    <n v="0"/>
  </r>
  <r>
    <x v="0"/>
    <x v="5"/>
    <x v="133"/>
    <n v="25099.198"/>
    <n v="2091.5998332999998"/>
    <n v="697.19991670000002"/>
    <n v="0"/>
    <n v="0"/>
    <n v="0"/>
  </r>
  <r>
    <x v="0"/>
    <x v="5"/>
    <x v="134"/>
    <n v="24998.399000000001"/>
    <n v="2083.1999166999999"/>
    <n v="697.19991670000002"/>
    <n v="0"/>
    <n v="0"/>
    <n v="0"/>
  </r>
  <r>
    <x v="0"/>
    <x v="5"/>
    <x v="135"/>
    <n v="24897.598000000002"/>
    <n v="2074.7998333"/>
    <n v="697.19991670000002"/>
    <n v="0"/>
    <n v="0"/>
    <n v="0"/>
  </r>
  <r>
    <x v="0"/>
    <x v="5"/>
    <x v="136"/>
    <n v="24998.399000000001"/>
    <n v="2083.1999166999999"/>
    <n v="688.8"/>
    <n v="0"/>
    <n v="0"/>
    <n v="0"/>
  </r>
  <r>
    <x v="0"/>
    <x v="5"/>
    <x v="137"/>
    <n v="25099.198"/>
    <n v="2091.5998332999998"/>
    <n v="705.6"/>
    <n v="0"/>
    <n v="0"/>
    <n v="0"/>
  </r>
  <r>
    <x v="0"/>
    <x v="5"/>
    <x v="138"/>
    <n v="25149.598000000002"/>
    <n v="2095.7998333"/>
    <n v="701.4"/>
    <n v="0"/>
    <n v="0"/>
    <n v="0"/>
  </r>
  <r>
    <x v="0"/>
    <x v="5"/>
    <x v="139"/>
    <n v="24998.399000000001"/>
    <n v="2083.1999166999999"/>
    <n v="697.19991670000002"/>
    <n v="0"/>
    <n v="0"/>
    <n v="0"/>
  </r>
  <r>
    <x v="0"/>
    <x v="5"/>
    <x v="140"/>
    <n v="24998.399000000001"/>
    <n v="2083.1999166999999"/>
    <n v="701.4"/>
    <n v="0"/>
    <n v="0"/>
    <n v="0"/>
  </r>
  <r>
    <x v="0"/>
    <x v="5"/>
    <x v="141"/>
    <n v="24746.399000000001"/>
    <n v="2062.1999166999999"/>
    <n v="688.8"/>
    <n v="0"/>
    <n v="0"/>
    <n v="0"/>
  </r>
  <r>
    <x v="0"/>
    <x v="5"/>
    <x v="142"/>
    <n v="24696"/>
    <n v="2058"/>
    <n v="688.8"/>
    <n v="0"/>
    <n v="0"/>
    <n v="0"/>
  </r>
  <r>
    <x v="0"/>
    <x v="5"/>
    <x v="143"/>
    <n v="24595.198"/>
    <n v="2049.5998332999998"/>
    <n v="672"/>
    <n v="0"/>
    <n v="0"/>
    <n v="0"/>
  </r>
  <r>
    <x v="0"/>
    <x v="5"/>
    <x v="144"/>
    <n v="24595.198"/>
    <n v="2049.5998332999998"/>
    <n v="676.19991670000002"/>
    <n v="0"/>
    <n v="0"/>
    <n v="0"/>
  </r>
  <r>
    <x v="0"/>
    <x v="5"/>
    <x v="145"/>
    <n v="24696"/>
    <n v="2058"/>
    <n v="692.99991669999997"/>
    <n v="0"/>
    <n v="0"/>
    <n v="0"/>
  </r>
  <r>
    <x v="0"/>
    <x v="5"/>
    <x v="146"/>
    <n v="24595.198"/>
    <n v="2049.5998332999998"/>
    <n v="684.6"/>
    <n v="0"/>
    <n v="0"/>
    <n v="0"/>
  </r>
  <r>
    <x v="0"/>
    <x v="5"/>
    <x v="147"/>
    <n v="24595.198"/>
    <n v="2049.5998332999998"/>
    <n v="680.4"/>
    <n v="0"/>
    <n v="0"/>
    <n v="0"/>
  </r>
  <r>
    <x v="0"/>
    <x v="5"/>
    <x v="148"/>
    <n v="24595.198"/>
    <n v="2049.5998332999998"/>
    <n v="688.8"/>
    <n v="0"/>
    <n v="0"/>
    <n v="0"/>
  </r>
  <r>
    <x v="0"/>
    <x v="5"/>
    <x v="149"/>
    <n v="24544.798999999999"/>
    <n v="2045.3999166999999"/>
    <n v="684.6"/>
    <n v="0"/>
    <n v="0"/>
    <n v="0"/>
  </r>
  <r>
    <x v="0"/>
    <x v="5"/>
    <x v="150"/>
    <n v="24443.999"/>
    <n v="2036.9999167000001"/>
    <n v="676.19991670000002"/>
    <n v="0"/>
    <n v="0"/>
    <n v="0"/>
  </r>
  <r>
    <x v="0"/>
    <x v="5"/>
    <x v="151"/>
    <n v="24544.798999999999"/>
    <n v="2045.3999166999999"/>
    <n v="680.4"/>
    <n v="0"/>
    <n v="0"/>
    <n v="0"/>
  </r>
  <r>
    <x v="0"/>
    <x v="5"/>
    <x v="152"/>
    <n v="24494.399000000001"/>
    <n v="2041.1999166999999"/>
    <n v="680.4"/>
    <n v="0"/>
    <n v="0"/>
    <n v="0"/>
  </r>
  <r>
    <x v="0"/>
    <x v="5"/>
    <x v="153"/>
    <n v="24645.598000000002"/>
    <n v="2053.7998333"/>
    <n v="688.8"/>
    <n v="0"/>
    <n v="0"/>
    <n v="0"/>
  </r>
  <r>
    <x v="0"/>
    <x v="5"/>
    <x v="154"/>
    <n v="24645.598000000002"/>
    <n v="2053.7998333"/>
    <n v="688.8"/>
    <n v="0"/>
    <n v="0"/>
    <n v="0"/>
  </r>
  <r>
    <x v="0"/>
    <x v="5"/>
    <x v="155"/>
    <n v="24847.198"/>
    <n v="2070.5998332999998"/>
    <n v="697.19991670000002"/>
    <n v="0"/>
    <n v="0"/>
    <n v="0"/>
  </r>
  <r>
    <x v="0"/>
    <x v="5"/>
    <x v="156"/>
    <n v="24948"/>
    <n v="2079"/>
    <n v="697.19991670000002"/>
    <n v="0"/>
    <n v="0"/>
    <n v="0"/>
  </r>
  <r>
    <x v="0"/>
    <x v="5"/>
    <x v="157"/>
    <n v="24897.598000000002"/>
    <n v="2074.7998333"/>
    <n v="692.99991669999997"/>
    <n v="0"/>
    <n v="0"/>
    <n v="0"/>
  </r>
  <r>
    <x v="0"/>
    <x v="5"/>
    <x v="158"/>
    <n v="24897.598000000002"/>
    <n v="2074.7998333"/>
    <n v="692.99991669999997"/>
    <n v="0"/>
    <n v="0"/>
    <n v="0"/>
  </r>
  <r>
    <x v="0"/>
    <x v="5"/>
    <x v="159"/>
    <n v="24847.198"/>
    <n v="2070.5998332999998"/>
    <n v="688.8"/>
    <n v="0"/>
    <n v="0"/>
    <n v="0"/>
  </r>
  <r>
    <x v="0"/>
    <x v="5"/>
    <x v="160"/>
    <n v="24948"/>
    <n v="2079"/>
    <n v="684.6"/>
    <n v="0"/>
    <n v="0"/>
    <n v="0"/>
  </r>
  <r>
    <x v="0"/>
    <x v="5"/>
    <x v="161"/>
    <n v="25048.798999999999"/>
    <n v="2087.3999167000002"/>
    <n v="692.99991669999997"/>
    <n v="0"/>
    <n v="0"/>
    <n v="0"/>
  </r>
  <r>
    <x v="0"/>
    <x v="5"/>
    <x v="162"/>
    <n v="24897.598000000002"/>
    <n v="2074.7998333"/>
    <n v="684.6"/>
    <n v="0"/>
    <n v="0"/>
    <n v="0"/>
  </r>
  <r>
    <x v="0"/>
    <x v="5"/>
    <x v="163"/>
    <n v="24948"/>
    <n v="2079"/>
    <n v="684.6"/>
    <n v="0"/>
    <n v="0"/>
    <n v="0"/>
  </r>
  <r>
    <x v="0"/>
    <x v="5"/>
    <x v="164"/>
    <n v="24897.598000000002"/>
    <n v="2074.7998333"/>
    <n v="688.8"/>
    <n v="0"/>
    <n v="0"/>
    <n v="0"/>
  </r>
  <r>
    <x v="0"/>
    <x v="5"/>
    <x v="165"/>
    <n v="24796.798999999999"/>
    <n v="2066.3999167000002"/>
    <n v="676.19991670000002"/>
    <n v="0"/>
    <n v="0"/>
    <n v="0"/>
  </r>
  <r>
    <x v="0"/>
    <x v="5"/>
    <x v="166"/>
    <n v="24696"/>
    <n v="2058"/>
    <n v="667.8"/>
    <n v="0"/>
    <n v="0"/>
    <n v="0"/>
  </r>
  <r>
    <x v="0"/>
    <x v="5"/>
    <x v="167"/>
    <n v="24595.198"/>
    <n v="2049.5998332999998"/>
    <n v="663.6"/>
    <n v="0"/>
    <n v="0"/>
    <n v="0"/>
  </r>
  <r>
    <x v="0"/>
    <x v="5"/>
    <x v="168"/>
    <n v="24393.598999999998"/>
    <n v="2032.7999167"/>
    <n v="655.19991670000002"/>
    <n v="0"/>
    <n v="0"/>
    <n v="0"/>
  </r>
  <r>
    <x v="0"/>
    <x v="5"/>
    <x v="169"/>
    <n v="24544.798999999999"/>
    <n v="2045.3999166999999"/>
    <n v="663.6"/>
    <n v="0"/>
    <n v="0"/>
    <n v="0"/>
  </r>
  <r>
    <x v="0"/>
    <x v="5"/>
    <x v="170"/>
    <n v="24544.798999999999"/>
    <n v="2045.3999166999999"/>
    <n v="667.8"/>
    <n v="0"/>
    <n v="0"/>
    <n v="0"/>
  </r>
  <r>
    <x v="0"/>
    <x v="5"/>
    <x v="171"/>
    <n v="24544.798999999999"/>
    <n v="2045.3999166999999"/>
    <n v="663.6"/>
    <n v="0"/>
    <n v="0"/>
    <n v="0"/>
  </r>
  <r>
    <x v="0"/>
    <x v="5"/>
    <x v="172"/>
    <n v="24393.598999999998"/>
    <n v="2032.7999167"/>
    <n v="659.4"/>
    <n v="0"/>
    <n v="0"/>
    <n v="0"/>
  </r>
  <r>
    <x v="0"/>
    <x v="5"/>
    <x v="173"/>
    <n v="24443.999"/>
    <n v="2036.9999167000001"/>
    <n v="663.6"/>
    <n v="0"/>
    <n v="0"/>
    <n v="0"/>
  </r>
  <r>
    <x v="0"/>
    <x v="5"/>
    <x v="174"/>
    <n v="24443.999"/>
    <n v="2036.9999167000001"/>
    <n v="667.8"/>
    <n v="0"/>
    <n v="0"/>
    <n v="0"/>
  </r>
  <r>
    <x v="0"/>
    <x v="5"/>
    <x v="175"/>
    <n v="24494.399000000001"/>
    <n v="2041.1999166999999"/>
    <n v="663.6"/>
    <n v="0"/>
    <n v="0"/>
    <n v="0"/>
  </r>
  <r>
    <x v="0"/>
    <x v="5"/>
    <x v="176"/>
    <n v="24544.798999999999"/>
    <n v="2045.3999166999999"/>
    <n v="667.8"/>
    <n v="0"/>
    <n v="0"/>
    <n v="0"/>
  </r>
  <r>
    <x v="0"/>
    <x v="5"/>
    <x v="177"/>
    <n v="24746.399000000001"/>
    <n v="2062.1999166999999"/>
    <n v="676.19991670000002"/>
    <n v="0"/>
    <n v="0"/>
    <n v="0"/>
  </r>
  <r>
    <x v="0"/>
    <x v="5"/>
    <x v="178"/>
    <n v="24696"/>
    <n v="2058"/>
    <n v="676.19991670000002"/>
    <n v="0"/>
    <n v="0"/>
    <n v="0"/>
  </r>
  <r>
    <x v="0"/>
    <x v="5"/>
    <x v="179"/>
    <n v="24796.798999999999"/>
    <n v="2066.3999167000002"/>
    <n v="680.4"/>
    <n v="0"/>
    <n v="0"/>
    <n v="0"/>
  </r>
  <r>
    <x v="0"/>
    <x v="5"/>
    <x v="180"/>
    <n v="24847.198"/>
    <n v="2070.5998332999998"/>
    <n v="680.4"/>
    <n v="0"/>
    <n v="0"/>
    <n v="0"/>
  </r>
  <r>
    <x v="0"/>
    <x v="5"/>
    <x v="181"/>
    <n v="24847.198"/>
    <n v="2070.5998332999998"/>
    <n v="676.19991670000002"/>
    <n v="0"/>
    <n v="0"/>
    <n v="0"/>
  </r>
  <r>
    <x v="0"/>
    <x v="5"/>
    <x v="182"/>
    <n v="24948"/>
    <n v="2079"/>
    <n v="684.6"/>
    <n v="0"/>
    <n v="0"/>
    <n v="0"/>
  </r>
  <r>
    <x v="0"/>
    <x v="5"/>
    <x v="183"/>
    <n v="24948"/>
    <n v="2079"/>
    <n v="672"/>
    <n v="0"/>
    <n v="0"/>
    <n v="0"/>
  </r>
  <r>
    <x v="0"/>
    <x v="5"/>
    <x v="184"/>
    <n v="24998.399000000001"/>
    <n v="2083.1999166999999"/>
    <n v="676.19991670000002"/>
    <n v="0"/>
    <n v="0"/>
    <n v="0"/>
  </r>
  <r>
    <x v="0"/>
    <x v="5"/>
    <x v="185"/>
    <n v="24897.598000000002"/>
    <n v="2074.7998333"/>
    <n v="667.8"/>
    <n v="0"/>
    <n v="0"/>
    <n v="0"/>
  </r>
  <r>
    <x v="0"/>
    <x v="5"/>
    <x v="186"/>
    <n v="24897.598000000002"/>
    <n v="2074.7998333"/>
    <n v="680.4"/>
    <n v="0"/>
    <n v="0"/>
    <n v="0"/>
  </r>
  <r>
    <x v="0"/>
    <x v="5"/>
    <x v="187"/>
    <n v="24897.598000000002"/>
    <n v="2074.7998333"/>
    <n v="680.4"/>
    <n v="0"/>
    <n v="0"/>
    <n v="0"/>
  </r>
  <r>
    <x v="0"/>
    <x v="5"/>
    <x v="188"/>
    <n v="24897.598000000002"/>
    <n v="2074.7998333"/>
    <n v="676.19991670000002"/>
    <n v="0"/>
    <n v="0"/>
    <n v="0"/>
  </r>
  <r>
    <x v="0"/>
    <x v="5"/>
    <x v="189"/>
    <n v="24847.198"/>
    <n v="2070.5998332999998"/>
    <n v="676.19991670000002"/>
    <n v="0"/>
    <n v="0"/>
    <n v="0"/>
  </r>
  <r>
    <x v="0"/>
    <x v="5"/>
    <x v="190"/>
    <n v="24847.198"/>
    <n v="2070.5998332999998"/>
    <n v="684.6"/>
    <n v="0"/>
    <n v="0"/>
    <n v="0"/>
  </r>
  <r>
    <x v="0"/>
    <x v="5"/>
    <x v="191"/>
    <n v="24696"/>
    <n v="2058"/>
    <n v="676.19991670000002"/>
    <n v="0"/>
    <n v="0"/>
    <n v="0"/>
  </r>
  <r>
    <x v="0"/>
    <x v="5"/>
    <x v="192"/>
    <n v="24645.598000000002"/>
    <n v="2053.7998333"/>
    <n v="672"/>
    <n v="0"/>
    <n v="0"/>
    <n v="0"/>
  </r>
  <r>
    <x v="0"/>
    <x v="5"/>
    <x v="193"/>
    <n v="24847.198"/>
    <n v="2070.5998332999998"/>
    <n v="672"/>
    <n v="0"/>
    <n v="0"/>
    <n v="0"/>
  </r>
  <r>
    <x v="0"/>
    <x v="5"/>
    <x v="194"/>
    <n v="24847.198"/>
    <n v="2070.5998332999998"/>
    <n v="676.19991670000002"/>
    <n v="0"/>
    <n v="0"/>
    <n v="0"/>
  </r>
  <r>
    <x v="0"/>
    <x v="5"/>
    <x v="195"/>
    <n v="24897.598000000002"/>
    <n v="2074.7998333"/>
    <n v="676.19991670000002"/>
    <n v="0"/>
    <n v="0"/>
    <n v="0"/>
  </r>
  <r>
    <x v="0"/>
    <x v="5"/>
    <x v="196"/>
    <n v="24847.198"/>
    <n v="2070.5998332999998"/>
    <n v="672"/>
    <n v="0"/>
    <n v="0"/>
    <n v="0"/>
  </r>
  <r>
    <x v="0"/>
    <x v="5"/>
    <x v="197"/>
    <n v="24897.598000000002"/>
    <n v="2074.7998333"/>
    <n v="680.4"/>
    <n v="0"/>
    <n v="0"/>
    <n v="0"/>
  </r>
  <r>
    <x v="0"/>
    <x v="5"/>
    <x v="198"/>
    <n v="24796.798999999999"/>
    <n v="2066.3999167000002"/>
    <n v="667.8"/>
    <n v="0"/>
    <n v="0"/>
    <n v="0"/>
  </r>
  <r>
    <x v="0"/>
    <x v="5"/>
    <x v="199"/>
    <n v="24645.598000000002"/>
    <n v="2053.7998333"/>
    <n v="663.6"/>
    <n v="0"/>
    <n v="0"/>
    <n v="0"/>
  </r>
  <r>
    <x v="0"/>
    <x v="5"/>
    <x v="200"/>
    <n v="24696"/>
    <n v="2058"/>
    <n v="663.6"/>
    <n v="0"/>
    <n v="0"/>
    <n v="0"/>
  </r>
  <r>
    <x v="0"/>
    <x v="5"/>
    <x v="201"/>
    <n v="24595.198"/>
    <n v="2049.5998332999998"/>
    <n v="651"/>
    <n v="0"/>
    <n v="0"/>
    <n v="0"/>
  </r>
  <r>
    <x v="0"/>
    <x v="5"/>
    <x v="202"/>
    <n v="24544.798999999999"/>
    <n v="2045.3999166999999"/>
    <n v="646.79999999999995"/>
    <n v="0"/>
    <n v="0"/>
    <n v="0"/>
  </r>
  <r>
    <x v="0"/>
    <x v="5"/>
    <x v="203"/>
    <n v="24696"/>
    <n v="2058"/>
    <n v="659.4"/>
    <n v="0"/>
    <n v="0"/>
    <n v="0"/>
  </r>
  <r>
    <x v="0"/>
    <x v="5"/>
    <x v="204"/>
    <n v="24645.598000000002"/>
    <n v="2053.7998333"/>
    <n v="659.4"/>
    <n v="0"/>
    <n v="0"/>
    <n v="0"/>
  </r>
  <r>
    <x v="0"/>
    <x v="5"/>
    <x v="205"/>
    <n v="24544.798999999999"/>
    <n v="2045.3999166999999"/>
    <n v="642.6"/>
    <n v="0"/>
    <n v="0"/>
    <n v="0"/>
  </r>
  <r>
    <x v="0"/>
    <x v="5"/>
    <x v="206"/>
    <n v="24948"/>
    <n v="2079"/>
    <n v="659.4"/>
    <n v="0"/>
    <n v="0"/>
    <n v="0"/>
  </r>
  <r>
    <x v="0"/>
    <x v="5"/>
    <x v="207"/>
    <n v="25300.798999999999"/>
    <n v="2108.3999167000002"/>
    <n v="672"/>
    <n v="0"/>
    <n v="0"/>
    <n v="0"/>
  </r>
  <r>
    <x v="0"/>
    <x v="5"/>
    <x v="208"/>
    <n v="25603.198"/>
    <n v="2133.5998332999998"/>
    <n v="676.19991670000002"/>
    <n v="0"/>
    <n v="0"/>
    <n v="0"/>
  </r>
  <r>
    <x v="0"/>
    <x v="5"/>
    <x v="209"/>
    <n v="25956"/>
    <n v="2163"/>
    <n v="684.6"/>
    <n v="0"/>
    <n v="0"/>
    <n v="0"/>
  </r>
  <r>
    <x v="0"/>
    <x v="5"/>
    <x v="210"/>
    <n v="26409.598000000002"/>
    <n v="2200.7998333"/>
    <n v="692.99991669999997"/>
    <n v="0"/>
    <n v="0"/>
    <n v="0"/>
  </r>
  <r>
    <x v="0"/>
    <x v="5"/>
    <x v="211"/>
    <n v="26712"/>
    <n v="2226"/>
    <n v="701.4"/>
    <n v="0"/>
    <n v="0"/>
    <n v="0"/>
  </r>
  <r>
    <x v="0"/>
    <x v="5"/>
    <x v="212"/>
    <n v="27316.798999999999"/>
    <n v="2276.3999167000002"/>
    <n v="722.4"/>
    <n v="0"/>
    <n v="0"/>
    <n v="0"/>
  </r>
  <r>
    <x v="0"/>
    <x v="5"/>
    <x v="213"/>
    <n v="27921.598000000002"/>
    <n v="2326.7998333"/>
    <n v="743.4"/>
    <n v="0"/>
    <n v="0"/>
    <n v="0"/>
  </r>
  <r>
    <x v="0"/>
    <x v="5"/>
    <x v="214"/>
    <n v="28224"/>
    <n v="2352"/>
    <n v="747.6"/>
    <n v="0"/>
    <n v="0"/>
    <n v="0"/>
  </r>
  <r>
    <x v="0"/>
    <x v="5"/>
    <x v="215"/>
    <n v="27367.198"/>
    <n v="2280.5998332999998"/>
    <n v="697.19991670000002"/>
    <n v="0"/>
    <n v="0"/>
    <n v="0"/>
  </r>
  <r>
    <x v="0"/>
    <x v="5"/>
    <x v="216"/>
    <n v="27417.598000000002"/>
    <n v="2284.7998333"/>
    <n v="709.8"/>
    <n v="0"/>
    <n v="0"/>
    <n v="0"/>
  </r>
  <r>
    <x v="0"/>
    <x v="5"/>
    <x v="217"/>
    <n v="27417.598000000002"/>
    <n v="2284.7998333"/>
    <n v="709.8"/>
    <n v="0"/>
    <n v="0"/>
    <n v="0"/>
  </r>
  <r>
    <x v="0"/>
    <x v="5"/>
    <x v="218"/>
    <n v="27518.399000000001"/>
    <n v="2293.1999166999999"/>
    <n v="713.99991669999997"/>
    <n v="0"/>
    <n v="0"/>
    <n v="0"/>
  </r>
  <r>
    <x v="0"/>
    <x v="5"/>
    <x v="219"/>
    <n v="27518.399000000001"/>
    <n v="2293.1999166999999"/>
    <n v="709.8"/>
    <n v="0"/>
    <n v="0"/>
    <n v="0"/>
  </r>
  <r>
    <x v="0"/>
    <x v="5"/>
    <x v="220"/>
    <n v="27417.598000000002"/>
    <n v="2284.7998333"/>
    <n v="705.6"/>
    <n v="0"/>
    <n v="0"/>
    <n v="0"/>
  </r>
  <r>
    <x v="0"/>
    <x v="5"/>
    <x v="221"/>
    <n v="27468"/>
    <n v="2289"/>
    <n v="709.8"/>
    <n v="0"/>
    <n v="0"/>
    <n v="0"/>
  </r>
  <r>
    <x v="0"/>
    <x v="5"/>
    <x v="222"/>
    <n v="27518.399000000001"/>
    <n v="2293.1999166999999"/>
    <n v="709.8"/>
    <n v="0"/>
    <n v="0"/>
    <n v="0"/>
  </r>
  <r>
    <x v="0"/>
    <x v="5"/>
    <x v="223"/>
    <n v="27468"/>
    <n v="2289"/>
    <n v="709.8"/>
    <n v="0"/>
    <n v="0"/>
    <n v="0"/>
  </r>
  <r>
    <x v="0"/>
    <x v="5"/>
    <x v="224"/>
    <n v="27619.198"/>
    <n v="2301.5998332999998"/>
    <n v="722.4"/>
    <n v="0"/>
    <n v="0"/>
    <n v="0"/>
  </r>
  <r>
    <x v="0"/>
    <x v="5"/>
    <x v="225"/>
    <n v="28123.198"/>
    <n v="2343.5998332999998"/>
    <n v="739.19991670000002"/>
    <n v="0"/>
    <n v="0"/>
    <n v="0"/>
  </r>
  <r>
    <x v="0"/>
    <x v="5"/>
    <x v="226"/>
    <n v="28274.399000000001"/>
    <n v="2356.1999166999999"/>
    <n v="734.99991669999997"/>
    <n v="0"/>
    <n v="0"/>
    <n v="0"/>
  </r>
  <r>
    <x v="0"/>
    <x v="5"/>
    <x v="227"/>
    <n v="28022.399000000001"/>
    <n v="2335.1999166999999"/>
    <n v="726.6"/>
    <n v="0"/>
    <n v="0"/>
    <n v="0"/>
  </r>
  <r>
    <x v="0"/>
    <x v="5"/>
    <x v="228"/>
    <n v="28022.399000000001"/>
    <n v="2335.1999166999999"/>
    <n v="713.99991669999997"/>
    <n v="0"/>
    <n v="0"/>
    <n v="0"/>
  </r>
  <r>
    <x v="0"/>
    <x v="5"/>
    <x v="229"/>
    <n v="27972"/>
    <n v="2331"/>
    <n v="718.19991670000002"/>
    <n v="0"/>
    <n v="0"/>
    <n v="0"/>
  </r>
  <r>
    <x v="0"/>
    <x v="5"/>
    <x v="230"/>
    <n v="27871.198"/>
    <n v="2322.5998332999998"/>
    <n v="705.6"/>
    <n v="0"/>
    <n v="0"/>
    <n v="0"/>
  </r>
  <r>
    <x v="0"/>
    <x v="5"/>
    <x v="231"/>
    <n v="27921.598000000002"/>
    <n v="2326.7998333"/>
    <n v="709.8"/>
    <n v="0"/>
    <n v="0"/>
    <n v="0"/>
  </r>
  <r>
    <x v="0"/>
    <x v="5"/>
    <x v="232"/>
    <n v="27669.598000000002"/>
    <n v="2305.7998333"/>
    <n v="701.4"/>
    <n v="0"/>
    <n v="0"/>
    <n v="0"/>
  </r>
  <r>
    <x v="0"/>
    <x v="5"/>
    <x v="233"/>
    <n v="27468"/>
    <n v="2289"/>
    <n v="692.99991669999997"/>
    <n v="0"/>
    <n v="0"/>
    <n v="0"/>
  </r>
  <r>
    <x v="0"/>
    <x v="5"/>
    <x v="234"/>
    <n v="26762.399000000001"/>
    <n v="2230.1999166999999"/>
    <n v="655.19991670000002"/>
    <n v="0"/>
    <n v="0"/>
    <n v="0"/>
  </r>
  <r>
    <x v="0"/>
    <x v="5"/>
    <x v="235"/>
    <n v="26157.598000000002"/>
    <n v="2179.7998333"/>
    <n v="621.6"/>
    <n v="0"/>
    <n v="0"/>
    <n v="0"/>
  </r>
  <r>
    <x v="0"/>
    <x v="5"/>
    <x v="236"/>
    <n v="26913.598000000002"/>
    <n v="2242.7998333"/>
    <n v="659.4"/>
    <n v="0"/>
    <n v="0"/>
    <n v="0"/>
  </r>
  <r>
    <x v="0"/>
    <x v="5"/>
    <x v="237"/>
    <n v="27014.399000000001"/>
    <n v="2251.1999166999999"/>
    <n v="659.4"/>
    <n v="0"/>
    <n v="0"/>
    <n v="0"/>
  </r>
  <r>
    <x v="0"/>
    <x v="5"/>
    <x v="238"/>
    <n v="26964"/>
    <n v="2247"/>
    <n v="667.8"/>
    <n v="0"/>
    <n v="0"/>
    <n v="0"/>
  </r>
  <r>
    <x v="0"/>
    <x v="5"/>
    <x v="239"/>
    <n v="26863.198"/>
    <n v="2238.5998332999998"/>
    <n v="663.6"/>
    <n v="0"/>
    <n v="0"/>
    <n v="0"/>
  </r>
  <r>
    <x v="0"/>
    <x v="5"/>
    <x v="240"/>
    <n v="26863.198"/>
    <n v="2238.5998332999998"/>
    <n v="659.4"/>
    <n v="0"/>
    <n v="0"/>
    <n v="0"/>
  </r>
  <r>
    <x v="0"/>
    <x v="5"/>
    <x v="241"/>
    <n v="26964"/>
    <n v="2247"/>
    <n v="663.6"/>
    <n v="0"/>
    <n v="0"/>
    <n v="0"/>
  </r>
  <r>
    <x v="0"/>
    <x v="5"/>
    <x v="242"/>
    <n v="26812.798999999999"/>
    <n v="2234.3999167000002"/>
    <n v="663.6"/>
    <n v="0"/>
    <n v="0"/>
    <n v="0"/>
  </r>
  <r>
    <x v="0"/>
    <x v="5"/>
    <x v="243"/>
    <n v="26812.798999999999"/>
    <n v="2234.3999167000002"/>
    <n v="663.6"/>
    <n v="0"/>
    <n v="0"/>
    <n v="0"/>
  </r>
  <r>
    <x v="0"/>
    <x v="5"/>
    <x v="244"/>
    <n v="26661.598000000002"/>
    <n v="2221.7998333"/>
    <n v="655.19991670000002"/>
    <n v="0"/>
    <n v="0"/>
    <n v="0"/>
  </r>
  <r>
    <x v="0"/>
    <x v="5"/>
    <x v="245"/>
    <n v="26560.798999999999"/>
    <n v="2213.3999167000002"/>
    <n v="651"/>
    <n v="0"/>
    <n v="0"/>
    <n v="0"/>
  </r>
  <r>
    <x v="0"/>
    <x v="5"/>
    <x v="246"/>
    <n v="26611.198"/>
    <n v="2217.5998332999998"/>
    <n v="651"/>
    <n v="0"/>
    <n v="0"/>
    <n v="0"/>
  </r>
  <r>
    <x v="0"/>
    <x v="5"/>
    <x v="247"/>
    <n v="26560.798999999999"/>
    <n v="2213.3999167000002"/>
    <n v="651"/>
    <n v="0"/>
    <n v="0"/>
    <n v="0"/>
  </r>
  <r>
    <x v="0"/>
    <x v="5"/>
    <x v="248"/>
    <n v="26409.598000000002"/>
    <n v="2200.7998333"/>
    <n v="638.4"/>
    <n v="0"/>
    <n v="0"/>
    <n v="0"/>
  </r>
  <r>
    <x v="0"/>
    <x v="5"/>
    <x v="249"/>
    <n v="26308.798999999999"/>
    <n v="2192.3999167000002"/>
    <n v="634.19991670000002"/>
    <n v="0"/>
    <n v="0"/>
    <n v="0"/>
  </r>
  <r>
    <x v="0"/>
    <x v="5"/>
    <x v="250"/>
    <n v="26409.598000000002"/>
    <n v="2200.7998333"/>
    <n v="642.6"/>
    <n v="0"/>
    <n v="0"/>
    <n v="0"/>
  </r>
  <r>
    <x v="0"/>
    <x v="5"/>
    <x v="251"/>
    <n v="26359.198"/>
    <n v="2196.5998332999998"/>
    <n v="638.4"/>
    <n v="0"/>
    <n v="0"/>
    <n v="0"/>
  </r>
  <r>
    <x v="0"/>
    <x v="5"/>
    <x v="252"/>
    <n v="26157.598000000002"/>
    <n v="2179.7998333"/>
    <n v="638.4"/>
    <n v="0"/>
    <n v="0"/>
    <n v="0"/>
  </r>
  <r>
    <x v="0"/>
    <x v="5"/>
    <x v="253"/>
    <n v="25956"/>
    <n v="2163"/>
    <n v="625.79999999999995"/>
    <n v="0"/>
    <n v="0"/>
    <n v="0"/>
  </r>
  <r>
    <x v="0"/>
    <x v="5"/>
    <x v="254"/>
    <n v="25704"/>
    <n v="2142"/>
    <n v="609"/>
    <n v="0"/>
    <n v="0"/>
    <n v="0"/>
  </r>
  <r>
    <x v="0"/>
    <x v="5"/>
    <x v="255"/>
    <n v="25754.399000000001"/>
    <n v="2146.1999166999999"/>
    <n v="609"/>
    <n v="0"/>
    <n v="0"/>
    <n v="0"/>
  </r>
  <r>
    <x v="0"/>
    <x v="5"/>
    <x v="256"/>
    <n v="25855.198"/>
    <n v="2154.5998332999998"/>
    <n v="613.19991670000002"/>
    <n v="0"/>
    <n v="0"/>
    <n v="0"/>
  </r>
  <r>
    <x v="0"/>
    <x v="5"/>
    <x v="257"/>
    <n v="25905.598000000002"/>
    <n v="2158.7998333"/>
    <n v="613.19991670000002"/>
    <n v="0"/>
    <n v="0"/>
    <n v="0"/>
  </r>
  <r>
    <x v="0"/>
    <x v="5"/>
    <x v="258"/>
    <n v="25804.798999999999"/>
    <n v="2150.3999167000002"/>
    <n v="609"/>
    <n v="0"/>
    <n v="0"/>
    <n v="0"/>
  </r>
  <r>
    <x v="0"/>
    <x v="5"/>
    <x v="259"/>
    <n v="25754.399000000001"/>
    <n v="2146.1999166999999"/>
    <n v="609"/>
    <n v="0"/>
    <n v="0"/>
    <n v="0"/>
  </r>
  <r>
    <x v="0"/>
    <x v="5"/>
    <x v="260"/>
    <n v="25603.198"/>
    <n v="2133.5998332999998"/>
    <n v="604.79999999999995"/>
    <n v="0"/>
    <n v="0"/>
    <n v="0"/>
  </r>
  <r>
    <x v="0"/>
    <x v="5"/>
    <x v="261"/>
    <n v="25603.198"/>
    <n v="2133.5998332999998"/>
    <n v="596.4"/>
    <n v="0"/>
    <n v="0"/>
    <n v="0"/>
  </r>
  <r>
    <x v="0"/>
    <x v="5"/>
    <x v="262"/>
    <n v="25653.598000000002"/>
    <n v="2137.7998333"/>
    <n v="604.79999999999995"/>
    <n v="0"/>
    <n v="0"/>
    <n v="0"/>
  </r>
  <r>
    <x v="0"/>
    <x v="5"/>
    <x v="263"/>
    <n v="25552.798999999999"/>
    <n v="2129.3999167000002"/>
    <n v="600.6"/>
    <n v="0"/>
    <n v="0"/>
    <n v="0"/>
  </r>
  <r>
    <x v="0"/>
    <x v="5"/>
    <x v="264"/>
    <n v="25401.598000000002"/>
    <n v="2116.7998333"/>
    <n v="596.4"/>
    <n v="0"/>
    <n v="0"/>
    <n v="0"/>
  </r>
  <r>
    <x v="0"/>
    <x v="5"/>
    <x v="265"/>
    <n v="25552.798999999999"/>
    <n v="2129.3999167000002"/>
    <n v="604.79999999999995"/>
    <n v="0"/>
    <n v="0"/>
    <n v="0"/>
  </r>
  <r>
    <x v="0"/>
    <x v="5"/>
    <x v="266"/>
    <n v="25401.598000000002"/>
    <n v="2116.7998333"/>
    <n v="596.4"/>
    <n v="0"/>
    <n v="0"/>
    <n v="0"/>
  </r>
  <r>
    <x v="0"/>
    <x v="5"/>
    <x v="267"/>
    <n v="25401.598000000002"/>
    <n v="2116.7998333"/>
    <n v="596.4"/>
    <n v="0"/>
    <n v="0"/>
    <n v="0"/>
  </r>
  <r>
    <x v="0"/>
    <x v="5"/>
    <x v="268"/>
    <n v="25300.798999999999"/>
    <n v="2108.3999167000002"/>
    <n v="592.19991670000002"/>
    <n v="0"/>
    <n v="0"/>
    <n v="0"/>
  </r>
  <r>
    <x v="0"/>
    <x v="5"/>
    <x v="269"/>
    <n v="25300.798999999999"/>
    <n v="2108.3999167000002"/>
    <n v="588"/>
    <n v="0"/>
    <n v="0"/>
    <n v="0"/>
  </r>
  <r>
    <x v="0"/>
    <x v="5"/>
    <x v="270"/>
    <n v="25200"/>
    <n v="2100"/>
    <n v="588"/>
    <n v="0"/>
    <n v="0"/>
    <n v="0"/>
  </r>
  <r>
    <x v="0"/>
    <x v="5"/>
    <x v="271"/>
    <n v="25200"/>
    <n v="2100"/>
    <n v="579.6"/>
    <n v="0"/>
    <n v="0"/>
    <n v="0"/>
  </r>
  <r>
    <x v="0"/>
    <x v="5"/>
    <x v="272"/>
    <n v="25300.798999999999"/>
    <n v="2108.3999167000002"/>
    <n v="588"/>
    <n v="0"/>
    <n v="0"/>
    <n v="0"/>
  </r>
  <r>
    <x v="0"/>
    <x v="5"/>
    <x v="273"/>
    <n v="25351.198"/>
    <n v="2112.5998332999998"/>
    <n v="588"/>
    <n v="0"/>
    <n v="0"/>
    <n v="0"/>
  </r>
  <r>
    <x v="0"/>
    <x v="5"/>
    <x v="274"/>
    <n v="25250.399000000001"/>
    <n v="2104.1999166999999"/>
    <n v="583.79999999999995"/>
    <n v="0"/>
    <n v="0"/>
    <n v="0"/>
  </r>
  <r>
    <x v="0"/>
    <x v="5"/>
    <x v="275"/>
    <n v="25300.798999999999"/>
    <n v="2108.3999167000002"/>
    <n v="583.79999999999995"/>
    <n v="0"/>
    <n v="0"/>
    <n v="0"/>
  </r>
  <r>
    <x v="0"/>
    <x v="5"/>
    <x v="276"/>
    <n v="25200"/>
    <n v="2100"/>
    <n v="579.6"/>
    <n v="0"/>
    <n v="0"/>
    <n v="0"/>
  </r>
  <r>
    <x v="0"/>
    <x v="5"/>
    <x v="277"/>
    <n v="25099.198"/>
    <n v="2091.5998332999998"/>
    <n v="583.79999999999995"/>
    <n v="0"/>
    <n v="0"/>
    <n v="0"/>
  </r>
  <r>
    <x v="0"/>
    <x v="5"/>
    <x v="278"/>
    <n v="25048.798999999999"/>
    <n v="2087.3999167000002"/>
    <n v="575.4"/>
    <n v="0"/>
    <n v="0"/>
    <n v="0"/>
  </r>
  <r>
    <x v="0"/>
    <x v="5"/>
    <x v="279"/>
    <n v="25099.198"/>
    <n v="2091.5998332999998"/>
    <n v="579.6"/>
    <n v="0"/>
    <n v="0"/>
    <n v="0"/>
  </r>
  <r>
    <x v="0"/>
    <x v="5"/>
    <x v="280"/>
    <n v="24998.399000000001"/>
    <n v="2083.1999166999999"/>
    <n v="579.6"/>
    <n v="0"/>
    <n v="0"/>
    <n v="0"/>
  </r>
  <r>
    <x v="0"/>
    <x v="5"/>
    <x v="281"/>
    <n v="24998.399000000001"/>
    <n v="2083.1999166999999"/>
    <n v="579.6"/>
    <n v="0"/>
    <n v="0"/>
    <n v="0"/>
  </r>
  <r>
    <x v="0"/>
    <x v="5"/>
    <x v="282"/>
    <n v="25048.798999999999"/>
    <n v="2087.3999167000002"/>
    <n v="583.79999999999995"/>
    <n v="0"/>
    <n v="0"/>
    <n v="0"/>
  </r>
  <r>
    <x v="0"/>
    <x v="5"/>
    <x v="283"/>
    <n v="24998.399000000001"/>
    <n v="2083.1999166999999"/>
    <n v="575.4"/>
    <n v="0"/>
    <n v="0"/>
    <n v="0"/>
  </r>
  <r>
    <x v="0"/>
    <x v="5"/>
    <x v="284"/>
    <n v="24948"/>
    <n v="2079"/>
    <n v="579.6"/>
    <n v="0"/>
    <n v="0"/>
    <n v="0"/>
  </r>
  <r>
    <x v="0"/>
    <x v="5"/>
    <x v="285"/>
    <n v="24796.798999999999"/>
    <n v="2066.3999167000002"/>
    <n v="575.4"/>
    <n v="0"/>
    <n v="0"/>
    <n v="0"/>
  </r>
  <r>
    <x v="0"/>
    <x v="5"/>
    <x v="286"/>
    <n v="24796.798999999999"/>
    <n v="2066.3999167000002"/>
    <n v="571.19991670000002"/>
    <n v="0"/>
    <n v="0"/>
    <n v="0"/>
  </r>
  <r>
    <x v="0"/>
    <x v="6"/>
    <x v="287"/>
    <n v="24696"/>
    <n v="2058"/>
    <n v="571.19991670000002"/>
    <n v="0"/>
    <n v="0"/>
    <n v="0"/>
  </r>
  <r>
    <x v="0"/>
    <x v="6"/>
    <x v="0"/>
    <n v="24544.798999999999"/>
    <n v="2045.3999166999999"/>
    <n v="571.19991670000002"/>
    <n v="0"/>
    <n v="0"/>
    <n v="0"/>
  </r>
  <r>
    <x v="0"/>
    <x v="6"/>
    <x v="1"/>
    <n v="24544.798999999999"/>
    <n v="2045.3999166999999"/>
    <n v="562.79999999999995"/>
    <n v="0"/>
    <n v="0"/>
    <n v="0"/>
  </r>
  <r>
    <x v="0"/>
    <x v="6"/>
    <x v="2"/>
    <n v="24544.798999999999"/>
    <n v="2045.3999166999999"/>
    <n v="562.79999999999995"/>
    <n v="0"/>
    <n v="0"/>
    <n v="0"/>
  </r>
  <r>
    <x v="0"/>
    <x v="6"/>
    <x v="3"/>
    <n v="24494.399000000001"/>
    <n v="2041.1999166999999"/>
    <n v="562.79999999999995"/>
    <n v="0"/>
    <n v="0"/>
    <n v="0"/>
  </r>
  <r>
    <x v="0"/>
    <x v="6"/>
    <x v="4"/>
    <n v="24544.798999999999"/>
    <n v="2045.3999166999999"/>
    <n v="562.79999999999995"/>
    <n v="0"/>
    <n v="0"/>
    <n v="0"/>
  </r>
  <r>
    <x v="0"/>
    <x v="6"/>
    <x v="5"/>
    <n v="24544.798999999999"/>
    <n v="2045.3999166999999"/>
    <n v="562.79999999999995"/>
    <n v="0"/>
    <n v="0"/>
    <n v="0"/>
  </r>
  <r>
    <x v="0"/>
    <x v="6"/>
    <x v="6"/>
    <n v="24544.798999999999"/>
    <n v="2045.3999166999999"/>
    <n v="554.4"/>
    <n v="0"/>
    <n v="0"/>
    <n v="0"/>
  </r>
  <r>
    <x v="0"/>
    <x v="6"/>
    <x v="7"/>
    <n v="24645.598000000002"/>
    <n v="2053.7998333"/>
    <n v="562.79999999999995"/>
    <n v="0"/>
    <n v="0"/>
    <n v="0"/>
  </r>
  <r>
    <x v="0"/>
    <x v="6"/>
    <x v="8"/>
    <n v="24645.598000000002"/>
    <n v="2053.7998333"/>
    <n v="562.79999999999995"/>
    <n v="0"/>
    <n v="0"/>
    <n v="0"/>
  </r>
  <r>
    <x v="0"/>
    <x v="6"/>
    <x v="9"/>
    <n v="24645.598000000002"/>
    <n v="2053.7998333"/>
    <n v="558.6"/>
    <n v="0"/>
    <n v="0"/>
    <n v="0"/>
  </r>
  <r>
    <x v="0"/>
    <x v="6"/>
    <x v="10"/>
    <n v="24696"/>
    <n v="2058"/>
    <n v="558.6"/>
    <n v="0"/>
    <n v="0"/>
    <n v="0"/>
  </r>
  <r>
    <x v="0"/>
    <x v="6"/>
    <x v="11"/>
    <n v="24645.598000000002"/>
    <n v="2053.7998333"/>
    <n v="554.4"/>
    <n v="0"/>
    <n v="0"/>
    <n v="0"/>
  </r>
  <r>
    <x v="0"/>
    <x v="6"/>
    <x v="12"/>
    <n v="24645.598000000002"/>
    <n v="2053.7998333"/>
    <n v="554.4"/>
    <n v="0"/>
    <n v="0"/>
    <n v="0"/>
  </r>
  <r>
    <x v="0"/>
    <x v="6"/>
    <x v="13"/>
    <n v="24494.399000000001"/>
    <n v="2041.1999166999999"/>
    <n v="550.19991670000002"/>
    <n v="0"/>
    <n v="0"/>
    <n v="0"/>
  </r>
  <r>
    <x v="0"/>
    <x v="6"/>
    <x v="14"/>
    <n v="24443.999"/>
    <n v="2036.9999167000001"/>
    <n v="537.6"/>
    <n v="0"/>
    <n v="0"/>
    <n v="0"/>
  </r>
  <r>
    <x v="0"/>
    <x v="6"/>
    <x v="15"/>
    <n v="24393.598999999998"/>
    <n v="2032.7999167"/>
    <n v="541.79999999999995"/>
    <n v="0"/>
    <n v="0"/>
    <n v="0"/>
  </r>
  <r>
    <x v="0"/>
    <x v="6"/>
    <x v="16"/>
    <n v="24292.798999999999"/>
    <n v="2024.3999166999999"/>
    <n v="537.6"/>
    <n v="0"/>
    <n v="0"/>
    <n v="0"/>
  </r>
  <r>
    <x v="0"/>
    <x v="6"/>
    <x v="17"/>
    <n v="24292.798999999999"/>
    <n v="2024.3999166999999"/>
    <n v="537.6"/>
    <n v="0"/>
    <n v="0"/>
    <n v="0"/>
  </r>
  <r>
    <x v="0"/>
    <x v="6"/>
    <x v="18"/>
    <n v="24141.598999999998"/>
    <n v="2011.7999167"/>
    <n v="529.19991670000002"/>
    <n v="0"/>
    <n v="0"/>
    <n v="0"/>
  </r>
  <r>
    <x v="0"/>
    <x v="6"/>
    <x v="19"/>
    <n v="24091.198"/>
    <n v="2007.5998333"/>
    <n v="525"/>
    <n v="0"/>
    <n v="0"/>
    <n v="0"/>
  </r>
  <r>
    <x v="0"/>
    <x v="6"/>
    <x v="20"/>
    <n v="23939.999"/>
    <n v="1994.9999167000001"/>
    <n v="520.79999999999995"/>
    <n v="0"/>
    <n v="0"/>
    <n v="0"/>
  </r>
  <r>
    <x v="0"/>
    <x v="6"/>
    <x v="21"/>
    <n v="23788.798999999999"/>
    <n v="1982.3999166999999"/>
    <n v="512.4"/>
    <n v="0"/>
    <n v="0"/>
    <n v="0"/>
  </r>
  <r>
    <x v="0"/>
    <x v="6"/>
    <x v="22"/>
    <n v="23788.798999999999"/>
    <n v="1982.3999166999999"/>
    <n v="512.4"/>
    <n v="0"/>
    <n v="0"/>
    <n v="0"/>
  </r>
  <r>
    <x v="0"/>
    <x v="6"/>
    <x v="23"/>
    <n v="23637.598999999998"/>
    <n v="1969.7999167"/>
    <n v="508.2"/>
    <n v="0"/>
    <n v="0"/>
    <n v="0"/>
  </r>
  <r>
    <x v="0"/>
    <x v="6"/>
    <x v="24"/>
    <n v="23435.999"/>
    <n v="1952.9999167000001"/>
    <n v="504"/>
    <n v="0"/>
    <n v="0"/>
    <n v="0"/>
  </r>
  <r>
    <x v="0"/>
    <x v="6"/>
    <x v="25"/>
    <n v="23435.999"/>
    <n v="1952.9999167000001"/>
    <n v="504"/>
    <n v="0"/>
    <n v="0"/>
    <n v="0"/>
  </r>
  <r>
    <x v="0"/>
    <x v="6"/>
    <x v="26"/>
    <n v="23385.598999999998"/>
    <n v="1948.7999167"/>
    <n v="508.2"/>
    <n v="0"/>
    <n v="0"/>
    <n v="0"/>
  </r>
  <r>
    <x v="0"/>
    <x v="6"/>
    <x v="27"/>
    <n v="23284.798999999999"/>
    <n v="1940.3999166999999"/>
    <n v="504"/>
    <n v="0"/>
    <n v="0"/>
    <n v="0"/>
  </r>
  <r>
    <x v="0"/>
    <x v="6"/>
    <x v="28"/>
    <n v="23133.598999999998"/>
    <n v="1927.7999167"/>
    <n v="495.6"/>
    <n v="0"/>
    <n v="0"/>
    <n v="0"/>
  </r>
  <r>
    <x v="0"/>
    <x v="6"/>
    <x v="29"/>
    <n v="23032.798999999999"/>
    <n v="1919.3999166999999"/>
    <n v="499.8"/>
    <n v="0"/>
    <n v="0"/>
    <n v="0"/>
  </r>
  <r>
    <x v="0"/>
    <x v="6"/>
    <x v="30"/>
    <n v="22831.198"/>
    <n v="1902.5998333"/>
    <n v="491.4"/>
    <n v="0"/>
    <n v="0"/>
    <n v="0"/>
  </r>
  <r>
    <x v="0"/>
    <x v="6"/>
    <x v="31"/>
    <n v="22730.399000000001"/>
    <n v="1894.1999166999999"/>
    <n v="483"/>
    <n v="0"/>
    <n v="0"/>
    <n v="0"/>
  </r>
  <r>
    <x v="0"/>
    <x v="6"/>
    <x v="32"/>
    <n v="22579.198"/>
    <n v="1881.5998333"/>
    <n v="483"/>
    <n v="0"/>
    <n v="0"/>
    <n v="0"/>
  </r>
  <r>
    <x v="0"/>
    <x v="6"/>
    <x v="33"/>
    <n v="22528.798999999999"/>
    <n v="1877.3999166999999"/>
    <n v="483"/>
    <n v="0"/>
    <n v="0"/>
    <n v="0"/>
  </r>
  <r>
    <x v="0"/>
    <x v="6"/>
    <x v="34"/>
    <n v="22427.999"/>
    <n v="1868.9999167000001"/>
    <n v="483"/>
    <n v="0"/>
    <n v="0"/>
    <n v="0"/>
  </r>
  <r>
    <x v="0"/>
    <x v="6"/>
    <x v="35"/>
    <n v="22327.200000000001"/>
    <n v="1860.6"/>
    <n v="478.8"/>
    <n v="0"/>
    <n v="0"/>
    <n v="0"/>
  </r>
  <r>
    <x v="0"/>
    <x v="6"/>
    <x v="36"/>
    <n v="22226.399000000001"/>
    <n v="1852.1999166999999"/>
    <n v="474.6"/>
    <n v="0"/>
    <n v="0"/>
    <n v="0"/>
  </r>
  <r>
    <x v="0"/>
    <x v="6"/>
    <x v="37"/>
    <n v="22125.598999999998"/>
    <n v="1843.7999167"/>
    <n v="474.6"/>
    <n v="0"/>
    <n v="0"/>
    <n v="0"/>
  </r>
  <r>
    <x v="0"/>
    <x v="6"/>
    <x v="38"/>
    <n v="22075.200000000001"/>
    <n v="1839.6"/>
    <n v="470.4"/>
    <n v="0"/>
    <n v="0"/>
    <n v="0"/>
  </r>
  <r>
    <x v="0"/>
    <x v="6"/>
    <x v="39"/>
    <n v="21974.399000000001"/>
    <n v="1831.1999166999999"/>
    <n v="474.6"/>
    <n v="0"/>
    <n v="0"/>
    <n v="0"/>
  </r>
  <r>
    <x v="0"/>
    <x v="6"/>
    <x v="40"/>
    <n v="21823.200000000001"/>
    <n v="1818.6"/>
    <n v="457.8"/>
    <n v="0"/>
    <n v="0"/>
    <n v="0"/>
  </r>
  <r>
    <x v="0"/>
    <x v="6"/>
    <x v="41"/>
    <n v="21772.798999999999"/>
    <n v="1814.3999166999999"/>
    <n v="457.8"/>
    <n v="0"/>
    <n v="0"/>
    <n v="0"/>
  </r>
  <r>
    <x v="0"/>
    <x v="6"/>
    <x v="42"/>
    <n v="21621.598999999998"/>
    <n v="1801.7999167"/>
    <n v="449.4"/>
    <n v="0"/>
    <n v="0"/>
    <n v="0"/>
  </r>
  <r>
    <x v="0"/>
    <x v="6"/>
    <x v="43"/>
    <n v="21621.598999999998"/>
    <n v="1801.7999167"/>
    <n v="457.8"/>
    <n v="0"/>
    <n v="0"/>
    <n v="0"/>
  </r>
  <r>
    <x v="0"/>
    <x v="6"/>
    <x v="44"/>
    <n v="21419.999"/>
    <n v="1784.9999167000001"/>
    <n v="436.8"/>
    <n v="0"/>
    <n v="0"/>
    <n v="0"/>
  </r>
  <r>
    <x v="0"/>
    <x v="6"/>
    <x v="45"/>
    <n v="21319.200000000001"/>
    <n v="1776.6"/>
    <n v="449.4"/>
    <n v="0"/>
    <n v="0"/>
    <n v="0"/>
  </r>
  <r>
    <x v="0"/>
    <x v="6"/>
    <x v="46"/>
    <n v="21319.200000000001"/>
    <n v="1776.6"/>
    <n v="445.2"/>
    <n v="0"/>
    <n v="0"/>
    <n v="0"/>
  </r>
  <r>
    <x v="0"/>
    <x v="6"/>
    <x v="47"/>
    <n v="21117.598999999998"/>
    <n v="1759.7999167"/>
    <n v="436.8"/>
    <n v="0"/>
    <n v="0"/>
    <n v="0"/>
  </r>
  <r>
    <x v="0"/>
    <x v="6"/>
    <x v="48"/>
    <n v="21218.399000000001"/>
    <n v="1768.1999166999999"/>
    <n v="445.2"/>
    <n v="0"/>
    <n v="0"/>
    <n v="0"/>
  </r>
  <r>
    <x v="0"/>
    <x v="6"/>
    <x v="49"/>
    <n v="21067.200000000001"/>
    <n v="1755.6"/>
    <n v="445.2"/>
    <n v="0"/>
    <n v="0"/>
    <n v="0"/>
  </r>
  <r>
    <x v="0"/>
    <x v="6"/>
    <x v="50"/>
    <n v="21117.598999999998"/>
    <n v="1759.7999167"/>
    <n v="449.4"/>
    <n v="0"/>
    <n v="0"/>
    <n v="0"/>
  </r>
  <r>
    <x v="0"/>
    <x v="6"/>
    <x v="51"/>
    <n v="21067.200000000001"/>
    <n v="1755.6"/>
    <n v="453.6"/>
    <n v="0"/>
    <n v="0"/>
    <n v="0"/>
  </r>
  <r>
    <x v="0"/>
    <x v="6"/>
    <x v="52"/>
    <n v="21016.798999999999"/>
    <n v="1751.3999166999999"/>
    <n v="445.2"/>
    <n v="0"/>
    <n v="0"/>
    <n v="0"/>
  </r>
  <r>
    <x v="0"/>
    <x v="6"/>
    <x v="53"/>
    <n v="21016.798999999999"/>
    <n v="1751.3999166999999"/>
    <n v="449.4"/>
    <n v="0"/>
    <n v="0"/>
    <n v="0"/>
  </r>
  <r>
    <x v="0"/>
    <x v="6"/>
    <x v="54"/>
    <n v="21117.598999999998"/>
    <n v="1759.7999167"/>
    <n v="449.4"/>
    <n v="0"/>
    <n v="0"/>
    <n v="0"/>
  </r>
  <r>
    <x v="0"/>
    <x v="6"/>
    <x v="55"/>
    <n v="21067.200000000001"/>
    <n v="1755.6"/>
    <n v="449.4"/>
    <n v="0"/>
    <n v="0"/>
    <n v="0"/>
  </r>
  <r>
    <x v="0"/>
    <x v="6"/>
    <x v="56"/>
    <n v="20966.399000000001"/>
    <n v="1747.1999166999999"/>
    <n v="449.4"/>
    <n v="0"/>
    <n v="0"/>
    <n v="0"/>
  </r>
  <r>
    <x v="0"/>
    <x v="6"/>
    <x v="57"/>
    <n v="20865.598999999998"/>
    <n v="1738.7999167"/>
    <n v="449.4"/>
    <n v="0"/>
    <n v="0"/>
    <n v="0"/>
  </r>
  <r>
    <x v="0"/>
    <x v="6"/>
    <x v="58"/>
    <n v="20915.999"/>
    <n v="1742.9999167000001"/>
    <n v="453.6"/>
    <n v="0"/>
    <n v="0"/>
    <n v="0"/>
  </r>
  <r>
    <x v="0"/>
    <x v="6"/>
    <x v="59"/>
    <n v="20714.399000000001"/>
    <n v="1726.1999166999999"/>
    <n v="445.2"/>
    <n v="0"/>
    <n v="0"/>
    <n v="0"/>
  </r>
  <r>
    <x v="0"/>
    <x v="6"/>
    <x v="60"/>
    <n v="20764.798999999999"/>
    <n v="1730.3999166999999"/>
    <n v="449.4"/>
    <n v="0"/>
    <n v="0"/>
    <n v="0"/>
  </r>
  <r>
    <x v="0"/>
    <x v="6"/>
    <x v="61"/>
    <n v="20764.798999999999"/>
    <n v="1730.3999166999999"/>
    <n v="441"/>
    <n v="0"/>
    <n v="0"/>
    <n v="0"/>
  </r>
  <r>
    <x v="0"/>
    <x v="6"/>
    <x v="62"/>
    <n v="20613.598999999998"/>
    <n v="1717.7999167"/>
    <n v="445.2"/>
    <n v="0"/>
    <n v="0"/>
    <n v="0"/>
  </r>
  <r>
    <x v="0"/>
    <x v="6"/>
    <x v="63"/>
    <n v="20613.598999999998"/>
    <n v="1717.7999167"/>
    <n v="445.2"/>
    <n v="0"/>
    <n v="0"/>
    <n v="0"/>
  </r>
  <r>
    <x v="0"/>
    <x v="6"/>
    <x v="64"/>
    <n v="20563.2"/>
    <n v="1713.6"/>
    <n v="445.2"/>
    <n v="0"/>
    <n v="0"/>
    <n v="0"/>
  </r>
  <r>
    <x v="0"/>
    <x v="6"/>
    <x v="65"/>
    <n v="20512.798999999999"/>
    <n v="1709.3999166999999"/>
    <n v="445.2"/>
    <n v="0"/>
    <n v="0"/>
    <n v="0"/>
  </r>
  <r>
    <x v="0"/>
    <x v="6"/>
    <x v="66"/>
    <n v="20361.598999999998"/>
    <n v="1696.7999167"/>
    <n v="436.8"/>
    <n v="0"/>
    <n v="0"/>
    <n v="0"/>
  </r>
  <r>
    <x v="0"/>
    <x v="6"/>
    <x v="67"/>
    <n v="20260.798999999999"/>
    <n v="1688.3999166999999"/>
    <n v="432.6"/>
    <n v="0"/>
    <n v="0"/>
    <n v="0"/>
  </r>
  <r>
    <x v="0"/>
    <x v="6"/>
    <x v="68"/>
    <n v="20311.2"/>
    <n v="1692.6"/>
    <n v="436.8"/>
    <n v="0"/>
    <n v="0"/>
    <n v="0"/>
  </r>
  <r>
    <x v="0"/>
    <x v="6"/>
    <x v="69"/>
    <n v="20260.798999999999"/>
    <n v="1688.3999166999999"/>
    <n v="441"/>
    <n v="0"/>
    <n v="0"/>
    <n v="0"/>
  </r>
  <r>
    <x v="0"/>
    <x v="6"/>
    <x v="70"/>
    <n v="20159.999"/>
    <n v="1679.9999167000001"/>
    <n v="436.8"/>
    <n v="0"/>
    <n v="0"/>
    <n v="0"/>
  </r>
  <r>
    <x v="0"/>
    <x v="6"/>
    <x v="71"/>
    <n v="20159.999"/>
    <n v="1679.9999167000001"/>
    <n v="436.8"/>
    <n v="0"/>
    <n v="0"/>
    <n v="0"/>
  </r>
  <r>
    <x v="0"/>
    <x v="6"/>
    <x v="72"/>
    <n v="20210.399000000001"/>
    <n v="1684.1999166999999"/>
    <n v="453.6"/>
    <n v="0"/>
    <n v="0"/>
    <n v="0"/>
  </r>
  <r>
    <x v="0"/>
    <x v="6"/>
    <x v="73"/>
    <n v="20109.598999999998"/>
    <n v="1675.7999167"/>
    <n v="453.6"/>
    <n v="0"/>
    <n v="0"/>
    <n v="0"/>
  </r>
  <r>
    <x v="0"/>
    <x v="6"/>
    <x v="74"/>
    <n v="20260.798999999999"/>
    <n v="1688.3999166999999"/>
    <n v="466.2"/>
    <n v="0"/>
    <n v="0"/>
    <n v="0"/>
  </r>
  <r>
    <x v="0"/>
    <x v="6"/>
    <x v="75"/>
    <n v="20210.399000000001"/>
    <n v="1684.1999166999999"/>
    <n v="474.6"/>
    <n v="0"/>
    <n v="0"/>
    <n v="0"/>
  </r>
  <r>
    <x v="0"/>
    <x v="6"/>
    <x v="76"/>
    <n v="20311.2"/>
    <n v="1692.6"/>
    <n v="474.6"/>
    <n v="0"/>
    <n v="0"/>
    <n v="0"/>
  </r>
  <r>
    <x v="0"/>
    <x v="6"/>
    <x v="77"/>
    <n v="20260.798999999999"/>
    <n v="1688.3999166999999"/>
    <n v="478.8"/>
    <n v="0"/>
    <n v="0"/>
    <n v="0"/>
  </r>
  <r>
    <x v="0"/>
    <x v="6"/>
    <x v="78"/>
    <n v="20260.798999999999"/>
    <n v="1688.3999166999999"/>
    <n v="474.6"/>
    <n v="0"/>
    <n v="0"/>
    <n v="0"/>
  </r>
  <r>
    <x v="0"/>
    <x v="6"/>
    <x v="79"/>
    <n v="20210.399000000001"/>
    <n v="1684.1999166999999"/>
    <n v="478.8"/>
    <n v="0"/>
    <n v="0"/>
    <n v="0"/>
  </r>
  <r>
    <x v="0"/>
    <x v="6"/>
    <x v="80"/>
    <n v="20059.2"/>
    <n v="1671.6"/>
    <n v="470.4"/>
    <n v="0"/>
    <n v="0"/>
    <n v="0"/>
  </r>
  <r>
    <x v="0"/>
    <x v="6"/>
    <x v="81"/>
    <n v="20159.999"/>
    <n v="1679.9999167000001"/>
    <n v="478.8"/>
    <n v="0"/>
    <n v="0"/>
    <n v="0"/>
  </r>
  <r>
    <x v="0"/>
    <x v="6"/>
    <x v="82"/>
    <n v="20008.798999999999"/>
    <n v="1667.3999166999999"/>
    <n v="483"/>
    <n v="0"/>
    <n v="0"/>
    <n v="0"/>
  </r>
  <r>
    <x v="0"/>
    <x v="6"/>
    <x v="83"/>
    <n v="19958.399000000001"/>
    <n v="1663.1999166999999"/>
    <n v="478.8"/>
    <n v="0"/>
    <n v="0"/>
    <n v="0"/>
  </r>
  <r>
    <x v="0"/>
    <x v="6"/>
    <x v="84"/>
    <n v="19958.399000000001"/>
    <n v="1663.1999166999999"/>
    <n v="474.6"/>
    <n v="0"/>
    <n v="0"/>
    <n v="0"/>
  </r>
  <r>
    <x v="0"/>
    <x v="6"/>
    <x v="85"/>
    <n v="20008.798999999999"/>
    <n v="1667.3999166999999"/>
    <n v="483"/>
    <n v="0"/>
    <n v="0"/>
    <n v="0"/>
  </r>
  <r>
    <x v="0"/>
    <x v="6"/>
    <x v="86"/>
    <n v="20109.598999999998"/>
    <n v="1675.7999167"/>
    <n v="491.4"/>
    <n v="0"/>
    <n v="0"/>
    <n v="0"/>
  </r>
  <r>
    <x v="0"/>
    <x v="6"/>
    <x v="87"/>
    <n v="20260.798999999999"/>
    <n v="1688.3999166999999"/>
    <n v="495.6"/>
    <n v="0"/>
    <n v="0"/>
    <n v="0"/>
  </r>
  <r>
    <x v="0"/>
    <x v="6"/>
    <x v="88"/>
    <n v="20159.999"/>
    <n v="1679.9999167000001"/>
    <n v="487.2"/>
    <n v="0"/>
    <n v="0"/>
    <n v="0"/>
  </r>
  <r>
    <x v="0"/>
    <x v="6"/>
    <x v="89"/>
    <n v="20311.2"/>
    <n v="1692.6"/>
    <n v="491.4"/>
    <n v="0"/>
    <n v="0"/>
    <n v="0"/>
  </r>
  <r>
    <x v="0"/>
    <x v="6"/>
    <x v="90"/>
    <n v="20260.798999999999"/>
    <n v="1688.3999166999999"/>
    <n v="491.4"/>
    <n v="0"/>
    <n v="0"/>
    <n v="0"/>
  </r>
  <r>
    <x v="0"/>
    <x v="6"/>
    <x v="91"/>
    <n v="20311.2"/>
    <n v="1692.6"/>
    <n v="499.8"/>
    <n v="0"/>
    <n v="0"/>
    <n v="0"/>
  </r>
  <r>
    <x v="0"/>
    <x v="6"/>
    <x v="92"/>
    <n v="20260.798999999999"/>
    <n v="1688.3999166999999"/>
    <n v="499.8"/>
    <n v="0"/>
    <n v="0"/>
    <n v="0"/>
  </r>
  <r>
    <x v="0"/>
    <x v="6"/>
    <x v="93"/>
    <n v="20210.399000000001"/>
    <n v="1684.1999166999999"/>
    <n v="491.4"/>
    <n v="0"/>
    <n v="0"/>
    <n v="0"/>
  </r>
  <r>
    <x v="0"/>
    <x v="6"/>
    <x v="94"/>
    <n v="20260.798999999999"/>
    <n v="1688.3999166999999"/>
    <n v="499.8"/>
    <n v="0"/>
    <n v="0"/>
    <n v="0"/>
  </r>
  <r>
    <x v="0"/>
    <x v="6"/>
    <x v="95"/>
    <n v="20411.999"/>
    <n v="1700.9999167000001"/>
    <n v="499.8"/>
    <n v="0"/>
    <n v="0"/>
    <n v="0"/>
  </r>
  <r>
    <x v="0"/>
    <x v="6"/>
    <x v="96"/>
    <n v="20260.798999999999"/>
    <n v="1688.3999166999999"/>
    <n v="495.6"/>
    <n v="0"/>
    <n v="0"/>
    <n v="0"/>
  </r>
  <r>
    <x v="0"/>
    <x v="6"/>
    <x v="97"/>
    <n v="20260.798999999999"/>
    <n v="1688.3999166999999"/>
    <n v="487.2"/>
    <n v="0"/>
    <n v="0"/>
    <n v="0"/>
  </r>
  <r>
    <x v="0"/>
    <x v="6"/>
    <x v="98"/>
    <n v="20311.2"/>
    <n v="1692.6"/>
    <n v="499.8"/>
    <n v="0"/>
    <n v="0"/>
    <n v="0"/>
  </r>
  <r>
    <x v="0"/>
    <x v="6"/>
    <x v="99"/>
    <n v="20512.798999999999"/>
    <n v="1709.3999166999999"/>
    <n v="508.2"/>
    <n v="0"/>
    <n v="0"/>
    <n v="0"/>
  </r>
  <r>
    <x v="0"/>
    <x v="6"/>
    <x v="100"/>
    <n v="20512.798999999999"/>
    <n v="1709.3999166999999"/>
    <n v="508.2"/>
    <n v="0"/>
    <n v="0"/>
    <n v="0"/>
  </r>
  <r>
    <x v="0"/>
    <x v="6"/>
    <x v="101"/>
    <n v="20361.598999999998"/>
    <n v="1696.7999167"/>
    <n v="495.6"/>
    <n v="0"/>
    <n v="0"/>
    <n v="0"/>
  </r>
  <r>
    <x v="0"/>
    <x v="6"/>
    <x v="102"/>
    <n v="20462.399000000001"/>
    <n v="1705.1999166999999"/>
    <n v="504"/>
    <n v="0"/>
    <n v="0"/>
    <n v="0"/>
  </r>
  <r>
    <x v="0"/>
    <x v="6"/>
    <x v="103"/>
    <n v="20563.2"/>
    <n v="1713.6"/>
    <n v="499.8"/>
    <n v="0"/>
    <n v="0"/>
    <n v="0"/>
  </r>
  <r>
    <x v="0"/>
    <x v="6"/>
    <x v="104"/>
    <n v="20512.798999999999"/>
    <n v="1709.3999166999999"/>
    <n v="504"/>
    <n v="0"/>
    <n v="0"/>
    <n v="0"/>
  </r>
  <r>
    <x v="0"/>
    <x v="6"/>
    <x v="105"/>
    <n v="20411.999"/>
    <n v="1700.9999167000001"/>
    <n v="495.6"/>
    <n v="0"/>
    <n v="0"/>
    <n v="0"/>
  </r>
  <r>
    <x v="0"/>
    <x v="6"/>
    <x v="106"/>
    <n v="20512.798999999999"/>
    <n v="1709.3999166999999"/>
    <n v="499.8"/>
    <n v="0"/>
    <n v="0"/>
    <n v="0"/>
  </r>
  <r>
    <x v="0"/>
    <x v="6"/>
    <x v="107"/>
    <n v="20512.798999999999"/>
    <n v="1709.3999166999999"/>
    <n v="499.8"/>
    <n v="0"/>
    <n v="0"/>
    <n v="0"/>
  </r>
  <r>
    <x v="0"/>
    <x v="6"/>
    <x v="108"/>
    <n v="20563.2"/>
    <n v="1713.6"/>
    <n v="508.2"/>
    <n v="0"/>
    <n v="0"/>
    <n v="0"/>
  </r>
  <r>
    <x v="0"/>
    <x v="6"/>
    <x v="109"/>
    <n v="20613.598999999998"/>
    <n v="1717.7999167"/>
    <n v="508.2"/>
    <n v="0"/>
    <n v="0"/>
    <n v="0"/>
  </r>
  <r>
    <x v="0"/>
    <x v="6"/>
    <x v="110"/>
    <n v="20815.2"/>
    <n v="1734.6"/>
    <n v="516.6"/>
    <n v="0"/>
    <n v="0"/>
    <n v="0"/>
  </r>
  <r>
    <x v="0"/>
    <x v="6"/>
    <x v="111"/>
    <n v="20714.399000000001"/>
    <n v="1726.1999166999999"/>
    <n v="508.2"/>
    <n v="0"/>
    <n v="0"/>
    <n v="0"/>
  </r>
  <r>
    <x v="0"/>
    <x v="6"/>
    <x v="112"/>
    <n v="20815.2"/>
    <n v="1734.6"/>
    <n v="516.6"/>
    <n v="0"/>
    <n v="0"/>
    <n v="0"/>
  </r>
  <r>
    <x v="0"/>
    <x v="6"/>
    <x v="113"/>
    <n v="20966.399000000001"/>
    <n v="1747.1999166999999"/>
    <n v="525"/>
    <n v="0"/>
    <n v="0"/>
    <n v="0"/>
  </r>
  <r>
    <x v="0"/>
    <x v="6"/>
    <x v="114"/>
    <n v="20966.399000000001"/>
    <n v="1747.1999166999999"/>
    <n v="520.79999999999995"/>
    <n v="0"/>
    <n v="0"/>
    <n v="0"/>
  </r>
  <r>
    <x v="0"/>
    <x v="6"/>
    <x v="115"/>
    <n v="20966.399000000001"/>
    <n v="1747.1999166999999"/>
    <n v="520.79999999999995"/>
    <n v="0"/>
    <n v="0"/>
    <n v="0"/>
  </r>
  <r>
    <x v="0"/>
    <x v="6"/>
    <x v="116"/>
    <n v="21167.999"/>
    <n v="1763.9999167000001"/>
    <n v="529.19991670000002"/>
    <n v="0"/>
    <n v="0"/>
    <n v="0"/>
  </r>
  <r>
    <x v="0"/>
    <x v="6"/>
    <x v="117"/>
    <n v="19202.399000000001"/>
    <n v="1600.1999166999999"/>
    <n v="478.8"/>
    <n v="0"/>
    <n v="0"/>
    <n v="0"/>
  </r>
  <r>
    <x v="0"/>
    <x v="6"/>
    <x v="118"/>
    <n v="18345.598999999998"/>
    <n v="1528.7999167"/>
    <n v="432.6"/>
    <n v="0"/>
    <n v="0"/>
    <n v="0"/>
  </r>
  <r>
    <x v="0"/>
    <x v="6"/>
    <x v="119"/>
    <n v="20563.2"/>
    <n v="1713.6"/>
    <n v="495.6"/>
    <n v="0"/>
    <n v="0"/>
    <n v="0"/>
  </r>
  <r>
    <x v="0"/>
    <x v="6"/>
    <x v="120"/>
    <n v="20915.999"/>
    <n v="1742.9999167000001"/>
    <n v="516.6"/>
    <n v="0"/>
    <n v="0"/>
    <n v="0"/>
  </r>
  <r>
    <x v="0"/>
    <x v="6"/>
    <x v="121"/>
    <n v="20966.399000000001"/>
    <n v="1747.1999166999999"/>
    <n v="516.6"/>
    <n v="0"/>
    <n v="0"/>
    <n v="0"/>
  </r>
  <r>
    <x v="0"/>
    <x v="6"/>
    <x v="122"/>
    <n v="21268.798999999999"/>
    <n v="1772.3999166999999"/>
    <n v="525"/>
    <n v="0"/>
    <n v="0"/>
    <n v="0"/>
  </r>
  <r>
    <x v="0"/>
    <x v="6"/>
    <x v="123"/>
    <n v="21520.798999999999"/>
    <n v="1793.3999166999999"/>
    <n v="541.79999999999995"/>
    <n v="0"/>
    <n v="0"/>
    <n v="0"/>
  </r>
  <r>
    <x v="0"/>
    <x v="6"/>
    <x v="124"/>
    <n v="21470.399000000001"/>
    <n v="1789.1999166999999"/>
    <n v="537.6"/>
    <n v="0"/>
    <n v="0"/>
    <n v="0"/>
  </r>
  <r>
    <x v="0"/>
    <x v="6"/>
    <x v="125"/>
    <n v="21571.200000000001"/>
    <n v="1797.6"/>
    <n v="541.79999999999995"/>
    <n v="0"/>
    <n v="0"/>
    <n v="0"/>
  </r>
  <r>
    <x v="0"/>
    <x v="6"/>
    <x v="126"/>
    <n v="21772.798999999999"/>
    <n v="1814.3999166999999"/>
    <n v="541.79999999999995"/>
    <n v="0"/>
    <n v="0"/>
    <n v="0"/>
  </r>
  <r>
    <x v="0"/>
    <x v="6"/>
    <x v="127"/>
    <n v="21823.200000000001"/>
    <n v="1818.6"/>
    <n v="541.79999999999995"/>
    <n v="0"/>
    <n v="0"/>
    <n v="0"/>
  </r>
  <r>
    <x v="0"/>
    <x v="6"/>
    <x v="128"/>
    <n v="21923.999"/>
    <n v="1826.9999167000001"/>
    <n v="546"/>
    <n v="0"/>
    <n v="0"/>
    <n v="0"/>
  </r>
  <r>
    <x v="0"/>
    <x v="6"/>
    <x v="129"/>
    <n v="21923.999"/>
    <n v="1826.9999167000001"/>
    <n v="541.79999999999995"/>
    <n v="0"/>
    <n v="0"/>
    <n v="0"/>
  </r>
  <r>
    <x v="0"/>
    <x v="6"/>
    <x v="130"/>
    <n v="22024.798999999999"/>
    <n v="1835.3999166999999"/>
    <n v="546"/>
    <n v="0"/>
    <n v="0"/>
    <n v="0"/>
  </r>
  <r>
    <x v="0"/>
    <x v="6"/>
    <x v="131"/>
    <n v="21873.598999999998"/>
    <n v="1822.7999167"/>
    <n v="537.6"/>
    <n v="0"/>
    <n v="0"/>
    <n v="0"/>
  </r>
  <r>
    <x v="0"/>
    <x v="6"/>
    <x v="132"/>
    <n v="21873.598999999998"/>
    <n v="1822.7999167"/>
    <n v="537.6"/>
    <n v="0"/>
    <n v="0"/>
    <n v="0"/>
  </r>
  <r>
    <x v="0"/>
    <x v="6"/>
    <x v="133"/>
    <n v="21974.399000000001"/>
    <n v="1831.1999166999999"/>
    <n v="550.19991670000002"/>
    <n v="0"/>
    <n v="0"/>
    <n v="0"/>
  </r>
  <r>
    <x v="0"/>
    <x v="6"/>
    <x v="134"/>
    <n v="22024.798999999999"/>
    <n v="1835.3999166999999"/>
    <n v="541.79999999999995"/>
    <n v="0"/>
    <n v="0"/>
    <n v="0"/>
  </r>
  <r>
    <x v="0"/>
    <x v="6"/>
    <x v="135"/>
    <n v="22024.798999999999"/>
    <n v="1835.3999166999999"/>
    <n v="541.79999999999995"/>
    <n v="0"/>
    <n v="0"/>
    <n v="0"/>
  </r>
  <r>
    <x v="0"/>
    <x v="6"/>
    <x v="136"/>
    <n v="21974.399000000001"/>
    <n v="1831.1999166999999"/>
    <n v="541.79999999999995"/>
    <n v="0"/>
    <n v="0"/>
    <n v="0"/>
  </r>
  <r>
    <x v="0"/>
    <x v="6"/>
    <x v="137"/>
    <n v="22125.598999999998"/>
    <n v="1843.7999167"/>
    <n v="550.19991670000002"/>
    <n v="0"/>
    <n v="0"/>
    <n v="0"/>
  </r>
  <r>
    <x v="0"/>
    <x v="6"/>
    <x v="138"/>
    <n v="22125.598999999998"/>
    <n v="1843.7999167"/>
    <n v="546"/>
    <n v="0"/>
    <n v="0"/>
    <n v="0"/>
  </r>
  <r>
    <x v="0"/>
    <x v="6"/>
    <x v="139"/>
    <n v="22226.399000000001"/>
    <n v="1852.1999166999999"/>
    <n v="546"/>
    <n v="0"/>
    <n v="0"/>
    <n v="0"/>
  </r>
  <r>
    <x v="0"/>
    <x v="6"/>
    <x v="140"/>
    <n v="22125.598999999998"/>
    <n v="1843.7999167"/>
    <n v="541.79999999999995"/>
    <n v="0"/>
    <n v="0"/>
    <n v="0"/>
  </r>
  <r>
    <x v="0"/>
    <x v="6"/>
    <x v="141"/>
    <n v="22125.598999999998"/>
    <n v="1843.7999167"/>
    <n v="546"/>
    <n v="0"/>
    <n v="0"/>
    <n v="0"/>
  </r>
  <r>
    <x v="0"/>
    <x v="6"/>
    <x v="142"/>
    <n v="22075.200000000001"/>
    <n v="1839.6"/>
    <n v="546"/>
    <n v="0"/>
    <n v="0"/>
    <n v="0"/>
  </r>
  <r>
    <x v="0"/>
    <x v="6"/>
    <x v="143"/>
    <n v="22024.798999999999"/>
    <n v="1835.3999166999999"/>
    <n v="541.79999999999995"/>
    <n v="0"/>
    <n v="0"/>
    <n v="0"/>
  </r>
  <r>
    <x v="0"/>
    <x v="6"/>
    <x v="144"/>
    <n v="22024.798999999999"/>
    <n v="1835.3999166999999"/>
    <n v="537.6"/>
    <n v="0"/>
    <n v="0"/>
    <n v="0"/>
  </r>
  <r>
    <x v="0"/>
    <x v="6"/>
    <x v="145"/>
    <n v="22075.200000000001"/>
    <n v="1839.6"/>
    <n v="546"/>
    <n v="0"/>
    <n v="0"/>
    <n v="0"/>
  </r>
  <r>
    <x v="0"/>
    <x v="6"/>
    <x v="146"/>
    <n v="22075.200000000001"/>
    <n v="1839.6"/>
    <n v="554.4"/>
    <n v="0"/>
    <n v="0"/>
    <n v="0"/>
  </r>
  <r>
    <x v="0"/>
    <x v="6"/>
    <x v="147"/>
    <n v="22075.200000000001"/>
    <n v="1839.6"/>
    <n v="546"/>
    <n v="0"/>
    <n v="0"/>
    <n v="0"/>
  </r>
  <r>
    <x v="0"/>
    <x v="6"/>
    <x v="148"/>
    <n v="21923.999"/>
    <n v="1826.9999167000001"/>
    <n v="533.4"/>
    <n v="0"/>
    <n v="0"/>
    <n v="0"/>
  </r>
  <r>
    <x v="0"/>
    <x v="6"/>
    <x v="149"/>
    <n v="21772.798999999999"/>
    <n v="1814.3999166999999"/>
    <n v="537.6"/>
    <n v="0"/>
    <n v="0"/>
    <n v="0"/>
  </r>
  <r>
    <x v="0"/>
    <x v="6"/>
    <x v="150"/>
    <n v="21873.598999999998"/>
    <n v="1822.7999167"/>
    <n v="533.4"/>
    <n v="0"/>
    <n v="0"/>
    <n v="0"/>
  </r>
  <r>
    <x v="0"/>
    <x v="6"/>
    <x v="151"/>
    <n v="21823.200000000001"/>
    <n v="1818.6"/>
    <n v="537.6"/>
    <n v="0"/>
    <n v="0"/>
    <n v="0"/>
  </r>
  <r>
    <x v="0"/>
    <x v="6"/>
    <x v="152"/>
    <n v="21823.200000000001"/>
    <n v="1818.6"/>
    <n v="533.4"/>
    <n v="0"/>
    <n v="0"/>
    <n v="0"/>
  </r>
  <r>
    <x v="0"/>
    <x v="6"/>
    <x v="153"/>
    <n v="21923.999"/>
    <n v="1826.9999167000001"/>
    <n v="537.6"/>
    <n v="0"/>
    <n v="0"/>
    <n v="0"/>
  </r>
  <r>
    <x v="0"/>
    <x v="6"/>
    <x v="154"/>
    <n v="21873.598999999998"/>
    <n v="1822.7999167"/>
    <n v="529.19991670000002"/>
    <n v="0"/>
    <n v="0"/>
    <n v="0"/>
  </r>
  <r>
    <x v="0"/>
    <x v="6"/>
    <x v="155"/>
    <n v="21722.399000000001"/>
    <n v="1810.1999166999999"/>
    <n v="529.19991670000002"/>
    <n v="0"/>
    <n v="0"/>
    <n v="0"/>
  </r>
  <r>
    <x v="0"/>
    <x v="6"/>
    <x v="156"/>
    <n v="21772.798999999999"/>
    <n v="1814.3999166999999"/>
    <n v="529.19991670000002"/>
    <n v="0"/>
    <n v="0"/>
    <n v="0"/>
  </r>
  <r>
    <x v="0"/>
    <x v="6"/>
    <x v="157"/>
    <n v="21823.200000000001"/>
    <n v="1818.6"/>
    <n v="533.4"/>
    <n v="0"/>
    <n v="0"/>
    <n v="0"/>
  </r>
  <r>
    <x v="0"/>
    <x v="6"/>
    <x v="158"/>
    <n v="21823.200000000001"/>
    <n v="1818.6"/>
    <n v="533.4"/>
    <n v="0"/>
    <n v="0"/>
    <n v="0"/>
  </r>
  <r>
    <x v="0"/>
    <x v="6"/>
    <x v="159"/>
    <n v="21873.598999999998"/>
    <n v="1822.7999167"/>
    <n v="533.4"/>
    <n v="0"/>
    <n v="0"/>
    <n v="0"/>
  </r>
  <r>
    <x v="0"/>
    <x v="6"/>
    <x v="160"/>
    <n v="21974.399000000001"/>
    <n v="1831.1999166999999"/>
    <n v="537.6"/>
    <n v="0"/>
    <n v="0"/>
    <n v="0"/>
  </r>
  <r>
    <x v="0"/>
    <x v="6"/>
    <x v="161"/>
    <n v="22024.798999999999"/>
    <n v="1835.3999166999999"/>
    <n v="537.6"/>
    <n v="0"/>
    <n v="0"/>
    <n v="0"/>
  </r>
  <r>
    <x v="0"/>
    <x v="6"/>
    <x v="162"/>
    <n v="22125.598999999998"/>
    <n v="1843.7999167"/>
    <n v="546"/>
    <n v="0"/>
    <n v="0"/>
    <n v="0"/>
  </r>
  <r>
    <x v="0"/>
    <x v="6"/>
    <x v="163"/>
    <n v="22075.200000000001"/>
    <n v="1839.6"/>
    <n v="537.6"/>
    <n v="0"/>
    <n v="0"/>
    <n v="0"/>
  </r>
  <r>
    <x v="0"/>
    <x v="6"/>
    <x v="164"/>
    <n v="22125.598999999998"/>
    <n v="1843.7999167"/>
    <n v="537.6"/>
    <n v="0"/>
    <n v="0"/>
    <n v="0"/>
  </r>
  <r>
    <x v="0"/>
    <x v="6"/>
    <x v="165"/>
    <n v="22175.999"/>
    <n v="1847.9999167000001"/>
    <n v="541.79999999999995"/>
    <n v="0"/>
    <n v="0"/>
    <n v="0"/>
  </r>
  <r>
    <x v="0"/>
    <x v="6"/>
    <x v="166"/>
    <n v="22175.999"/>
    <n v="1847.9999167000001"/>
    <n v="550.19991670000002"/>
    <n v="0"/>
    <n v="0"/>
    <n v="0"/>
  </r>
  <r>
    <x v="0"/>
    <x v="6"/>
    <x v="167"/>
    <n v="22276.798999999999"/>
    <n v="1856.3999166999999"/>
    <n v="546"/>
    <n v="0"/>
    <n v="0"/>
    <n v="0"/>
  </r>
  <r>
    <x v="0"/>
    <x v="6"/>
    <x v="168"/>
    <n v="22327.200000000001"/>
    <n v="1860.6"/>
    <n v="541.79999999999995"/>
    <n v="0"/>
    <n v="0"/>
    <n v="0"/>
  </r>
  <r>
    <x v="0"/>
    <x v="6"/>
    <x v="169"/>
    <n v="22478.399000000001"/>
    <n v="1873.1999166999999"/>
    <n v="550.19991670000002"/>
    <n v="0"/>
    <n v="0"/>
    <n v="0"/>
  </r>
  <r>
    <x v="0"/>
    <x v="6"/>
    <x v="170"/>
    <n v="22579.198"/>
    <n v="1881.5998333"/>
    <n v="554.4"/>
    <n v="0"/>
    <n v="0"/>
    <n v="0"/>
  </r>
  <r>
    <x v="0"/>
    <x v="6"/>
    <x v="171"/>
    <n v="22629.598999999998"/>
    <n v="1885.7999167"/>
    <n v="554.4"/>
    <n v="0"/>
    <n v="0"/>
    <n v="0"/>
  </r>
  <r>
    <x v="0"/>
    <x v="6"/>
    <x v="172"/>
    <n v="22478.399000000001"/>
    <n v="1873.1999166999999"/>
    <n v="554.4"/>
    <n v="0"/>
    <n v="0"/>
    <n v="0"/>
  </r>
  <r>
    <x v="0"/>
    <x v="6"/>
    <x v="173"/>
    <n v="22427.999"/>
    <n v="1868.9999167000001"/>
    <n v="554.4"/>
    <n v="0"/>
    <n v="0"/>
    <n v="0"/>
  </r>
  <r>
    <x v="0"/>
    <x v="6"/>
    <x v="174"/>
    <n v="22427.999"/>
    <n v="1868.9999167000001"/>
    <n v="554.4"/>
    <n v="0"/>
    <n v="0"/>
    <n v="0"/>
  </r>
  <r>
    <x v="0"/>
    <x v="6"/>
    <x v="175"/>
    <n v="22427.999"/>
    <n v="1868.9999167000001"/>
    <n v="546"/>
    <n v="0"/>
    <n v="0"/>
    <n v="0"/>
  </r>
  <r>
    <x v="0"/>
    <x v="6"/>
    <x v="176"/>
    <n v="22377.598999999998"/>
    <n v="1864.7999167"/>
    <n v="546"/>
    <n v="0"/>
    <n v="0"/>
    <n v="0"/>
  </r>
  <r>
    <x v="0"/>
    <x v="6"/>
    <x v="177"/>
    <n v="22427.999"/>
    <n v="1868.9999167000001"/>
    <n v="550.19991670000002"/>
    <n v="0"/>
    <n v="0"/>
    <n v="0"/>
  </r>
  <r>
    <x v="0"/>
    <x v="6"/>
    <x v="178"/>
    <n v="22427.999"/>
    <n v="1868.9999167000001"/>
    <n v="550.19991670000002"/>
    <n v="0"/>
    <n v="0"/>
    <n v="0"/>
  </r>
  <r>
    <x v="0"/>
    <x v="6"/>
    <x v="179"/>
    <n v="22478.399000000001"/>
    <n v="1873.1999166999999"/>
    <n v="541.79999999999995"/>
    <n v="0"/>
    <n v="0"/>
    <n v="0"/>
  </r>
  <r>
    <x v="0"/>
    <x v="6"/>
    <x v="180"/>
    <n v="22427.999"/>
    <n v="1868.9999167000001"/>
    <n v="541.79999999999995"/>
    <n v="0"/>
    <n v="0"/>
    <n v="0"/>
  </r>
  <r>
    <x v="0"/>
    <x v="6"/>
    <x v="181"/>
    <n v="22478.399000000001"/>
    <n v="1873.1999166999999"/>
    <n v="537.6"/>
    <n v="0"/>
    <n v="0"/>
    <n v="0"/>
  </r>
  <r>
    <x v="0"/>
    <x v="6"/>
    <x v="182"/>
    <n v="22528.798999999999"/>
    <n v="1877.3999166999999"/>
    <n v="554.4"/>
    <n v="0"/>
    <n v="0"/>
    <n v="0"/>
  </r>
  <r>
    <x v="0"/>
    <x v="6"/>
    <x v="183"/>
    <n v="22528.798999999999"/>
    <n v="1877.3999166999999"/>
    <n v="546"/>
    <n v="0"/>
    <n v="0"/>
    <n v="0"/>
  </r>
  <r>
    <x v="0"/>
    <x v="6"/>
    <x v="184"/>
    <n v="22427.999"/>
    <n v="1868.9999167000001"/>
    <n v="541.79999999999995"/>
    <n v="0"/>
    <n v="0"/>
    <n v="0"/>
  </r>
  <r>
    <x v="0"/>
    <x v="6"/>
    <x v="185"/>
    <n v="22327.200000000001"/>
    <n v="1860.6"/>
    <n v="541.79999999999995"/>
    <n v="0"/>
    <n v="0"/>
    <n v="0"/>
  </r>
  <r>
    <x v="0"/>
    <x v="6"/>
    <x v="186"/>
    <n v="22377.598999999998"/>
    <n v="1864.7999167"/>
    <n v="546"/>
    <n v="0"/>
    <n v="0"/>
    <n v="0"/>
  </r>
  <r>
    <x v="0"/>
    <x v="6"/>
    <x v="187"/>
    <n v="22579.198"/>
    <n v="1881.5998333"/>
    <n v="558.6"/>
    <n v="0"/>
    <n v="0"/>
    <n v="0"/>
  </r>
  <r>
    <x v="0"/>
    <x v="6"/>
    <x v="188"/>
    <n v="22478.399000000001"/>
    <n v="1873.1999166999999"/>
    <n v="550.19991670000002"/>
    <n v="0"/>
    <n v="0"/>
    <n v="0"/>
  </r>
  <r>
    <x v="0"/>
    <x v="6"/>
    <x v="189"/>
    <n v="22427.999"/>
    <n v="1868.9999167000001"/>
    <n v="558.6"/>
    <n v="0"/>
    <n v="0"/>
    <n v="0"/>
  </r>
  <r>
    <x v="0"/>
    <x v="6"/>
    <x v="190"/>
    <n v="22327.200000000001"/>
    <n v="1860.6"/>
    <n v="554.4"/>
    <n v="0"/>
    <n v="0"/>
    <n v="0"/>
  </r>
  <r>
    <x v="0"/>
    <x v="6"/>
    <x v="191"/>
    <n v="22276.798999999999"/>
    <n v="1856.3999166999999"/>
    <n v="550.19991670000002"/>
    <n v="0"/>
    <n v="0"/>
    <n v="0"/>
  </r>
  <r>
    <x v="0"/>
    <x v="6"/>
    <x v="192"/>
    <n v="22327.200000000001"/>
    <n v="1860.6"/>
    <n v="558.6"/>
    <n v="0"/>
    <n v="0"/>
    <n v="0"/>
  </r>
  <r>
    <x v="0"/>
    <x v="6"/>
    <x v="193"/>
    <n v="22327.200000000001"/>
    <n v="1860.6"/>
    <n v="554.4"/>
    <n v="0"/>
    <n v="0"/>
    <n v="0"/>
  </r>
  <r>
    <x v="0"/>
    <x v="6"/>
    <x v="194"/>
    <n v="22327.200000000001"/>
    <n v="1860.6"/>
    <n v="554.4"/>
    <n v="0"/>
    <n v="0"/>
    <n v="0"/>
  </r>
  <r>
    <x v="0"/>
    <x v="6"/>
    <x v="195"/>
    <n v="22175.999"/>
    <n v="1847.9999167000001"/>
    <n v="546"/>
    <n v="0"/>
    <n v="0"/>
    <n v="0"/>
  </r>
  <r>
    <x v="0"/>
    <x v="6"/>
    <x v="196"/>
    <n v="22175.999"/>
    <n v="1847.9999167000001"/>
    <n v="541.79999999999995"/>
    <n v="0"/>
    <n v="0"/>
    <n v="0"/>
  </r>
  <r>
    <x v="0"/>
    <x v="6"/>
    <x v="197"/>
    <n v="22327.200000000001"/>
    <n v="1860.6"/>
    <n v="562.79999999999995"/>
    <n v="0"/>
    <n v="0"/>
    <n v="0"/>
  </r>
  <r>
    <x v="0"/>
    <x v="6"/>
    <x v="198"/>
    <n v="22226.399000000001"/>
    <n v="1852.1999166999999"/>
    <n v="550.19991670000002"/>
    <n v="0"/>
    <n v="0"/>
    <n v="0"/>
  </r>
  <r>
    <x v="0"/>
    <x v="6"/>
    <x v="199"/>
    <n v="22175.999"/>
    <n v="1847.9999167000001"/>
    <n v="546"/>
    <n v="0"/>
    <n v="0"/>
    <n v="0"/>
  </r>
  <r>
    <x v="0"/>
    <x v="6"/>
    <x v="200"/>
    <n v="22175.999"/>
    <n v="1847.9999167000001"/>
    <n v="546"/>
    <n v="0"/>
    <n v="0"/>
    <n v="0"/>
  </r>
  <r>
    <x v="0"/>
    <x v="6"/>
    <x v="201"/>
    <n v="22327.200000000001"/>
    <n v="1860.6"/>
    <n v="558.6"/>
    <n v="0"/>
    <n v="0"/>
    <n v="0"/>
  </r>
  <r>
    <x v="0"/>
    <x v="6"/>
    <x v="202"/>
    <n v="22327.200000000001"/>
    <n v="1860.6"/>
    <n v="567"/>
    <n v="0"/>
    <n v="0"/>
    <n v="0"/>
  </r>
  <r>
    <x v="0"/>
    <x v="6"/>
    <x v="203"/>
    <n v="22377.598999999998"/>
    <n v="1864.7999167"/>
    <n v="567"/>
    <n v="0"/>
    <n v="0"/>
    <n v="0"/>
  </r>
  <r>
    <x v="0"/>
    <x v="6"/>
    <x v="204"/>
    <n v="22478.399000000001"/>
    <n v="1873.1999166999999"/>
    <n v="567"/>
    <n v="0"/>
    <n v="0"/>
    <n v="0"/>
  </r>
  <r>
    <x v="0"/>
    <x v="6"/>
    <x v="205"/>
    <n v="22579.198"/>
    <n v="1881.5998333"/>
    <n v="571.19991670000002"/>
    <n v="0"/>
    <n v="0"/>
    <n v="0"/>
  </r>
  <r>
    <x v="0"/>
    <x v="6"/>
    <x v="206"/>
    <n v="22780.798999999999"/>
    <n v="1898.3999166999999"/>
    <n v="571.19991670000002"/>
    <n v="0"/>
    <n v="0"/>
    <n v="0"/>
  </r>
  <r>
    <x v="0"/>
    <x v="6"/>
    <x v="207"/>
    <n v="22982.399000000001"/>
    <n v="1915.1999166999999"/>
    <n v="575.4"/>
    <n v="0"/>
    <n v="0"/>
    <n v="0"/>
  </r>
  <r>
    <x v="0"/>
    <x v="6"/>
    <x v="208"/>
    <n v="23284.798999999999"/>
    <n v="1940.3999166999999"/>
    <n v="583.79999999999995"/>
    <n v="0"/>
    <n v="0"/>
    <n v="0"/>
  </r>
  <r>
    <x v="0"/>
    <x v="6"/>
    <x v="209"/>
    <n v="23587.198"/>
    <n v="1965.5998333"/>
    <n v="592.19991670000002"/>
    <n v="0"/>
    <n v="0"/>
    <n v="0"/>
  </r>
  <r>
    <x v="0"/>
    <x v="6"/>
    <x v="210"/>
    <n v="23939.999"/>
    <n v="1994.9999167000001"/>
    <n v="600.6"/>
    <n v="0"/>
    <n v="0"/>
    <n v="0"/>
  </r>
  <r>
    <x v="0"/>
    <x v="6"/>
    <x v="211"/>
    <n v="24393.598999999998"/>
    <n v="2032.7999167"/>
    <n v="617.4"/>
    <n v="0"/>
    <n v="0"/>
    <n v="0"/>
  </r>
  <r>
    <x v="0"/>
    <x v="6"/>
    <x v="212"/>
    <n v="24746.399000000001"/>
    <n v="2062.1999166999999"/>
    <n v="625.79999999999995"/>
    <n v="0"/>
    <n v="0"/>
    <n v="0"/>
  </r>
  <r>
    <x v="0"/>
    <x v="6"/>
    <x v="213"/>
    <n v="25250.399000000001"/>
    <n v="2104.1999166999999"/>
    <n v="642.6"/>
    <n v="0"/>
    <n v="0"/>
    <n v="0"/>
  </r>
  <r>
    <x v="0"/>
    <x v="6"/>
    <x v="214"/>
    <n v="25653.598000000002"/>
    <n v="2137.7998333"/>
    <n v="651"/>
    <n v="0"/>
    <n v="0"/>
    <n v="0"/>
  </r>
  <r>
    <x v="0"/>
    <x v="6"/>
    <x v="215"/>
    <n v="25905.598000000002"/>
    <n v="2158.7998333"/>
    <n v="659.4"/>
    <n v="0"/>
    <n v="0"/>
    <n v="0"/>
  </r>
  <r>
    <x v="0"/>
    <x v="6"/>
    <x v="216"/>
    <n v="26056.798999999999"/>
    <n v="2171.3999167000002"/>
    <n v="659.4"/>
    <n v="0"/>
    <n v="0"/>
    <n v="0"/>
  </r>
  <r>
    <x v="0"/>
    <x v="6"/>
    <x v="217"/>
    <n v="25250.399000000001"/>
    <n v="2104.1999166999999"/>
    <n v="621.6"/>
    <n v="0"/>
    <n v="0"/>
    <n v="0"/>
  </r>
  <r>
    <x v="0"/>
    <x v="6"/>
    <x v="218"/>
    <n v="25300.798999999999"/>
    <n v="2108.3999167000002"/>
    <n v="625.79999999999995"/>
    <n v="0"/>
    <n v="0"/>
    <n v="0"/>
  </r>
  <r>
    <x v="0"/>
    <x v="6"/>
    <x v="219"/>
    <n v="25452"/>
    <n v="2121"/>
    <n v="630"/>
    <n v="0"/>
    <n v="0"/>
    <n v="0"/>
  </r>
  <r>
    <x v="0"/>
    <x v="6"/>
    <x v="220"/>
    <n v="25401.598000000002"/>
    <n v="2116.7998333"/>
    <n v="625.79999999999995"/>
    <n v="0"/>
    <n v="0"/>
    <n v="0"/>
  </r>
  <r>
    <x v="0"/>
    <x v="6"/>
    <x v="221"/>
    <n v="25351.198"/>
    <n v="2112.5998332999998"/>
    <n v="630"/>
    <n v="0"/>
    <n v="0"/>
    <n v="0"/>
  </r>
  <r>
    <x v="0"/>
    <x v="6"/>
    <x v="222"/>
    <n v="25351.198"/>
    <n v="2112.5998332999998"/>
    <n v="625.79999999999995"/>
    <n v="0"/>
    <n v="0"/>
    <n v="0"/>
  </r>
  <r>
    <x v="0"/>
    <x v="6"/>
    <x v="223"/>
    <n v="25351.198"/>
    <n v="2112.5998332999998"/>
    <n v="630"/>
    <n v="0"/>
    <n v="0"/>
    <n v="0"/>
  </r>
  <r>
    <x v="0"/>
    <x v="6"/>
    <x v="224"/>
    <n v="25149.598000000002"/>
    <n v="2095.7998333"/>
    <n v="617.4"/>
    <n v="0"/>
    <n v="0"/>
    <n v="0"/>
  </r>
  <r>
    <x v="0"/>
    <x v="6"/>
    <x v="225"/>
    <n v="25250.399000000001"/>
    <n v="2104.1999166999999"/>
    <n v="625.79999999999995"/>
    <n v="0"/>
    <n v="0"/>
    <n v="0"/>
  </r>
  <r>
    <x v="0"/>
    <x v="6"/>
    <x v="226"/>
    <n v="26056.798999999999"/>
    <n v="2171.3999167000002"/>
    <n v="655.19991670000002"/>
    <n v="0"/>
    <n v="0"/>
    <n v="0"/>
  </r>
  <r>
    <x v="0"/>
    <x v="6"/>
    <x v="227"/>
    <n v="26056.798999999999"/>
    <n v="2171.3999167000002"/>
    <n v="651"/>
    <n v="0"/>
    <n v="0"/>
    <n v="0"/>
  </r>
  <r>
    <x v="0"/>
    <x v="6"/>
    <x v="228"/>
    <n v="26208"/>
    <n v="2184"/>
    <n v="659.4"/>
    <n v="0"/>
    <n v="0"/>
    <n v="0"/>
  </r>
  <r>
    <x v="0"/>
    <x v="6"/>
    <x v="229"/>
    <n v="26006.399000000001"/>
    <n v="2167.1999166999999"/>
    <n v="646.79999999999995"/>
    <n v="0"/>
    <n v="0"/>
    <n v="0"/>
  </r>
  <r>
    <x v="0"/>
    <x v="6"/>
    <x v="230"/>
    <n v="25905.598000000002"/>
    <n v="2158.7998333"/>
    <n v="638.4"/>
    <n v="0"/>
    <n v="0"/>
    <n v="0"/>
  </r>
  <r>
    <x v="0"/>
    <x v="6"/>
    <x v="231"/>
    <n v="25855.198"/>
    <n v="2154.5998332999998"/>
    <n v="634.19991670000002"/>
    <n v="0"/>
    <n v="0"/>
    <n v="0"/>
  </r>
  <r>
    <x v="0"/>
    <x v="6"/>
    <x v="232"/>
    <n v="25855.198"/>
    <n v="2154.5998332999998"/>
    <n v="634.19991670000002"/>
    <n v="0"/>
    <n v="0"/>
    <n v="0"/>
  </r>
  <r>
    <x v="0"/>
    <x v="6"/>
    <x v="233"/>
    <n v="25804.798999999999"/>
    <n v="2150.3999167000002"/>
    <n v="630"/>
    <n v="0"/>
    <n v="0"/>
    <n v="0"/>
  </r>
  <r>
    <x v="0"/>
    <x v="6"/>
    <x v="234"/>
    <n v="25754.399000000001"/>
    <n v="2146.1999166999999"/>
    <n v="625.79999999999995"/>
    <n v="0"/>
    <n v="0"/>
    <n v="0"/>
  </r>
  <r>
    <x v="0"/>
    <x v="6"/>
    <x v="235"/>
    <n v="25754.399000000001"/>
    <n v="2146.1999166999999"/>
    <n v="625.79999999999995"/>
    <n v="0"/>
    <n v="0"/>
    <n v="0"/>
  </r>
  <r>
    <x v="0"/>
    <x v="6"/>
    <x v="236"/>
    <n v="25855.198"/>
    <n v="2154.5998332999998"/>
    <n v="625.79999999999995"/>
    <n v="0"/>
    <n v="0"/>
    <n v="0"/>
  </r>
  <r>
    <x v="0"/>
    <x v="6"/>
    <x v="237"/>
    <n v="25804.798999999999"/>
    <n v="2150.3999167000002"/>
    <n v="621.6"/>
    <n v="0"/>
    <n v="0"/>
    <n v="0"/>
  </r>
  <r>
    <x v="0"/>
    <x v="6"/>
    <x v="238"/>
    <n v="26006.399000000001"/>
    <n v="2167.1999166999999"/>
    <n v="630"/>
    <n v="0"/>
    <n v="0"/>
    <n v="0"/>
  </r>
  <r>
    <x v="0"/>
    <x v="6"/>
    <x v="239"/>
    <n v="25905.598000000002"/>
    <n v="2158.7998333"/>
    <n v="621.6"/>
    <n v="0"/>
    <n v="0"/>
    <n v="0"/>
  </r>
  <r>
    <x v="0"/>
    <x v="6"/>
    <x v="240"/>
    <n v="25855.198"/>
    <n v="2154.5998332999998"/>
    <n v="625.79999999999995"/>
    <n v="0"/>
    <n v="0"/>
    <n v="0"/>
  </r>
  <r>
    <x v="0"/>
    <x v="6"/>
    <x v="241"/>
    <n v="25855.198"/>
    <n v="2154.5998332999998"/>
    <n v="617.4"/>
    <n v="0"/>
    <n v="0"/>
    <n v="0"/>
  </r>
  <r>
    <x v="0"/>
    <x v="6"/>
    <x v="242"/>
    <n v="26006.399000000001"/>
    <n v="2167.1999166999999"/>
    <n v="625.79999999999995"/>
    <n v="0"/>
    <n v="0"/>
    <n v="0"/>
  </r>
  <r>
    <x v="0"/>
    <x v="6"/>
    <x v="243"/>
    <n v="25956"/>
    <n v="2163"/>
    <n v="617.4"/>
    <n v="0"/>
    <n v="0"/>
    <n v="0"/>
  </r>
  <r>
    <x v="0"/>
    <x v="6"/>
    <x v="244"/>
    <n v="25855.198"/>
    <n v="2154.5998332999998"/>
    <n v="613.19991670000002"/>
    <n v="0"/>
    <n v="0"/>
    <n v="0"/>
  </r>
  <r>
    <x v="0"/>
    <x v="6"/>
    <x v="245"/>
    <n v="25905.598000000002"/>
    <n v="2158.7998333"/>
    <n v="609"/>
    <n v="0"/>
    <n v="0"/>
    <n v="0"/>
  </r>
  <r>
    <x v="0"/>
    <x v="6"/>
    <x v="246"/>
    <n v="25956"/>
    <n v="2163"/>
    <n v="617.4"/>
    <n v="0"/>
    <n v="0"/>
    <n v="0"/>
  </r>
  <r>
    <x v="0"/>
    <x v="6"/>
    <x v="247"/>
    <n v="26006.399000000001"/>
    <n v="2167.1999166999999"/>
    <n v="613.19991670000002"/>
    <n v="0"/>
    <n v="0"/>
    <n v="0"/>
  </r>
  <r>
    <x v="0"/>
    <x v="6"/>
    <x v="248"/>
    <n v="26107.198"/>
    <n v="2175.5998332999998"/>
    <n v="621.6"/>
    <n v="0"/>
    <n v="0"/>
    <n v="0"/>
  </r>
  <r>
    <x v="0"/>
    <x v="6"/>
    <x v="249"/>
    <n v="26107.198"/>
    <n v="2175.5998332999998"/>
    <n v="617.4"/>
    <n v="0"/>
    <n v="0"/>
    <n v="0"/>
  </r>
  <r>
    <x v="0"/>
    <x v="6"/>
    <x v="250"/>
    <n v="26056.798999999999"/>
    <n v="2171.3999167000002"/>
    <n v="613.19991670000002"/>
    <n v="0"/>
    <n v="0"/>
    <n v="0"/>
  </r>
  <r>
    <x v="0"/>
    <x v="6"/>
    <x v="251"/>
    <n v="25956"/>
    <n v="2163"/>
    <n v="604.79999999999995"/>
    <n v="0"/>
    <n v="0"/>
    <n v="0"/>
  </r>
  <r>
    <x v="0"/>
    <x v="6"/>
    <x v="252"/>
    <n v="25905.598000000002"/>
    <n v="2158.7998333"/>
    <n v="600.6"/>
    <n v="0"/>
    <n v="0"/>
    <n v="0"/>
  </r>
  <r>
    <x v="0"/>
    <x v="6"/>
    <x v="253"/>
    <n v="25704"/>
    <n v="2142"/>
    <n v="588"/>
    <n v="0"/>
    <n v="0"/>
    <n v="0"/>
  </r>
  <r>
    <x v="0"/>
    <x v="6"/>
    <x v="254"/>
    <n v="25905.598000000002"/>
    <n v="2158.7998333"/>
    <n v="600.6"/>
    <n v="0"/>
    <n v="0"/>
    <n v="0"/>
  </r>
  <r>
    <x v="0"/>
    <x v="6"/>
    <x v="255"/>
    <n v="26056.798999999999"/>
    <n v="2171.3999167000002"/>
    <n v="604.79999999999995"/>
    <n v="0"/>
    <n v="0"/>
    <n v="0"/>
  </r>
  <r>
    <x v="0"/>
    <x v="6"/>
    <x v="256"/>
    <n v="25905.598000000002"/>
    <n v="2158.7998333"/>
    <n v="596.4"/>
    <n v="0"/>
    <n v="0"/>
    <n v="0"/>
  </r>
  <r>
    <x v="0"/>
    <x v="6"/>
    <x v="257"/>
    <n v="25905.598000000002"/>
    <n v="2158.7998333"/>
    <n v="592.19991670000002"/>
    <n v="0"/>
    <n v="0"/>
    <n v="0"/>
  </r>
  <r>
    <x v="0"/>
    <x v="6"/>
    <x v="258"/>
    <n v="25855.198"/>
    <n v="2154.5998332999998"/>
    <n v="592.19991670000002"/>
    <n v="0"/>
    <n v="0"/>
    <n v="0"/>
  </r>
  <r>
    <x v="0"/>
    <x v="6"/>
    <x v="259"/>
    <n v="25704"/>
    <n v="2142"/>
    <n v="579.6"/>
    <n v="0"/>
    <n v="0"/>
    <n v="0"/>
  </r>
  <r>
    <x v="0"/>
    <x v="6"/>
    <x v="260"/>
    <n v="25502.399000000001"/>
    <n v="2125.1999166999999"/>
    <n v="567"/>
    <n v="0"/>
    <n v="0"/>
    <n v="0"/>
  </r>
  <r>
    <x v="0"/>
    <x v="6"/>
    <x v="261"/>
    <n v="25401.598000000002"/>
    <n v="2116.7998333"/>
    <n v="571.19991670000002"/>
    <n v="0"/>
    <n v="0"/>
    <n v="0"/>
  </r>
  <r>
    <x v="0"/>
    <x v="6"/>
    <x v="262"/>
    <n v="25603.198"/>
    <n v="2133.5998332999998"/>
    <n v="579.6"/>
    <n v="0"/>
    <n v="0"/>
    <n v="0"/>
  </r>
  <r>
    <x v="0"/>
    <x v="6"/>
    <x v="263"/>
    <n v="25452"/>
    <n v="2121"/>
    <n v="567"/>
    <n v="0"/>
    <n v="0"/>
    <n v="0"/>
  </r>
  <r>
    <x v="0"/>
    <x v="6"/>
    <x v="264"/>
    <n v="25401.598000000002"/>
    <n v="2116.7998333"/>
    <n v="571.19991670000002"/>
    <n v="0"/>
    <n v="0"/>
    <n v="0"/>
  </r>
  <r>
    <x v="0"/>
    <x v="6"/>
    <x v="265"/>
    <n v="25351.198"/>
    <n v="2112.5998332999998"/>
    <n v="562.79999999999995"/>
    <n v="0"/>
    <n v="0"/>
    <n v="0"/>
  </r>
  <r>
    <x v="0"/>
    <x v="6"/>
    <x v="266"/>
    <n v="25351.198"/>
    <n v="2112.5998332999998"/>
    <n v="558.6"/>
    <n v="0"/>
    <n v="0"/>
    <n v="0"/>
  </r>
  <r>
    <x v="0"/>
    <x v="6"/>
    <x v="267"/>
    <n v="25200"/>
    <n v="2100"/>
    <n v="550.19991670000002"/>
    <n v="0"/>
    <n v="0"/>
    <n v="0"/>
  </r>
  <r>
    <x v="0"/>
    <x v="6"/>
    <x v="268"/>
    <n v="25099.198"/>
    <n v="2091.5998332999998"/>
    <n v="546"/>
    <n v="0"/>
    <n v="0"/>
    <n v="0"/>
  </r>
  <r>
    <x v="0"/>
    <x v="6"/>
    <x v="269"/>
    <n v="25048.798999999999"/>
    <n v="2087.3999167000002"/>
    <n v="541.79999999999995"/>
    <n v="0"/>
    <n v="0"/>
    <n v="0"/>
  </r>
  <r>
    <x v="0"/>
    <x v="6"/>
    <x v="270"/>
    <n v="24948"/>
    <n v="2079"/>
    <n v="546"/>
    <n v="0"/>
    <n v="0"/>
    <n v="0"/>
  </r>
  <r>
    <x v="0"/>
    <x v="6"/>
    <x v="271"/>
    <n v="25048.798999999999"/>
    <n v="2087.3999167000002"/>
    <n v="546"/>
    <n v="0"/>
    <n v="0"/>
    <n v="0"/>
  </r>
  <r>
    <x v="0"/>
    <x v="6"/>
    <x v="272"/>
    <n v="24847.198"/>
    <n v="2070.5998332999998"/>
    <n v="541.79999999999995"/>
    <n v="0"/>
    <n v="0"/>
    <n v="0"/>
  </r>
  <r>
    <x v="0"/>
    <x v="6"/>
    <x v="273"/>
    <n v="24796.798999999999"/>
    <n v="2066.3999167000002"/>
    <n v="533.4"/>
    <n v="0"/>
    <n v="0"/>
    <n v="0"/>
  </r>
  <r>
    <x v="0"/>
    <x v="6"/>
    <x v="274"/>
    <n v="24696"/>
    <n v="2058"/>
    <n v="533.4"/>
    <n v="0"/>
    <n v="0"/>
    <n v="0"/>
  </r>
  <r>
    <x v="0"/>
    <x v="6"/>
    <x v="275"/>
    <n v="24544.798999999999"/>
    <n v="2045.3999166999999"/>
    <n v="529.19991670000002"/>
    <n v="0"/>
    <n v="0"/>
    <n v="0"/>
  </r>
  <r>
    <x v="0"/>
    <x v="6"/>
    <x v="276"/>
    <n v="24443.999"/>
    <n v="2036.9999167000001"/>
    <n v="525"/>
    <n v="0"/>
    <n v="0"/>
    <n v="0"/>
  </r>
  <r>
    <x v="0"/>
    <x v="6"/>
    <x v="277"/>
    <n v="24393.598999999998"/>
    <n v="2032.7999167"/>
    <n v="525"/>
    <n v="0"/>
    <n v="0"/>
    <n v="0"/>
  </r>
  <r>
    <x v="0"/>
    <x v="6"/>
    <x v="278"/>
    <n v="24343.198"/>
    <n v="2028.5998333"/>
    <n v="520.79999999999995"/>
    <n v="0"/>
    <n v="0"/>
    <n v="0"/>
  </r>
  <r>
    <x v="0"/>
    <x v="6"/>
    <x v="279"/>
    <n v="24292.798999999999"/>
    <n v="2024.3999166999999"/>
    <n v="520.79999999999995"/>
    <n v="0"/>
    <n v="0"/>
    <n v="0"/>
  </r>
  <r>
    <x v="0"/>
    <x v="6"/>
    <x v="280"/>
    <n v="24191.999"/>
    <n v="2015.9999167000001"/>
    <n v="516.6"/>
    <n v="0"/>
    <n v="0"/>
    <n v="0"/>
  </r>
  <r>
    <x v="0"/>
    <x v="6"/>
    <x v="281"/>
    <n v="24091.198"/>
    <n v="2007.5998333"/>
    <n v="508.2"/>
    <n v="0"/>
    <n v="0"/>
    <n v="0"/>
  </r>
  <r>
    <x v="0"/>
    <x v="6"/>
    <x v="282"/>
    <n v="23939.999"/>
    <n v="1994.9999167000001"/>
    <n v="508.2"/>
    <n v="0"/>
    <n v="0"/>
    <n v="0"/>
  </r>
  <r>
    <x v="0"/>
    <x v="6"/>
    <x v="283"/>
    <n v="23788.798999999999"/>
    <n v="1982.3999166999999"/>
    <n v="499.8"/>
    <n v="0"/>
    <n v="0"/>
    <n v="0"/>
  </r>
  <r>
    <x v="0"/>
    <x v="6"/>
    <x v="284"/>
    <n v="23687.999"/>
    <n v="1973.9999167000001"/>
    <n v="499.8"/>
    <n v="0"/>
    <n v="0"/>
    <n v="0"/>
  </r>
  <r>
    <x v="0"/>
    <x v="6"/>
    <x v="285"/>
    <n v="23637.598999999998"/>
    <n v="1969.7999167"/>
    <n v="495.6"/>
    <n v="0"/>
    <n v="0"/>
    <n v="0"/>
  </r>
  <r>
    <x v="0"/>
    <x v="6"/>
    <x v="286"/>
    <n v="23335.198"/>
    <n v="1944.5998333"/>
    <n v="491.4"/>
    <n v="0"/>
    <n v="0"/>
    <n v="0"/>
  </r>
  <r>
    <x v="0"/>
    <x v="7"/>
    <x v="287"/>
    <n v="23284.798999999999"/>
    <n v="1940.3999166999999"/>
    <n v="495.6"/>
    <n v="0"/>
    <n v="0"/>
    <n v="0"/>
  </r>
  <r>
    <x v="0"/>
    <x v="7"/>
    <x v="0"/>
    <n v="23183.999"/>
    <n v="1931.9999167000001"/>
    <n v="487.2"/>
    <n v="0"/>
    <n v="0"/>
    <n v="0"/>
  </r>
  <r>
    <x v="0"/>
    <x v="7"/>
    <x v="1"/>
    <n v="23032.798999999999"/>
    <n v="1919.3999166999999"/>
    <n v="487.2"/>
    <n v="0"/>
    <n v="0"/>
    <n v="0"/>
  </r>
  <r>
    <x v="0"/>
    <x v="7"/>
    <x v="2"/>
    <n v="22931.999"/>
    <n v="1910.9999167000001"/>
    <n v="487.2"/>
    <n v="0"/>
    <n v="0"/>
    <n v="0"/>
  </r>
  <r>
    <x v="0"/>
    <x v="7"/>
    <x v="3"/>
    <n v="22730.399000000001"/>
    <n v="1894.1999166999999"/>
    <n v="478.8"/>
    <n v="0"/>
    <n v="0"/>
    <n v="0"/>
  </r>
  <r>
    <x v="0"/>
    <x v="7"/>
    <x v="4"/>
    <n v="22579.198"/>
    <n v="1881.5998333"/>
    <n v="470.4"/>
    <n v="0"/>
    <n v="0"/>
    <n v="0"/>
  </r>
  <r>
    <x v="0"/>
    <x v="7"/>
    <x v="5"/>
    <n v="22629.598999999998"/>
    <n v="1885.7999167"/>
    <n v="483"/>
    <n v="0"/>
    <n v="0"/>
    <n v="0"/>
  </r>
  <r>
    <x v="0"/>
    <x v="7"/>
    <x v="6"/>
    <n v="22478.399000000001"/>
    <n v="1873.1999166999999"/>
    <n v="474.6"/>
    <n v="0"/>
    <n v="0"/>
    <n v="0"/>
  </r>
  <r>
    <x v="0"/>
    <x v="7"/>
    <x v="7"/>
    <n v="22327.200000000001"/>
    <n v="1860.6"/>
    <n v="466.2"/>
    <n v="0"/>
    <n v="0"/>
    <n v="0"/>
  </r>
  <r>
    <x v="0"/>
    <x v="7"/>
    <x v="8"/>
    <n v="22377.598999999998"/>
    <n v="1864.7999167"/>
    <n v="470.4"/>
    <n v="0"/>
    <n v="0"/>
    <n v="0"/>
  </r>
  <r>
    <x v="0"/>
    <x v="7"/>
    <x v="9"/>
    <n v="22327.200000000001"/>
    <n v="1860.6"/>
    <n v="466.2"/>
    <n v="0"/>
    <n v="0"/>
    <n v="0"/>
  </r>
  <r>
    <x v="0"/>
    <x v="7"/>
    <x v="10"/>
    <n v="22226.399000000001"/>
    <n v="1852.1999166999999"/>
    <n v="462"/>
    <n v="0"/>
    <n v="0"/>
    <n v="0"/>
  </r>
  <r>
    <x v="0"/>
    <x v="7"/>
    <x v="11"/>
    <n v="21923.999"/>
    <n v="1826.9999167000001"/>
    <n v="449.4"/>
    <n v="0"/>
    <n v="0"/>
    <n v="0"/>
  </r>
  <r>
    <x v="0"/>
    <x v="7"/>
    <x v="12"/>
    <n v="21823.200000000001"/>
    <n v="1818.6"/>
    <n v="441"/>
    <n v="0"/>
    <n v="0"/>
    <n v="0"/>
  </r>
  <r>
    <x v="0"/>
    <x v="7"/>
    <x v="13"/>
    <n v="21823.200000000001"/>
    <n v="1818.6"/>
    <n v="441"/>
    <n v="0"/>
    <n v="0"/>
    <n v="0"/>
  </r>
  <r>
    <x v="0"/>
    <x v="7"/>
    <x v="14"/>
    <n v="21722.399000000001"/>
    <n v="1810.1999166999999"/>
    <n v="436.8"/>
    <n v="0"/>
    <n v="0"/>
    <n v="0"/>
  </r>
  <r>
    <x v="0"/>
    <x v="7"/>
    <x v="15"/>
    <n v="21621.598999999998"/>
    <n v="1801.7999167"/>
    <n v="441"/>
    <n v="0"/>
    <n v="0"/>
    <n v="0"/>
  </r>
  <r>
    <x v="0"/>
    <x v="7"/>
    <x v="16"/>
    <n v="21470.399000000001"/>
    <n v="1789.1999166999999"/>
    <n v="428.4"/>
    <n v="0"/>
    <n v="0"/>
    <n v="0"/>
  </r>
  <r>
    <x v="0"/>
    <x v="7"/>
    <x v="17"/>
    <n v="21520.798999999999"/>
    <n v="1793.3999166999999"/>
    <n v="432.6"/>
    <n v="0"/>
    <n v="0"/>
    <n v="0"/>
  </r>
  <r>
    <x v="0"/>
    <x v="7"/>
    <x v="18"/>
    <n v="21369.598999999998"/>
    <n v="1780.7999167"/>
    <n v="424.2"/>
    <n v="0"/>
    <n v="0"/>
    <n v="0"/>
  </r>
  <r>
    <x v="0"/>
    <x v="7"/>
    <x v="19"/>
    <n v="21167.999"/>
    <n v="1763.9999167000001"/>
    <n v="420"/>
    <n v="0"/>
    <n v="0"/>
    <n v="0"/>
  </r>
  <r>
    <x v="0"/>
    <x v="7"/>
    <x v="20"/>
    <n v="21218.399000000001"/>
    <n v="1768.1999166999999"/>
    <n v="420"/>
    <n v="0"/>
    <n v="0"/>
    <n v="0"/>
  </r>
  <r>
    <x v="0"/>
    <x v="7"/>
    <x v="21"/>
    <n v="21117.598999999998"/>
    <n v="1759.7999167"/>
    <n v="424.2"/>
    <n v="0"/>
    <n v="0"/>
    <n v="0"/>
  </r>
  <r>
    <x v="0"/>
    <x v="7"/>
    <x v="22"/>
    <n v="21117.598999999998"/>
    <n v="1759.7999167"/>
    <n v="415.8"/>
    <n v="0"/>
    <n v="0"/>
    <n v="0"/>
  </r>
  <r>
    <x v="0"/>
    <x v="7"/>
    <x v="23"/>
    <n v="20915.999"/>
    <n v="1742.9999167000001"/>
    <n v="415.8"/>
    <n v="0"/>
    <n v="0"/>
    <n v="0"/>
  </r>
  <r>
    <x v="0"/>
    <x v="7"/>
    <x v="24"/>
    <n v="20815.2"/>
    <n v="1734.6"/>
    <n v="411.6"/>
    <n v="0"/>
    <n v="0"/>
    <n v="0"/>
  </r>
  <r>
    <x v="0"/>
    <x v="7"/>
    <x v="25"/>
    <n v="20915.999"/>
    <n v="1742.9999167000001"/>
    <n v="415.8"/>
    <n v="0"/>
    <n v="0"/>
    <n v="0"/>
  </r>
  <r>
    <x v="0"/>
    <x v="7"/>
    <x v="26"/>
    <n v="20764.798999999999"/>
    <n v="1730.3999166999999"/>
    <n v="415.8"/>
    <n v="0"/>
    <n v="0"/>
    <n v="0"/>
  </r>
  <r>
    <x v="0"/>
    <x v="7"/>
    <x v="27"/>
    <n v="20613.598999999998"/>
    <n v="1717.7999167"/>
    <n v="411.6"/>
    <n v="0"/>
    <n v="0"/>
    <n v="0"/>
  </r>
  <r>
    <x v="0"/>
    <x v="7"/>
    <x v="28"/>
    <n v="20512.798999999999"/>
    <n v="1709.3999166999999"/>
    <n v="399"/>
    <n v="0"/>
    <n v="0"/>
    <n v="0"/>
  </r>
  <r>
    <x v="0"/>
    <x v="7"/>
    <x v="29"/>
    <n v="20714.399000000001"/>
    <n v="1726.1999166999999"/>
    <n v="411.6"/>
    <n v="0"/>
    <n v="0"/>
    <n v="0"/>
  </r>
  <r>
    <x v="0"/>
    <x v="7"/>
    <x v="30"/>
    <n v="20512.798999999999"/>
    <n v="1709.3999166999999"/>
    <n v="411.6"/>
    <n v="0"/>
    <n v="0"/>
    <n v="0"/>
  </r>
  <r>
    <x v="0"/>
    <x v="7"/>
    <x v="31"/>
    <n v="20512.798999999999"/>
    <n v="1709.3999166999999"/>
    <n v="415.8"/>
    <n v="0"/>
    <n v="0"/>
    <n v="0"/>
  </r>
  <r>
    <x v="0"/>
    <x v="7"/>
    <x v="32"/>
    <n v="20311.2"/>
    <n v="1692.6"/>
    <n v="399"/>
    <n v="0"/>
    <n v="0"/>
    <n v="0"/>
  </r>
  <r>
    <x v="0"/>
    <x v="7"/>
    <x v="33"/>
    <n v="20411.999"/>
    <n v="1700.9999167000001"/>
    <n v="407.4"/>
    <n v="0"/>
    <n v="0"/>
    <n v="0"/>
  </r>
  <r>
    <x v="0"/>
    <x v="7"/>
    <x v="34"/>
    <n v="20210.399000000001"/>
    <n v="1684.1999166999999"/>
    <n v="399"/>
    <n v="0"/>
    <n v="0"/>
    <n v="0"/>
  </r>
  <r>
    <x v="0"/>
    <x v="7"/>
    <x v="35"/>
    <n v="20210.399000000001"/>
    <n v="1684.1999166999999"/>
    <n v="403.2"/>
    <n v="0"/>
    <n v="0"/>
    <n v="0"/>
  </r>
  <r>
    <x v="0"/>
    <x v="7"/>
    <x v="36"/>
    <n v="20109.598999999998"/>
    <n v="1675.7999167"/>
    <n v="394.8"/>
    <n v="0"/>
    <n v="0"/>
    <n v="0"/>
  </r>
  <r>
    <x v="0"/>
    <x v="7"/>
    <x v="37"/>
    <n v="20159.999"/>
    <n v="1679.9999167000001"/>
    <n v="403.2"/>
    <n v="0"/>
    <n v="0"/>
    <n v="0"/>
  </r>
  <r>
    <x v="0"/>
    <x v="7"/>
    <x v="38"/>
    <n v="20059.2"/>
    <n v="1671.6"/>
    <n v="390.6"/>
    <n v="0"/>
    <n v="0"/>
    <n v="0"/>
  </r>
  <r>
    <x v="0"/>
    <x v="7"/>
    <x v="39"/>
    <n v="20109.598999999998"/>
    <n v="1675.7999167"/>
    <n v="403.2"/>
    <n v="0"/>
    <n v="0"/>
    <n v="0"/>
  </r>
  <r>
    <x v="0"/>
    <x v="7"/>
    <x v="40"/>
    <n v="20059.2"/>
    <n v="1671.6"/>
    <n v="403.2"/>
    <n v="0"/>
    <n v="0"/>
    <n v="0"/>
  </r>
  <r>
    <x v="0"/>
    <x v="7"/>
    <x v="41"/>
    <n v="19907.999"/>
    <n v="1658.9999167000001"/>
    <n v="386.4"/>
    <n v="0"/>
    <n v="0"/>
    <n v="0"/>
  </r>
  <r>
    <x v="0"/>
    <x v="7"/>
    <x v="42"/>
    <n v="19958.399000000001"/>
    <n v="1663.1999166999999"/>
    <n v="390.6"/>
    <n v="0"/>
    <n v="0"/>
    <n v="0"/>
  </r>
  <r>
    <x v="0"/>
    <x v="7"/>
    <x v="43"/>
    <n v="20008.798999999999"/>
    <n v="1667.3999166999999"/>
    <n v="399"/>
    <n v="0"/>
    <n v="0"/>
    <n v="0"/>
  </r>
  <r>
    <x v="0"/>
    <x v="7"/>
    <x v="44"/>
    <n v="20008.798999999999"/>
    <n v="1667.3999166999999"/>
    <n v="390.6"/>
    <n v="0"/>
    <n v="0"/>
    <n v="0"/>
  </r>
  <r>
    <x v="0"/>
    <x v="7"/>
    <x v="45"/>
    <n v="20059.2"/>
    <n v="1671.6"/>
    <n v="411.6"/>
    <n v="0"/>
    <n v="0"/>
    <n v="0"/>
  </r>
  <r>
    <x v="0"/>
    <x v="7"/>
    <x v="46"/>
    <n v="19958.399000000001"/>
    <n v="1663.1999166999999"/>
    <n v="390.6"/>
    <n v="0"/>
    <n v="0"/>
    <n v="0"/>
  </r>
  <r>
    <x v="0"/>
    <x v="7"/>
    <x v="47"/>
    <n v="20059.2"/>
    <n v="1671.6"/>
    <n v="407.4"/>
    <n v="0"/>
    <n v="0"/>
    <n v="0"/>
  </r>
  <r>
    <x v="0"/>
    <x v="7"/>
    <x v="48"/>
    <n v="20159.999"/>
    <n v="1679.9999167000001"/>
    <n v="415.8"/>
    <n v="0"/>
    <n v="0"/>
    <n v="0"/>
  </r>
  <r>
    <x v="0"/>
    <x v="7"/>
    <x v="49"/>
    <n v="20109.598999999998"/>
    <n v="1675.7999167"/>
    <n v="407.4"/>
    <n v="0"/>
    <n v="0"/>
    <n v="0"/>
  </r>
  <r>
    <x v="0"/>
    <x v="7"/>
    <x v="50"/>
    <n v="20260.798999999999"/>
    <n v="1688.3999166999999"/>
    <n v="415.8"/>
    <n v="0"/>
    <n v="0"/>
    <n v="0"/>
  </r>
  <r>
    <x v="0"/>
    <x v="7"/>
    <x v="51"/>
    <n v="20411.999"/>
    <n v="1700.9999167000001"/>
    <n v="432.6"/>
    <n v="0"/>
    <n v="0"/>
    <n v="0"/>
  </r>
  <r>
    <x v="0"/>
    <x v="7"/>
    <x v="52"/>
    <n v="20361.598999999998"/>
    <n v="1696.7999167"/>
    <n v="411.6"/>
    <n v="0"/>
    <n v="0"/>
    <n v="0"/>
  </r>
  <r>
    <x v="0"/>
    <x v="7"/>
    <x v="53"/>
    <n v="20411.999"/>
    <n v="1700.9999167000001"/>
    <n v="428.4"/>
    <n v="0"/>
    <n v="0"/>
    <n v="0"/>
  </r>
  <r>
    <x v="0"/>
    <x v="7"/>
    <x v="54"/>
    <n v="20512.798999999999"/>
    <n v="1709.3999166999999"/>
    <n v="436.8"/>
    <n v="0"/>
    <n v="0"/>
    <n v="0"/>
  </r>
  <r>
    <x v="0"/>
    <x v="7"/>
    <x v="55"/>
    <n v="20260.798999999999"/>
    <n v="1688.3999166999999"/>
    <n v="420"/>
    <n v="0"/>
    <n v="0"/>
    <n v="0"/>
  </r>
  <r>
    <x v="0"/>
    <x v="7"/>
    <x v="56"/>
    <n v="20361.598999999998"/>
    <n v="1696.7999167"/>
    <n v="428.4"/>
    <n v="0"/>
    <n v="0"/>
    <n v="0"/>
  </r>
  <r>
    <x v="0"/>
    <x v="7"/>
    <x v="57"/>
    <n v="20159.999"/>
    <n v="1679.9999167000001"/>
    <n v="411.6"/>
    <n v="0"/>
    <n v="0"/>
    <n v="0"/>
  </r>
  <r>
    <x v="0"/>
    <x v="7"/>
    <x v="58"/>
    <n v="20210.399000000001"/>
    <n v="1684.1999166999999"/>
    <n v="428.4"/>
    <n v="0"/>
    <n v="0"/>
    <n v="0"/>
  </r>
  <r>
    <x v="0"/>
    <x v="7"/>
    <x v="59"/>
    <n v="20059.2"/>
    <n v="1671.6"/>
    <n v="415.8"/>
    <n v="0"/>
    <n v="0"/>
    <n v="0"/>
  </r>
  <r>
    <x v="0"/>
    <x v="7"/>
    <x v="60"/>
    <n v="20411.999"/>
    <n v="1700.9999167000001"/>
    <n v="428.4"/>
    <n v="0"/>
    <n v="0"/>
    <n v="0"/>
  </r>
  <r>
    <x v="0"/>
    <x v="7"/>
    <x v="61"/>
    <n v="20361.598999999998"/>
    <n v="1696.7999167"/>
    <n v="420"/>
    <n v="0"/>
    <n v="0"/>
    <n v="0"/>
  </r>
  <r>
    <x v="0"/>
    <x v="7"/>
    <x v="62"/>
    <n v="20361.598999999998"/>
    <n v="1696.7999167"/>
    <n v="424.2"/>
    <n v="0"/>
    <n v="0"/>
    <n v="0"/>
  </r>
  <r>
    <x v="0"/>
    <x v="7"/>
    <x v="63"/>
    <n v="20361.598999999998"/>
    <n v="1696.7999167"/>
    <n v="424.2"/>
    <n v="0"/>
    <n v="0"/>
    <n v="0"/>
  </r>
  <r>
    <x v="0"/>
    <x v="7"/>
    <x v="64"/>
    <n v="20563.2"/>
    <n v="1713.6"/>
    <n v="436.8"/>
    <n v="0"/>
    <n v="0"/>
    <n v="0"/>
  </r>
  <r>
    <x v="0"/>
    <x v="7"/>
    <x v="65"/>
    <n v="20361.598999999998"/>
    <n v="1696.7999167"/>
    <n v="428.4"/>
    <n v="0"/>
    <n v="0"/>
    <n v="0"/>
  </r>
  <r>
    <x v="0"/>
    <x v="7"/>
    <x v="66"/>
    <n v="20260.798999999999"/>
    <n v="1688.3999166999999"/>
    <n v="428.4"/>
    <n v="0"/>
    <n v="0"/>
    <n v="0"/>
  </r>
  <r>
    <x v="0"/>
    <x v="7"/>
    <x v="67"/>
    <n v="20260.798999999999"/>
    <n v="1688.3999166999999"/>
    <n v="415.8"/>
    <n v="0"/>
    <n v="0"/>
    <n v="0"/>
  </r>
  <r>
    <x v="0"/>
    <x v="7"/>
    <x v="68"/>
    <n v="20462.399000000001"/>
    <n v="1705.1999166999999"/>
    <n v="441"/>
    <n v="0"/>
    <n v="0"/>
    <n v="0"/>
  </r>
  <r>
    <x v="0"/>
    <x v="7"/>
    <x v="69"/>
    <n v="20411.999"/>
    <n v="1700.9999167000001"/>
    <n v="445.2"/>
    <n v="0"/>
    <n v="0"/>
    <n v="0"/>
  </r>
  <r>
    <x v="0"/>
    <x v="7"/>
    <x v="70"/>
    <n v="20512.798999999999"/>
    <n v="1709.3999166999999"/>
    <n v="441"/>
    <n v="0"/>
    <n v="0"/>
    <n v="0"/>
  </r>
  <r>
    <x v="0"/>
    <x v="7"/>
    <x v="71"/>
    <n v="20663.999"/>
    <n v="1721.9999167000001"/>
    <n v="457.8"/>
    <n v="0"/>
    <n v="0"/>
    <n v="0"/>
  </r>
  <r>
    <x v="0"/>
    <x v="7"/>
    <x v="72"/>
    <n v="20865.598999999998"/>
    <n v="1738.7999167"/>
    <n v="470.4"/>
    <n v="0"/>
    <n v="0"/>
    <n v="0"/>
  </r>
  <r>
    <x v="0"/>
    <x v="7"/>
    <x v="73"/>
    <n v="21067.200000000001"/>
    <n v="1755.6"/>
    <n v="474.6"/>
    <n v="0"/>
    <n v="0"/>
    <n v="0"/>
  </r>
  <r>
    <x v="0"/>
    <x v="7"/>
    <x v="74"/>
    <n v="20915.999"/>
    <n v="1742.9999167000001"/>
    <n v="483"/>
    <n v="0"/>
    <n v="0"/>
    <n v="0"/>
  </r>
  <r>
    <x v="0"/>
    <x v="7"/>
    <x v="75"/>
    <n v="21268.798999999999"/>
    <n v="1772.3999166999999"/>
    <n v="508.2"/>
    <n v="0"/>
    <n v="0"/>
    <n v="0"/>
  </r>
  <r>
    <x v="0"/>
    <x v="7"/>
    <x v="76"/>
    <n v="21268.798999999999"/>
    <n v="1772.3999166999999"/>
    <n v="504"/>
    <n v="0"/>
    <n v="0"/>
    <n v="0"/>
  </r>
  <r>
    <x v="0"/>
    <x v="7"/>
    <x v="77"/>
    <n v="21268.798999999999"/>
    <n v="1772.3999166999999"/>
    <n v="508.2"/>
    <n v="0"/>
    <n v="0"/>
    <n v="0"/>
  </r>
  <r>
    <x v="0"/>
    <x v="7"/>
    <x v="78"/>
    <n v="21268.798999999999"/>
    <n v="1772.3999166999999"/>
    <n v="516.6"/>
    <n v="0"/>
    <n v="0"/>
    <n v="0"/>
  </r>
  <r>
    <x v="0"/>
    <x v="7"/>
    <x v="79"/>
    <n v="21167.999"/>
    <n v="1763.9999167000001"/>
    <n v="516.6"/>
    <n v="0"/>
    <n v="0"/>
    <n v="0"/>
  </r>
  <r>
    <x v="0"/>
    <x v="7"/>
    <x v="80"/>
    <n v="21117.598999999998"/>
    <n v="1759.7999167"/>
    <n v="516.6"/>
    <n v="0"/>
    <n v="0"/>
    <n v="0"/>
  </r>
  <r>
    <x v="0"/>
    <x v="7"/>
    <x v="81"/>
    <n v="21067.200000000001"/>
    <n v="1755.6"/>
    <n v="520.79999999999995"/>
    <n v="0"/>
    <n v="0"/>
    <n v="0"/>
  </r>
  <r>
    <x v="0"/>
    <x v="7"/>
    <x v="82"/>
    <n v="20865.598999999998"/>
    <n v="1738.7999167"/>
    <n v="516.6"/>
    <n v="0"/>
    <n v="0"/>
    <n v="0"/>
  </r>
  <r>
    <x v="0"/>
    <x v="7"/>
    <x v="83"/>
    <n v="21167.999"/>
    <n v="1763.9999167000001"/>
    <n v="520.79999999999995"/>
    <n v="0"/>
    <n v="0"/>
    <n v="0"/>
  </r>
  <r>
    <x v="0"/>
    <x v="7"/>
    <x v="84"/>
    <n v="21319.200000000001"/>
    <n v="1776.6"/>
    <n v="525"/>
    <n v="0"/>
    <n v="0"/>
    <n v="0"/>
  </r>
  <r>
    <x v="0"/>
    <x v="7"/>
    <x v="85"/>
    <n v="21369.598999999998"/>
    <n v="1780.7999167"/>
    <n v="537.6"/>
    <n v="0"/>
    <n v="0"/>
    <n v="0"/>
  </r>
  <r>
    <x v="0"/>
    <x v="7"/>
    <x v="86"/>
    <n v="21319.200000000001"/>
    <n v="1776.6"/>
    <n v="537.6"/>
    <n v="0"/>
    <n v="0"/>
    <n v="0"/>
  </r>
  <r>
    <x v="0"/>
    <x v="7"/>
    <x v="87"/>
    <n v="21167.999"/>
    <n v="1763.9999167000001"/>
    <n v="529.19991670000002"/>
    <n v="0"/>
    <n v="0"/>
    <n v="0"/>
  </r>
  <r>
    <x v="0"/>
    <x v="7"/>
    <x v="88"/>
    <n v="21117.598999999998"/>
    <n v="1759.7999167"/>
    <n v="525"/>
    <n v="0"/>
    <n v="0"/>
    <n v="0"/>
  </r>
  <r>
    <x v="0"/>
    <x v="7"/>
    <x v="89"/>
    <n v="21319.200000000001"/>
    <n v="1776.6"/>
    <n v="533.4"/>
    <n v="0"/>
    <n v="0"/>
    <n v="0"/>
  </r>
  <r>
    <x v="0"/>
    <x v="7"/>
    <x v="90"/>
    <n v="21167.999"/>
    <n v="1763.9999167000001"/>
    <n v="529.19991670000002"/>
    <n v="0"/>
    <n v="0"/>
    <n v="0"/>
  </r>
  <r>
    <x v="0"/>
    <x v="7"/>
    <x v="91"/>
    <n v="21520.798999999999"/>
    <n v="1793.3999166999999"/>
    <n v="546"/>
    <n v="0"/>
    <n v="0"/>
    <n v="0"/>
  </r>
  <r>
    <x v="0"/>
    <x v="7"/>
    <x v="92"/>
    <n v="21873.598999999998"/>
    <n v="1822.7999167"/>
    <n v="562.79999999999995"/>
    <n v="0"/>
    <n v="0"/>
    <n v="0"/>
  </r>
  <r>
    <x v="0"/>
    <x v="7"/>
    <x v="93"/>
    <n v="22075.200000000001"/>
    <n v="1839.6"/>
    <n v="575.4"/>
    <n v="0"/>
    <n v="0"/>
    <n v="0"/>
  </r>
  <r>
    <x v="0"/>
    <x v="7"/>
    <x v="94"/>
    <n v="22175.999"/>
    <n v="1847.9999167000001"/>
    <n v="575.4"/>
    <n v="0"/>
    <n v="0"/>
    <n v="0"/>
  </r>
  <r>
    <x v="0"/>
    <x v="7"/>
    <x v="95"/>
    <n v="22276.798999999999"/>
    <n v="1856.3999166999999"/>
    <n v="583.79999999999995"/>
    <n v="0"/>
    <n v="0"/>
    <n v="0"/>
  </r>
  <r>
    <x v="0"/>
    <x v="7"/>
    <x v="96"/>
    <n v="22528.798999999999"/>
    <n v="1877.3999166999999"/>
    <n v="592.19991670000002"/>
    <n v="0"/>
    <n v="0"/>
    <n v="0"/>
  </r>
  <r>
    <x v="0"/>
    <x v="7"/>
    <x v="97"/>
    <n v="22579.198"/>
    <n v="1881.5998333"/>
    <n v="596.4"/>
    <n v="0"/>
    <n v="0"/>
    <n v="0"/>
  </r>
  <r>
    <x v="0"/>
    <x v="7"/>
    <x v="98"/>
    <n v="22629.598999999998"/>
    <n v="1885.7999167"/>
    <n v="583.79999999999995"/>
    <n v="0"/>
    <n v="0"/>
    <n v="0"/>
  </r>
  <r>
    <x v="0"/>
    <x v="7"/>
    <x v="99"/>
    <n v="22831.198"/>
    <n v="1902.5998333"/>
    <n v="600.6"/>
    <n v="0"/>
    <n v="0"/>
    <n v="0"/>
  </r>
  <r>
    <x v="0"/>
    <x v="7"/>
    <x v="100"/>
    <n v="23083.198"/>
    <n v="1923.5998333"/>
    <n v="604.79999999999995"/>
    <n v="0"/>
    <n v="0"/>
    <n v="0"/>
  </r>
  <r>
    <x v="0"/>
    <x v="7"/>
    <x v="101"/>
    <n v="23183.999"/>
    <n v="1931.9999167000001"/>
    <n v="604.79999999999995"/>
    <n v="0"/>
    <n v="0"/>
    <n v="0"/>
  </r>
  <r>
    <x v="0"/>
    <x v="7"/>
    <x v="102"/>
    <n v="23335.198"/>
    <n v="1944.5998333"/>
    <n v="609"/>
    <n v="0"/>
    <n v="0"/>
    <n v="0"/>
  </r>
  <r>
    <x v="0"/>
    <x v="7"/>
    <x v="103"/>
    <n v="23587.198"/>
    <n v="1965.5998333"/>
    <n v="621.6"/>
    <n v="0"/>
    <n v="0"/>
    <n v="0"/>
  </r>
  <r>
    <x v="0"/>
    <x v="7"/>
    <x v="104"/>
    <n v="23335.198"/>
    <n v="1944.5998333"/>
    <n v="609"/>
    <n v="0"/>
    <n v="0"/>
    <n v="0"/>
  </r>
  <r>
    <x v="0"/>
    <x v="7"/>
    <x v="105"/>
    <n v="23385.598999999998"/>
    <n v="1948.7999167"/>
    <n v="604.79999999999995"/>
    <n v="0"/>
    <n v="0"/>
    <n v="0"/>
  </r>
  <r>
    <x v="0"/>
    <x v="7"/>
    <x v="106"/>
    <n v="23637.598999999998"/>
    <n v="1969.7999167"/>
    <n v="621.6"/>
    <n v="0"/>
    <n v="0"/>
    <n v="0"/>
  </r>
  <r>
    <x v="0"/>
    <x v="7"/>
    <x v="107"/>
    <n v="23738.399000000001"/>
    <n v="1978.1999166999999"/>
    <n v="613.19991670000002"/>
    <n v="0"/>
    <n v="0"/>
    <n v="0"/>
  </r>
  <r>
    <x v="0"/>
    <x v="7"/>
    <x v="108"/>
    <n v="23939.999"/>
    <n v="1994.9999167000001"/>
    <n v="630"/>
    <n v="0"/>
    <n v="0"/>
    <n v="0"/>
  </r>
  <r>
    <x v="0"/>
    <x v="7"/>
    <x v="109"/>
    <n v="23839.198"/>
    <n v="1986.5998333"/>
    <n v="613.19991670000002"/>
    <n v="0"/>
    <n v="0"/>
    <n v="0"/>
  </r>
  <r>
    <x v="0"/>
    <x v="7"/>
    <x v="110"/>
    <n v="23788.798999999999"/>
    <n v="1982.3999166999999"/>
    <n v="613.19991670000002"/>
    <n v="0"/>
    <n v="0"/>
    <n v="0"/>
  </r>
  <r>
    <x v="0"/>
    <x v="7"/>
    <x v="111"/>
    <n v="23939.999"/>
    <n v="1994.9999167000001"/>
    <n v="621.6"/>
    <n v="0"/>
    <n v="0"/>
    <n v="0"/>
  </r>
  <r>
    <x v="0"/>
    <x v="7"/>
    <x v="112"/>
    <n v="24191.999"/>
    <n v="2015.9999167000001"/>
    <n v="638.4"/>
    <n v="0"/>
    <n v="0"/>
    <n v="0"/>
  </r>
  <r>
    <x v="0"/>
    <x v="7"/>
    <x v="113"/>
    <n v="24191.999"/>
    <n v="2015.9999167000001"/>
    <n v="634.19991670000002"/>
    <n v="0"/>
    <n v="0"/>
    <n v="0"/>
  </r>
  <r>
    <x v="0"/>
    <x v="7"/>
    <x v="114"/>
    <n v="24191.999"/>
    <n v="2015.9999167000001"/>
    <n v="634.19991670000002"/>
    <n v="0"/>
    <n v="0"/>
    <n v="0"/>
  </r>
  <r>
    <x v="0"/>
    <x v="7"/>
    <x v="115"/>
    <n v="24393.598999999998"/>
    <n v="2032.7999167"/>
    <n v="646.79999999999995"/>
    <n v="0"/>
    <n v="0"/>
    <n v="0"/>
  </r>
  <r>
    <x v="0"/>
    <x v="7"/>
    <x v="116"/>
    <n v="24544.798999999999"/>
    <n v="2045.3999166999999"/>
    <n v="646.79999999999995"/>
    <n v="0"/>
    <n v="0"/>
    <n v="0"/>
  </r>
  <r>
    <x v="0"/>
    <x v="7"/>
    <x v="117"/>
    <n v="24847.198"/>
    <n v="2070.5998332999998"/>
    <n v="663.6"/>
    <n v="0"/>
    <n v="0"/>
    <n v="0"/>
  </r>
  <r>
    <x v="0"/>
    <x v="7"/>
    <x v="118"/>
    <n v="25099.198"/>
    <n v="2091.5998332999998"/>
    <n v="672"/>
    <n v="0"/>
    <n v="0"/>
    <n v="0"/>
  </r>
  <r>
    <x v="0"/>
    <x v="7"/>
    <x v="119"/>
    <n v="25048.798999999999"/>
    <n v="2087.3999167000002"/>
    <n v="659.4"/>
    <n v="0"/>
    <n v="0"/>
    <n v="0"/>
  </r>
  <r>
    <x v="0"/>
    <x v="7"/>
    <x v="120"/>
    <n v="25149.598000000002"/>
    <n v="2095.7998333"/>
    <n v="663.6"/>
    <n v="0"/>
    <n v="0"/>
    <n v="0"/>
  </r>
  <r>
    <x v="0"/>
    <x v="7"/>
    <x v="121"/>
    <n v="25099.198"/>
    <n v="2091.5998332999998"/>
    <n v="659.4"/>
    <n v="0"/>
    <n v="0"/>
    <n v="0"/>
  </r>
  <r>
    <x v="0"/>
    <x v="7"/>
    <x v="122"/>
    <n v="25149.598000000002"/>
    <n v="2095.7998333"/>
    <n v="667.8"/>
    <n v="0"/>
    <n v="0"/>
    <n v="0"/>
  </r>
  <r>
    <x v="0"/>
    <x v="7"/>
    <x v="123"/>
    <n v="25351.198"/>
    <n v="2112.5998332999998"/>
    <n v="676.19991670000002"/>
    <n v="0"/>
    <n v="0"/>
    <n v="0"/>
  </r>
  <r>
    <x v="0"/>
    <x v="7"/>
    <x v="124"/>
    <n v="25653.598000000002"/>
    <n v="2137.7998333"/>
    <n v="688.8"/>
    <n v="0"/>
    <n v="0"/>
    <n v="0"/>
  </r>
  <r>
    <x v="0"/>
    <x v="7"/>
    <x v="125"/>
    <n v="25855.198"/>
    <n v="2154.5998332999998"/>
    <n v="688.8"/>
    <n v="0"/>
    <n v="0"/>
    <n v="0"/>
  </r>
  <r>
    <x v="0"/>
    <x v="7"/>
    <x v="126"/>
    <n v="26107.198"/>
    <n v="2175.5998332999998"/>
    <n v="709.8"/>
    <n v="0"/>
    <n v="0"/>
    <n v="0"/>
  </r>
  <r>
    <x v="0"/>
    <x v="7"/>
    <x v="127"/>
    <n v="26157.598000000002"/>
    <n v="2179.7998333"/>
    <n v="701.4"/>
    <n v="0"/>
    <n v="0"/>
    <n v="0"/>
  </r>
  <r>
    <x v="0"/>
    <x v="7"/>
    <x v="128"/>
    <n v="26006.399000000001"/>
    <n v="2167.1999166999999"/>
    <n v="697.19991670000002"/>
    <n v="0"/>
    <n v="0"/>
    <n v="0"/>
  </r>
  <r>
    <x v="0"/>
    <x v="7"/>
    <x v="129"/>
    <n v="26056.798999999999"/>
    <n v="2171.3999167000002"/>
    <n v="709.8"/>
    <n v="0"/>
    <n v="0"/>
    <n v="0"/>
  </r>
  <r>
    <x v="0"/>
    <x v="7"/>
    <x v="130"/>
    <n v="26056.798999999999"/>
    <n v="2171.3999167000002"/>
    <n v="697.19991670000002"/>
    <n v="0"/>
    <n v="0"/>
    <n v="0"/>
  </r>
  <r>
    <x v="0"/>
    <x v="7"/>
    <x v="131"/>
    <n v="26006.399000000001"/>
    <n v="2167.1999166999999"/>
    <n v="697.19991670000002"/>
    <n v="0"/>
    <n v="0"/>
    <n v="0"/>
  </r>
  <r>
    <x v="0"/>
    <x v="7"/>
    <x v="132"/>
    <n v="26056.798999999999"/>
    <n v="2171.3999167000002"/>
    <n v="705.6"/>
    <n v="0"/>
    <n v="0"/>
    <n v="0"/>
  </r>
  <r>
    <x v="0"/>
    <x v="7"/>
    <x v="133"/>
    <n v="26258.399000000001"/>
    <n v="2188.1999166999999"/>
    <n v="709.8"/>
    <n v="0"/>
    <n v="0"/>
    <n v="0"/>
  </r>
  <r>
    <x v="0"/>
    <x v="7"/>
    <x v="134"/>
    <n v="26056.798999999999"/>
    <n v="2171.3999167000002"/>
    <n v="705.6"/>
    <n v="0"/>
    <n v="0"/>
    <n v="0"/>
  </r>
  <r>
    <x v="0"/>
    <x v="7"/>
    <x v="135"/>
    <n v="26107.198"/>
    <n v="2175.5998332999998"/>
    <n v="705.6"/>
    <n v="0"/>
    <n v="0"/>
    <n v="0"/>
  </r>
  <r>
    <x v="0"/>
    <x v="7"/>
    <x v="136"/>
    <n v="26208"/>
    <n v="2184"/>
    <n v="701.4"/>
    <n v="0"/>
    <n v="0"/>
    <n v="0"/>
  </r>
  <r>
    <x v="0"/>
    <x v="7"/>
    <x v="137"/>
    <n v="25855.198"/>
    <n v="2154.5998332999998"/>
    <n v="684.6"/>
    <n v="0"/>
    <n v="0"/>
    <n v="0"/>
  </r>
  <r>
    <x v="0"/>
    <x v="7"/>
    <x v="138"/>
    <n v="25653.598000000002"/>
    <n v="2137.7998333"/>
    <n v="676.19991670000002"/>
    <n v="0"/>
    <n v="0"/>
    <n v="0"/>
  </r>
  <r>
    <x v="0"/>
    <x v="7"/>
    <x v="139"/>
    <n v="25804.798999999999"/>
    <n v="2150.3999167000002"/>
    <n v="684.6"/>
    <n v="0"/>
    <n v="0"/>
    <n v="0"/>
  </r>
  <r>
    <x v="0"/>
    <x v="7"/>
    <x v="140"/>
    <n v="25905.598000000002"/>
    <n v="2158.7998333"/>
    <n v="692.99991669999997"/>
    <n v="0"/>
    <n v="0"/>
    <n v="0"/>
  </r>
  <r>
    <x v="0"/>
    <x v="7"/>
    <x v="141"/>
    <n v="25653.598000000002"/>
    <n v="2137.7998333"/>
    <n v="680.4"/>
    <n v="0"/>
    <n v="0"/>
    <n v="0"/>
  </r>
  <r>
    <x v="0"/>
    <x v="7"/>
    <x v="142"/>
    <n v="25502.399000000001"/>
    <n v="2125.1999166999999"/>
    <n v="680.4"/>
    <n v="0"/>
    <n v="0"/>
    <n v="0"/>
  </r>
  <r>
    <x v="0"/>
    <x v="7"/>
    <x v="143"/>
    <n v="25603.198"/>
    <n v="2133.5998332999998"/>
    <n v="688.8"/>
    <n v="0"/>
    <n v="0"/>
    <n v="0"/>
  </r>
  <r>
    <x v="0"/>
    <x v="7"/>
    <x v="144"/>
    <n v="25300.798999999999"/>
    <n v="2108.3999167000002"/>
    <n v="672"/>
    <n v="0"/>
    <n v="0"/>
    <n v="0"/>
  </r>
  <r>
    <x v="0"/>
    <x v="7"/>
    <x v="145"/>
    <n v="25300.798999999999"/>
    <n v="2108.3999167000002"/>
    <n v="663.6"/>
    <n v="0"/>
    <n v="0"/>
    <n v="0"/>
  </r>
  <r>
    <x v="0"/>
    <x v="7"/>
    <x v="146"/>
    <n v="25351.198"/>
    <n v="2112.5998332999998"/>
    <n v="672"/>
    <n v="0"/>
    <n v="0"/>
    <n v="0"/>
  </r>
  <r>
    <x v="0"/>
    <x v="7"/>
    <x v="147"/>
    <n v="25351.198"/>
    <n v="2112.5998332999998"/>
    <n v="667.8"/>
    <n v="0"/>
    <n v="0"/>
    <n v="0"/>
  </r>
  <r>
    <x v="0"/>
    <x v="7"/>
    <x v="148"/>
    <n v="25300.798999999999"/>
    <n v="2108.3999167000002"/>
    <n v="663.6"/>
    <n v="0"/>
    <n v="0"/>
    <n v="0"/>
  </r>
  <r>
    <x v="0"/>
    <x v="7"/>
    <x v="149"/>
    <n v="25300.798999999999"/>
    <n v="2108.3999167000002"/>
    <n v="663.6"/>
    <n v="0"/>
    <n v="0"/>
    <n v="0"/>
  </r>
  <r>
    <x v="0"/>
    <x v="7"/>
    <x v="150"/>
    <n v="25300.798999999999"/>
    <n v="2108.3999167000002"/>
    <n v="663.6"/>
    <n v="0"/>
    <n v="0"/>
    <n v="0"/>
  </r>
  <r>
    <x v="0"/>
    <x v="7"/>
    <x v="151"/>
    <n v="25250.399000000001"/>
    <n v="2104.1999166999999"/>
    <n v="663.6"/>
    <n v="0"/>
    <n v="0"/>
    <n v="0"/>
  </r>
  <r>
    <x v="0"/>
    <x v="7"/>
    <x v="152"/>
    <n v="25200"/>
    <n v="2100"/>
    <n v="655.19991670000002"/>
    <n v="0"/>
    <n v="0"/>
    <n v="0"/>
  </r>
  <r>
    <x v="0"/>
    <x v="7"/>
    <x v="153"/>
    <n v="25502.399000000001"/>
    <n v="2125.1999166999999"/>
    <n v="672"/>
    <n v="0"/>
    <n v="0"/>
    <n v="0"/>
  </r>
  <r>
    <x v="0"/>
    <x v="7"/>
    <x v="154"/>
    <n v="25502.399000000001"/>
    <n v="2125.1999166999999"/>
    <n v="667.8"/>
    <n v="0"/>
    <n v="0"/>
    <n v="0"/>
  </r>
  <r>
    <x v="0"/>
    <x v="7"/>
    <x v="155"/>
    <n v="25754.399000000001"/>
    <n v="2146.1999166999999"/>
    <n v="672"/>
    <n v="0"/>
    <n v="0"/>
    <n v="0"/>
  </r>
  <r>
    <x v="0"/>
    <x v="7"/>
    <x v="156"/>
    <n v="25804.798999999999"/>
    <n v="2150.3999167000002"/>
    <n v="680.4"/>
    <n v="0"/>
    <n v="0"/>
    <n v="0"/>
  </r>
  <r>
    <x v="0"/>
    <x v="7"/>
    <x v="157"/>
    <n v="25956"/>
    <n v="2163"/>
    <n v="680.4"/>
    <n v="0"/>
    <n v="0"/>
    <n v="0"/>
  </r>
  <r>
    <x v="0"/>
    <x v="7"/>
    <x v="158"/>
    <n v="25855.198"/>
    <n v="2154.5998332999998"/>
    <n v="680.4"/>
    <n v="0"/>
    <n v="0"/>
    <n v="0"/>
  </r>
  <r>
    <x v="0"/>
    <x v="7"/>
    <x v="159"/>
    <n v="26208"/>
    <n v="2184"/>
    <n v="688.8"/>
    <n v="0"/>
    <n v="0"/>
    <n v="0"/>
  </r>
  <r>
    <x v="0"/>
    <x v="7"/>
    <x v="160"/>
    <n v="26157.598000000002"/>
    <n v="2179.7998333"/>
    <n v="684.6"/>
    <n v="0"/>
    <n v="0"/>
    <n v="0"/>
  </r>
  <r>
    <x v="0"/>
    <x v="7"/>
    <x v="161"/>
    <n v="26208"/>
    <n v="2184"/>
    <n v="684.6"/>
    <n v="0"/>
    <n v="0"/>
    <n v="0"/>
  </r>
  <r>
    <x v="0"/>
    <x v="7"/>
    <x v="162"/>
    <n v="26107.198"/>
    <n v="2175.5998332999998"/>
    <n v="684.6"/>
    <n v="0"/>
    <n v="0"/>
    <n v="0"/>
  </r>
  <r>
    <x v="0"/>
    <x v="7"/>
    <x v="163"/>
    <n v="25956"/>
    <n v="2163"/>
    <n v="676.19991670000002"/>
    <n v="0"/>
    <n v="0"/>
    <n v="0"/>
  </r>
  <r>
    <x v="0"/>
    <x v="7"/>
    <x v="164"/>
    <n v="25855.198"/>
    <n v="2154.5998332999998"/>
    <n v="676.19991670000002"/>
    <n v="0"/>
    <n v="0"/>
    <n v="0"/>
  </r>
  <r>
    <x v="0"/>
    <x v="7"/>
    <x v="165"/>
    <n v="25905.598000000002"/>
    <n v="2158.7998333"/>
    <n v="680.4"/>
    <n v="0"/>
    <n v="0"/>
    <n v="0"/>
  </r>
  <r>
    <x v="0"/>
    <x v="7"/>
    <x v="166"/>
    <n v="26107.198"/>
    <n v="2175.5998332999998"/>
    <n v="684.6"/>
    <n v="0"/>
    <n v="0"/>
    <n v="0"/>
  </r>
  <r>
    <x v="0"/>
    <x v="7"/>
    <x v="167"/>
    <n v="26107.198"/>
    <n v="2175.5998332999998"/>
    <n v="688.8"/>
    <n v="0"/>
    <n v="0"/>
    <n v="0"/>
  </r>
  <r>
    <x v="0"/>
    <x v="7"/>
    <x v="168"/>
    <n v="26056.798999999999"/>
    <n v="2171.3999167000002"/>
    <n v="676.19991670000002"/>
    <n v="0"/>
    <n v="0"/>
    <n v="0"/>
  </r>
  <r>
    <x v="0"/>
    <x v="7"/>
    <x v="169"/>
    <n v="26107.198"/>
    <n v="2175.5998332999998"/>
    <n v="688.8"/>
    <n v="0"/>
    <n v="0"/>
    <n v="0"/>
  </r>
  <r>
    <x v="0"/>
    <x v="7"/>
    <x v="170"/>
    <n v="26157.598000000002"/>
    <n v="2179.7998333"/>
    <n v="684.6"/>
    <n v="0"/>
    <n v="0"/>
    <n v="0"/>
  </r>
  <r>
    <x v="0"/>
    <x v="7"/>
    <x v="171"/>
    <n v="25855.198"/>
    <n v="2154.5998332999998"/>
    <n v="672"/>
    <n v="0"/>
    <n v="0"/>
    <n v="0"/>
  </r>
  <r>
    <x v="0"/>
    <x v="7"/>
    <x v="172"/>
    <n v="25754.399000000001"/>
    <n v="2146.1999166999999"/>
    <n v="659.4"/>
    <n v="0"/>
    <n v="0"/>
    <n v="0"/>
  </r>
  <r>
    <x v="0"/>
    <x v="7"/>
    <x v="173"/>
    <n v="26006.399000000001"/>
    <n v="2167.1999166999999"/>
    <n v="680.4"/>
    <n v="0"/>
    <n v="0"/>
    <n v="0"/>
  </r>
  <r>
    <x v="0"/>
    <x v="7"/>
    <x v="174"/>
    <n v="26208"/>
    <n v="2184"/>
    <n v="688.8"/>
    <n v="0"/>
    <n v="0"/>
    <n v="0"/>
  </r>
  <r>
    <x v="0"/>
    <x v="7"/>
    <x v="175"/>
    <n v="26107.198"/>
    <n v="2175.5998332999998"/>
    <n v="680.4"/>
    <n v="0"/>
    <n v="0"/>
    <n v="0"/>
  </r>
  <r>
    <x v="0"/>
    <x v="7"/>
    <x v="176"/>
    <n v="26107.198"/>
    <n v="2175.5998332999998"/>
    <n v="680.4"/>
    <n v="0"/>
    <n v="0"/>
    <n v="0"/>
  </r>
  <r>
    <x v="0"/>
    <x v="7"/>
    <x v="177"/>
    <n v="26208"/>
    <n v="2184"/>
    <n v="684.6"/>
    <n v="0"/>
    <n v="0"/>
    <n v="0"/>
  </r>
  <r>
    <x v="0"/>
    <x v="7"/>
    <x v="178"/>
    <n v="26208"/>
    <n v="2184"/>
    <n v="680.4"/>
    <n v="0"/>
    <n v="0"/>
    <n v="0"/>
  </r>
  <r>
    <x v="0"/>
    <x v="7"/>
    <x v="179"/>
    <n v="25905.598000000002"/>
    <n v="2158.7998333"/>
    <n v="667.8"/>
    <n v="0"/>
    <n v="0"/>
    <n v="0"/>
  </r>
  <r>
    <x v="0"/>
    <x v="7"/>
    <x v="180"/>
    <n v="25804.798999999999"/>
    <n v="2150.3999167000002"/>
    <n v="667.8"/>
    <n v="0"/>
    <n v="0"/>
    <n v="0"/>
  </r>
  <r>
    <x v="0"/>
    <x v="7"/>
    <x v="181"/>
    <n v="25653.598000000002"/>
    <n v="2137.7998333"/>
    <n v="663.6"/>
    <n v="0"/>
    <n v="0"/>
    <n v="0"/>
  </r>
  <r>
    <x v="0"/>
    <x v="7"/>
    <x v="182"/>
    <n v="25653.598000000002"/>
    <n v="2137.7998333"/>
    <n v="667.8"/>
    <n v="0"/>
    <n v="0"/>
    <n v="0"/>
  </r>
  <r>
    <x v="0"/>
    <x v="7"/>
    <x v="183"/>
    <n v="25704"/>
    <n v="2142"/>
    <n v="672"/>
    <n v="0"/>
    <n v="0"/>
    <n v="0"/>
  </r>
  <r>
    <x v="0"/>
    <x v="7"/>
    <x v="184"/>
    <n v="25754.399000000001"/>
    <n v="2146.1999166999999"/>
    <n v="676.19991670000002"/>
    <n v="0"/>
    <n v="0"/>
    <n v="0"/>
  </r>
  <r>
    <x v="0"/>
    <x v="7"/>
    <x v="185"/>
    <n v="25754.399000000001"/>
    <n v="2146.1999166999999"/>
    <n v="672"/>
    <n v="0"/>
    <n v="0"/>
    <n v="0"/>
  </r>
  <r>
    <x v="0"/>
    <x v="7"/>
    <x v="186"/>
    <n v="25603.198"/>
    <n v="2133.5998332999998"/>
    <n v="663.6"/>
    <n v="0"/>
    <n v="0"/>
    <n v="0"/>
  </r>
  <r>
    <x v="0"/>
    <x v="7"/>
    <x v="187"/>
    <n v="25552.798999999999"/>
    <n v="2129.3999167000002"/>
    <n v="672"/>
    <n v="0"/>
    <n v="0"/>
    <n v="0"/>
  </r>
  <r>
    <x v="0"/>
    <x v="7"/>
    <x v="188"/>
    <n v="25452"/>
    <n v="2121"/>
    <n v="659.4"/>
    <n v="0"/>
    <n v="0"/>
    <n v="0"/>
  </r>
  <r>
    <x v="0"/>
    <x v="7"/>
    <x v="189"/>
    <n v="25502.399000000001"/>
    <n v="2125.1999166999999"/>
    <n v="663.6"/>
    <n v="0"/>
    <n v="0"/>
    <n v="0"/>
  </r>
  <r>
    <x v="0"/>
    <x v="7"/>
    <x v="190"/>
    <n v="25452"/>
    <n v="2121"/>
    <n v="663.6"/>
    <n v="0"/>
    <n v="0"/>
    <n v="0"/>
  </r>
  <r>
    <x v="0"/>
    <x v="7"/>
    <x v="191"/>
    <n v="25502.399000000001"/>
    <n v="2125.1999166999999"/>
    <n v="672"/>
    <n v="0"/>
    <n v="0"/>
    <n v="0"/>
  </r>
  <r>
    <x v="0"/>
    <x v="7"/>
    <x v="192"/>
    <n v="25502.399000000001"/>
    <n v="2125.1999166999999"/>
    <n v="676.19991670000002"/>
    <n v="0"/>
    <n v="0"/>
    <n v="0"/>
  </r>
  <r>
    <x v="0"/>
    <x v="7"/>
    <x v="193"/>
    <n v="25552.798999999999"/>
    <n v="2129.3999167000002"/>
    <n v="667.8"/>
    <n v="0"/>
    <n v="0"/>
    <n v="0"/>
  </r>
  <r>
    <x v="0"/>
    <x v="7"/>
    <x v="194"/>
    <n v="25502.399000000001"/>
    <n v="2125.1999166999999"/>
    <n v="667.8"/>
    <n v="0"/>
    <n v="0"/>
    <n v="0"/>
  </r>
  <r>
    <x v="0"/>
    <x v="7"/>
    <x v="195"/>
    <n v="25502.399000000001"/>
    <n v="2125.1999166999999"/>
    <n v="667.8"/>
    <n v="0"/>
    <n v="0"/>
    <n v="0"/>
  </r>
  <r>
    <x v="0"/>
    <x v="7"/>
    <x v="196"/>
    <n v="25351.198"/>
    <n v="2112.5998332999998"/>
    <n v="655.19991670000002"/>
    <n v="0"/>
    <n v="0"/>
    <n v="0"/>
  </r>
  <r>
    <x v="0"/>
    <x v="7"/>
    <x v="197"/>
    <n v="25401.598000000002"/>
    <n v="2116.7998333"/>
    <n v="663.6"/>
    <n v="0"/>
    <n v="0"/>
    <n v="0"/>
  </r>
  <r>
    <x v="0"/>
    <x v="7"/>
    <x v="198"/>
    <n v="25502.399000000001"/>
    <n v="2125.1999166999999"/>
    <n v="663.6"/>
    <n v="0"/>
    <n v="0"/>
    <n v="0"/>
  </r>
  <r>
    <x v="0"/>
    <x v="7"/>
    <x v="199"/>
    <n v="25502.399000000001"/>
    <n v="2125.1999166999999"/>
    <n v="667.8"/>
    <n v="0"/>
    <n v="0"/>
    <n v="0"/>
  </r>
  <r>
    <x v="0"/>
    <x v="7"/>
    <x v="200"/>
    <n v="25603.198"/>
    <n v="2133.5998332999998"/>
    <n v="672"/>
    <n v="0"/>
    <n v="0"/>
    <n v="0"/>
  </r>
  <r>
    <x v="0"/>
    <x v="7"/>
    <x v="201"/>
    <n v="25452"/>
    <n v="2121"/>
    <n v="663.6"/>
    <n v="0"/>
    <n v="0"/>
    <n v="0"/>
  </r>
  <r>
    <x v="0"/>
    <x v="7"/>
    <x v="202"/>
    <n v="25502.399000000001"/>
    <n v="2125.1999166999999"/>
    <n v="663.6"/>
    <n v="0"/>
    <n v="0"/>
    <n v="0"/>
  </r>
  <r>
    <x v="0"/>
    <x v="7"/>
    <x v="203"/>
    <n v="25552.798999999999"/>
    <n v="2129.3999167000002"/>
    <n v="659.4"/>
    <n v="0"/>
    <n v="0"/>
    <n v="0"/>
  </r>
  <r>
    <x v="0"/>
    <x v="7"/>
    <x v="204"/>
    <n v="25754.399000000001"/>
    <n v="2146.1999166999999"/>
    <n v="663.6"/>
    <n v="0"/>
    <n v="0"/>
    <n v="0"/>
  </r>
  <r>
    <x v="0"/>
    <x v="7"/>
    <x v="205"/>
    <n v="26056.798999999999"/>
    <n v="2171.3999167000002"/>
    <n v="667.8"/>
    <n v="0"/>
    <n v="0"/>
    <n v="0"/>
  </r>
  <r>
    <x v="0"/>
    <x v="7"/>
    <x v="206"/>
    <n v="26308.798999999999"/>
    <n v="2192.3999167000002"/>
    <n v="676.19991670000002"/>
    <n v="0"/>
    <n v="0"/>
    <n v="0"/>
  </r>
  <r>
    <x v="0"/>
    <x v="7"/>
    <x v="207"/>
    <n v="26611.198"/>
    <n v="2217.5998332999998"/>
    <n v="680.4"/>
    <n v="0"/>
    <n v="0"/>
    <n v="0"/>
  </r>
  <r>
    <x v="0"/>
    <x v="7"/>
    <x v="208"/>
    <n v="26812.798999999999"/>
    <n v="2234.3999167000002"/>
    <n v="688.8"/>
    <n v="0"/>
    <n v="0"/>
    <n v="0"/>
  </r>
  <r>
    <x v="0"/>
    <x v="7"/>
    <x v="209"/>
    <n v="26964"/>
    <n v="2247"/>
    <n v="684.6"/>
    <n v="0"/>
    <n v="0"/>
    <n v="0"/>
  </r>
  <r>
    <x v="0"/>
    <x v="7"/>
    <x v="210"/>
    <n v="27316.798999999999"/>
    <n v="2276.3999167000002"/>
    <n v="718.19991670000002"/>
    <n v="0"/>
    <n v="0"/>
    <n v="0"/>
  </r>
  <r>
    <x v="0"/>
    <x v="7"/>
    <x v="211"/>
    <n v="27518.399000000001"/>
    <n v="2293.1999166999999"/>
    <n v="709.8"/>
    <n v="0"/>
    <n v="0"/>
    <n v="0"/>
  </r>
  <r>
    <x v="0"/>
    <x v="7"/>
    <x v="212"/>
    <n v="27619.198"/>
    <n v="2301.5998332999998"/>
    <n v="726.6"/>
    <n v="0"/>
    <n v="0"/>
    <n v="0"/>
  </r>
  <r>
    <x v="0"/>
    <x v="7"/>
    <x v="213"/>
    <n v="27921.598000000002"/>
    <n v="2326.7998333"/>
    <n v="743.4"/>
    <n v="0"/>
    <n v="0"/>
    <n v="0"/>
  </r>
  <r>
    <x v="0"/>
    <x v="7"/>
    <x v="214"/>
    <n v="28224"/>
    <n v="2352"/>
    <n v="743.4"/>
    <n v="0"/>
    <n v="0"/>
    <n v="0"/>
  </r>
  <r>
    <x v="0"/>
    <x v="7"/>
    <x v="215"/>
    <n v="28224"/>
    <n v="2352"/>
    <n v="734.99991669999997"/>
    <n v="0"/>
    <n v="0"/>
    <n v="0"/>
  </r>
  <r>
    <x v="0"/>
    <x v="7"/>
    <x v="216"/>
    <n v="28274.399000000001"/>
    <n v="2356.1999166999999"/>
    <n v="739.19991670000002"/>
    <n v="0"/>
    <n v="0"/>
    <n v="0"/>
  </r>
  <r>
    <x v="0"/>
    <x v="7"/>
    <x v="217"/>
    <n v="28375.198"/>
    <n v="2364.5998332999998"/>
    <n v="747.6"/>
    <n v="0"/>
    <n v="0"/>
    <n v="0"/>
  </r>
  <r>
    <x v="0"/>
    <x v="7"/>
    <x v="218"/>
    <n v="28224"/>
    <n v="2352"/>
    <n v="739.19991670000002"/>
    <n v="0"/>
    <n v="0"/>
    <n v="0"/>
  </r>
  <r>
    <x v="0"/>
    <x v="7"/>
    <x v="219"/>
    <n v="28072.798999999999"/>
    <n v="2339.3999167000002"/>
    <n v="730.8"/>
    <n v="0"/>
    <n v="0"/>
    <n v="0"/>
  </r>
  <r>
    <x v="0"/>
    <x v="7"/>
    <x v="220"/>
    <n v="27972"/>
    <n v="2331"/>
    <n v="726.6"/>
    <n v="0"/>
    <n v="0"/>
    <n v="0"/>
  </r>
  <r>
    <x v="0"/>
    <x v="7"/>
    <x v="221"/>
    <n v="27972"/>
    <n v="2331"/>
    <n v="730.8"/>
    <n v="0"/>
    <n v="0"/>
    <n v="0"/>
  </r>
  <r>
    <x v="0"/>
    <x v="7"/>
    <x v="222"/>
    <n v="27820.798999999999"/>
    <n v="2318.3999167000002"/>
    <n v="726.6"/>
    <n v="0"/>
    <n v="0"/>
    <n v="0"/>
  </r>
  <r>
    <x v="0"/>
    <x v="7"/>
    <x v="223"/>
    <n v="27770.399000000001"/>
    <n v="2314.1999166999999"/>
    <n v="726.6"/>
    <n v="0"/>
    <n v="0"/>
    <n v="0"/>
  </r>
  <r>
    <x v="0"/>
    <x v="7"/>
    <x v="224"/>
    <n v="27669.598000000002"/>
    <n v="2305.7998333"/>
    <n v="726.6"/>
    <n v="0"/>
    <n v="0"/>
    <n v="0"/>
  </r>
  <r>
    <x v="0"/>
    <x v="7"/>
    <x v="225"/>
    <n v="27367.198"/>
    <n v="2280.5998332999998"/>
    <n v="705.6"/>
    <n v="0"/>
    <n v="0"/>
    <n v="0"/>
  </r>
  <r>
    <x v="0"/>
    <x v="7"/>
    <x v="226"/>
    <n v="27115.198"/>
    <n v="2259.5998332999998"/>
    <n v="692.99991669999997"/>
    <n v="0"/>
    <n v="0"/>
    <n v="0"/>
  </r>
  <r>
    <x v="0"/>
    <x v="7"/>
    <x v="227"/>
    <n v="27014.399000000001"/>
    <n v="2251.1999166999999"/>
    <n v="688.8"/>
    <n v="0"/>
    <n v="0"/>
    <n v="0"/>
  </r>
  <r>
    <x v="0"/>
    <x v="7"/>
    <x v="228"/>
    <n v="26812.798999999999"/>
    <n v="2234.3999167000002"/>
    <n v="680.4"/>
    <n v="0"/>
    <n v="0"/>
    <n v="0"/>
  </r>
  <r>
    <x v="0"/>
    <x v="7"/>
    <x v="229"/>
    <n v="26812.798999999999"/>
    <n v="2234.3999167000002"/>
    <n v="676.19991670000002"/>
    <n v="0"/>
    <n v="0"/>
    <n v="0"/>
  </r>
  <r>
    <x v="0"/>
    <x v="7"/>
    <x v="230"/>
    <n v="26812.798999999999"/>
    <n v="2234.3999167000002"/>
    <n v="680.4"/>
    <n v="0"/>
    <n v="0"/>
    <n v="0"/>
  </r>
  <r>
    <x v="0"/>
    <x v="7"/>
    <x v="231"/>
    <n v="26611.198"/>
    <n v="2217.5998332999998"/>
    <n v="663.6"/>
    <n v="0"/>
    <n v="0"/>
    <n v="0"/>
  </r>
  <r>
    <x v="0"/>
    <x v="7"/>
    <x v="232"/>
    <n v="26359.198"/>
    <n v="2196.5998332999998"/>
    <n v="638.4"/>
    <n v="0"/>
    <n v="0"/>
    <n v="0"/>
  </r>
  <r>
    <x v="0"/>
    <x v="7"/>
    <x v="233"/>
    <n v="26157.598000000002"/>
    <n v="2179.7998333"/>
    <n v="621.6"/>
    <n v="0"/>
    <n v="0"/>
    <n v="0"/>
  </r>
  <r>
    <x v="0"/>
    <x v="7"/>
    <x v="234"/>
    <n v="26006.399000000001"/>
    <n v="2167.1999166999999"/>
    <n v="613.19991670000002"/>
    <n v="0"/>
    <n v="0"/>
    <n v="0"/>
  </r>
  <r>
    <x v="0"/>
    <x v="7"/>
    <x v="235"/>
    <n v="25855.198"/>
    <n v="2154.5998332999998"/>
    <n v="604.79999999999995"/>
    <n v="0"/>
    <n v="0"/>
    <n v="0"/>
  </r>
  <r>
    <x v="0"/>
    <x v="7"/>
    <x v="236"/>
    <n v="25704"/>
    <n v="2142"/>
    <n v="592.19991670000002"/>
    <n v="0"/>
    <n v="0"/>
    <n v="0"/>
  </r>
  <r>
    <x v="0"/>
    <x v="7"/>
    <x v="237"/>
    <n v="25603.198"/>
    <n v="2133.5998332999998"/>
    <n v="588"/>
    <n v="0"/>
    <n v="0"/>
    <n v="0"/>
  </r>
  <r>
    <x v="0"/>
    <x v="7"/>
    <x v="238"/>
    <n v="25452"/>
    <n v="2121"/>
    <n v="583.79999999999995"/>
    <n v="0"/>
    <n v="0"/>
    <n v="0"/>
  </r>
  <r>
    <x v="0"/>
    <x v="7"/>
    <x v="239"/>
    <n v="25502.399000000001"/>
    <n v="2125.1999166999999"/>
    <n v="583.79999999999995"/>
    <n v="0"/>
    <n v="0"/>
    <n v="0"/>
  </r>
  <r>
    <x v="0"/>
    <x v="7"/>
    <x v="240"/>
    <n v="25502.399000000001"/>
    <n v="2125.1999166999999"/>
    <n v="583.79999999999995"/>
    <n v="0"/>
    <n v="0"/>
    <n v="0"/>
  </r>
  <r>
    <x v="0"/>
    <x v="7"/>
    <x v="241"/>
    <n v="25452"/>
    <n v="2121"/>
    <n v="575.4"/>
    <n v="0"/>
    <n v="0"/>
    <n v="0"/>
  </r>
  <r>
    <x v="0"/>
    <x v="7"/>
    <x v="242"/>
    <n v="25502.399000000001"/>
    <n v="2125.1999166999999"/>
    <n v="579.6"/>
    <n v="0"/>
    <n v="0"/>
    <n v="0"/>
  </r>
  <r>
    <x v="0"/>
    <x v="7"/>
    <x v="243"/>
    <n v="25351.198"/>
    <n v="2112.5998332999998"/>
    <n v="567"/>
    <n v="0"/>
    <n v="0"/>
    <n v="0"/>
  </r>
  <r>
    <x v="0"/>
    <x v="7"/>
    <x v="244"/>
    <n v="25250.399000000001"/>
    <n v="2104.1999166999999"/>
    <n v="567"/>
    <n v="0"/>
    <n v="0"/>
    <n v="0"/>
  </r>
  <r>
    <x v="0"/>
    <x v="7"/>
    <x v="245"/>
    <n v="25401.598000000002"/>
    <n v="2116.7998333"/>
    <n v="562.79999999999995"/>
    <n v="0"/>
    <n v="0"/>
    <n v="0"/>
  </r>
  <r>
    <x v="0"/>
    <x v="7"/>
    <x v="246"/>
    <n v="25401.598000000002"/>
    <n v="2116.7998333"/>
    <n v="562.79999999999995"/>
    <n v="0"/>
    <n v="0"/>
    <n v="0"/>
  </r>
  <r>
    <x v="0"/>
    <x v="7"/>
    <x v="247"/>
    <n v="25401.598000000002"/>
    <n v="2116.7998333"/>
    <n v="567"/>
    <n v="0"/>
    <n v="0"/>
    <n v="0"/>
  </r>
  <r>
    <x v="0"/>
    <x v="7"/>
    <x v="248"/>
    <n v="25401.598000000002"/>
    <n v="2116.7998333"/>
    <n v="562.79999999999995"/>
    <n v="0"/>
    <n v="0"/>
    <n v="0"/>
  </r>
  <r>
    <x v="0"/>
    <x v="7"/>
    <x v="249"/>
    <n v="25401.598000000002"/>
    <n v="2116.7998333"/>
    <n v="562.79999999999995"/>
    <n v="0"/>
    <n v="0"/>
    <n v="0"/>
  </r>
  <r>
    <x v="0"/>
    <x v="7"/>
    <x v="250"/>
    <n v="25200"/>
    <n v="2100"/>
    <n v="558.6"/>
    <n v="0"/>
    <n v="0"/>
    <n v="0"/>
  </r>
  <r>
    <x v="0"/>
    <x v="7"/>
    <x v="251"/>
    <n v="25250.399000000001"/>
    <n v="2104.1999166999999"/>
    <n v="554.4"/>
    <n v="0"/>
    <n v="0"/>
    <n v="0"/>
  </r>
  <r>
    <x v="0"/>
    <x v="7"/>
    <x v="252"/>
    <n v="25099.198"/>
    <n v="2091.5998332999998"/>
    <n v="546"/>
    <n v="0"/>
    <n v="0"/>
    <n v="0"/>
  </r>
  <r>
    <x v="0"/>
    <x v="7"/>
    <x v="253"/>
    <n v="25099.198"/>
    <n v="2091.5998332999998"/>
    <n v="554.4"/>
    <n v="0"/>
    <n v="0"/>
    <n v="0"/>
  </r>
  <r>
    <x v="0"/>
    <x v="7"/>
    <x v="254"/>
    <n v="25200"/>
    <n v="2100"/>
    <n v="550.19991670000002"/>
    <n v="0"/>
    <n v="0"/>
    <n v="0"/>
  </r>
  <r>
    <x v="0"/>
    <x v="7"/>
    <x v="255"/>
    <n v="25250.399000000001"/>
    <n v="2104.1999166999999"/>
    <n v="558.6"/>
    <n v="0"/>
    <n v="0"/>
    <n v="0"/>
  </r>
  <r>
    <x v="0"/>
    <x v="7"/>
    <x v="256"/>
    <n v="25250.399000000001"/>
    <n v="2104.1999166999999"/>
    <n v="558.6"/>
    <n v="0"/>
    <n v="0"/>
    <n v="0"/>
  </r>
  <r>
    <x v="0"/>
    <x v="7"/>
    <x v="257"/>
    <n v="25048.798999999999"/>
    <n v="2087.3999167000002"/>
    <n v="541.79999999999995"/>
    <n v="0"/>
    <n v="0"/>
    <n v="0"/>
  </r>
  <r>
    <x v="0"/>
    <x v="7"/>
    <x v="258"/>
    <n v="25099.198"/>
    <n v="2091.5998332999998"/>
    <n v="554.4"/>
    <n v="0"/>
    <n v="0"/>
    <n v="0"/>
  </r>
  <r>
    <x v="0"/>
    <x v="7"/>
    <x v="259"/>
    <n v="24897.598000000002"/>
    <n v="2074.7998333"/>
    <n v="529.19991670000002"/>
    <n v="0"/>
    <n v="0"/>
    <n v="0"/>
  </r>
  <r>
    <x v="0"/>
    <x v="7"/>
    <x v="260"/>
    <n v="24948"/>
    <n v="2079"/>
    <n v="537.6"/>
    <n v="0"/>
    <n v="0"/>
    <n v="0"/>
  </r>
  <r>
    <x v="0"/>
    <x v="7"/>
    <x v="261"/>
    <n v="24696"/>
    <n v="2058"/>
    <n v="520.79999999999995"/>
    <n v="0"/>
    <n v="0"/>
    <n v="0"/>
  </r>
  <r>
    <x v="0"/>
    <x v="7"/>
    <x v="262"/>
    <n v="24746.399000000001"/>
    <n v="2062.1999166999999"/>
    <n v="533.4"/>
    <n v="0"/>
    <n v="0"/>
    <n v="0"/>
  </r>
  <r>
    <x v="0"/>
    <x v="7"/>
    <x v="263"/>
    <n v="24443.999"/>
    <n v="2036.9999167000001"/>
    <n v="512.4"/>
    <n v="0"/>
    <n v="0"/>
    <n v="0"/>
  </r>
  <r>
    <x v="0"/>
    <x v="7"/>
    <x v="264"/>
    <n v="24544.798999999999"/>
    <n v="2045.3999166999999"/>
    <n v="520.79999999999995"/>
    <n v="0"/>
    <n v="0"/>
    <n v="0"/>
  </r>
  <r>
    <x v="0"/>
    <x v="7"/>
    <x v="265"/>
    <n v="24443.999"/>
    <n v="2036.9999167000001"/>
    <n v="512.4"/>
    <n v="0"/>
    <n v="0"/>
    <n v="0"/>
  </r>
  <r>
    <x v="0"/>
    <x v="7"/>
    <x v="266"/>
    <n v="24191.999"/>
    <n v="2015.9999167000001"/>
    <n v="508.2"/>
    <n v="0"/>
    <n v="0"/>
    <n v="0"/>
  </r>
  <r>
    <x v="0"/>
    <x v="7"/>
    <x v="267"/>
    <n v="23990.399000000001"/>
    <n v="1999.1999166999999"/>
    <n v="499.8"/>
    <n v="0"/>
    <n v="0"/>
    <n v="0"/>
  </r>
  <r>
    <x v="0"/>
    <x v="7"/>
    <x v="268"/>
    <n v="23939.999"/>
    <n v="1994.9999167000001"/>
    <n v="495.6"/>
    <n v="0"/>
    <n v="0"/>
    <n v="0"/>
  </r>
  <r>
    <x v="0"/>
    <x v="7"/>
    <x v="269"/>
    <n v="23939.999"/>
    <n v="1994.9999167000001"/>
    <n v="499.8"/>
    <n v="0"/>
    <n v="0"/>
    <n v="0"/>
  </r>
  <r>
    <x v="0"/>
    <x v="7"/>
    <x v="270"/>
    <n v="23788.798999999999"/>
    <n v="1982.3999166999999"/>
    <n v="504"/>
    <n v="0"/>
    <n v="0"/>
    <n v="0"/>
  </r>
  <r>
    <x v="0"/>
    <x v="7"/>
    <x v="271"/>
    <n v="23687.999"/>
    <n v="1973.9999167000001"/>
    <n v="499.8"/>
    <n v="0"/>
    <n v="0"/>
    <n v="0"/>
  </r>
  <r>
    <x v="0"/>
    <x v="7"/>
    <x v="272"/>
    <n v="23385.598999999998"/>
    <n v="1948.7999167"/>
    <n v="474.6"/>
    <n v="0"/>
    <n v="0"/>
    <n v="0"/>
  </r>
  <r>
    <x v="0"/>
    <x v="7"/>
    <x v="273"/>
    <n v="23385.598999999998"/>
    <n v="1948.7999167"/>
    <n v="478.8"/>
    <n v="0"/>
    <n v="0"/>
    <n v="0"/>
  </r>
  <r>
    <x v="0"/>
    <x v="7"/>
    <x v="274"/>
    <n v="23335.198"/>
    <n v="1944.5998333"/>
    <n v="478.8"/>
    <n v="0"/>
    <n v="0"/>
    <n v="0"/>
  </r>
  <r>
    <x v="0"/>
    <x v="7"/>
    <x v="275"/>
    <n v="23133.598999999998"/>
    <n v="1927.7999167"/>
    <n v="478.8"/>
    <n v="0"/>
    <n v="0"/>
    <n v="0"/>
  </r>
  <r>
    <x v="0"/>
    <x v="7"/>
    <x v="276"/>
    <n v="22831.198"/>
    <n v="1902.5998333"/>
    <n v="457.8"/>
    <n v="0"/>
    <n v="0"/>
    <n v="0"/>
  </r>
  <r>
    <x v="0"/>
    <x v="7"/>
    <x v="277"/>
    <n v="22780.798999999999"/>
    <n v="1898.3999166999999"/>
    <n v="449.4"/>
    <n v="0"/>
    <n v="0"/>
    <n v="0"/>
  </r>
  <r>
    <x v="0"/>
    <x v="7"/>
    <x v="278"/>
    <n v="22528.798999999999"/>
    <n v="1877.3999166999999"/>
    <n v="432.6"/>
    <n v="0"/>
    <n v="0"/>
    <n v="0"/>
  </r>
  <r>
    <x v="0"/>
    <x v="7"/>
    <x v="279"/>
    <n v="22528.798999999999"/>
    <n v="1877.3999166999999"/>
    <n v="445.2"/>
    <n v="0"/>
    <n v="0"/>
    <n v="0"/>
  </r>
  <r>
    <x v="0"/>
    <x v="7"/>
    <x v="280"/>
    <n v="22478.399000000001"/>
    <n v="1873.1999166999999"/>
    <n v="441"/>
    <n v="0"/>
    <n v="0"/>
    <n v="0"/>
  </r>
  <r>
    <x v="0"/>
    <x v="7"/>
    <x v="281"/>
    <n v="22377.598999999998"/>
    <n v="1864.7999167"/>
    <n v="441"/>
    <n v="0"/>
    <n v="0"/>
    <n v="0"/>
  </r>
  <r>
    <x v="0"/>
    <x v="7"/>
    <x v="282"/>
    <n v="22327.200000000001"/>
    <n v="1860.6"/>
    <n v="441"/>
    <n v="0"/>
    <n v="0"/>
    <n v="0"/>
  </r>
  <r>
    <x v="0"/>
    <x v="7"/>
    <x v="283"/>
    <n v="22075.200000000001"/>
    <n v="1839.6"/>
    <n v="436.8"/>
    <n v="0"/>
    <n v="0"/>
    <n v="0"/>
  </r>
  <r>
    <x v="0"/>
    <x v="7"/>
    <x v="284"/>
    <n v="22125.598999999998"/>
    <n v="1843.7999167"/>
    <n v="441"/>
    <n v="0"/>
    <n v="0"/>
    <n v="0"/>
  </r>
  <r>
    <x v="0"/>
    <x v="7"/>
    <x v="285"/>
    <n v="21974.399000000001"/>
    <n v="1831.1999166999999"/>
    <n v="432.6"/>
    <n v="0"/>
    <n v="0"/>
    <n v="0"/>
  </r>
  <r>
    <x v="0"/>
    <x v="7"/>
    <x v="286"/>
    <n v="21974.399000000001"/>
    <n v="1831.1999166999999"/>
    <n v="432.6"/>
    <n v="0"/>
    <n v="0"/>
    <n v="0"/>
  </r>
  <r>
    <x v="0"/>
    <x v="8"/>
    <x v="287"/>
    <n v="21823.200000000001"/>
    <n v="1818.6"/>
    <n v="428.4"/>
    <n v="0"/>
    <n v="0"/>
    <n v="0"/>
  </r>
  <r>
    <x v="0"/>
    <x v="8"/>
    <x v="0"/>
    <n v="21873.598999999998"/>
    <n v="1822.7999167"/>
    <n v="424.2"/>
    <n v="0"/>
    <n v="0"/>
    <n v="0"/>
  </r>
  <r>
    <x v="0"/>
    <x v="8"/>
    <x v="1"/>
    <n v="21571.200000000001"/>
    <n v="1797.6"/>
    <n v="415.8"/>
    <n v="0"/>
    <n v="0"/>
    <n v="0"/>
  </r>
  <r>
    <x v="0"/>
    <x v="8"/>
    <x v="2"/>
    <n v="21419.999"/>
    <n v="1784.9999167000001"/>
    <n v="411.6"/>
    <n v="0"/>
    <n v="0"/>
    <n v="0"/>
  </r>
  <r>
    <x v="0"/>
    <x v="8"/>
    <x v="3"/>
    <n v="21268.798999999999"/>
    <n v="1772.3999166999999"/>
    <n v="411.6"/>
    <n v="0"/>
    <n v="0"/>
    <n v="0"/>
  </r>
  <r>
    <x v="0"/>
    <x v="8"/>
    <x v="4"/>
    <n v="21268.798999999999"/>
    <n v="1772.3999166999999"/>
    <n v="407.4"/>
    <n v="0"/>
    <n v="0"/>
    <n v="0"/>
  </r>
  <r>
    <x v="0"/>
    <x v="8"/>
    <x v="5"/>
    <n v="21117.598999999998"/>
    <n v="1759.7999167"/>
    <n v="403.2"/>
    <n v="0"/>
    <n v="0"/>
    <n v="0"/>
  </r>
  <r>
    <x v="0"/>
    <x v="8"/>
    <x v="6"/>
    <n v="20966.399000000001"/>
    <n v="1747.1999166999999"/>
    <n v="403.2"/>
    <n v="0"/>
    <n v="0"/>
    <n v="0"/>
  </r>
  <r>
    <x v="0"/>
    <x v="8"/>
    <x v="7"/>
    <n v="20915.999"/>
    <n v="1742.9999167000001"/>
    <n v="399"/>
    <n v="0"/>
    <n v="0"/>
    <n v="0"/>
  </r>
  <r>
    <x v="0"/>
    <x v="8"/>
    <x v="8"/>
    <n v="20815.2"/>
    <n v="1734.6"/>
    <n v="399"/>
    <n v="0"/>
    <n v="0"/>
    <n v="0"/>
  </r>
  <r>
    <x v="0"/>
    <x v="8"/>
    <x v="9"/>
    <n v="20714.399000000001"/>
    <n v="1726.1999166999999"/>
    <n v="394.8"/>
    <n v="0"/>
    <n v="0"/>
    <n v="0"/>
  </r>
  <r>
    <x v="0"/>
    <x v="8"/>
    <x v="10"/>
    <n v="20462.399000000001"/>
    <n v="1705.1999166999999"/>
    <n v="394.8"/>
    <n v="0"/>
    <n v="0"/>
    <n v="0"/>
  </r>
  <r>
    <x v="0"/>
    <x v="8"/>
    <x v="11"/>
    <n v="20311.2"/>
    <n v="1692.6"/>
    <n v="382.2"/>
    <n v="0"/>
    <n v="0"/>
    <n v="0"/>
  </r>
  <r>
    <x v="0"/>
    <x v="8"/>
    <x v="12"/>
    <n v="20411.999"/>
    <n v="1700.9999167000001"/>
    <n v="386.4"/>
    <n v="0"/>
    <n v="0"/>
    <n v="0"/>
  </r>
  <r>
    <x v="0"/>
    <x v="8"/>
    <x v="13"/>
    <n v="20210.399000000001"/>
    <n v="1684.1999166999999"/>
    <n v="378"/>
    <n v="0"/>
    <n v="0"/>
    <n v="0"/>
  </r>
  <r>
    <x v="0"/>
    <x v="8"/>
    <x v="14"/>
    <n v="20210.399000000001"/>
    <n v="1684.1999166999999"/>
    <n v="373.8"/>
    <n v="0"/>
    <n v="0"/>
    <n v="0"/>
  </r>
  <r>
    <x v="0"/>
    <x v="8"/>
    <x v="15"/>
    <n v="20008.798999999999"/>
    <n v="1667.3999166999999"/>
    <n v="373.8"/>
    <n v="0"/>
    <n v="0"/>
    <n v="0"/>
  </r>
  <r>
    <x v="0"/>
    <x v="8"/>
    <x v="16"/>
    <n v="19857.598999999998"/>
    <n v="1654.7999167"/>
    <n v="365.4"/>
    <n v="0"/>
    <n v="0"/>
    <n v="0"/>
  </r>
  <r>
    <x v="0"/>
    <x v="8"/>
    <x v="17"/>
    <n v="19857.598999999998"/>
    <n v="1654.7999167"/>
    <n v="365.4"/>
    <n v="0"/>
    <n v="0"/>
    <n v="0"/>
  </r>
  <r>
    <x v="0"/>
    <x v="8"/>
    <x v="18"/>
    <n v="19605.598999999998"/>
    <n v="1633.7999167"/>
    <n v="361.2"/>
    <n v="0"/>
    <n v="0"/>
    <n v="0"/>
  </r>
  <r>
    <x v="0"/>
    <x v="8"/>
    <x v="19"/>
    <n v="19605.598999999998"/>
    <n v="1633.7999167"/>
    <n v="357"/>
    <n v="0"/>
    <n v="0"/>
    <n v="0"/>
  </r>
  <r>
    <x v="0"/>
    <x v="8"/>
    <x v="20"/>
    <n v="19555.2"/>
    <n v="1629.6"/>
    <n v="357"/>
    <n v="0"/>
    <n v="0"/>
    <n v="0"/>
  </r>
  <r>
    <x v="0"/>
    <x v="8"/>
    <x v="21"/>
    <n v="19555.2"/>
    <n v="1629.6"/>
    <n v="361.2"/>
    <n v="0"/>
    <n v="0"/>
    <n v="0"/>
  </r>
  <r>
    <x v="0"/>
    <x v="8"/>
    <x v="22"/>
    <n v="19252.798999999999"/>
    <n v="1604.3999166999999"/>
    <n v="344.4"/>
    <n v="0"/>
    <n v="0"/>
    <n v="0"/>
  </r>
  <r>
    <x v="0"/>
    <x v="8"/>
    <x v="23"/>
    <n v="19202.399000000001"/>
    <n v="1600.1999166999999"/>
    <n v="340.2"/>
    <n v="0"/>
    <n v="0"/>
    <n v="0"/>
  </r>
  <r>
    <x v="0"/>
    <x v="8"/>
    <x v="24"/>
    <n v="19202.399000000001"/>
    <n v="1600.1999166999999"/>
    <n v="344.4"/>
    <n v="0"/>
    <n v="0"/>
    <n v="0"/>
  </r>
  <r>
    <x v="0"/>
    <x v="8"/>
    <x v="25"/>
    <n v="19101.598999999998"/>
    <n v="1591.7999167"/>
    <n v="340.2"/>
    <n v="0"/>
    <n v="0"/>
    <n v="0"/>
  </r>
  <r>
    <x v="0"/>
    <x v="8"/>
    <x v="26"/>
    <n v="19000.798999999999"/>
    <n v="1583.3999166999999"/>
    <n v="344.4"/>
    <n v="0"/>
    <n v="0"/>
    <n v="0"/>
  </r>
  <r>
    <x v="0"/>
    <x v="8"/>
    <x v="27"/>
    <n v="19051.2"/>
    <n v="1587.6"/>
    <n v="340.2"/>
    <n v="0"/>
    <n v="0"/>
    <n v="0"/>
  </r>
  <r>
    <x v="0"/>
    <x v="8"/>
    <x v="28"/>
    <n v="19000.798999999999"/>
    <n v="1583.3999166999999"/>
    <n v="344.4"/>
    <n v="0"/>
    <n v="0"/>
    <n v="0"/>
  </r>
  <r>
    <x v="0"/>
    <x v="8"/>
    <x v="29"/>
    <n v="19000.798999999999"/>
    <n v="1583.3999166999999"/>
    <n v="344.4"/>
    <n v="0"/>
    <n v="0"/>
    <n v="0"/>
  </r>
  <r>
    <x v="0"/>
    <x v="8"/>
    <x v="30"/>
    <n v="18899.999"/>
    <n v="1574.9999167000001"/>
    <n v="340.2"/>
    <n v="0"/>
    <n v="0"/>
    <n v="0"/>
  </r>
  <r>
    <x v="0"/>
    <x v="8"/>
    <x v="31"/>
    <n v="18899.999"/>
    <n v="1574.9999167000001"/>
    <n v="340.2"/>
    <n v="0"/>
    <n v="0"/>
    <n v="0"/>
  </r>
  <r>
    <x v="0"/>
    <x v="8"/>
    <x v="32"/>
    <n v="18748.798999999999"/>
    <n v="1562.3999166999999"/>
    <n v="331.8"/>
    <n v="0"/>
    <n v="0"/>
    <n v="0"/>
  </r>
  <r>
    <x v="0"/>
    <x v="8"/>
    <x v="33"/>
    <n v="18647.999"/>
    <n v="1553.9999167000001"/>
    <n v="331.8"/>
    <n v="0"/>
    <n v="0"/>
    <n v="0"/>
  </r>
  <r>
    <x v="0"/>
    <x v="8"/>
    <x v="34"/>
    <n v="18496.798999999999"/>
    <n v="1541.3999166999999"/>
    <n v="331.8"/>
    <n v="0"/>
    <n v="0"/>
    <n v="0"/>
  </r>
  <r>
    <x v="0"/>
    <x v="8"/>
    <x v="35"/>
    <n v="18547.2"/>
    <n v="1545.6"/>
    <n v="331.8"/>
    <n v="0"/>
    <n v="0"/>
    <n v="0"/>
  </r>
  <r>
    <x v="0"/>
    <x v="8"/>
    <x v="36"/>
    <n v="18496.798999999999"/>
    <n v="1541.3999166999999"/>
    <n v="336"/>
    <n v="0"/>
    <n v="0"/>
    <n v="0"/>
  </r>
  <r>
    <x v="0"/>
    <x v="8"/>
    <x v="37"/>
    <n v="18496.798999999999"/>
    <n v="1541.3999166999999"/>
    <n v="331.8"/>
    <n v="0"/>
    <n v="0"/>
    <n v="0"/>
  </r>
  <r>
    <x v="0"/>
    <x v="8"/>
    <x v="38"/>
    <n v="18496.798999999999"/>
    <n v="1541.3999166999999"/>
    <n v="331.8"/>
    <n v="0"/>
    <n v="0"/>
    <n v="0"/>
  </r>
  <r>
    <x v="0"/>
    <x v="8"/>
    <x v="39"/>
    <n v="18446.399000000001"/>
    <n v="1537.1999166999999"/>
    <n v="336"/>
    <n v="0"/>
    <n v="0"/>
    <n v="0"/>
  </r>
  <r>
    <x v="0"/>
    <x v="8"/>
    <x v="40"/>
    <n v="18395.999"/>
    <n v="1532.9999167000001"/>
    <n v="331.8"/>
    <n v="0"/>
    <n v="0"/>
    <n v="0"/>
  </r>
  <r>
    <x v="0"/>
    <x v="8"/>
    <x v="41"/>
    <n v="18244.798999999999"/>
    <n v="1520.3999166999999"/>
    <n v="327.60000000000002"/>
    <n v="0"/>
    <n v="0"/>
    <n v="0"/>
  </r>
  <r>
    <x v="0"/>
    <x v="8"/>
    <x v="42"/>
    <n v="18244.798999999999"/>
    <n v="1520.3999166999999"/>
    <n v="331.8"/>
    <n v="0"/>
    <n v="0"/>
    <n v="0"/>
  </r>
  <r>
    <x v="0"/>
    <x v="8"/>
    <x v="43"/>
    <n v="18345.598999999998"/>
    <n v="1528.7999167"/>
    <n v="331.8"/>
    <n v="0"/>
    <n v="0"/>
    <n v="0"/>
  </r>
  <r>
    <x v="0"/>
    <x v="8"/>
    <x v="44"/>
    <n v="18395.999"/>
    <n v="1532.9999167000001"/>
    <n v="331.8"/>
    <n v="0"/>
    <n v="0"/>
    <n v="0"/>
  </r>
  <r>
    <x v="0"/>
    <x v="8"/>
    <x v="45"/>
    <n v="18345.598999999998"/>
    <n v="1528.7999167"/>
    <n v="340.2"/>
    <n v="0"/>
    <n v="0"/>
    <n v="0"/>
  </r>
  <r>
    <x v="0"/>
    <x v="8"/>
    <x v="46"/>
    <n v="18345.598999999998"/>
    <n v="1528.7999167"/>
    <n v="336"/>
    <n v="0"/>
    <n v="0"/>
    <n v="0"/>
  </r>
  <r>
    <x v="0"/>
    <x v="8"/>
    <x v="47"/>
    <n v="18547.2"/>
    <n v="1545.6"/>
    <n v="340.2"/>
    <n v="0"/>
    <n v="0"/>
    <n v="0"/>
  </r>
  <r>
    <x v="0"/>
    <x v="8"/>
    <x v="48"/>
    <n v="18597.598999999998"/>
    <n v="1549.7999167"/>
    <n v="352.8"/>
    <n v="0"/>
    <n v="0"/>
    <n v="0"/>
  </r>
  <r>
    <x v="0"/>
    <x v="8"/>
    <x v="49"/>
    <n v="18345.598999999998"/>
    <n v="1528.7999167"/>
    <n v="336"/>
    <n v="0"/>
    <n v="0"/>
    <n v="0"/>
  </r>
  <r>
    <x v="0"/>
    <x v="8"/>
    <x v="50"/>
    <n v="18547.2"/>
    <n v="1545.6"/>
    <n v="344.4"/>
    <n v="0"/>
    <n v="0"/>
    <n v="0"/>
  </r>
  <r>
    <x v="0"/>
    <x v="8"/>
    <x v="51"/>
    <n v="18698.399000000001"/>
    <n v="1558.1999166999999"/>
    <n v="357"/>
    <n v="0"/>
    <n v="0"/>
    <n v="0"/>
  </r>
  <r>
    <x v="0"/>
    <x v="8"/>
    <x v="52"/>
    <n v="18748.798999999999"/>
    <n v="1562.3999166999999"/>
    <n v="361.2"/>
    <n v="0"/>
    <n v="0"/>
    <n v="0"/>
  </r>
  <r>
    <x v="0"/>
    <x v="8"/>
    <x v="53"/>
    <n v="18748.798999999999"/>
    <n v="1562.3999166999999"/>
    <n v="361.2"/>
    <n v="0"/>
    <n v="0"/>
    <n v="0"/>
  </r>
  <r>
    <x v="0"/>
    <x v="8"/>
    <x v="54"/>
    <n v="18698.399000000001"/>
    <n v="1558.1999166999999"/>
    <n v="352.8"/>
    <n v="0"/>
    <n v="0"/>
    <n v="0"/>
  </r>
  <r>
    <x v="0"/>
    <x v="8"/>
    <x v="55"/>
    <n v="18799.2"/>
    <n v="1566.6"/>
    <n v="365.4"/>
    <n v="0"/>
    <n v="0"/>
    <n v="0"/>
  </r>
  <r>
    <x v="0"/>
    <x v="8"/>
    <x v="56"/>
    <n v="18748.798999999999"/>
    <n v="1562.3999166999999"/>
    <n v="361.2"/>
    <n v="0"/>
    <n v="0"/>
    <n v="0"/>
  </r>
  <r>
    <x v="0"/>
    <x v="8"/>
    <x v="57"/>
    <n v="18647.999"/>
    <n v="1553.9999167000001"/>
    <n v="357"/>
    <n v="0"/>
    <n v="0"/>
    <n v="0"/>
  </r>
  <r>
    <x v="0"/>
    <x v="8"/>
    <x v="58"/>
    <n v="18748.798999999999"/>
    <n v="1562.3999166999999"/>
    <n v="361.2"/>
    <n v="0"/>
    <n v="0"/>
    <n v="0"/>
  </r>
  <r>
    <x v="0"/>
    <x v="8"/>
    <x v="59"/>
    <n v="18899.999"/>
    <n v="1574.9999167000001"/>
    <n v="369.6"/>
    <n v="0"/>
    <n v="0"/>
    <n v="0"/>
  </r>
  <r>
    <x v="0"/>
    <x v="8"/>
    <x v="60"/>
    <n v="18899.999"/>
    <n v="1574.9999167000001"/>
    <n v="369.6"/>
    <n v="0"/>
    <n v="0"/>
    <n v="0"/>
  </r>
  <r>
    <x v="0"/>
    <x v="8"/>
    <x v="61"/>
    <n v="19051.2"/>
    <n v="1587.6"/>
    <n v="365.4"/>
    <n v="0"/>
    <n v="0"/>
    <n v="0"/>
  </r>
  <r>
    <x v="0"/>
    <x v="8"/>
    <x v="62"/>
    <n v="19151.999"/>
    <n v="1595.9999167000001"/>
    <n v="378"/>
    <n v="0"/>
    <n v="0"/>
    <n v="0"/>
  </r>
  <r>
    <x v="0"/>
    <x v="8"/>
    <x v="63"/>
    <n v="19303.2"/>
    <n v="1608.6"/>
    <n v="378"/>
    <n v="0"/>
    <n v="0"/>
    <n v="0"/>
  </r>
  <r>
    <x v="0"/>
    <x v="8"/>
    <x v="64"/>
    <n v="19303.2"/>
    <n v="1608.6"/>
    <n v="378"/>
    <n v="0"/>
    <n v="0"/>
    <n v="0"/>
  </r>
  <r>
    <x v="0"/>
    <x v="8"/>
    <x v="65"/>
    <n v="19101.598999999998"/>
    <n v="1591.7999167"/>
    <n v="369.6"/>
    <n v="0"/>
    <n v="0"/>
    <n v="0"/>
  </r>
  <r>
    <x v="0"/>
    <x v="8"/>
    <x v="66"/>
    <n v="19202.399000000001"/>
    <n v="1600.1999166999999"/>
    <n v="373.8"/>
    <n v="0"/>
    <n v="0"/>
    <n v="0"/>
  </r>
  <r>
    <x v="0"/>
    <x v="8"/>
    <x v="67"/>
    <n v="19252.798999999999"/>
    <n v="1604.3999166999999"/>
    <n v="382.2"/>
    <n v="0"/>
    <n v="0"/>
    <n v="0"/>
  </r>
  <r>
    <x v="0"/>
    <x v="8"/>
    <x v="68"/>
    <n v="19303.2"/>
    <n v="1608.6"/>
    <n v="382.2"/>
    <n v="0"/>
    <n v="0"/>
    <n v="0"/>
  </r>
  <r>
    <x v="0"/>
    <x v="8"/>
    <x v="69"/>
    <n v="19252.798999999999"/>
    <n v="1604.3999166999999"/>
    <n v="386.4"/>
    <n v="0"/>
    <n v="0"/>
    <n v="0"/>
  </r>
  <r>
    <x v="0"/>
    <x v="8"/>
    <x v="70"/>
    <n v="19454.399000000001"/>
    <n v="1621.1999166999999"/>
    <n v="390.6"/>
    <n v="0"/>
    <n v="0"/>
    <n v="0"/>
  </r>
  <r>
    <x v="0"/>
    <x v="8"/>
    <x v="71"/>
    <n v="19504.798999999999"/>
    <n v="1625.3999166999999"/>
    <n v="394.8"/>
    <n v="0"/>
    <n v="0"/>
    <n v="0"/>
  </r>
  <r>
    <x v="0"/>
    <x v="8"/>
    <x v="72"/>
    <n v="19454.399000000001"/>
    <n v="1621.1999166999999"/>
    <n v="399"/>
    <n v="0"/>
    <n v="0"/>
    <n v="0"/>
  </r>
  <r>
    <x v="0"/>
    <x v="8"/>
    <x v="73"/>
    <n v="19706.399000000001"/>
    <n v="1642.1999166999999"/>
    <n v="420"/>
    <n v="0"/>
    <n v="0"/>
    <n v="0"/>
  </r>
  <r>
    <x v="0"/>
    <x v="8"/>
    <x v="74"/>
    <n v="19958.399000000001"/>
    <n v="1663.1999166999999"/>
    <n v="432.6"/>
    <n v="0"/>
    <n v="0"/>
    <n v="0"/>
  </r>
  <r>
    <x v="0"/>
    <x v="8"/>
    <x v="75"/>
    <n v="20008.798999999999"/>
    <n v="1667.3999166999999"/>
    <n v="436.8"/>
    <n v="0"/>
    <n v="0"/>
    <n v="0"/>
  </r>
  <r>
    <x v="0"/>
    <x v="8"/>
    <x v="76"/>
    <n v="20008.798999999999"/>
    <n v="1667.3999166999999"/>
    <n v="441"/>
    <n v="0"/>
    <n v="0"/>
    <n v="0"/>
  </r>
  <r>
    <x v="0"/>
    <x v="8"/>
    <x v="77"/>
    <n v="20159.999"/>
    <n v="1679.9999167000001"/>
    <n v="445.2"/>
    <n v="0"/>
    <n v="0"/>
    <n v="0"/>
  </r>
  <r>
    <x v="0"/>
    <x v="8"/>
    <x v="78"/>
    <n v="20059.2"/>
    <n v="1671.6"/>
    <n v="441"/>
    <n v="0"/>
    <n v="0"/>
    <n v="0"/>
  </r>
  <r>
    <x v="0"/>
    <x v="8"/>
    <x v="79"/>
    <n v="20059.2"/>
    <n v="1671.6"/>
    <n v="441"/>
    <n v="0"/>
    <n v="0"/>
    <n v="0"/>
  </r>
  <r>
    <x v="0"/>
    <x v="8"/>
    <x v="80"/>
    <n v="20059.2"/>
    <n v="1671.6"/>
    <n v="445.2"/>
    <n v="0"/>
    <n v="0"/>
    <n v="0"/>
  </r>
  <r>
    <x v="0"/>
    <x v="8"/>
    <x v="81"/>
    <n v="19958.399000000001"/>
    <n v="1663.1999166999999"/>
    <n v="445.2"/>
    <n v="0"/>
    <n v="0"/>
    <n v="0"/>
  </r>
  <r>
    <x v="0"/>
    <x v="8"/>
    <x v="82"/>
    <n v="20008.798999999999"/>
    <n v="1667.3999166999999"/>
    <n v="453.6"/>
    <n v="0"/>
    <n v="0"/>
    <n v="0"/>
  </r>
  <r>
    <x v="0"/>
    <x v="8"/>
    <x v="83"/>
    <n v="20109.598999999998"/>
    <n v="1675.7999167"/>
    <n v="453.6"/>
    <n v="0"/>
    <n v="0"/>
    <n v="0"/>
  </r>
  <r>
    <x v="0"/>
    <x v="8"/>
    <x v="84"/>
    <n v="20210.399000000001"/>
    <n v="1684.1999166999999"/>
    <n v="462"/>
    <n v="0"/>
    <n v="0"/>
    <n v="0"/>
  </r>
  <r>
    <x v="0"/>
    <x v="8"/>
    <x v="85"/>
    <n v="20109.598999999998"/>
    <n v="1675.7999167"/>
    <n v="457.8"/>
    <n v="0"/>
    <n v="0"/>
    <n v="0"/>
  </r>
  <r>
    <x v="0"/>
    <x v="8"/>
    <x v="86"/>
    <n v="20109.598999999998"/>
    <n v="1675.7999167"/>
    <n v="462"/>
    <n v="0"/>
    <n v="0"/>
    <n v="0"/>
  </r>
  <r>
    <x v="0"/>
    <x v="8"/>
    <x v="87"/>
    <n v="20311.2"/>
    <n v="1692.6"/>
    <n v="470.4"/>
    <n v="0"/>
    <n v="0"/>
    <n v="0"/>
  </r>
  <r>
    <x v="0"/>
    <x v="8"/>
    <x v="88"/>
    <n v="20210.399000000001"/>
    <n v="1684.1999166999999"/>
    <n v="462"/>
    <n v="0"/>
    <n v="0"/>
    <n v="0"/>
  </r>
  <r>
    <x v="0"/>
    <x v="8"/>
    <x v="89"/>
    <n v="20210.399000000001"/>
    <n v="1684.1999166999999"/>
    <n v="457.8"/>
    <n v="0"/>
    <n v="0"/>
    <n v="0"/>
  </r>
  <r>
    <x v="0"/>
    <x v="8"/>
    <x v="90"/>
    <n v="20411.999"/>
    <n v="1700.9999167000001"/>
    <n v="474.6"/>
    <n v="0"/>
    <n v="0"/>
    <n v="0"/>
  </r>
  <r>
    <x v="0"/>
    <x v="8"/>
    <x v="91"/>
    <n v="20462.399000000001"/>
    <n v="1705.1999166999999"/>
    <n v="487.2"/>
    <n v="0"/>
    <n v="0"/>
    <n v="0"/>
  </r>
  <r>
    <x v="0"/>
    <x v="8"/>
    <x v="92"/>
    <n v="20663.999"/>
    <n v="1721.9999167000001"/>
    <n v="495.6"/>
    <n v="0"/>
    <n v="0"/>
    <n v="0"/>
  </r>
  <r>
    <x v="0"/>
    <x v="8"/>
    <x v="93"/>
    <n v="20815.2"/>
    <n v="1734.6"/>
    <n v="499.8"/>
    <n v="0"/>
    <n v="0"/>
    <n v="0"/>
  </r>
  <r>
    <x v="0"/>
    <x v="8"/>
    <x v="94"/>
    <n v="21016.798999999999"/>
    <n v="1751.3999166999999"/>
    <n v="508.2"/>
    <n v="0"/>
    <n v="0"/>
    <n v="0"/>
  </r>
  <r>
    <x v="0"/>
    <x v="8"/>
    <x v="95"/>
    <n v="21016.798999999999"/>
    <n v="1751.3999166999999"/>
    <n v="499.8"/>
    <n v="0"/>
    <n v="0"/>
    <n v="0"/>
  </r>
  <r>
    <x v="0"/>
    <x v="8"/>
    <x v="96"/>
    <n v="21016.798999999999"/>
    <n v="1751.3999166999999"/>
    <n v="499.8"/>
    <n v="0"/>
    <n v="0"/>
    <n v="0"/>
  </r>
  <r>
    <x v="0"/>
    <x v="8"/>
    <x v="97"/>
    <n v="21167.999"/>
    <n v="1763.9999167000001"/>
    <n v="516.6"/>
    <n v="0"/>
    <n v="0"/>
    <n v="0"/>
  </r>
  <r>
    <x v="0"/>
    <x v="8"/>
    <x v="98"/>
    <n v="21117.598999999998"/>
    <n v="1759.7999167"/>
    <n v="516.6"/>
    <n v="0"/>
    <n v="0"/>
    <n v="0"/>
  </r>
  <r>
    <x v="0"/>
    <x v="8"/>
    <x v="99"/>
    <n v="21369.598999999998"/>
    <n v="1780.7999167"/>
    <n v="525"/>
    <n v="0"/>
    <n v="0"/>
    <n v="0"/>
  </r>
  <r>
    <x v="0"/>
    <x v="8"/>
    <x v="100"/>
    <n v="21571.200000000001"/>
    <n v="1797.6"/>
    <n v="533.4"/>
    <n v="0"/>
    <n v="0"/>
    <n v="0"/>
  </r>
  <r>
    <x v="0"/>
    <x v="8"/>
    <x v="101"/>
    <n v="21571.200000000001"/>
    <n v="1797.6"/>
    <n v="529.19991670000002"/>
    <n v="0"/>
    <n v="0"/>
    <n v="0"/>
  </r>
  <r>
    <x v="0"/>
    <x v="8"/>
    <x v="102"/>
    <n v="21621.598999999998"/>
    <n v="1801.7999167"/>
    <n v="529.19991670000002"/>
    <n v="0"/>
    <n v="0"/>
    <n v="0"/>
  </r>
  <r>
    <x v="0"/>
    <x v="8"/>
    <x v="103"/>
    <n v="21722.399000000001"/>
    <n v="1810.1999166999999"/>
    <n v="537.6"/>
    <n v="0"/>
    <n v="0"/>
    <n v="0"/>
  </r>
  <r>
    <x v="0"/>
    <x v="8"/>
    <x v="104"/>
    <n v="21722.399000000001"/>
    <n v="1810.1999166999999"/>
    <n v="541.79999999999995"/>
    <n v="0"/>
    <n v="0"/>
    <n v="0"/>
  </r>
  <r>
    <x v="0"/>
    <x v="8"/>
    <x v="105"/>
    <n v="21671.999"/>
    <n v="1805.9999167000001"/>
    <n v="537.6"/>
    <n v="0"/>
    <n v="0"/>
    <n v="0"/>
  </r>
  <r>
    <x v="0"/>
    <x v="8"/>
    <x v="106"/>
    <n v="21671.999"/>
    <n v="1805.9999167000001"/>
    <n v="537.6"/>
    <n v="0"/>
    <n v="0"/>
    <n v="0"/>
  </r>
  <r>
    <x v="0"/>
    <x v="8"/>
    <x v="107"/>
    <n v="21621.598999999998"/>
    <n v="1801.7999167"/>
    <n v="533.4"/>
    <n v="0"/>
    <n v="0"/>
    <n v="0"/>
  </r>
  <r>
    <x v="0"/>
    <x v="8"/>
    <x v="108"/>
    <n v="21974.399000000001"/>
    <n v="1831.1999166999999"/>
    <n v="550.19991670000002"/>
    <n v="0"/>
    <n v="0"/>
    <n v="0"/>
  </r>
  <r>
    <x v="0"/>
    <x v="8"/>
    <x v="109"/>
    <n v="22075.200000000001"/>
    <n v="1839.6"/>
    <n v="550.19991670000002"/>
    <n v="0"/>
    <n v="0"/>
    <n v="0"/>
  </r>
  <r>
    <x v="0"/>
    <x v="8"/>
    <x v="110"/>
    <n v="22075.200000000001"/>
    <n v="1839.6"/>
    <n v="554.4"/>
    <n v="0"/>
    <n v="0"/>
    <n v="0"/>
  </r>
  <r>
    <x v="0"/>
    <x v="8"/>
    <x v="111"/>
    <n v="21873.598999999998"/>
    <n v="1822.7999167"/>
    <n v="533.4"/>
    <n v="0"/>
    <n v="0"/>
    <n v="0"/>
  </r>
  <r>
    <x v="0"/>
    <x v="8"/>
    <x v="112"/>
    <n v="21823.200000000001"/>
    <n v="1818.6"/>
    <n v="529.19991670000002"/>
    <n v="0"/>
    <n v="0"/>
    <n v="0"/>
  </r>
  <r>
    <x v="0"/>
    <x v="8"/>
    <x v="113"/>
    <n v="22276.798999999999"/>
    <n v="1856.3999166999999"/>
    <n v="554.4"/>
    <n v="0"/>
    <n v="0"/>
    <n v="0"/>
  </r>
  <r>
    <x v="0"/>
    <x v="8"/>
    <x v="114"/>
    <n v="22377.598999999998"/>
    <n v="1864.7999167"/>
    <n v="558.6"/>
    <n v="0"/>
    <n v="0"/>
    <n v="0"/>
  </r>
  <r>
    <x v="0"/>
    <x v="8"/>
    <x v="115"/>
    <n v="22579.198"/>
    <n v="1881.5998333"/>
    <n v="562.79999999999995"/>
    <n v="0"/>
    <n v="0"/>
    <n v="0"/>
  </r>
  <r>
    <x v="0"/>
    <x v="8"/>
    <x v="116"/>
    <n v="22831.198"/>
    <n v="1902.5998333"/>
    <n v="567"/>
    <n v="0"/>
    <n v="0"/>
    <n v="0"/>
  </r>
  <r>
    <x v="0"/>
    <x v="8"/>
    <x v="117"/>
    <n v="22831.198"/>
    <n v="1902.5998333"/>
    <n v="571.19991670000002"/>
    <n v="0"/>
    <n v="0"/>
    <n v="0"/>
  </r>
  <r>
    <x v="0"/>
    <x v="8"/>
    <x v="118"/>
    <n v="23032.798999999999"/>
    <n v="1919.3999166999999"/>
    <n v="571.19991670000002"/>
    <n v="0"/>
    <n v="0"/>
    <n v="0"/>
  </r>
  <r>
    <x v="0"/>
    <x v="8"/>
    <x v="119"/>
    <n v="23133.598999999998"/>
    <n v="1927.7999167"/>
    <n v="579.6"/>
    <n v="0"/>
    <n v="0"/>
    <n v="0"/>
  </r>
  <r>
    <x v="0"/>
    <x v="8"/>
    <x v="120"/>
    <n v="22982.399000000001"/>
    <n v="1915.1999166999999"/>
    <n v="562.79999999999995"/>
    <n v="0"/>
    <n v="0"/>
    <n v="0"/>
  </r>
  <r>
    <x v="0"/>
    <x v="8"/>
    <x v="121"/>
    <n v="23083.198"/>
    <n v="1923.5998333"/>
    <n v="575.4"/>
    <n v="0"/>
    <n v="0"/>
    <n v="0"/>
  </r>
  <r>
    <x v="0"/>
    <x v="8"/>
    <x v="122"/>
    <n v="23234.399000000001"/>
    <n v="1936.1999166999999"/>
    <n v="579.6"/>
    <n v="0"/>
    <n v="0"/>
    <n v="0"/>
  </r>
  <r>
    <x v="0"/>
    <x v="8"/>
    <x v="123"/>
    <n v="23335.198"/>
    <n v="1944.5998333"/>
    <n v="588"/>
    <n v="0"/>
    <n v="0"/>
    <n v="0"/>
  </r>
  <r>
    <x v="0"/>
    <x v="8"/>
    <x v="124"/>
    <n v="23234.399000000001"/>
    <n v="1936.1999166999999"/>
    <n v="583.79999999999995"/>
    <n v="0"/>
    <n v="0"/>
    <n v="0"/>
  </r>
  <r>
    <x v="0"/>
    <x v="8"/>
    <x v="125"/>
    <n v="23335.198"/>
    <n v="1944.5998333"/>
    <n v="583.79999999999995"/>
    <n v="0"/>
    <n v="0"/>
    <n v="0"/>
  </r>
  <r>
    <x v="0"/>
    <x v="8"/>
    <x v="126"/>
    <n v="23435.999"/>
    <n v="1952.9999167000001"/>
    <n v="588"/>
    <n v="0"/>
    <n v="0"/>
    <n v="0"/>
  </r>
  <r>
    <x v="0"/>
    <x v="8"/>
    <x v="127"/>
    <n v="23335.198"/>
    <n v="1944.5998333"/>
    <n v="588"/>
    <n v="0"/>
    <n v="0"/>
    <n v="0"/>
  </r>
  <r>
    <x v="0"/>
    <x v="8"/>
    <x v="128"/>
    <n v="23183.999"/>
    <n v="1931.9999167000001"/>
    <n v="583.79999999999995"/>
    <n v="0"/>
    <n v="0"/>
    <n v="0"/>
  </r>
  <r>
    <x v="0"/>
    <x v="8"/>
    <x v="129"/>
    <n v="23335.198"/>
    <n v="1944.5998333"/>
    <n v="583.79999999999995"/>
    <n v="0"/>
    <n v="0"/>
    <n v="0"/>
  </r>
  <r>
    <x v="0"/>
    <x v="8"/>
    <x v="130"/>
    <n v="23435.999"/>
    <n v="1952.9999167000001"/>
    <n v="588"/>
    <n v="0"/>
    <n v="0"/>
    <n v="0"/>
  </r>
  <r>
    <x v="0"/>
    <x v="8"/>
    <x v="131"/>
    <n v="23486.399000000001"/>
    <n v="1957.1999166999999"/>
    <n v="588"/>
    <n v="0"/>
    <n v="0"/>
    <n v="0"/>
  </r>
  <r>
    <x v="0"/>
    <x v="8"/>
    <x v="132"/>
    <n v="23385.598999999998"/>
    <n v="1948.7999167"/>
    <n v="588"/>
    <n v="0"/>
    <n v="0"/>
    <n v="0"/>
  </r>
  <r>
    <x v="0"/>
    <x v="8"/>
    <x v="133"/>
    <n v="23536.798999999999"/>
    <n v="1961.3999166999999"/>
    <n v="588"/>
    <n v="0"/>
    <n v="0"/>
    <n v="0"/>
  </r>
  <r>
    <x v="0"/>
    <x v="8"/>
    <x v="134"/>
    <n v="23486.399000000001"/>
    <n v="1957.1999166999999"/>
    <n v="592.19991670000002"/>
    <n v="0"/>
    <n v="0"/>
    <n v="0"/>
  </r>
  <r>
    <x v="0"/>
    <x v="8"/>
    <x v="135"/>
    <n v="23435.999"/>
    <n v="1952.9999167000001"/>
    <n v="588"/>
    <n v="0"/>
    <n v="0"/>
    <n v="0"/>
  </r>
  <r>
    <x v="0"/>
    <x v="8"/>
    <x v="136"/>
    <n v="23133.598999999998"/>
    <n v="1927.7999167"/>
    <n v="583.79999999999995"/>
    <n v="0"/>
    <n v="0"/>
    <n v="0"/>
  </r>
  <r>
    <x v="0"/>
    <x v="8"/>
    <x v="137"/>
    <n v="23032.798999999999"/>
    <n v="1919.3999166999999"/>
    <n v="575.4"/>
    <n v="0"/>
    <n v="0"/>
    <n v="0"/>
  </r>
  <r>
    <x v="0"/>
    <x v="8"/>
    <x v="138"/>
    <n v="22931.999"/>
    <n v="1910.9999167000001"/>
    <n v="575.4"/>
    <n v="0"/>
    <n v="0"/>
    <n v="0"/>
  </r>
  <r>
    <x v="0"/>
    <x v="8"/>
    <x v="139"/>
    <n v="22881.598999999998"/>
    <n v="1906.7999167"/>
    <n v="571.19991670000002"/>
    <n v="0"/>
    <n v="0"/>
    <n v="0"/>
  </r>
  <r>
    <x v="0"/>
    <x v="8"/>
    <x v="140"/>
    <n v="22327.200000000001"/>
    <n v="1860.6"/>
    <n v="546"/>
    <n v="0"/>
    <n v="0"/>
    <n v="0"/>
  </r>
  <r>
    <x v="0"/>
    <x v="8"/>
    <x v="141"/>
    <n v="22024.798999999999"/>
    <n v="1835.3999166999999"/>
    <n v="529.19991670000002"/>
    <n v="0"/>
    <n v="0"/>
    <n v="0"/>
  </r>
  <r>
    <x v="0"/>
    <x v="8"/>
    <x v="142"/>
    <n v="21923.999"/>
    <n v="1826.9999167000001"/>
    <n v="537.6"/>
    <n v="0"/>
    <n v="0"/>
    <n v="0"/>
  </r>
  <r>
    <x v="0"/>
    <x v="8"/>
    <x v="143"/>
    <n v="21621.598999999998"/>
    <n v="1801.7999167"/>
    <n v="533.4"/>
    <n v="0"/>
    <n v="0"/>
    <n v="0"/>
  </r>
  <r>
    <x v="0"/>
    <x v="8"/>
    <x v="144"/>
    <n v="21520.798999999999"/>
    <n v="1793.3999166999999"/>
    <n v="537.6"/>
    <n v="0"/>
    <n v="0"/>
    <n v="0"/>
  </r>
  <r>
    <x v="0"/>
    <x v="8"/>
    <x v="145"/>
    <n v="21369.598999999998"/>
    <n v="1780.7999167"/>
    <n v="529.19991670000002"/>
    <n v="0"/>
    <n v="0"/>
    <n v="0"/>
  </r>
  <r>
    <x v="0"/>
    <x v="8"/>
    <x v="146"/>
    <n v="21268.798999999999"/>
    <n v="1772.3999166999999"/>
    <n v="537.6"/>
    <n v="0"/>
    <n v="0"/>
    <n v="0"/>
  </r>
  <r>
    <x v="0"/>
    <x v="8"/>
    <x v="147"/>
    <n v="21016.798999999999"/>
    <n v="1751.3999166999999"/>
    <n v="525"/>
    <n v="0"/>
    <n v="0"/>
    <n v="0"/>
  </r>
  <r>
    <x v="0"/>
    <x v="8"/>
    <x v="148"/>
    <n v="20865.598999999998"/>
    <n v="1738.7999167"/>
    <n v="520.79999999999995"/>
    <n v="0"/>
    <n v="0"/>
    <n v="0"/>
  </r>
  <r>
    <x v="0"/>
    <x v="8"/>
    <x v="149"/>
    <n v="20613.598999999998"/>
    <n v="1717.7999167"/>
    <n v="516.6"/>
    <n v="0"/>
    <n v="0"/>
    <n v="0"/>
  </r>
  <r>
    <x v="0"/>
    <x v="8"/>
    <x v="150"/>
    <n v="20613.598999999998"/>
    <n v="1717.7999167"/>
    <n v="516.6"/>
    <n v="0"/>
    <n v="0"/>
    <n v="0"/>
  </r>
  <r>
    <x v="0"/>
    <x v="8"/>
    <x v="151"/>
    <n v="20663.999"/>
    <n v="1721.9999167000001"/>
    <n v="520.79999999999995"/>
    <n v="0"/>
    <n v="0"/>
    <n v="0"/>
  </r>
  <r>
    <x v="0"/>
    <x v="8"/>
    <x v="152"/>
    <n v="20411.999"/>
    <n v="1700.9999167000001"/>
    <n v="512.4"/>
    <n v="0"/>
    <n v="0"/>
    <n v="0"/>
  </r>
  <r>
    <x v="0"/>
    <x v="8"/>
    <x v="153"/>
    <n v="20663.999"/>
    <n v="1721.9999167000001"/>
    <n v="516.6"/>
    <n v="0"/>
    <n v="0"/>
    <n v="0"/>
  </r>
  <r>
    <x v="0"/>
    <x v="8"/>
    <x v="154"/>
    <n v="20714.399000000001"/>
    <n v="1726.1999166999999"/>
    <n v="525"/>
    <n v="0"/>
    <n v="0"/>
    <n v="0"/>
  </r>
  <r>
    <x v="0"/>
    <x v="8"/>
    <x v="155"/>
    <n v="20865.598999999998"/>
    <n v="1738.7999167"/>
    <n v="525"/>
    <n v="0"/>
    <n v="0"/>
    <n v="0"/>
  </r>
  <r>
    <x v="0"/>
    <x v="8"/>
    <x v="156"/>
    <n v="20714.399000000001"/>
    <n v="1726.1999166999999"/>
    <n v="520.79999999999995"/>
    <n v="0"/>
    <n v="0"/>
    <n v="0"/>
  </r>
  <r>
    <x v="0"/>
    <x v="8"/>
    <x v="157"/>
    <n v="20815.2"/>
    <n v="1734.6"/>
    <n v="525"/>
    <n v="0"/>
    <n v="0"/>
    <n v="0"/>
  </r>
  <r>
    <x v="0"/>
    <x v="8"/>
    <x v="158"/>
    <n v="20915.999"/>
    <n v="1742.9999167000001"/>
    <n v="525"/>
    <n v="0"/>
    <n v="0"/>
    <n v="0"/>
  </r>
  <r>
    <x v="0"/>
    <x v="8"/>
    <x v="159"/>
    <n v="20714.399000000001"/>
    <n v="1726.1999166999999"/>
    <n v="525"/>
    <n v="0"/>
    <n v="0"/>
    <n v="0"/>
  </r>
  <r>
    <x v="0"/>
    <x v="8"/>
    <x v="160"/>
    <n v="20764.798999999999"/>
    <n v="1730.3999166999999"/>
    <n v="525"/>
    <n v="0"/>
    <n v="0"/>
    <n v="0"/>
  </r>
  <r>
    <x v="0"/>
    <x v="8"/>
    <x v="161"/>
    <n v="20714.399000000001"/>
    <n v="1726.1999166999999"/>
    <n v="529.19991670000002"/>
    <n v="0"/>
    <n v="0"/>
    <n v="0"/>
  </r>
  <r>
    <x v="0"/>
    <x v="8"/>
    <x v="162"/>
    <n v="20714.399000000001"/>
    <n v="1726.1999166999999"/>
    <n v="525"/>
    <n v="0"/>
    <n v="0"/>
    <n v="0"/>
  </r>
  <r>
    <x v="0"/>
    <x v="8"/>
    <x v="163"/>
    <n v="20663.999"/>
    <n v="1721.9999167000001"/>
    <n v="520.79999999999995"/>
    <n v="0"/>
    <n v="0"/>
    <n v="0"/>
  </r>
  <r>
    <x v="0"/>
    <x v="8"/>
    <x v="164"/>
    <n v="20361.598999999998"/>
    <n v="1696.7999167"/>
    <n v="508.2"/>
    <n v="0"/>
    <n v="0"/>
    <n v="0"/>
  </r>
  <r>
    <x v="0"/>
    <x v="8"/>
    <x v="165"/>
    <n v="20512.798999999999"/>
    <n v="1709.3999166999999"/>
    <n v="504"/>
    <n v="0"/>
    <n v="0"/>
    <n v="0"/>
  </r>
  <r>
    <x v="0"/>
    <x v="8"/>
    <x v="166"/>
    <n v="20663.999"/>
    <n v="1721.9999167000001"/>
    <n v="508.2"/>
    <n v="0"/>
    <n v="0"/>
    <n v="0"/>
  </r>
  <r>
    <x v="0"/>
    <x v="8"/>
    <x v="167"/>
    <n v="20613.598999999998"/>
    <n v="1717.7999167"/>
    <n v="508.2"/>
    <n v="0"/>
    <n v="0"/>
    <n v="0"/>
  </r>
  <r>
    <x v="0"/>
    <x v="8"/>
    <x v="168"/>
    <n v="20613.598999999998"/>
    <n v="1717.7999167"/>
    <n v="508.2"/>
    <n v="0"/>
    <n v="0"/>
    <n v="0"/>
  </r>
  <r>
    <x v="0"/>
    <x v="8"/>
    <x v="169"/>
    <n v="20613.598999999998"/>
    <n v="1717.7999167"/>
    <n v="504"/>
    <n v="0"/>
    <n v="0"/>
    <n v="0"/>
  </r>
  <r>
    <x v="0"/>
    <x v="8"/>
    <x v="170"/>
    <n v="20663.999"/>
    <n v="1721.9999167000001"/>
    <n v="508.2"/>
    <n v="0"/>
    <n v="0"/>
    <n v="0"/>
  </r>
  <r>
    <x v="0"/>
    <x v="8"/>
    <x v="171"/>
    <n v="20815.2"/>
    <n v="1734.6"/>
    <n v="508.2"/>
    <n v="0"/>
    <n v="0"/>
    <n v="0"/>
  </r>
  <r>
    <x v="0"/>
    <x v="8"/>
    <x v="172"/>
    <n v="20865.598999999998"/>
    <n v="1738.7999167"/>
    <n v="508.2"/>
    <n v="0"/>
    <n v="0"/>
    <n v="0"/>
  </r>
  <r>
    <x v="0"/>
    <x v="8"/>
    <x v="173"/>
    <n v="20815.2"/>
    <n v="1734.6"/>
    <n v="512.4"/>
    <n v="0"/>
    <n v="0"/>
    <n v="0"/>
  </r>
  <r>
    <x v="0"/>
    <x v="8"/>
    <x v="174"/>
    <n v="20815.2"/>
    <n v="1734.6"/>
    <n v="508.2"/>
    <n v="0"/>
    <n v="0"/>
    <n v="0"/>
  </r>
  <r>
    <x v="0"/>
    <x v="8"/>
    <x v="175"/>
    <n v="20714.399000000001"/>
    <n v="1726.1999166999999"/>
    <n v="504"/>
    <n v="0"/>
    <n v="0"/>
    <n v="0"/>
  </r>
  <r>
    <x v="0"/>
    <x v="8"/>
    <x v="176"/>
    <n v="20563.2"/>
    <n v="1713.6"/>
    <n v="499.8"/>
    <n v="0"/>
    <n v="0"/>
    <n v="0"/>
  </r>
  <r>
    <x v="0"/>
    <x v="8"/>
    <x v="177"/>
    <n v="20663.999"/>
    <n v="1721.9999167000001"/>
    <n v="499.8"/>
    <n v="0"/>
    <n v="0"/>
    <n v="0"/>
  </r>
  <r>
    <x v="0"/>
    <x v="8"/>
    <x v="178"/>
    <n v="20764.798999999999"/>
    <n v="1730.3999166999999"/>
    <n v="512.4"/>
    <n v="0"/>
    <n v="0"/>
    <n v="0"/>
  </r>
  <r>
    <x v="0"/>
    <x v="8"/>
    <x v="179"/>
    <n v="21016.798999999999"/>
    <n v="1751.3999166999999"/>
    <n v="516.6"/>
    <n v="0"/>
    <n v="0"/>
    <n v="0"/>
  </r>
  <r>
    <x v="0"/>
    <x v="8"/>
    <x v="180"/>
    <n v="20815.2"/>
    <n v="1734.6"/>
    <n v="508.2"/>
    <n v="0"/>
    <n v="0"/>
    <n v="0"/>
  </r>
  <r>
    <x v="0"/>
    <x v="8"/>
    <x v="181"/>
    <n v="20815.2"/>
    <n v="1734.6"/>
    <n v="504"/>
    <n v="0"/>
    <n v="0"/>
    <n v="0"/>
  </r>
  <r>
    <x v="0"/>
    <x v="8"/>
    <x v="182"/>
    <n v="20764.798999999999"/>
    <n v="1730.3999166999999"/>
    <n v="508.2"/>
    <n v="0"/>
    <n v="0"/>
    <n v="0"/>
  </r>
  <r>
    <x v="0"/>
    <x v="8"/>
    <x v="183"/>
    <n v="20764.798999999999"/>
    <n v="1730.3999166999999"/>
    <n v="512.4"/>
    <n v="0"/>
    <n v="0"/>
    <n v="0"/>
  </r>
  <r>
    <x v="0"/>
    <x v="8"/>
    <x v="184"/>
    <n v="20563.2"/>
    <n v="1713.6"/>
    <n v="495.6"/>
    <n v="0"/>
    <n v="0"/>
    <n v="0"/>
  </r>
  <r>
    <x v="0"/>
    <x v="8"/>
    <x v="185"/>
    <n v="20815.2"/>
    <n v="1734.6"/>
    <n v="508.2"/>
    <n v="0"/>
    <n v="0"/>
    <n v="0"/>
  </r>
  <r>
    <x v="0"/>
    <x v="8"/>
    <x v="186"/>
    <n v="21067.200000000001"/>
    <n v="1755.6"/>
    <n v="520.79999999999995"/>
    <n v="0"/>
    <n v="0"/>
    <n v="0"/>
  </r>
  <r>
    <x v="0"/>
    <x v="8"/>
    <x v="187"/>
    <n v="21067.200000000001"/>
    <n v="1755.6"/>
    <n v="520.79999999999995"/>
    <n v="0"/>
    <n v="0"/>
    <n v="0"/>
  </r>
  <r>
    <x v="0"/>
    <x v="8"/>
    <x v="188"/>
    <n v="21067.200000000001"/>
    <n v="1755.6"/>
    <n v="520.79999999999995"/>
    <n v="0"/>
    <n v="0"/>
    <n v="0"/>
  </r>
  <r>
    <x v="0"/>
    <x v="8"/>
    <x v="189"/>
    <n v="21117.598999999998"/>
    <n v="1759.7999167"/>
    <n v="525"/>
    <n v="0"/>
    <n v="0"/>
    <n v="0"/>
  </r>
  <r>
    <x v="0"/>
    <x v="8"/>
    <x v="190"/>
    <n v="21016.798999999999"/>
    <n v="1751.3999166999999"/>
    <n v="520.79999999999995"/>
    <n v="0"/>
    <n v="0"/>
    <n v="0"/>
  </r>
  <r>
    <x v="0"/>
    <x v="8"/>
    <x v="191"/>
    <n v="21117.598999999998"/>
    <n v="1759.7999167"/>
    <n v="520.79999999999995"/>
    <n v="0"/>
    <n v="0"/>
    <n v="0"/>
  </r>
  <r>
    <x v="0"/>
    <x v="8"/>
    <x v="192"/>
    <n v="21016.798999999999"/>
    <n v="1751.3999166999999"/>
    <n v="512.4"/>
    <n v="0"/>
    <n v="0"/>
    <n v="0"/>
  </r>
  <r>
    <x v="0"/>
    <x v="8"/>
    <x v="193"/>
    <n v="21218.399000000001"/>
    <n v="1768.1999166999999"/>
    <n v="516.6"/>
    <n v="0"/>
    <n v="0"/>
    <n v="0"/>
  </r>
  <r>
    <x v="0"/>
    <x v="8"/>
    <x v="194"/>
    <n v="21319.200000000001"/>
    <n v="1776.6"/>
    <n v="520.79999999999995"/>
    <n v="0"/>
    <n v="0"/>
    <n v="0"/>
  </r>
  <r>
    <x v="0"/>
    <x v="8"/>
    <x v="195"/>
    <n v="21571.200000000001"/>
    <n v="1797.6"/>
    <n v="529.19991670000002"/>
    <n v="0"/>
    <n v="0"/>
    <n v="0"/>
  </r>
  <r>
    <x v="0"/>
    <x v="8"/>
    <x v="196"/>
    <n v="21671.999"/>
    <n v="1805.9999167000001"/>
    <n v="533.4"/>
    <n v="0"/>
    <n v="0"/>
    <n v="0"/>
  </r>
  <r>
    <x v="0"/>
    <x v="8"/>
    <x v="197"/>
    <n v="21621.598999999998"/>
    <n v="1801.7999167"/>
    <n v="525"/>
    <n v="0"/>
    <n v="0"/>
    <n v="0"/>
  </r>
  <r>
    <x v="0"/>
    <x v="8"/>
    <x v="198"/>
    <n v="21571.200000000001"/>
    <n v="1797.6"/>
    <n v="520.79999999999995"/>
    <n v="0"/>
    <n v="0"/>
    <n v="0"/>
  </r>
  <r>
    <x v="0"/>
    <x v="8"/>
    <x v="199"/>
    <n v="21470.399000000001"/>
    <n v="1789.1999166999999"/>
    <n v="512.4"/>
    <n v="0"/>
    <n v="0"/>
    <n v="0"/>
  </r>
  <r>
    <x v="0"/>
    <x v="8"/>
    <x v="200"/>
    <n v="21470.399000000001"/>
    <n v="1789.1999166999999"/>
    <n v="516.6"/>
    <n v="0"/>
    <n v="0"/>
    <n v="0"/>
  </r>
  <r>
    <x v="0"/>
    <x v="8"/>
    <x v="201"/>
    <n v="21470.399000000001"/>
    <n v="1789.1999166999999"/>
    <n v="520.79999999999995"/>
    <n v="0"/>
    <n v="0"/>
    <n v="0"/>
  </r>
  <r>
    <x v="0"/>
    <x v="8"/>
    <x v="202"/>
    <n v="21520.798999999999"/>
    <n v="1793.3999166999999"/>
    <n v="512.4"/>
    <n v="0"/>
    <n v="0"/>
    <n v="0"/>
  </r>
  <r>
    <x v="0"/>
    <x v="8"/>
    <x v="203"/>
    <n v="21319.200000000001"/>
    <n v="1776.6"/>
    <n v="499.8"/>
    <n v="0"/>
    <n v="0"/>
    <n v="0"/>
  </r>
  <r>
    <x v="0"/>
    <x v="8"/>
    <x v="204"/>
    <n v="21319.200000000001"/>
    <n v="1776.6"/>
    <n v="499.8"/>
    <n v="0"/>
    <n v="0"/>
    <n v="0"/>
  </r>
  <r>
    <x v="0"/>
    <x v="8"/>
    <x v="205"/>
    <n v="21571.200000000001"/>
    <n v="1797.6"/>
    <n v="508.2"/>
    <n v="0"/>
    <n v="0"/>
    <n v="0"/>
  </r>
  <r>
    <x v="0"/>
    <x v="8"/>
    <x v="206"/>
    <n v="21772.798999999999"/>
    <n v="1814.3999166999999"/>
    <n v="516.6"/>
    <n v="0"/>
    <n v="0"/>
    <n v="0"/>
  </r>
  <r>
    <x v="0"/>
    <x v="8"/>
    <x v="207"/>
    <n v="21823.200000000001"/>
    <n v="1818.6"/>
    <n v="516.6"/>
    <n v="0"/>
    <n v="0"/>
    <n v="0"/>
  </r>
  <r>
    <x v="0"/>
    <x v="8"/>
    <x v="208"/>
    <n v="21974.399000000001"/>
    <n v="1831.1999166999999"/>
    <n v="520.79999999999995"/>
    <n v="0"/>
    <n v="0"/>
    <n v="0"/>
  </r>
  <r>
    <x v="0"/>
    <x v="8"/>
    <x v="209"/>
    <n v="22226.399000000001"/>
    <n v="1852.1999166999999"/>
    <n v="533.4"/>
    <n v="0"/>
    <n v="0"/>
    <n v="0"/>
  </r>
  <r>
    <x v="0"/>
    <x v="8"/>
    <x v="210"/>
    <n v="22579.198"/>
    <n v="1881.5998333"/>
    <n v="533.4"/>
    <n v="0"/>
    <n v="0"/>
    <n v="0"/>
  </r>
  <r>
    <x v="0"/>
    <x v="8"/>
    <x v="211"/>
    <n v="22730.399000000001"/>
    <n v="1894.1999166999999"/>
    <n v="529.19991670000002"/>
    <n v="0"/>
    <n v="0"/>
    <n v="0"/>
  </r>
  <r>
    <x v="0"/>
    <x v="8"/>
    <x v="212"/>
    <n v="23234.399000000001"/>
    <n v="1936.1999166999999"/>
    <n v="546"/>
    <n v="0"/>
    <n v="0"/>
    <n v="0"/>
  </r>
  <r>
    <x v="0"/>
    <x v="8"/>
    <x v="213"/>
    <n v="23536.798999999999"/>
    <n v="1961.3999166999999"/>
    <n v="554.4"/>
    <n v="0"/>
    <n v="0"/>
    <n v="0"/>
  </r>
  <r>
    <x v="0"/>
    <x v="8"/>
    <x v="214"/>
    <n v="23990.399000000001"/>
    <n v="1999.1999166999999"/>
    <n v="567"/>
    <n v="0"/>
    <n v="0"/>
    <n v="0"/>
  </r>
  <r>
    <x v="0"/>
    <x v="8"/>
    <x v="215"/>
    <n v="23788.798999999999"/>
    <n v="1982.3999166999999"/>
    <n v="546"/>
    <n v="0"/>
    <n v="0"/>
    <n v="0"/>
  </r>
  <r>
    <x v="0"/>
    <x v="8"/>
    <x v="216"/>
    <n v="23839.198"/>
    <n v="1986.5998333"/>
    <n v="550.19991670000002"/>
    <n v="0"/>
    <n v="0"/>
    <n v="0"/>
  </r>
  <r>
    <x v="0"/>
    <x v="8"/>
    <x v="217"/>
    <n v="23839.198"/>
    <n v="1986.5998333"/>
    <n v="537.6"/>
    <n v="0"/>
    <n v="0"/>
    <n v="0"/>
  </r>
  <r>
    <x v="0"/>
    <x v="8"/>
    <x v="218"/>
    <n v="24091.198"/>
    <n v="2007.5998333"/>
    <n v="567"/>
    <n v="0"/>
    <n v="0"/>
    <n v="0"/>
  </r>
  <r>
    <x v="0"/>
    <x v="8"/>
    <x v="219"/>
    <n v="23990.399000000001"/>
    <n v="1999.1999166999999"/>
    <n v="550.19991670000002"/>
    <n v="0"/>
    <n v="0"/>
    <n v="0"/>
  </r>
  <r>
    <x v="0"/>
    <x v="8"/>
    <x v="220"/>
    <n v="23889.598999999998"/>
    <n v="1990.7999167"/>
    <n v="550.19991670000002"/>
    <n v="0"/>
    <n v="0"/>
    <n v="0"/>
  </r>
  <r>
    <x v="0"/>
    <x v="8"/>
    <x v="221"/>
    <n v="23839.198"/>
    <n v="1986.5998333"/>
    <n v="546"/>
    <n v="0"/>
    <n v="0"/>
    <n v="0"/>
  </r>
  <r>
    <x v="0"/>
    <x v="8"/>
    <x v="222"/>
    <n v="23083.198"/>
    <n v="1923.5998333"/>
    <n v="533.4"/>
    <n v="0"/>
    <n v="0"/>
    <n v="0"/>
  </r>
  <r>
    <x v="0"/>
    <x v="8"/>
    <x v="223"/>
    <n v="22831.198"/>
    <n v="1902.5998333"/>
    <n v="512.4"/>
    <n v="0"/>
    <n v="0"/>
    <n v="0"/>
  </r>
  <r>
    <x v="0"/>
    <x v="8"/>
    <x v="224"/>
    <n v="23083.198"/>
    <n v="1923.5998333"/>
    <n v="516.6"/>
    <n v="0"/>
    <n v="0"/>
    <n v="0"/>
  </r>
  <r>
    <x v="0"/>
    <x v="8"/>
    <x v="225"/>
    <n v="23133.598999999998"/>
    <n v="1927.7999167"/>
    <n v="533.4"/>
    <n v="0"/>
    <n v="0"/>
    <n v="0"/>
  </r>
  <r>
    <x v="0"/>
    <x v="8"/>
    <x v="226"/>
    <n v="22881.598999999998"/>
    <n v="1906.7999167"/>
    <n v="520.79999999999995"/>
    <n v="0"/>
    <n v="0"/>
    <n v="0"/>
  </r>
  <r>
    <x v="0"/>
    <x v="8"/>
    <x v="227"/>
    <n v="20915.999"/>
    <n v="1742.9999167000001"/>
    <n v="449.4"/>
    <n v="0"/>
    <n v="0"/>
    <n v="0"/>
  </r>
  <r>
    <x v="0"/>
    <x v="8"/>
    <x v="228"/>
    <n v="21369.598999999998"/>
    <n v="1780.7999167"/>
    <n v="449.4"/>
    <n v="0"/>
    <n v="0"/>
    <n v="0"/>
  </r>
  <r>
    <x v="0"/>
    <x v="8"/>
    <x v="229"/>
    <n v="21016.798999999999"/>
    <n v="1751.3999166999999"/>
    <n v="436.8"/>
    <n v="0"/>
    <n v="0"/>
    <n v="0"/>
  </r>
  <r>
    <x v="0"/>
    <x v="8"/>
    <x v="230"/>
    <n v="21369.598999999998"/>
    <n v="1780.7999167"/>
    <n v="457.8"/>
    <n v="0"/>
    <n v="0"/>
    <n v="0"/>
  </r>
  <r>
    <x v="0"/>
    <x v="8"/>
    <x v="231"/>
    <n v="21319.200000000001"/>
    <n v="1776.6"/>
    <n v="466.2"/>
    <n v="0"/>
    <n v="0"/>
    <n v="0"/>
  </r>
  <r>
    <x v="0"/>
    <x v="8"/>
    <x v="232"/>
    <n v="21117.598999999998"/>
    <n v="1759.7999167"/>
    <n v="453.6"/>
    <n v="0"/>
    <n v="0"/>
    <n v="0"/>
  </r>
  <r>
    <x v="0"/>
    <x v="8"/>
    <x v="233"/>
    <n v="21067.200000000001"/>
    <n v="1755.6"/>
    <n v="449.4"/>
    <n v="0"/>
    <n v="0"/>
    <n v="0"/>
  </r>
  <r>
    <x v="0"/>
    <x v="8"/>
    <x v="234"/>
    <n v="21016.798999999999"/>
    <n v="1751.3999166999999"/>
    <n v="453.6"/>
    <n v="0"/>
    <n v="0"/>
    <n v="0"/>
  </r>
  <r>
    <x v="0"/>
    <x v="8"/>
    <x v="235"/>
    <n v="21016.798999999999"/>
    <n v="1751.3999166999999"/>
    <n v="453.6"/>
    <n v="0"/>
    <n v="0"/>
    <n v="0"/>
  </r>
  <r>
    <x v="0"/>
    <x v="8"/>
    <x v="236"/>
    <n v="20966.399000000001"/>
    <n v="1747.1999166999999"/>
    <n v="445.2"/>
    <n v="0"/>
    <n v="0"/>
    <n v="0"/>
  </r>
  <r>
    <x v="0"/>
    <x v="8"/>
    <x v="237"/>
    <n v="20815.2"/>
    <n v="1734.6"/>
    <n v="449.4"/>
    <n v="0"/>
    <n v="0"/>
    <n v="0"/>
  </r>
  <r>
    <x v="0"/>
    <x v="8"/>
    <x v="238"/>
    <n v="20714.399000000001"/>
    <n v="1726.1999166999999"/>
    <n v="445.2"/>
    <n v="0"/>
    <n v="0"/>
    <n v="0"/>
  </r>
  <r>
    <x v="0"/>
    <x v="8"/>
    <x v="239"/>
    <n v="20563.2"/>
    <n v="1713.6"/>
    <n v="441"/>
    <n v="0"/>
    <n v="0"/>
    <n v="0"/>
  </r>
  <r>
    <x v="0"/>
    <x v="8"/>
    <x v="240"/>
    <n v="20462.399000000001"/>
    <n v="1705.1999166999999"/>
    <n v="436.8"/>
    <n v="0"/>
    <n v="0"/>
    <n v="0"/>
  </r>
  <r>
    <x v="0"/>
    <x v="8"/>
    <x v="241"/>
    <n v="20663.999"/>
    <n v="1721.9999167000001"/>
    <n v="445.2"/>
    <n v="0"/>
    <n v="0"/>
    <n v="0"/>
  </r>
  <r>
    <x v="0"/>
    <x v="8"/>
    <x v="242"/>
    <n v="20714.399000000001"/>
    <n v="1726.1999166999999"/>
    <n v="445.2"/>
    <n v="0"/>
    <n v="0"/>
    <n v="0"/>
  </r>
  <r>
    <x v="0"/>
    <x v="8"/>
    <x v="243"/>
    <n v="20613.598999999998"/>
    <n v="1717.7999167"/>
    <n v="449.4"/>
    <n v="0"/>
    <n v="0"/>
    <n v="0"/>
  </r>
  <r>
    <x v="0"/>
    <x v="8"/>
    <x v="244"/>
    <n v="20512.798999999999"/>
    <n v="1709.3999166999999"/>
    <n v="436.8"/>
    <n v="0"/>
    <n v="0"/>
    <n v="0"/>
  </r>
  <r>
    <x v="0"/>
    <x v="8"/>
    <x v="245"/>
    <n v="20462.399000000001"/>
    <n v="1705.1999166999999"/>
    <n v="441"/>
    <n v="0"/>
    <n v="0"/>
    <n v="0"/>
  </r>
  <r>
    <x v="0"/>
    <x v="8"/>
    <x v="246"/>
    <n v="20361.598999999998"/>
    <n v="1696.7999167"/>
    <n v="432.6"/>
    <n v="0"/>
    <n v="0"/>
    <n v="0"/>
  </r>
  <r>
    <x v="0"/>
    <x v="8"/>
    <x v="247"/>
    <n v="20159.999"/>
    <n v="1679.9999167000001"/>
    <n v="424.2"/>
    <n v="0"/>
    <n v="0"/>
    <n v="0"/>
  </r>
  <r>
    <x v="0"/>
    <x v="8"/>
    <x v="248"/>
    <n v="20059.2"/>
    <n v="1671.6"/>
    <n v="420"/>
    <n v="0"/>
    <n v="0"/>
    <n v="0"/>
  </r>
  <r>
    <x v="0"/>
    <x v="8"/>
    <x v="249"/>
    <n v="20059.2"/>
    <n v="1671.6"/>
    <n v="415.8"/>
    <n v="0"/>
    <n v="0"/>
    <n v="0"/>
  </r>
  <r>
    <x v="0"/>
    <x v="8"/>
    <x v="250"/>
    <n v="20159.999"/>
    <n v="1679.9999167000001"/>
    <n v="428.4"/>
    <n v="0"/>
    <n v="0"/>
    <n v="0"/>
  </r>
  <r>
    <x v="0"/>
    <x v="8"/>
    <x v="251"/>
    <n v="20109.598999999998"/>
    <n v="1675.7999167"/>
    <n v="420"/>
    <n v="0"/>
    <n v="0"/>
    <n v="0"/>
  </r>
  <r>
    <x v="0"/>
    <x v="8"/>
    <x v="252"/>
    <n v="20008.798999999999"/>
    <n v="1667.3999166999999"/>
    <n v="411.6"/>
    <n v="0"/>
    <n v="0"/>
    <n v="0"/>
  </r>
  <r>
    <x v="0"/>
    <x v="8"/>
    <x v="253"/>
    <n v="19807.2"/>
    <n v="1650.6"/>
    <n v="415.8"/>
    <n v="0"/>
    <n v="0"/>
    <n v="0"/>
  </r>
  <r>
    <x v="0"/>
    <x v="8"/>
    <x v="254"/>
    <n v="19807.2"/>
    <n v="1650.6"/>
    <n v="411.6"/>
    <n v="0"/>
    <n v="0"/>
    <n v="0"/>
  </r>
  <r>
    <x v="0"/>
    <x v="8"/>
    <x v="255"/>
    <n v="19403.999"/>
    <n v="1616.9999167000001"/>
    <n v="403.2"/>
    <n v="0"/>
    <n v="0"/>
    <n v="0"/>
  </r>
  <r>
    <x v="0"/>
    <x v="8"/>
    <x v="256"/>
    <n v="19403.999"/>
    <n v="1616.9999167000001"/>
    <n v="403.2"/>
    <n v="0"/>
    <n v="0"/>
    <n v="0"/>
  </r>
  <r>
    <x v="0"/>
    <x v="8"/>
    <x v="257"/>
    <n v="19303.2"/>
    <n v="1608.6"/>
    <n v="399"/>
    <n v="0"/>
    <n v="0"/>
    <n v="0"/>
  </r>
  <r>
    <x v="0"/>
    <x v="8"/>
    <x v="258"/>
    <n v="19252.798999999999"/>
    <n v="1604.3999166999999"/>
    <n v="394.8"/>
    <n v="0"/>
    <n v="0"/>
    <n v="0"/>
  </r>
  <r>
    <x v="0"/>
    <x v="8"/>
    <x v="259"/>
    <n v="19151.999"/>
    <n v="1595.9999167000001"/>
    <n v="365.4"/>
    <n v="0"/>
    <n v="0"/>
    <n v="0"/>
  </r>
  <r>
    <x v="0"/>
    <x v="8"/>
    <x v="260"/>
    <n v="18899.999"/>
    <n v="1574.9999167000001"/>
    <n v="352.8"/>
    <n v="0"/>
    <n v="0"/>
    <n v="0"/>
  </r>
  <r>
    <x v="0"/>
    <x v="8"/>
    <x v="261"/>
    <n v="18950.399000000001"/>
    <n v="1579.1999166999999"/>
    <n v="382.2"/>
    <n v="0"/>
    <n v="0"/>
    <n v="0"/>
  </r>
  <r>
    <x v="0"/>
    <x v="8"/>
    <x v="262"/>
    <n v="18345.598999999998"/>
    <n v="1528.7999167"/>
    <n v="357"/>
    <n v="0"/>
    <n v="0"/>
    <n v="0"/>
  </r>
  <r>
    <x v="0"/>
    <x v="8"/>
    <x v="263"/>
    <n v="18395.999"/>
    <n v="1532.9999167000001"/>
    <n v="352.8"/>
    <n v="0"/>
    <n v="0"/>
    <n v="0"/>
  </r>
  <r>
    <x v="0"/>
    <x v="8"/>
    <x v="264"/>
    <n v="18496.798999999999"/>
    <n v="1541.3999166999999"/>
    <n v="365.4"/>
    <n v="0"/>
    <n v="0"/>
    <n v="0"/>
  </r>
  <r>
    <x v="0"/>
    <x v="8"/>
    <x v="265"/>
    <n v="18345.598999999998"/>
    <n v="1528.7999167"/>
    <n v="361.2"/>
    <n v="0"/>
    <n v="0"/>
    <n v="0"/>
  </r>
  <r>
    <x v="0"/>
    <x v="8"/>
    <x v="266"/>
    <n v="18194.399000000001"/>
    <n v="1516.1999166999999"/>
    <n v="352.8"/>
    <n v="0"/>
    <n v="0"/>
    <n v="0"/>
  </r>
  <r>
    <x v="0"/>
    <x v="8"/>
    <x v="267"/>
    <n v="16783.2"/>
    <n v="1398.6"/>
    <n v="310.8"/>
    <n v="0"/>
    <n v="0"/>
    <n v="0"/>
  </r>
  <r>
    <x v="0"/>
    <x v="8"/>
    <x v="268"/>
    <n v="16581.598999999998"/>
    <n v="1381.7999167"/>
    <n v="310.8"/>
    <n v="0"/>
    <n v="0"/>
    <n v="0"/>
  </r>
  <r>
    <x v="0"/>
    <x v="8"/>
    <x v="269"/>
    <n v="16430.399000000001"/>
    <n v="1369.1999166999999"/>
    <n v="306.60000000000002"/>
    <n v="0"/>
    <n v="0"/>
    <n v="0"/>
  </r>
  <r>
    <x v="0"/>
    <x v="8"/>
    <x v="270"/>
    <n v="16279.2"/>
    <n v="1356.6"/>
    <n v="306.60000000000002"/>
    <n v="0"/>
    <n v="0"/>
    <n v="0"/>
  </r>
  <r>
    <x v="0"/>
    <x v="8"/>
    <x v="271"/>
    <n v="16228.799000000001"/>
    <n v="1352.3999166999999"/>
    <n v="302.39999999999998"/>
    <n v="0"/>
    <n v="0"/>
    <n v="0"/>
  </r>
  <r>
    <x v="0"/>
    <x v="8"/>
    <x v="272"/>
    <n v="16279.2"/>
    <n v="1356.6"/>
    <n v="310.8"/>
    <n v="0"/>
    <n v="0"/>
    <n v="0"/>
  </r>
  <r>
    <x v="0"/>
    <x v="8"/>
    <x v="273"/>
    <n v="16027.2"/>
    <n v="1335.6"/>
    <n v="294"/>
    <n v="0"/>
    <n v="0"/>
    <n v="0"/>
  </r>
  <r>
    <x v="0"/>
    <x v="8"/>
    <x v="274"/>
    <n v="15926.398999999999"/>
    <n v="1327.1999166999999"/>
    <n v="294"/>
    <n v="0"/>
    <n v="0"/>
    <n v="0"/>
  </r>
  <r>
    <x v="0"/>
    <x v="8"/>
    <x v="275"/>
    <n v="15976.799000000001"/>
    <n v="1331.3999166999999"/>
    <n v="294"/>
    <n v="0"/>
    <n v="0"/>
    <n v="0"/>
  </r>
  <r>
    <x v="0"/>
    <x v="8"/>
    <x v="276"/>
    <n v="15523.2"/>
    <n v="1293.5999999999999"/>
    <n v="281.39999999999998"/>
    <n v="0"/>
    <n v="0"/>
    <n v="0"/>
  </r>
  <r>
    <x v="0"/>
    <x v="8"/>
    <x v="277"/>
    <n v="15372"/>
    <n v="1281"/>
    <n v="264.60000000000002"/>
    <n v="0"/>
    <n v="0"/>
    <n v="0"/>
  </r>
  <r>
    <x v="0"/>
    <x v="8"/>
    <x v="278"/>
    <n v="15372"/>
    <n v="1281"/>
    <n v="277.2"/>
    <n v="0"/>
    <n v="0"/>
    <n v="0"/>
  </r>
  <r>
    <x v="0"/>
    <x v="8"/>
    <x v="279"/>
    <n v="15422.398999999999"/>
    <n v="1285.1999166999999"/>
    <n v="273"/>
    <n v="0"/>
    <n v="0"/>
    <n v="0"/>
  </r>
  <r>
    <x v="0"/>
    <x v="8"/>
    <x v="280"/>
    <n v="15573.599"/>
    <n v="1297.7999167"/>
    <n v="285.60000000000002"/>
    <n v="0"/>
    <n v="0"/>
    <n v="0"/>
  </r>
  <r>
    <x v="0"/>
    <x v="8"/>
    <x v="281"/>
    <n v="16883.999"/>
    <n v="1406.9999167000001"/>
    <n v="327.60000000000002"/>
    <n v="0"/>
    <n v="0"/>
    <n v="0"/>
  </r>
  <r>
    <x v="0"/>
    <x v="8"/>
    <x v="282"/>
    <n v="17085.598999999998"/>
    <n v="1423.7999167"/>
    <n v="336"/>
    <n v="0"/>
    <n v="0"/>
    <n v="0"/>
  </r>
  <r>
    <x v="0"/>
    <x v="8"/>
    <x v="283"/>
    <n v="17135.999"/>
    <n v="1427.9999167000001"/>
    <n v="331.8"/>
    <n v="0"/>
    <n v="0"/>
    <n v="0"/>
  </r>
  <r>
    <x v="0"/>
    <x v="8"/>
    <x v="284"/>
    <n v="16984.798999999999"/>
    <n v="1415.3999166999999"/>
    <n v="331.8"/>
    <n v="0"/>
    <n v="0"/>
    <n v="0"/>
  </r>
  <r>
    <x v="0"/>
    <x v="8"/>
    <x v="285"/>
    <n v="16984.798999999999"/>
    <n v="1415.3999166999999"/>
    <n v="323.39999999999998"/>
    <n v="0"/>
    <n v="0"/>
    <n v="0"/>
  </r>
  <r>
    <x v="0"/>
    <x v="8"/>
    <x v="286"/>
    <n v="16732.798999999999"/>
    <n v="1394.3999166999999"/>
    <n v="327.60000000000002"/>
    <n v="0"/>
    <n v="0"/>
    <n v="0"/>
  </r>
  <r>
    <x v="0"/>
    <x v="9"/>
    <x v="287"/>
    <n v="16732.798999999999"/>
    <n v="1394.3999166999999"/>
    <n v="319.2"/>
    <n v="0"/>
    <n v="0"/>
    <n v="0"/>
  </r>
  <r>
    <x v="0"/>
    <x v="9"/>
    <x v="0"/>
    <n v="16581.598999999998"/>
    <n v="1381.7999167"/>
    <n v="319.2"/>
    <n v="0"/>
    <n v="0"/>
    <n v="0"/>
  </r>
  <r>
    <x v="0"/>
    <x v="9"/>
    <x v="1"/>
    <n v="16430.399000000001"/>
    <n v="1369.1999166999999"/>
    <n v="319.2"/>
    <n v="0"/>
    <n v="0"/>
    <n v="0"/>
  </r>
  <r>
    <x v="0"/>
    <x v="9"/>
    <x v="2"/>
    <n v="16279.2"/>
    <n v="1356.6"/>
    <n v="310.8"/>
    <n v="0"/>
    <n v="0"/>
    <n v="0"/>
  </r>
  <r>
    <x v="0"/>
    <x v="9"/>
    <x v="3"/>
    <n v="16128"/>
    <n v="1344"/>
    <n v="306.60000000000002"/>
    <n v="0"/>
    <n v="0"/>
    <n v="0"/>
  </r>
  <r>
    <x v="0"/>
    <x v="9"/>
    <x v="4"/>
    <n v="16228.799000000001"/>
    <n v="1352.3999166999999"/>
    <n v="310.8"/>
    <n v="0"/>
    <n v="0"/>
    <n v="0"/>
  </r>
  <r>
    <x v="0"/>
    <x v="9"/>
    <x v="5"/>
    <n v="16128"/>
    <n v="1344"/>
    <n v="306.60000000000002"/>
    <n v="0"/>
    <n v="0"/>
    <n v="0"/>
  </r>
  <r>
    <x v="0"/>
    <x v="9"/>
    <x v="6"/>
    <n v="15976.799000000001"/>
    <n v="1331.3999166999999"/>
    <n v="298.2"/>
    <n v="0"/>
    <n v="0"/>
    <n v="0"/>
  </r>
  <r>
    <x v="0"/>
    <x v="9"/>
    <x v="7"/>
    <n v="15926.398999999999"/>
    <n v="1327.1999166999999"/>
    <n v="302.39999999999998"/>
    <n v="0"/>
    <n v="0"/>
    <n v="0"/>
  </r>
  <r>
    <x v="0"/>
    <x v="9"/>
    <x v="8"/>
    <n v="15876"/>
    <n v="1323"/>
    <n v="294"/>
    <n v="0"/>
    <n v="0"/>
    <n v="0"/>
  </r>
  <r>
    <x v="0"/>
    <x v="9"/>
    <x v="9"/>
    <n v="15775.2"/>
    <n v="1314.6"/>
    <n v="294"/>
    <n v="0"/>
    <n v="0"/>
    <n v="0"/>
  </r>
  <r>
    <x v="0"/>
    <x v="9"/>
    <x v="10"/>
    <n v="15775.2"/>
    <n v="1314.6"/>
    <n v="285.60000000000002"/>
    <n v="0"/>
    <n v="0"/>
    <n v="0"/>
  </r>
  <r>
    <x v="0"/>
    <x v="9"/>
    <x v="11"/>
    <n v="15624"/>
    <n v="1302"/>
    <n v="277.2"/>
    <n v="0"/>
    <n v="0"/>
    <n v="0"/>
  </r>
  <r>
    <x v="0"/>
    <x v="9"/>
    <x v="12"/>
    <n v="15624"/>
    <n v="1302"/>
    <n v="281.39999999999998"/>
    <n v="0"/>
    <n v="0"/>
    <n v="0"/>
  </r>
  <r>
    <x v="0"/>
    <x v="9"/>
    <x v="13"/>
    <n v="15624"/>
    <n v="1302"/>
    <n v="277.2"/>
    <n v="0"/>
    <n v="0"/>
    <n v="0"/>
  </r>
  <r>
    <x v="0"/>
    <x v="9"/>
    <x v="14"/>
    <n v="15523.2"/>
    <n v="1293.5999999999999"/>
    <n v="281.39999999999998"/>
    <n v="0"/>
    <n v="0"/>
    <n v="0"/>
  </r>
  <r>
    <x v="0"/>
    <x v="9"/>
    <x v="15"/>
    <n v="15523.2"/>
    <n v="1293.5999999999999"/>
    <n v="281.39999999999998"/>
    <n v="0"/>
    <n v="0"/>
    <n v="0"/>
  </r>
  <r>
    <x v="0"/>
    <x v="9"/>
    <x v="16"/>
    <n v="15422.398999999999"/>
    <n v="1285.1999166999999"/>
    <n v="281.39999999999998"/>
    <n v="0"/>
    <n v="0"/>
    <n v="0"/>
  </r>
  <r>
    <x v="0"/>
    <x v="9"/>
    <x v="17"/>
    <n v="15321.599"/>
    <n v="1276.7999167"/>
    <n v="277.2"/>
    <n v="0"/>
    <n v="0"/>
    <n v="0"/>
  </r>
  <r>
    <x v="0"/>
    <x v="9"/>
    <x v="18"/>
    <n v="15422.398999999999"/>
    <n v="1285.1999166999999"/>
    <n v="277.2"/>
    <n v="0"/>
    <n v="0"/>
    <n v="0"/>
  </r>
  <r>
    <x v="0"/>
    <x v="9"/>
    <x v="19"/>
    <n v="15170.398999999999"/>
    <n v="1264.1999166999999"/>
    <n v="273"/>
    <n v="0"/>
    <n v="0"/>
    <n v="0"/>
  </r>
  <r>
    <x v="0"/>
    <x v="9"/>
    <x v="20"/>
    <n v="15271.2"/>
    <n v="1272.5999999999999"/>
    <n v="277.2"/>
    <n v="0"/>
    <n v="0"/>
    <n v="0"/>
  </r>
  <r>
    <x v="0"/>
    <x v="9"/>
    <x v="21"/>
    <n v="15220.799000000001"/>
    <n v="1268.3999166999999"/>
    <n v="281.39999999999998"/>
    <n v="0"/>
    <n v="0"/>
    <n v="0"/>
  </r>
  <r>
    <x v="0"/>
    <x v="9"/>
    <x v="22"/>
    <n v="15220.799000000001"/>
    <n v="1268.3999166999999"/>
    <n v="277.2"/>
    <n v="0"/>
    <n v="0"/>
    <n v="0"/>
  </r>
  <r>
    <x v="0"/>
    <x v="9"/>
    <x v="23"/>
    <n v="15170.398999999999"/>
    <n v="1264.1999166999999"/>
    <n v="277.2"/>
    <n v="0"/>
    <n v="0"/>
    <n v="0"/>
  </r>
  <r>
    <x v="0"/>
    <x v="9"/>
    <x v="24"/>
    <n v="15120"/>
    <n v="1260"/>
    <n v="277.2"/>
    <n v="0"/>
    <n v="0"/>
    <n v="0"/>
  </r>
  <r>
    <x v="0"/>
    <x v="9"/>
    <x v="25"/>
    <n v="15120"/>
    <n v="1260"/>
    <n v="268.8"/>
    <n v="0"/>
    <n v="0"/>
    <n v="0"/>
  </r>
  <r>
    <x v="0"/>
    <x v="9"/>
    <x v="26"/>
    <n v="15019.2"/>
    <n v="1251.5999999999999"/>
    <n v="273"/>
    <n v="0"/>
    <n v="0"/>
    <n v="0"/>
  </r>
  <r>
    <x v="0"/>
    <x v="9"/>
    <x v="27"/>
    <n v="14968.799000000001"/>
    <n v="1247.3999166999999"/>
    <n v="273"/>
    <n v="0"/>
    <n v="0"/>
    <n v="0"/>
  </r>
  <r>
    <x v="0"/>
    <x v="9"/>
    <x v="28"/>
    <n v="14817.599"/>
    <n v="1234.7999167"/>
    <n v="264.60000000000002"/>
    <n v="0"/>
    <n v="0"/>
    <n v="0"/>
  </r>
  <r>
    <x v="0"/>
    <x v="9"/>
    <x v="29"/>
    <n v="14817.599"/>
    <n v="1234.7999167"/>
    <n v="268.8"/>
    <n v="0"/>
    <n v="0"/>
    <n v="0"/>
  </r>
  <r>
    <x v="0"/>
    <x v="9"/>
    <x v="30"/>
    <n v="14868"/>
    <n v="1239"/>
    <n v="268.8"/>
    <n v="0"/>
    <n v="0"/>
    <n v="0"/>
  </r>
  <r>
    <x v="0"/>
    <x v="9"/>
    <x v="31"/>
    <n v="14817.599"/>
    <n v="1234.7999167"/>
    <n v="268.8"/>
    <n v="0"/>
    <n v="0"/>
    <n v="0"/>
  </r>
  <r>
    <x v="0"/>
    <x v="9"/>
    <x v="32"/>
    <n v="14767.2"/>
    <n v="1230.5999999999999"/>
    <n v="268.8"/>
    <n v="0"/>
    <n v="0"/>
    <n v="0"/>
  </r>
  <r>
    <x v="0"/>
    <x v="9"/>
    <x v="33"/>
    <n v="14767.2"/>
    <n v="1230.5999999999999"/>
    <n v="264.60000000000002"/>
    <n v="0"/>
    <n v="0"/>
    <n v="0"/>
  </r>
  <r>
    <x v="0"/>
    <x v="9"/>
    <x v="34"/>
    <n v="14716.799000000001"/>
    <n v="1226.3999166999999"/>
    <n v="268.8"/>
    <n v="0"/>
    <n v="0"/>
    <n v="0"/>
  </r>
  <r>
    <x v="0"/>
    <x v="9"/>
    <x v="35"/>
    <n v="14666.398999999999"/>
    <n v="1222.1999166999999"/>
    <n v="273"/>
    <n v="0"/>
    <n v="0"/>
    <n v="0"/>
  </r>
  <r>
    <x v="0"/>
    <x v="9"/>
    <x v="36"/>
    <n v="14565.599"/>
    <n v="1213.7999167"/>
    <n v="264.60000000000002"/>
    <n v="0"/>
    <n v="0"/>
    <n v="0"/>
  </r>
  <r>
    <x v="0"/>
    <x v="9"/>
    <x v="37"/>
    <n v="14565.599"/>
    <n v="1213.7999167"/>
    <n v="264.60000000000002"/>
    <n v="0"/>
    <n v="0"/>
    <n v="0"/>
  </r>
  <r>
    <x v="0"/>
    <x v="9"/>
    <x v="38"/>
    <n v="14666.398999999999"/>
    <n v="1222.1999166999999"/>
    <n v="273"/>
    <n v="0"/>
    <n v="0"/>
    <n v="0"/>
  </r>
  <r>
    <x v="0"/>
    <x v="9"/>
    <x v="39"/>
    <n v="14716.799000000001"/>
    <n v="1226.3999166999999"/>
    <n v="273"/>
    <n v="0"/>
    <n v="0"/>
    <n v="0"/>
  </r>
  <r>
    <x v="0"/>
    <x v="9"/>
    <x v="40"/>
    <n v="14666.398999999999"/>
    <n v="1222.1999166999999"/>
    <n v="273"/>
    <n v="0"/>
    <n v="0"/>
    <n v="0"/>
  </r>
  <r>
    <x v="0"/>
    <x v="9"/>
    <x v="41"/>
    <n v="14767.2"/>
    <n v="1230.5999999999999"/>
    <n v="273"/>
    <n v="0"/>
    <n v="0"/>
    <n v="0"/>
  </r>
  <r>
    <x v="0"/>
    <x v="9"/>
    <x v="42"/>
    <n v="14716.799000000001"/>
    <n v="1226.3999166999999"/>
    <n v="268.8"/>
    <n v="0"/>
    <n v="0"/>
    <n v="0"/>
  </r>
  <r>
    <x v="0"/>
    <x v="9"/>
    <x v="43"/>
    <n v="14666.398999999999"/>
    <n v="1222.1999166999999"/>
    <n v="273"/>
    <n v="0"/>
    <n v="0"/>
    <n v="0"/>
  </r>
  <r>
    <x v="0"/>
    <x v="9"/>
    <x v="44"/>
    <n v="14666.398999999999"/>
    <n v="1222.1999166999999"/>
    <n v="268.8"/>
    <n v="0"/>
    <n v="0"/>
    <n v="0"/>
  </r>
  <r>
    <x v="0"/>
    <x v="9"/>
    <x v="45"/>
    <n v="14565.599"/>
    <n v="1213.7999167"/>
    <n v="264.60000000000002"/>
    <n v="0"/>
    <n v="0"/>
    <n v="0"/>
  </r>
  <r>
    <x v="0"/>
    <x v="9"/>
    <x v="46"/>
    <n v="14716.799000000001"/>
    <n v="1226.3999166999999"/>
    <n v="268.8"/>
    <n v="0"/>
    <n v="0"/>
    <n v="0"/>
  </r>
  <r>
    <x v="0"/>
    <x v="9"/>
    <x v="47"/>
    <n v="14817.599"/>
    <n v="1234.7999167"/>
    <n v="277.2"/>
    <n v="0"/>
    <n v="0"/>
    <n v="0"/>
  </r>
  <r>
    <x v="0"/>
    <x v="9"/>
    <x v="48"/>
    <n v="14767.2"/>
    <n v="1230.5999999999999"/>
    <n v="277.2"/>
    <n v="0"/>
    <n v="0"/>
    <n v="0"/>
  </r>
  <r>
    <x v="0"/>
    <x v="9"/>
    <x v="49"/>
    <n v="14968.799000000001"/>
    <n v="1247.3999166999999"/>
    <n v="281.39999999999998"/>
    <n v="0"/>
    <n v="0"/>
    <n v="0"/>
  </r>
  <r>
    <x v="0"/>
    <x v="9"/>
    <x v="50"/>
    <n v="15019.2"/>
    <n v="1251.5999999999999"/>
    <n v="289.8"/>
    <n v="0"/>
    <n v="0"/>
    <n v="0"/>
  </r>
  <r>
    <x v="0"/>
    <x v="9"/>
    <x v="51"/>
    <n v="15069.599"/>
    <n v="1255.7999167"/>
    <n v="289.8"/>
    <n v="0"/>
    <n v="0"/>
    <n v="0"/>
  </r>
  <r>
    <x v="0"/>
    <x v="9"/>
    <x v="52"/>
    <n v="15220.799000000001"/>
    <n v="1268.3999166999999"/>
    <n v="294"/>
    <n v="0"/>
    <n v="0"/>
    <n v="0"/>
  </r>
  <r>
    <x v="0"/>
    <x v="9"/>
    <x v="53"/>
    <n v="15271.2"/>
    <n v="1272.5999999999999"/>
    <n v="298.2"/>
    <n v="0"/>
    <n v="0"/>
    <n v="0"/>
  </r>
  <r>
    <x v="0"/>
    <x v="9"/>
    <x v="54"/>
    <n v="15372"/>
    <n v="1281"/>
    <n v="298.2"/>
    <n v="0"/>
    <n v="0"/>
    <n v="0"/>
  </r>
  <r>
    <x v="0"/>
    <x v="9"/>
    <x v="55"/>
    <n v="15472.799000000001"/>
    <n v="1289.3999166999999"/>
    <n v="298.2"/>
    <n v="0"/>
    <n v="0"/>
    <n v="0"/>
  </r>
  <r>
    <x v="0"/>
    <x v="9"/>
    <x v="56"/>
    <n v="15573.599"/>
    <n v="1297.7999167"/>
    <n v="302.39999999999998"/>
    <n v="0"/>
    <n v="0"/>
    <n v="0"/>
  </r>
  <r>
    <x v="0"/>
    <x v="9"/>
    <x v="57"/>
    <n v="15674.398999999999"/>
    <n v="1306.1999166999999"/>
    <n v="306.60000000000002"/>
    <n v="0"/>
    <n v="0"/>
    <n v="0"/>
  </r>
  <r>
    <x v="0"/>
    <x v="9"/>
    <x v="58"/>
    <n v="15724.799000000001"/>
    <n v="1310.3999166999999"/>
    <n v="302.39999999999998"/>
    <n v="0"/>
    <n v="0"/>
    <n v="0"/>
  </r>
  <r>
    <x v="0"/>
    <x v="9"/>
    <x v="59"/>
    <n v="15775.2"/>
    <n v="1314.6"/>
    <n v="306.60000000000002"/>
    <n v="0"/>
    <n v="0"/>
    <n v="0"/>
  </r>
  <r>
    <x v="0"/>
    <x v="9"/>
    <x v="60"/>
    <n v="15876"/>
    <n v="1323"/>
    <n v="310.8"/>
    <n v="0"/>
    <n v="0"/>
    <n v="0"/>
  </r>
  <r>
    <x v="0"/>
    <x v="9"/>
    <x v="61"/>
    <n v="15825.599"/>
    <n v="1318.7999167"/>
    <n v="315"/>
    <n v="0"/>
    <n v="0"/>
    <n v="0"/>
  </r>
  <r>
    <x v="0"/>
    <x v="9"/>
    <x v="62"/>
    <n v="15724.799000000001"/>
    <n v="1310.3999166999999"/>
    <n v="306.60000000000002"/>
    <n v="0"/>
    <n v="0"/>
    <n v="0"/>
  </r>
  <r>
    <x v="0"/>
    <x v="9"/>
    <x v="63"/>
    <n v="15825.599"/>
    <n v="1318.7999167"/>
    <n v="319.2"/>
    <n v="0"/>
    <n v="0"/>
    <n v="0"/>
  </r>
  <r>
    <x v="0"/>
    <x v="9"/>
    <x v="64"/>
    <n v="15976.799000000001"/>
    <n v="1331.3999166999999"/>
    <n v="319.2"/>
    <n v="0"/>
    <n v="0"/>
    <n v="0"/>
  </r>
  <r>
    <x v="0"/>
    <x v="9"/>
    <x v="65"/>
    <n v="15976.799000000001"/>
    <n v="1331.3999166999999"/>
    <n v="323.39999999999998"/>
    <n v="0"/>
    <n v="0"/>
    <n v="0"/>
  </r>
  <r>
    <x v="0"/>
    <x v="9"/>
    <x v="66"/>
    <n v="16128"/>
    <n v="1344"/>
    <n v="319.2"/>
    <n v="0"/>
    <n v="0"/>
    <n v="0"/>
  </r>
  <r>
    <x v="0"/>
    <x v="9"/>
    <x v="67"/>
    <n v="16178.398999999999"/>
    <n v="1348.1999166999999"/>
    <n v="323.39999999999998"/>
    <n v="0"/>
    <n v="0"/>
    <n v="0"/>
  </r>
  <r>
    <x v="0"/>
    <x v="9"/>
    <x v="68"/>
    <n v="16178.398999999999"/>
    <n v="1348.1999166999999"/>
    <n v="323.39999999999998"/>
    <n v="0"/>
    <n v="0"/>
    <n v="0"/>
  </r>
  <r>
    <x v="0"/>
    <x v="9"/>
    <x v="69"/>
    <n v="16027.2"/>
    <n v="1335.6"/>
    <n v="315"/>
    <n v="0"/>
    <n v="0"/>
    <n v="0"/>
  </r>
  <r>
    <x v="0"/>
    <x v="9"/>
    <x v="70"/>
    <n v="16027.2"/>
    <n v="1335.6"/>
    <n v="302.39999999999998"/>
    <n v="0"/>
    <n v="0"/>
    <n v="0"/>
  </r>
  <r>
    <x v="0"/>
    <x v="9"/>
    <x v="71"/>
    <n v="16228.799000000001"/>
    <n v="1352.3999166999999"/>
    <n v="310.8"/>
    <n v="0"/>
    <n v="0"/>
    <n v="0"/>
  </r>
  <r>
    <x v="0"/>
    <x v="9"/>
    <x v="72"/>
    <n v="16379.999"/>
    <n v="1364.9999167000001"/>
    <n v="323.39999999999998"/>
    <n v="0"/>
    <n v="0"/>
    <n v="0"/>
  </r>
  <r>
    <x v="0"/>
    <x v="9"/>
    <x v="73"/>
    <n v="16732.798999999999"/>
    <n v="1394.3999166999999"/>
    <n v="352.8"/>
    <n v="0"/>
    <n v="0"/>
    <n v="0"/>
  </r>
  <r>
    <x v="0"/>
    <x v="9"/>
    <x v="74"/>
    <n v="16934.399000000001"/>
    <n v="1411.1999166999999"/>
    <n v="365.4"/>
    <n v="0"/>
    <n v="0"/>
    <n v="0"/>
  </r>
  <r>
    <x v="0"/>
    <x v="9"/>
    <x v="75"/>
    <n v="17085.598999999998"/>
    <n v="1423.7999167"/>
    <n v="369.6"/>
    <n v="0"/>
    <n v="0"/>
    <n v="0"/>
  </r>
  <r>
    <x v="0"/>
    <x v="9"/>
    <x v="76"/>
    <n v="17186.399000000001"/>
    <n v="1432.1999166999999"/>
    <n v="373.8"/>
    <n v="0"/>
    <n v="0"/>
    <n v="0"/>
  </r>
  <r>
    <x v="0"/>
    <x v="9"/>
    <x v="77"/>
    <n v="17287.2"/>
    <n v="1440.6"/>
    <n v="382.2"/>
    <n v="0"/>
    <n v="0"/>
    <n v="0"/>
  </r>
  <r>
    <x v="0"/>
    <x v="9"/>
    <x v="78"/>
    <n v="17287.2"/>
    <n v="1440.6"/>
    <n v="386.4"/>
    <n v="0"/>
    <n v="0"/>
    <n v="0"/>
  </r>
  <r>
    <x v="0"/>
    <x v="9"/>
    <x v="79"/>
    <n v="17287.2"/>
    <n v="1440.6"/>
    <n v="382.2"/>
    <n v="0"/>
    <n v="0"/>
    <n v="0"/>
  </r>
  <r>
    <x v="0"/>
    <x v="9"/>
    <x v="80"/>
    <n v="17337.598999999998"/>
    <n v="1444.7999167"/>
    <n v="390.6"/>
    <n v="0"/>
    <n v="0"/>
    <n v="0"/>
  </r>
  <r>
    <x v="0"/>
    <x v="9"/>
    <x v="81"/>
    <n v="17438.399000000001"/>
    <n v="1453.1999166999999"/>
    <n v="394.8"/>
    <n v="0"/>
    <n v="0"/>
    <n v="0"/>
  </r>
  <r>
    <x v="0"/>
    <x v="9"/>
    <x v="82"/>
    <n v="17539.2"/>
    <n v="1461.6"/>
    <n v="394.8"/>
    <n v="0"/>
    <n v="0"/>
    <n v="0"/>
  </r>
  <r>
    <x v="0"/>
    <x v="9"/>
    <x v="83"/>
    <n v="17539.2"/>
    <n v="1461.6"/>
    <n v="399"/>
    <n v="0"/>
    <n v="0"/>
    <n v="0"/>
  </r>
  <r>
    <x v="0"/>
    <x v="9"/>
    <x v="84"/>
    <n v="17488.798999999999"/>
    <n v="1457.3999166999999"/>
    <n v="394.8"/>
    <n v="0"/>
    <n v="0"/>
    <n v="0"/>
  </r>
  <r>
    <x v="0"/>
    <x v="9"/>
    <x v="85"/>
    <n v="17690.399000000001"/>
    <n v="1474.1999166999999"/>
    <n v="403.2"/>
    <n v="0"/>
    <n v="0"/>
    <n v="0"/>
  </r>
  <r>
    <x v="0"/>
    <x v="9"/>
    <x v="86"/>
    <n v="17690.399000000001"/>
    <n v="1474.1999166999999"/>
    <n v="403.2"/>
    <n v="0"/>
    <n v="0"/>
    <n v="0"/>
  </r>
  <r>
    <x v="0"/>
    <x v="9"/>
    <x v="87"/>
    <n v="17589.598999999998"/>
    <n v="1465.7999167"/>
    <n v="411.6"/>
    <n v="0"/>
    <n v="0"/>
    <n v="0"/>
  </r>
  <r>
    <x v="0"/>
    <x v="9"/>
    <x v="88"/>
    <n v="17740.798999999999"/>
    <n v="1478.3999166999999"/>
    <n v="420"/>
    <n v="0"/>
    <n v="0"/>
    <n v="0"/>
  </r>
  <r>
    <x v="0"/>
    <x v="9"/>
    <x v="89"/>
    <n v="17589.598999999998"/>
    <n v="1465.7999167"/>
    <n v="411.6"/>
    <n v="0"/>
    <n v="0"/>
    <n v="0"/>
  </r>
  <r>
    <x v="0"/>
    <x v="9"/>
    <x v="90"/>
    <n v="17841.598999999998"/>
    <n v="1486.7999167"/>
    <n v="424.2"/>
    <n v="0"/>
    <n v="0"/>
    <n v="0"/>
  </r>
  <r>
    <x v="0"/>
    <x v="9"/>
    <x v="91"/>
    <n v="17942.399000000001"/>
    <n v="1495.1999166999999"/>
    <n v="432.6"/>
    <n v="0"/>
    <n v="0"/>
    <n v="0"/>
  </r>
  <r>
    <x v="0"/>
    <x v="9"/>
    <x v="92"/>
    <n v="18093.598999999998"/>
    <n v="1507.7999167"/>
    <n v="441"/>
    <n v="0"/>
    <n v="0"/>
    <n v="0"/>
  </r>
  <r>
    <x v="0"/>
    <x v="9"/>
    <x v="93"/>
    <n v="18093.598999999998"/>
    <n v="1507.7999167"/>
    <n v="436.8"/>
    <n v="0"/>
    <n v="0"/>
    <n v="0"/>
  </r>
  <r>
    <x v="0"/>
    <x v="9"/>
    <x v="94"/>
    <n v="18043.2"/>
    <n v="1503.6"/>
    <n v="436.8"/>
    <n v="0"/>
    <n v="0"/>
    <n v="0"/>
  </r>
  <r>
    <x v="0"/>
    <x v="9"/>
    <x v="95"/>
    <n v="17791.2"/>
    <n v="1482.6"/>
    <n v="424.2"/>
    <n v="0"/>
    <n v="0"/>
    <n v="0"/>
  </r>
  <r>
    <x v="0"/>
    <x v="9"/>
    <x v="96"/>
    <n v="18295.2"/>
    <n v="1524.6"/>
    <n v="462"/>
    <n v="0"/>
    <n v="0"/>
    <n v="0"/>
  </r>
  <r>
    <x v="0"/>
    <x v="9"/>
    <x v="97"/>
    <n v="18597.598999999998"/>
    <n v="1549.7999167"/>
    <n v="478.8"/>
    <n v="0"/>
    <n v="0"/>
    <n v="0"/>
  </r>
  <r>
    <x v="0"/>
    <x v="9"/>
    <x v="98"/>
    <n v="18597.598999999998"/>
    <n v="1549.7999167"/>
    <n v="483"/>
    <n v="0"/>
    <n v="0"/>
    <n v="0"/>
  </r>
  <r>
    <x v="0"/>
    <x v="9"/>
    <x v="99"/>
    <n v="18496.798999999999"/>
    <n v="1541.3999166999999"/>
    <n v="470.4"/>
    <n v="0"/>
    <n v="0"/>
    <n v="0"/>
  </r>
  <r>
    <x v="0"/>
    <x v="9"/>
    <x v="100"/>
    <n v="18395.999"/>
    <n v="1532.9999167000001"/>
    <n v="462"/>
    <n v="0"/>
    <n v="0"/>
    <n v="0"/>
  </r>
  <r>
    <x v="0"/>
    <x v="9"/>
    <x v="101"/>
    <n v="18395.999"/>
    <n v="1532.9999167000001"/>
    <n v="462"/>
    <n v="0"/>
    <n v="0"/>
    <n v="0"/>
  </r>
  <r>
    <x v="0"/>
    <x v="9"/>
    <x v="102"/>
    <n v="18496.798999999999"/>
    <n v="1541.3999166999999"/>
    <n v="462"/>
    <n v="0"/>
    <n v="0"/>
    <n v="0"/>
  </r>
  <r>
    <x v="0"/>
    <x v="9"/>
    <x v="103"/>
    <n v="18496.798999999999"/>
    <n v="1541.3999166999999"/>
    <n v="466.2"/>
    <n v="0"/>
    <n v="0"/>
    <n v="0"/>
  </r>
  <r>
    <x v="0"/>
    <x v="9"/>
    <x v="104"/>
    <n v="18496.798999999999"/>
    <n v="1541.3999166999999"/>
    <n v="462"/>
    <n v="0"/>
    <n v="0"/>
    <n v="0"/>
  </r>
  <r>
    <x v="0"/>
    <x v="9"/>
    <x v="105"/>
    <n v="18446.399000000001"/>
    <n v="1537.1999166999999"/>
    <n v="466.2"/>
    <n v="0"/>
    <n v="0"/>
    <n v="0"/>
  </r>
  <r>
    <x v="0"/>
    <x v="9"/>
    <x v="106"/>
    <n v="18345.598999999998"/>
    <n v="1528.7999167"/>
    <n v="453.6"/>
    <n v="0"/>
    <n v="0"/>
    <n v="0"/>
  </r>
  <r>
    <x v="0"/>
    <x v="9"/>
    <x v="107"/>
    <n v="18496.798999999999"/>
    <n v="1541.3999166999999"/>
    <n v="462"/>
    <n v="0"/>
    <n v="0"/>
    <n v="0"/>
  </r>
  <r>
    <x v="0"/>
    <x v="9"/>
    <x v="108"/>
    <n v="18597.598999999998"/>
    <n v="1549.7999167"/>
    <n v="466.2"/>
    <n v="0"/>
    <n v="0"/>
    <n v="0"/>
  </r>
  <r>
    <x v="0"/>
    <x v="9"/>
    <x v="109"/>
    <n v="18849.598999999998"/>
    <n v="1570.7999167"/>
    <n v="478.8"/>
    <n v="0"/>
    <n v="0"/>
    <n v="0"/>
  </r>
  <r>
    <x v="0"/>
    <x v="9"/>
    <x v="110"/>
    <n v="19051.2"/>
    <n v="1587.6"/>
    <n v="483"/>
    <n v="0"/>
    <n v="0"/>
    <n v="0"/>
  </r>
  <r>
    <x v="0"/>
    <x v="9"/>
    <x v="111"/>
    <n v="19151.999"/>
    <n v="1595.9999167000001"/>
    <n v="483"/>
    <n v="0"/>
    <n v="0"/>
    <n v="0"/>
  </r>
  <r>
    <x v="0"/>
    <x v="9"/>
    <x v="112"/>
    <n v="19252.798999999999"/>
    <n v="1604.3999166999999"/>
    <n v="487.2"/>
    <n v="0"/>
    <n v="0"/>
    <n v="0"/>
  </r>
  <r>
    <x v="0"/>
    <x v="9"/>
    <x v="113"/>
    <n v="19252.798999999999"/>
    <n v="1604.3999166999999"/>
    <n v="491.4"/>
    <n v="0"/>
    <n v="0"/>
    <n v="0"/>
  </r>
  <r>
    <x v="0"/>
    <x v="9"/>
    <x v="114"/>
    <n v="19403.999"/>
    <n v="1616.9999167000001"/>
    <n v="491.4"/>
    <n v="0"/>
    <n v="0"/>
    <n v="0"/>
  </r>
  <r>
    <x v="0"/>
    <x v="9"/>
    <x v="115"/>
    <n v="19454.399000000001"/>
    <n v="1621.1999166999999"/>
    <n v="491.4"/>
    <n v="0"/>
    <n v="0"/>
    <n v="0"/>
  </r>
  <r>
    <x v="0"/>
    <x v="9"/>
    <x v="116"/>
    <n v="19504.798999999999"/>
    <n v="1625.3999166999999"/>
    <n v="499.8"/>
    <n v="0"/>
    <n v="0"/>
    <n v="0"/>
  </r>
  <r>
    <x v="0"/>
    <x v="9"/>
    <x v="117"/>
    <n v="19454.399000000001"/>
    <n v="1621.1999166999999"/>
    <n v="495.6"/>
    <n v="0"/>
    <n v="0"/>
    <n v="0"/>
  </r>
  <r>
    <x v="0"/>
    <x v="9"/>
    <x v="118"/>
    <n v="19605.598999999998"/>
    <n v="1633.7999167"/>
    <n v="499.8"/>
    <n v="0"/>
    <n v="0"/>
    <n v="0"/>
  </r>
  <r>
    <x v="0"/>
    <x v="9"/>
    <x v="119"/>
    <n v="19605.598999999998"/>
    <n v="1633.7999167"/>
    <n v="495.6"/>
    <n v="0"/>
    <n v="0"/>
    <n v="0"/>
  </r>
  <r>
    <x v="0"/>
    <x v="9"/>
    <x v="120"/>
    <n v="19807.2"/>
    <n v="1650.6"/>
    <n v="504"/>
    <n v="0"/>
    <n v="0"/>
    <n v="0"/>
  </r>
  <r>
    <x v="0"/>
    <x v="9"/>
    <x v="121"/>
    <n v="20008.798999999999"/>
    <n v="1667.3999166999999"/>
    <n v="504"/>
    <n v="0"/>
    <n v="0"/>
    <n v="0"/>
  </r>
  <r>
    <x v="0"/>
    <x v="9"/>
    <x v="122"/>
    <n v="20109.598999999998"/>
    <n v="1675.7999167"/>
    <n v="508.2"/>
    <n v="0"/>
    <n v="0"/>
    <n v="0"/>
  </r>
  <r>
    <x v="0"/>
    <x v="9"/>
    <x v="123"/>
    <n v="20059.2"/>
    <n v="1671.6"/>
    <n v="508.2"/>
    <n v="0"/>
    <n v="0"/>
    <n v="0"/>
  </r>
  <r>
    <x v="0"/>
    <x v="9"/>
    <x v="124"/>
    <n v="20159.999"/>
    <n v="1679.9999167000001"/>
    <n v="499.8"/>
    <n v="0"/>
    <n v="0"/>
    <n v="0"/>
  </r>
  <r>
    <x v="0"/>
    <x v="9"/>
    <x v="125"/>
    <n v="20210.399000000001"/>
    <n v="1684.1999166999999"/>
    <n v="504"/>
    <n v="0"/>
    <n v="0"/>
    <n v="0"/>
  </r>
  <r>
    <x v="0"/>
    <x v="9"/>
    <x v="126"/>
    <n v="20210.399000000001"/>
    <n v="1684.1999166999999"/>
    <n v="499.8"/>
    <n v="0"/>
    <n v="0"/>
    <n v="0"/>
  </r>
  <r>
    <x v="0"/>
    <x v="9"/>
    <x v="127"/>
    <n v="20210.399000000001"/>
    <n v="1684.1999166999999"/>
    <n v="508.2"/>
    <n v="0"/>
    <n v="0"/>
    <n v="0"/>
  </r>
  <r>
    <x v="0"/>
    <x v="9"/>
    <x v="128"/>
    <n v="20210.399000000001"/>
    <n v="1684.1999166999999"/>
    <n v="499.8"/>
    <n v="0"/>
    <n v="0"/>
    <n v="0"/>
  </r>
  <r>
    <x v="0"/>
    <x v="9"/>
    <x v="129"/>
    <n v="20361.598999999998"/>
    <n v="1696.7999167"/>
    <n v="504"/>
    <n v="0"/>
    <n v="0"/>
    <n v="0"/>
  </r>
  <r>
    <x v="0"/>
    <x v="9"/>
    <x v="130"/>
    <n v="20361.598999999998"/>
    <n v="1696.7999167"/>
    <n v="512.4"/>
    <n v="0"/>
    <n v="0"/>
    <n v="0"/>
  </r>
  <r>
    <x v="0"/>
    <x v="9"/>
    <x v="131"/>
    <n v="20210.399000000001"/>
    <n v="1684.1999166999999"/>
    <n v="499.8"/>
    <n v="0"/>
    <n v="0"/>
    <n v="0"/>
  </r>
  <r>
    <x v="0"/>
    <x v="9"/>
    <x v="132"/>
    <n v="20361.598999999998"/>
    <n v="1696.7999167"/>
    <n v="512.4"/>
    <n v="0"/>
    <n v="0"/>
    <n v="0"/>
  </r>
  <r>
    <x v="0"/>
    <x v="9"/>
    <x v="133"/>
    <n v="20260.798999999999"/>
    <n v="1688.3999166999999"/>
    <n v="508.2"/>
    <n v="0"/>
    <n v="0"/>
    <n v="0"/>
  </r>
  <r>
    <x v="0"/>
    <x v="9"/>
    <x v="134"/>
    <n v="20159.999"/>
    <n v="1679.9999167000001"/>
    <n v="504"/>
    <n v="0"/>
    <n v="0"/>
    <n v="0"/>
  </r>
  <r>
    <x v="0"/>
    <x v="9"/>
    <x v="135"/>
    <n v="20109.598999999998"/>
    <n v="1675.7999167"/>
    <n v="495.6"/>
    <n v="0"/>
    <n v="0"/>
    <n v="0"/>
  </r>
  <r>
    <x v="0"/>
    <x v="9"/>
    <x v="136"/>
    <n v="20109.598999999998"/>
    <n v="1675.7999167"/>
    <n v="508.2"/>
    <n v="0"/>
    <n v="0"/>
    <n v="0"/>
  </r>
  <r>
    <x v="0"/>
    <x v="9"/>
    <x v="137"/>
    <n v="20109.598999999998"/>
    <n v="1675.7999167"/>
    <n v="516.6"/>
    <n v="0"/>
    <n v="0"/>
    <n v="0"/>
  </r>
  <r>
    <x v="0"/>
    <x v="9"/>
    <x v="138"/>
    <n v="19857.598999999998"/>
    <n v="1654.7999167"/>
    <n v="499.8"/>
    <n v="0"/>
    <n v="0"/>
    <n v="0"/>
  </r>
  <r>
    <x v="0"/>
    <x v="9"/>
    <x v="139"/>
    <n v="19655.999"/>
    <n v="1637.9999167000001"/>
    <n v="495.6"/>
    <n v="0"/>
    <n v="0"/>
    <n v="0"/>
  </r>
  <r>
    <x v="0"/>
    <x v="9"/>
    <x v="140"/>
    <n v="19555.2"/>
    <n v="1629.6"/>
    <n v="495.6"/>
    <n v="0"/>
    <n v="0"/>
    <n v="0"/>
  </r>
  <r>
    <x v="0"/>
    <x v="9"/>
    <x v="141"/>
    <n v="19454.399000000001"/>
    <n v="1621.1999166999999"/>
    <n v="491.4"/>
    <n v="0"/>
    <n v="0"/>
    <n v="0"/>
  </r>
  <r>
    <x v="0"/>
    <x v="9"/>
    <x v="142"/>
    <n v="19353.598999999998"/>
    <n v="1612.7999167"/>
    <n v="487.2"/>
    <n v="0"/>
    <n v="0"/>
    <n v="0"/>
  </r>
  <r>
    <x v="0"/>
    <x v="9"/>
    <x v="143"/>
    <n v="19202.399000000001"/>
    <n v="1600.1999166999999"/>
    <n v="491.4"/>
    <n v="0"/>
    <n v="0"/>
    <n v="0"/>
  </r>
  <r>
    <x v="0"/>
    <x v="9"/>
    <x v="144"/>
    <n v="19000.798999999999"/>
    <n v="1583.3999166999999"/>
    <n v="487.2"/>
    <n v="0"/>
    <n v="0"/>
    <n v="0"/>
  </r>
  <r>
    <x v="0"/>
    <x v="9"/>
    <x v="145"/>
    <n v="18849.598999999998"/>
    <n v="1570.7999167"/>
    <n v="483"/>
    <n v="0"/>
    <n v="0"/>
    <n v="0"/>
  </r>
  <r>
    <x v="0"/>
    <x v="9"/>
    <x v="146"/>
    <n v="19000.798999999999"/>
    <n v="1583.3999166999999"/>
    <n v="491.4"/>
    <n v="0"/>
    <n v="0"/>
    <n v="0"/>
  </r>
  <r>
    <x v="0"/>
    <x v="9"/>
    <x v="147"/>
    <n v="18698.399000000001"/>
    <n v="1558.1999166999999"/>
    <n v="483"/>
    <n v="0"/>
    <n v="0"/>
    <n v="0"/>
  </r>
  <r>
    <x v="0"/>
    <x v="9"/>
    <x v="148"/>
    <n v="18698.399000000001"/>
    <n v="1558.1999166999999"/>
    <n v="478.8"/>
    <n v="0"/>
    <n v="0"/>
    <n v="0"/>
  </r>
  <r>
    <x v="0"/>
    <x v="9"/>
    <x v="149"/>
    <n v="18647.999"/>
    <n v="1553.9999167000001"/>
    <n v="474.6"/>
    <n v="0"/>
    <n v="0"/>
    <n v="0"/>
  </r>
  <r>
    <x v="0"/>
    <x v="9"/>
    <x v="150"/>
    <n v="18698.399000000001"/>
    <n v="1558.1999166999999"/>
    <n v="483"/>
    <n v="0"/>
    <n v="0"/>
    <n v="0"/>
  </r>
  <r>
    <x v="0"/>
    <x v="9"/>
    <x v="151"/>
    <n v="18698.399000000001"/>
    <n v="1558.1999166999999"/>
    <n v="483"/>
    <n v="0"/>
    <n v="0"/>
    <n v="0"/>
  </r>
  <r>
    <x v="0"/>
    <x v="9"/>
    <x v="152"/>
    <n v="18647.999"/>
    <n v="1553.9999167000001"/>
    <n v="478.8"/>
    <n v="0"/>
    <n v="0"/>
    <n v="0"/>
  </r>
  <r>
    <x v="0"/>
    <x v="9"/>
    <x v="153"/>
    <n v="18647.999"/>
    <n v="1553.9999167000001"/>
    <n v="483"/>
    <n v="0"/>
    <n v="0"/>
    <n v="0"/>
  </r>
  <r>
    <x v="0"/>
    <x v="9"/>
    <x v="154"/>
    <n v="18698.399000000001"/>
    <n v="1558.1999166999999"/>
    <n v="483"/>
    <n v="0"/>
    <n v="0"/>
    <n v="0"/>
  </r>
  <r>
    <x v="0"/>
    <x v="9"/>
    <x v="155"/>
    <n v="18647.999"/>
    <n v="1553.9999167000001"/>
    <n v="483"/>
    <n v="0"/>
    <n v="0"/>
    <n v="0"/>
  </r>
  <r>
    <x v="0"/>
    <x v="9"/>
    <x v="156"/>
    <n v="18597.598999999998"/>
    <n v="1549.7999167"/>
    <n v="478.8"/>
    <n v="0"/>
    <n v="0"/>
    <n v="0"/>
  </r>
  <r>
    <x v="0"/>
    <x v="9"/>
    <x v="157"/>
    <n v="18849.598999999998"/>
    <n v="1570.7999167"/>
    <n v="491.4"/>
    <n v="0"/>
    <n v="0"/>
    <n v="0"/>
  </r>
  <r>
    <x v="0"/>
    <x v="9"/>
    <x v="158"/>
    <n v="18799.2"/>
    <n v="1566.6"/>
    <n v="491.4"/>
    <n v="0"/>
    <n v="0"/>
    <n v="0"/>
  </r>
  <r>
    <x v="0"/>
    <x v="9"/>
    <x v="159"/>
    <n v="18698.399000000001"/>
    <n v="1558.1999166999999"/>
    <n v="483"/>
    <n v="0"/>
    <n v="0"/>
    <n v="0"/>
  </r>
  <r>
    <x v="0"/>
    <x v="9"/>
    <x v="160"/>
    <n v="18698.399000000001"/>
    <n v="1558.1999166999999"/>
    <n v="491.4"/>
    <n v="0"/>
    <n v="0"/>
    <n v="0"/>
  </r>
  <r>
    <x v="0"/>
    <x v="9"/>
    <x v="161"/>
    <n v="18496.798999999999"/>
    <n v="1541.3999166999999"/>
    <n v="474.6"/>
    <n v="0"/>
    <n v="0"/>
    <n v="0"/>
  </r>
  <r>
    <x v="0"/>
    <x v="9"/>
    <x v="162"/>
    <n v="18496.798999999999"/>
    <n v="1541.3999166999999"/>
    <n v="474.6"/>
    <n v="0"/>
    <n v="0"/>
    <n v="0"/>
  </r>
  <r>
    <x v="0"/>
    <x v="9"/>
    <x v="163"/>
    <n v="18496.798999999999"/>
    <n v="1541.3999166999999"/>
    <n v="474.6"/>
    <n v="0"/>
    <n v="0"/>
    <n v="0"/>
  </r>
  <r>
    <x v="0"/>
    <x v="9"/>
    <x v="164"/>
    <n v="18345.598999999998"/>
    <n v="1528.7999167"/>
    <n v="466.2"/>
    <n v="0"/>
    <n v="0"/>
    <n v="0"/>
  </r>
  <r>
    <x v="0"/>
    <x v="9"/>
    <x v="165"/>
    <n v="18395.999"/>
    <n v="1532.9999167000001"/>
    <n v="462"/>
    <n v="0"/>
    <n v="0"/>
    <n v="0"/>
  </r>
  <r>
    <x v="0"/>
    <x v="9"/>
    <x v="166"/>
    <n v="18547.2"/>
    <n v="1545.6"/>
    <n v="474.6"/>
    <n v="0"/>
    <n v="0"/>
    <n v="0"/>
  </r>
  <r>
    <x v="0"/>
    <x v="9"/>
    <x v="167"/>
    <n v="18547.2"/>
    <n v="1545.6"/>
    <n v="474.6"/>
    <n v="0"/>
    <n v="0"/>
    <n v="0"/>
  </r>
  <r>
    <x v="0"/>
    <x v="9"/>
    <x v="168"/>
    <n v="18496.798999999999"/>
    <n v="1541.3999166999999"/>
    <n v="474.6"/>
    <n v="0"/>
    <n v="0"/>
    <n v="0"/>
  </r>
  <r>
    <x v="0"/>
    <x v="9"/>
    <x v="169"/>
    <n v="18496.798999999999"/>
    <n v="1541.3999166999999"/>
    <n v="474.6"/>
    <n v="0"/>
    <n v="0"/>
    <n v="0"/>
  </r>
  <r>
    <x v="0"/>
    <x v="9"/>
    <x v="170"/>
    <n v="18446.399000000001"/>
    <n v="1537.1999166999999"/>
    <n v="470.4"/>
    <n v="0"/>
    <n v="0"/>
    <n v="0"/>
  </r>
  <r>
    <x v="0"/>
    <x v="9"/>
    <x v="171"/>
    <n v="18597.598999999998"/>
    <n v="1549.7999167"/>
    <n v="470.4"/>
    <n v="0"/>
    <n v="0"/>
    <n v="0"/>
  </r>
  <r>
    <x v="0"/>
    <x v="9"/>
    <x v="172"/>
    <n v="18446.399000000001"/>
    <n v="1537.1999166999999"/>
    <n v="470.4"/>
    <n v="0"/>
    <n v="0"/>
    <n v="0"/>
  </r>
  <r>
    <x v="0"/>
    <x v="9"/>
    <x v="173"/>
    <n v="18446.399000000001"/>
    <n v="1537.1999166999999"/>
    <n v="466.2"/>
    <n v="0"/>
    <n v="0"/>
    <n v="0"/>
  </r>
  <r>
    <x v="0"/>
    <x v="9"/>
    <x v="174"/>
    <n v="18496.798999999999"/>
    <n v="1541.3999166999999"/>
    <n v="470.4"/>
    <n v="0"/>
    <n v="0"/>
    <n v="0"/>
  </r>
  <r>
    <x v="0"/>
    <x v="9"/>
    <x v="175"/>
    <n v="18547.2"/>
    <n v="1545.6"/>
    <n v="478.8"/>
    <n v="0"/>
    <n v="0"/>
    <n v="0"/>
  </r>
  <r>
    <x v="0"/>
    <x v="9"/>
    <x v="176"/>
    <n v="18597.598999999998"/>
    <n v="1549.7999167"/>
    <n v="478.8"/>
    <n v="0"/>
    <n v="0"/>
    <n v="0"/>
  </r>
  <r>
    <x v="0"/>
    <x v="9"/>
    <x v="177"/>
    <n v="18647.999"/>
    <n v="1553.9999167000001"/>
    <n v="478.8"/>
    <n v="0"/>
    <n v="0"/>
    <n v="0"/>
  </r>
  <r>
    <x v="0"/>
    <x v="9"/>
    <x v="178"/>
    <n v="18647.999"/>
    <n v="1553.9999167000001"/>
    <n v="470.4"/>
    <n v="0"/>
    <n v="0"/>
    <n v="0"/>
  </r>
  <r>
    <x v="0"/>
    <x v="9"/>
    <x v="179"/>
    <n v="18849.598999999998"/>
    <n v="1570.7999167"/>
    <n v="474.6"/>
    <n v="0"/>
    <n v="0"/>
    <n v="0"/>
  </r>
  <r>
    <x v="0"/>
    <x v="9"/>
    <x v="180"/>
    <n v="19000.798999999999"/>
    <n v="1583.3999166999999"/>
    <n v="478.8"/>
    <n v="0"/>
    <n v="0"/>
    <n v="0"/>
  </r>
  <r>
    <x v="0"/>
    <x v="9"/>
    <x v="181"/>
    <n v="19051.2"/>
    <n v="1587.6"/>
    <n v="470.4"/>
    <n v="0"/>
    <n v="0"/>
    <n v="0"/>
  </r>
  <r>
    <x v="0"/>
    <x v="9"/>
    <x v="182"/>
    <n v="19101.598999999998"/>
    <n v="1591.7999167"/>
    <n v="478.8"/>
    <n v="0"/>
    <n v="0"/>
    <n v="0"/>
  </r>
  <r>
    <x v="0"/>
    <x v="9"/>
    <x v="183"/>
    <n v="19353.598999999998"/>
    <n v="1612.7999167"/>
    <n v="491.4"/>
    <n v="0"/>
    <n v="0"/>
    <n v="0"/>
  </r>
  <r>
    <x v="0"/>
    <x v="9"/>
    <x v="184"/>
    <n v="19303.2"/>
    <n v="1608.6"/>
    <n v="487.2"/>
    <n v="0"/>
    <n v="0"/>
    <n v="0"/>
  </r>
  <r>
    <x v="0"/>
    <x v="9"/>
    <x v="185"/>
    <n v="19303.2"/>
    <n v="1608.6"/>
    <n v="487.2"/>
    <n v="0"/>
    <n v="0"/>
    <n v="0"/>
  </r>
  <r>
    <x v="0"/>
    <x v="9"/>
    <x v="186"/>
    <n v="19303.2"/>
    <n v="1608.6"/>
    <n v="491.4"/>
    <n v="0"/>
    <n v="0"/>
    <n v="0"/>
  </r>
  <r>
    <x v="0"/>
    <x v="9"/>
    <x v="187"/>
    <n v="19202.399000000001"/>
    <n v="1600.1999166999999"/>
    <n v="491.4"/>
    <n v="0"/>
    <n v="0"/>
    <n v="0"/>
  </r>
  <r>
    <x v="0"/>
    <x v="9"/>
    <x v="188"/>
    <n v="19202.399000000001"/>
    <n v="1600.1999166999999"/>
    <n v="491.4"/>
    <n v="0"/>
    <n v="0"/>
    <n v="0"/>
  </r>
  <r>
    <x v="0"/>
    <x v="9"/>
    <x v="189"/>
    <n v="19151.999"/>
    <n v="1595.9999167000001"/>
    <n v="487.2"/>
    <n v="0"/>
    <n v="0"/>
    <n v="0"/>
  </r>
  <r>
    <x v="0"/>
    <x v="9"/>
    <x v="190"/>
    <n v="19202.399000000001"/>
    <n v="1600.1999166999999"/>
    <n v="483"/>
    <n v="0"/>
    <n v="0"/>
    <n v="0"/>
  </r>
  <r>
    <x v="0"/>
    <x v="9"/>
    <x v="191"/>
    <n v="19303.2"/>
    <n v="1608.6"/>
    <n v="487.2"/>
    <n v="0"/>
    <n v="0"/>
    <n v="0"/>
  </r>
  <r>
    <x v="0"/>
    <x v="9"/>
    <x v="192"/>
    <n v="19504.798999999999"/>
    <n v="1625.3999166999999"/>
    <n v="491.4"/>
    <n v="0"/>
    <n v="0"/>
    <n v="0"/>
  </r>
  <r>
    <x v="0"/>
    <x v="9"/>
    <x v="193"/>
    <n v="19252.798999999999"/>
    <n v="1604.3999166999999"/>
    <n v="466.2"/>
    <n v="0"/>
    <n v="0"/>
    <n v="0"/>
  </r>
  <r>
    <x v="0"/>
    <x v="9"/>
    <x v="194"/>
    <n v="19303.2"/>
    <n v="1608.6"/>
    <n v="466.2"/>
    <n v="0"/>
    <n v="0"/>
    <n v="0"/>
  </r>
  <r>
    <x v="0"/>
    <x v="9"/>
    <x v="195"/>
    <n v="19655.999"/>
    <n v="1637.9999167000001"/>
    <n v="483"/>
    <n v="0"/>
    <n v="0"/>
    <n v="0"/>
  </r>
  <r>
    <x v="0"/>
    <x v="9"/>
    <x v="196"/>
    <n v="19706.399000000001"/>
    <n v="1642.1999166999999"/>
    <n v="487.2"/>
    <n v="0"/>
    <n v="0"/>
    <n v="0"/>
  </r>
  <r>
    <x v="0"/>
    <x v="9"/>
    <x v="197"/>
    <n v="19807.2"/>
    <n v="1650.6"/>
    <n v="491.4"/>
    <n v="0"/>
    <n v="0"/>
    <n v="0"/>
  </r>
  <r>
    <x v="0"/>
    <x v="9"/>
    <x v="198"/>
    <n v="19857.598999999998"/>
    <n v="1654.7999167"/>
    <n v="487.2"/>
    <n v="0"/>
    <n v="0"/>
    <n v="0"/>
  </r>
  <r>
    <x v="0"/>
    <x v="9"/>
    <x v="199"/>
    <n v="20008.798999999999"/>
    <n v="1667.3999166999999"/>
    <n v="495.6"/>
    <n v="0"/>
    <n v="0"/>
    <n v="0"/>
  </r>
  <r>
    <x v="0"/>
    <x v="9"/>
    <x v="200"/>
    <n v="20109.598999999998"/>
    <n v="1675.7999167"/>
    <n v="495.6"/>
    <n v="0"/>
    <n v="0"/>
    <n v="0"/>
  </r>
  <r>
    <x v="0"/>
    <x v="9"/>
    <x v="201"/>
    <n v="20210.399000000001"/>
    <n v="1684.1999166999999"/>
    <n v="495.6"/>
    <n v="0"/>
    <n v="0"/>
    <n v="0"/>
  </r>
  <r>
    <x v="0"/>
    <x v="9"/>
    <x v="202"/>
    <n v="20361.598999999998"/>
    <n v="1696.7999167"/>
    <n v="495.6"/>
    <n v="0"/>
    <n v="0"/>
    <n v="0"/>
  </r>
  <r>
    <x v="0"/>
    <x v="9"/>
    <x v="203"/>
    <n v="20563.2"/>
    <n v="1713.6"/>
    <n v="499.8"/>
    <n v="0"/>
    <n v="0"/>
    <n v="0"/>
  </r>
  <r>
    <x v="0"/>
    <x v="9"/>
    <x v="204"/>
    <n v="20663.999"/>
    <n v="1721.9999167000001"/>
    <n v="504"/>
    <n v="0"/>
    <n v="0"/>
    <n v="0"/>
  </r>
  <r>
    <x v="0"/>
    <x v="9"/>
    <x v="205"/>
    <n v="20865.598999999998"/>
    <n v="1738.7999167"/>
    <n v="504"/>
    <n v="0"/>
    <n v="0"/>
    <n v="0"/>
  </r>
  <r>
    <x v="0"/>
    <x v="9"/>
    <x v="206"/>
    <n v="21218.399000000001"/>
    <n v="1768.1999166999999"/>
    <n v="520.79999999999995"/>
    <n v="0"/>
    <n v="0"/>
    <n v="0"/>
  </r>
  <r>
    <x v="0"/>
    <x v="9"/>
    <x v="207"/>
    <n v="21268.798999999999"/>
    <n v="1772.3999166999999"/>
    <n v="504"/>
    <n v="0"/>
    <n v="0"/>
    <n v="0"/>
  </r>
  <r>
    <x v="0"/>
    <x v="9"/>
    <x v="208"/>
    <n v="21671.999"/>
    <n v="1805.9999167000001"/>
    <n v="525"/>
    <n v="0"/>
    <n v="0"/>
    <n v="0"/>
  </r>
  <r>
    <x v="0"/>
    <x v="9"/>
    <x v="209"/>
    <n v="21923.999"/>
    <n v="1826.9999167000001"/>
    <n v="525"/>
    <n v="0"/>
    <n v="0"/>
    <n v="0"/>
  </r>
  <r>
    <x v="0"/>
    <x v="9"/>
    <x v="210"/>
    <n v="22175.999"/>
    <n v="1847.9999167000001"/>
    <n v="520.79999999999995"/>
    <n v="0"/>
    <n v="0"/>
    <n v="0"/>
  </r>
  <r>
    <x v="0"/>
    <x v="9"/>
    <x v="211"/>
    <n v="22629.598999999998"/>
    <n v="1885.7999167"/>
    <n v="537.6"/>
    <n v="0"/>
    <n v="0"/>
    <n v="0"/>
  </r>
  <r>
    <x v="0"/>
    <x v="9"/>
    <x v="212"/>
    <n v="22831.198"/>
    <n v="1902.5998333"/>
    <n v="533.4"/>
    <n v="0"/>
    <n v="0"/>
    <n v="0"/>
  </r>
  <r>
    <x v="0"/>
    <x v="9"/>
    <x v="213"/>
    <n v="23083.198"/>
    <n v="1923.5998333"/>
    <n v="554.4"/>
    <n v="0"/>
    <n v="0"/>
    <n v="0"/>
  </r>
  <r>
    <x v="0"/>
    <x v="9"/>
    <x v="214"/>
    <n v="23183.999"/>
    <n v="1931.9999167000001"/>
    <n v="541.79999999999995"/>
    <n v="0"/>
    <n v="0"/>
    <n v="0"/>
  </r>
  <r>
    <x v="0"/>
    <x v="9"/>
    <x v="215"/>
    <n v="23385.598999999998"/>
    <n v="1948.7999167"/>
    <n v="554.4"/>
    <n v="0"/>
    <n v="0"/>
    <n v="0"/>
  </r>
  <r>
    <x v="0"/>
    <x v="9"/>
    <x v="216"/>
    <n v="23486.399000000001"/>
    <n v="1957.1999166999999"/>
    <n v="554.4"/>
    <n v="0"/>
    <n v="0"/>
    <n v="0"/>
  </r>
  <r>
    <x v="0"/>
    <x v="9"/>
    <x v="217"/>
    <n v="23486.399000000001"/>
    <n v="1957.1999166999999"/>
    <n v="546"/>
    <n v="0"/>
    <n v="0"/>
    <n v="0"/>
  </r>
  <r>
    <x v="0"/>
    <x v="9"/>
    <x v="218"/>
    <n v="23486.399000000001"/>
    <n v="1957.1999166999999"/>
    <n v="550.19991670000002"/>
    <n v="0"/>
    <n v="0"/>
    <n v="0"/>
  </r>
  <r>
    <x v="0"/>
    <x v="9"/>
    <x v="219"/>
    <n v="23385.598999999998"/>
    <n v="1948.7999167"/>
    <n v="546"/>
    <n v="0"/>
    <n v="0"/>
    <n v="0"/>
  </r>
  <r>
    <x v="0"/>
    <x v="9"/>
    <x v="220"/>
    <n v="23435.999"/>
    <n v="1952.9999167000001"/>
    <n v="562.79999999999995"/>
    <n v="0"/>
    <n v="0"/>
    <n v="0"/>
  </r>
  <r>
    <x v="0"/>
    <x v="9"/>
    <x v="221"/>
    <n v="23234.399000000001"/>
    <n v="1936.1999166999999"/>
    <n v="541.79999999999995"/>
    <n v="0"/>
    <n v="0"/>
    <n v="0"/>
  </r>
  <r>
    <x v="0"/>
    <x v="9"/>
    <x v="222"/>
    <n v="23032.798999999999"/>
    <n v="1919.3999166999999"/>
    <n v="533.4"/>
    <n v="0"/>
    <n v="0"/>
    <n v="0"/>
  </r>
  <r>
    <x v="0"/>
    <x v="9"/>
    <x v="223"/>
    <n v="22881.598999999998"/>
    <n v="1906.7999167"/>
    <n v="525"/>
    <n v="0"/>
    <n v="0"/>
    <n v="0"/>
  </r>
  <r>
    <x v="0"/>
    <x v="9"/>
    <x v="224"/>
    <n v="22730.399000000001"/>
    <n v="1894.1999166999999"/>
    <n v="525"/>
    <n v="0"/>
    <n v="0"/>
    <n v="0"/>
  </r>
  <r>
    <x v="0"/>
    <x v="9"/>
    <x v="225"/>
    <n v="22528.798999999999"/>
    <n v="1877.3999166999999"/>
    <n v="504"/>
    <n v="0"/>
    <n v="0"/>
    <n v="0"/>
  </r>
  <r>
    <x v="0"/>
    <x v="9"/>
    <x v="226"/>
    <n v="22579.198"/>
    <n v="1881.5998333"/>
    <n v="516.6"/>
    <n v="0"/>
    <n v="0"/>
    <n v="0"/>
  </r>
  <r>
    <x v="0"/>
    <x v="9"/>
    <x v="227"/>
    <n v="22528.798999999999"/>
    <n v="1877.3999166999999"/>
    <n v="525"/>
    <n v="0"/>
    <n v="0"/>
    <n v="0"/>
  </r>
  <r>
    <x v="0"/>
    <x v="9"/>
    <x v="228"/>
    <n v="22427.999"/>
    <n v="1868.9999167000001"/>
    <n v="508.2"/>
    <n v="0"/>
    <n v="0"/>
    <n v="0"/>
  </r>
  <r>
    <x v="0"/>
    <x v="9"/>
    <x v="229"/>
    <n v="22478.399000000001"/>
    <n v="1873.1999166999999"/>
    <n v="525"/>
    <n v="0"/>
    <n v="0"/>
    <n v="0"/>
  </r>
  <r>
    <x v="0"/>
    <x v="9"/>
    <x v="230"/>
    <n v="22075.200000000001"/>
    <n v="1839.6"/>
    <n v="491.4"/>
    <n v="0"/>
    <n v="0"/>
    <n v="0"/>
  </r>
  <r>
    <x v="0"/>
    <x v="9"/>
    <x v="231"/>
    <n v="21923.999"/>
    <n v="1826.9999167000001"/>
    <n v="474.6"/>
    <n v="0"/>
    <n v="0"/>
    <n v="0"/>
  </r>
  <r>
    <x v="0"/>
    <x v="9"/>
    <x v="232"/>
    <n v="21923.999"/>
    <n v="1826.9999167000001"/>
    <n v="487.2"/>
    <n v="0"/>
    <n v="0"/>
    <n v="0"/>
  </r>
  <r>
    <x v="0"/>
    <x v="9"/>
    <x v="233"/>
    <n v="21671.999"/>
    <n v="1805.9999167000001"/>
    <n v="470.4"/>
    <n v="0"/>
    <n v="0"/>
    <n v="0"/>
  </r>
  <r>
    <x v="0"/>
    <x v="9"/>
    <x v="234"/>
    <n v="21671.999"/>
    <n v="1805.9999167000001"/>
    <n v="470.4"/>
    <n v="0"/>
    <n v="0"/>
    <n v="0"/>
  </r>
  <r>
    <x v="0"/>
    <x v="9"/>
    <x v="235"/>
    <n v="21520.798999999999"/>
    <n v="1793.3999166999999"/>
    <n v="470.4"/>
    <n v="0"/>
    <n v="0"/>
    <n v="0"/>
  </r>
  <r>
    <x v="0"/>
    <x v="9"/>
    <x v="236"/>
    <n v="21520.798999999999"/>
    <n v="1793.3999166999999"/>
    <n v="470.4"/>
    <n v="0"/>
    <n v="0"/>
    <n v="0"/>
  </r>
  <r>
    <x v="0"/>
    <x v="9"/>
    <x v="237"/>
    <n v="21369.598999999998"/>
    <n v="1780.7999167"/>
    <n v="462"/>
    <n v="0"/>
    <n v="0"/>
    <n v="0"/>
  </r>
  <r>
    <x v="0"/>
    <x v="9"/>
    <x v="238"/>
    <n v="21520.798999999999"/>
    <n v="1793.3999166999999"/>
    <n v="470.4"/>
    <n v="0"/>
    <n v="0"/>
    <n v="0"/>
  </r>
  <r>
    <x v="0"/>
    <x v="9"/>
    <x v="239"/>
    <n v="21369.598999999998"/>
    <n v="1780.7999167"/>
    <n v="462"/>
    <n v="0"/>
    <n v="0"/>
    <n v="0"/>
  </r>
  <r>
    <x v="0"/>
    <x v="9"/>
    <x v="240"/>
    <n v="21218.399000000001"/>
    <n v="1768.1999166999999"/>
    <n v="449.4"/>
    <n v="0"/>
    <n v="0"/>
    <n v="0"/>
  </r>
  <r>
    <x v="0"/>
    <x v="9"/>
    <x v="241"/>
    <n v="21319.200000000001"/>
    <n v="1776.6"/>
    <n v="453.6"/>
    <n v="0"/>
    <n v="0"/>
    <n v="0"/>
  </r>
  <r>
    <x v="0"/>
    <x v="9"/>
    <x v="242"/>
    <n v="21016.798999999999"/>
    <n v="1751.3999166999999"/>
    <n v="441"/>
    <n v="0"/>
    <n v="0"/>
    <n v="0"/>
  </r>
  <r>
    <x v="0"/>
    <x v="9"/>
    <x v="243"/>
    <n v="20966.399000000001"/>
    <n v="1747.1999166999999"/>
    <n v="441"/>
    <n v="0"/>
    <n v="0"/>
    <n v="0"/>
  </r>
  <r>
    <x v="0"/>
    <x v="9"/>
    <x v="244"/>
    <n v="20966.399000000001"/>
    <n v="1747.1999166999999"/>
    <n v="436.8"/>
    <n v="0"/>
    <n v="0"/>
    <n v="0"/>
  </r>
  <r>
    <x v="0"/>
    <x v="9"/>
    <x v="245"/>
    <n v="20714.399000000001"/>
    <n v="1726.1999166999999"/>
    <n v="432.6"/>
    <n v="0"/>
    <n v="0"/>
    <n v="0"/>
  </r>
  <r>
    <x v="0"/>
    <x v="9"/>
    <x v="246"/>
    <n v="20663.999"/>
    <n v="1721.9999167000001"/>
    <n v="424.2"/>
    <n v="0"/>
    <n v="0"/>
    <n v="0"/>
  </r>
  <r>
    <x v="0"/>
    <x v="9"/>
    <x v="247"/>
    <n v="20563.2"/>
    <n v="1713.6"/>
    <n v="424.2"/>
    <n v="0"/>
    <n v="0"/>
    <n v="0"/>
  </r>
  <r>
    <x v="0"/>
    <x v="9"/>
    <x v="248"/>
    <n v="20663.999"/>
    <n v="1721.9999167000001"/>
    <n v="432.6"/>
    <n v="0"/>
    <n v="0"/>
    <n v="0"/>
  </r>
  <r>
    <x v="0"/>
    <x v="9"/>
    <x v="249"/>
    <n v="20563.2"/>
    <n v="1713.6"/>
    <n v="424.2"/>
    <n v="0"/>
    <n v="0"/>
    <n v="0"/>
  </r>
  <r>
    <x v="0"/>
    <x v="9"/>
    <x v="250"/>
    <n v="20512.798999999999"/>
    <n v="1709.3999166999999"/>
    <n v="420"/>
    <n v="0"/>
    <n v="0"/>
    <n v="0"/>
  </r>
  <r>
    <x v="0"/>
    <x v="9"/>
    <x v="251"/>
    <n v="20311.2"/>
    <n v="1692.6"/>
    <n v="411.6"/>
    <n v="0"/>
    <n v="0"/>
    <n v="0"/>
  </r>
  <r>
    <x v="0"/>
    <x v="9"/>
    <x v="252"/>
    <n v="20109.598999999998"/>
    <n v="1675.7999167"/>
    <n v="403.2"/>
    <n v="0"/>
    <n v="0"/>
    <n v="0"/>
  </r>
  <r>
    <x v="0"/>
    <x v="9"/>
    <x v="253"/>
    <n v="19958.399000000001"/>
    <n v="1663.1999166999999"/>
    <n v="403.2"/>
    <n v="0"/>
    <n v="0"/>
    <n v="0"/>
  </r>
  <r>
    <x v="0"/>
    <x v="9"/>
    <x v="254"/>
    <n v="19655.999"/>
    <n v="1637.9999167000001"/>
    <n v="386.4"/>
    <n v="0"/>
    <n v="0"/>
    <n v="0"/>
  </r>
  <r>
    <x v="0"/>
    <x v="9"/>
    <x v="255"/>
    <n v="19706.399000000001"/>
    <n v="1642.1999166999999"/>
    <n v="390.6"/>
    <n v="0"/>
    <n v="0"/>
    <n v="0"/>
  </r>
  <r>
    <x v="0"/>
    <x v="9"/>
    <x v="256"/>
    <n v="19605.598999999998"/>
    <n v="1633.7999167"/>
    <n v="378"/>
    <n v="0"/>
    <n v="0"/>
    <n v="0"/>
  </r>
  <r>
    <x v="0"/>
    <x v="9"/>
    <x v="257"/>
    <n v="19605.598999999998"/>
    <n v="1633.7999167"/>
    <n v="386.4"/>
    <n v="0"/>
    <n v="0"/>
    <n v="0"/>
  </r>
  <r>
    <x v="0"/>
    <x v="9"/>
    <x v="258"/>
    <n v="19454.399000000001"/>
    <n v="1621.1999166999999"/>
    <n v="378"/>
    <n v="0"/>
    <n v="0"/>
    <n v="0"/>
  </r>
  <r>
    <x v="0"/>
    <x v="9"/>
    <x v="259"/>
    <n v="19303.2"/>
    <n v="1608.6"/>
    <n v="378"/>
    <n v="0"/>
    <n v="0"/>
    <n v="0"/>
  </r>
  <r>
    <x v="0"/>
    <x v="9"/>
    <x v="260"/>
    <n v="19252.798999999999"/>
    <n v="1604.3999166999999"/>
    <n v="369.6"/>
    <n v="0"/>
    <n v="0"/>
    <n v="0"/>
  </r>
  <r>
    <x v="0"/>
    <x v="9"/>
    <x v="261"/>
    <n v="19051.2"/>
    <n v="1587.6"/>
    <n v="365.4"/>
    <n v="0"/>
    <n v="0"/>
    <n v="0"/>
  </r>
  <r>
    <x v="0"/>
    <x v="9"/>
    <x v="262"/>
    <n v="19000.798999999999"/>
    <n v="1583.3999166999999"/>
    <n v="365.4"/>
    <n v="0"/>
    <n v="0"/>
    <n v="0"/>
  </r>
  <r>
    <x v="0"/>
    <x v="9"/>
    <x v="263"/>
    <n v="18950.399000000001"/>
    <n v="1579.1999166999999"/>
    <n v="365.4"/>
    <n v="0"/>
    <n v="0"/>
    <n v="0"/>
  </r>
  <r>
    <x v="0"/>
    <x v="9"/>
    <x v="264"/>
    <n v="18950.399000000001"/>
    <n v="1579.1999166999999"/>
    <n v="365.4"/>
    <n v="0"/>
    <n v="0"/>
    <n v="0"/>
  </r>
  <r>
    <x v="0"/>
    <x v="9"/>
    <x v="265"/>
    <n v="18849.598999999998"/>
    <n v="1570.7999167"/>
    <n v="365.4"/>
    <n v="0"/>
    <n v="0"/>
    <n v="0"/>
  </r>
  <r>
    <x v="0"/>
    <x v="9"/>
    <x v="266"/>
    <n v="18748.798999999999"/>
    <n v="1562.3999166999999"/>
    <n v="365.4"/>
    <n v="0"/>
    <n v="0"/>
    <n v="0"/>
  </r>
  <r>
    <x v="0"/>
    <x v="9"/>
    <x v="267"/>
    <n v="18647.999"/>
    <n v="1553.9999167000001"/>
    <n v="361.2"/>
    <n v="0"/>
    <n v="0"/>
    <n v="0"/>
  </r>
  <r>
    <x v="0"/>
    <x v="9"/>
    <x v="268"/>
    <n v="18496.798999999999"/>
    <n v="1541.3999166999999"/>
    <n v="352.8"/>
    <n v="0"/>
    <n v="0"/>
    <n v="0"/>
  </r>
  <r>
    <x v="0"/>
    <x v="9"/>
    <x v="269"/>
    <n v="18395.999"/>
    <n v="1532.9999167000001"/>
    <n v="344.4"/>
    <n v="0"/>
    <n v="0"/>
    <n v="0"/>
  </r>
  <r>
    <x v="0"/>
    <x v="9"/>
    <x v="270"/>
    <n v="18244.798999999999"/>
    <n v="1520.3999166999999"/>
    <n v="340.2"/>
    <n v="0"/>
    <n v="0"/>
    <n v="0"/>
  </r>
  <r>
    <x v="0"/>
    <x v="9"/>
    <x v="271"/>
    <n v="18143.999"/>
    <n v="1511.9999167000001"/>
    <n v="331.8"/>
    <n v="0"/>
    <n v="0"/>
    <n v="0"/>
  </r>
  <r>
    <x v="0"/>
    <x v="9"/>
    <x v="272"/>
    <n v="18295.2"/>
    <n v="1524.6"/>
    <n v="340.2"/>
    <n v="0"/>
    <n v="0"/>
    <n v="0"/>
  </r>
  <r>
    <x v="0"/>
    <x v="9"/>
    <x v="273"/>
    <n v="18143.999"/>
    <n v="1511.9999167000001"/>
    <n v="331.8"/>
    <n v="0"/>
    <n v="0"/>
    <n v="0"/>
  </r>
  <r>
    <x v="0"/>
    <x v="9"/>
    <x v="274"/>
    <n v="17992.798999999999"/>
    <n v="1499.3999166999999"/>
    <n v="327.60000000000002"/>
    <n v="0"/>
    <n v="0"/>
    <n v="0"/>
  </r>
  <r>
    <x v="0"/>
    <x v="9"/>
    <x v="275"/>
    <n v="17992.798999999999"/>
    <n v="1499.3999166999999"/>
    <n v="331.8"/>
    <n v="0"/>
    <n v="0"/>
    <n v="0"/>
  </r>
  <r>
    <x v="0"/>
    <x v="9"/>
    <x v="276"/>
    <n v="17841.598999999998"/>
    <n v="1486.7999167"/>
    <n v="323.39999999999998"/>
    <n v="0"/>
    <n v="0"/>
    <n v="0"/>
  </r>
  <r>
    <x v="0"/>
    <x v="9"/>
    <x v="277"/>
    <n v="17791.2"/>
    <n v="1482.6"/>
    <n v="327.60000000000002"/>
    <n v="0"/>
    <n v="0"/>
    <n v="0"/>
  </r>
  <r>
    <x v="0"/>
    <x v="9"/>
    <x v="278"/>
    <n v="17539.2"/>
    <n v="1461.6"/>
    <n v="319.2"/>
    <n v="0"/>
    <n v="0"/>
    <n v="0"/>
  </r>
  <r>
    <x v="0"/>
    <x v="9"/>
    <x v="279"/>
    <n v="17438.399000000001"/>
    <n v="1453.1999166999999"/>
    <n v="315"/>
    <n v="0"/>
    <n v="0"/>
    <n v="0"/>
  </r>
  <r>
    <x v="0"/>
    <x v="9"/>
    <x v="280"/>
    <n v="17488.798999999999"/>
    <n v="1457.3999166999999"/>
    <n v="315"/>
    <n v="0"/>
    <n v="0"/>
    <n v="0"/>
  </r>
  <r>
    <x v="0"/>
    <x v="9"/>
    <x v="281"/>
    <n v="17438.399000000001"/>
    <n v="1453.1999166999999"/>
    <n v="323.39999999999998"/>
    <n v="0"/>
    <n v="0"/>
    <n v="0"/>
  </r>
  <r>
    <x v="0"/>
    <x v="9"/>
    <x v="282"/>
    <n v="17387.999"/>
    <n v="1448.9999167000001"/>
    <n v="323.39999999999998"/>
    <n v="0"/>
    <n v="0"/>
    <n v="0"/>
  </r>
  <r>
    <x v="0"/>
    <x v="9"/>
    <x v="283"/>
    <n v="17337.598999999998"/>
    <n v="1444.7999167"/>
    <n v="319.2"/>
    <n v="0"/>
    <n v="0"/>
    <n v="0"/>
  </r>
  <r>
    <x v="0"/>
    <x v="9"/>
    <x v="284"/>
    <n v="17186.399000000001"/>
    <n v="1432.1999166999999"/>
    <n v="323.39999999999998"/>
    <n v="0"/>
    <n v="0"/>
    <n v="0"/>
  </r>
  <r>
    <x v="0"/>
    <x v="9"/>
    <x v="285"/>
    <n v="17035.2"/>
    <n v="1419.6"/>
    <n v="315"/>
    <n v="0"/>
    <n v="0"/>
    <n v="0"/>
  </r>
  <r>
    <x v="0"/>
    <x v="9"/>
    <x v="286"/>
    <n v="16883.999"/>
    <n v="1406.9999167000001"/>
    <n v="315"/>
    <n v="0"/>
    <n v="0"/>
    <n v="0"/>
  </r>
  <r>
    <x v="0"/>
    <x v="10"/>
    <x v="287"/>
    <n v="16732.798999999999"/>
    <n v="1394.3999166999999"/>
    <n v="310.8"/>
    <n v="0"/>
    <n v="0"/>
    <n v="0"/>
  </r>
  <r>
    <x v="0"/>
    <x v="10"/>
    <x v="0"/>
    <n v="16682.399000000001"/>
    <n v="1390.1999166999999"/>
    <n v="306.60000000000002"/>
    <n v="0"/>
    <n v="0"/>
    <n v="0"/>
  </r>
  <r>
    <x v="0"/>
    <x v="10"/>
    <x v="1"/>
    <n v="16581.598999999998"/>
    <n v="1381.7999167"/>
    <n v="306.60000000000002"/>
    <n v="0"/>
    <n v="0"/>
    <n v="0"/>
  </r>
  <r>
    <x v="0"/>
    <x v="10"/>
    <x v="2"/>
    <n v="16480.798999999999"/>
    <n v="1373.3999166999999"/>
    <n v="302.39999999999998"/>
    <n v="0"/>
    <n v="0"/>
    <n v="0"/>
  </r>
  <r>
    <x v="0"/>
    <x v="10"/>
    <x v="3"/>
    <n v="16379.999"/>
    <n v="1364.9999167000001"/>
    <n v="302.39999999999998"/>
    <n v="0"/>
    <n v="0"/>
    <n v="0"/>
  </r>
  <r>
    <x v="0"/>
    <x v="10"/>
    <x v="4"/>
    <n v="16329.599"/>
    <n v="1360.7999167"/>
    <n v="302.39999999999998"/>
    <n v="0"/>
    <n v="0"/>
    <n v="0"/>
  </r>
  <r>
    <x v="0"/>
    <x v="10"/>
    <x v="5"/>
    <n v="16178.398999999999"/>
    <n v="1348.1999166999999"/>
    <n v="298.2"/>
    <n v="0"/>
    <n v="0"/>
    <n v="0"/>
  </r>
  <r>
    <x v="0"/>
    <x v="10"/>
    <x v="6"/>
    <n v="16128"/>
    <n v="1344"/>
    <n v="294"/>
    <n v="0"/>
    <n v="0"/>
    <n v="0"/>
  </r>
  <r>
    <x v="0"/>
    <x v="10"/>
    <x v="7"/>
    <n v="15976.799000000001"/>
    <n v="1331.3999166999999"/>
    <n v="298.2"/>
    <n v="0"/>
    <n v="0"/>
    <n v="0"/>
  </r>
  <r>
    <x v="0"/>
    <x v="10"/>
    <x v="8"/>
    <n v="15976.799000000001"/>
    <n v="1331.3999166999999"/>
    <n v="294"/>
    <n v="0"/>
    <n v="0"/>
    <n v="0"/>
  </r>
  <r>
    <x v="0"/>
    <x v="10"/>
    <x v="9"/>
    <n v="15926.398999999999"/>
    <n v="1327.1999166999999"/>
    <n v="294"/>
    <n v="0"/>
    <n v="0"/>
    <n v="0"/>
  </r>
  <r>
    <x v="0"/>
    <x v="10"/>
    <x v="10"/>
    <n v="15876"/>
    <n v="1323"/>
    <n v="289.8"/>
    <n v="0"/>
    <n v="0"/>
    <n v="0"/>
  </r>
  <r>
    <x v="0"/>
    <x v="10"/>
    <x v="11"/>
    <n v="15775.2"/>
    <n v="1314.6"/>
    <n v="289.8"/>
    <n v="0"/>
    <n v="0"/>
    <n v="0"/>
  </r>
  <r>
    <x v="0"/>
    <x v="10"/>
    <x v="12"/>
    <n v="15724.799000000001"/>
    <n v="1310.3999166999999"/>
    <n v="285.60000000000002"/>
    <n v="0"/>
    <n v="0"/>
    <n v="0"/>
  </r>
  <r>
    <x v="0"/>
    <x v="10"/>
    <x v="13"/>
    <n v="15674.398999999999"/>
    <n v="1306.1999166999999"/>
    <n v="285.60000000000002"/>
    <n v="0"/>
    <n v="0"/>
    <n v="0"/>
  </r>
  <r>
    <x v="0"/>
    <x v="10"/>
    <x v="14"/>
    <n v="15674.398999999999"/>
    <n v="1306.1999166999999"/>
    <n v="294"/>
    <n v="0"/>
    <n v="0"/>
    <n v="0"/>
  </r>
  <r>
    <x v="0"/>
    <x v="10"/>
    <x v="15"/>
    <n v="15624"/>
    <n v="1302"/>
    <n v="289.8"/>
    <n v="0"/>
    <n v="0"/>
    <n v="0"/>
  </r>
  <r>
    <x v="0"/>
    <x v="10"/>
    <x v="16"/>
    <n v="15321.599"/>
    <n v="1276.7999167"/>
    <n v="281.39999999999998"/>
    <n v="0"/>
    <n v="0"/>
    <n v="0"/>
  </r>
  <r>
    <x v="0"/>
    <x v="10"/>
    <x v="17"/>
    <n v="15422.398999999999"/>
    <n v="1285.1999166999999"/>
    <n v="285.60000000000002"/>
    <n v="0"/>
    <n v="0"/>
    <n v="0"/>
  </r>
  <r>
    <x v="0"/>
    <x v="10"/>
    <x v="18"/>
    <n v="15422.398999999999"/>
    <n v="1285.1999166999999"/>
    <n v="285.60000000000002"/>
    <n v="0"/>
    <n v="0"/>
    <n v="0"/>
  </r>
  <r>
    <x v="0"/>
    <x v="10"/>
    <x v="19"/>
    <n v="15372"/>
    <n v="1281"/>
    <n v="285.60000000000002"/>
    <n v="0"/>
    <n v="0"/>
    <n v="0"/>
  </r>
  <r>
    <x v="0"/>
    <x v="10"/>
    <x v="20"/>
    <n v="15321.599"/>
    <n v="1276.7999167"/>
    <n v="281.39999999999998"/>
    <n v="0"/>
    <n v="0"/>
    <n v="0"/>
  </r>
  <r>
    <x v="0"/>
    <x v="10"/>
    <x v="21"/>
    <n v="15271.2"/>
    <n v="1272.5999999999999"/>
    <n v="281.39999999999998"/>
    <n v="0"/>
    <n v="0"/>
    <n v="0"/>
  </r>
  <r>
    <x v="0"/>
    <x v="10"/>
    <x v="22"/>
    <n v="15220.799000000001"/>
    <n v="1268.3999166999999"/>
    <n v="277.2"/>
    <n v="0"/>
    <n v="0"/>
    <n v="0"/>
  </r>
  <r>
    <x v="0"/>
    <x v="10"/>
    <x v="23"/>
    <n v="15220.799000000001"/>
    <n v="1268.3999166999999"/>
    <n v="277.2"/>
    <n v="0"/>
    <n v="0"/>
    <n v="0"/>
  </r>
  <r>
    <x v="0"/>
    <x v="10"/>
    <x v="24"/>
    <n v="15019.2"/>
    <n v="1251.5999999999999"/>
    <n v="273"/>
    <n v="0"/>
    <n v="0"/>
    <n v="0"/>
  </r>
  <r>
    <x v="0"/>
    <x v="10"/>
    <x v="25"/>
    <n v="15019.2"/>
    <n v="1251.5999999999999"/>
    <n v="273"/>
    <n v="0"/>
    <n v="0"/>
    <n v="0"/>
  </r>
  <r>
    <x v="0"/>
    <x v="10"/>
    <x v="26"/>
    <n v="15019.2"/>
    <n v="1251.5999999999999"/>
    <n v="273"/>
    <n v="0"/>
    <n v="0"/>
    <n v="0"/>
  </r>
  <r>
    <x v="0"/>
    <x v="10"/>
    <x v="27"/>
    <n v="15019.2"/>
    <n v="1251.5999999999999"/>
    <n v="273"/>
    <n v="0"/>
    <n v="0"/>
    <n v="0"/>
  </r>
  <r>
    <x v="0"/>
    <x v="10"/>
    <x v="28"/>
    <n v="14968.799000000001"/>
    <n v="1247.3999166999999"/>
    <n v="273"/>
    <n v="0"/>
    <n v="0"/>
    <n v="0"/>
  </r>
  <r>
    <x v="0"/>
    <x v="10"/>
    <x v="29"/>
    <n v="15019.2"/>
    <n v="1251.5999999999999"/>
    <n v="268.8"/>
    <n v="0"/>
    <n v="0"/>
    <n v="0"/>
  </r>
  <r>
    <x v="0"/>
    <x v="10"/>
    <x v="30"/>
    <n v="15019.2"/>
    <n v="1251.5999999999999"/>
    <n v="268.8"/>
    <n v="0"/>
    <n v="0"/>
    <n v="0"/>
  </r>
  <r>
    <x v="0"/>
    <x v="10"/>
    <x v="31"/>
    <n v="14918.398999999999"/>
    <n v="1243.1999166999999"/>
    <n v="268.8"/>
    <n v="0"/>
    <n v="0"/>
    <n v="0"/>
  </r>
  <r>
    <x v="0"/>
    <x v="10"/>
    <x v="32"/>
    <n v="14918.398999999999"/>
    <n v="1243.1999166999999"/>
    <n v="268.8"/>
    <n v="0"/>
    <n v="0"/>
    <n v="0"/>
  </r>
  <r>
    <x v="0"/>
    <x v="10"/>
    <x v="33"/>
    <n v="14817.599"/>
    <n v="1234.7999167"/>
    <n v="264.60000000000002"/>
    <n v="0"/>
    <n v="0"/>
    <n v="0"/>
  </r>
  <r>
    <x v="0"/>
    <x v="10"/>
    <x v="34"/>
    <n v="14868"/>
    <n v="1239"/>
    <n v="264.60000000000002"/>
    <n v="0"/>
    <n v="0"/>
    <n v="0"/>
  </r>
  <r>
    <x v="0"/>
    <x v="10"/>
    <x v="35"/>
    <n v="14868"/>
    <n v="1239"/>
    <n v="264.60000000000002"/>
    <n v="0"/>
    <n v="0"/>
    <n v="0"/>
  </r>
  <r>
    <x v="0"/>
    <x v="10"/>
    <x v="36"/>
    <n v="14817.599"/>
    <n v="1234.7999167"/>
    <n v="268.8"/>
    <n v="0"/>
    <n v="0"/>
    <n v="0"/>
  </r>
  <r>
    <x v="0"/>
    <x v="10"/>
    <x v="37"/>
    <n v="14918.398999999999"/>
    <n v="1243.1999166999999"/>
    <n v="268.8"/>
    <n v="0"/>
    <n v="0"/>
    <n v="0"/>
  </r>
  <r>
    <x v="0"/>
    <x v="10"/>
    <x v="38"/>
    <n v="14918.398999999999"/>
    <n v="1243.1999166999999"/>
    <n v="264.60000000000002"/>
    <n v="0"/>
    <n v="0"/>
    <n v="0"/>
  </r>
  <r>
    <x v="0"/>
    <x v="10"/>
    <x v="39"/>
    <n v="14918.398999999999"/>
    <n v="1243.1999166999999"/>
    <n v="264.60000000000002"/>
    <n v="0"/>
    <n v="0"/>
    <n v="0"/>
  </r>
  <r>
    <x v="0"/>
    <x v="10"/>
    <x v="40"/>
    <n v="14918.398999999999"/>
    <n v="1243.1999166999999"/>
    <n v="268.8"/>
    <n v="0"/>
    <n v="0"/>
    <n v="0"/>
  </r>
  <r>
    <x v="0"/>
    <x v="10"/>
    <x v="41"/>
    <n v="14767.2"/>
    <n v="1230.5999999999999"/>
    <n v="260.39999999999998"/>
    <n v="0"/>
    <n v="0"/>
    <n v="0"/>
  </r>
  <r>
    <x v="0"/>
    <x v="10"/>
    <x v="42"/>
    <n v="14918.398999999999"/>
    <n v="1243.1999166999999"/>
    <n v="268.8"/>
    <n v="0"/>
    <n v="0"/>
    <n v="0"/>
  </r>
  <r>
    <x v="0"/>
    <x v="10"/>
    <x v="43"/>
    <n v="14817.599"/>
    <n v="1234.7999167"/>
    <n v="264.60000000000002"/>
    <n v="0"/>
    <n v="0"/>
    <n v="0"/>
  </r>
  <r>
    <x v="0"/>
    <x v="10"/>
    <x v="44"/>
    <n v="15019.2"/>
    <n v="1251.5999999999999"/>
    <n v="268.8"/>
    <n v="0"/>
    <n v="0"/>
    <n v="0"/>
  </r>
  <r>
    <x v="0"/>
    <x v="10"/>
    <x v="45"/>
    <n v="15019.2"/>
    <n v="1251.5999999999999"/>
    <n v="268.8"/>
    <n v="0"/>
    <n v="0"/>
    <n v="0"/>
  </r>
  <r>
    <x v="0"/>
    <x v="10"/>
    <x v="46"/>
    <n v="15069.599"/>
    <n v="1255.7999167"/>
    <n v="273"/>
    <n v="0"/>
    <n v="0"/>
    <n v="0"/>
  </r>
  <r>
    <x v="0"/>
    <x v="10"/>
    <x v="47"/>
    <n v="15220.799000000001"/>
    <n v="1268.3999166999999"/>
    <n v="273"/>
    <n v="0"/>
    <n v="0"/>
    <n v="0"/>
  </r>
  <r>
    <x v="0"/>
    <x v="10"/>
    <x v="48"/>
    <n v="15372"/>
    <n v="1281"/>
    <n v="277.2"/>
    <n v="0"/>
    <n v="0"/>
    <n v="0"/>
  </r>
  <r>
    <x v="0"/>
    <x v="10"/>
    <x v="49"/>
    <n v="15674.398999999999"/>
    <n v="1306.1999166999999"/>
    <n v="281.39999999999998"/>
    <n v="0"/>
    <n v="0"/>
    <n v="0"/>
  </r>
  <r>
    <x v="0"/>
    <x v="10"/>
    <x v="50"/>
    <n v="15926.398999999999"/>
    <n v="1327.1999166999999"/>
    <n v="289.8"/>
    <n v="0"/>
    <n v="0"/>
    <n v="0"/>
  </r>
  <r>
    <x v="0"/>
    <x v="10"/>
    <x v="51"/>
    <n v="16329.599"/>
    <n v="1360.7999167"/>
    <n v="306.60000000000002"/>
    <n v="0"/>
    <n v="0"/>
    <n v="0"/>
  </r>
  <r>
    <x v="0"/>
    <x v="10"/>
    <x v="52"/>
    <n v="16531.2"/>
    <n v="1377.6"/>
    <n v="319.2"/>
    <n v="0"/>
    <n v="0"/>
    <n v="0"/>
  </r>
  <r>
    <x v="0"/>
    <x v="10"/>
    <x v="53"/>
    <n v="16833.598999999998"/>
    <n v="1402.7999167"/>
    <n v="315"/>
    <n v="0"/>
    <n v="0"/>
    <n v="0"/>
  </r>
  <r>
    <x v="0"/>
    <x v="10"/>
    <x v="54"/>
    <n v="16984.798999999999"/>
    <n v="1415.3999166999999"/>
    <n v="323.39999999999998"/>
    <n v="0"/>
    <n v="0"/>
    <n v="0"/>
  </r>
  <r>
    <x v="0"/>
    <x v="10"/>
    <x v="55"/>
    <n v="17236.798999999999"/>
    <n v="1436.3999166999999"/>
    <n v="327.60000000000002"/>
    <n v="0"/>
    <n v="0"/>
    <n v="0"/>
  </r>
  <r>
    <x v="0"/>
    <x v="10"/>
    <x v="56"/>
    <n v="17539.2"/>
    <n v="1461.6"/>
    <n v="331.8"/>
    <n v="0"/>
    <n v="0"/>
    <n v="0"/>
  </r>
  <r>
    <x v="0"/>
    <x v="10"/>
    <x v="57"/>
    <n v="17639.999"/>
    <n v="1469.9999167000001"/>
    <n v="331.8"/>
    <n v="0"/>
    <n v="0"/>
    <n v="0"/>
  </r>
  <r>
    <x v="0"/>
    <x v="10"/>
    <x v="58"/>
    <n v="17791.2"/>
    <n v="1482.6"/>
    <n v="336"/>
    <n v="0"/>
    <n v="0"/>
    <n v="0"/>
  </r>
  <r>
    <x v="0"/>
    <x v="10"/>
    <x v="59"/>
    <n v="18093.598999999998"/>
    <n v="1507.7999167"/>
    <n v="344.4"/>
    <n v="0"/>
    <n v="0"/>
    <n v="0"/>
  </r>
  <r>
    <x v="0"/>
    <x v="10"/>
    <x v="60"/>
    <n v="18244.798999999999"/>
    <n v="1520.3999166999999"/>
    <n v="348.6"/>
    <n v="0"/>
    <n v="0"/>
    <n v="0"/>
  </r>
  <r>
    <x v="0"/>
    <x v="10"/>
    <x v="61"/>
    <n v="18597.598999999998"/>
    <n v="1549.7999167"/>
    <n v="352.8"/>
    <n v="0"/>
    <n v="0"/>
    <n v="0"/>
  </r>
  <r>
    <x v="0"/>
    <x v="10"/>
    <x v="62"/>
    <n v="18799.2"/>
    <n v="1566.6"/>
    <n v="357"/>
    <n v="0"/>
    <n v="0"/>
    <n v="0"/>
  </r>
  <r>
    <x v="0"/>
    <x v="10"/>
    <x v="63"/>
    <n v="18950.399000000001"/>
    <n v="1579.1999166999999"/>
    <n v="361.2"/>
    <n v="0"/>
    <n v="0"/>
    <n v="0"/>
  </r>
  <r>
    <x v="0"/>
    <x v="10"/>
    <x v="64"/>
    <n v="19101.598999999998"/>
    <n v="1591.7999167"/>
    <n v="365.4"/>
    <n v="0"/>
    <n v="0"/>
    <n v="0"/>
  </r>
  <r>
    <x v="0"/>
    <x v="10"/>
    <x v="65"/>
    <n v="19202.399000000001"/>
    <n v="1600.1999166999999"/>
    <n v="369.6"/>
    <n v="0"/>
    <n v="0"/>
    <n v="0"/>
  </r>
  <r>
    <x v="0"/>
    <x v="10"/>
    <x v="66"/>
    <n v="19353.598999999998"/>
    <n v="1612.7999167"/>
    <n v="365.4"/>
    <n v="0"/>
    <n v="0"/>
    <n v="0"/>
  </r>
  <r>
    <x v="0"/>
    <x v="10"/>
    <x v="67"/>
    <n v="19454.399000000001"/>
    <n v="1621.1999166999999"/>
    <n v="369.6"/>
    <n v="0"/>
    <n v="0"/>
    <n v="0"/>
  </r>
  <r>
    <x v="0"/>
    <x v="10"/>
    <x v="68"/>
    <n v="19605.598999999998"/>
    <n v="1633.7999167"/>
    <n v="378"/>
    <n v="0"/>
    <n v="0"/>
    <n v="0"/>
  </r>
  <r>
    <x v="0"/>
    <x v="10"/>
    <x v="69"/>
    <n v="19706.399000000001"/>
    <n v="1642.1999166999999"/>
    <n v="382.2"/>
    <n v="0"/>
    <n v="0"/>
    <n v="0"/>
  </r>
  <r>
    <x v="0"/>
    <x v="10"/>
    <x v="70"/>
    <n v="19907.999"/>
    <n v="1658.9999167000001"/>
    <n v="386.4"/>
    <n v="0"/>
    <n v="0"/>
    <n v="0"/>
  </r>
  <r>
    <x v="0"/>
    <x v="10"/>
    <x v="71"/>
    <n v="20109.598999999998"/>
    <n v="1675.7999167"/>
    <n v="399"/>
    <n v="0"/>
    <n v="0"/>
    <n v="0"/>
  </r>
  <r>
    <x v="0"/>
    <x v="10"/>
    <x v="72"/>
    <n v="20462.399000000001"/>
    <n v="1705.1999166999999"/>
    <n v="415.8"/>
    <n v="0"/>
    <n v="0"/>
    <n v="0"/>
  </r>
  <r>
    <x v="0"/>
    <x v="10"/>
    <x v="73"/>
    <n v="20764.798999999999"/>
    <n v="1730.3999166999999"/>
    <n v="428.4"/>
    <n v="0"/>
    <n v="0"/>
    <n v="0"/>
  </r>
  <r>
    <x v="0"/>
    <x v="10"/>
    <x v="74"/>
    <n v="20915.999"/>
    <n v="1742.9999167000001"/>
    <n v="441"/>
    <n v="0"/>
    <n v="0"/>
    <n v="0"/>
  </r>
  <r>
    <x v="0"/>
    <x v="10"/>
    <x v="75"/>
    <n v="21167.999"/>
    <n v="1763.9999167000001"/>
    <n v="449.4"/>
    <n v="0"/>
    <n v="0"/>
    <n v="0"/>
  </r>
  <r>
    <x v="0"/>
    <x v="10"/>
    <x v="76"/>
    <n v="21369.598999999998"/>
    <n v="1780.7999167"/>
    <n v="466.2"/>
    <n v="0"/>
    <n v="0"/>
    <n v="0"/>
  </r>
  <r>
    <x v="0"/>
    <x v="10"/>
    <x v="77"/>
    <n v="21268.798999999999"/>
    <n v="1772.3999166999999"/>
    <n v="470.4"/>
    <n v="0"/>
    <n v="0"/>
    <n v="0"/>
  </r>
  <r>
    <x v="0"/>
    <x v="10"/>
    <x v="78"/>
    <n v="21016.798999999999"/>
    <n v="1751.3999166999999"/>
    <n v="470.4"/>
    <n v="0"/>
    <n v="0"/>
    <n v="0"/>
  </r>
  <r>
    <x v="0"/>
    <x v="10"/>
    <x v="79"/>
    <n v="20663.999"/>
    <n v="1721.9999167000001"/>
    <n v="453.6"/>
    <n v="0"/>
    <n v="0"/>
    <n v="0"/>
  </r>
  <r>
    <x v="0"/>
    <x v="10"/>
    <x v="80"/>
    <n v="20361.598999999998"/>
    <n v="1696.7999167"/>
    <n v="441"/>
    <n v="0"/>
    <n v="0"/>
    <n v="0"/>
  </r>
  <r>
    <x v="0"/>
    <x v="10"/>
    <x v="81"/>
    <n v="20109.598999999998"/>
    <n v="1675.7999167"/>
    <n v="436.8"/>
    <n v="0"/>
    <n v="0"/>
    <n v="0"/>
  </r>
  <r>
    <x v="0"/>
    <x v="10"/>
    <x v="82"/>
    <n v="19756.798999999999"/>
    <n v="1646.3999166999999"/>
    <n v="424.2"/>
    <n v="0"/>
    <n v="0"/>
    <n v="0"/>
  </r>
  <r>
    <x v="0"/>
    <x v="10"/>
    <x v="83"/>
    <n v="19907.999"/>
    <n v="1658.9999167000001"/>
    <n v="436.8"/>
    <n v="0"/>
    <n v="0"/>
    <n v="0"/>
  </r>
  <r>
    <x v="0"/>
    <x v="10"/>
    <x v="84"/>
    <n v="19958.399000000001"/>
    <n v="1663.1999166999999"/>
    <n v="441"/>
    <n v="0"/>
    <n v="0"/>
    <n v="0"/>
  </r>
  <r>
    <x v="0"/>
    <x v="10"/>
    <x v="85"/>
    <n v="20059.2"/>
    <n v="1671.6"/>
    <n v="457.8"/>
    <n v="0"/>
    <n v="0"/>
    <n v="0"/>
  </r>
  <r>
    <x v="0"/>
    <x v="10"/>
    <x v="86"/>
    <n v="20059.2"/>
    <n v="1671.6"/>
    <n v="453.6"/>
    <n v="0"/>
    <n v="0"/>
    <n v="0"/>
  </r>
  <r>
    <x v="0"/>
    <x v="10"/>
    <x v="87"/>
    <n v="20109.598999999998"/>
    <n v="1675.7999167"/>
    <n v="457.8"/>
    <n v="0"/>
    <n v="0"/>
    <n v="0"/>
  </r>
  <r>
    <x v="0"/>
    <x v="10"/>
    <x v="88"/>
    <n v="20210.399000000001"/>
    <n v="1684.1999166999999"/>
    <n v="453.6"/>
    <n v="0"/>
    <n v="0"/>
    <n v="0"/>
  </r>
  <r>
    <x v="0"/>
    <x v="10"/>
    <x v="89"/>
    <n v="20462.399000000001"/>
    <n v="1705.1999166999999"/>
    <n v="462"/>
    <n v="0"/>
    <n v="0"/>
    <n v="0"/>
  </r>
  <r>
    <x v="0"/>
    <x v="10"/>
    <x v="90"/>
    <n v="20764.798999999999"/>
    <n v="1730.3999166999999"/>
    <n v="474.6"/>
    <n v="0"/>
    <n v="0"/>
    <n v="0"/>
  </r>
  <r>
    <x v="0"/>
    <x v="10"/>
    <x v="91"/>
    <n v="21016.798999999999"/>
    <n v="1751.3999166999999"/>
    <n v="483"/>
    <n v="0"/>
    <n v="0"/>
    <n v="0"/>
  </r>
  <r>
    <x v="0"/>
    <x v="10"/>
    <x v="92"/>
    <n v="21369.598999999998"/>
    <n v="1780.7999167"/>
    <n v="495.6"/>
    <n v="0"/>
    <n v="0"/>
    <n v="0"/>
  </r>
  <r>
    <x v="0"/>
    <x v="10"/>
    <x v="93"/>
    <n v="21621.598999999998"/>
    <n v="1801.7999167"/>
    <n v="512.4"/>
    <n v="0"/>
    <n v="0"/>
    <n v="0"/>
  </r>
  <r>
    <x v="0"/>
    <x v="10"/>
    <x v="94"/>
    <n v="21772.798999999999"/>
    <n v="1814.3999166999999"/>
    <n v="512.4"/>
    <n v="0"/>
    <n v="0"/>
    <n v="0"/>
  </r>
  <r>
    <x v="0"/>
    <x v="10"/>
    <x v="95"/>
    <n v="22024.798999999999"/>
    <n v="1835.3999166999999"/>
    <n v="516.6"/>
    <n v="0"/>
    <n v="0"/>
    <n v="0"/>
  </r>
  <r>
    <x v="0"/>
    <x v="10"/>
    <x v="96"/>
    <n v="22175.999"/>
    <n v="1847.9999167000001"/>
    <n v="520.79999999999995"/>
    <n v="0"/>
    <n v="0"/>
    <n v="0"/>
  </r>
  <r>
    <x v="0"/>
    <x v="10"/>
    <x v="97"/>
    <n v="22427.999"/>
    <n v="1868.9999167000001"/>
    <n v="529.19991670000002"/>
    <n v="0"/>
    <n v="0"/>
    <n v="0"/>
  </r>
  <r>
    <x v="0"/>
    <x v="10"/>
    <x v="98"/>
    <n v="22679.999"/>
    <n v="1889.9999167000001"/>
    <n v="529.19991670000002"/>
    <n v="0"/>
    <n v="0"/>
    <n v="0"/>
  </r>
  <r>
    <x v="0"/>
    <x v="10"/>
    <x v="99"/>
    <n v="22679.999"/>
    <n v="1889.9999167000001"/>
    <n v="529.19991670000002"/>
    <n v="0"/>
    <n v="0"/>
    <n v="0"/>
  </r>
  <r>
    <x v="0"/>
    <x v="10"/>
    <x v="100"/>
    <n v="23133.598999999998"/>
    <n v="1927.7999167"/>
    <n v="541.79999999999995"/>
    <n v="0"/>
    <n v="0"/>
    <n v="0"/>
  </r>
  <r>
    <x v="0"/>
    <x v="10"/>
    <x v="101"/>
    <n v="23536.798999999999"/>
    <n v="1961.3999166999999"/>
    <n v="546"/>
    <n v="0"/>
    <n v="0"/>
    <n v="0"/>
  </r>
  <r>
    <x v="0"/>
    <x v="10"/>
    <x v="102"/>
    <n v="23687.999"/>
    <n v="1973.9999167000001"/>
    <n v="558.6"/>
    <n v="0"/>
    <n v="0"/>
    <n v="0"/>
  </r>
  <r>
    <x v="0"/>
    <x v="10"/>
    <x v="103"/>
    <n v="23738.399000000001"/>
    <n v="1978.1999166999999"/>
    <n v="554.4"/>
    <n v="0"/>
    <n v="0"/>
    <n v="0"/>
  </r>
  <r>
    <x v="0"/>
    <x v="10"/>
    <x v="104"/>
    <n v="23839.198"/>
    <n v="1986.5998333"/>
    <n v="554.4"/>
    <n v="0"/>
    <n v="0"/>
    <n v="0"/>
  </r>
  <r>
    <x v="0"/>
    <x v="10"/>
    <x v="105"/>
    <n v="23839.198"/>
    <n v="1986.5998333"/>
    <n v="558.6"/>
    <n v="0"/>
    <n v="0"/>
    <n v="0"/>
  </r>
  <r>
    <x v="0"/>
    <x v="10"/>
    <x v="106"/>
    <n v="23990.399000000001"/>
    <n v="1999.1999166999999"/>
    <n v="562.79999999999995"/>
    <n v="0"/>
    <n v="0"/>
    <n v="0"/>
  </r>
  <r>
    <x v="0"/>
    <x v="10"/>
    <x v="107"/>
    <n v="24141.598999999998"/>
    <n v="2011.7999167"/>
    <n v="562.79999999999995"/>
    <n v="0"/>
    <n v="0"/>
    <n v="0"/>
  </r>
  <r>
    <x v="0"/>
    <x v="10"/>
    <x v="108"/>
    <n v="24393.598999999998"/>
    <n v="2032.7999167"/>
    <n v="567"/>
    <n v="0"/>
    <n v="0"/>
    <n v="0"/>
  </r>
  <r>
    <x v="0"/>
    <x v="10"/>
    <x v="109"/>
    <n v="24544.798999999999"/>
    <n v="2045.3999166999999"/>
    <n v="579.6"/>
    <n v="0"/>
    <n v="0"/>
    <n v="0"/>
  </r>
  <r>
    <x v="0"/>
    <x v="10"/>
    <x v="110"/>
    <n v="24696"/>
    <n v="2058"/>
    <n v="588"/>
    <n v="0"/>
    <n v="0"/>
    <n v="0"/>
  </r>
  <r>
    <x v="0"/>
    <x v="10"/>
    <x v="111"/>
    <n v="24696"/>
    <n v="2058"/>
    <n v="588"/>
    <n v="0"/>
    <n v="0"/>
    <n v="0"/>
  </r>
  <r>
    <x v="0"/>
    <x v="10"/>
    <x v="112"/>
    <n v="24847.198"/>
    <n v="2070.5998332999998"/>
    <n v="592.19991670000002"/>
    <n v="0"/>
    <n v="0"/>
    <n v="0"/>
  </r>
  <r>
    <x v="0"/>
    <x v="10"/>
    <x v="113"/>
    <n v="24746.399000000001"/>
    <n v="2062.1999166999999"/>
    <n v="579.6"/>
    <n v="0"/>
    <n v="0"/>
    <n v="0"/>
  </r>
  <r>
    <x v="0"/>
    <x v="10"/>
    <x v="114"/>
    <n v="24191.999"/>
    <n v="2015.9999167000001"/>
    <n v="546"/>
    <n v="0"/>
    <n v="0"/>
    <n v="0"/>
  </r>
  <r>
    <x v="0"/>
    <x v="10"/>
    <x v="115"/>
    <n v="24343.198"/>
    <n v="2028.5998333"/>
    <n v="554.4"/>
    <n v="0"/>
    <n v="0"/>
    <n v="0"/>
  </r>
  <r>
    <x v="0"/>
    <x v="10"/>
    <x v="116"/>
    <n v="24645.598000000002"/>
    <n v="2053.7998333"/>
    <n v="567"/>
    <n v="0"/>
    <n v="0"/>
    <n v="0"/>
  </r>
  <r>
    <x v="0"/>
    <x v="10"/>
    <x v="117"/>
    <n v="24897.598000000002"/>
    <n v="2074.7998333"/>
    <n v="592.19991670000002"/>
    <n v="0"/>
    <n v="0"/>
    <n v="0"/>
  </r>
  <r>
    <x v="0"/>
    <x v="10"/>
    <x v="118"/>
    <n v="24746.399000000001"/>
    <n v="2062.1999166999999"/>
    <n v="583.79999999999995"/>
    <n v="0"/>
    <n v="0"/>
    <n v="0"/>
  </r>
  <r>
    <x v="0"/>
    <x v="10"/>
    <x v="119"/>
    <n v="24645.598000000002"/>
    <n v="2053.7998333"/>
    <n v="583.79999999999995"/>
    <n v="0"/>
    <n v="0"/>
    <n v="0"/>
  </r>
  <r>
    <x v="0"/>
    <x v="10"/>
    <x v="120"/>
    <n v="24746.399000000001"/>
    <n v="2062.1999166999999"/>
    <n v="588"/>
    <n v="0"/>
    <n v="0"/>
    <n v="0"/>
  </r>
  <r>
    <x v="0"/>
    <x v="10"/>
    <x v="121"/>
    <n v="25200"/>
    <n v="2100"/>
    <n v="596.4"/>
    <n v="0"/>
    <n v="0"/>
    <n v="0"/>
  </r>
  <r>
    <x v="0"/>
    <x v="10"/>
    <x v="122"/>
    <n v="25200"/>
    <n v="2100"/>
    <n v="596.4"/>
    <n v="0"/>
    <n v="0"/>
    <n v="0"/>
  </r>
  <r>
    <x v="0"/>
    <x v="10"/>
    <x v="123"/>
    <n v="25300.798999999999"/>
    <n v="2108.3999167000002"/>
    <n v="592.19991670000002"/>
    <n v="0"/>
    <n v="0"/>
    <n v="0"/>
  </r>
  <r>
    <x v="0"/>
    <x v="10"/>
    <x v="124"/>
    <n v="25250.399000000001"/>
    <n v="2104.1999166999999"/>
    <n v="596.4"/>
    <n v="0"/>
    <n v="0"/>
    <n v="0"/>
  </r>
  <r>
    <x v="0"/>
    <x v="10"/>
    <x v="125"/>
    <n v="24847.198"/>
    <n v="2070.5998332999998"/>
    <n v="583.79999999999995"/>
    <n v="0"/>
    <n v="0"/>
    <n v="0"/>
  </r>
  <r>
    <x v="0"/>
    <x v="10"/>
    <x v="126"/>
    <n v="24897.598000000002"/>
    <n v="2074.7998333"/>
    <n v="592.19991670000002"/>
    <n v="0"/>
    <n v="0"/>
    <n v="0"/>
  </r>
  <r>
    <x v="0"/>
    <x v="10"/>
    <x v="127"/>
    <n v="24948"/>
    <n v="2079"/>
    <n v="588"/>
    <n v="0"/>
    <n v="0"/>
    <n v="0"/>
  </r>
  <r>
    <x v="0"/>
    <x v="10"/>
    <x v="128"/>
    <n v="24948"/>
    <n v="2079"/>
    <n v="579.6"/>
    <n v="0"/>
    <n v="0"/>
    <n v="0"/>
  </r>
  <r>
    <x v="0"/>
    <x v="10"/>
    <x v="129"/>
    <n v="24897.598000000002"/>
    <n v="2074.7998333"/>
    <n v="592.19991670000002"/>
    <n v="0"/>
    <n v="0"/>
    <n v="0"/>
  </r>
  <r>
    <x v="0"/>
    <x v="10"/>
    <x v="130"/>
    <n v="24796.798999999999"/>
    <n v="2066.3999167000002"/>
    <n v="579.6"/>
    <n v="0"/>
    <n v="0"/>
    <n v="0"/>
  </r>
  <r>
    <x v="0"/>
    <x v="10"/>
    <x v="131"/>
    <n v="24696"/>
    <n v="2058"/>
    <n v="571.19991670000002"/>
    <n v="0"/>
    <n v="0"/>
    <n v="0"/>
  </r>
  <r>
    <x v="0"/>
    <x v="10"/>
    <x v="132"/>
    <n v="25048.798999999999"/>
    <n v="2087.3999167000002"/>
    <n v="588"/>
    <n v="0"/>
    <n v="0"/>
    <n v="0"/>
  </r>
  <r>
    <x v="0"/>
    <x v="10"/>
    <x v="133"/>
    <n v="24948"/>
    <n v="2079"/>
    <n v="583.79999999999995"/>
    <n v="0"/>
    <n v="0"/>
    <n v="0"/>
  </r>
  <r>
    <x v="0"/>
    <x v="10"/>
    <x v="134"/>
    <n v="24897.598000000002"/>
    <n v="2074.7998333"/>
    <n v="575.4"/>
    <n v="0"/>
    <n v="0"/>
    <n v="0"/>
  </r>
  <r>
    <x v="0"/>
    <x v="10"/>
    <x v="135"/>
    <n v="24948"/>
    <n v="2079"/>
    <n v="579.6"/>
    <n v="0"/>
    <n v="0"/>
    <n v="0"/>
  </r>
  <r>
    <x v="0"/>
    <x v="10"/>
    <x v="136"/>
    <n v="24847.198"/>
    <n v="2070.5998332999998"/>
    <n v="579.6"/>
    <n v="0"/>
    <n v="0"/>
    <n v="0"/>
  </r>
  <r>
    <x v="0"/>
    <x v="10"/>
    <x v="137"/>
    <n v="24696"/>
    <n v="2058"/>
    <n v="575.4"/>
    <n v="0"/>
    <n v="0"/>
    <n v="0"/>
  </r>
  <r>
    <x v="0"/>
    <x v="10"/>
    <x v="138"/>
    <n v="24595.198"/>
    <n v="2049.5998332999998"/>
    <n v="575.4"/>
    <n v="0"/>
    <n v="0"/>
    <n v="0"/>
  </r>
  <r>
    <x v="0"/>
    <x v="10"/>
    <x v="139"/>
    <n v="24343.198"/>
    <n v="2028.5998333"/>
    <n v="571.19991670000002"/>
    <n v="0"/>
    <n v="0"/>
    <n v="0"/>
  </r>
  <r>
    <x v="0"/>
    <x v="10"/>
    <x v="140"/>
    <n v="24443.999"/>
    <n v="2036.9999167000001"/>
    <n v="575.4"/>
    <n v="0"/>
    <n v="0"/>
    <n v="0"/>
  </r>
  <r>
    <x v="0"/>
    <x v="10"/>
    <x v="141"/>
    <n v="24595.198"/>
    <n v="2049.5998332999998"/>
    <n v="571.19991670000002"/>
    <n v="0"/>
    <n v="0"/>
    <n v="0"/>
  </r>
  <r>
    <x v="0"/>
    <x v="10"/>
    <x v="142"/>
    <n v="24645.598000000002"/>
    <n v="2053.7998333"/>
    <n v="562.79999999999995"/>
    <n v="0"/>
    <n v="0"/>
    <n v="0"/>
  </r>
  <r>
    <x v="0"/>
    <x v="10"/>
    <x v="143"/>
    <n v="24494.399000000001"/>
    <n v="2041.1999166999999"/>
    <n v="567"/>
    <n v="0"/>
    <n v="0"/>
    <n v="0"/>
  </r>
  <r>
    <x v="0"/>
    <x v="10"/>
    <x v="144"/>
    <n v="24141.598999999998"/>
    <n v="2011.7999167"/>
    <n v="554.4"/>
    <n v="0"/>
    <n v="0"/>
    <n v="0"/>
  </r>
  <r>
    <x v="0"/>
    <x v="10"/>
    <x v="145"/>
    <n v="23738.399000000001"/>
    <n v="1978.1999166999999"/>
    <n v="550.19991670000002"/>
    <n v="0"/>
    <n v="0"/>
    <n v="0"/>
  </r>
  <r>
    <x v="0"/>
    <x v="10"/>
    <x v="146"/>
    <n v="23839.198"/>
    <n v="1986.5998333"/>
    <n v="558.6"/>
    <n v="0"/>
    <n v="0"/>
    <n v="0"/>
  </r>
  <r>
    <x v="0"/>
    <x v="10"/>
    <x v="147"/>
    <n v="23788.798999999999"/>
    <n v="1982.3999166999999"/>
    <n v="558.6"/>
    <n v="0"/>
    <n v="0"/>
    <n v="0"/>
  </r>
  <r>
    <x v="0"/>
    <x v="10"/>
    <x v="148"/>
    <n v="23738.399000000001"/>
    <n v="1978.1999166999999"/>
    <n v="550.19991670000002"/>
    <n v="0"/>
    <n v="0"/>
    <n v="0"/>
  </r>
  <r>
    <x v="0"/>
    <x v="10"/>
    <x v="149"/>
    <n v="23738.399000000001"/>
    <n v="1978.1999166999999"/>
    <n v="550.19991670000002"/>
    <n v="0"/>
    <n v="0"/>
    <n v="0"/>
  </r>
  <r>
    <x v="0"/>
    <x v="10"/>
    <x v="150"/>
    <n v="23637.598999999998"/>
    <n v="1969.7999167"/>
    <n v="550.19991670000002"/>
    <n v="0"/>
    <n v="0"/>
    <n v="0"/>
  </r>
  <r>
    <x v="0"/>
    <x v="10"/>
    <x v="151"/>
    <n v="23788.798999999999"/>
    <n v="1982.3999166999999"/>
    <n v="554.4"/>
    <n v="0"/>
    <n v="0"/>
    <n v="0"/>
  </r>
  <r>
    <x v="0"/>
    <x v="10"/>
    <x v="152"/>
    <n v="23889.598999999998"/>
    <n v="1990.7999167"/>
    <n v="558.6"/>
    <n v="0"/>
    <n v="0"/>
    <n v="0"/>
  </r>
  <r>
    <x v="0"/>
    <x v="10"/>
    <x v="153"/>
    <n v="23738.399000000001"/>
    <n v="1978.1999166999999"/>
    <n v="550.19991670000002"/>
    <n v="0"/>
    <n v="0"/>
    <n v="0"/>
  </r>
  <r>
    <x v="0"/>
    <x v="10"/>
    <x v="154"/>
    <n v="23990.399000000001"/>
    <n v="1999.1999166999999"/>
    <n v="558.6"/>
    <n v="0"/>
    <n v="0"/>
    <n v="0"/>
  </r>
  <r>
    <x v="0"/>
    <x v="10"/>
    <x v="155"/>
    <n v="23939.999"/>
    <n v="1994.9999167000001"/>
    <n v="558.6"/>
    <n v="0"/>
    <n v="0"/>
    <n v="0"/>
  </r>
  <r>
    <x v="0"/>
    <x v="10"/>
    <x v="156"/>
    <n v="24091.198"/>
    <n v="2007.5998333"/>
    <n v="567"/>
    <n v="0"/>
    <n v="0"/>
    <n v="0"/>
  </r>
  <r>
    <x v="0"/>
    <x v="10"/>
    <x v="157"/>
    <n v="24191.999"/>
    <n v="2015.9999167000001"/>
    <n v="562.79999999999995"/>
    <n v="0"/>
    <n v="0"/>
    <n v="0"/>
  </r>
  <r>
    <x v="0"/>
    <x v="10"/>
    <x v="158"/>
    <n v="24191.999"/>
    <n v="2015.9999167000001"/>
    <n v="571.19991670000002"/>
    <n v="0"/>
    <n v="0"/>
    <n v="0"/>
  </r>
  <r>
    <x v="0"/>
    <x v="10"/>
    <x v="159"/>
    <n v="24393.598999999998"/>
    <n v="2032.7999167"/>
    <n v="579.6"/>
    <n v="0"/>
    <n v="0"/>
    <n v="0"/>
  </r>
  <r>
    <x v="0"/>
    <x v="10"/>
    <x v="160"/>
    <n v="24393.598999999998"/>
    <n v="2032.7999167"/>
    <n v="575.4"/>
    <n v="0"/>
    <n v="0"/>
    <n v="0"/>
  </r>
  <r>
    <x v="0"/>
    <x v="10"/>
    <x v="161"/>
    <n v="24292.798999999999"/>
    <n v="2024.3999166999999"/>
    <n v="571.19991670000002"/>
    <n v="0"/>
    <n v="0"/>
    <n v="0"/>
  </r>
  <r>
    <x v="0"/>
    <x v="10"/>
    <x v="162"/>
    <n v="24343.198"/>
    <n v="2028.5998333"/>
    <n v="575.4"/>
    <n v="0"/>
    <n v="0"/>
    <n v="0"/>
  </r>
  <r>
    <x v="0"/>
    <x v="10"/>
    <x v="163"/>
    <n v="24292.798999999999"/>
    <n v="2024.3999166999999"/>
    <n v="579.6"/>
    <n v="0"/>
    <n v="0"/>
    <n v="0"/>
  </r>
  <r>
    <x v="0"/>
    <x v="10"/>
    <x v="164"/>
    <n v="23990.399000000001"/>
    <n v="1999.1999166999999"/>
    <n v="567"/>
    <n v="0"/>
    <n v="0"/>
    <n v="0"/>
  </r>
  <r>
    <x v="0"/>
    <x v="10"/>
    <x v="165"/>
    <n v="24191.999"/>
    <n v="2015.9999167000001"/>
    <n v="575.4"/>
    <n v="0"/>
    <n v="0"/>
    <n v="0"/>
  </r>
  <r>
    <x v="0"/>
    <x v="10"/>
    <x v="166"/>
    <n v="24040.798999999999"/>
    <n v="2003.3999166999999"/>
    <n v="571.19991670000002"/>
    <n v="0"/>
    <n v="0"/>
    <n v="0"/>
  </r>
  <r>
    <x v="0"/>
    <x v="10"/>
    <x v="167"/>
    <n v="22982.399000000001"/>
    <n v="1915.1999166999999"/>
    <n v="525"/>
    <n v="0"/>
    <n v="0"/>
    <n v="0"/>
  </r>
  <r>
    <x v="0"/>
    <x v="10"/>
    <x v="168"/>
    <n v="22377.598999999998"/>
    <n v="1864.7999167"/>
    <n v="499.8"/>
    <n v="0"/>
    <n v="0"/>
    <n v="0"/>
  </r>
  <r>
    <x v="0"/>
    <x v="10"/>
    <x v="169"/>
    <n v="22377.598999999998"/>
    <n v="1864.7999167"/>
    <n v="495.6"/>
    <n v="0"/>
    <n v="0"/>
    <n v="0"/>
  </r>
  <r>
    <x v="0"/>
    <x v="10"/>
    <x v="170"/>
    <n v="22629.598999999998"/>
    <n v="1885.7999167"/>
    <n v="504"/>
    <n v="0"/>
    <n v="0"/>
    <n v="0"/>
  </r>
  <r>
    <x v="0"/>
    <x v="10"/>
    <x v="171"/>
    <n v="23435.999"/>
    <n v="1952.9999167000001"/>
    <n v="529.19991670000002"/>
    <n v="0"/>
    <n v="0"/>
    <n v="0"/>
  </r>
  <r>
    <x v="0"/>
    <x v="10"/>
    <x v="172"/>
    <n v="23587.198"/>
    <n v="1965.5998333"/>
    <n v="550.19991670000002"/>
    <n v="0"/>
    <n v="0"/>
    <n v="0"/>
  </r>
  <r>
    <x v="0"/>
    <x v="10"/>
    <x v="173"/>
    <n v="23587.198"/>
    <n v="1965.5998333"/>
    <n v="550.19991670000002"/>
    <n v="0"/>
    <n v="0"/>
    <n v="0"/>
  </r>
  <r>
    <x v="0"/>
    <x v="10"/>
    <x v="174"/>
    <n v="23788.798999999999"/>
    <n v="1982.3999166999999"/>
    <n v="558.6"/>
    <n v="0"/>
    <n v="0"/>
    <n v="0"/>
  </r>
  <r>
    <x v="0"/>
    <x v="10"/>
    <x v="175"/>
    <n v="24191.999"/>
    <n v="2015.9999167000001"/>
    <n v="575.4"/>
    <n v="0"/>
    <n v="0"/>
    <n v="0"/>
  </r>
  <r>
    <x v="0"/>
    <x v="10"/>
    <x v="176"/>
    <n v="24141.598999999998"/>
    <n v="2011.7999167"/>
    <n v="579.6"/>
    <n v="0"/>
    <n v="0"/>
    <n v="0"/>
  </r>
  <r>
    <x v="0"/>
    <x v="10"/>
    <x v="177"/>
    <n v="24141.598999999998"/>
    <n v="2011.7999167"/>
    <n v="575.4"/>
    <n v="0"/>
    <n v="0"/>
    <n v="0"/>
  </r>
  <r>
    <x v="0"/>
    <x v="10"/>
    <x v="178"/>
    <n v="24141.598999999998"/>
    <n v="2011.7999167"/>
    <n v="571.19991670000002"/>
    <n v="0"/>
    <n v="0"/>
    <n v="0"/>
  </r>
  <r>
    <x v="0"/>
    <x v="10"/>
    <x v="179"/>
    <n v="24242.399000000001"/>
    <n v="2020.1999166999999"/>
    <n v="575.4"/>
    <n v="0"/>
    <n v="0"/>
    <n v="0"/>
  </r>
  <r>
    <x v="0"/>
    <x v="10"/>
    <x v="180"/>
    <n v="24242.399000000001"/>
    <n v="2020.1999166999999"/>
    <n v="575.4"/>
    <n v="0"/>
    <n v="0"/>
    <n v="0"/>
  </r>
  <r>
    <x v="0"/>
    <x v="10"/>
    <x v="181"/>
    <n v="23939.999"/>
    <n v="1994.9999167000001"/>
    <n v="562.79999999999995"/>
    <n v="0"/>
    <n v="0"/>
    <n v="0"/>
  </r>
  <r>
    <x v="0"/>
    <x v="10"/>
    <x v="182"/>
    <n v="23990.399000000001"/>
    <n v="1999.1999166999999"/>
    <n v="567"/>
    <n v="0"/>
    <n v="0"/>
    <n v="0"/>
  </r>
  <r>
    <x v="0"/>
    <x v="10"/>
    <x v="183"/>
    <n v="24040.798999999999"/>
    <n v="2003.3999166999999"/>
    <n v="567"/>
    <n v="0"/>
    <n v="0"/>
    <n v="0"/>
  </r>
  <r>
    <x v="0"/>
    <x v="10"/>
    <x v="184"/>
    <n v="24091.198"/>
    <n v="2007.5998333"/>
    <n v="575.4"/>
    <n v="0"/>
    <n v="0"/>
    <n v="0"/>
  </r>
  <r>
    <x v="0"/>
    <x v="10"/>
    <x v="185"/>
    <n v="24091.198"/>
    <n v="2007.5998333"/>
    <n v="575.4"/>
    <n v="0"/>
    <n v="0"/>
    <n v="0"/>
  </r>
  <r>
    <x v="0"/>
    <x v="10"/>
    <x v="186"/>
    <n v="24091.198"/>
    <n v="2007.5998333"/>
    <n v="571.19991670000002"/>
    <n v="0"/>
    <n v="0"/>
    <n v="0"/>
  </r>
  <r>
    <x v="0"/>
    <x v="10"/>
    <x v="187"/>
    <n v="24191.999"/>
    <n v="2015.9999167000001"/>
    <n v="579.6"/>
    <n v="0"/>
    <n v="0"/>
    <n v="0"/>
  </r>
  <r>
    <x v="0"/>
    <x v="10"/>
    <x v="188"/>
    <n v="24141.598999999998"/>
    <n v="2011.7999167"/>
    <n v="571.19991670000002"/>
    <n v="0"/>
    <n v="0"/>
    <n v="0"/>
  </r>
  <r>
    <x v="0"/>
    <x v="10"/>
    <x v="189"/>
    <n v="24040.798999999999"/>
    <n v="2003.3999166999999"/>
    <n v="571.19991670000002"/>
    <n v="0"/>
    <n v="0"/>
    <n v="0"/>
  </r>
  <r>
    <x v="0"/>
    <x v="10"/>
    <x v="190"/>
    <n v="23990.399000000001"/>
    <n v="1999.1999166999999"/>
    <n v="567"/>
    <n v="0"/>
    <n v="0"/>
    <n v="0"/>
  </r>
  <r>
    <x v="0"/>
    <x v="10"/>
    <x v="191"/>
    <n v="23889.598999999998"/>
    <n v="1990.7999167"/>
    <n v="562.79999999999995"/>
    <n v="0"/>
    <n v="0"/>
    <n v="0"/>
  </r>
  <r>
    <x v="0"/>
    <x v="10"/>
    <x v="192"/>
    <n v="23939.999"/>
    <n v="1994.9999167000001"/>
    <n v="567"/>
    <n v="0"/>
    <n v="0"/>
    <n v="0"/>
  </r>
  <r>
    <x v="0"/>
    <x v="10"/>
    <x v="193"/>
    <n v="24292.798999999999"/>
    <n v="2024.3999166999999"/>
    <n v="579.6"/>
    <n v="0"/>
    <n v="0"/>
    <n v="0"/>
  </r>
  <r>
    <x v="0"/>
    <x v="10"/>
    <x v="194"/>
    <n v="24242.399000000001"/>
    <n v="2020.1999166999999"/>
    <n v="579.6"/>
    <n v="0"/>
    <n v="0"/>
    <n v="0"/>
  </r>
  <r>
    <x v="0"/>
    <x v="10"/>
    <x v="195"/>
    <n v="24141.598999999998"/>
    <n v="2011.7999167"/>
    <n v="571.19991670000002"/>
    <n v="0"/>
    <n v="0"/>
    <n v="0"/>
  </r>
  <r>
    <x v="0"/>
    <x v="10"/>
    <x v="196"/>
    <n v="24191.999"/>
    <n v="2015.9999167000001"/>
    <n v="575.4"/>
    <n v="0"/>
    <n v="0"/>
    <n v="0"/>
  </r>
  <r>
    <x v="0"/>
    <x v="10"/>
    <x v="197"/>
    <n v="24343.198"/>
    <n v="2028.5998333"/>
    <n v="571.19991670000002"/>
    <n v="0"/>
    <n v="0"/>
    <n v="0"/>
  </r>
  <r>
    <x v="0"/>
    <x v="10"/>
    <x v="198"/>
    <n v="24393.598999999998"/>
    <n v="2032.7999167"/>
    <n v="567"/>
    <n v="0"/>
    <n v="0"/>
    <n v="0"/>
  </r>
  <r>
    <x v="0"/>
    <x v="10"/>
    <x v="199"/>
    <n v="24494.399000000001"/>
    <n v="2041.1999166999999"/>
    <n v="571.19991670000002"/>
    <n v="0"/>
    <n v="0"/>
    <n v="0"/>
  </r>
  <r>
    <x v="0"/>
    <x v="10"/>
    <x v="200"/>
    <n v="24544.798999999999"/>
    <n v="2045.3999166999999"/>
    <n v="567"/>
    <n v="0"/>
    <n v="0"/>
    <n v="0"/>
  </r>
  <r>
    <x v="0"/>
    <x v="10"/>
    <x v="201"/>
    <n v="24595.198"/>
    <n v="2049.5998332999998"/>
    <n v="558.6"/>
    <n v="0"/>
    <n v="0"/>
    <n v="0"/>
  </r>
  <r>
    <x v="0"/>
    <x v="10"/>
    <x v="202"/>
    <n v="24645.598000000002"/>
    <n v="2053.7998333"/>
    <n v="567"/>
    <n v="0"/>
    <n v="0"/>
    <n v="0"/>
  </r>
  <r>
    <x v="0"/>
    <x v="10"/>
    <x v="203"/>
    <n v="24746.399000000001"/>
    <n v="2062.1999166999999"/>
    <n v="571.19991670000002"/>
    <n v="0"/>
    <n v="0"/>
    <n v="0"/>
  </r>
  <r>
    <x v="0"/>
    <x v="10"/>
    <x v="204"/>
    <n v="24393.598999999998"/>
    <n v="2032.7999167"/>
    <n v="558.6"/>
    <n v="0"/>
    <n v="0"/>
    <n v="0"/>
  </r>
  <r>
    <x v="0"/>
    <x v="10"/>
    <x v="205"/>
    <n v="24242.399000000001"/>
    <n v="2020.1999166999999"/>
    <n v="554.4"/>
    <n v="0"/>
    <n v="0"/>
    <n v="0"/>
  </r>
  <r>
    <x v="0"/>
    <x v="10"/>
    <x v="206"/>
    <n v="24191.999"/>
    <n v="2015.9999167000001"/>
    <n v="558.6"/>
    <n v="0"/>
    <n v="0"/>
    <n v="0"/>
  </r>
  <r>
    <x v="0"/>
    <x v="10"/>
    <x v="207"/>
    <n v="24393.598999999998"/>
    <n v="2032.7999167"/>
    <n v="554.4"/>
    <n v="0"/>
    <n v="0"/>
    <n v="0"/>
  </r>
  <r>
    <x v="0"/>
    <x v="10"/>
    <x v="208"/>
    <n v="24443.999"/>
    <n v="2036.9999167000001"/>
    <n v="562.79999999999995"/>
    <n v="0"/>
    <n v="0"/>
    <n v="0"/>
  </r>
  <r>
    <x v="0"/>
    <x v="10"/>
    <x v="209"/>
    <n v="24645.598000000002"/>
    <n v="2053.7998333"/>
    <n v="558.6"/>
    <n v="0"/>
    <n v="0"/>
    <n v="0"/>
  </r>
  <r>
    <x v="0"/>
    <x v="10"/>
    <x v="210"/>
    <n v="24897.598000000002"/>
    <n v="2074.7998333"/>
    <n v="579.6"/>
    <n v="0"/>
    <n v="0"/>
    <n v="0"/>
  </r>
  <r>
    <x v="0"/>
    <x v="10"/>
    <x v="211"/>
    <n v="25048.798999999999"/>
    <n v="2087.3999167000002"/>
    <n v="583.79999999999995"/>
    <n v="0"/>
    <n v="0"/>
    <n v="0"/>
  </r>
  <r>
    <x v="0"/>
    <x v="10"/>
    <x v="212"/>
    <n v="25300.798999999999"/>
    <n v="2108.3999167000002"/>
    <n v="583.79999999999995"/>
    <n v="0"/>
    <n v="0"/>
    <n v="0"/>
  </r>
  <r>
    <x v="0"/>
    <x v="10"/>
    <x v="213"/>
    <n v="25401.598000000002"/>
    <n v="2116.7998333"/>
    <n v="583.79999999999995"/>
    <n v="0"/>
    <n v="0"/>
    <n v="0"/>
  </r>
  <r>
    <x v="0"/>
    <x v="10"/>
    <x v="214"/>
    <n v="25401.598000000002"/>
    <n v="2116.7998333"/>
    <n v="588"/>
    <n v="0"/>
    <n v="0"/>
    <n v="0"/>
  </r>
  <r>
    <x v="0"/>
    <x v="10"/>
    <x v="215"/>
    <n v="25351.198"/>
    <n v="2112.5998332999998"/>
    <n v="571.19991670000002"/>
    <n v="0"/>
    <n v="0"/>
    <n v="0"/>
  </r>
  <r>
    <x v="0"/>
    <x v="10"/>
    <x v="216"/>
    <n v="25452"/>
    <n v="2121"/>
    <n v="588"/>
    <n v="0"/>
    <n v="0"/>
    <n v="0"/>
  </r>
  <r>
    <x v="0"/>
    <x v="10"/>
    <x v="217"/>
    <n v="25452"/>
    <n v="2121"/>
    <n v="579.6"/>
    <n v="0"/>
    <n v="0"/>
    <n v="0"/>
  </r>
  <r>
    <x v="0"/>
    <x v="10"/>
    <x v="218"/>
    <n v="25300.798999999999"/>
    <n v="2108.3999167000002"/>
    <n v="583.79999999999995"/>
    <n v="0"/>
    <n v="0"/>
    <n v="0"/>
  </r>
  <r>
    <x v="0"/>
    <x v="10"/>
    <x v="219"/>
    <n v="25300.798999999999"/>
    <n v="2108.3999167000002"/>
    <n v="583.79999999999995"/>
    <n v="0"/>
    <n v="0"/>
    <n v="0"/>
  </r>
  <r>
    <x v="0"/>
    <x v="10"/>
    <x v="220"/>
    <n v="25200"/>
    <n v="2100"/>
    <n v="588"/>
    <n v="0"/>
    <n v="0"/>
    <n v="0"/>
  </r>
  <r>
    <x v="0"/>
    <x v="10"/>
    <x v="221"/>
    <n v="24948"/>
    <n v="2079"/>
    <n v="575.4"/>
    <n v="0"/>
    <n v="0"/>
    <n v="0"/>
  </r>
  <r>
    <x v="0"/>
    <x v="10"/>
    <x v="222"/>
    <n v="24696"/>
    <n v="2058"/>
    <n v="562.79999999999995"/>
    <n v="0"/>
    <n v="0"/>
    <n v="0"/>
  </r>
  <r>
    <x v="0"/>
    <x v="10"/>
    <x v="223"/>
    <n v="23637.598999999998"/>
    <n v="1969.7999167"/>
    <n v="541.79999999999995"/>
    <n v="0"/>
    <n v="0"/>
    <n v="0"/>
  </r>
  <r>
    <x v="0"/>
    <x v="10"/>
    <x v="224"/>
    <n v="20915.999"/>
    <n v="1742.9999167000001"/>
    <n v="449.4"/>
    <n v="0"/>
    <n v="0"/>
    <n v="0"/>
  </r>
  <r>
    <x v="0"/>
    <x v="10"/>
    <x v="225"/>
    <n v="20764.798999999999"/>
    <n v="1730.3999166999999"/>
    <n v="449.4"/>
    <n v="0"/>
    <n v="0"/>
    <n v="0"/>
  </r>
  <r>
    <x v="0"/>
    <x v="10"/>
    <x v="226"/>
    <n v="20512.798999999999"/>
    <n v="1709.3999166999999"/>
    <n v="432.6"/>
    <n v="0"/>
    <n v="0"/>
    <n v="0"/>
  </r>
  <r>
    <x v="0"/>
    <x v="10"/>
    <x v="227"/>
    <n v="20260.798999999999"/>
    <n v="1688.3999166999999"/>
    <n v="428.4"/>
    <n v="0"/>
    <n v="0"/>
    <n v="0"/>
  </r>
  <r>
    <x v="0"/>
    <x v="10"/>
    <x v="228"/>
    <n v="20159.999"/>
    <n v="1679.9999167000001"/>
    <n v="428.4"/>
    <n v="0"/>
    <n v="0"/>
    <n v="0"/>
  </r>
  <r>
    <x v="0"/>
    <x v="10"/>
    <x v="229"/>
    <n v="20361.598999999998"/>
    <n v="1696.7999167"/>
    <n v="432.6"/>
    <n v="0"/>
    <n v="0"/>
    <n v="0"/>
  </r>
  <r>
    <x v="0"/>
    <x v="10"/>
    <x v="230"/>
    <n v="19907.999"/>
    <n v="1658.9999167000001"/>
    <n v="424.2"/>
    <n v="0"/>
    <n v="0"/>
    <n v="0"/>
  </r>
  <r>
    <x v="0"/>
    <x v="10"/>
    <x v="231"/>
    <n v="19857.598999999998"/>
    <n v="1654.7999167"/>
    <n v="424.2"/>
    <n v="0"/>
    <n v="0"/>
    <n v="0"/>
  </r>
  <r>
    <x v="0"/>
    <x v="10"/>
    <x v="232"/>
    <n v="19555.2"/>
    <n v="1629.6"/>
    <n v="411.6"/>
    <n v="0"/>
    <n v="0"/>
    <n v="0"/>
  </r>
  <r>
    <x v="0"/>
    <x v="10"/>
    <x v="233"/>
    <n v="19504.798999999999"/>
    <n v="1625.3999166999999"/>
    <n v="407.4"/>
    <n v="0"/>
    <n v="0"/>
    <n v="0"/>
  </r>
  <r>
    <x v="0"/>
    <x v="10"/>
    <x v="234"/>
    <n v="20109.598999999998"/>
    <n v="1675.7999167"/>
    <n v="420"/>
    <n v="0"/>
    <n v="0"/>
    <n v="0"/>
  </r>
  <r>
    <x v="0"/>
    <x v="10"/>
    <x v="235"/>
    <n v="20915.999"/>
    <n v="1742.9999167000001"/>
    <n v="436.8"/>
    <n v="0"/>
    <n v="0"/>
    <n v="0"/>
  </r>
  <r>
    <x v="0"/>
    <x v="10"/>
    <x v="236"/>
    <n v="21016.798999999999"/>
    <n v="1751.3999166999999"/>
    <n v="436.8"/>
    <n v="0"/>
    <n v="0"/>
    <n v="0"/>
  </r>
  <r>
    <x v="0"/>
    <x v="10"/>
    <x v="237"/>
    <n v="21016.798999999999"/>
    <n v="1751.3999166999999"/>
    <n v="441"/>
    <n v="0"/>
    <n v="0"/>
    <n v="0"/>
  </r>
  <r>
    <x v="0"/>
    <x v="10"/>
    <x v="238"/>
    <n v="20966.399000000001"/>
    <n v="1747.1999166999999"/>
    <n v="441"/>
    <n v="0"/>
    <n v="0"/>
    <n v="0"/>
  </r>
  <r>
    <x v="0"/>
    <x v="10"/>
    <x v="239"/>
    <n v="20815.2"/>
    <n v="1734.6"/>
    <n v="436.8"/>
    <n v="0"/>
    <n v="0"/>
    <n v="0"/>
  </r>
  <r>
    <x v="0"/>
    <x v="10"/>
    <x v="240"/>
    <n v="20563.2"/>
    <n v="1713.6"/>
    <n v="424.2"/>
    <n v="0"/>
    <n v="0"/>
    <n v="0"/>
  </r>
  <r>
    <x v="0"/>
    <x v="10"/>
    <x v="241"/>
    <n v="20411.999"/>
    <n v="1700.9999167000001"/>
    <n v="411.6"/>
    <n v="0"/>
    <n v="0"/>
    <n v="0"/>
  </r>
  <r>
    <x v="0"/>
    <x v="10"/>
    <x v="242"/>
    <n v="20361.598999999998"/>
    <n v="1696.7999167"/>
    <n v="415.8"/>
    <n v="0"/>
    <n v="0"/>
    <n v="0"/>
  </r>
  <r>
    <x v="0"/>
    <x v="10"/>
    <x v="243"/>
    <n v="20210.399000000001"/>
    <n v="1684.1999166999999"/>
    <n v="403.2"/>
    <n v="0"/>
    <n v="0"/>
    <n v="0"/>
  </r>
  <r>
    <x v="0"/>
    <x v="10"/>
    <x v="244"/>
    <n v="20008.798999999999"/>
    <n v="1667.3999166999999"/>
    <n v="403.2"/>
    <n v="0"/>
    <n v="0"/>
    <n v="0"/>
  </r>
  <r>
    <x v="0"/>
    <x v="10"/>
    <x v="245"/>
    <n v="19857.598999999998"/>
    <n v="1654.7999167"/>
    <n v="390.6"/>
    <n v="0"/>
    <n v="0"/>
    <n v="0"/>
  </r>
  <r>
    <x v="0"/>
    <x v="10"/>
    <x v="246"/>
    <n v="19706.399000000001"/>
    <n v="1642.1999166999999"/>
    <n v="369.6"/>
    <n v="0"/>
    <n v="0"/>
    <n v="0"/>
  </r>
  <r>
    <x v="0"/>
    <x v="10"/>
    <x v="247"/>
    <n v="19504.798999999999"/>
    <n v="1625.3999166999999"/>
    <n v="365.4"/>
    <n v="0"/>
    <n v="0"/>
    <n v="0"/>
  </r>
  <r>
    <x v="0"/>
    <x v="10"/>
    <x v="248"/>
    <n v="19353.598999999998"/>
    <n v="1612.7999167"/>
    <n v="361.2"/>
    <n v="0"/>
    <n v="0"/>
    <n v="0"/>
  </r>
  <r>
    <x v="0"/>
    <x v="10"/>
    <x v="249"/>
    <n v="19202.399000000001"/>
    <n v="1600.1999166999999"/>
    <n v="357"/>
    <n v="0"/>
    <n v="0"/>
    <n v="0"/>
  </r>
  <r>
    <x v="0"/>
    <x v="10"/>
    <x v="250"/>
    <n v="19101.598999999998"/>
    <n v="1591.7999167"/>
    <n v="357"/>
    <n v="0"/>
    <n v="0"/>
    <n v="0"/>
  </r>
  <r>
    <x v="0"/>
    <x v="10"/>
    <x v="251"/>
    <n v="19504.798999999999"/>
    <n v="1625.3999166999999"/>
    <n v="369.6"/>
    <n v="0"/>
    <n v="0"/>
    <n v="0"/>
  </r>
  <r>
    <x v="0"/>
    <x v="10"/>
    <x v="252"/>
    <n v="19807.2"/>
    <n v="1650.6"/>
    <n v="378"/>
    <n v="0"/>
    <n v="0"/>
    <n v="0"/>
  </r>
  <r>
    <x v="0"/>
    <x v="10"/>
    <x v="253"/>
    <n v="19907.999"/>
    <n v="1658.9999167000001"/>
    <n v="386.4"/>
    <n v="0"/>
    <n v="0"/>
    <n v="0"/>
  </r>
  <r>
    <x v="0"/>
    <x v="10"/>
    <x v="254"/>
    <n v="19706.399000000001"/>
    <n v="1642.1999166999999"/>
    <n v="378"/>
    <n v="0"/>
    <n v="0"/>
    <n v="0"/>
  </r>
  <r>
    <x v="0"/>
    <x v="10"/>
    <x v="255"/>
    <n v="19605.598999999998"/>
    <n v="1633.7999167"/>
    <n v="378"/>
    <n v="0"/>
    <n v="0"/>
    <n v="0"/>
  </r>
  <r>
    <x v="0"/>
    <x v="10"/>
    <x v="256"/>
    <n v="19504.798999999999"/>
    <n v="1625.3999166999999"/>
    <n v="369.6"/>
    <n v="0"/>
    <n v="0"/>
    <n v="0"/>
  </r>
  <r>
    <x v="0"/>
    <x v="10"/>
    <x v="257"/>
    <n v="19252.798999999999"/>
    <n v="1604.3999166999999"/>
    <n v="357"/>
    <n v="0"/>
    <n v="0"/>
    <n v="0"/>
  </r>
  <r>
    <x v="0"/>
    <x v="10"/>
    <x v="258"/>
    <n v="19252.798999999999"/>
    <n v="1604.3999166999999"/>
    <n v="365.4"/>
    <n v="0"/>
    <n v="0"/>
    <n v="0"/>
  </r>
  <r>
    <x v="0"/>
    <x v="10"/>
    <x v="259"/>
    <n v="19151.999"/>
    <n v="1595.9999167000001"/>
    <n v="352.8"/>
    <n v="0"/>
    <n v="0"/>
    <n v="0"/>
  </r>
  <r>
    <x v="0"/>
    <x v="10"/>
    <x v="260"/>
    <n v="19051.2"/>
    <n v="1587.6"/>
    <n v="344.4"/>
    <n v="0"/>
    <n v="0"/>
    <n v="0"/>
  </r>
  <r>
    <x v="0"/>
    <x v="10"/>
    <x v="261"/>
    <n v="18899.999"/>
    <n v="1574.9999167000001"/>
    <n v="336"/>
    <n v="0"/>
    <n v="0"/>
    <n v="0"/>
  </r>
  <r>
    <x v="0"/>
    <x v="10"/>
    <x v="262"/>
    <n v="18899.999"/>
    <n v="1574.9999167000001"/>
    <n v="340.2"/>
    <n v="0"/>
    <n v="0"/>
    <n v="0"/>
  </r>
  <r>
    <x v="0"/>
    <x v="10"/>
    <x v="263"/>
    <n v="18849.598999999998"/>
    <n v="1570.7999167"/>
    <n v="336"/>
    <n v="0"/>
    <n v="0"/>
    <n v="0"/>
  </r>
  <r>
    <x v="0"/>
    <x v="10"/>
    <x v="264"/>
    <n v="18647.999"/>
    <n v="1553.9999167000001"/>
    <n v="331.8"/>
    <n v="0"/>
    <n v="0"/>
    <n v="0"/>
  </r>
  <r>
    <x v="0"/>
    <x v="10"/>
    <x v="265"/>
    <n v="18446.399000000001"/>
    <n v="1537.1999166999999"/>
    <n v="331.8"/>
    <n v="0"/>
    <n v="0"/>
    <n v="0"/>
  </r>
  <r>
    <x v="0"/>
    <x v="10"/>
    <x v="266"/>
    <n v="18345.598999999998"/>
    <n v="1528.7999167"/>
    <n v="323.39999999999998"/>
    <n v="0"/>
    <n v="0"/>
    <n v="0"/>
  </r>
  <r>
    <x v="0"/>
    <x v="10"/>
    <x v="267"/>
    <n v="18345.598999999998"/>
    <n v="1528.7999167"/>
    <n v="323.39999999999998"/>
    <n v="0"/>
    <n v="0"/>
    <n v="0"/>
  </r>
  <r>
    <x v="0"/>
    <x v="10"/>
    <x v="268"/>
    <n v="18244.798999999999"/>
    <n v="1520.3999166999999"/>
    <n v="323.39999999999998"/>
    <n v="0"/>
    <n v="0"/>
    <n v="0"/>
  </r>
  <r>
    <x v="0"/>
    <x v="10"/>
    <x v="269"/>
    <n v="18093.598999999998"/>
    <n v="1507.7999167"/>
    <n v="315"/>
    <n v="0"/>
    <n v="0"/>
    <n v="0"/>
  </r>
  <r>
    <x v="0"/>
    <x v="10"/>
    <x v="270"/>
    <n v="18043.2"/>
    <n v="1503.6"/>
    <n v="315"/>
    <n v="0"/>
    <n v="0"/>
    <n v="0"/>
  </r>
  <r>
    <x v="0"/>
    <x v="10"/>
    <x v="271"/>
    <n v="17942.399000000001"/>
    <n v="1495.1999166999999"/>
    <n v="310.8"/>
    <n v="0"/>
    <n v="0"/>
    <n v="0"/>
  </r>
  <r>
    <x v="0"/>
    <x v="10"/>
    <x v="272"/>
    <n v="17841.598999999998"/>
    <n v="1486.7999167"/>
    <n v="310.8"/>
    <n v="0"/>
    <n v="0"/>
    <n v="0"/>
  </r>
  <r>
    <x v="0"/>
    <x v="10"/>
    <x v="273"/>
    <n v="17639.999"/>
    <n v="1469.9999167000001"/>
    <n v="306.60000000000002"/>
    <n v="0"/>
    <n v="0"/>
    <n v="0"/>
  </r>
  <r>
    <x v="0"/>
    <x v="10"/>
    <x v="274"/>
    <n v="17639.999"/>
    <n v="1469.9999167000001"/>
    <n v="306.60000000000002"/>
    <n v="0"/>
    <n v="0"/>
    <n v="0"/>
  </r>
  <r>
    <x v="0"/>
    <x v="10"/>
    <x v="275"/>
    <n v="17639.999"/>
    <n v="1469.9999167000001"/>
    <n v="310.8"/>
    <n v="0"/>
    <n v="0"/>
    <n v="0"/>
  </r>
  <r>
    <x v="0"/>
    <x v="10"/>
    <x v="276"/>
    <n v="17589.598999999998"/>
    <n v="1465.7999167"/>
    <n v="315"/>
    <n v="0"/>
    <n v="0"/>
    <n v="0"/>
  </r>
  <r>
    <x v="0"/>
    <x v="10"/>
    <x v="277"/>
    <n v="17387.999"/>
    <n v="1448.9999167000001"/>
    <n v="302.39999999999998"/>
    <n v="0"/>
    <n v="0"/>
    <n v="0"/>
  </r>
  <r>
    <x v="0"/>
    <x v="10"/>
    <x v="278"/>
    <n v="17236.798999999999"/>
    <n v="1436.3999166999999"/>
    <n v="302.39999999999998"/>
    <n v="0"/>
    <n v="0"/>
    <n v="0"/>
  </r>
  <r>
    <x v="0"/>
    <x v="10"/>
    <x v="279"/>
    <n v="17236.798999999999"/>
    <n v="1436.3999166999999"/>
    <n v="302.39999999999998"/>
    <n v="0"/>
    <n v="0"/>
    <n v="0"/>
  </r>
  <r>
    <x v="0"/>
    <x v="10"/>
    <x v="280"/>
    <n v="17186.399000000001"/>
    <n v="1432.1999166999999"/>
    <n v="294"/>
    <n v="0"/>
    <n v="0"/>
    <n v="0"/>
  </r>
  <r>
    <x v="0"/>
    <x v="10"/>
    <x v="281"/>
    <n v="16984.798999999999"/>
    <n v="1415.3999166999999"/>
    <n v="298.2"/>
    <n v="0"/>
    <n v="0"/>
    <n v="0"/>
  </r>
  <r>
    <x v="0"/>
    <x v="10"/>
    <x v="282"/>
    <n v="16934.399000000001"/>
    <n v="1411.1999166999999"/>
    <n v="294"/>
    <n v="0"/>
    <n v="0"/>
    <n v="0"/>
  </r>
  <r>
    <x v="0"/>
    <x v="10"/>
    <x v="283"/>
    <n v="16883.999"/>
    <n v="1406.9999167000001"/>
    <n v="298.2"/>
    <n v="0"/>
    <n v="0"/>
    <n v="0"/>
  </r>
  <r>
    <x v="0"/>
    <x v="10"/>
    <x v="284"/>
    <n v="16833.598999999998"/>
    <n v="1402.7999167"/>
    <n v="298.2"/>
    <n v="0"/>
    <n v="0"/>
    <n v="0"/>
  </r>
  <r>
    <x v="0"/>
    <x v="10"/>
    <x v="285"/>
    <n v="16631.999"/>
    <n v="1385.9999167000001"/>
    <n v="289.8"/>
    <n v="0"/>
    <n v="0"/>
    <n v="0"/>
  </r>
  <r>
    <x v="0"/>
    <x v="10"/>
    <x v="286"/>
    <n v="16631.999"/>
    <n v="1385.9999167000001"/>
    <n v="285.60000000000002"/>
    <n v="0"/>
    <n v="0"/>
    <n v="0"/>
  </r>
  <r>
    <x v="0"/>
    <x v="11"/>
    <x v="287"/>
    <n v="16581.598999999998"/>
    <n v="1381.7999167"/>
    <n v="281.39999999999998"/>
    <n v="0"/>
    <n v="0"/>
    <n v="0"/>
  </r>
  <r>
    <x v="0"/>
    <x v="11"/>
    <x v="0"/>
    <n v="16480.798999999999"/>
    <n v="1373.3999166999999"/>
    <n v="289.8"/>
    <n v="0"/>
    <n v="0"/>
    <n v="0"/>
  </r>
  <r>
    <x v="0"/>
    <x v="11"/>
    <x v="1"/>
    <n v="16279.2"/>
    <n v="1356.6"/>
    <n v="281.39999999999998"/>
    <n v="0"/>
    <n v="0"/>
    <n v="0"/>
  </r>
  <r>
    <x v="0"/>
    <x v="11"/>
    <x v="2"/>
    <n v="16228.799000000001"/>
    <n v="1352.3999166999999"/>
    <n v="277.2"/>
    <n v="0"/>
    <n v="0"/>
    <n v="0"/>
  </r>
  <r>
    <x v="0"/>
    <x v="11"/>
    <x v="3"/>
    <n v="16228.799000000001"/>
    <n v="1352.3999166999999"/>
    <n v="281.39999999999998"/>
    <n v="0"/>
    <n v="0"/>
    <n v="0"/>
  </r>
  <r>
    <x v="0"/>
    <x v="11"/>
    <x v="4"/>
    <n v="16178.398999999999"/>
    <n v="1348.1999166999999"/>
    <n v="277.2"/>
    <n v="0"/>
    <n v="0"/>
    <n v="0"/>
  </r>
  <r>
    <x v="0"/>
    <x v="11"/>
    <x v="5"/>
    <n v="16178.398999999999"/>
    <n v="1348.1999166999999"/>
    <n v="277.2"/>
    <n v="0"/>
    <n v="0"/>
    <n v="0"/>
  </r>
  <r>
    <x v="0"/>
    <x v="11"/>
    <x v="6"/>
    <n v="15976.799000000001"/>
    <n v="1331.3999166999999"/>
    <n v="277.2"/>
    <n v="0"/>
    <n v="0"/>
    <n v="0"/>
  </r>
  <r>
    <x v="0"/>
    <x v="11"/>
    <x v="7"/>
    <n v="16027.2"/>
    <n v="1335.6"/>
    <n v="277.2"/>
    <n v="0"/>
    <n v="0"/>
    <n v="0"/>
  </r>
  <r>
    <x v="0"/>
    <x v="11"/>
    <x v="8"/>
    <n v="15825.599"/>
    <n v="1318.7999167"/>
    <n v="268.8"/>
    <n v="0"/>
    <n v="0"/>
    <n v="0"/>
  </r>
  <r>
    <x v="0"/>
    <x v="11"/>
    <x v="9"/>
    <n v="15775.2"/>
    <n v="1314.6"/>
    <n v="273"/>
    <n v="0"/>
    <n v="0"/>
    <n v="0"/>
  </r>
  <r>
    <x v="0"/>
    <x v="11"/>
    <x v="10"/>
    <n v="15724.799000000001"/>
    <n v="1310.3999166999999"/>
    <n v="264.60000000000002"/>
    <n v="0"/>
    <n v="0"/>
    <n v="0"/>
  </r>
  <r>
    <x v="0"/>
    <x v="11"/>
    <x v="11"/>
    <n v="15775.2"/>
    <n v="1314.6"/>
    <n v="273"/>
    <n v="0"/>
    <n v="0"/>
    <n v="0"/>
  </r>
  <r>
    <x v="0"/>
    <x v="11"/>
    <x v="12"/>
    <n v="15876"/>
    <n v="1323"/>
    <n v="273"/>
    <n v="0"/>
    <n v="0"/>
    <n v="0"/>
  </r>
  <r>
    <x v="0"/>
    <x v="11"/>
    <x v="13"/>
    <n v="15724.799000000001"/>
    <n v="1310.3999166999999"/>
    <n v="273"/>
    <n v="0"/>
    <n v="0"/>
    <n v="0"/>
  </r>
  <r>
    <x v="0"/>
    <x v="11"/>
    <x v="14"/>
    <n v="15724.799000000001"/>
    <n v="1310.3999166999999"/>
    <n v="277.2"/>
    <n v="0"/>
    <n v="0"/>
    <n v="0"/>
  </r>
  <r>
    <x v="0"/>
    <x v="11"/>
    <x v="15"/>
    <n v="15624"/>
    <n v="1302"/>
    <n v="268.8"/>
    <n v="0"/>
    <n v="0"/>
    <n v="0"/>
  </r>
  <r>
    <x v="0"/>
    <x v="11"/>
    <x v="16"/>
    <n v="15573.599"/>
    <n v="1297.7999167"/>
    <n v="273"/>
    <n v="0"/>
    <n v="0"/>
    <n v="0"/>
  </r>
  <r>
    <x v="0"/>
    <x v="11"/>
    <x v="17"/>
    <n v="15523.2"/>
    <n v="1293.5999999999999"/>
    <n v="273"/>
    <n v="0"/>
    <n v="0"/>
    <n v="0"/>
  </r>
  <r>
    <x v="0"/>
    <x v="11"/>
    <x v="18"/>
    <n v="15422.398999999999"/>
    <n v="1285.1999166999999"/>
    <n v="260.39999999999998"/>
    <n v="0"/>
    <n v="0"/>
    <n v="0"/>
  </r>
  <r>
    <x v="0"/>
    <x v="11"/>
    <x v="19"/>
    <n v="15321.599"/>
    <n v="1276.7999167"/>
    <n v="264.60000000000002"/>
    <n v="0"/>
    <n v="0"/>
    <n v="0"/>
  </r>
  <r>
    <x v="0"/>
    <x v="11"/>
    <x v="20"/>
    <n v="15372"/>
    <n v="1281"/>
    <n v="264.60000000000002"/>
    <n v="0"/>
    <n v="0"/>
    <n v="0"/>
  </r>
  <r>
    <x v="0"/>
    <x v="11"/>
    <x v="21"/>
    <n v="15422.398999999999"/>
    <n v="1285.1999166999999"/>
    <n v="268.8"/>
    <n v="0"/>
    <n v="0"/>
    <n v="0"/>
  </r>
  <r>
    <x v="0"/>
    <x v="11"/>
    <x v="22"/>
    <n v="15422.398999999999"/>
    <n v="1285.1999166999999"/>
    <n v="264.60000000000002"/>
    <n v="0"/>
    <n v="0"/>
    <n v="0"/>
  </r>
  <r>
    <x v="0"/>
    <x v="11"/>
    <x v="23"/>
    <n v="15321.599"/>
    <n v="1276.7999167"/>
    <n v="260.39999999999998"/>
    <n v="0"/>
    <n v="0"/>
    <n v="0"/>
  </r>
  <r>
    <x v="0"/>
    <x v="11"/>
    <x v="24"/>
    <n v="15321.599"/>
    <n v="1276.7999167"/>
    <n v="264.60000000000002"/>
    <n v="0"/>
    <n v="0"/>
    <n v="0"/>
  </r>
  <r>
    <x v="0"/>
    <x v="11"/>
    <x v="25"/>
    <n v="15220.799000000001"/>
    <n v="1268.3999166999999"/>
    <n v="264.60000000000002"/>
    <n v="0"/>
    <n v="0"/>
    <n v="0"/>
  </r>
  <r>
    <x v="0"/>
    <x v="11"/>
    <x v="26"/>
    <n v="15170.398999999999"/>
    <n v="1264.1999166999999"/>
    <n v="268.8"/>
    <n v="0"/>
    <n v="0"/>
    <n v="0"/>
  </r>
  <r>
    <x v="0"/>
    <x v="11"/>
    <x v="27"/>
    <n v="15069.599"/>
    <n v="1255.7999167"/>
    <n v="260.39999999999998"/>
    <n v="0"/>
    <n v="0"/>
    <n v="0"/>
  </r>
  <r>
    <x v="0"/>
    <x v="11"/>
    <x v="28"/>
    <n v="15120"/>
    <n v="1260"/>
    <n v="264.60000000000002"/>
    <n v="0"/>
    <n v="0"/>
    <n v="0"/>
  </r>
  <r>
    <x v="0"/>
    <x v="11"/>
    <x v="29"/>
    <n v="15069.599"/>
    <n v="1255.7999167"/>
    <n v="268.8"/>
    <n v="0"/>
    <n v="0"/>
    <n v="0"/>
  </r>
  <r>
    <x v="0"/>
    <x v="11"/>
    <x v="30"/>
    <n v="15120"/>
    <n v="1260"/>
    <n v="264.60000000000002"/>
    <n v="0"/>
    <n v="0"/>
    <n v="0"/>
  </r>
  <r>
    <x v="0"/>
    <x v="11"/>
    <x v="31"/>
    <n v="15120"/>
    <n v="1260"/>
    <n v="264.60000000000002"/>
    <n v="0"/>
    <n v="0"/>
    <n v="0"/>
  </r>
  <r>
    <x v="0"/>
    <x v="11"/>
    <x v="32"/>
    <n v="15019.2"/>
    <n v="1251.5999999999999"/>
    <n v="256.2"/>
    <n v="0"/>
    <n v="0"/>
    <n v="0"/>
  </r>
  <r>
    <x v="0"/>
    <x v="11"/>
    <x v="33"/>
    <n v="15069.599"/>
    <n v="1255.7999167"/>
    <n v="260.39999999999998"/>
    <n v="0"/>
    <n v="0"/>
    <n v="0"/>
  </r>
  <r>
    <x v="0"/>
    <x v="11"/>
    <x v="34"/>
    <n v="14918.398999999999"/>
    <n v="1243.1999166999999"/>
    <n v="256.2"/>
    <n v="0"/>
    <n v="0"/>
    <n v="0"/>
  </r>
  <r>
    <x v="0"/>
    <x v="11"/>
    <x v="35"/>
    <n v="14868"/>
    <n v="1239"/>
    <n v="247.8"/>
    <n v="0"/>
    <n v="0"/>
    <n v="0"/>
  </r>
  <r>
    <x v="0"/>
    <x v="11"/>
    <x v="36"/>
    <n v="14817.599"/>
    <n v="1234.7999167"/>
    <n v="247.8"/>
    <n v="0"/>
    <n v="0"/>
    <n v="0"/>
  </r>
  <r>
    <x v="0"/>
    <x v="11"/>
    <x v="37"/>
    <n v="14767.2"/>
    <n v="1230.5999999999999"/>
    <n v="247.8"/>
    <n v="0"/>
    <n v="0"/>
    <n v="0"/>
  </r>
  <r>
    <x v="0"/>
    <x v="11"/>
    <x v="38"/>
    <n v="14767.2"/>
    <n v="1230.5999999999999"/>
    <n v="243.6"/>
    <n v="0"/>
    <n v="0"/>
    <n v="0"/>
  </r>
  <r>
    <x v="0"/>
    <x v="11"/>
    <x v="39"/>
    <n v="14767.2"/>
    <n v="1230.5999999999999"/>
    <n v="243.6"/>
    <n v="0"/>
    <n v="0"/>
    <n v="0"/>
  </r>
  <r>
    <x v="0"/>
    <x v="11"/>
    <x v="40"/>
    <n v="14817.599"/>
    <n v="1234.7999167"/>
    <n v="247.8"/>
    <n v="0"/>
    <n v="0"/>
    <n v="0"/>
  </r>
  <r>
    <x v="0"/>
    <x v="11"/>
    <x v="41"/>
    <n v="14817.599"/>
    <n v="1234.7999167"/>
    <n v="247.8"/>
    <n v="0"/>
    <n v="0"/>
    <n v="0"/>
  </r>
  <r>
    <x v="0"/>
    <x v="11"/>
    <x v="42"/>
    <n v="14868"/>
    <n v="1239"/>
    <n v="243.6"/>
    <n v="0"/>
    <n v="0"/>
    <n v="0"/>
  </r>
  <r>
    <x v="0"/>
    <x v="11"/>
    <x v="43"/>
    <n v="14767.2"/>
    <n v="1230.5999999999999"/>
    <n v="243.6"/>
    <n v="0"/>
    <n v="0"/>
    <n v="0"/>
  </r>
  <r>
    <x v="0"/>
    <x v="11"/>
    <x v="44"/>
    <n v="14767.2"/>
    <n v="1230.5999999999999"/>
    <n v="247.8"/>
    <n v="0"/>
    <n v="0"/>
    <n v="0"/>
  </r>
  <r>
    <x v="0"/>
    <x v="11"/>
    <x v="45"/>
    <n v="14868"/>
    <n v="1239"/>
    <n v="252"/>
    <n v="0"/>
    <n v="0"/>
    <n v="0"/>
  </r>
  <r>
    <x v="0"/>
    <x v="11"/>
    <x v="46"/>
    <n v="14918.398999999999"/>
    <n v="1243.1999166999999"/>
    <n v="252"/>
    <n v="0"/>
    <n v="0"/>
    <n v="0"/>
  </r>
  <r>
    <x v="0"/>
    <x v="11"/>
    <x v="47"/>
    <n v="15019.2"/>
    <n v="1251.5999999999999"/>
    <n v="256.2"/>
    <n v="0"/>
    <n v="0"/>
    <n v="0"/>
  </r>
  <r>
    <x v="0"/>
    <x v="11"/>
    <x v="48"/>
    <n v="15170.398999999999"/>
    <n v="1264.1999166999999"/>
    <n v="260.39999999999998"/>
    <n v="0"/>
    <n v="0"/>
    <n v="0"/>
  </r>
  <r>
    <x v="0"/>
    <x v="11"/>
    <x v="49"/>
    <n v="15422.398999999999"/>
    <n v="1285.1999166999999"/>
    <n v="277.2"/>
    <n v="0"/>
    <n v="0"/>
    <n v="0"/>
  </r>
  <r>
    <x v="0"/>
    <x v="11"/>
    <x v="50"/>
    <n v="15624"/>
    <n v="1302"/>
    <n v="281.39999999999998"/>
    <n v="0"/>
    <n v="0"/>
    <n v="0"/>
  </r>
  <r>
    <x v="0"/>
    <x v="11"/>
    <x v="51"/>
    <n v="15976.799000000001"/>
    <n v="1331.3999166999999"/>
    <n v="285.60000000000002"/>
    <n v="0"/>
    <n v="0"/>
    <n v="0"/>
  </r>
  <r>
    <x v="0"/>
    <x v="11"/>
    <x v="52"/>
    <n v="16228.799000000001"/>
    <n v="1352.3999166999999"/>
    <n v="285.60000000000002"/>
    <n v="0"/>
    <n v="0"/>
    <n v="0"/>
  </r>
  <r>
    <x v="0"/>
    <x v="11"/>
    <x v="53"/>
    <n v="16279.2"/>
    <n v="1356.6"/>
    <n v="289.8"/>
    <n v="0"/>
    <n v="0"/>
    <n v="0"/>
  </r>
  <r>
    <x v="0"/>
    <x v="11"/>
    <x v="54"/>
    <n v="16430.399000000001"/>
    <n v="1369.1999166999999"/>
    <n v="294"/>
    <n v="0"/>
    <n v="0"/>
    <n v="0"/>
  </r>
  <r>
    <x v="0"/>
    <x v="11"/>
    <x v="55"/>
    <n v="16581.598999999998"/>
    <n v="1381.7999167"/>
    <n v="294"/>
    <n v="0"/>
    <n v="0"/>
    <n v="0"/>
  </r>
  <r>
    <x v="0"/>
    <x v="11"/>
    <x v="56"/>
    <n v="16682.399000000001"/>
    <n v="1390.1999166999999"/>
    <n v="302.39999999999998"/>
    <n v="0"/>
    <n v="0"/>
    <n v="0"/>
  </r>
  <r>
    <x v="0"/>
    <x v="11"/>
    <x v="57"/>
    <n v="16732.798999999999"/>
    <n v="1394.3999166999999"/>
    <n v="302.39999999999998"/>
    <n v="0"/>
    <n v="0"/>
    <n v="0"/>
  </r>
  <r>
    <x v="0"/>
    <x v="11"/>
    <x v="58"/>
    <n v="16883.999"/>
    <n v="1406.9999167000001"/>
    <n v="302.39999999999998"/>
    <n v="0"/>
    <n v="0"/>
    <n v="0"/>
  </r>
  <r>
    <x v="0"/>
    <x v="11"/>
    <x v="59"/>
    <n v="17186.399000000001"/>
    <n v="1432.1999166999999"/>
    <n v="310.8"/>
    <n v="0"/>
    <n v="0"/>
    <n v="0"/>
  </r>
  <r>
    <x v="0"/>
    <x v="11"/>
    <x v="60"/>
    <n v="17287.2"/>
    <n v="1440.6"/>
    <n v="310.8"/>
    <n v="0"/>
    <n v="0"/>
    <n v="0"/>
  </r>
  <r>
    <x v="0"/>
    <x v="11"/>
    <x v="61"/>
    <n v="17639.999"/>
    <n v="1469.9999167000001"/>
    <n v="327.60000000000002"/>
    <n v="0"/>
    <n v="0"/>
    <n v="0"/>
  </r>
  <r>
    <x v="0"/>
    <x v="11"/>
    <x v="62"/>
    <n v="17791.2"/>
    <n v="1482.6"/>
    <n v="327.60000000000002"/>
    <n v="0"/>
    <n v="0"/>
    <n v="0"/>
  </r>
  <r>
    <x v="0"/>
    <x v="11"/>
    <x v="63"/>
    <n v="18043.2"/>
    <n v="1503.6"/>
    <n v="327.60000000000002"/>
    <n v="0"/>
    <n v="0"/>
    <n v="0"/>
  </r>
  <r>
    <x v="0"/>
    <x v="11"/>
    <x v="64"/>
    <n v="18194.399000000001"/>
    <n v="1516.1999166999999"/>
    <n v="336"/>
    <n v="0"/>
    <n v="0"/>
    <n v="0"/>
  </r>
  <r>
    <x v="0"/>
    <x v="11"/>
    <x v="65"/>
    <n v="18295.2"/>
    <n v="1524.6"/>
    <n v="340.2"/>
    <n v="0"/>
    <n v="0"/>
    <n v="0"/>
  </r>
  <r>
    <x v="0"/>
    <x v="11"/>
    <x v="66"/>
    <n v="18446.399000000001"/>
    <n v="1537.1999166999999"/>
    <n v="344.4"/>
    <n v="0"/>
    <n v="0"/>
    <n v="0"/>
  </r>
  <r>
    <x v="0"/>
    <x v="11"/>
    <x v="67"/>
    <n v="18446.399000000001"/>
    <n v="1537.1999166999999"/>
    <n v="340.2"/>
    <n v="0"/>
    <n v="0"/>
    <n v="0"/>
  </r>
  <r>
    <x v="0"/>
    <x v="11"/>
    <x v="68"/>
    <n v="18647.999"/>
    <n v="1553.9999167000001"/>
    <n v="348.6"/>
    <n v="0"/>
    <n v="0"/>
    <n v="0"/>
  </r>
  <r>
    <x v="0"/>
    <x v="11"/>
    <x v="69"/>
    <n v="18899.999"/>
    <n v="1574.9999167000001"/>
    <n v="361.2"/>
    <n v="0"/>
    <n v="0"/>
    <n v="0"/>
  </r>
  <r>
    <x v="0"/>
    <x v="11"/>
    <x v="70"/>
    <n v="19151.999"/>
    <n v="1595.9999167000001"/>
    <n v="369.6"/>
    <n v="0"/>
    <n v="0"/>
    <n v="0"/>
  </r>
  <r>
    <x v="0"/>
    <x v="11"/>
    <x v="71"/>
    <n v="19353.598999999998"/>
    <n v="1612.7999167"/>
    <n v="382.2"/>
    <n v="0"/>
    <n v="0"/>
    <n v="0"/>
  </r>
  <r>
    <x v="0"/>
    <x v="11"/>
    <x v="72"/>
    <n v="19655.999"/>
    <n v="1637.9999167000001"/>
    <n v="394.8"/>
    <n v="0"/>
    <n v="0"/>
    <n v="0"/>
  </r>
  <r>
    <x v="0"/>
    <x v="11"/>
    <x v="73"/>
    <n v="20008.798999999999"/>
    <n v="1667.3999166999999"/>
    <n v="411.6"/>
    <n v="0"/>
    <n v="0"/>
    <n v="0"/>
  </r>
  <r>
    <x v="0"/>
    <x v="11"/>
    <x v="74"/>
    <n v="20311.2"/>
    <n v="1692.6"/>
    <n v="420"/>
    <n v="0"/>
    <n v="0"/>
    <n v="0"/>
  </r>
  <r>
    <x v="0"/>
    <x v="11"/>
    <x v="75"/>
    <n v="20613.598999999998"/>
    <n v="1717.7999167"/>
    <n v="432.6"/>
    <n v="0"/>
    <n v="0"/>
    <n v="0"/>
  </r>
  <r>
    <x v="0"/>
    <x v="11"/>
    <x v="76"/>
    <n v="20663.999"/>
    <n v="1721.9999167000001"/>
    <n v="432.6"/>
    <n v="0"/>
    <n v="0"/>
    <n v="0"/>
  </r>
  <r>
    <x v="0"/>
    <x v="11"/>
    <x v="77"/>
    <n v="20663.999"/>
    <n v="1721.9999167000001"/>
    <n v="432.6"/>
    <n v="0"/>
    <n v="0"/>
    <n v="0"/>
  </r>
  <r>
    <x v="0"/>
    <x v="11"/>
    <x v="78"/>
    <n v="20462.399000000001"/>
    <n v="1705.1999166999999"/>
    <n v="432.6"/>
    <n v="0"/>
    <n v="0"/>
    <n v="0"/>
  </r>
  <r>
    <x v="0"/>
    <x v="11"/>
    <x v="79"/>
    <n v="20462.399000000001"/>
    <n v="1705.1999166999999"/>
    <n v="432.6"/>
    <n v="0"/>
    <n v="0"/>
    <n v="0"/>
  </r>
  <r>
    <x v="0"/>
    <x v="11"/>
    <x v="80"/>
    <n v="20361.598999999998"/>
    <n v="1696.7999167"/>
    <n v="432.6"/>
    <n v="0"/>
    <n v="0"/>
    <n v="0"/>
  </r>
  <r>
    <x v="0"/>
    <x v="11"/>
    <x v="81"/>
    <n v="20109.598999999998"/>
    <n v="1675.7999167"/>
    <n v="420"/>
    <n v="0"/>
    <n v="0"/>
    <n v="0"/>
  </r>
  <r>
    <x v="0"/>
    <x v="11"/>
    <x v="82"/>
    <n v="19958.399000000001"/>
    <n v="1663.1999166999999"/>
    <n v="424.2"/>
    <n v="0"/>
    <n v="0"/>
    <n v="0"/>
  </r>
  <r>
    <x v="0"/>
    <x v="11"/>
    <x v="83"/>
    <n v="19907.999"/>
    <n v="1658.9999167000001"/>
    <n v="420"/>
    <n v="0"/>
    <n v="0"/>
    <n v="0"/>
  </r>
  <r>
    <x v="0"/>
    <x v="11"/>
    <x v="84"/>
    <n v="19706.399000000001"/>
    <n v="1642.1999166999999"/>
    <n v="415.8"/>
    <n v="0"/>
    <n v="0"/>
    <n v="0"/>
  </r>
  <r>
    <x v="0"/>
    <x v="11"/>
    <x v="85"/>
    <n v="19756.798999999999"/>
    <n v="1646.3999166999999"/>
    <n v="424.2"/>
    <n v="0"/>
    <n v="0"/>
    <n v="0"/>
  </r>
  <r>
    <x v="0"/>
    <x v="11"/>
    <x v="86"/>
    <n v="19756.798999999999"/>
    <n v="1646.3999166999999"/>
    <n v="428.4"/>
    <n v="0"/>
    <n v="0"/>
    <n v="0"/>
  </r>
  <r>
    <x v="0"/>
    <x v="11"/>
    <x v="87"/>
    <n v="19807.2"/>
    <n v="1650.6"/>
    <n v="424.2"/>
    <n v="0"/>
    <n v="0"/>
    <n v="0"/>
  </r>
  <r>
    <x v="0"/>
    <x v="11"/>
    <x v="88"/>
    <n v="20008.798999999999"/>
    <n v="1667.3999166999999"/>
    <n v="428.4"/>
    <n v="0"/>
    <n v="0"/>
    <n v="0"/>
  </r>
  <r>
    <x v="0"/>
    <x v="11"/>
    <x v="89"/>
    <n v="20159.999"/>
    <n v="1679.9999167000001"/>
    <n v="436.8"/>
    <n v="0"/>
    <n v="0"/>
    <n v="0"/>
  </r>
  <r>
    <x v="0"/>
    <x v="11"/>
    <x v="90"/>
    <n v="20311.2"/>
    <n v="1692.6"/>
    <n v="436.8"/>
    <n v="0"/>
    <n v="0"/>
    <n v="0"/>
  </r>
  <r>
    <x v="0"/>
    <x v="11"/>
    <x v="91"/>
    <n v="20512.798999999999"/>
    <n v="1709.3999166999999"/>
    <n v="445.2"/>
    <n v="0"/>
    <n v="0"/>
    <n v="0"/>
  </r>
  <r>
    <x v="0"/>
    <x v="11"/>
    <x v="92"/>
    <n v="20714.399000000001"/>
    <n v="1726.1999166999999"/>
    <n v="449.4"/>
    <n v="0"/>
    <n v="0"/>
    <n v="0"/>
  </r>
  <r>
    <x v="0"/>
    <x v="11"/>
    <x v="93"/>
    <n v="21167.999"/>
    <n v="1763.9999167000001"/>
    <n v="470.4"/>
    <n v="0"/>
    <n v="0"/>
    <n v="0"/>
  </r>
  <r>
    <x v="0"/>
    <x v="11"/>
    <x v="94"/>
    <n v="21419.999"/>
    <n v="1784.9999167000001"/>
    <n v="478.8"/>
    <n v="0"/>
    <n v="0"/>
    <n v="0"/>
  </r>
  <r>
    <x v="0"/>
    <x v="11"/>
    <x v="95"/>
    <n v="21621.598999999998"/>
    <n v="1801.7999167"/>
    <n v="483"/>
    <n v="0"/>
    <n v="0"/>
    <n v="0"/>
  </r>
  <r>
    <x v="0"/>
    <x v="11"/>
    <x v="96"/>
    <n v="21923.999"/>
    <n v="1826.9999167000001"/>
    <n v="491.4"/>
    <n v="0"/>
    <n v="0"/>
    <n v="0"/>
  </r>
  <r>
    <x v="0"/>
    <x v="11"/>
    <x v="97"/>
    <n v="22226.399000000001"/>
    <n v="1852.1999166999999"/>
    <n v="504"/>
    <n v="0"/>
    <n v="0"/>
    <n v="0"/>
  </r>
  <r>
    <x v="0"/>
    <x v="11"/>
    <x v="98"/>
    <n v="22478.399000000001"/>
    <n v="1873.1999166999999"/>
    <n v="508.2"/>
    <n v="0"/>
    <n v="0"/>
    <n v="0"/>
  </r>
  <r>
    <x v="0"/>
    <x v="11"/>
    <x v="99"/>
    <n v="22579.198"/>
    <n v="1881.5998333"/>
    <n v="508.2"/>
    <n v="0"/>
    <n v="0"/>
    <n v="0"/>
  </r>
  <r>
    <x v="0"/>
    <x v="11"/>
    <x v="100"/>
    <n v="22730.399000000001"/>
    <n v="1894.1999166999999"/>
    <n v="512.4"/>
    <n v="0"/>
    <n v="0"/>
    <n v="0"/>
  </r>
  <r>
    <x v="0"/>
    <x v="11"/>
    <x v="101"/>
    <n v="22982.399000000001"/>
    <n v="1915.1999166999999"/>
    <n v="516.6"/>
    <n v="0"/>
    <n v="0"/>
    <n v="0"/>
  </r>
  <r>
    <x v="0"/>
    <x v="11"/>
    <x v="102"/>
    <n v="23032.798999999999"/>
    <n v="1919.3999166999999"/>
    <n v="516.6"/>
    <n v="0"/>
    <n v="0"/>
    <n v="0"/>
  </r>
  <r>
    <x v="0"/>
    <x v="11"/>
    <x v="103"/>
    <n v="23183.999"/>
    <n v="1931.9999167000001"/>
    <n v="516.6"/>
    <n v="0"/>
    <n v="0"/>
    <n v="0"/>
  </r>
  <r>
    <x v="0"/>
    <x v="11"/>
    <x v="104"/>
    <n v="23385.598999999998"/>
    <n v="1948.7999167"/>
    <n v="516.6"/>
    <n v="0"/>
    <n v="0"/>
    <n v="0"/>
  </r>
  <r>
    <x v="0"/>
    <x v="11"/>
    <x v="105"/>
    <n v="23385.598999999998"/>
    <n v="1948.7999167"/>
    <n v="525"/>
    <n v="0"/>
    <n v="0"/>
    <n v="0"/>
  </r>
  <r>
    <x v="0"/>
    <x v="11"/>
    <x v="106"/>
    <n v="23335.198"/>
    <n v="1944.5998333"/>
    <n v="520.79999999999995"/>
    <n v="0"/>
    <n v="0"/>
    <n v="0"/>
  </r>
  <r>
    <x v="0"/>
    <x v="11"/>
    <x v="107"/>
    <n v="23486.399000000001"/>
    <n v="1957.1999166999999"/>
    <n v="520.79999999999995"/>
    <n v="0"/>
    <n v="0"/>
    <n v="0"/>
  </r>
  <r>
    <x v="0"/>
    <x v="11"/>
    <x v="108"/>
    <n v="23486.399000000001"/>
    <n v="1957.1999166999999"/>
    <n v="525"/>
    <n v="0"/>
    <n v="0"/>
    <n v="0"/>
  </r>
  <r>
    <x v="0"/>
    <x v="11"/>
    <x v="109"/>
    <n v="23687.999"/>
    <n v="1973.9999167000001"/>
    <n v="533.4"/>
    <n v="0"/>
    <n v="0"/>
    <n v="0"/>
  </r>
  <r>
    <x v="0"/>
    <x v="11"/>
    <x v="110"/>
    <n v="23788.798999999999"/>
    <n v="1982.3999166999999"/>
    <n v="529.19991670000002"/>
    <n v="0"/>
    <n v="0"/>
    <n v="0"/>
  </r>
  <r>
    <x v="0"/>
    <x v="11"/>
    <x v="111"/>
    <n v="23839.198"/>
    <n v="1986.5998333"/>
    <n v="541.79999999999995"/>
    <n v="0"/>
    <n v="0"/>
    <n v="0"/>
  </r>
  <r>
    <x v="0"/>
    <x v="11"/>
    <x v="112"/>
    <n v="23939.999"/>
    <n v="1994.9999167000001"/>
    <n v="541.79999999999995"/>
    <n v="0"/>
    <n v="0"/>
    <n v="0"/>
  </r>
  <r>
    <x v="0"/>
    <x v="11"/>
    <x v="113"/>
    <n v="23839.198"/>
    <n v="1986.5998333"/>
    <n v="537.6"/>
    <n v="0"/>
    <n v="0"/>
    <n v="0"/>
  </r>
  <r>
    <x v="0"/>
    <x v="11"/>
    <x v="114"/>
    <n v="23939.999"/>
    <n v="1994.9999167000001"/>
    <n v="541.79999999999995"/>
    <n v="0"/>
    <n v="0"/>
    <n v="0"/>
  </r>
  <r>
    <x v="0"/>
    <x v="11"/>
    <x v="115"/>
    <n v="23939.999"/>
    <n v="1994.9999167000001"/>
    <n v="537.6"/>
    <n v="0"/>
    <n v="0"/>
    <n v="0"/>
  </r>
  <r>
    <x v="0"/>
    <x v="11"/>
    <x v="116"/>
    <n v="23788.798999999999"/>
    <n v="1982.3999166999999"/>
    <n v="537.6"/>
    <n v="0"/>
    <n v="0"/>
    <n v="0"/>
  </r>
  <r>
    <x v="0"/>
    <x v="11"/>
    <x v="117"/>
    <n v="23990.399000000001"/>
    <n v="1999.1999166999999"/>
    <n v="550.19991670000002"/>
    <n v="0"/>
    <n v="0"/>
    <n v="0"/>
  </r>
  <r>
    <x v="0"/>
    <x v="11"/>
    <x v="118"/>
    <n v="24040.798999999999"/>
    <n v="2003.3999166999999"/>
    <n v="546"/>
    <n v="0"/>
    <n v="0"/>
    <n v="0"/>
  </r>
  <r>
    <x v="0"/>
    <x v="11"/>
    <x v="119"/>
    <n v="24040.798999999999"/>
    <n v="2003.3999166999999"/>
    <n v="546"/>
    <n v="0"/>
    <n v="0"/>
    <n v="0"/>
  </r>
  <r>
    <x v="0"/>
    <x v="11"/>
    <x v="120"/>
    <n v="24040.798999999999"/>
    <n v="2003.3999166999999"/>
    <n v="529.19991670000002"/>
    <n v="0"/>
    <n v="0"/>
    <n v="0"/>
  </r>
  <r>
    <x v="0"/>
    <x v="11"/>
    <x v="121"/>
    <n v="24091.198"/>
    <n v="2007.5998333"/>
    <n v="533.4"/>
    <n v="0"/>
    <n v="0"/>
    <n v="0"/>
  </r>
  <r>
    <x v="0"/>
    <x v="11"/>
    <x v="122"/>
    <n v="24191.999"/>
    <n v="2015.9999167000001"/>
    <n v="541.79999999999995"/>
    <n v="0"/>
    <n v="0"/>
    <n v="0"/>
  </r>
  <r>
    <x v="0"/>
    <x v="11"/>
    <x v="123"/>
    <n v="24292.798999999999"/>
    <n v="2024.3999166999999"/>
    <n v="541.79999999999995"/>
    <n v="0"/>
    <n v="0"/>
    <n v="0"/>
  </r>
  <r>
    <x v="0"/>
    <x v="11"/>
    <x v="124"/>
    <n v="24494.399000000001"/>
    <n v="2041.1999166999999"/>
    <n v="554.4"/>
    <n v="0"/>
    <n v="0"/>
    <n v="0"/>
  </r>
  <r>
    <x v="0"/>
    <x v="11"/>
    <x v="125"/>
    <n v="24494.399000000001"/>
    <n v="2041.1999166999999"/>
    <n v="554.4"/>
    <n v="0"/>
    <n v="0"/>
    <n v="0"/>
  </r>
  <r>
    <x v="0"/>
    <x v="11"/>
    <x v="126"/>
    <n v="24595.198"/>
    <n v="2049.5998332999998"/>
    <n v="571.19991670000002"/>
    <n v="0"/>
    <n v="0"/>
    <n v="0"/>
  </r>
  <r>
    <x v="0"/>
    <x v="11"/>
    <x v="127"/>
    <n v="24494.399000000001"/>
    <n v="2041.1999166999999"/>
    <n v="562.79999999999995"/>
    <n v="0"/>
    <n v="0"/>
    <n v="0"/>
  </r>
  <r>
    <x v="0"/>
    <x v="11"/>
    <x v="128"/>
    <n v="24494.399000000001"/>
    <n v="2041.1999166999999"/>
    <n v="567"/>
    <n v="0"/>
    <n v="0"/>
    <n v="0"/>
  </r>
  <r>
    <x v="0"/>
    <x v="11"/>
    <x v="129"/>
    <n v="24544.798999999999"/>
    <n v="2045.3999166999999"/>
    <n v="571.19991670000002"/>
    <n v="0"/>
    <n v="0"/>
    <n v="0"/>
  </r>
  <r>
    <x v="0"/>
    <x v="11"/>
    <x v="130"/>
    <n v="24494.399000000001"/>
    <n v="2041.1999166999999"/>
    <n v="575.4"/>
    <n v="0"/>
    <n v="0"/>
    <n v="0"/>
  </r>
  <r>
    <x v="0"/>
    <x v="11"/>
    <x v="131"/>
    <n v="24292.798999999999"/>
    <n v="2024.3999166999999"/>
    <n v="567"/>
    <n v="0"/>
    <n v="0"/>
    <n v="0"/>
  </r>
  <r>
    <x v="0"/>
    <x v="11"/>
    <x v="132"/>
    <n v="24242.399000000001"/>
    <n v="2020.1999166999999"/>
    <n v="558.6"/>
    <n v="0"/>
    <n v="0"/>
    <n v="0"/>
  </r>
  <r>
    <x v="0"/>
    <x v="11"/>
    <x v="133"/>
    <n v="24040.798999999999"/>
    <n v="2003.3999166999999"/>
    <n v="558.6"/>
    <n v="0"/>
    <n v="0"/>
    <n v="0"/>
  </r>
  <r>
    <x v="0"/>
    <x v="11"/>
    <x v="134"/>
    <n v="23939.999"/>
    <n v="1994.9999167000001"/>
    <n v="554.4"/>
    <n v="0"/>
    <n v="0"/>
    <n v="0"/>
  </r>
  <r>
    <x v="0"/>
    <x v="11"/>
    <x v="135"/>
    <n v="23990.399000000001"/>
    <n v="1999.1999166999999"/>
    <n v="554.4"/>
    <n v="0"/>
    <n v="0"/>
    <n v="0"/>
  </r>
  <r>
    <x v="0"/>
    <x v="11"/>
    <x v="136"/>
    <n v="23939.999"/>
    <n v="1994.9999167000001"/>
    <n v="558.6"/>
    <n v="0"/>
    <n v="0"/>
    <n v="0"/>
  </r>
  <r>
    <x v="0"/>
    <x v="11"/>
    <x v="137"/>
    <n v="23839.198"/>
    <n v="1986.5998333"/>
    <n v="558.6"/>
    <n v="0"/>
    <n v="0"/>
    <n v="0"/>
  </r>
  <r>
    <x v="0"/>
    <x v="11"/>
    <x v="138"/>
    <n v="23738.399000000001"/>
    <n v="1978.1999166999999"/>
    <n v="554.4"/>
    <n v="0"/>
    <n v="0"/>
    <n v="0"/>
  </r>
  <r>
    <x v="0"/>
    <x v="11"/>
    <x v="139"/>
    <n v="23687.999"/>
    <n v="1973.9999167000001"/>
    <n v="562.79999999999995"/>
    <n v="0"/>
    <n v="0"/>
    <n v="0"/>
  </r>
  <r>
    <x v="0"/>
    <x v="11"/>
    <x v="140"/>
    <n v="23738.399000000001"/>
    <n v="1978.1999166999999"/>
    <n v="554.4"/>
    <n v="0"/>
    <n v="0"/>
    <n v="0"/>
  </r>
  <r>
    <x v="0"/>
    <x v="11"/>
    <x v="141"/>
    <n v="23587.198"/>
    <n v="1965.5998333"/>
    <n v="546"/>
    <n v="0"/>
    <n v="0"/>
    <n v="0"/>
  </r>
  <r>
    <x v="0"/>
    <x v="11"/>
    <x v="142"/>
    <n v="23335.198"/>
    <n v="1944.5998333"/>
    <n v="533.4"/>
    <n v="0"/>
    <n v="0"/>
    <n v="0"/>
  </r>
  <r>
    <x v="0"/>
    <x v="11"/>
    <x v="143"/>
    <n v="23486.399000000001"/>
    <n v="1957.1999166999999"/>
    <n v="537.6"/>
    <n v="0"/>
    <n v="0"/>
    <n v="0"/>
  </r>
  <r>
    <x v="0"/>
    <x v="11"/>
    <x v="144"/>
    <n v="23435.999"/>
    <n v="1952.9999167000001"/>
    <n v="546"/>
    <n v="0"/>
    <n v="0"/>
    <n v="0"/>
  </r>
  <r>
    <x v="0"/>
    <x v="11"/>
    <x v="145"/>
    <n v="23435.999"/>
    <n v="1952.9999167000001"/>
    <n v="554.4"/>
    <n v="0"/>
    <n v="0"/>
    <n v="0"/>
  </r>
  <r>
    <x v="0"/>
    <x v="11"/>
    <x v="146"/>
    <n v="23536.798999999999"/>
    <n v="1961.3999166999999"/>
    <n v="554.4"/>
    <n v="0"/>
    <n v="0"/>
    <n v="0"/>
  </r>
  <r>
    <x v="0"/>
    <x v="11"/>
    <x v="147"/>
    <n v="23536.798999999999"/>
    <n v="1961.3999166999999"/>
    <n v="554.4"/>
    <n v="0"/>
    <n v="0"/>
    <n v="0"/>
  </r>
  <r>
    <x v="0"/>
    <x v="11"/>
    <x v="148"/>
    <n v="23385.598999999998"/>
    <n v="1948.7999167"/>
    <n v="546"/>
    <n v="0"/>
    <n v="0"/>
    <n v="0"/>
  </r>
  <r>
    <x v="0"/>
    <x v="11"/>
    <x v="149"/>
    <n v="23284.798999999999"/>
    <n v="1940.3999166999999"/>
    <n v="550.19991670000002"/>
    <n v="0"/>
    <n v="0"/>
    <n v="0"/>
  </r>
  <r>
    <x v="0"/>
    <x v="11"/>
    <x v="150"/>
    <n v="23435.999"/>
    <n v="1952.9999167000001"/>
    <n v="550.19991670000002"/>
    <n v="0"/>
    <n v="0"/>
    <n v="0"/>
  </r>
  <r>
    <x v="0"/>
    <x v="11"/>
    <x v="151"/>
    <n v="23486.399000000001"/>
    <n v="1957.1999166999999"/>
    <n v="554.4"/>
    <n v="0"/>
    <n v="0"/>
    <n v="0"/>
  </r>
  <r>
    <x v="0"/>
    <x v="11"/>
    <x v="152"/>
    <n v="23536.798999999999"/>
    <n v="1961.3999166999999"/>
    <n v="558.6"/>
    <n v="0"/>
    <n v="0"/>
    <n v="0"/>
  </r>
  <r>
    <x v="0"/>
    <x v="11"/>
    <x v="153"/>
    <n v="23788.798999999999"/>
    <n v="1982.3999166999999"/>
    <n v="558.6"/>
    <n v="0"/>
    <n v="0"/>
    <n v="0"/>
  </r>
  <r>
    <x v="0"/>
    <x v="11"/>
    <x v="154"/>
    <n v="23738.399000000001"/>
    <n v="1978.1999166999999"/>
    <n v="550.19991670000002"/>
    <n v="0"/>
    <n v="0"/>
    <n v="0"/>
  </r>
  <r>
    <x v="0"/>
    <x v="11"/>
    <x v="155"/>
    <n v="23939.999"/>
    <n v="1994.9999167000001"/>
    <n v="550.19991670000002"/>
    <n v="0"/>
    <n v="0"/>
    <n v="0"/>
  </r>
  <r>
    <x v="0"/>
    <x v="11"/>
    <x v="156"/>
    <n v="24191.999"/>
    <n v="2015.9999167000001"/>
    <n v="554.4"/>
    <n v="0"/>
    <n v="0"/>
    <n v="0"/>
  </r>
  <r>
    <x v="0"/>
    <x v="11"/>
    <x v="157"/>
    <n v="24292.798999999999"/>
    <n v="2024.3999166999999"/>
    <n v="558.6"/>
    <n v="0"/>
    <n v="0"/>
    <n v="0"/>
  </r>
  <r>
    <x v="0"/>
    <x v="11"/>
    <x v="158"/>
    <n v="24393.598999999998"/>
    <n v="2032.7999167"/>
    <n v="558.6"/>
    <n v="0"/>
    <n v="0"/>
    <n v="0"/>
  </r>
  <r>
    <x v="0"/>
    <x v="11"/>
    <x v="159"/>
    <n v="24443.999"/>
    <n v="2036.9999167000001"/>
    <n v="567"/>
    <n v="0"/>
    <n v="0"/>
    <n v="0"/>
  </r>
  <r>
    <x v="0"/>
    <x v="11"/>
    <x v="160"/>
    <n v="24494.399000000001"/>
    <n v="2041.1999166999999"/>
    <n v="558.6"/>
    <n v="0"/>
    <n v="0"/>
    <n v="0"/>
  </r>
  <r>
    <x v="0"/>
    <x v="11"/>
    <x v="161"/>
    <n v="24544.798999999999"/>
    <n v="2045.3999166999999"/>
    <n v="558.6"/>
    <n v="0"/>
    <n v="0"/>
    <n v="0"/>
  </r>
  <r>
    <x v="0"/>
    <x v="11"/>
    <x v="162"/>
    <n v="24544.798999999999"/>
    <n v="2045.3999166999999"/>
    <n v="567"/>
    <n v="0"/>
    <n v="0"/>
    <n v="0"/>
  </r>
  <r>
    <x v="0"/>
    <x v="11"/>
    <x v="163"/>
    <n v="24544.798999999999"/>
    <n v="2045.3999166999999"/>
    <n v="567"/>
    <n v="0"/>
    <n v="0"/>
    <n v="0"/>
  </r>
  <r>
    <x v="0"/>
    <x v="11"/>
    <x v="164"/>
    <n v="24191.999"/>
    <n v="2015.9999167000001"/>
    <n v="554.4"/>
    <n v="0"/>
    <n v="0"/>
    <n v="0"/>
  </r>
  <r>
    <x v="0"/>
    <x v="11"/>
    <x v="165"/>
    <n v="24393.598999999998"/>
    <n v="2032.7999167"/>
    <n v="558.6"/>
    <n v="0"/>
    <n v="0"/>
    <n v="0"/>
  </r>
  <r>
    <x v="0"/>
    <x v="11"/>
    <x v="166"/>
    <n v="24544.798999999999"/>
    <n v="2045.3999166999999"/>
    <n v="562.79999999999995"/>
    <n v="0"/>
    <n v="0"/>
    <n v="0"/>
  </r>
  <r>
    <x v="0"/>
    <x v="11"/>
    <x v="167"/>
    <n v="24393.598999999998"/>
    <n v="2032.7999167"/>
    <n v="558.6"/>
    <n v="0"/>
    <n v="0"/>
    <n v="0"/>
  </r>
  <r>
    <x v="0"/>
    <x v="11"/>
    <x v="168"/>
    <n v="24796.798999999999"/>
    <n v="2066.3999167000002"/>
    <n v="567"/>
    <n v="0"/>
    <n v="0"/>
    <n v="0"/>
  </r>
  <r>
    <x v="0"/>
    <x v="11"/>
    <x v="169"/>
    <n v="24696"/>
    <n v="2058"/>
    <n v="562.79999999999995"/>
    <n v="0"/>
    <n v="0"/>
    <n v="0"/>
  </r>
  <r>
    <x v="0"/>
    <x v="11"/>
    <x v="170"/>
    <n v="24696"/>
    <n v="2058"/>
    <n v="571.19991670000002"/>
    <n v="0"/>
    <n v="0"/>
    <n v="0"/>
  </r>
  <r>
    <x v="0"/>
    <x v="11"/>
    <x v="171"/>
    <n v="24696"/>
    <n v="2058"/>
    <n v="575.4"/>
    <n v="0"/>
    <n v="0"/>
    <n v="0"/>
  </r>
  <r>
    <x v="0"/>
    <x v="11"/>
    <x v="172"/>
    <n v="24746.399000000001"/>
    <n v="2062.1999166999999"/>
    <n v="575.4"/>
    <n v="0"/>
    <n v="0"/>
    <n v="0"/>
  </r>
  <r>
    <x v="0"/>
    <x v="11"/>
    <x v="173"/>
    <n v="24796.798999999999"/>
    <n v="2066.3999167000002"/>
    <n v="571.19991670000002"/>
    <n v="0"/>
    <n v="0"/>
    <n v="0"/>
  </r>
  <r>
    <x v="0"/>
    <x v="11"/>
    <x v="174"/>
    <n v="24897.598000000002"/>
    <n v="2074.7998333"/>
    <n v="575.4"/>
    <n v="0"/>
    <n v="0"/>
    <n v="0"/>
  </r>
  <r>
    <x v="0"/>
    <x v="11"/>
    <x v="175"/>
    <n v="24897.598000000002"/>
    <n v="2074.7998333"/>
    <n v="575.4"/>
    <n v="0"/>
    <n v="0"/>
    <n v="0"/>
  </r>
  <r>
    <x v="0"/>
    <x v="11"/>
    <x v="176"/>
    <n v="24998.399000000001"/>
    <n v="2083.1999166999999"/>
    <n v="579.6"/>
    <n v="0"/>
    <n v="0"/>
    <n v="0"/>
  </r>
  <r>
    <x v="0"/>
    <x v="11"/>
    <x v="177"/>
    <n v="24948"/>
    <n v="2079"/>
    <n v="579.6"/>
    <n v="0"/>
    <n v="0"/>
    <n v="0"/>
  </r>
  <r>
    <x v="0"/>
    <x v="11"/>
    <x v="178"/>
    <n v="24897.598000000002"/>
    <n v="2074.7998333"/>
    <n v="571.19991670000002"/>
    <n v="0"/>
    <n v="0"/>
    <n v="0"/>
  </r>
  <r>
    <x v="0"/>
    <x v="11"/>
    <x v="179"/>
    <n v="24948"/>
    <n v="2079"/>
    <n v="571.19991670000002"/>
    <n v="0"/>
    <n v="0"/>
    <n v="0"/>
  </r>
  <r>
    <x v="0"/>
    <x v="11"/>
    <x v="180"/>
    <n v="25048.798999999999"/>
    <n v="2087.3999167000002"/>
    <n v="571.19991670000002"/>
    <n v="0"/>
    <n v="0"/>
    <n v="0"/>
  </r>
  <r>
    <x v="0"/>
    <x v="11"/>
    <x v="181"/>
    <n v="25200"/>
    <n v="2100"/>
    <n v="579.6"/>
    <n v="0"/>
    <n v="0"/>
    <n v="0"/>
  </r>
  <r>
    <x v="0"/>
    <x v="11"/>
    <x v="182"/>
    <n v="25351.198"/>
    <n v="2112.5998332999998"/>
    <n v="579.6"/>
    <n v="0"/>
    <n v="0"/>
    <n v="0"/>
  </r>
  <r>
    <x v="0"/>
    <x v="11"/>
    <x v="183"/>
    <n v="25250.399000000001"/>
    <n v="2104.1999166999999"/>
    <n v="579.6"/>
    <n v="0"/>
    <n v="0"/>
    <n v="0"/>
  </r>
  <r>
    <x v="0"/>
    <x v="11"/>
    <x v="184"/>
    <n v="25300.798999999999"/>
    <n v="2108.3999167000002"/>
    <n v="583.79999999999995"/>
    <n v="0"/>
    <n v="0"/>
    <n v="0"/>
  </r>
  <r>
    <x v="0"/>
    <x v="11"/>
    <x v="185"/>
    <n v="25502.399000000001"/>
    <n v="2125.1999166999999"/>
    <n v="592.19991670000002"/>
    <n v="0"/>
    <n v="0"/>
    <n v="0"/>
  </r>
  <r>
    <x v="0"/>
    <x v="11"/>
    <x v="186"/>
    <n v="25653.598000000002"/>
    <n v="2137.7998333"/>
    <n v="600.6"/>
    <n v="0"/>
    <n v="0"/>
    <n v="0"/>
  </r>
  <r>
    <x v="0"/>
    <x v="11"/>
    <x v="187"/>
    <n v="25653.598000000002"/>
    <n v="2137.7998333"/>
    <n v="600.6"/>
    <n v="0"/>
    <n v="0"/>
    <n v="0"/>
  </r>
  <r>
    <x v="0"/>
    <x v="11"/>
    <x v="188"/>
    <n v="25552.798999999999"/>
    <n v="2129.3999167000002"/>
    <n v="600.6"/>
    <n v="0"/>
    <n v="0"/>
    <n v="0"/>
  </r>
  <r>
    <x v="0"/>
    <x v="11"/>
    <x v="189"/>
    <n v="25603.198"/>
    <n v="2133.5998332999998"/>
    <n v="600.6"/>
    <n v="0"/>
    <n v="0"/>
    <n v="0"/>
  </r>
  <r>
    <x v="0"/>
    <x v="11"/>
    <x v="190"/>
    <n v="25401.598000000002"/>
    <n v="2116.7998333"/>
    <n v="583.79999999999995"/>
    <n v="0"/>
    <n v="0"/>
    <n v="0"/>
  </r>
  <r>
    <x v="0"/>
    <x v="11"/>
    <x v="191"/>
    <n v="25452"/>
    <n v="2121"/>
    <n v="583.79999999999995"/>
    <n v="0"/>
    <n v="0"/>
    <n v="0"/>
  </r>
  <r>
    <x v="0"/>
    <x v="11"/>
    <x v="192"/>
    <n v="25452"/>
    <n v="2121"/>
    <n v="588"/>
    <n v="0"/>
    <n v="0"/>
    <n v="0"/>
  </r>
  <r>
    <x v="0"/>
    <x v="11"/>
    <x v="193"/>
    <n v="25300.798999999999"/>
    <n v="2108.3999167000002"/>
    <n v="579.6"/>
    <n v="0"/>
    <n v="0"/>
    <n v="0"/>
  </r>
  <r>
    <x v="0"/>
    <x v="11"/>
    <x v="194"/>
    <n v="25300.798999999999"/>
    <n v="2108.3999167000002"/>
    <n v="592.19991670000002"/>
    <n v="0"/>
    <n v="0"/>
    <n v="0"/>
  </r>
  <r>
    <x v="0"/>
    <x v="11"/>
    <x v="195"/>
    <n v="25351.198"/>
    <n v="2112.5998332999998"/>
    <n v="588"/>
    <n v="0"/>
    <n v="0"/>
    <n v="0"/>
  </r>
  <r>
    <x v="0"/>
    <x v="11"/>
    <x v="196"/>
    <n v="25351.198"/>
    <n v="2112.5998332999998"/>
    <n v="592.19991670000002"/>
    <n v="0"/>
    <n v="0"/>
    <n v="0"/>
  </r>
  <r>
    <x v="0"/>
    <x v="11"/>
    <x v="197"/>
    <n v="25300.798999999999"/>
    <n v="2108.3999167000002"/>
    <n v="583.79999999999995"/>
    <n v="0"/>
    <n v="0"/>
    <n v="0"/>
  </r>
  <r>
    <x v="0"/>
    <x v="11"/>
    <x v="198"/>
    <n v="25250.399000000001"/>
    <n v="2104.1999166999999"/>
    <n v="588"/>
    <n v="0"/>
    <n v="0"/>
    <n v="0"/>
  </r>
  <r>
    <x v="0"/>
    <x v="11"/>
    <x v="199"/>
    <n v="25300.798999999999"/>
    <n v="2108.3999167000002"/>
    <n v="588"/>
    <n v="0"/>
    <n v="0"/>
    <n v="0"/>
  </r>
  <r>
    <x v="0"/>
    <x v="11"/>
    <x v="200"/>
    <n v="25250.399000000001"/>
    <n v="2104.1999166999999"/>
    <n v="588"/>
    <n v="0"/>
    <n v="0"/>
    <n v="0"/>
  </r>
  <r>
    <x v="0"/>
    <x v="11"/>
    <x v="201"/>
    <n v="25048.798999999999"/>
    <n v="2087.3999167000002"/>
    <n v="583.79999999999995"/>
    <n v="0"/>
    <n v="0"/>
    <n v="0"/>
  </r>
  <r>
    <x v="0"/>
    <x v="11"/>
    <x v="202"/>
    <n v="24897.598000000002"/>
    <n v="2074.7998333"/>
    <n v="575.4"/>
    <n v="0"/>
    <n v="0"/>
    <n v="0"/>
  </r>
  <r>
    <x v="0"/>
    <x v="11"/>
    <x v="203"/>
    <n v="24847.198"/>
    <n v="2070.5998332999998"/>
    <n v="562.79999999999995"/>
    <n v="0"/>
    <n v="0"/>
    <n v="0"/>
  </r>
  <r>
    <x v="0"/>
    <x v="11"/>
    <x v="204"/>
    <n v="24746.399000000001"/>
    <n v="2062.1999166999999"/>
    <n v="562.79999999999995"/>
    <n v="0"/>
    <n v="0"/>
    <n v="0"/>
  </r>
  <r>
    <x v="0"/>
    <x v="11"/>
    <x v="205"/>
    <n v="24494.399000000001"/>
    <n v="2041.1999166999999"/>
    <n v="558.6"/>
    <n v="0"/>
    <n v="0"/>
    <n v="0"/>
  </r>
  <r>
    <x v="0"/>
    <x v="11"/>
    <x v="206"/>
    <n v="24544.798999999999"/>
    <n v="2045.3999166999999"/>
    <n v="562.79999999999995"/>
    <n v="0"/>
    <n v="0"/>
    <n v="0"/>
  </r>
  <r>
    <x v="0"/>
    <x v="11"/>
    <x v="207"/>
    <n v="24796.798999999999"/>
    <n v="2066.3999167000002"/>
    <n v="567"/>
    <n v="0"/>
    <n v="0"/>
    <n v="0"/>
  </r>
  <r>
    <x v="0"/>
    <x v="11"/>
    <x v="208"/>
    <n v="24998.399000000001"/>
    <n v="2083.1999166999999"/>
    <n v="575.4"/>
    <n v="0"/>
    <n v="0"/>
    <n v="0"/>
  </r>
  <r>
    <x v="0"/>
    <x v="11"/>
    <x v="209"/>
    <n v="25300.798999999999"/>
    <n v="2108.3999167000002"/>
    <n v="588"/>
    <n v="0"/>
    <n v="0"/>
    <n v="0"/>
  </r>
  <r>
    <x v="0"/>
    <x v="11"/>
    <x v="210"/>
    <n v="25653.598000000002"/>
    <n v="2137.7998333"/>
    <n v="592.19991670000002"/>
    <n v="0"/>
    <n v="0"/>
    <n v="0"/>
  </r>
  <r>
    <x v="0"/>
    <x v="11"/>
    <x v="211"/>
    <n v="25804.798999999999"/>
    <n v="2150.3999167000002"/>
    <n v="583.79999999999995"/>
    <n v="0"/>
    <n v="0"/>
    <n v="0"/>
  </r>
  <r>
    <x v="0"/>
    <x v="11"/>
    <x v="212"/>
    <n v="26006.399000000001"/>
    <n v="2167.1999166999999"/>
    <n v="583.79999999999995"/>
    <n v="0"/>
    <n v="0"/>
    <n v="0"/>
  </r>
  <r>
    <x v="0"/>
    <x v="11"/>
    <x v="213"/>
    <n v="26460"/>
    <n v="2205"/>
    <n v="613.19991670000002"/>
    <n v="0"/>
    <n v="0"/>
    <n v="0"/>
  </r>
  <r>
    <x v="0"/>
    <x v="11"/>
    <x v="214"/>
    <n v="26812.798999999999"/>
    <n v="2234.3999167000002"/>
    <n v="621.6"/>
    <n v="0"/>
    <n v="0"/>
    <n v="0"/>
  </r>
  <r>
    <x v="0"/>
    <x v="11"/>
    <x v="215"/>
    <n v="26964"/>
    <n v="2247"/>
    <n v="651"/>
    <n v="0"/>
    <n v="0"/>
    <n v="0"/>
  </r>
  <r>
    <x v="0"/>
    <x v="11"/>
    <x v="216"/>
    <n v="26812.798999999999"/>
    <n v="2234.3999167000002"/>
    <n v="642.6"/>
    <n v="0"/>
    <n v="0"/>
    <n v="0"/>
  </r>
  <r>
    <x v="0"/>
    <x v="11"/>
    <x v="217"/>
    <n v="26863.198"/>
    <n v="2238.5998332999998"/>
    <n v="646.79999999999995"/>
    <n v="0"/>
    <n v="0"/>
    <n v="0"/>
  </r>
  <r>
    <x v="0"/>
    <x v="11"/>
    <x v="218"/>
    <n v="27014.399000000001"/>
    <n v="2251.1999166999999"/>
    <n v="659.4"/>
    <n v="0"/>
    <n v="0"/>
    <n v="0"/>
  </r>
  <r>
    <x v="0"/>
    <x v="11"/>
    <x v="219"/>
    <n v="26913.598000000002"/>
    <n v="2242.7998333"/>
    <n v="655.19991670000002"/>
    <n v="0"/>
    <n v="0"/>
    <n v="0"/>
  </r>
  <r>
    <x v="0"/>
    <x v="11"/>
    <x v="220"/>
    <n v="26712"/>
    <n v="2226"/>
    <n v="646.79999999999995"/>
    <n v="0"/>
    <n v="0"/>
    <n v="0"/>
  </r>
  <r>
    <x v="0"/>
    <x v="11"/>
    <x v="221"/>
    <n v="26762.399000000001"/>
    <n v="2230.1999166999999"/>
    <n v="651"/>
    <n v="0"/>
    <n v="0"/>
    <n v="0"/>
  </r>
  <r>
    <x v="0"/>
    <x v="11"/>
    <x v="222"/>
    <n v="26460"/>
    <n v="2205"/>
    <n v="630"/>
    <n v="0"/>
    <n v="0"/>
    <n v="0"/>
  </r>
  <r>
    <x v="0"/>
    <x v="11"/>
    <x v="223"/>
    <n v="25754.399000000001"/>
    <n v="2146.1999166999999"/>
    <n v="588"/>
    <n v="0"/>
    <n v="0"/>
    <n v="0"/>
  </r>
  <r>
    <x v="0"/>
    <x v="11"/>
    <x v="224"/>
    <n v="25401.598000000002"/>
    <n v="2116.7998333"/>
    <n v="571.19991670000002"/>
    <n v="0"/>
    <n v="0"/>
    <n v="0"/>
  </r>
  <r>
    <x v="0"/>
    <x v="11"/>
    <x v="225"/>
    <n v="25401.598000000002"/>
    <n v="2116.7998333"/>
    <n v="567"/>
    <n v="0"/>
    <n v="0"/>
    <n v="0"/>
  </r>
  <r>
    <x v="0"/>
    <x v="11"/>
    <x v="226"/>
    <n v="25502.399000000001"/>
    <n v="2125.1999166999999"/>
    <n v="583.79999999999995"/>
    <n v="0"/>
    <n v="0"/>
    <n v="0"/>
  </r>
  <r>
    <x v="0"/>
    <x v="11"/>
    <x v="227"/>
    <n v="25099.198"/>
    <n v="2091.5998332999998"/>
    <n v="554.4"/>
    <n v="0"/>
    <n v="0"/>
    <n v="0"/>
  </r>
  <r>
    <x v="0"/>
    <x v="11"/>
    <x v="228"/>
    <n v="24998.399000000001"/>
    <n v="2083.1999166999999"/>
    <n v="562.79999999999995"/>
    <n v="0"/>
    <n v="0"/>
    <n v="0"/>
  </r>
  <r>
    <x v="0"/>
    <x v="11"/>
    <x v="229"/>
    <n v="24645.598000000002"/>
    <n v="2053.7998333"/>
    <n v="525"/>
    <n v="0"/>
    <n v="0"/>
    <n v="0"/>
  </r>
  <r>
    <x v="0"/>
    <x v="11"/>
    <x v="230"/>
    <n v="24847.198"/>
    <n v="2070.5998332999998"/>
    <n v="554.4"/>
    <n v="0"/>
    <n v="0"/>
    <n v="0"/>
  </r>
  <r>
    <x v="0"/>
    <x v="11"/>
    <x v="231"/>
    <n v="24746.399000000001"/>
    <n v="2062.1999166999999"/>
    <n v="562.79999999999995"/>
    <n v="0"/>
    <n v="0"/>
    <n v="0"/>
  </r>
  <r>
    <x v="0"/>
    <x v="11"/>
    <x v="232"/>
    <n v="24494.399000000001"/>
    <n v="2041.1999166999999"/>
    <n v="546"/>
    <n v="0"/>
    <n v="0"/>
    <n v="0"/>
  </r>
  <r>
    <x v="0"/>
    <x v="11"/>
    <x v="233"/>
    <n v="24292.798999999999"/>
    <n v="2024.3999166999999"/>
    <n v="529.19991670000002"/>
    <n v="0"/>
    <n v="0"/>
    <n v="0"/>
  </r>
  <r>
    <x v="0"/>
    <x v="11"/>
    <x v="234"/>
    <n v="23889.598999999998"/>
    <n v="1990.7999167"/>
    <n v="512.4"/>
    <n v="0"/>
    <n v="0"/>
    <n v="0"/>
  </r>
  <r>
    <x v="0"/>
    <x v="11"/>
    <x v="235"/>
    <n v="23939.999"/>
    <n v="1994.9999167000001"/>
    <n v="520.79999999999995"/>
    <n v="0"/>
    <n v="0"/>
    <n v="0"/>
  </r>
  <r>
    <x v="0"/>
    <x v="11"/>
    <x v="236"/>
    <n v="23637.598999999998"/>
    <n v="1969.7999167"/>
    <n v="512.4"/>
    <n v="0"/>
    <n v="0"/>
    <n v="0"/>
  </r>
  <r>
    <x v="0"/>
    <x v="11"/>
    <x v="237"/>
    <n v="23687.999"/>
    <n v="1973.9999167000001"/>
    <n v="512.4"/>
    <n v="0"/>
    <n v="0"/>
    <n v="0"/>
  </r>
  <r>
    <x v="0"/>
    <x v="11"/>
    <x v="238"/>
    <n v="23536.798999999999"/>
    <n v="1961.3999166999999"/>
    <n v="512.4"/>
    <n v="0"/>
    <n v="0"/>
    <n v="0"/>
  </r>
  <r>
    <x v="0"/>
    <x v="11"/>
    <x v="239"/>
    <n v="23536.798999999999"/>
    <n v="1961.3999166999999"/>
    <n v="508.2"/>
    <n v="0"/>
    <n v="0"/>
    <n v="0"/>
  </r>
  <r>
    <x v="0"/>
    <x v="11"/>
    <x v="240"/>
    <n v="23435.999"/>
    <n v="1952.9999167000001"/>
    <n v="508.2"/>
    <n v="0"/>
    <n v="0"/>
    <n v="0"/>
  </r>
  <r>
    <x v="0"/>
    <x v="11"/>
    <x v="241"/>
    <n v="23335.198"/>
    <n v="1944.5998333"/>
    <n v="495.6"/>
    <n v="0"/>
    <n v="0"/>
    <n v="0"/>
  </r>
  <r>
    <x v="0"/>
    <x v="11"/>
    <x v="242"/>
    <n v="23284.798999999999"/>
    <n v="1940.3999166999999"/>
    <n v="491.4"/>
    <n v="0"/>
    <n v="0"/>
    <n v="0"/>
  </r>
  <r>
    <x v="0"/>
    <x v="11"/>
    <x v="243"/>
    <n v="23083.198"/>
    <n v="1923.5998333"/>
    <n v="483"/>
    <n v="0"/>
    <n v="0"/>
    <n v="0"/>
  </r>
  <r>
    <x v="0"/>
    <x v="11"/>
    <x v="244"/>
    <n v="23083.198"/>
    <n v="1923.5998333"/>
    <n v="483"/>
    <n v="0"/>
    <n v="0"/>
    <n v="0"/>
  </r>
  <r>
    <x v="0"/>
    <x v="11"/>
    <x v="245"/>
    <n v="23032.798999999999"/>
    <n v="1919.3999166999999"/>
    <n v="478.8"/>
    <n v="0"/>
    <n v="0"/>
    <n v="0"/>
  </r>
  <r>
    <x v="0"/>
    <x v="11"/>
    <x v="246"/>
    <n v="22931.999"/>
    <n v="1910.9999167000001"/>
    <n v="474.6"/>
    <n v="0"/>
    <n v="0"/>
    <n v="0"/>
  </r>
  <r>
    <x v="0"/>
    <x v="11"/>
    <x v="247"/>
    <n v="22982.399000000001"/>
    <n v="1915.1999166999999"/>
    <n v="474.6"/>
    <n v="0"/>
    <n v="0"/>
    <n v="0"/>
  </r>
  <r>
    <x v="0"/>
    <x v="11"/>
    <x v="248"/>
    <n v="22780.798999999999"/>
    <n v="1898.3999166999999"/>
    <n v="466.2"/>
    <n v="0"/>
    <n v="0"/>
    <n v="0"/>
  </r>
  <r>
    <x v="0"/>
    <x v="11"/>
    <x v="249"/>
    <n v="22780.798999999999"/>
    <n v="1898.3999166999999"/>
    <n v="466.2"/>
    <n v="0"/>
    <n v="0"/>
    <n v="0"/>
  </r>
  <r>
    <x v="0"/>
    <x v="11"/>
    <x v="250"/>
    <n v="22629.598999999998"/>
    <n v="1885.7999167"/>
    <n v="453.6"/>
    <n v="0"/>
    <n v="0"/>
    <n v="0"/>
  </r>
  <r>
    <x v="0"/>
    <x v="11"/>
    <x v="251"/>
    <n v="22579.198"/>
    <n v="1881.5998333"/>
    <n v="453.6"/>
    <n v="0"/>
    <n v="0"/>
    <n v="0"/>
  </r>
  <r>
    <x v="0"/>
    <x v="11"/>
    <x v="252"/>
    <n v="22226.399000000001"/>
    <n v="1852.1999166999999"/>
    <n v="441"/>
    <n v="0"/>
    <n v="0"/>
    <n v="0"/>
  </r>
  <r>
    <x v="0"/>
    <x v="11"/>
    <x v="253"/>
    <n v="22226.399000000001"/>
    <n v="1852.1999166999999"/>
    <n v="445.2"/>
    <n v="0"/>
    <n v="0"/>
    <n v="0"/>
  </r>
  <r>
    <x v="0"/>
    <x v="11"/>
    <x v="254"/>
    <n v="22276.798999999999"/>
    <n v="1856.3999166999999"/>
    <n v="436.8"/>
    <n v="0"/>
    <n v="0"/>
    <n v="0"/>
  </r>
  <r>
    <x v="0"/>
    <x v="11"/>
    <x v="255"/>
    <n v="22327.200000000001"/>
    <n v="1860.6"/>
    <n v="436.8"/>
    <n v="0"/>
    <n v="0"/>
    <n v="0"/>
  </r>
  <r>
    <x v="0"/>
    <x v="11"/>
    <x v="256"/>
    <n v="22125.598999999998"/>
    <n v="1843.7999167"/>
    <n v="436.8"/>
    <n v="0"/>
    <n v="0"/>
    <n v="0"/>
  </r>
  <r>
    <x v="0"/>
    <x v="11"/>
    <x v="257"/>
    <n v="22024.798999999999"/>
    <n v="1835.3999166999999"/>
    <n v="432.6"/>
    <n v="0"/>
    <n v="0"/>
    <n v="0"/>
  </r>
  <r>
    <x v="0"/>
    <x v="11"/>
    <x v="258"/>
    <n v="21873.598999999998"/>
    <n v="1822.7999167"/>
    <n v="424.2"/>
    <n v="0"/>
    <n v="0"/>
    <n v="0"/>
  </r>
  <r>
    <x v="0"/>
    <x v="11"/>
    <x v="259"/>
    <n v="21823.200000000001"/>
    <n v="1818.6"/>
    <n v="424.2"/>
    <n v="0"/>
    <n v="0"/>
    <n v="0"/>
  </r>
  <r>
    <x v="0"/>
    <x v="11"/>
    <x v="260"/>
    <n v="21671.999"/>
    <n v="1805.9999167000001"/>
    <n v="415.8"/>
    <n v="0"/>
    <n v="0"/>
    <n v="0"/>
  </r>
  <r>
    <x v="0"/>
    <x v="11"/>
    <x v="261"/>
    <n v="21319.200000000001"/>
    <n v="1776.6"/>
    <n v="399"/>
    <n v="0"/>
    <n v="0"/>
    <n v="0"/>
  </r>
  <r>
    <x v="0"/>
    <x v="11"/>
    <x v="262"/>
    <n v="21419.999"/>
    <n v="1784.9999167000001"/>
    <n v="403.2"/>
    <n v="0"/>
    <n v="0"/>
    <n v="0"/>
  </r>
  <r>
    <x v="0"/>
    <x v="11"/>
    <x v="263"/>
    <n v="21470.399000000001"/>
    <n v="1789.1999166999999"/>
    <n v="407.4"/>
    <n v="0"/>
    <n v="0"/>
    <n v="0"/>
  </r>
  <r>
    <x v="0"/>
    <x v="11"/>
    <x v="264"/>
    <n v="21419.999"/>
    <n v="1784.9999167000001"/>
    <n v="403.2"/>
    <n v="0"/>
    <n v="0"/>
    <n v="0"/>
  </r>
  <r>
    <x v="0"/>
    <x v="11"/>
    <x v="265"/>
    <n v="21167.999"/>
    <n v="1763.9999167000001"/>
    <n v="394.8"/>
    <n v="0"/>
    <n v="0"/>
    <n v="0"/>
  </r>
  <r>
    <x v="0"/>
    <x v="11"/>
    <x v="266"/>
    <n v="21167.999"/>
    <n v="1763.9999167000001"/>
    <n v="390.6"/>
    <n v="0"/>
    <n v="0"/>
    <n v="0"/>
  </r>
  <r>
    <x v="0"/>
    <x v="11"/>
    <x v="267"/>
    <n v="20966.399000000001"/>
    <n v="1747.1999166999999"/>
    <n v="390.6"/>
    <n v="0"/>
    <n v="0"/>
    <n v="0"/>
  </r>
  <r>
    <x v="0"/>
    <x v="11"/>
    <x v="268"/>
    <n v="20865.598999999998"/>
    <n v="1738.7999167"/>
    <n v="390.6"/>
    <n v="0"/>
    <n v="0"/>
    <n v="0"/>
  </r>
  <r>
    <x v="0"/>
    <x v="11"/>
    <x v="269"/>
    <n v="20563.2"/>
    <n v="1713.6"/>
    <n v="378"/>
    <n v="0"/>
    <n v="0"/>
    <n v="0"/>
  </r>
  <r>
    <x v="0"/>
    <x v="11"/>
    <x v="270"/>
    <n v="20663.999"/>
    <n v="1721.9999167000001"/>
    <n v="382.2"/>
    <n v="0"/>
    <n v="0"/>
    <n v="0"/>
  </r>
  <r>
    <x v="0"/>
    <x v="11"/>
    <x v="271"/>
    <n v="20563.2"/>
    <n v="1713.6"/>
    <n v="382.2"/>
    <n v="0"/>
    <n v="0"/>
    <n v="0"/>
  </r>
  <r>
    <x v="0"/>
    <x v="11"/>
    <x v="272"/>
    <n v="20563.2"/>
    <n v="1713.6"/>
    <n v="382.2"/>
    <n v="0"/>
    <n v="0"/>
    <n v="0"/>
  </r>
  <r>
    <x v="0"/>
    <x v="11"/>
    <x v="273"/>
    <n v="20411.999"/>
    <n v="1700.9999167000001"/>
    <n v="382.2"/>
    <n v="0"/>
    <n v="0"/>
    <n v="0"/>
  </r>
  <r>
    <x v="0"/>
    <x v="11"/>
    <x v="274"/>
    <n v="20361.598999999998"/>
    <n v="1696.7999167"/>
    <n v="378"/>
    <n v="0"/>
    <n v="0"/>
    <n v="0"/>
  </r>
  <r>
    <x v="0"/>
    <x v="11"/>
    <x v="275"/>
    <n v="20260.798999999999"/>
    <n v="1688.3999166999999"/>
    <n v="378"/>
    <n v="0"/>
    <n v="0"/>
    <n v="0"/>
  </r>
  <r>
    <x v="0"/>
    <x v="11"/>
    <x v="276"/>
    <n v="20059.2"/>
    <n v="1671.6"/>
    <n v="365.4"/>
    <n v="0"/>
    <n v="0"/>
    <n v="0"/>
  </r>
  <r>
    <x v="0"/>
    <x v="11"/>
    <x v="277"/>
    <n v="19857.598999999998"/>
    <n v="1654.7999167"/>
    <n v="361.2"/>
    <n v="0"/>
    <n v="0"/>
    <n v="0"/>
  </r>
  <r>
    <x v="0"/>
    <x v="11"/>
    <x v="278"/>
    <n v="19555.2"/>
    <n v="1629.6"/>
    <n v="352.8"/>
    <n v="0"/>
    <n v="0"/>
    <n v="0"/>
  </r>
  <r>
    <x v="0"/>
    <x v="11"/>
    <x v="279"/>
    <n v="19706.399000000001"/>
    <n v="1642.1999166999999"/>
    <n v="361.2"/>
    <n v="0"/>
    <n v="0"/>
    <n v="0"/>
  </r>
  <r>
    <x v="0"/>
    <x v="11"/>
    <x v="280"/>
    <n v="19655.999"/>
    <n v="1637.9999167000001"/>
    <n v="365.4"/>
    <n v="0"/>
    <n v="0"/>
    <n v="0"/>
  </r>
  <r>
    <x v="0"/>
    <x v="11"/>
    <x v="281"/>
    <n v="19454.399000000001"/>
    <n v="1621.1999166999999"/>
    <n v="361.2"/>
    <n v="0"/>
    <n v="0"/>
    <n v="0"/>
  </r>
  <r>
    <x v="0"/>
    <x v="11"/>
    <x v="282"/>
    <n v="19353.598999999998"/>
    <n v="1612.7999167"/>
    <n v="352.8"/>
    <n v="0"/>
    <n v="0"/>
    <n v="0"/>
  </r>
  <r>
    <x v="0"/>
    <x v="11"/>
    <x v="283"/>
    <n v="19151.999"/>
    <n v="1595.9999167000001"/>
    <n v="352.8"/>
    <n v="0"/>
    <n v="0"/>
    <n v="0"/>
  </r>
  <r>
    <x v="0"/>
    <x v="11"/>
    <x v="284"/>
    <n v="19051.2"/>
    <n v="1587.6"/>
    <n v="348.6"/>
    <n v="0"/>
    <n v="0"/>
    <n v="0"/>
  </r>
  <r>
    <x v="0"/>
    <x v="11"/>
    <x v="285"/>
    <n v="18899.999"/>
    <n v="1574.9999167000001"/>
    <n v="336"/>
    <n v="0"/>
    <n v="0"/>
    <n v="0"/>
  </r>
  <r>
    <x v="0"/>
    <x v="11"/>
    <x v="286"/>
    <n v="18597.598999999998"/>
    <n v="1549.7999167"/>
    <n v="327.60000000000002"/>
    <n v="0"/>
    <n v="0"/>
    <n v="0"/>
  </r>
  <r>
    <x v="0"/>
    <x v="12"/>
    <x v="287"/>
    <n v="18547.2"/>
    <n v="1545.6"/>
    <n v="327.60000000000002"/>
    <n v="0"/>
    <n v="0"/>
    <n v="0"/>
  </r>
  <r>
    <x v="0"/>
    <x v="12"/>
    <x v="0"/>
    <n v="18698.399000000001"/>
    <n v="1558.1999166999999"/>
    <n v="331.8"/>
    <n v="0"/>
    <n v="0"/>
    <n v="0"/>
  </r>
  <r>
    <x v="0"/>
    <x v="12"/>
    <x v="1"/>
    <n v="18547.2"/>
    <n v="1545.6"/>
    <n v="336"/>
    <n v="0"/>
    <n v="0"/>
    <n v="0"/>
  </r>
  <r>
    <x v="0"/>
    <x v="12"/>
    <x v="2"/>
    <n v="18547.2"/>
    <n v="1545.6"/>
    <n v="331.8"/>
    <n v="0"/>
    <n v="0"/>
    <n v="0"/>
  </r>
  <r>
    <x v="0"/>
    <x v="12"/>
    <x v="3"/>
    <n v="18446.399000000001"/>
    <n v="1537.1999166999999"/>
    <n v="331.8"/>
    <n v="0"/>
    <n v="0"/>
    <n v="0"/>
  </r>
  <r>
    <x v="0"/>
    <x v="12"/>
    <x v="4"/>
    <n v="18345.598999999998"/>
    <n v="1528.7999167"/>
    <n v="331.8"/>
    <n v="0"/>
    <n v="0"/>
    <n v="0"/>
  </r>
  <r>
    <x v="0"/>
    <x v="12"/>
    <x v="5"/>
    <n v="18295.2"/>
    <n v="1524.6"/>
    <n v="319.2"/>
    <n v="0"/>
    <n v="0"/>
    <n v="0"/>
  </r>
  <r>
    <x v="0"/>
    <x v="12"/>
    <x v="6"/>
    <n v="17992.798999999999"/>
    <n v="1499.3999166999999"/>
    <n v="310.8"/>
    <n v="0"/>
    <n v="0"/>
    <n v="0"/>
  </r>
  <r>
    <x v="0"/>
    <x v="12"/>
    <x v="7"/>
    <n v="17942.399000000001"/>
    <n v="1495.1999166999999"/>
    <n v="310.8"/>
    <n v="0"/>
    <n v="0"/>
    <n v="0"/>
  </r>
  <r>
    <x v="0"/>
    <x v="12"/>
    <x v="8"/>
    <n v="17992.798999999999"/>
    <n v="1499.3999166999999"/>
    <n v="319.2"/>
    <n v="0"/>
    <n v="0"/>
    <n v="0"/>
  </r>
  <r>
    <x v="0"/>
    <x v="12"/>
    <x v="9"/>
    <n v="17791.2"/>
    <n v="1482.6"/>
    <n v="306.60000000000002"/>
    <n v="0"/>
    <n v="0"/>
    <n v="0"/>
  </r>
  <r>
    <x v="0"/>
    <x v="12"/>
    <x v="10"/>
    <n v="17791.2"/>
    <n v="1482.6"/>
    <n v="315"/>
    <n v="0"/>
    <n v="0"/>
    <n v="0"/>
  </r>
  <r>
    <x v="0"/>
    <x v="12"/>
    <x v="11"/>
    <n v="17740.798999999999"/>
    <n v="1478.3999166999999"/>
    <n v="310.8"/>
    <n v="0"/>
    <n v="0"/>
    <n v="0"/>
  </r>
  <r>
    <x v="0"/>
    <x v="12"/>
    <x v="12"/>
    <n v="17690.399000000001"/>
    <n v="1474.1999166999999"/>
    <n v="310.8"/>
    <n v="0"/>
    <n v="0"/>
    <n v="0"/>
  </r>
  <r>
    <x v="0"/>
    <x v="12"/>
    <x v="13"/>
    <n v="17639.999"/>
    <n v="1469.9999167000001"/>
    <n v="306.60000000000002"/>
    <n v="0"/>
    <n v="0"/>
    <n v="0"/>
  </r>
  <r>
    <x v="0"/>
    <x v="12"/>
    <x v="14"/>
    <n v="17438.399000000001"/>
    <n v="1453.1999166999999"/>
    <n v="302.39999999999998"/>
    <n v="0"/>
    <n v="0"/>
    <n v="0"/>
  </r>
  <r>
    <x v="0"/>
    <x v="12"/>
    <x v="15"/>
    <n v="17287.2"/>
    <n v="1440.6"/>
    <n v="298.2"/>
    <n v="0"/>
    <n v="0"/>
    <n v="0"/>
  </r>
  <r>
    <x v="0"/>
    <x v="12"/>
    <x v="16"/>
    <n v="17387.999"/>
    <n v="1448.9999167000001"/>
    <n v="302.39999999999998"/>
    <n v="0"/>
    <n v="0"/>
    <n v="0"/>
  </r>
  <r>
    <x v="0"/>
    <x v="12"/>
    <x v="17"/>
    <n v="17287.2"/>
    <n v="1440.6"/>
    <n v="294"/>
    <n v="0"/>
    <n v="0"/>
    <n v="0"/>
  </r>
  <r>
    <x v="0"/>
    <x v="12"/>
    <x v="18"/>
    <n v="17135.999"/>
    <n v="1427.9999167000001"/>
    <n v="294"/>
    <n v="0"/>
    <n v="0"/>
    <n v="0"/>
  </r>
  <r>
    <x v="0"/>
    <x v="12"/>
    <x v="19"/>
    <n v="17085.598999999998"/>
    <n v="1423.7999167"/>
    <n v="294"/>
    <n v="0"/>
    <n v="0"/>
    <n v="0"/>
  </r>
  <r>
    <x v="0"/>
    <x v="12"/>
    <x v="20"/>
    <n v="16984.798999999999"/>
    <n v="1415.3999166999999"/>
    <n v="294"/>
    <n v="0"/>
    <n v="0"/>
    <n v="0"/>
  </r>
  <r>
    <x v="0"/>
    <x v="12"/>
    <x v="21"/>
    <n v="16934.399000000001"/>
    <n v="1411.1999166999999"/>
    <n v="294"/>
    <n v="0"/>
    <n v="0"/>
    <n v="0"/>
  </r>
  <r>
    <x v="0"/>
    <x v="12"/>
    <x v="22"/>
    <n v="16883.999"/>
    <n v="1406.9999167000001"/>
    <n v="289.8"/>
    <n v="0"/>
    <n v="0"/>
    <n v="0"/>
  </r>
  <r>
    <x v="0"/>
    <x v="12"/>
    <x v="23"/>
    <n v="16682.399000000001"/>
    <n v="1390.1999166999999"/>
    <n v="289.8"/>
    <n v="0"/>
    <n v="0"/>
    <n v="0"/>
  </r>
  <r>
    <x v="0"/>
    <x v="12"/>
    <x v="24"/>
    <n v="16833.598999999998"/>
    <n v="1402.7999167"/>
    <n v="298.2"/>
    <n v="0"/>
    <n v="0"/>
    <n v="0"/>
  </r>
  <r>
    <x v="0"/>
    <x v="12"/>
    <x v="25"/>
    <n v="16783.2"/>
    <n v="1398.6"/>
    <n v="298.2"/>
    <n v="0"/>
    <n v="0"/>
    <n v="0"/>
  </r>
  <r>
    <x v="0"/>
    <x v="12"/>
    <x v="26"/>
    <n v="16682.399000000001"/>
    <n v="1390.1999166999999"/>
    <n v="294"/>
    <n v="0"/>
    <n v="0"/>
    <n v="0"/>
  </r>
  <r>
    <x v="0"/>
    <x v="12"/>
    <x v="27"/>
    <n v="16631.999"/>
    <n v="1385.9999167000001"/>
    <n v="294"/>
    <n v="0"/>
    <n v="0"/>
    <n v="0"/>
  </r>
  <r>
    <x v="0"/>
    <x v="12"/>
    <x v="28"/>
    <n v="16480.798999999999"/>
    <n v="1373.3999166999999"/>
    <n v="285.60000000000002"/>
    <n v="0"/>
    <n v="0"/>
    <n v="0"/>
  </r>
  <r>
    <x v="0"/>
    <x v="12"/>
    <x v="29"/>
    <n v="16531.2"/>
    <n v="1377.6"/>
    <n v="294"/>
    <n v="0"/>
    <n v="0"/>
    <n v="0"/>
  </r>
  <r>
    <x v="0"/>
    <x v="12"/>
    <x v="30"/>
    <n v="16480.798999999999"/>
    <n v="1373.3999166999999"/>
    <n v="289.8"/>
    <n v="0"/>
    <n v="0"/>
    <n v="0"/>
  </r>
  <r>
    <x v="0"/>
    <x v="12"/>
    <x v="31"/>
    <n v="16379.999"/>
    <n v="1364.9999167000001"/>
    <n v="289.8"/>
    <n v="0"/>
    <n v="0"/>
    <n v="0"/>
  </r>
  <r>
    <x v="0"/>
    <x v="12"/>
    <x v="32"/>
    <n v="16430.399000000001"/>
    <n v="1369.1999166999999"/>
    <n v="285.60000000000002"/>
    <n v="0"/>
    <n v="0"/>
    <n v="0"/>
  </r>
  <r>
    <x v="0"/>
    <x v="12"/>
    <x v="33"/>
    <n v="16379.999"/>
    <n v="1364.9999167000001"/>
    <n v="289.8"/>
    <n v="0"/>
    <n v="0"/>
    <n v="0"/>
  </r>
  <r>
    <x v="0"/>
    <x v="12"/>
    <x v="34"/>
    <n v="16379.999"/>
    <n v="1364.9999167000001"/>
    <n v="289.8"/>
    <n v="0"/>
    <n v="0"/>
    <n v="0"/>
  </r>
  <r>
    <x v="0"/>
    <x v="12"/>
    <x v="35"/>
    <n v="16329.599"/>
    <n v="1360.7999167"/>
    <n v="289.8"/>
    <n v="0"/>
    <n v="0"/>
    <n v="0"/>
  </r>
  <r>
    <x v="0"/>
    <x v="12"/>
    <x v="36"/>
    <n v="16228.799000000001"/>
    <n v="1352.3999166999999"/>
    <n v="289.8"/>
    <n v="0"/>
    <n v="0"/>
    <n v="0"/>
  </r>
  <r>
    <x v="0"/>
    <x v="12"/>
    <x v="37"/>
    <n v="16128"/>
    <n v="1344"/>
    <n v="285.60000000000002"/>
    <n v="0"/>
    <n v="0"/>
    <n v="0"/>
  </r>
  <r>
    <x v="0"/>
    <x v="12"/>
    <x v="38"/>
    <n v="16178.398999999999"/>
    <n v="1348.1999166999999"/>
    <n v="285.60000000000002"/>
    <n v="0"/>
    <n v="0"/>
    <n v="0"/>
  </r>
  <r>
    <x v="0"/>
    <x v="12"/>
    <x v="39"/>
    <n v="16178.398999999999"/>
    <n v="1348.1999166999999"/>
    <n v="285.60000000000002"/>
    <n v="0"/>
    <n v="0"/>
    <n v="0"/>
  </r>
  <r>
    <x v="0"/>
    <x v="12"/>
    <x v="40"/>
    <n v="16228.799000000001"/>
    <n v="1352.3999166999999"/>
    <n v="285.60000000000002"/>
    <n v="0"/>
    <n v="0"/>
    <n v="0"/>
  </r>
  <r>
    <x v="0"/>
    <x v="12"/>
    <x v="41"/>
    <n v="16279.2"/>
    <n v="1356.6"/>
    <n v="289.8"/>
    <n v="0"/>
    <n v="0"/>
    <n v="0"/>
  </r>
  <r>
    <x v="0"/>
    <x v="12"/>
    <x v="42"/>
    <n v="16279.2"/>
    <n v="1356.6"/>
    <n v="285.60000000000002"/>
    <n v="0"/>
    <n v="0"/>
    <n v="0"/>
  </r>
  <r>
    <x v="0"/>
    <x v="12"/>
    <x v="43"/>
    <n v="16228.799000000001"/>
    <n v="1352.3999166999999"/>
    <n v="285.60000000000002"/>
    <n v="0"/>
    <n v="0"/>
    <n v="0"/>
  </r>
  <r>
    <x v="0"/>
    <x v="12"/>
    <x v="44"/>
    <n v="16228.799000000001"/>
    <n v="1352.3999166999999"/>
    <n v="285.60000000000002"/>
    <n v="0"/>
    <n v="0"/>
    <n v="0"/>
  </r>
  <r>
    <x v="0"/>
    <x v="12"/>
    <x v="45"/>
    <n v="15976.799000000001"/>
    <n v="1331.3999166999999"/>
    <n v="281.39999999999998"/>
    <n v="0"/>
    <n v="0"/>
    <n v="0"/>
  </r>
  <r>
    <x v="0"/>
    <x v="12"/>
    <x v="46"/>
    <n v="16228.799000000001"/>
    <n v="1352.3999166999999"/>
    <n v="285.60000000000002"/>
    <n v="0"/>
    <n v="0"/>
    <n v="0"/>
  </r>
  <r>
    <x v="0"/>
    <x v="12"/>
    <x v="47"/>
    <n v="16128"/>
    <n v="1344"/>
    <n v="281.39999999999998"/>
    <n v="0"/>
    <n v="0"/>
    <n v="0"/>
  </r>
  <r>
    <x v="0"/>
    <x v="12"/>
    <x v="48"/>
    <n v="16329.599"/>
    <n v="1360.7999167"/>
    <n v="302.39999999999998"/>
    <n v="0"/>
    <n v="0"/>
    <n v="0"/>
  </r>
  <r>
    <x v="0"/>
    <x v="12"/>
    <x v="49"/>
    <n v="16581.598999999998"/>
    <n v="1381.7999167"/>
    <n v="306.60000000000002"/>
    <n v="0"/>
    <n v="0"/>
    <n v="0"/>
  </r>
  <r>
    <x v="0"/>
    <x v="12"/>
    <x v="50"/>
    <n v="16883.999"/>
    <n v="1406.9999167000001"/>
    <n v="319.2"/>
    <n v="0"/>
    <n v="0"/>
    <n v="0"/>
  </r>
  <r>
    <x v="0"/>
    <x v="12"/>
    <x v="51"/>
    <n v="17085.598999999998"/>
    <n v="1423.7999167"/>
    <n v="319.2"/>
    <n v="0"/>
    <n v="0"/>
    <n v="0"/>
  </r>
  <r>
    <x v="0"/>
    <x v="12"/>
    <x v="52"/>
    <n v="17186.399000000001"/>
    <n v="1432.1999166999999"/>
    <n v="327.60000000000002"/>
    <n v="0"/>
    <n v="0"/>
    <n v="0"/>
  </r>
  <r>
    <x v="0"/>
    <x v="12"/>
    <x v="53"/>
    <n v="17236.798999999999"/>
    <n v="1436.3999166999999"/>
    <n v="315"/>
    <n v="0"/>
    <n v="0"/>
    <n v="0"/>
  </r>
  <r>
    <x v="0"/>
    <x v="12"/>
    <x v="54"/>
    <n v="17387.999"/>
    <n v="1448.9999167000001"/>
    <n v="319.2"/>
    <n v="0"/>
    <n v="0"/>
    <n v="0"/>
  </r>
  <r>
    <x v="0"/>
    <x v="12"/>
    <x v="55"/>
    <n v="17438.399000000001"/>
    <n v="1453.1999166999999"/>
    <n v="323.39999999999998"/>
    <n v="0"/>
    <n v="0"/>
    <n v="0"/>
  </r>
  <r>
    <x v="0"/>
    <x v="12"/>
    <x v="56"/>
    <n v="17488.798999999999"/>
    <n v="1457.3999166999999"/>
    <n v="323.39999999999998"/>
    <n v="0"/>
    <n v="0"/>
    <n v="0"/>
  </r>
  <r>
    <x v="0"/>
    <x v="12"/>
    <x v="57"/>
    <n v="17690.399000000001"/>
    <n v="1474.1999166999999"/>
    <n v="331.8"/>
    <n v="0"/>
    <n v="0"/>
    <n v="0"/>
  </r>
  <r>
    <x v="0"/>
    <x v="12"/>
    <x v="58"/>
    <n v="17841.598999999998"/>
    <n v="1486.7999167"/>
    <n v="336"/>
    <n v="0"/>
    <n v="0"/>
    <n v="0"/>
  </r>
  <r>
    <x v="0"/>
    <x v="12"/>
    <x v="59"/>
    <n v="18043.2"/>
    <n v="1503.6"/>
    <n v="340.2"/>
    <n v="0"/>
    <n v="0"/>
    <n v="0"/>
  </r>
  <r>
    <x v="0"/>
    <x v="12"/>
    <x v="60"/>
    <n v="18194.399000000001"/>
    <n v="1516.1999166999999"/>
    <n v="344.4"/>
    <n v="0"/>
    <n v="0"/>
    <n v="0"/>
  </r>
  <r>
    <x v="0"/>
    <x v="12"/>
    <x v="61"/>
    <n v="18295.2"/>
    <n v="1524.6"/>
    <n v="344.4"/>
    <n v="0"/>
    <n v="0"/>
    <n v="0"/>
  </r>
  <r>
    <x v="0"/>
    <x v="12"/>
    <x v="62"/>
    <n v="18395.999"/>
    <n v="1532.9999167000001"/>
    <n v="340.2"/>
    <n v="0"/>
    <n v="0"/>
    <n v="0"/>
  </r>
  <r>
    <x v="0"/>
    <x v="12"/>
    <x v="63"/>
    <n v="18446.399000000001"/>
    <n v="1537.1999166999999"/>
    <n v="336"/>
    <n v="0"/>
    <n v="0"/>
    <n v="0"/>
  </r>
  <r>
    <x v="0"/>
    <x v="12"/>
    <x v="64"/>
    <n v="18748.798999999999"/>
    <n v="1562.3999166999999"/>
    <n v="344.4"/>
    <n v="0"/>
    <n v="0"/>
    <n v="0"/>
  </r>
  <r>
    <x v="0"/>
    <x v="12"/>
    <x v="65"/>
    <n v="19051.2"/>
    <n v="1587.6"/>
    <n v="357"/>
    <n v="0"/>
    <n v="0"/>
    <n v="0"/>
  </r>
  <r>
    <x v="0"/>
    <x v="12"/>
    <x v="66"/>
    <n v="19252.798999999999"/>
    <n v="1604.3999166999999"/>
    <n v="365.4"/>
    <n v="0"/>
    <n v="0"/>
    <n v="0"/>
  </r>
  <r>
    <x v="0"/>
    <x v="12"/>
    <x v="67"/>
    <n v="19454.399000000001"/>
    <n v="1621.1999166999999"/>
    <n v="373.8"/>
    <n v="0"/>
    <n v="0"/>
    <n v="0"/>
  </r>
  <r>
    <x v="0"/>
    <x v="12"/>
    <x v="68"/>
    <n v="19605.598999999998"/>
    <n v="1633.7999167"/>
    <n v="373.8"/>
    <n v="0"/>
    <n v="0"/>
    <n v="0"/>
  </r>
  <r>
    <x v="0"/>
    <x v="12"/>
    <x v="69"/>
    <n v="19706.399000000001"/>
    <n v="1642.1999166999999"/>
    <n v="378"/>
    <n v="0"/>
    <n v="0"/>
    <n v="0"/>
  </r>
  <r>
    <x v="0"/>
    <x v="12"/>
    <x v="70"/>
    <n v="19756.798999999999"/>
    <n v="1646.3999166999999"/>
    <n v="378"/>
    <n v="0"/>
    <n v="0"/>
    <n v="0"/>
  </r>
  <r>
    <x v="0"/>
    <x v="12"/>
    <x v="71"/>
    <n v="19907.999"/>
    <n v="1658.9999167000001"/>
    <n v="386.4"/>
    <n v="0"/>
    <n v="0"/>
    <n v="0"/>
  </r>
  <r>
    <x v="0"/>
    <x v="12"/>
    <x v="72"/>
    <n v="20008.798999999999"/>
    <n v="1667.3999166999999"/>
    <n v="394.8"/>
    <n v="0"/>
    <n v="0"/>
    <n v="0"/>
  </r>
  <r>
    <x v="0"/>
    <x v="12"/>
    <x v="73"/>
    <n v="20210.399000000001"/>
    <n v="1684.1999166999999"/>
    <n v="399"/>
    <n v="0"/>
    <n v="0"/>
    <n v="0"/>
  </r>
  <r>
    <x v="0"/>
    <x v="12"/>
    <x v="74"/>
    <n v="20563.2"/>
    <n v="1713.6"/>
    <n v="420"/>
    <n v="0"/>
    <n v="0"/>
    <n v="0"/>
  </r>
  <r>
    <x v="0"/>
    <x v="12"/>
    <x v="75"/>
    <n v="20915.999"/>
    <n v="1742.9999167000001"/>
    <n v="432.6"/>
    <n v="0"/>
    <n v="0"/>
    <n v="0"/>
  </r>
  <r>
    <x v="0"/>
    <x v="12"/>
    <x v="76"/>
    <n v="20915.999"/>
    <n v="1742.9999167000001"/>
    <n v="432.6"/>
    <n v="0"/>
    <n v="0"/>
    <n v="0"/>
  </r>
  <r>
    <x v="0"/>
    <x v="12"/>
    <x v="77"/>
    <n v="21016.798999999999"/>
    <n v="1751.3999166999999"/>
    <n v="436.8"/>
    <n v="0"/>
    <n v="0"/>
    <n v="0"/>
  </r>
  <r>
    <x v="0"/>
    <x v="12"/>
    <x v="78"/>
    <n v="20915.999"/>
    <n v="1742.9999167000001"/>
    <n v="428.4"/>
    <n v="0"/>
    <n v="0"/>
    <n v="0"/>
  </r>
  <r>
    <x v="0"/>
    <x v="12"/>
    <x v="79"/>
    <n v="20966.399000000001"/>
    <n v="1747.1999166999999"/>
    <n v="432.6"/>
    <n v="0"/>
    <n v="0"/>
    <n v="0"/>
  </r>
  <r>
    <x v="0"/>
    <x v="12"/>
    <x v="80"/>
    <n v="20915.999"/>
    <n v="1742.9999167000001"/>
    <n v="428.4"/>
    <n v="0"/>
    <n v="0"/>
    <n v="0"/>
  </r>
  <r>
    <x v="0"/>
    <x v="12"/>
    <x v="81"/>
    <n v="20966.399000000001"/>
    <n v="1747.1999166999999"/>
    <n v="441"/>
    <n v="0"/>
    <n v="0"/>
    <n v="0"/>
  </r>
  <r>
    <x v="0"/>
    <x v="12"/>
    <x v="82"/>
    <n v="20915.999"/>
    <n v="1742.9999167000001"/>
    <n v="441"/>
    <n v="0"/>
    <n v="0"/>
    <n v="0"/>
  </r>
  <r>
    <x v="0"/>
    <x v="12"/>
    <x v="83"/>
    <n v="20865.598999999998"/>
    <n v="1738.7999167"/>
    <n v="436.8"/>
    <n v="0"/>
    <n v="0"/>
    <n v="0"/>
  </r>
  <r>
    <x v="0"/>
    <x v="12"/>
    <x v="84"/>
    <n v="20865.598999999998"/>
    <n v="1738.7999167"/>
    <n v="441"/>
    <n v="0"/>
    <n v="0"/>
    <n v="0"/>
  </r>
  <r>
    <x v="0"/>
    <x v="12"/>
    <x v="85"/>
    <n v="20865.598999999998"/>
    <n v="1738.7999167"/>
    <n v="441"/>
    <n v="0"/>
    <n v="0"/>
    <n v="0"/>
  </r>
  <r>
    <x v="0"/>
    <x v="12"/>
    <x v="86"/>
    <n v="20915.999"/>
    <n v="1742.9999167000001"/>
    <n v="441"/>
    <n v="0"/>
    <n v="0"/>
    <n v="0"/>
  </r>
  <r>
    <x v="0"/>
    <x v="12"/>
    <x v="87"/>
    <n v="20915.999"/>
    <n v="1742.9999167000001"/>
    <n v="441"/>
    <n v="0"/>
    <n v="0"/>
    <n v="0"/>
  </r>
  <r>
    <x v="0"/>
    <x v="12"/>
    <x v="88"/>
    <n v="20915.999"/>
    <n v="1742.9999167000001"/>
    <n v="445.2"/>
    <n v="0"/>
    <n v="0"/>
    <n v="0"/>
  </r>
  <r>
    <x v="0"/>
    <x v="12"/>
    <x v="89"/>
    <n v="20915.999"/>
    <n v="1742.9999167000001"/>
    <n v="441"/>
    <n v="0"/>
    <n v="0"/>
    <n v="0"/>
  </r>
  <r>
    <x v="0"/>
    <x v="12"/>
    <x v="90"/>
    <n v="21167.999"/>
    <n v="1763.9999167000001"/>
    <n v="449.4"/>
    <n v="0"/>
    <n v="0"/>
    <n v="0"/>
  </r>
  <r>
    <x v="0"/>
    <x v="12"/>
    <x v="91"/>
    <n v="21369.598999999998"/>
    <n v="1780.7999167"/>
    <n v="453.6"/>
    <n v="0"/>
    <n v="0"/>
    <n v="0"/>
  </r>
  <r>
    <x v="0"/>
    <x v="12"/>
    <x v="92"/>
    <n v="21571.200000000001"/>
    <n v="1797.6"/>
    <n v="453.6"/>
    <n v="0"/>
    <n v="0"/>
    <n v="0"/>
  </r>
  <r>
    <x v="0"/>
    <x v="12"/>
    <x v="93"/>
    <n v="21722.399000000001"/>
    <n v="1810.1999166999999"/>
    <n v="462"/>
    <n v="0"/>
    <n v="0"/>
    <n v="0"/>
  </r>
  <r>
    <x v="0"/>
    <x v="12"/>
    <x v="94"/>
    <n v="22024.798999999999"/>
    <n v="1835.3999166999999"/>
    <n v="474.6"/>
    <n v="0"/>
    <n v="0"/>
    <n v="0"/>
  </r>
  <r>
    <x v="0"/>
    <x v="12"/>
    <x v="95"/>
    <n v="22478.399000000001"/>
    <n v="1873.1999166999999"/>
    <n v="487.2"/>
    <n v="0"/>
    <n v="0"/>
    <n v="0"/>
  </r>
  <r>
    <x v="0"/>
    <x v="12"/>
    <x v="96"/>
    <n v="22528.798999999999"/>
    <n v="1877.3999166999999"/>
    <n v="495.6"/>
    <n v="0"/>
    <n v="0"/>
    <n v="0"/>
  </r>
  <r>
    <x v="0"/>
    <x v="12"/>
    <x v="97"/>
    <n v="22831.198"/>
    <n v="1902.5998333"/>
    <n v="499.8"/>
    <n v="0"/>
    <n v="0"/>
    <n v="0"/>
  </r>
  <r>
    <x v="0"/>
    <x v="12"/>
    <x v="98"/>
    <n v="23083.198"/>
    <n v="1923.5998333"/>
    <n v="508.2"/>
    <n v="0"/>
    <n v="0"/>
    <n v="0"/>
  </r>
  <r>
    <x v="0"/>
    <x v="12"/>
    <x v="99"/>
    <n v="23284.798999999999"/>
    <n v="1940.3999166999999"/>
    <n v="520.79999999999995"/>
    <n v="0"/>
    <n v="0"/>
    <n v="0"/>
  </r>
  <r>
    <x v="0"/>
    <x v="12"/>
    <x v="100"/>
    <n v="23435.999"/>
    <n v="1952.9999167000001"/>
    <n v="520.79999999999995"/>
    <n v="0"/>
    <n v="0"/>
    <n v="0"/>
  </r>
  <r>
    <x v="0"/>
    <x v="12"/>
    <x v="101"/>
    <n v="23687.999"/>
    <n v="1973.9999167000001"/>
    <n v="525"/>
    <n v="0"/>
    <n v="0"/>
    <n v="0"/>
  </r>
  <r>
    <x v="0"/>
    <x v="12"/>
    <x v="102"/>
    <n v="23939.999"/>
    <n v="1994.9999167000001"/>
    <n v="533.4"/>
    <n v="0"/>
    <n v="0"/>
    <n v="0"/>
  </r>
  <r>
    <x v="0"/>
    <x v="12"/>
    <x v="103"/>
    <n v="23939.999"/>
    <n v="1994.9999167000001"/>
    <n v="525"/>
    <n v="0"/>
    <n v="0"/>
    <n v="0"/>
  </r>
  <r>
    <x v="0"/>
    <x v="12"/>
    <x v="104"/>
    <n v="24091.198"/>
    <n v="2007.5998333"/>
    <n v="533.4"/>
    <n v="0"/>
    <n v="0"/>
    <n v="0"/>
  </r>
  <r>
    <x v="0"/>
    <x v="12"/>
    <x v="105"/>
    <n v="23889.598999999998"/>
    <n v="1990.7999167"/>
    <n v="525"/>
    <n v="0"/>
    <n v="0"/>
    <n v="0"/>
  </r>
  <r>
    <x v="0"/>
    <x v="12"/>
    <x v="106"/>
    <n v="24040.798999999999"/>
    <n v="2003.3999166999999"/>
    <n v="537.6"/>
    <n v="0"/>
    <n v="0"/>
    <n v="0"/>
  </r>
  <r>
    <x v="0"/>
    <x v="12"/>
    <x v="107"/>
    <n v="24242.399000000001"/>
    <n v="2020.1999166999999"/>
    <n v="537.6"/>
    <n v="0"/>
    <n v="0"/>
    <n v="0"/>
  </r>
  <r>
    <x v="0"/>
    <x v="12"/>
    <x v="108"/>
    <n v="24343.198"/>
    <n v="2028.5998333"/>
    <n v="550.19991670000002"/>
    <n v="0"/>
    <n v="0"/>
    <n v="0"/>
  </r>
  <r>
    <x v="0"/>
    <x v="12"/>
    <x v="109"/>
    <n v="24343.198"/>
    <n v="2028.5998333"/>
    <n v="550.19991670000002"/>
    <n v="0"/>
    <n v="0"/>
    <n v="0"/>
  </r>
  <r>
    <x v="0"/>
    <x v="12"/>
    <x v="110"/>
    <n v="24443.999"/>
    <n v="2036.9999167000001"/>
    <n v="550.19991670000002"/>
    <n v="0"/>
    <n v="0"/>
    <n v="0"/>
  </r>
  <r>
    <x v="0"/>
    <x v="12"/>
    <x v="111"/>
    <n v="24544.798999999999"/>
    <n v="2045.3999166999999"/>
    <n v="558.6"/>
    <n v="0"/>
    <n v="0"/>
    <n v="0"/>
  </r>
  <r>
    <x v="0"/>
    <x v="12"/>
    <x v="112"/>
    <n v="24645.598000000002"/>
    <n v="2053.7998333"/>
    <n v="562.79999999999995"/>
    <n v="0"/>
    <n v="0"/>
    <n v="0"/>
  </r>
  <r>
    <x v="0"/>
    <x v="12"/>
    <x v="113"/>
    <n v="24393.598999999998"/>
    <n v="2032.7999167"/>
    <n v="541.79999999999995"/>
    <n v="0"/>
    <n v="0"/>
    <n v="0"/>
  </r>
  <r>
    <x v="0"/>
    <x v="12"/>
    <x v="114"/>
    <n v="24494.399000000001"/>
    <n v="2041.1999166999999"/>
    <n v="541.79999999999995"/>
    <n v="0"/>
    <n v="0"/>
    <n v="0"/>
  </r>
  <r>
    <x v="0"/>
    <x v="12"/>
    <x v="115"/>
    <n v="24847.198"/>
    <n v="2070.5998332999998"/>
    <n v="571.19991670000002"/>
    <n v="0"/>
    <n v="0"/>
    <n v="0"/>
  </r>
  <r>
    <x v="0"/>
    <x v="12"/>
    <x v="116"/>
    <n v="25048.798999999999"/>
    <n v="2087.3999167000002"/>
    <n v="579.6"/>
    <n v="0"/>
    <n v="0"/>
    <n v="0"/>
  </r>
  <r>
    <x v="0"/>
    <x v="12"/>
    <x v="117"/>
    <n v="24998.399000000001"/>
    <n v="2083.1999166999999"/>
    <n v="579.6"/>
    <n v="0"/>
    <n v="0"/>
    <n v="0"/>
  </r>
  <r>
    <x v="0"/>
    <x v="12"/>
    <x v="118"/>
    <n v="25048.798999999999"/>
    <n v="2087.3999167000002"/>
    <n v="575.4"/>
    <n v="0"/>
    <n v="0"/>
    <n v="0"/>
  </r>
  <r>
    <x v="0"/>
    <x v="12"/>
    <x v="119"/>
    <n v="25048.798999999999"/>
    <n v="2087.3999167000002"/>
    <n v="575.4"/>
    <n v="0"/>
    <n v="0"/>
    <n v="0"/>
  </r>
  <r>
    <x v="0"/>
    <x v="12"/>
    <x v="120"/>
    <n v="25048.798999999999"/>
    <n v="2087.3999167000002"/>
    <n v="567"/>
    <n v="0"/>
    <n v="0"/>
    <n v="0"/>
  </r>
  <r>
    <x v="0"/>
    <x v="12"/>
    <x v="121"/>
    <n v="25099.198"/>
    <n v="2091.5998332999998"/>
    <n v="571.19991670000002"/>
    <n v="0"/>
    <n v="0"/>
    <n v="0"/>
  </r>
  <r>
    <x v="0"/>
    <x v="12"/>
    <x v="122"/>
    <n v="24998.399000000001"/>
    <n v="2083.1999166999999"/>
    <n v="571.19991670000002"/>
    <n v="0"/>
    <n v="0"/>
    <n v="0"/>
  </r>
  <r>
    <x v="0"/>
    <x v="12"/>
    <x v="123"/>
    <n v="25250.399000000001"/>
    <n v="2104.1999166999999"/>
    <n v="571.19991670000002"/>
    <n v="0"/>
    <n v="0"/>
    <n v="0"/>
  </r>
  <r>
    <x v="0"/>
    <x v="12"/>
    <x v="124"/>
    <n v="25351.198"/>
    <n v="2112.5998332999998"/>
    <n v="571.19991670000002"/>
    <n v="0"/>
    <n v="0"/>
    <n v="0"/>
  </r>
  <r>
    <x v="0"/>
    <x v="12"/>
    <x v="125"/>
    <n v="25300.798999999999"/>
    <n v="2108.3999167000002"/>
    <n v="571.19991670000002"/>
    <n v="0"/>
    <n v="0"/>
    <n v="0"/>
  </r>
  <r>
    <x v="0"/>
    <x v="12"/>
    <x v="126"/>
    <n v="25300.798999999999"/>
    <n v="2108.3999167000002"/>
    <n v="571.19991670000002"/>
    <n v="0"/>
    <n v="0"/>
    <n v="0"/>
  </r>
  <r>
    <x v="0"/>
    <x v="12"/>
    <x v="127"/>
    <n v="25351.198"/>
    <n v="2112.5998332999998"/>
    <n v="579.6"/>
    <n v="0"/>
    <n v="0"/>
    <n v="0"/>
  </r>
  <r>
    <x v="0"/>
    <x v="12"/>
    <x v="128"/>
    <n v="25401.598000000002"/>
    <n v="2116.7998333"/>
    <n v="592.19991670000002"/>
    <n v="0"/>
    <n v="0"/>
    <n v="0"/>
  </r>
  <r>
    <x v="0"/>
    <x v="12"/>
    <x v="129"/>
    <n v="24847.198"/>
    <n v="2070.5998332999998"/>
    <n v="567"/>
    <n v="0"/>
    <n v="0"/>
    <n v="0"/>
  </r>
  <r>
    <x v="0"/>
    <x v="12"/>
    <x v="130"/>
    <n v="20411.999"/>
    <n v="1700.9999167000001"/>
    <n v="453.6"/>
    <n v="0"/>
    <n v="0"/>
    <n v="0"/>
  </r>
  <r>
    <x v="0"/>
    <x v="12"/>
    <x v="131"/>
    <n v="19807.2"/>
    <n v="1650.6"/>
    <n v="441"/>
    <n v="0"/>
    <n v="0"/>
    <n v="0"/>
  </r>
  <r>
    <x v="0"/>
    <x v="12"/>
    <x v="132"/>
    <n v="19807.2"/>
    <n v="1650.6"/>
    <n v="441"/>
    <n v="0"/>
    <n v="0"/>
    <n v="0"/>
  </r>
  <r>
    <x v="0"/>
    <x v="12"/>
    <x v="133"/>
    <n v="20210.399000000001"/>
    <n v="1684.1999166999999"/>
    <n v="445.2"/>
    <n v="0"/>
    <n v="0"/>
    <n v="0"/>
  </r>
  <r>
    <x v="0"/>
    <x v="12"/>
    <x v="134"/>
    <n v="23536.798999999999"/>
    <n v="1961.3999166999999"/>
    <n v="533.4"/>
    <n v="0"/>
    <n v="0"/>
    <n v="0"/>
  </r>
  <r>
    <x v="0"/>
    <x v="12"/>
    <x v="135"/>
    <n v="23889.598999999998"/>
    <n v="1990.7999167"/>
    <n v="541.79999999999995"/>
    <n v="0"/>
    <n v="0"/>
    <n v="0"/>
  </r>
  <r>
    <x v="0"/>
    <x v="12"/>
    <x v="136"/>
    <n v="24091.198"/>
    <n v="2007.5998333"/>
    <n v="554.4"/>
    <n v="0"/>
    <n v="0"/>
    <n v="0"/>
  </r>
  <r>
    <x v="0"/>
    <x v="12"/>
    <x v="137"/>
    <n v="24091.198"/>
    <n v="2007.5998333"/>
    <n v="546"/>
    <n v="0"/>
    <n v="0"/>
    <n v="0"/>
  </r>
  <r>
    <x v="0"/>
    <x v="12"/>
    <x v="138"/>
    <n v="23788.798999999999"/>
    <n v="1982.3999166999999"/>
    <n v="541.79999999999995"/>
    <n v="0"/>
    <n v="0"/>
    <n v="0"/>
  </r>
  <r>
    <x v="0"/>
    <x v="12"/>
    <x v="139"/>
    <n v="23687.999"/>
    <n v="1973.9999167000001"/>
    <n v="529.19991670000002"/>
    <n v="0"/>
    <n v="0"/>
    <n v="0"/>
  </r>
  <r>
    <x v="0"/>
    <x v="12"/>
    <x v="140"/>
    <n v="23990.399000000001"/>
    <n v="1999.1999166999999"/>
    <n v="550.19991670000002"/>
    <n v="0"/>
    <n v="0"/>
    <n v="0"/>
  </r>
  <r>
    <x v="0"/>
    <x v="12"/>
    <x v="141"/>
    <n v="23587.198"/>
    <n v="1965.5998333"/>
    <n v="541.79999999999995"/>
    <n v="0"/>
    <n v="0"/>
    <n v="0"/>
  </r>
  <r>
    <x v="0"/>
    <x v="12"/>
    <x v="142"/>
    <n v="23536.798999999999"/>
    <n v="1961.3999166999999"/>
    <n v="541.79999999999995"/>
    <n v="0"/>
    <n v="0"/>
    <n v="0"/>
  </r>
  <r>
    <x v="0"/>
    <x v="12"/>
    <x v="143"/>
    <n v="23234.399000000001"/>
    <n v="1936.1999166999999"/>
    <n v="541.79999999999995"/>
    <n v="0"/>
    <n v="0"/>
    <n v="0"/>
  </r>
  <r>
    <x v="0"/>
    <x v="12"/>
    <x v="144"/>
    <n v="23032.798999999999"/>
    <n v="1919.3999166999999"/>
    <n v="525"/>
    <n v="0"/>
    <n v="0"/>
    <n v="0"/>
  </r>
  <r>
    <x v="0"/>
    <x v="12"/>
    <x v="145"/>
    <n v="22831.198"/>
    <n v="1902.5998333"/>
    <n v="508.2"/>
    <n v="0"/>
    <n v="0"/>
    <n v="0"/>
  </r>
  <r>
    <x v="0"/>
    <x v="12"/>
    <x v="146"/>
    <n v="22629.598999999998"/>
    <n v="1885.7999167"/>
    <n v="495.6"/>
    <n v="0"/>
    <n v="0"/>
    <n v="0"/>
  </r>
  <r>
    <x v="0"/>
    <x v="12"/>
    <x v="147"/>
    <n v="22427.999"/>
    <n v="1868.9999167000001"/>
    <n v="495.6"/>
    <n v="0"/>
    <n v="0"/>
    <n v="0"/>
  </r>
  <r>
    <x v="0"/>
    <x v="12"/>
    <x v="148"/>
    <n v="22528.798999999999"/>
    <n v="1877.3999166999999"/>
    <n v="508.2"/>
    <n v="0"/>
    <n v="0"/>
    <n v="0"/>
  </r>
  <r>
    <x v="0"/>
    <x v="12"/>
    <x v="149"/>
    <n v="22528.798999999999"/>
    <n v="1877.3999166999999"/>
    <n v="508.2"/>
    <n v="0"/>
    <n v="0"/>
    <n v="0"/>
  </r>
  <r>
    <x v="0"/>
    <x v="12"/>
    <x v="150"/>
    <n v="22427.999"/>
    <n v="1868.9999167000001"/>
    <n v="516.6"/>
    <n v="0"/>
    <n v="0"/>
    <n v="0"/>
  </r>
  <r>
    <x v="0"/>
    <x v="12"/>
    <x v="151"/>
    <n v="22427.999"/>
    <n v="1868.9999167000001"/>
    <n v="512.4"/>
    <n v="0"/>
    <n v="0"/>
    <n v="0"/>
  </r>
  <r>
    <x v="0"/>
    <x v="12"/>
    <x v="152"/>
    <n v="22327.200000000001"/>
    <n v="1860.6"/>
    <n v="512.4"/>
    <n v="0"/>
    <n v="0"/>
    <n v="0"/>
  </r>
  <r>
    <x v="0"/>
    <x v="12"/>
    <x v="153"/>
    <n v="22175.999"/>
    <n v="1847.9999167000001"/>
    <n v="499.8"/>
    <n v="0"/>
    <n v="0"/>
    <n v="0"/>
  </r>
  <r>
    <x v="0"/>
    <x v="12"/>
    <x v="154"/>
    <n v="22075.200000000001"/>
    <n v="1839.6"/>
    <n v="499.8"/>
    <n v="0"/>
    <n v="0"/>
    <n v="0"/>
  </r>
  <r>
    <x v="0"/>
    <x v="12"/>
    <x v="155"/>
    <n v="21974.399000000001"/>
    <n v="1831.1999166999999"/>
    <n v="491.4"/>
    <n v="0"/>
    <n v="0"/>
    <n v="0"/>
  </r>
  <r>
    <x v="0"/>
    <x v="12"/>
    <x v="156"/>
    <n v="22024.798999999999"/>
    <n v="1835.3999166999999"/>
    <n v="499.8"/>
    <n v="0"/>
    <n v="0"/>
    <n v="0"/>
  </r>
  <r>
    <x v="0"/>
    <x v="12"/>
    <x v="157"/>
    <n v="22276.798999999999"/>
    <n v="1856.3999166999999"/>
    <n v="508.2"/>
    <n v="0"/>
    <n v="0"/>
    <n v="0"/>
  </r>
  <r>
    <x v="0"/>
    <x v="12"/>
    <x v="158"/>
    <n v="22175.999"/>
    <n v="1847.9999167000001"/>
    <n v="504"/>
    <n v="0"/>
    <n v="0"/>
    <n v="0"/>
  </r>
  <r>
    <x v="0"/>
    <x v="12"/>
    <x v="159"/>
    <n v="22226.399000000001"/>
    <n v="1852.1999166999999"/>
    <n v="499.8"/>
    <n v="0"/>
    <n v="0"/>
    <n v="0"/>
  </r>
  <r>
    <x v="0"/>
    <x v="12"/>
    <x v="160"/>
    <n v="22175.999"/>
    <n v="1847.9999167000001"/>
    <n v="487.2"/>
    <n v="0"/>
    <n v="0"/>
    <n v="0"/>
  </r>
  <r>
    <x v="0"/>
    <x v="12"/>
    <x v="161"/>
    <n v="22075.200000000001"/>
    <n v="1839.6"/>
    <n v="483"/>
    <n v="0"/>
    <n v="0"/>
    <n v="0"/>
  </r>
  <r>
    <x v="0"/>
    <x v="12"/>
    <x v="162"/>
    <n v="21923.999"/>
    <n v="1826.9999167000001"/>
    <n v="474.6"/>
    <n v="0"/>
    <n v="0"/>
    <n v="0"/>
  </r>
  <r>
    <x v="0"/>
    <x v="12"/>
    <x v="163"/>
    <n v="21671.999"/>
    <n v="1805.9999167000001"/>
    <n v="466.2"/>
    <n v="0"/>
    <n v="0"/>
    <n v="0"/>
  </r>
  <r>
    <x v="0"/>
    <x v="12"/>
    <x v="164"/>
    <n v="21671.999"/>
    <n v="1805.9999167000001"/>
    <n v="483"/>
    <n v="0"/>
    <n v="0"/>
    <n v="0"/>
  </r>
  <r>
    <x v="0"/>
    <x v="12"/>
    <x v="165"/>
    <n v="21873.598999999998"/>
    <n v="1822.7999167"/>
    <n v="487.2"/>
    <n v="0"/>
    <n v="0"/>
    <n v="0"/>
  </r>
  <r>
    <x v="0"/>
    <x v="12"/>
    <x v="166"/>
    <n v="21772.798999999999"/>
    <n v="1814.3999166999999"/>
    <n v="487.2"/>
    <n v="0"/>
    <n v="0"/>
    <n v="0"/>
  </r>
  <r>
    <x v="0"/>
    <x v="12"/>
    <x v="167"/>
    <n v="21823.200000000001"/>
    <n v="1818.6"/>
    <n v="487.2"/>
    <n v="0"/>
    <n v="0"/>
    <n v="0"/>
  </r>
  <r>
    <x v="0"/>
    <x v="12"/>
    <x v="168"/>
    <n v="21772.798999999999"/>
    <n v="1814.3999166999999"/>
    <n v="487.2"/>
    <n v="0"/>
    <n v="0"/>
    <n v="0"/>
  </r>
  <r>
    <x v="0"/>
    <x v="12"/>
    <x v="169"/>
    <n v="21873.598999999998"/>
    <n v="1822.7999167"/>
    <n v="491.4"/>
    <n v="0"/>
    <n v="0"/>
    <n v="0"/>
  </r>
  <r>
    <x v="0"/>
    <x v="12"/>
    <x v="170"/>
    <n v="21923.999"/>
    <n v="1826.9999167000001"/>
    <n v="495.6"/>
    <n v="0"/>
    <n v="0"/>
    <n v="0"/>
  </r>
  <r>
    <x v="0"/>
    <x v="12"/>
    <x v="171"/>
    <n v="21823.200000000001"/>
    <n v="1818.6"/>
    <n v="491.4"/>
    <n v="0"/>
    <n v="0"/>
    <n v="0"/>
  </r>
  <r>
    <x v="0"/>
    <x v="12"/>
    <x v="172"/>
    <n v="22024.798999999999"/>
    <n v="1835.3999166999999"/>
    <n v="499.8"/>
    <n v="0"/>
    <n v="0"/>
    <n v="0"/>
  </r>
  <r>
    <x v="0"/>
    <x v="12"/>
    <x v="173"/>
    <n v="22075.200000000001"/>
    <n v="1839.6"/>
    <n v="499.8"/>
    <n v="0"/>
    <n v="0"/>
    <n v="0"/>
  </r>
  <r>
    <x v="0"/>
    <x v="12"/>
    <x v="174"/>
    <n v="21974.399000000001"/>
    <n v="1831.1999166999999"/>
    <n v="491.4"/>
    <n v="0"/>
    <n v="0"/>
    <n v="0"/>
  </r>
  <r>
    <x v="0"/>
    <x v="12"/>
    <x v="175"/>
    <n v="21974.399000000001"/>
    <n v="1831.1999166999999"/>
    <n v="491.4"/>
    <n v="0"/>
    <n v="0"/>
    <n v="0"/>
  </r>
  <r>
    <x v="0"/>
    <x v="12"/>
    <x v="176"/>
    <n v="22075.200000000001"/>
    <n v="1839.6"/>
    <n v="495.6"/>
    <n v="0"/>
    <n v="0"/>
    <n v="0"/>
  </r>
  <r>
    <x v="0"/>
    <x v="12"/>
    <x v="177"/>
    <n v="22125.598999999998"/>
    <n v="1843.7999167"/>
    <n v="495.6"/>
    <n v="0"/>
    <n v="0"/>
    <n v="0"/>
  </r>
  <r>
    <x v="0"/>
    <x v="12"/>
    <x v="178"/>
    <n v="22125.598999999998"/>
    <n v="1843.7999167"/>
    <n v="495.6"/>
    <n v="0"/>
    <n v="0"/>
    <n v="0"/>
  </r>
  <r>
    <x v="0"/>
    <x v="12"/>
    <x v="179"/>
    <n v="22075.200000000001"/>
    <n v="1839.6"/>
    <n v="483"/>
    <n v="0"/>
    <n v="0"/>
    <n v="0"/>
  </r>
  <r>
    <x v="0"/>
    <x v="12"/>
    <x v="180"/>
    <n v="22075.200000000001"/>
    <n v="1839.6"/>
    <n v="470.4"/>
    <n v="0"/>
    <n v="0"/>
    <n v="0"/>
  </r>
  <r>
    <x v="0"/>
    <x v="12"/>
    <x v="181"/>
    <n v="22528.798999999999"/>
    <n v="1877.3999166999999"/>
    <n v="491.4"/>
    <n v="0"/>
    <n v="0"/>
    <n v="0"/>
  </r>
  <r>
    <x v="0"/>
    <x v="12"/>
    <x v="182"/>
    <n v="22881.598999999998"/>
    <n v="1906.7999167"/>
    <n v="516.6"/>
    <n v="0"/>
    <n v="0"/>
    <n v="0"/>
  </r>
  <r>
    <x v="0"/>
    <x v="12"/>
    <x v="183"/>
    <n v="22831.198"/>
    <n v="1902.5998333"/>
    <n v="516.6"/>
    <n v="0"/>
    <n v="0"/>
    <n v="0"/>
  </r>
  <r>
    <x v="0"/>
    <x v="12"/>
    <x v="184"/>
    <n v="22931.999"/>
    <n v="1910.9999167000001"/>
    <n v="516.6"/>
    <n v="0"/>
    <n v="0"/>
    <n v="0"/>
  </r>
  <r>
    <x v="0"/>
    <x v="12"/>
    <x v="185"/>
    <n v="22982.399000000001"/>
    <n v="1915.1999166999999"/>
    <n v="516.6"/>
    <n v="0"/>
    <n v="0"/>
    <n v="0"/>
  </r>
  <r>
    <x v="0"/>
    <x v="12"/>
    <x v="186"/>
    <n v="22982.399000000001"/>
    <n v="1915.1999166999999"/>
    <n v="512.4"/>
    <n v="0"/>
    <n v="0"/>
    <n v="0"/>
  </r>
  <r>
    <x v="0"/>
    <x v="12"/>
    <x v="187"/>
    <n v="23032.798999999999"/>
    <n v="1919.3999166999999"/>
    <n v="512.4"/>
    <n v="0"/>
    <n v="0"/>
    <n v="0"/>
  </r>
  <r>
    <x v="0"/>
    <x v="12"/>
    <x v="188"/>
    <n v="23083.198"/>
    <n v="1923.5998333"/>
    <n v="516.6"/>
    <n v="0"/>
    <n v="0"/>
    <n v="0"/>
  </r>
  <r>
    <x v="0"/>
    <x v="12"/>
    <x v="189"/>
    <n v="22982.399000000001"/>
    <n v="1915.1999166999999"/>
    <n v="520.79999999999995"/>
    <n v="0"/>
    <n v="0"/>
    <n v="0"/>
  </r>
  <r>
    <x v="0"/>
    <x v="12"/>
    <x v="190"/>
    <n v="23032.798999999999"/>
    <n v="1919.3999166999999"/>
    <n v="520.79999999999995"/>
    <n v="0"/>
    <n v="0"/>
    <n v="0"/>
  </r>
  <r>
    <x v="0"/>
    <x v="12"/>
    <x v="191"/>
    <n v="23032.798999999999"/>
    <n v="1919.3999166999999"/>
    <n v="520.79999999999995"/>
    <n v="0"/>
    <n v="0"/>
    <n v="0"/>
  </r>
  <r>
    <x v="0"/>
    <x v="12"/>
    <x v="192"/>
    <n v="23133.598999999998"/>
    <n v="1927.7999167"/>
    <n v="520.79999999999995"/>
    <n v="0"/>
    <n v="0"/>
    <n v="0"/>
  </r>
  <r>
    <x v="0"/>
    <x v="12"/>
    <x v="193"/>
    <n v="23133.598999999998"/>
    <n v="1927.7999167"/>
    <n v="525"/>
    <n v="0"/>
    <n v="0"/>
    <n v="0"/>
  </r>
  <r>
    <x v="0"/>
    <x v="12"/>
    <x v="194"/>
    <n v="23133.598999999998"/>
    <n v="1927.7999167"/>
    <n v="525"/>
    <n v="0"/>
    <n v="0"/>
    <n v="0"/>
  </r>
  <r>
    <x v="0"/>
    <x v="12"/>
    <x v="195"/>
    <n v="23183.999"/>
    <n v="1931.9999167000001"/>
    <n v="529.19991670000002"/>
    <n v="0"/>
    <n v="0"/>
    <n v="0"/>
  </r>
  <r>
    <x v="0"/>
    <x v="12"/>
    <x v="196"/>
    <n v="23234.399000000001"/>
    <n v="1936.1999166999999"/>
    <n v="529.19991670000002"/>
    <n v="0"/>
    <n v="0"/>
    <n v="0"/>
  </r>
  <r>
    <x v="0"/>
    <x v="12"/>
    <x v="197"/>
    <n v="23335.198"/>
    <n v="1944.5998333"/>
    <n v="529.19991670000002"/>
    <n v="0"/>
    <n v="0"/>
    <n v="0"/>
  </r>
  <r>
    <x v="0"/>
    <x v="12"/>
    <x v="198"/>
    <n v="23284.798999999999"/>
    <n v="1940.3999166999999"/>
    <n v="529.19991670000002"/>
    <n v="0"/>
    <n v="0"/>
    <n v="0"/>
  </r>
  <r>
    <x v="0"/>
    <x v="12"/>
    <x v="199"/>
    <n v="23435.999"/>
    <n v="1952.9999167000001"/>
    <n v="533.4"/>
    <n v="0"/>
    <n v="0"/>
    <n v="0"/>
  </r>
  <r>
    <x v="0"/>
    <x v="12"/>
    <x v="200"/>
    <n v="23284.798999999999"/>
    <n v="1940.3999166999999"/>
    <n v="529.19991670000002"/>
    <n v="0"/>
    <n v="0"/>
    <n v="0"/>
  </r>
  <r>
    <x v="0"/>
    <x v="12"/>
    <x v="201"/>
    <n v="23335.198"/>
    <n v="1944.5998333"/>
    <n v="520.79999999999995"/>
    <n v="0"/>
    <n v="0"/>
    <n v="0"/>
  </r>
  <r>
    <x v="0"/>
    <x v="12"/>
    <x v="202"/>
    <n v="23435.999"/>
    <n v="1952.9999167000001"/>
    <n v="533.4"/>
    <n v="0"/>
    <n v="0"/>
    <n v="0"/>
  </r>
  <r>
    <x v="0"/>
    <x v="12"/>
    <x v="203"/>
    <n v="23385.598999999998"/>
    <n v="1948.7999167"/>
    <n v="520.79999999999995"/>
    <n v="0"/>
    <n v="0"/>
    <n v="0"/>
  </r>
  <r>
    <x v="0"/>
    <x v="12"/>
    <x v="204"/>
    <n v="22982.399000000001"/>
    <n v="1915.1999166999999"/>
    <n v="487.2"/>
    <n v="0"/>
    <n v="0"/>
    <n v="0"/>
  </r>
  <r>
    <x v="0"/>
    <x v="12"/>
    <x v="205"/>
    <n v="23183.999"/>
    <n v="1931.9999167000001"/>
    <n v="491.4"/>
    <n v="0"/>
    <n v="0"/>
    <n v="0"/>
  </r>
  <r>
    <x v="0"/>
    <x v="12"/>
    <x v="206"/>
    <n v="23385.598999999998"/>
    <n v="1948.7999167"/>
    <n v="516.6"/>
    <n v="0"/>
    <n v="0"/>
    <n v="0"/>
  </r>
  <r>
    <x v="0"/>
    <x v="12"/>
    <x v="207"/>
    <n v="23536.798999999999"/>
    <n v="1961.3999166999999"/>
    <n v="516.6"/>
    <n v="0"/>
    <n v="0"/>
    <n v="0"/>
  </r>
  <r>
    <x v="0"/>
    <x v="12"/>
    <x v="208"/>
    <n v="23738.399000000001"/>
    <n v="1978.1999166999999"/>
    <n v="525"/>
    <n v="0"/>
    <n v="0"/>
    <n v="0"/>
  </r>
  <r>
    <x v="0"/>
    <x v="12"/>
    <x v="209"/>
    <n v="23839.198"/>
    <n v="1986.5998333"/>
    <n v="529.19991670000002"/>
    <n v="0"/>
    <n v="0"/>
    <n v="0"/>
  </r>
  <r>
    <x v="0"/>
    <x v="12"/>
    <x v="210"/>
    <n v="24242.399000000001"/>
    <n v="2020.1999166999999"/>
    <n v="541.79999999999995"/>
    <n v="0"/>
    <n v="0"/>
    <n v="0"/>
  </r>
  <r>
    <x v="0"/>
    <x v="12"/>
    <x v="211"/>
    <n v="24393.598999999998"/>
    <n v="2032.7999167"/>
    <n v="546"/>
    <n v="0"/>
    <n v="0"/>
    <n v="0"/>
  </r>
  <r>
    <x v="0"/>
    <x v="12"/>
    <x v="212"/>
    <n v="24494.399000000001"/>
    <n v="2041.1999166999999"/>
    <n v="550.19991670000002"/>
    <n v="0"/>
    <n v="0"/>
    <n v="0"/>
  </r>
  <r>
    <x v="0"/>
    <x v="12"/>
    <x v="213"/>
    <n v="24847.198"/>
    <n v="2070.5998332999998"/>
    <n v="562.79999999999995"/>
    <n v="0"/>
    <n v="0"/>
    <n v="0"/>
  </r>
  <r>
    <x v="0"/>
    <x v="12"/>
    <x v="214"/>
    <n v="24847.198"/>
    <n v="2070.5998332999998"/>
    <n v="554.4"/>
    <n v="0"/>
    <n v="0"/>
    <n v="0"/>
  </r>
  <r>
    <x v="0"/>
    <x v="12"/>
    <x v="215"/>
    <n v="25048.798999999999"/>
    <n v="2087.3999167000002"/>
    <n v="571.19991670000002"/>
    <n v="0"/>
    <n v="0"/>
    <n v="0"/>
  </r>
  <r>
    <x v="0"/>
    <x v="12"/>
    <x v="216"/>
    <n v="24998.399000000001"/>
    <n v="2083.1999166999999"/>
    <n v="567"/>
    <n v="0"/>
    <n v="0"/>
    <n v="0"/>
  </r>
  <r>
    <x v="0"/>
    <x v="12"/>
    <x v="217"/>
    <n v="24998.399000000001"/>
    <n v="2083.1999166999999"/>
    <n v="567"/>
    <n v="0"/>
    <n v="0"/>
    <n v="0"/>
  </r>
  <r>
    <x v="0"/>
    <x v="12"/>
    <x v="218"/>
    <n v="24796.798999999999"/>
    <n v="2066.3999167000002"/>
    <n v="562.79999999999995"/>
    <n v="0"/>
    <n v="0"/>
    <n v="0"/>
  </r>
  <r>
    <x v="0"/>
    <x v="12"/>
    <x v="219"/>
    <n v="24746.399000000001"/>
    <n v="2062.1999166999999"/>
    <n v="562.79999999999995"/>
    <n v="0"/>
    <n v="0"/>
    <n v="0"/>
  </r>
  <r>
    <x v="0"/>
    <x v="12"/>
    <x v="220"/>
    <n v="24645.598000000002"/>
    <n v="2053.7998333"/>
    <n v="562.79999999999995"/>
    <n v="0"/>
    <n v="0"/>
    <n v="0"/>
  </r>
  <r>
    <x v="0"/>
    <x v="12"/>
    <x v="221"/>
    <n v="24645.598000000002"/>
    <n v="2053.7998333"/>
    <n v="562.79999999999995"/>
    <n v="0"/>
    <n v="0"/>
    <n v="0"/>
  </r>
  <r>
    <x v="0"/>
    <x v="12"/>
    <x v="222"/>
    <n v="24494.399000000001"/>
    <n v="2041.1999166999999"/>
    <n v="571.19991670000002"/>
    <n v="0"/>
    <n v="0"/>
    <n v="0"/>
  </r>
  <r>
    <x v="0"/>
    <x v="12"/>
    <x v="223"/>
    <n v="24393.598999999998"/>
    <n v="2032.7999167"/>
    <n v="550.19991670000002"/>
    <n v="0"/>
    <n v="0"/>
    <n v="0"/>
  </r>
  <r>
    <x v="0"/>
    <x v="12"/>
    <x v="224"/>
    <n v="24191.999"/>
    <n v="2015.9999167000001"/>
    <n v="554.4"/>
    <n v="0"/>
    <n v="0"/>
    <n v="0"/>
  </r>
  <r>
    <x v="0"/>
    <x v="12"/>
    <x v="225"/>
    <n v="24040.798999999999"/>
    <n v="2003.3999166999999"/>
    <n v="550.19991670000002"/>
    <n v="0"/>
    <n v="0"/>
    <n v="0"/>
  </r>
  <r>
    <x v="0"/>
    <x v="12"/>
    <x v="226"/>
    <n v="23788.798999999999"/>
    <n v="1982.3999166999999"/>
    <n v="533.4"/>
    <n v="0"/>
    <n v="0"/>
    <n v="0"/>
  </r>
  <r>
    <x v="0"/>
    <x v="12"/>
    <x v="227"/>
    <n v="23889.598999999998"/>
    <n v="1990.7999167"/>
    <n v="541.79999999999995"/>
    <n v="0"/>
    <n v="0"/>
    <n v="0"/>
  </r>
  <r>
    <x v="0"/>
    <x v="12"/>
    <x v="228"/>
    <n v="23183.999"/>
    <n v="1931.9999167000001"/>
    <n v="499.8"/>
    <n v="0"/>
    <n v="0"/>
    <n v="0"/>
  </r>
  <r>
    <x v="0"/>
    <x v="12"/>
    <x v="229"/>
    <n v="22881.598999999998"/>
    <n v="1906.7999167"/>
    <n v="487.2"/>
    <n v="0"/>
    <n v="0"/>
    <n v="0"/>
  </r>
  <r>
    <x v="0"/>
    <x v="12"/>
    <x v="230"/>
    <n v="22982.399000000001"/>
    <n v="1915.1999166999999"/>
    <n v="495.6"/>
    <n v="0"/>
    <n v="0"/>
    <n v="0"/>
  </r>
  <r>
    <x v="0"/>
    <x v="12"/>
    <x v="231"/>
    <n v="22931.999"/>
    <n v="1910.9999167000001"/>
    <n v="491.4"/>
    <n v="0"/>
    <n v="0"/>
    <n v="0"/>
  </r>
  <r>
    <x v="0"/>
    <x v="12"/>
    <x v="232"/>
    <n v="22730.399000000001"/>
    <n v="1894.1999166999999"/>
    <n v="487.2"/>
    <n v="0"/>
    <n v="0"/>
    <n v="0"/>
  </r>
  <r>
    <x v="0"/>
    <x v="12"/>
    <x v="233"/>
    <n v="22528.798999999999"/>
    <n v="1877.3999166999999"/>
    <n v="478.8"/>
    <n v="0"/>
    <n v="0"/>
    <n v="0"/>
  </r>
  <r>
    <x v="0"/>
    <x v="12"/>
    <x v="234"/>
    <n v="22226.399000000001"/>
    <n v="1852.1999166999999"/>
    <n v="474.6"/>
    <n v="0"/>
    <n v="0"/>
    <n v="0"/>
  </r>
  <r>
    <x v="0"/>
    <x v="12"/>
    <x v="235"/>
    <n v="22075.200000000001"/>
    <n v="1839.6"/>
    <n v="466.2"/>
    <n v="0"/>
    <n v="0"/>
    <n v="0"/>
  </r>
  <r>
    <x v="0"/>
    <x v="12"/>
    <x v="236"/>
    <n v="21974.399000000001"/>
    <n v="1831.1999166999999"/>
    <n v="466.2"/>
    <n v="0"/>
    <n v="0"/>
    <n v="0"/>
  </r>
  <r>
    <x v="0"/>
    <x v="12"/>
    <x v="237"/>
    <n v="21873.598999999998"/>
    <n v="1822.7999167"/>
    <n v="457.8"/>
    <n v="0"/>
    <n v="0"/>
    <n v="0"/>
  </r>
  <r>
    <x v="0"/>
    <x v="12"/>
    <x v="238"/>
    <n v="21923.999"/>
    <n v="1826.9999167000001"/>
    <n v="466.2"/>
    <n v="0"/>
    <n v="0"/>
    <n v="0"/>
  </r>
  <r>
    <x v="0"/>
    <x v="12"/>
    <x v="239"/>
    <n v="21823.200000000001"/>
    <n v="1818.6"/>
    <n v="462"/>
    <n v="0"/>
    <n v="0"/>
    <n v="0"/>
  </r>
  <r>
    <x v="0"/>
    <x v="12"/>
    <x v="240"/>
    <n v="21671.999"/>
    <n v="1805.9999167000001"/>
    <n v="453.6"/>
    <n v="0"/>
    <n v="0"/>
    <n v="0"/>
  </r>
  <r>
    <x v="0"/>
    <x v="12"/>
    <x v="241"/>
    <n v="21520.798999999999"/>
    <n v="1793.3999166999999"/>
    <n v="445.2"/>
    <n v="0"/>
    <n v="0"/>
    <n v="0"/>
  </r>
  <r>
    <x v="0"/>
    <x v="12"/>
    <x v="242"/>
    <n v="21369.598999999998"/>
    <n v="1780.7999167"/>
    <n v="432.6"/>
    <n v="0"/>
    <n v="0"/>
    <n v="0"/>
  </r>
  <r>
    <x v="0"/>
    <x v="12"/>
    <x v="243"/>
    <n v="21218.399000000001"/>
    <n v="1768.1999166999999"/>
    <n v="428.4"/>
    <n v="0"/>
    <n v="0"/>
    <n v="0"/>
  </r>
  <r>
    <x v="0"/>
    <x v="12"/>
    <x v="244"/>
    <n v="21117.598999999998"/>
    <n v="1759.7999167"/>
    <n v="424.2"/>
    <n v="0"/>
    <n v="0"/>
    <n v="0"/>
  </r>
  <r>
    <x v="0"/>
    <x v="12"/>
    <x v="245"/>
    <n v="21016.798999999999"/>
    <n v="1751.3999166999999"/>
    <n v="420"/>
    <n v="0"/>
    <n v="0"/>
    <n v="0"/>
  </r>
  <r>
    <x v="0"/>
    <x v="12"/>
    <x v="246"/>
    <n v="20915.999"/>
    <n v="1742.9999167000001"/>
    <n v="420"/>
    <n v="0"/>
    <n v="0"/>
    <n v="0"/>
  </r>
  <r>
    <x v="0"/>
    <x v="12"/>
    <x v="247"/>
    <n v="20865.598999999998"/>
    <n v="1738.7999167"/>
    <n v="415.8"/>
    <n v="0"/>
    <n v="0"/>
    <n v="0"/>
  </r>
  <r>
    <x v="0"/>
    <x v="12"/>
    <x v="248"/>
    <n v="20815.2"/>
    <n v="1734.6"/>
    <n v="415.8"/>
    <n v="0"/>
    <n v="0"/>
    <n v="0"/>
  </r>
  <r>
    <x v="0"/>
    <x v="12"/>
    <x v="249"/>
    <n v="20764.798999999999"/>
    <n v="1730.3999166999999"/>
    <n v="411.6"/>
    <n v="0"/>
    <n v="0"/>
    <n v="0"/>
  </r>
  <r>
    <x v="0"/>
    <x v="12"/>
    <x v="250"/>
    <n v="20563.2"/>
    <n v="1713.6"/>
    <n v="415.8"/>
    <n v="0"/>
    <n v="0"/>
    <n v="0"/>
  </r>
  <r>
    <x v="0"/>
    <x v="12"/>
    <x v="251"/>
    <n v="20361.598999999998"/>
    <n v="1696.7999167"/>
    <n v="407.4"/>
    <n v="0"/>
    <n v="0"/>
    <n v="0"/>
  </r>
  <r>
    <x v="0"/>
    <x v="12"/>
    <x v="252"/>
    <n v="20260.798999999999"/>
    <n v="1688.3999166999999"/>
    <n v="403.2"/>
    <n v="0"/>
    <n v="0"/>
    <n v="0"/>
  </r>
  <r>
    <x v="0"/>
    <x v="12"/>
    <x v="253"/>
    <n v="19907.999"/>
    <n v="1658.9999167000001"/>
    <n v="386.4"/>
    <n v="0"/>
    <n v="0"/>
    <n v="0"/>
  </r>
  <r>
    <x v="0"/>
    <x v="12"/>
    <x v="254"/>
    <n v="19907.999"/>
    <n v="1658.9999167000001"/>
    <n v="386.4"/>
    <n v="0"/>
    <n v="0"/>
    <n v="0"/>
  </r>
  <r>
    <x v="0"/>
    <x v="12"/>
    <x v="255"/>
    <n v="19958.399000000001"/>
    <n v="1663.1999166999999"/>
    <n v="386.4"/>
    <n v="0"/>
    <n v="0"/>
    <n v="0"/>
  </r>
  <r>
    <x v="0"/>
    <x v="12"/>
    <x v="256"/>
    <n v="19857.598999999998"/>
    <n v="1654.7999167"/>
    <n v="382.2"/>
    <n v="0"/>
    <n v="0"/>
    <n v="0"/>
  </r>
  <r>
    <x v="0"/>
    <x v="12"/>
    <x v="257"/>
    <n v="19655.999"/>
    <n v="1637.9999167000001"/>
    <n v="373.8"/>
    <n v="0"/>
    <n v="0"/>
    <n v="0"/>
  </r>
  <r>
    <x v="0"/>
    <x v="12"/>
    <x v="258"/>
    <n v="19605.598999999998"/>
    <n v="1633.7999167"/>
    <n v="373.8"/>
    <n v="0"/>
    <n v="0"/>
    <n v="0"/>
  </r>
  <r>
    <x v="0"/>
    <x v="12"/>
    <x v="259"/>
    <n v="19555.2"/>
    <n v="1629.6"/>
    <n v="361.2"/>
    <n v="0"/>
    <n v="0"/>
    <n v="0"/>
  </r>
  <r>
    <x v="0"/>
    <x v="12"/>
    <x v="260"/>
    <n v="19353.598999999998"/>
    <n v="1612.7999167"/>
    <n v="361.2"/>
    <n v="0"/>
    <n v="0"/>
    <n v="0"/>
  </r>
  <r>
    <x v="0"/>
    <x v="12"/>
    <x v="261"/>
    <n v="19101.598999999998"/>
    <n v="1591.7999167"/>
    <n v="352.8"/>
    <n v="0"/>
    <n v="0"/>
    <n v="0"/>
  </r>
  <r>
    <x v="0"/>
    <x v="12"/>
    <x v="262"/>
    <n v="19051.2"/>
    <n v="1587.6"/>
    <n v="352.8"/>
    <n v="0"/>
    <n v="0"/>
    <n v="0"/>
  </r>
  <r>
    <x v="0"/>
    <x v="12"/>
    <x v="263"/>
    <n v="19051.2"/>
    <n v="1587.6"/>
    <n v="352.8"/>
    <n v="0"/>
    <n v="0"/>
    <n v="0"/>
  </r>
  <r>
    <x v="0"/>
    <x v="12"/>
    <x v="264"/>
    <n v="19000.798999999999"/>
    <n v="1583.3999166999999"/>
    <n v="352.8"/>
    <n v="0"/>
    <n v="0"/>
    <n v="0"/>
  </r>
  <r>
    <x v="0"/>
    <x v="12"/>
    <x v="265"/>
    <n v="18799.2"/>
    <n v="1566.6"/>
    <n v="340.2"/>
    <n v="0"/>
    <n v="0"/>
    <n v="0"/>
  </r>
  <r>
    <x v="0"/>
    <x v="12"/>
    <x v="266"/>
    <n v="18647.999"/>
    <n v="1553.9999167000001"/>
    <n v="336"/>
    <n v="0"/>
    <n v="0"/>
    <n v="0"/>
  </r>
  <r>
    <x v="0"/>
    <x v="12"/>
    <x v="267"/>
    <n v="18496.798999999999"/>
    <n v="1541.3999166999999"/>
    <n v="340.2"/>
    <n v="0"/>
    <n v="0"/>
    <n v="0"/>
  </r>
  <r>
    <x v="0"/>
    <x v="12"/>
    <x v="268"/>
    <n v="18446.399000000001"/>
    <n v="1537.1999166999999"/>
    <n v="327.60000000000002"/>
    <n v="0"/>
    <n v="0"/>
    <n v="0"/>
  </r>
  <r>
    <x v="0"/>
    <x v="12"/>
    <x v="269"/>
    <n v="18295.2"/>
    <n v="1524.6"/>
    <n v="327.60000000000002"/>
    <n v="0"/>
    <n v="0"/>
    <n v="0"/>
  </r>
  <r>
    <x v="0"/>
    <x v="12"/>
    <x v="270"/>
    <n v="18194.399000000001"/>
    <n v="1516.1999166999999"/>
    <n v="323.39999999999998"/>
    <n v="0"/>
    <n v="0"/>
    <n v="0"/>
  </r>
  <r>
    <x v="0"/>
    <x v="12"/>
    <x v="271"/>
    <n v="18093.598999999998"/>
    <n v="1507.7999167"/>
    <n v="319.2"/>
    <n v="0"/>
    <n v="0"/>
    <n v="0"/>
  </r>
  <r>
    <x v="0"/>
    <x v="12"/>
    <x v="272"/>
    <n v="17992.798999999999"/>
    <n v="1499.3999166999999"/>
    <n v="319.2"/>
    <n v="0"/>
    <n v="0"/>
    <n v="0"/>
  </r>
  <r>
    <x v="0"/>
    <x v="12"/>
    <x v="273"/>
    <n v="17891.999"/>
    <n v="1490.9999167000001"/>
    <n v="319.2"/>
    <n v="0"/>
    <n v="0"/>
    <n v="0"/>
  </r>
  <r>
    <x v="0"/>
    <x v="12"/>
    <x v="274"/>
    <n v="17740.798999999999"/>
    <n v="1478.3999166999999"/>
    <n v="315"/>
    <n v="0"/>
    <n v="0"/>
    <n v="0"/>
  </r>
  <r>
    <x v="0"/>
    <x v="12"/>
    <x v="275"/>
    <n v="17639.999"/>
    <n v="1469.9999167000001"/>
    <n v="315"/>
    <n v="0"/>
    <n v="0"/>
    <n v="0"/>
  </r>
  <r>
    <x v="0"/>
    <x v="12"/>
    <x v="276"/>
    <n v="17488.798999999999"/>
    <n v="1457.3999166999999"/>
    <n v="302.39999999999998"/>
    <n v="0"/>
    <n v="0"/>
    <n v="0"/>
  </r>
  <r>
    <x v="0"/>
    <x v="12"/>
    <x v="277"/>
    <n v="17438.399000000001"/>
    <n v="1453.1999166999999"/>
    <n v="310.8"/>
    <n v="0"/>
    <n v="0"/>
    <n v="0"/>
  </r>
  <r>
    <x v="0"/>
    <x v="12"/>
    <x v="278"/>
    <n v="17186.399000000001"/>
    <n v="1432.1999166999999"/>
    <n v="298.2"/>
    <n v="0"/>
    <n v="0"/>
    <n v="0"/>
  </r>
  <r>
    <x v="0"/>
    <x v="12"/>
    <x v="279"/>
    <n v="17135.999"/>
    <n v="1427.9999167000001"/>
    <n v="298.2"/>
    <n v="0"/>
    <n v="0"/>
    <n v="0"/>
  </r>
  <r>
    <x v="0"/>
    <x v="12"/>
    <x v="280"/>
    <n v="17035.2"/>
    <n v="1419.6"/>
    <n v="298.2"/>
    <n v="0"/>
    <n v="0"/>
    <n v="0"/>
  </r>
  <r>
    <x v="0"/>
    <x v="12"/>
    <x v="281"/>
    <n v="17035.2"/>
    <n v="1419.6"/>
    <n v="298.2"/>
    <n v="0"/>
    <n v="0"/>
    <n v="0"/>
  </r>
  <r>
    <x v="0"/>
    <x v="12"/>
    <x v="282"/>
    <n v="16833.598999999998"/>
    <n v="1402.7999167"/>
    <n v="294"/>
    <n v="0"/>
    <n v="0"/>
    <n v="0"/>
  </r>
  <r>
    <x v="0"/>
    <x v="12"/>
    <x v="283"/>
    <n v="16732.798999999999"/>
    <n v="1394.3999166999999"/>
    <n v="285.60000000000002"/>
    <n v="0"/>
    <n v="0"/>
    <n v="0"/>
  </r>
  <r>
    <x v="0"/>
    <x v="12"/>
    <x v="284"/>
    <n v="16631.999"/>
    <n v="1385.9999167000001"/>
    <n v="285.60000000000002"/>
    <n v="0"/>
    <n v="0"/>
    <n v="0"/>
  </r>
  <r>
    <x v="0"/>
    <x v="12"/>
    <x v="285"/>
    <n v="16531.2"/>
    <n v="1377.6"/>
    <n v="285.60000000000002"/>
    <n v="0"/>
    <n v="0"/>
    <n v="0"/>
  </r>
  <r>
    <x v="0"/>
    <x v="12"/>
    <x v="286"/>
    <n v="16480.798999999999"/>
    <n v="1373.3999166999999"/>
    <n v="289.8"/>
    <n v="0"/>
    <n v="0"/>
    <n v="0"/>
  </r>
  <r>
    <x v="0"/>
    <x v="13"/>
    <x v="287"/>
    <n v="16430.399000000001"/>
    <n v="1369.1999166999999"/>
    <n v="285.60000000000002"/>
    <n v="0"/>
    <n v="0"/>
    <n v="0"/>
  </r>
  <r>
    <x v="0"/>
    <x v="13"/>
    <x v="0"/>
    <n v="16279.2"/>
    <n v="1356.6"/>
    <n v="281.39999999999998"/>
    <n v="0"/>
    <n v="0"/>
    <n v="0"/>
  </r>
  <r>
    <x v="0"/>
    <x v="13"/>
    <x v="1"/>
    <n v="16279.2"/>
    <n v="1356.6"/>
    <n v="281.39999999999998"/>
    <n v="0"/>
    <n v="0"/>
    <n v="0"/>
  </r>
  <r>
    <x v="0"/>
    <x v="13"/>
    <x v="2"/>
    <n v="16128"/>
    <n v="1344"/>
    <n v="277.2"/>
    <n v="0"/>
    <n v="0"/>
    <n v="0"/>
  </r>
  <r>
    <x v="0"/>
    <x v="13"/>
    <x v="3"/>
    <n v="16077.599"/>
    <n v="1339.7999167"/>
    <n v="273"/>
    <n v="0"/>
    <n v="0"/>
    <n v="0"/>
  </r>
  <r>
    <x v="0"/>
    <x v="13"/>
    <x v="4"/>
    <n v="15926.398999999999"/>
    <n v="1327.1999166999999"/>
    <n v="268.8"/>
    <n v="0"/>
    <n v="0"/>
    <n v="0"/>
  </r>
  <r>
    <x v="0"/>
    <x v="13"/>
    <x v="5"/>
    <n v="15876"/>
    <n v="1323"/>
    <n v="268.8"/>
    <n v="0"/>
    <n v="0"/>
    <n v="0"/>
  </r>
  <r>
    <x v="0"/>
    <x v="13"/>
    <x v="6"/>
    <n v="15825.599"/>
    <n v="1318.7999167"/>
    <n v="264.60000000000002"/>
    <n v="0"/>
    <n v="0"/>
    <n v="0"/>
  </r>
  <r>
    <x v="0"/>
    <x v="13"/>
    <x v="7"/>
    <n v="15724.799000000001"/>
    <n v="1310.3999166999999"/>
    <n v="260.39999999999998"/>
    <n v="0"/>
    <n v="0"/>
    <n v="0"/>
  </r>
  <r>
    <x v="0"/>
    <x v="13"/>
    <x v="8"/>
    <n v="15624"/>
    <n v="1302"/>
    <n v="260.39999999999998"/>
    <n v="0"/>
    <n v="0"/>
    <n v="0"/>
  </r>
  <r>
    <x v="0"/>
    <x v="13"/>
    <x v="9"/>
    <n v="15573.599"/>
    <n v="1297.7999167"/>
    <n v="260.39999999999998"/>
    <n v="0"/>
    <n v="0"/>
    <n v="0"/>
  </r>
  <r>
    <x v="0"/>
    <x v="13"/>
    <x v="10"/>
    <n v="15472.799000000001"/>
    <n v="1289.3999166999999"/>
    <n v="260.39999999999998"/>
    <n v="0"/>
    <n v="0"/>
    <n v="0"/>
  </r>
  <r>
    <x v="0"/>
    <x v="13"/>
    <x v="11"/>
    <n v="15422.398999999999"/>
    <n v="1285.1999166999999"/>
    <n v="256.2"/>
    <n v="0"/>
    <n v="0"/>
    <n v="0"/>
  </r>
  <r>
    <x v="0"/>
    <x v="13"/>
    <x v="12"/>
    <n v="15372"/>
    <n v="1281"/>
    <n v="256.2"/>
    <n v="0"/>
    <n v="0"/>
    <n v="0"/>
  </r>
  <r>
    <x v="0"/>
    <x v="13"/>
    <x v="13"/>
    <n v="15321.599"/>
    <n v="1276.7999167"/>
    <n v="252"/>
    <n v="0"/>
    <n v="0"/>
    <n v="0"/>
  </r>
  <r>
    <x v="0"/>
    <x v="13"/>
    <x v="14"/>
    <n v="15271.2"/>
    <n v="1272.5999999999999"/>
    <n v="256.2"/>
    <n v="0"/>
    <n v="0"/>
    <n v="0"/>
  </r>
  <r>
    <x v="0"/>
    <x v="13"/>
    <x v="15"/>
    <n v="15271.2"/>
    <n v="1272.5999999999999"/>
    <n v="256.2"/>
    <n v="0"/>
    <n v="0"/>
    <n v="0"/>
  </r>
  <r>
    <x v="0"/>
    <x v="13"/>
    <x v="16"/>
    <n v="15220.799000000001"/>
    <n v="1268.3999166999999"/>
    <n v="247.8"/>
    <n v="0"/>
    <n v="0"/>
    <n v="0"/>
  </r>
  <r>
    <x v="0"/>
    <x v="13"/>
    <x v="17"/>
    <n v="15120"/>
    <n v="1260"/>
    <n v="243.6"/>
    <n v="0"/>
    <n v="0"/>
    <n v="0"/>
  </r>
  <r>
    <x v="0"/>
    <x v="13"/>
    <x v="18"/>
    <n v="15069.599"/>
    <n v="1255.7999167"/>
    <n v="252"/>
    <n v="0"/>
    <n v="0"/>
    <n v="0"/>
  </r>
  <r>
    <x v="0"/>
    <x v="13"/>
    <x v="19"/>
    <n v="15019.2"/>
    <n v="1251.5999999999999"/>
    <n v="252"/>
    <n v="0"/>
    <n v="0"/>
    <n v="0"/>
  </r>
  <r>
    <x v="0"/>
    <x v="13"/>
    <x v="20"/>
    <n v="14968.799000000001"/>
    <n v="1247.3999166999999"/>
    <n v="252"/>
    <n v="0"/>
    <n v="0"/>
    <n v="0"/>
  </r>
  <r>
    <x v="0"/>
    <x v="13"/>
    <x v="21"/>
    <n v="14918.398999999999"/>
    <n v="1243.1999166999999"/>
    <n v="247.8"/>
    <n v="0"/>
    <n v="0"/>
    <n v="0"/>
  </r>
  <r>
    <x v="0"/>
    <x v="13"/>
    <x v="22"/>
    <n v="14868"/>
    <n v="1239"/>
    <n v="243.6"/>
    <n v="0"/>
    <n v="0"/>
    <n v="0"/>
  </r>
  <r>
    <x v="0"/>
    <x v="13"/>
    <x v="23"/>
    <n v="14868"/>
    <n v="1239"/>
    <n v="243.6"/>
    <n v="0"/>
    <n v="0"/>
    <n v="0"/>
  </r>
  <r>
    <x v="0"/>
    <x v="13"/>
    <x v="24"/>
    <n v="14767.2"/>
    <n v="1230.5999999999999"/>
    <n v="243.6"/>
    <n v="0"/>
    <n v="0"/>
    <n v="0"/>
  </r>
  <r>
    <x v="0"/>
    <x v="13"/>
    <x v="25"/>
    <n v="14716.799000000001"/>
    <n v="1226.3999166999999"/>
    <n v="243.6"/>
    <n v="0"/>
    <n v="0"/>
    <n v="0"/>
  </r>
  <r>
    <x v="0"/>
    <x v="13"/>
    <x v="26"/>
    <n v="14716.799000000001"/>
    <n v="1226.3999166999999"/>
    <n v="247.8"/>
    <n v="0"/>
    <n v="0"/>
    <n v="0"/>
  </r>
  <r>
    <x v="0"/>
    <x v="13"/>
    <x v="27"/>
    <n v="14515.2"/>
    <n v="1209.5999999999999"/>
    <n v="243.6"/>
    <n v="0"/>
    <n v="0"/>
    <n v="0"/>
  </r>
  <r>
    <x v="0"/>
    <x v="13"/>
    <x v="28"/>
    <n v="14515.2"/>
    <n v="1209.5999999999999"/>
    <n v="239.4"/>
    <n v="0"/>
    <n v="0"/>
    <n v="0"/>
  </r>
  <r>
    <x v="0"/>
    <x v="13"/>
    <x v="29"/>
    <n v="14515.2"/>
    <n v="1209.5999999999999"/>
    <n v="239.4"/>
    <n v="0"/>
    <n v="0"/>
    <n v="0"/>
  </r>
  <r>
    <x v="0"/>
    <x v="13"/>
    <x v="30"/>
    <n v="14565.599"/>
    <n v="1213.7999167"/>
    <n v="243.6"/>
    <n v="0"/>
    <n v="0"/>
    <n v="0"/>
  </r>
  <r>
    <x v="0"/>
    <x v="13"/>
    <x v="31"/>
    <n v="14464.799000000001"/>
    <n v="1205.3999166999999"/>
    <n v="243.6"/>
    <n v="0"/>
    <n v="0"/>
    <n v="0"/>
  </r>
  <r>
    <x v="0"/>
    <x v="13"/>
    <x v="32"/>
    <n v="14464.799000000001"/>
    <n v="1205.3999166999999"/>
    <n v="239.4"/>
    <n v="0"/>
    <n v="0"/>
    <n v="0"/>
  </r>
  <r>
    <x v="0"/>
    <x v="13"/>
    <x v="33"/>
    <n v="14414.398999999999"/>
    <n v="1201.1999166999999"/>
    <n v="243.6"/>
    <n v="0"/>
    <n v="0"/>
    <n v="0"/>
  </r>
  <r>
    <x v="0"/>
    <x v="13"/>
    <x v="34"/>
    <n v="14414.398999999999"/>
    <n v="1201.1999166999999"/>
    <n v="235.2"/>
    <n v="0"/>
    <n v="0"/>
    <n v="0"/>
  </r>
  <r>
    <x v="0"/>
    <x v="13"/>
    <x v="35"/>
    <n v="14464.799000000001"/>
    <n v="1205.3999166999999"/>
    <n v="239.4"/>
    <n v="0"/>
    <n v="0"/>
    <n v="0"/>
  </r>
  <r>
    <x v="0"/>
    <x v="13"/>
    <x v="36"/>
    <n v="14414.398999999999"/>
    <n v="1201.1999166999999"/>
    <n v="235.2"/>
    <n v="0"/>
    <n v="0"/>
    <n v="0"/>
  </r>
  <r>
    <x v="0"/>
    <x v="13"/>
    <x v="37"/>
    <n v="14313.599"/>
    <n v="1192.7999167"/>
    <n v="231"/>
    <n v="0"/>
    <n v="0"/>
    <n v="0"/>
  </r>
  <r>
    <x v="0"/>
    <x v="13"/>
    <x v="38"/>
    <n v="14364"/>
    <n v="1197"/>
    <n v="235.2"/>
    <n v="0"/>
    <n v="0"/>
    <n v="0"/>
  </r>
  <r>
    <x v="0"/>
    <x v="13"/>
    <x v="39"/>
    <n v="14313.599"/>
    <n v="1192.7999167"/>
    <n v="231"/>
    <n v="0"/>
    <n v="0"/>
    <n v="0"/>
  </r>
  <r>
    <x v="0"/>
    <x v="13"/>
    <x v="40"/>
    <n v="14364"/>
    <n v="1197"/>
    <n v="235.2"/>
    <n v="0"/>
    <n v="0"/>
    <n v="0"/>
  </r>
  <r>
    <x v="0"/>
    <x v="13"/>
    <x v="41"/>
    <n v="14364"/>
    <n v="1197"/>
    <n v="231"/>
    <n v="0"/>
    <n v="0"/>
    <n v="0"/>
  </r>
  <r>
    <x v="0"/>
    <x v="13"/>
    <x v="42"/>
    <n v="14364"/>
    <n v="1197"/>
    <n v="231"/>
    <n v="0"/>
    <n v="0"/>
    <n v="0"/>
  </r>
  <r>
    <x v="0"/>
    <x v="13"/>
    <x v="43"/>
    <n v="14364"/>
    <n v="1197"/>
    <n v="231"/>
    <n v="0"/>
    <n v="0"/>
    <n v="0"/>
  </r>
  <r>
    <x v="0"/>
    <x v="13"/>
    <x v="44"/>
    <n v="14364"/>
    <n v="1197"/>
    <n v="239.4"/>
    <n v="0"/>
    <n v="0"/>
    <n v="0"/>
  </r>
  <r>
    <x v="0"/>
    <x v="13"/>
    <x v="45"/>
    <n v="14364"/>
    <n v="1197"/>
    <n v="235.2"/>
    <n v="0"/>
    <n v="0"/>
    <n v="0"/>
  </r>
  <r>
    <x v="0"/>
    <x v="13"/>
    <x v="46"/>
    <n v="14364"/>
    <n v="1197"/>
    <n v="243.6"/>
    <n v="0"/>
    <n v="0"/>
    <n v="0"/>
  </r>
  <r>
    <x v="0"/>
    <x v="13"/>
    <x v="47"/>
    <n v="14464.799000000001"/>
    <n v="1205.3999166999999"/>
    <n v="235.2"/>
    <n v="0"/>
    <n v="0"/>
    <n v="0"/>
  </r>
  <r>
    <x v="0"/>
    <x v="13"/>
    <x v="48"/>
    <n v="14616"/>
    <n v="1218"/>
    <n v="243.6"/>
    <n v="0"/>
    <n v="0"/>
    <n v="0"/>
  </r>
  <r>
    <x v="0"/>
    <x v="13"/>
    <x v="49"/>
    <n v="14817.599"/>
    <n v="1234.7999167"/>
    <n v="247.8"/>
    <n v="0"/>
    <n v="0"/>
    <n v="0"/>
  </r>
  <r>
    <x v="0"/>
    <x v="13"/>
    <x v="50"/>
    <n v="15019.2"/>
    <n v="1251.5999999999999"/>
    <n v="256.2"/>
    <n v="0"/>
    <n v="0"/>
    <n v="0"/>
  </r>
  <r>
    <x v="0"/>
    <x v="13"/>
    <x v="51"/>
    <n v="15220.799000000001"/>
    <n v="1268.3999166999999"/>
    <n v="268.8"/>
    <n v="0"/>
    <n v="0"/>
    <n v="0"/>
  </r>
  <r>
    <x v="0"/>
    <x v="13"/>
    <x v="52"/>
    <n v="15422.398999999999"/>
    <n v="1285.1999166999999"/>
    <n v="273"/>
    <n v="0"/>
    <n v="0"/>
    <n v="0"/>
  </r>
  <r>
    <x v="0"/>
    <x v="13"/>
    <x v="53"/>
    <n v="15724.799000000001"/>
    <n v="1310.3999166999999"/>
    <n v="281.39999999999998"/>
    <n v="0"/>
    <n v="0"/>
    <n v="0"/>
  </r>
  <r>
    <x v="0"/>
    <x v="13"/>
    <x v="54"/>
    <n v="15876"/>
    <n v="1323"/>
    <n v="285.60000000000002"/>
    <n v="0"/>
    <n v="0"/>
    <n v="0"/>
  </r>
  <r>
    <x v="0"/>
    <x v="13"/>
    <x v="55"/>
    <n v="15976.799000000001"/>
    <n v="1331.3999166999999"/>
    <n v="285.60000000000002"/>
    <n v="0"/>
    <n v="0"/>
    <n v="0"/>
  </r>
  <r>
    <x v="0"/>
    <x v="13"/>
    <x v="56"/>
    <n v="16178.398999999999"/>
    <n v="1348.1999166999999"/>
    <n v="289.8"/>
    <n v="0"/>
    <n v="0"/>
    <n v="0"/>
  </r>
  <r>
    <x v="0"/>
    <x v="13"/>
    <x v="57"/>
    <n v="16379.999"/>
    <n v="1364.9999167000001"/>
    <n v="289.8"/>
    <n v="0"/>
    <n v="0"/>
    <n v="0"/>
  </r>
  <r>
    <x v="0"/>
    <x v="13"/>
    <x v="58"/>
    <n v="16430.399000000001"/>
    <n v="1369.1999166999999"/>
    <n v="294"/>
    <n v="0"/>
    <n v="0"/>
    <n v="0"/>
  </r>
  <r>
    <x v="0"/>
    <x v="13"/>
    <x v="59"/>
    <n v="16480.798999999999"/>
    <n v="1373.3999166999999"/>
    <n v="289.8"/>
    <n v="0"/>
    <n v="0"/>
    <n v="0"/>
  </r>
  <r>
    <x v="0"/>
    <x v="13"/>
    <x v="60"/>
    <n v="16783.2"/>
    <n v="1398.6"/>
    <n v="302.39999999999998"/>
    <n v="0"/>
    <n v="0"/>
    <n v="0"/>
  </r>
  <r>
    <x v="0"/>
    <x v="13"/>
    <x v="61"/>
    <n v="17085.598999999998"/>
    <n v="1423.7999167"/>
    <n v="298.2"/>
    <n v="0"/>
    <n v="0"/>
    <n v="0"/>
  </r>
  <r>
    <x v="0"/>
    <x v="13"/>
    <x v="62"/>
    <n v="17186.399000000001"/>
    <n v="1432.1999166999999"/>
    <n v="294"/>
    <n v="0"/>
    <n v="0"/>
    <n v="0"/>
  </r>
  <r>
    <x v="0"/>
    <x v="13"/>
    <x v="63"/>
    <n v="17337.598999999998"/>
    <n v="1444.7999167"/>
    <n v="306.60000000000002"/>
    <n v="0"/>
    <n v="0"/>
    <n v="0"/>
  </r>
  <r>
    <x v="0"/>
    <x v="13"/>
    <x v="64"/>
    <n v="17639.999"/>
    <n v="1469.9999167000001"/>
    <n v="319.2"/>
    <n v="0"/>
    <n v="0"/>
    <n v="0"/>
  </r>
  <r>
    <x v="0"/>
    <x v="13"/>
    <x v="65"/>
    <n v="17740.798999999999"/>
    <n v="1478.3999166999999"/>
    <n v="315"/>
    <n v="0"/>
    <n v="0"/>
    <n v="0"/>
  </r>
  <r>
    <x v="0"/>
    <x v="13"/>
    <x v="66"/>
    <n v="17690.399000000001"/>
    <n v="1474.1999166999999"/>
    <n v="315"/>
    <n v="0"/>
    <n v="0"/>
    <n v="0"/>
  </r>
  <r>
    <x v="0"/>
    <x v="13"/>
    <x v="67"/>
    <n v="17891.999"/>
    <n v="1490.9999167000001"/>
    <n v="327.60000000000002"/>
    <n v="0"/>
    <n v="0"/>
    <n v="0"/>
  </r>
  <r>
    <x v="0"/>
    <x v="13"/>
    <x v="68"/>
    <n v="18143.999"/>
    <n v="1511.9999167000001"/>
    <n v="327.60000000000002"/>
    <n v="0"/>
    <n v="0"/>
    <n v="0"/>
  </r>
  <r>
    <x v="0"/>
    <x v="13"/>
    <x v="69"/>
    <n v="18395.999"/>
    <n v="1532.9999167000001"/>
    <n v="336"/>
    <n v="0"/>
    <n v="0"/>
    <n v="0"/>
  </r>
  <r>
    <x v="0"/>
    <x v="13"/>
    <x v="70"/>
    <n v="18547.2"/>
    <n v="1545.6"/>
    <n v="344.4"/>
    <n v="0"/>
    <n v="0"/>
    <n v="0"/>
  </r>
  <r>
    <x v="0"/>
    <x v="13"/>
    <x v="71"/>
    <n v="18899.999"/>
    <n v="1574.9999167000001"/>
    <n v="361.2"/>
    <n v="0"/>
    <n v="0"/>
    <n v="0"/>
  </r>
  <r>
    <x v="0"/>
    <x v="13"/>
    <x v="72"/>
    <n v="19202.399000000001"/>
    <n v="1600.1999166999999"/>
    <n v="369.6"/>
    <n v="0"/>
    <n v="0"/>
    <n v="0"/>
  </r>
  <r>
    <x v="0"/>
    <x v="13"/>
    <x v="73"/>
    <n v="19655.999"/>
    <n v="1637.9999167000001"/>
    <n v="390.6"/>
    <n v="0"/>
    <n v="0"/>
    <n v="0"/>
  </r>
  <r>
    <x v="0"/>
    <x v="13"/>
    <x v="74"/>
    <n v="19807.2"/>
    <n v="1650.6"/>
    <n v="390.6"/>
    <n v="0"/>
    <n v="0"/>
    <n v="0"/>
  </r>
  <r>
    <x v="0"/>
    <x v="13"/>
    <x v="75"/>
    <n v="20059.2"/>
    <n v="1671.6"/>
    <n v="407.4"/>
    <n v="0"/>
    <n v="0"/>
    <n v="0"/>
  </r>
  <r>
    <x v="0"/>
    <x v="13"/>
    <x v="76"/>
    <n v="19958.399000000001"/>
    <n v="1663.1999166999999"/>
    <n v="399"/>
    <n v="0"/>
    <n v="0"/>
    <n v="0"/>
  </r>
  <r>
    <x v="0"/>
    <x v="13"/>
    <x v="77"/>
    <n v="20059.2"/>
    <n v="1671.6"/>
    <n v="415.8"/>
    <n v="0"/>
    <n v="0"/>
    <n v="0"/>
  </r>
  <r>
    <x v="0"/>
    <x v="13"/>
    <x v="78"/>
    <n v="20109.598999999998"/>
    <n v="1675.7999167"/>
    <n v="415.8"/>
    <n v="0"/>
    <n v="0"/>
    <n v="0"/>
  </r>
  <r>
    <x v="0"/>
    <x v="13"/>
    <x v="79"/>
    <n v="20008.798999999999"/>
    <n v="1667.3999166999999"/>
    <n v="415.8"/>
    <n v="0"/>
    <n v="0"/>
    <n v="0"/>
  </r>
  <r>
    <x v="0"/>
    <x v="13"/>
    <x v="80"/>
    <n v="19807.2"/>
    <n v="1650.6"/>
    <n v="415.8"/>
    <n v="0"/>
    <n v="0"/>
    <n v="0"/>
  </r>
  <r>
    <x v="0"/>
    <x v="13"/>
    <x v="81"/>
    <n v="19655.999"/>
    <n v="1637.9999167000001"/>
    <n v="415.8"/>
    <n v="0"/>
    <n v="0"/>
    <n v="0"/>
  </r>
  <r>
    <x v="0"/>
    <x v="13"/>
    <x v="82"/>
    <n v="19605.598999999998"/>
    <n v="1633.7999167"/>
    <n v="420"/>
    <n v="0"/>
    <n v="0"/>
    <n v="0"/>
  </r>
  <r>
    <x v="0"/>
    <x v="13"/>
    <x v="83"/>
    <n v="19353.598999999998"/>
    <n v="1612.7999167"/>
    <n v="407.4"/>
    <n v="0"/>
    <n v="0"/>
    <n v="0"/>
  </r>
  <r>
    <x v="0"/>
    <x v="13"/>
    <x v="84"/>
    <n v="19151.999"/>
    <n v="1595.9999167000001"/>
    <n v="411.6"/>
    <n v="0"/>
    <n v="0"/>
    <n v="0"/>
  </r>
  <r>
    <x v="0"/>
    <x v="13"/>
    <x v="85"/>
    <n v="19000.798999999999"/>
    <n v="1583.3999166999999"/>
    <n v="403.2"/>
    <n v="0"/>
    <n v="0"/>
    <n v="0"/>
  </r>
  <r>
    <x v="0"/>
    <x v="13"/>
    <x v="86"/>
    <n v="18849.598999999998"/>
    <n v="1570.7999167"/>
    <n v="403.2"/>
    <n v="0"/>
    <n v="0"/>
    <n v="0"/>
  </r>
  <r>
    <x v="0"/>
    <x v="13"/>
    <x v="87"/>
    <n v="19101.598999999998"/>
    <n v="1591.7999167"/>
    <n v="415.8"/>
    <n v="0"/>
    <n v="0"/>
    <n v="0"/>
  </r>
  <r>
    <x v="0"/>
    <x v="13"/>
    <x v="88"/>
    <n v="19353.598999999998"/>
    <n v="1612.7999167"/>
    <n v="420"/>
    <n v="0"/>
    <n v="0"/>
    <n v="0"/>
  </r>
  <r>
    <x v="0"/>
    <x v="13"/>
    <x v="89"/>
    <n v="19454.399000000001"/>
    <n v="1621.1999166999999"/>
    <n v="432.6"/>
    <n v="0"/>
    <n v="0"/>
    <n v="0"/>
  </r>
  <r>
    <x v="0"/>
    <x v="13"/>
    <x v="90"/>
    <n v="19655.999"/>
    <n v="1637.9999167000001"/>
    <n v="436.8"/>
    <n v="0"/>
    <n v="0"/>
    <n v="0"/>
  </r>
  <r>
    <x v="0"/>
    <x v="13"/>
    <x v="91"/>
    <n v="19857.598999999998"/>
    <n v="1654.7999167"/>
    <n v="445.2"/>
    <n v="0"/>
    <n v="0"/>
    <n v="0"/>
  </r>
  <r>
    <x v="0"/>
    <x v="13"/>
    <x v="92"/>
    <n v="19907.999"/>
    <n v="1658.9999167000001"/>
    <n v="445.2"/>
    <n v="0"/>
    <n v="0"/>
    <n v="0"/>
  </r>
  <r>
    <x v="0"/>
    <x v="13"/>
    <x v="93"/>
    <n v="20260.798999999999"/>
    <n v="1688.3999166999999"/>
    <n v="457.8"/>
    <n v="0"/>
    <n v="0"/>
    <n v="0"/>
  </r>
  <r>
    <x v="0"/>
    <x v="13"/>
    <x v="94"/>
    <n v="20260.798999999999"/>
    <n v="1688.3999166999999"/>
    <n v="453.6"/>
    <n v="0"/>
    <n v="0"/>
    <n v="0"/>
  </r>
  <r>
    <x v="0"/>
    <x v="13"/>
    <x v="95"/>
    <n v="20663.999"/>
    <n v="1721.9999167000001"/>
    <n v="470.4"/>
    <n v="0"/>
    <n v="0"/>
    <n v="0"/>
  </r>
  <r>
    <x v="0"/>
    <x v="13"/>
    <x v="96"/>
    <n v="20966.399000000001"/>
    <n v="1747.1999166999999"/>
    <n v="483"/>
    <n v="0"/>
    <n v="0"/>
    <n v="0"/>
  </r>
  <r>
    <x v="0"/>
    <x v="13"/>
    <x v="97"/>
    <n v="21319.200000000001"/>
    <n v="1776.6"/>
    <n v="491.4"/>
    <n v="0"/>
    <n v="0"/>
    <n v="0"/>
  </r>
  <r>
    <x v="0"/>
    <x v="13"/>
    <x v="98"/>
    <n v="21571.200000000001"/>
    <n v="1797.6"/>
    <n v="495.6"/>
    <n v="0"/>
    <n v="0"/>
    <n v="0"/>
  </r>
  <r>
    <x v="0"/>
    <x v="13"/>
    <x v="99"/>
    <n v="21671.999"/>
    <n v="1805.9999167000001"/>
    <n v="499.8"/>
    <n v="0"/>
    <n v="0"/>
    <n v="0"/>
  </r>
  <r>
    <x v="0"/>
    <x v="13"/>
    <x v="100"/>
    <n v="21772.798999999999"/>
    <n v="1814.3999166999999"/>
    <n v="499.8"/>
    <n v="0"/>
    <n v="0"/>
    <n v="0"/>
  </r>
  <r>
    <x v="0"/>
    <x v="13"/>
    <x v="101"/>
    <n v="22024.798999999999"/>
    <n v="1835.3999166999999"/>
    <n v="499.8"/>
    <n v="0"/>
    <n v="0"/>
    <n v="0"/>
  </r>
  <r>
    <x v="0"/>
    <x v="13"/>
    <x v="102"/>
    <n v="22125.598999999998"/>
    <n v="1843.7999167"/>
    <n v="499.8"/>
    <n v="0"/>
    <n v="0"/>
    <n v="0"/>
  </r>
  <r>
    <x v="0"/>
    <x v="13"/>
    <x v="103"/>
    <n v="22276.798999999999"/>
    <n v="1856.3999166999999"/>
    <n v="512.4"/>
    <n v="0"/>
    <n v="0"/>
    <n v="0"/>
  </r>
  <r>
    <x v="0"/>
    <x v="13"/>
    <x v="104"/>
    <n v="22276.798999999999"/>
    <n v="1856.3999166999999"/>
    <n v="508.2"/>
    <n v="0"/>
    <n v="0"/>
    <n v="0"/>
  </r>
  <r>
    <x v="0"/>
    <x v="13"/>
    <x v="105"/>
    <n v="22377.598999999998"/>
    <n v="1864.7999167"/>
    <n v="520.79999999999995"/>
    <n v="0"/>
    <n v="0"/>
    <n v="0"/>
  </r>
  <r>
    <x v="0"/>
    <x v="13"/>
    <x v="106"/>
    <n v="22427.999"/>
    <n v="1868.9999167000001"/>
    <n v="529.19991670000002"/>
    <n v="0"/>
    <n v="0"/>
    <n v="0"/>
  </r>
  <r>
    <x v="0"/>
    <x v="13"/>
    <x v="107"/>
    <n v="22629.598999999998"/>
    <n v="1885.7999167"/>
    <n v="541.79999999999995"/>
    <n v="0"/>
    <n v="0"/>
    <n v="0"/>
  </r>
  <r>
    <x v="0"/>
    <x v="13"/>
    <x v="108"/>
    <n v="22730.399000000001"/>
    <n v="1894.1999166999999"/>
    <n v="537.6"/>
    <n v="0"/>
    <n v="0"/>
    <n v="0"/>
  </r>
  <r>
    <x v="0"/>
    <x v="13"/>
    <x v="109"/>
    <n v="22881.598999999998"/>
    <n v="1906.7999167"/>
    <n v="541.79999999999995"/>
    <n v="0"/>
    <n v="0"/>
    <n v="0"/>
  </r>
  <r>
    <x v="0"/>
    <x v="13"/>
    <x v="110"/>
    <n v="23032.798999999999"/>
    <n v="1919.3999166999999"/>
    <n v="546"/>
    <n v="0"/>
    <n v="0"/>
    <n v="0"/>
  </r>
  <r>
    <x v="0"/>
    <x v="13"/>
    <x v="111"/>
    <n v="23133.598999999998"/>
    <n v="1927.7999167"/>
    <n v="554.4"/>
    <n v="0"/>
    <n v="0"/>
    <n v="0"/>
  </r>
  <r>
    <x v="0"/>
    <x v="13"/>
    <x v="112"/>
    <n v="23284.798999999999"/>
    <n v="1940.3999166999999"/>
    <n v="567"/>
    <n v="0"/>
    <n v="0"/>
    <n v="0"/>
  </r>
  <r>
    <x v="0"/>
    <x v="13"/>
    <x v="113"/>
    <n v="23435.999"/>
    <n v="1952.9999167000001"/>
    <n v="571.19991670000002"/>
    <n v="0"/>
    <n v="0"/>
    <n v="0"/>
  </r>
  <r>
    <x v="0"/>
    <x v="13"/>
    <x v="114"/>
    <n v="23486.399000000001"/>
    <n v="1957.1999166999999"/>
    <n v="571.19991670000002"/>
    <n v="0"/>
    <n v="0"/>
    <n v="0"/>
  </r>
  <r>
    <x v="0"/>
    <x v="13"/>
    <x v="115"/>
    <n v="23435.999"/>
    <n v="1952.9999167000001"/>
    <n v="567"/>
    <n v="0"/>
    <n v="0"/>
    <n v="0"/>
  </r>
  <r>
    <x v="0"/>
    <x v="13"/>
    <x v="116"/>
    <n v="23738.399000000001"/>
    <n v="1978.1999166999999"/>
    <n v="579.6"/>
    <n v="0"/>
    <n v="0"/>
    <n v="0"/>
  </r>
  <r>
    <x v="0"/>
    <x v="13"/>
    <x v="117"/>
    <n v="23839.198"/>
    <n v="1986.5998333"/>
    <n v="579.6"/>
    <n v="0"/>
    <n v="0"/>
    <n v="0"/>
  </r>
  <r>
    <x v="0"/>
    <x v="13"/>
    <x v="118"/>
    <n v="23889.598999999998"/>
    <n v="1990.7999167"/>
    <n v="579.6"/>
    <n v="0"/>
    <n v="0"/>
    <n v="0"/>
  </r>
  <r>
    <x v="0"/>
    <x v="13"/>
    <x v="119"/>
    <n v="23990.399000000001"/>
    <n v="1999.1999166999999"/>
    <n v="583.79999999999995"/>
    <n v="0"/>
    <n v="0"/>
    <n v="0"/>
  </r>
  <r>
    <x v="0"/>
    <x v="13"/>
    <x v="120"/>
    <n v="24191.999"/>
    <n v="2015.9999167000001"/>
    <n v="588"/>
    <n v="0"/>
    <n v="0"/>
    <n v="0"/>
  </r>
  <r>
    <x v="0"/>
    <x v="13"/>
    <x v="121"/>
    <n v="24141.598999999998"/>
    <n v="2011.7999167"/>
    <n v="583.79999999999995"/>
    <n v="0"/>
    <n v="0"/>
    <n v="0"/>
  </r>
  <r>
    <x v="0"/>
    <x v="13"/>
    <x v="122"/>
    <n v="24191.999"/>
    <n v="2015.9999167000001"/>
    <n v="588"/>
    <n v="0"/>
    <n v="0"/>
    <n v="0"/>
  </r>
  <r>
    <x v="0"/>
    <x v="13"/>
    <x v="123"/>
    <n v="24191.999"/>
    <n v="2015.9999167000001"/>
    <n v="588"/>
    <n v="0"/>
    <n v="0"/>
    <n v="0"/>
  </r>
  <r>
    <x v="0"/>
    <x v="13"/>
    <x v="124"/>
    <n v="24191.999"/>
    <n v="2015.9999167000001"/>
    <n v="588"/>
    <n v="0"/>
    <n v="0"/>
    <n v="0"/>
  </r>
  <r>
    <x v="0"/>
    <x v="13"/>
    <x v="125"/>
    <n v="24242.399000000001"/>
    <n v="2020.1999166999999"/>
    <n v="583.79999999999995"/>
    <n v="0"/>
    <n v="0"/>
    <n v="0"/>
  </r>
  <r>
    <x v="0"/>
    <x v="13"/>
    <x v="126"/>
    <n v="24393.598999999998"/>
    <n v="2032.7999167"/>
    <n v="596.4"/>
    <n v="0"/>
    <n v="0"/>
    <n v="0"/>
  </r>
  <r>
    <x v="0"/>
    <x v="13"/>
    <x v="127"/>
    <n v="24544.798999999999"/>
    <n v="2045.3999166999999"/>
    <n v="604.79999999999995"/>
    <n v="0"/>
    <n v="0"/>
    <n v="0"/>
  </r>
  <r>
    <x v="0"/>
    <x v="13"/>
    <x v="128"/>
    <n v="24796.798999999999"/>
    <n v="2066.3999167000002"/>
    <n v="609"/>
    <n v="0"/>
    <n v="0"/>
    <n v="0"/>
  </r>
  <r>
    <x v="0"/>
    <x v="13"/>
    <x v="129"/>
    <n v="24796.798999999999"/>
    <n v="2066.3999167000002"/>
    <n v="617.4"/>
    <n v="0"/>
    <n v="0"/>
    <n v="0"/>
  </r>
  <r>
    <x v="0"/>
    <x v="13"/>
    <x v="130"/>
    <n v="24847.198"/>
    <n v="2070.5998332999998"/>
    <n v="613.19991670000002"/>
    <n v="0"/>
    <n v="0"/>
    <n v="0"/>
  </r>
  <r>
    <x v="0"/>
    <x v="13"/>
    <x v="131"/>
    <n v="24897.598000000002"/>
    <n v="2074.7998333"/>
    <n v="617.4"/>
    <n v="0"/>
    <n v="0"/>
    <n v="0"/>
  </r>
  <r>
    <x v="0"/>
    <x v="13"/>
    <x v="132"/>
    <n v="24796.798999999999"/>
    <n v="2066.3999167000002"/>
    <n v="613.19991670000002"/>
    <n v="0"/>
    <n v="0"/>
    <n v="0"/>
  </r>
  <r>
    <x v="0"/>
    <x v="13"/>
    <x v="133"/>
    <n v="24948"/>
    <n v="2079"/>
    <n v="625.79999999999995"/>
    <n v="0"/>
    <n v="0"/>
    <n v="0"/>
  </r>
  <r>
    <x v="0"/>
    <x v="13"/>
    <x v="134"/>
    <n v="24948"/>
    <n v="2079"/>
    <n v="613.19991670000002"/>
    <n v="0"/>
    <n v="0"/>
    <n v="0"/>
  </r>
  <r>
    <x v="0"/>
    <x v="13"/>
    <x v="135"/>
    <n v="24796.798999999999"/>
    <n v="2066.3999167000002"/>
    <n v="609"/>
    <n v="0"/>
    <n v="0"/>
    <n v="0"/>
  </r>
  <r>
    <x v="0"/>
    <x v="13"/>
    <x v="136"/>
    <n v="25048.798999999999"/>
    <n v="2087.3999167000002"/>
    <n v="621.6"/>
    <n v="0"/>
    <n v="0"/>
    <n v="0"/>
  </r>
  <r>
    <x v="0"/>
    <x v="13"/>
    <x v="137"/>
    <n v="24897.598000000002"/>
    <n v="2074.7998333"/>
    <n v="621.6"/>
    <n v="0"/>
    <n v="0"/>
    <n v="0"/>
  </r>
  <r>
    <x v="0"/>
    <x v="13"/>
    <x v="138"/>
    <n v="24897.598000000002"/>
    <n v="2074.7998333"/>
    <n v="617.4"/>
    <n v="0"/>
    <n v="0"/>
    <n v="0"/>
  </r>
  <r>
    <x v="0"/>
    <x v="13"/>
    <x v="139"/>
    <n v="24645.598000000002"/>
    <n v="2053.7998333"/>
    <n v="604.79999999999995"/>
    <n v="0"/>
    <n v="0"/>
    <n v="0"/>
  </r>
  <r>
    <x v="0"/>
    <x v="13"/>
    <x v="140"/>
    <n v="24191.999"/>
    <n v="2015.9999167000001"/>
    <n v="596.4"/>
    <n v="0"/>
    <n v="0"/>
    <n v="0"/>
  </r>
  <r>
    <x v="0"/>
    <x v="13"/>
    <x v="141"/>
    <n v="24091.198"/>
    <n v="2007.5998333"/>
    <n v="592.19991670000002"/>
    <n v="0"/>
    <n v="0"/>
    <n v="0"/>
  </r>
  <r>
    <x v="0"/>
    <x v="13"/>
    <x v="142"/>
    <n v="24040.798999999999"/>
    <n v="2003.3999166999999"/>
    <n v="588"/>
    <n v="0"/>
    <n v="0"/>
    <n v="0"/>
  </r>
  <r>
    <x v="0"/>
    <x v="13"/>
    <x v="143"/>
    <n v="23839.198"/>
    <n v="1986.5998333"/>
    <n v="579.6"/>
    <n v="0"/>
    <n v="0"/>
    <n v="0"/>
  </r>
  <r>
    <x v="0"/>
    <x v="13"/>
    <x v="144"/>
    <n v="23889.598999999998"/>
    <n v="1990.7999167"/>
    <n v="579.6"/>
    <n v="0"/>
    <n v="0"/>
    <n v="0"/>
  </r>
  <r>
    <x v="0"/>
    <x v="13"/>
    <x v="145"/>
    <n v="23939.999"/>
    <n v="1994.9999167000001"/>
    <n v="588"/>
    <n v="0"/>
    <n v="0"/>
    <n v="0"/>
  </r>
  <r>
    <x v="0"/>
    <x v="13"/>
    <x v="146"/>
    <n v="23939.999"/>
    <n v="1994.9999167000001"/>
    <n v="592.19991670000002"/>
    <n v="0"/>
    <n v="0"/>
    <n v="0"/>
  </r>
  <r>
    <x v="0"/>
    <x v="13"/>
    <x v="147"/>
    <n v="23435.999"/>
    <n v="1952.9999167000001"/>
    <n v="579.6"/>
    <n v="0"/>
    <n v="0"/>
    <n v="0"/>
  </r>
  <r>
    <x v="0"/>
    <x v="13"/>
    <x v="148"/>
    <n v="20865.598999999998"/>
    <n v="1738.7999167"/>
    <n v="483"/>
    <n v="0"/>
    <n v="0"/>
    <n v="0"/>
  </r>
  <r>
    <x v="0"/>
    <x v="13"/>
    <x v="149"/>
    <n v="23032.798999999999"/>
    <n v="1919.3999166999999"/>
    <n v="541.79999999999995"/>
    <n v="0"/>
    <n v="0"/>
    <n v="0"/>
  </r>
  <r>
    <x v="0"/>
    <x v="13"/>
    <x v="150"/>
    <n v="23234.399000000001"/>
    <n v="1936.1999166999999"/>
    <n v="558.6"/>
    <n v="0"/>
    <n v="0"/>
    <n v="0"/>
  </r>
  <r>
    <x v="0"/>
    <x v="13"/>
    <x v="151"/>
    <n v="23183.999"/>
    <n v="1931.9999167000001"/>
    <n v="558.6"/>
    <n v="0"/>
    <n v="0"/>
    <n v="0"/>
  </r>
  <r>
    <x v="0"/>
    <x v="13"/>
    <x v="152"/>
    <n v="23284.798999999999"/>
    <n v="1940.3999166999999"/>
    <n v="558.6"/>
    <n v="0"/>
    <n v="0"/>
    <n v="0"/>
  </r>
  <r>
    <x v="0"/>
    <x v="13"/>
    <x v="153"/>
    <n v="23284.798999999999"/>
    <n v="1940.3999166999999"/>
    <n v="562.79999999999995"/>
    <n v="0"/>
    <n v="0"/>
    <n v="0"/>
  </r>
  <r>
    <x v="0"/>
    <x v="13"/>
    <x v="154"/>
    <n v="23385.598999999998"/>
    <n v="1948.7999167"/>
    <n v="567"/>
    <n v="0"/>
    <n v="0"/>
    <n v="0"/>
  </r>
  <r>
    <x v="0"/>
    <x v="13"/>
    <x v="155"/>
    <n v="23435.999"/>
    <n v="1952.9999167000001"/>
    <n v="567"/>
    <n v="0"/>
    <n v="0"/>
    <n v="0"/>
  </r>
  <r>
    <x v="0"/>
    <x v="13"/>
    <x v="156"/>
    <n v="23738.399000000001"/>
    <n v="1978.1999166999999"/>
    <n v="575.4"/>
    <n v="0"/>
    <n v="0"/>
    <n v="0"/>
  </r>
  <r>
    <x v="0"/>
    <x v="13"/>
    <x v="157"/>
    <n v="23687.999"/>
    <n v="1973.9999167000001"/>
    <n v="571.19991670000002"/>
    <n v="0"/>
    <n v="0"/>
    <n v="0"/>
  </r>
  <r>
    <x v="0"/>
    <x v="13"/>
    <x v="158"/>
    <n v="19454.399000000001"/>
    <n v="1621.1999166999999"/>
    <n v="466.2"/>
    <n v="0"/>
    <n v="0"/>
    <n v="0"/>
  </r>
  <r>
    <x v="0"/>
    <x v="13"/>
    <x v="159"/>
    <n v="21923.999"/>
    <n v="1826.9999167000001"/>
    <n v="491.4"/>
    <n v="0"/>
    <n v="0"/>
    <n v="0"/>
  </r>
  <r>
    <x v="0"/>
    <x v="13"/>
    <x v="160"/>
    <n v="23032.798999999999"/>
    <n v="1919.3999166999999"/>
    <n v="525"/>
    <n v="0"/>
    <n v="0"/>
    <n v="0"/>
  </r>
  <r>
    <x v="0"/>
    <x v="13"/>
    <x v="161"/>
    <n v="23133.598999999998"/>
    <n v="1927.7999167"/>
    <n v="537.6"/>
    <n v="0"/>
    <n v="0"/>
    <n v="0"/>
  </r>
  <r>
    <x v="0"/>
    <x v="13"/>
    <x v="162"/>
    <n v="23385.598999999998"/>
    <n v="1948.7999167"/>
    <n v="558.6"/>
    <n v="0"/>
    <n v="0"/>
    <n v="0"/>
  </r>
  <r>
    <x v="0"/>
    <x v="13"/>
    <x v="163"/>
    <n v="23385.598999999998"/>
    <n v="1948.7999167"/>
    <n v="558.6"/>
    <n v="0"/>
    <n v="0"/>
    <n v="0"/>
  </r>
  <r>
    <x v="0"/>
    <x v="13"/>
    <x v="164"/>
    <n v="23335.198"/>
    <n v="1944.5998333"/>
    <n v="554.4"/>
    <n v="0"/>
    <n v="0"/>
    <n v="0"/>
  </r>
  <r>
    <x v="0"/>
    <x v="13"/>
    <x v="165"/>
    <n v="23536.798999999999"/>
    <n v="1961.3999166999999"/>
    <n v="554.4"/>
    <n v="0"/>
    <n v="0"/>
    <n v="0"/>
  </r>
  <r>
    <x v="0"/>
    <x v="13"/>
    <x v="166"/>
    <n v="23536.798999999999"/>
    <n v="1961.3999166999999"/>
    <n v="562.79999999999995"/>
    <n v="0"/>
    <n v="0"/>
    <n v="0"/>
  </r>
  <r>
    <x v="0"/>
    <x v="13"/>
    <x v="167"/>
    <n v="23385.598999999998"/>
    <n v="1948.7999167"/>
    <n v="558.6"/>
    <n v="0"/>
    <n v="0"/>
    <n v="0"/>
  </r>
  <r>
    <x v="0"/>
    <x v="13"/>
    <x v="168"/>
    <n v="23335.198"/>
    <n v="1944.5998333"/>
    <n v="558.6"/>
    <n v="0"/>
    <n v="0"/>
    <n v="0"/>
  </r>
  <r>
    <x v="0"/>
    <x v="13"/>
    <x v="169"/>
    <n v="23385.598999999998"/>
    <n v="1948.7999167"/>
    <n v="558.6"/>
    <n v="0"/>
    <n v="0"/>
    <n v="0"/>
  </r>
  <r>
    <x v="0"/>
    <x v="13"/>
    <x v="170"/>
    <n v="23435.999"/>
    <n v="1952.9999167000001"/>
    <n v="567"/>
    <n v="0"/>
    <n v="0"/>
    <n v="0"/>
  </r>
  <r>
    <x v="0"/>
    <x v="13"/>
    <x v="171"/>
    <n v="23435.999"/>
    <n v="1952.9999167000001"/>
    <n v="558.6"/>
    <n v="0"/>
    <n v="0"/>
    <n v="0"/>
  </r>
  <r>
    <x v="0"/>
    <x v="13"/>
    <x v="172"/>
    <n v="23435.999"/>
    <n v="1952.9999167000001"/>
    <n v="562.79999999999995"/>
    <n v="0"/>
    <n v="0"/>
    <n v="0"/>
  </r>
  <r>
    <x v="0"/>
    <x v="13"/>
    <x v="173"/>
    <n v="23435.999"/>
    <n v="1952.9999167000001"/>
    <n v="558.6"/>
    <n v="0"/>
    <n v="0"/>
    <n v="0"/>
  </r>
  <r>
    <x v="0"/>
    <x v="13"/>
    <x v="174"/>
    <n v="23284.798999999999"/>
    <n v="1940.3999166999999"/>
    <n v="558.6"/>
    <n v="0"/>
    <n v="0"/>
    <n v="0"/>
  </r>
  <r>
    <x v="0"/>
    <x v="13"/>
    <x v="175"/>
    <n v="23183.999"/>
    <n v="1931.9999167000001"/>
    <n v="546"/>
    <n v="0"/>
    <n v="0"/>
    <n v="0"/>
  </r>
  <r>
    <x v="0"/>
    <x v="13"/>
    <x v="176"/>
    <n v="23133.598999999998"/>
    <n v="1927.7999167"/>
    <n v="546"/>
    <n v="0"/>
    <n v="0"/>
    <n v="0"/>
  </r>
  <r>
    <x v="0"/>
    <x v="13"/>
    <x v="177"/>
    <n v="23335.198"/>
    <n v="1944.5998333"/>
    <n v="554.4"/>
    <n v="0"/>
    <n v="0"/>
    <n v="0"/>
  </r>
  <r>
    <x v="0"/>
    <x v="13"/>
    <x v="178"/>
    <n v="23435.999"/>
    <n v="1952.9999167000001"/>
    <n v="558.6"/>
    <n v="0"/>
    <n v="0"/>
    <n v="0"/>
  </r>
  <r>
    <x v="0"/>
    <x v="13"/>
    <x v="179"/>
    <n v="23385.598999999998"/>
    <n v="1948.7999167"/>
    <n v="558.6"/>
    <n v="0"/>
    <n v="0"/>
    <n v="0"/>
  </r>
  <r>
    <x v="0"/>
    <x v="13"/>
    <x v="180"/>
    <n v="23435.999"/>
    <n v="1952.9999167000001"/>
    <n v="558.6"/>
    <n v="0"/>
    <n v="0"/>
    <n v="0"/>
  </r>
  <r>
    <x v="0"/>
    <x v="13"/>
    <x v="181"/>
    <n v="23385.598999999998"/>
    <n v="1948.7999167"/>
    <n v="546"/>
    <n v="0"/>
    <n v="0"/>
    <n v="0"/>
  </r>
  <r>
    <x v="0"/>
    <x v="13"/>
    <x v="182"/>
    <n v="23486.399000000001"/>
    <n v="1957.1999166999999"/>
    <n v="546"/>
    <n v="0"/>
    <n v="0"/>
    <n v="0"/>
  </r>
  <r>
    <x v="0"/>
    <x v="13"/>
    <x v="183"/>
    <n v="23335.198"/>
    <n v="1944.5998333"/>
    <n v="546"/>
    <n v="0"/>
    <n v="0"/>
    <n v="0"/>
  </r>
  <r>
    <x v="0"/>
    <x v="13"/>
    <x v="184"/>
    <n v="23234.399000000001"/>
    <n v="1936.1999166999999"/>
    <n v="537.6"/>
    <n v="0"/>
    <n v="0"/>
    <n v="0"/>
  </r>
  <r>
    <x v="0"/>
    <x v="13"/>
    <x v="185"/>
    <n v="23335.198"/>
    <n v="1944.5998333"/>
    <n v="537.6"/>
    <n v="0"/>
    <n v="0"/>
    <n v="0"/>
  </r>
  <r>
    <x v="0"/>
    <x v="13"/>
    <x v="186"/>
    <n v="23587.198"/>
    <n v="1965.5998333"/>
    <n v="558.6"/>
    <n v="0"/>
    <n v="0"/>
    <n v="0"/>
  </r>
  <r>
    <x v="0"/>
    <x v="13"/>
    <x v="187"/>
    <n v="23788.798999999999"/>
    <n v="1982.3999166999999"/>
    <n v="558.6"/>
    <n v="0"/>
    <n v="0"/>
    <n v="0"/>
  </r>
  <r>
    <x v="0"/>
    <x v="13"/>
    <x v="188"/>
    <n v="23687.999"/>
    <n v="1973.9999167000001"/>
    <n v="562.79999999999995"/>
    <n v="0"/>
    <n v="0"/>
    <n v="0"/>
  </r>
  <r>
    <x v="0"/>
    <x v="13"/>
    <x v="189"/>
    <n v="23839.198"/>
    <n v="1986.5998333"/>
    <n v="558.6"/>
    <n v="0"/>
    <n v="0"/>
    <n v="0"/>
  </r>
  <r>
    <x v="0"/>
    <x v="13"/>
    <x v="190"/>
    <n v="23788.798999999999"/>
    <n v="1982.3999166999999"/>
    <n v="558.6"/>
    <n v="0"/>
    <n v="0"/>
    <n v="0"/>
  </r>
  <r>
    <x v="0"/>
    <x v="13"/>
    <x v="191"/>
    <n v="23687.999"/>
    <n v="1973.9999167000001"/>
    <n v="550.19991670000002"/>
    <n v="0"/>
    <n v="0"/>
    <n v="0"/>
  </r>
  <r>
    <x v="0"/>
    <x v="13"/>
    <x v="192"/>
    <n v="23587.198"/>
    <n v="1965.5998333"/>
    <n v="558.6"/>
    <n v="0"/>
    <n v="0"/>
    <n v="0"/>
  </r>
  <r>
    <x v="0"/>
    <x v="13"/>
    <x v="193"/>
    <n v="23536.798999999999"/>
    <n v="1961.3999166999999"/>
    <n v="558.6"/>
    <n v="0"/>
    <n v="0"/>
    <n v="0"/>
  </r>
  <r>
    <x v="0"/>
    <x v="13"/>
    <x v="194"/>
    <n v="23637.598999999998"/>
    <n v="1969.7999167"/>
    <n v="558.6"/>
    <n v="0"/>
    <n v="0"/>
    <n v="0"/>
  </r>
  <r>
    <x v="0"/>
    <x v="13"/>
    <x v="195"/>
    <n v="23839.198"/>
    <n v="1986.5998333"/>
    <n v="567"/>
    <n v="0"/>
    <n v="0"/>
    <n v="0"/>
  </r>
  <r>
    <x v="0"/>
    <x v="13"/>
    <x v="196"/>
    <n v="23990.399000000001"/>
    <n v="1999.1999166999999"/>
    <n v="571.19991670000002"/>
    <n v="0"/>
    <n v="0"/>
    <n v="0"/>
  </r>
  <r>
    <x v="0"/>
    <x v="13"/>
    <x v="197"/>
    <n v="24091.198"/>
    <n v="2007.5998333"/>
    <n v="575.4"/>
    <n v="0"/>
    <n v="0"/>
    <n v="0"/>
  </r>
  <r>
    <x v="0"/>
    <x v="13"/>
    <x v="198"/>
    <n v="24091.198"/>
    <n v="2007.5998333"/>
    <n v="567"/>
    <n v="0"/>
    <n v="0"/>
    <n v="0"/>
  </r>
  <r>
    <x v="0"/>
    <x v="13"/>
    <x v="199"/>
    <n v="24141.598999999998"/>
    <n v="2011.7999167"/>
    <n v="567"/>
    <n v="0"/>
    <n v="0"/>
    <n v="0"/>
  </r>
  <r>
    <x v="0"/>
    <x v="13"/>
    <x v="200"/>
    <n v="23939.999"/>
    <n v="1994.9999167000001"/>
    <n v="554.4"/>
    <n v="0"/>
    <n v="0"/>
    <n v="0"/>
  </r>
  <r>
    <x v="0"/>
    <x v="13"/>
    <x v="201"/>
    <n v="24040.798999999999"/>
    <n v="2003.3999166999999"/>
    <n v="558.6"/>
    <n v="0"/>
    <n v="0"/>
    <n v="0"/>
  </r>
  <r>
    <x v="0"/>
    <x v="13"/>
    <x v="202"/>
    <n v="24191.999"/>
    <n v="2015.9999167000001"/>
    <n v="558.6"/>
    <n v="0"/>
    <n v="0"/>
    <n v="0"/>
  </r>
  <r>
    <x v="0"/>
    <x v="13"/>
    <x v="203"/>
    <n v="24040.798999999999"/>
    <n v="2003.3999166999999"/>
    <n v="558.6"/>
    <n v="0"/>
    <n v="0"/>
    <n v="0"/>
  </r>
  <r>
    <x v="0"/>
    <x v="13"/>
    <x v="204"/>
    <n v="23788.798999999999"/>
    <n v="1982.3999166999999"/>
    <n v="554.4"/>
    <n v="0"/>
    <n v="0"/>
    <n v="0"/>
  </r>
  <r>
    <x v="0"/>
    <x v="13"/>
    <x v="205"/>
    <n v="23687.999"/>
    <n v="1973.9999167000001"/>
    <n v="550.19991670000002"/>
    <n v="0"/>
    <n v="0"/>
    <n v="0"/>
  </r>
  <r>
    <x v="0"/>
    <x v="13"/>
    <x v="206"/>
    <n v="23637.598999999998"/>
    <n v="1969.7999167"/>
    <n v="554.4"/>
    <n v="0"/>
    <n v="0"/>
    <n v="0"/>
  </r>
  <r>
    <x v="0"/>
    <x v="13"/>
    <x v="207"/>
    <n v="23687.999"/>
    <n v="1973.9999167000001"/>
    <n v="554.4"/>
    <n v="0"/>
    <n v="0"/>
    <n v="0"/>
  </r>
  <r>
    <x v="0"/>
    <x v="13"/>
    <x v="208"/>
    <n v="23788.798999999999"/>
    <n v="1982.3999166999999"/>
    <n v="541.79999999999995"/>
    <n v="0"/>
    <n v="0"/>
    <n v="0"/>
  </r>
  <r>
    <x v="0"/>
    <x v="13"/>
    <x v="209"/>
    <n v="24040.798999999999"/>
    <n v="2003.3999166999999"/>
    <n v="554.4"/>
    <n v="0"/>
    <n v="0"/>
    <n v="0"/>
  </r>
  <r>
    <x v="0"/>
    <x v="13"/>
    <x v="210"/>
    <n v="24494.399000000001"/>
    <n v="2041.1999166999999"/>
    <n v="567"/>
    <n v="0"/>
    <n v="0"/>
    <n v="0"/>
  </r>
  <r>
    <x v="0"/>
    <x v="13"/>
    <x v="211"/>
    <n v="25099.198"/>
    <n v="2091.5998332999998"/>
    <n v="588"/>
    <n v="0"/>
    <n v="0"/>
    <n v="0"/>
  </r>
  <r>
    <x v="0"/>
    <x v="13"/>
    <x v="212"/>
    <n v="25452"/>
    <n v="2121"/>
    <n v="596.4"/>
    <n v="0"/>
    <n v="0"/>
    <n v="0"/>
  </r>
  <r>
    <x v="0"/>
    <x v="13"/>
    <x v="213"/>
    <n v="25956"/>
    <n v="2163"/>
    <n v="609"/>
    <n v="0"/>
    <n v="0"/>
    <n v="0"/>
  </r>
  <r>
    <x v="0"/>
    <x v="13"/>
    <x v="214"/>
    <n v="26056.798999999999"/>
    <n v="2171.3999167000002"/>
    <n v="609"/>
    <n v="0"/>
    <n v="0"/>
    <n v="0"/>
  </r>
  <r>
    <x v="0"/>
    <x v="13"/>
    <x v="215"/>
    <n v="26258.399000000001"/>
    <n v="2188.1999166999999"/>
    <n v="617.4"/>
    <n v="0"/>
    <n v="0"/>
    <n v="0"/>
  </r>
  <r>
    <x v="0"/>
    <x v="13"/>
    <x v="216"/>
    <n v="26661.598000000002"/>
    <n v="2221.7998333"/>
    <n v="621.6"/>
    <n v="0"/>
    <n v="0"/>
    <n v="0"/>
  </r>
  <r>
    <x v="0"/>
    <x v="13"/>
    <x v="217"/>
    <n v="26661.598000000002"/>
    <n v="2221.7998333"/>
    <n v="625.79999999999995"/>
    <n v="0"/>
    <n v="0"/>
    <n v="0"/>
  </r>
  <r>
    <x v="0"/>
    <x v="13"/>
    <x v="218"/>
    <n v="26812.798999999999"/>
    <n v="2234.3999167000002"/>
    <n v="642.6"/>
    <n v="0"/>
    <n v="0"/>
    <n v="0"/>
  </r>
  <r>
    <x v="0"/>
    <x v="13"/>
    <x v="219"/>
    <n v="26712"/>
    <n v="2226"/>
    <n v="630"/>
    <n v="0"/>
    <n v="0"/>
    <n v="0"/>
  </r>
  <r>
    <x v="0"/>
    <x v="13"/>
    <x v="220"/>
    <n v="26812.798999999999"/>
    <n v="2234.3999167000002"/>
    <n v="651"/>
    <n v="0"/>
    <n v="0"/>
    <n v="0"/>
  </r>
  <r>
    <x v="0"/>
    <x v="13"/>
    <x v="221"/>
    <n v="26712"/>
    <n v="2226"/>
    <n v="655.19991670000002"/>
    <n v="0"/>
    <n v="0"/>
    <n v="0"/>
  </r>
  <r>
    <x v="0"/>
    <x v="13"/>
    <x v="222"/>
    <n v="26409.598000000002"/>
    <n v="2200.7998333"/>
    <n v="642.6"/>
    <n v="0"/>
    <n v="0"/>
    <n v="0"/>
  </r>
  <r>
    <x v="0"/>
    <x v="13"/>
    <x v="223"/>
    <n v="26308.798999999999"/>
    <n v="2192.3999167000002"/>
    <n v="638.4"/>
    <n v="0"/>
    <n v="0"/>
    <n v="0"/>
  </r>
  <r>
    <x v="0"/>
    <x v="13"/>
    <x v="224"/>
    <n v="26056.798999999999"/>
    <n v="2171.3999167000002"/>
    <n v="630"/>
    <n v="0"/>
    <n v="0"/>
    <n v="0"/>
  </r>
  <r>
    <x v="0"/>
    <x v="13"/>
    <x v="225"/>
    <n v="25754.399000000001"/>
    <n v="2146.1999166999999"/>
    <n v="617.4"/>
    <n v="0"/>
    <n v="0"/>
    <n v="0"/>
  </r>
  <r>
    <x v="0"/>
    <x v="13"/>
    <x v="226"/>
    <n v="25552.798999999999"/>
    <n v="2129.3999167000002"/>
    <n v="613.19991670000002"/>
    <n v="0"/>
    <n v="0"/>
    <n v="0"/>
  </r>
  <r>
    <x v="0"/>
    <x v="13"/>
    <x v="227"/>
    <n v="25552.798999999999"/>
    <n v="2129.3999167000002"/>
    <n v="609"/>
    <n v="0"/>
    <n v="0"/>
    <n v="0"/>
  </r>
  <r>
    <x v="0"/>
    <x v="13"/>
    <x v="228"/>
    <n v="24494.399000000001"/>
    <n v="2041.1999166999999"/>
    <n v="554.4"/>
    <n v="0"/>
    <n v="0"/>
    <n v="0"/>
  </r>
  <r>
    <x v="0"/>
    <x v="13"/>
    <x v="229"/>
    <n v="24292.798999999999"/>
    <n v="2024.3999166999999"/>
    <n v="525"/>
    <n v="0"/>
    <n v="0"/>
    <n v="0"/>
  </r>
  <r>
    <x v="0"/>
    <x v="13"/>
    <x v="230"/>
    <n v="24292.798999999999"/>
    <n v="2024.3999166999999"/>
    <n v="537.6"/>
    <n v="0"/>
    <n v="0"/>
    <n v="0"/>
  </r>
  <r>
    <x v="0"/>
    <x v="13"/>
    <x v="231"/>
    <n v="24242.399000000001"/>
    <n v="2020.1999166999999"/>
    <n v="541.79999999999995"/>
    <n v="0"/>
    <n v="0"/>
    <n v="0"/>
  </r>
  <r>
    <x v="0"/>
    <x v="13"/>
    <x v="232"/>
    <n v="24040.798999999999"/>
    <n v="2003.3999166999999"/>
    <n v="533.4"/>
    <n v="0"/>
    <n v="0"/>
    <n v="0"/>
  </r>
  <r>
    <x v="0"/>
    <x v="13"/>
    <x v="233"/>
    <n v="23990.399000000001"/>
    <n v="1999.1999166999999"/>
    <n v="533.4"/>
    <n v="0"/>
    <n v="0"/>
    <n v="0"/>
  </r>
  <r>
    <x v="0"/>
    <x v="13"/>
    <x v="234"/>
    <n v="23687.999"/>
    <n v="1973.9999167000001"/>
    <n v="520.79999999999995"/>
    <n v="0"/>
    <n v="0"/>
    <n v="0"/>
  </r>
  <r>
    <x v="0"/>
    <x v="13"/>
    <x v="235"/>
    <n v="23435.999"/>
    <n v="1952.9999167000001"/>
    <n v="516.6"/>
    <n v="0"/>
    <n v="0"/>
    <n v="0"/>
  </r>
  <r>
    <x v="0"/>
    <x v="13"/>
    <x v="236"/>
    <n v="23335.198"/>
    <n v="1944.5998333"/>
    <n v="508.2"/>
    <n v="0"/>
    <n v="0"/>
    <n v="0"/>
  </r>
  <r>
    <x v="0"/>
    <x v="13"/>
    <x v="237"/>
    <n v="23284.798999999999"/>
    <n v="1940.3999166999999"/>
    <n v="508.2"/>
    <n v="0"/>
    <n v="0"/>
    <n v="0"/>
  </r>
  <r>
    <x v="0"/>
    <x v="13"/>
    <x v="238"/>
    <n v="23183.999"/>
    <n v="1931.9999167000001"/>
    <n v="495.6"/>
    <n v="0"/>
    <n v="0"/>
    <n v="0"/>
  </r>
  <r>
    <x v="0"/>
    <x v="13"/>
    <x v="239"/>
    <n v="23083.198"/>
    <n v="1923.5998333"/>
    <n v="495.6"/>
    <n v="0"/>
    <n v="0"/>
    <n v="0"/>
  </r>
  <r>
    <x v="0"/>
    <x v="13"/>
    <x v="240"/>
    <n v="22982.399000000001"/>
    <n v="1915.1999166999999"/>
    <n v="495.6"/>
    <n v="0"/>
    <n v="0"/>
    <n v="0"/>
  </r>
  <r>
    <x v="0"/>
    <x v="13"/>
    <x v="241"/>
    <n v="22780.798999999999"/>
    <n v="1898.3999166999999"/>
    <n v="487.2"/>
    <n v="0"/>
    <n v="0"/>
    <n v="0"/>
  </r>
  <r>
    <x v="0"/>
    <x v="13"/>
    <x v="242"/>
    <n v="22629.598999999998"/>
    <n v="1885.7999167"/>
    <n v="474.6"/>
    <n v="0"/>
    <n v="0"/>
    <n v="0"/>
  </r>
  <r>
    <x v="0"/>
    <x v="13"/>
    <x v="243"/>
    <n v="22629.598999999998"/>
    <n v="1885.7999167"/>
    <n v="478.8"/>
    <n v="0"/>
    <n v="0"/>
    <n v="0"/>
  </r>
  <r>
    <x v="0"/>
    <x v="13"/>
    <x v="244"/>
    <n v="22679.999"/>
    <n v="1889.9999167000001"/>
    <n v="474.6"/>
    <n v="0"/>
    <n v="0"/>
    <n v="0"/>
  </r>
  <r>
    <x v="0"/>
    <x v="13"/>
    <x v="245"/>
    <n v="22478.399000000001"/>
    <n v="1873.1999166999999"/>
    <n v="474.6"/>
    <n v="0"/>
    <n v="0"/>
    <n v="0"/>
  </r>
  <r>
    <x v="0"/>
    <x v="13"/>
    <x v="246"/>
    <n v="22478.399000000001"/>
    <n v="1873.1999166999999"/>
    <n v="466.2"/>
    <n v="0"/>
    <n v="0"/>
    <n v="0"/>
  </r>
  <r>
    <x v="0"/>
    <x v="13"/>
    <x v="247"/>
    <n v="22427.999"/>
    <n v="1868.9999167000001"/>
    <n v="470.4"/>
    <n v="0"/>
    <n v="0"/>
    <n v="0"/>
  </r>
  <r>
    <x v="0"/>
    <x v="13"/>
    <x v="248"/>
    <n v="22327.200000000001"/>
    <n v="1860.6"/>
    <n v="457.8"/>
    <n v="0"/>
    <n v="0"/>
    <n v="0"/>
  </r>
  <r>
    <x v="0"/>
    <x v="13"/>
    <x v="249"/>
    <n v="22125.598999999998"/>
    <n v="1843.7999167"/>
    <n v="445.2"/>
    <n v="0"/>
    <n v="0"/>
    <n v="0"/>
  </r>
  <r>
    <x v="0"/>
    <x v="13"/>
    <x v="250"/>
    <n v="21823.200000000001"/>
    <n v="1818.6"/>
    <n v="420"/>
    <n v="0"/>
    <n v="0"/>
    <n v="0"/>
  </r>
  <r>
    <x v="0"/>
    <x v="13"/>
    <x v="251"/>
    <n v="21823.200000000001"/>
    <n v="1818.6"/>
    <n v="411.6"/>
    <n v="0"/>
    <n v="0"/>
    <n v="0"/>
  </r>
  <r>
    <x v="0"/>
    <x v="13"/>
    <x v="252"/>
    <n v="21823.200000000001"/>
    <n v="1818.6"/>
    <n v="424.2"/>
    <n v="0"/>
    <n v="0"/>
    <n v="0"/>
  </r>
  <r>
    <x v="0"/>
    <x v="13"/>
    <x v="253"/>
    <n v="21671.999"/>
    <n v="1805.9999167000001"/>
    <n v="424.2"/>
    <n v="0"/>
    <n v="0"/>
    <n v="0"/>
  </r>
  <r>
    <x v="0"/>
    <x v="13"/>
    <x v="254"/>
    <n v="21571.200000000001"/>
    <n v="1797.6"/>
    <n v="415.8"/>
    <n v="0"/>
    <n v="0"/>
    <n v="0"/>
  </r>
  <r>
    <x v="0"/>
    <x v="13"/>
    <x v="255"/>
    <n v="21419.999"/>
    <n v="1784.9999167000001"/>
    <n v="407.4"/>
    <n v="0"/>
    <n v="0"/>
    <n v="0"/>
  </r>
  <r>
    <x v="0"/>
    <x v="13"/>
    <x v="256"/>
    <n v="21419.999"/>
    <n v="1784.9999167000001"/>
    <n v="407.4"/>
    <n v="0"/>
    <n v="0"/>
    <n v="0"/>
  </r>
  <r>
    <x v="0"/>
    <x v="13"/>
    <x v="257"/>
    <n v="21319.200000000001"/>
    <n v="1776.6"/>
    <n v="403.2"/>
    <n v="0"/>
    <n v="0"/>
    <n v="0"/>
  </r>
  <r>
    <x v="0"/>
    <x v="13"/>
    <x v="258"/>
    <n v="21067.200000000001"/>
    <n v="1755.6"/>
    <n v="394.8"/>
    <n v="0"/>
    <n v="0"/>
    <n v="0"/>
  </r>
  <r>
    <x v="0"/>
    <x v="13"/>
    <x v="259"/>
    <n v="21016.798999999999"/>
    <n v="1751.3999166999999"/>
    <n v="394.8"/>
    <n v="0"/>
    <n v="0"/>
    <n v="0"/>
  </r>
  <r>
    <x v="0"/>
    <x v="13"/>
    <x v="260"/>
    <n v="20915.999"/>
    <n v="1742.9999167000001"/>
    <n v="394.8"/>
    <n v="0"/>
    <n v="0"/>
    <n v="0"/>
  </r>
  <r>
    <x v="0"/>
    <x v="13"/>
    <x v="261"/>
    <n v="20714.399000000001"/>
    <n v="1726.1999166999999"/>
    <n v="373.8"/>
    <n v="0"/>
    <n v="0"/>
    <n v="0"/>
  </r>
  <r>
    <x v="0"/>
    <x v="13"/>
    <x v="262"/>
    <n v="20613.598999999998"/>
    <n v="1717.7999167"/>
    <n v="373.8"/>
    <n v="0"/>
    <n v="0"/>
    <n v="0"/>
  </r>
  <r>
    <x v="0"/>
    <x v="13"/>
    <x v="263"/>
    <n v="20512.798999999999"/>
    <n v="1709.3999166999999"/>
    <n v="373.8"/>
    <n v="0"/>
    <n v="0"/>
    <n v="0"/>
  </r>
  <r>
    <x v="0"/>
    <x v="13"/>
    <x v="264"/>
    <n v="20361.598999999998"/>
    <n v="1696.7999167"/>
    <n v="361.2"/>
    <n v="0"/>
    <n v="0"/>
    <n v="0"/>
  </r>
  <r>
    <x v="0"/>
    <x v="13"/>
    <x v="265"/>
    <n v="20210.399000000001"/>
    <n v="1684.1999166999999"/>
    <n v="365.4"/>
    <n v="0"/>
    <n v="0"/>
    <n v="0"/>
  </r>
  <r>
    <x v="0"/>
    <x v="13"/>
    <x v="266"/>
    <n v="20059.2"/>
    <n v="1671.6"/>
    <n v="361.2"/>
    <n v="0"/>
    <n v="0"/>
    <n v="0"/>
  </r>
  <r>
    <x v="0"/>
    <x v="13"/>
    <x v="267"/>
    <n v="19907.999"/>
    <n v="1658.9999167000001"/>
    <n v="352.8"/>
    <n v="0"/>
    <n v="0"/>
    <n v="0"/>
  </r>
  <r>
    <x v="0"/>
    <x v="13"/>
    <x v="268"/>
    <n v="19958.399000000001"/>
    <n v="1663.1999166999999"/>
    <n v="357"/>
    <n v="0"/>
    <n v="0"/>
    <n v="0"/>
  </r>
  <r>
    <x v="0"/>
    <x v="13"/>
    <x v="269"/>
    <n v="19958.399000000001"/>
    <n v="1663.1999166999999"/>
    <n v="369.6"/>
    <n v="0"/>
    <n v="0"/>
    <n v="0"/>
  </r>
  <r>
    <x v="0"/>
    <x v="13"/>
    <x v="270"/>
    <n v="19958.399000000001"/>
    <n v="1663.1999166999999"/>
    <n v="361.2"/>
    <n v="0"/>
    <n v="0"/>
    <n v="0"/>
  </r>
  <r>
    <x v="0"/>
    <x v="13"/>
    <x v="271"/>
    <n v="19756.798999999999"/>
    <n v="1646.3999166999999"/>
    <n v="352.8"/>
    <n v="0"/>
    <n v="0"/>
    <n v="0"/>
  </r>
  <r>
    <x v="0"/>
    <x v="13"/>
    <x v="272"/>
    <n v="19555.2"/>
    <n v="1629.6"/>
    <n v="344.4"/>
    <n v="0"/>
    <n v="0"/>
    <n v="0"/>
  </r>
  <r>
    <x v="0"/>
    <x v="13"/>
    <x v="273"/>
    <n v="19504.798999999999"/>
    <n v="1625.3999166999999"/>
    <n v="348.6"/>
    <n v="0"/>
    <n v="0"/>
    <n v="0"/>
  </r>
  <r>
    <x v="0"/>
    <x v="13"/>
    <x v="274"/>
    <n v="19454.399000000001"/>
    <n v="1621.1999166999999"/>
    <n v="340.2"/>
    <n v="0"/>
    <n v="0"/>
    <n v="0"/>
  </r>
  <r>
    <x v="0"/>
    <x v="13"/>
    <x v="275"/>
    <n v="19151.999"/>
    <n v="1595.9999167000001"/>
    <n v="331.8"/>
    <n v="0"/>
    <n v="0"/>
    <n v="0"/>
  </r>
  <r>
    <x v="0"/>
    <x v="13"/>
    <x v="276"/>
    <n v="18899.999"/>
    <n v="1574.9999167000001"/>
    <n v="315"/>
    <n v="0"/>
    <n v="0"/>
    <n v="0"/>
  </r>
  <r>
    <x v="0"/>
    <x v="13"/>
    <x v="277"/>
    <n v="18849.598999999998"/>
    <n v="1570.7999167"/>
    <n v="319.2"/>
    <n v="0"/>
    <n v="0"/>
    <n v="0"/>
  </r>
  <r>
    <x v="0"/>
    <x v="13"/>
    <x v="278"/>
    <n v="18849.598999999998"/>
    <n v="1570.7999167"/>
    <n v="315"/>
    <n v="0"/>
    <n v="0"/>
    <n v="0"/>
  </r>
  <r>
    <x v="0"/>
    <x v="13"/>
    <x v="279"/>
    <n v="18698.399000000001"/>
    <n v="1558.1999166999999"/>
    <n v="319.2"/>
    <n v="0"/>
    <n v="0"/>
    <n v="0"/>
  </r>
  <r>
    <x v="0"/>
    <x v="13"/>
    <x v="280"/>
    <n v="18748.798999999999"/>
    <n v="1562.3999166999999"/>
    <n v="310.8"/>
    <n v="0"/>
    <n v="0"/>
    <n v="0"/>
  </r>
  <r>
    <x v="0"/>
    <x v="13"/>
    <x v="281"/>
    <n v="18647.999"/>
    <n v="1553.9999167000001"/>
    <n v="310.8"/>
    <n v="0"/>
    <n v="0"/>
    <n v="0"/>
  </r>
  <r>
    <x v="0"/>
    <x v="13"/>
    <x v="282"/>
    <n v="18547.2"/>
    <n v="1545.6"/>
    <n v="306.60000000000002"/>
    <n v="0"/>
    <n v="0"/>
    <n v="0"/>
  </r>
  <r>
    <x v="0"/>
    <x v="13"/>
    <x v="283"/>
    <n v="18446.399000000001"/>
    <n v="1537.1999166999999"/>
    <n v="310.8"/>
    <n v="0"/>
    <n v="0"/>
    <n v="0"/>
  </r>
  <r>
    <x v="0"/>
    <x v="13"/>
    <x v="284"/>
    <n v="18143.999"/>
    <n v="1511.9999167000001"/>
    <n v="302.39999999999998"/>
    <n v="0"/>
    <n v="0"/>
    <n v="0"/>
  </r>
  <r>
    <x v="0"/>
    <x v="13"/>
    <x v="285"/>
    <n v="18143.999"/>
    <n v="1511.9999167000001"/>
    <n v="302.39999999999998"/>
    <n v="0"/>
    <n v="0"/>
    <n v="0"/>
  </r>
  <r>
    <x v="0"/>
    <x v="13"/>
    <x v="286"/>
    <n v="18194.399000000001"/>
    <n v="1516.1999166999999"/>
    <n v="302.39999999999998"/>
    <n v="0"/>
    <n v="0"/>
    <n v="0"/>
  </r>
  <r>
    <x v="0"/>
    <x v="14"/>
    <x v="287"/>
    <n v="18093.598999999998"/>
    <n v="1507.7999167"/>
    <n v="302.39999999999998"/>
    <n v="0"/>
    <n v="0"/>
    <n v="0"/>
  </r>
  <r>
    <x v="0"/>
    <x v="14"/>
    <x v="0"/>
    <n v="18043.2"/>
    <n v="1503.6"/>
    <n v="298.2"/>
    <n v="0"/>
    <n v="0"/>
    <n v="0"/>
  </r>
  <r>
    <x v="0"/>
    <x v="14"/>
    <x v="1"/>
    <n v="17942.399000000001"/>
    <n v="1495.1999166999999"/>
    <n v="294"/>
    <n v="0"/>
    <n v="0"/>
    <n v="0"/>
  </r>
  <r>
    <x v="0"/>
    <x v="14"/>
    <x v="2"/>
    <n v="17791.2"/>
    <n v="1482.6"/>
    <n v="298.2"/>
    <n v="0"/>
    <n v="0"/>
    <n v="0"/>
  </r>
  <r>
    <x v="0"/>
    <x v="14"/>
    <x v="3"/>
    <n v="17740.798999999999"/>
    <n v="1478.3999166999999"/>
    <n v="294"/>
    <n v="0"/>
    <n v="0"/>
    <n v="0"/>
  </r>
  <r>
    <x v="0"/>
    <x v="14"/>
    <x v="4"/>
    <n v="17539.2"/>
    <n v="1461.6"/>
    <n v="294"/>
    <n v="0"/>
    <n v="0"/>
    <n v="0"/>
  </r>
  <r>
    <x v="0"/>
    <x v="14"/>
    <x v="5"/>
    <n v="17438.399000000001"/>
    <n v="1453.1999166999999"/>
    <n v="289.8"/>
    <n v="0"/>
    <n v="0"/>
    <n v="0"/>
  </r>
  <r>
    <x v="0"/>
    <x v="14"/>
    <x v="6"/>
    <n v="17488.798999999999"/>
    <n v="1457.3999166999999"/>
    <n v="285.60000000000002"/>
    <n v="0"/>
    <n v="0"/>
    <n v="0"/>
  </r>
  <r>
    <x v="0"/>
    <x v="14"/>
    <x v="7"/>
    <n v="17488.798999999999"/>
    <n v="1457.3999166999999"/>
    <n v="289.8"/>
    <n v="0"/>
    <n v="0"/>
    <n v="0"/>
  </r>
  <r>
    <x v="0"/>
    <x v="14"/>
    <x v="8"/>
    <n v="17337.598999999998"/>
    <n v="1444.7999167"/>
    <n v="289.8"/>
    <n v="0"/>
    <n v="0"/>
    <n v="0"/>
  </r>
  <r>
    <x v="0"/>
    <x v="14"/>
    <x v="9"/>
    <n v="17387.999"/>
    <n v="1448.9999167000001"/>
    <n v="285.60000000000002"/>
    <n v="0"/>
    <n v="0"/>
    <n v="0"/>
  </r>
  <r>
    <x v="0"/>
    <x v="14"/>
    <x v="10"/>
    <n v="17236.798999999999"/>
    <n v="1436.3999166999999"/>
    <n v="277.2"/>
    <n v="0"/>
    <n v="0"/>
    <n v="0"/>
  </r>
  <r>
    <x v="0"/>
    <x v="14"/>
    <x v="11"/>
    <n v="17135.999"/>
    <n v="1427.9999167000001"/>
    <n v="281.39999999999998"/>
    <n v="0"/>
    <n v="0"/>
    <n v="0"/>
  </r>
  <r>
    <x v="0"/>
    <x v="14"/>
    <x v="12"/>
    <n v="17085.598999999998"/>
    <n v="1423.7999167"/>
    <n v="277.2"/>
    <n v="0"/>
    <n v="0"/>
    <n v="0"/>
  </r>
  <r>
    <x v="0"/>
    <x v="14"/>
    <x v="13"/>
    <n v="16783.2"/>
    <n v="1398.6"/>
    <n v="268.8"/>
    <n v="0"/>
    <n v="0"/>
    <n v="0"/>
  </r>
  <r>
    <x v="0"/>
    <x v="14"/>
    <x v="14"/>
    <n v="16833.598999999998"/>
    <n v="1402.7999167"/>
    <n v="277.2"/>
    <n v="0"/>
    <n v="0"/>
    <n v="0"/>
  </r>
  <r>
    <x v="0"/>
    <x v="14"/>
    <x v="15"/>
    <n v="16833.598999999998"/>
    <n v="1402.7999167"/>
    <n v="273"/>
    <n v="0"/>
    <n v="0"/>
    <n v="0"/>
  </r>
  <r>
    <x v="0"/>
    <x v="14"/>
    <x v="16"/>
    <n v="16732.798999999999"/>
    <n v="1394.3999166999999"/>
    <n v="273"/>
    <n v="0"/>
    <n v="0"/>
    <n v="0"/>
  </r>
  <r>
    <x v="0"/>
    <x v="14"/>
    <x v="17"/>
    <n v="16732.798999999999"/>
    <n v="1394.3999166999999"/>
    <n v="273"/>
    <n v="0"/>
    <n v="0"/>
    <n v="0"/>
  </r>
  <r>
    <x v="0"/>
    <x v="14"/>
    <x v="18"/>
    <n v="16581.598999999998"/>
    <n v="1381.7999167"/>
    <n v="264.60000000000002"/>
    <n v="0"/>
    <n v="0"/>
    <n v="0"/>
  </r>
  <r>
    <x v="0"/>
    <x v="14"/>
    <x v="19"/>
    <n v="16581.598999999998"/>
    <n v="1381.7999167"/>
    <n v="268.8"/>
    <n v="0"/>
    <n v="0"/>
    <n v="0"/>
  </r>
  <r>
    <x v="0"/>
    <x v="14"/>
    <x v="20"/>
    <n v="16480.798999999999"/>
    <n v="1373.3999166999999"/>
    <n v="268.8"/>
    <n v="0"/>
    <n v="0"/>
    <n v="0"/>
  </r>
  <r>
    <x v="0"/>
    <x v="14"/>
    <x v="21"/>
    <n v="16279.2"/>
    <n v="1356.6"/>
    <n v="264.60000000000002"/>
    <n v="0"/>
    <n v="0"/>
    <n v="0"/>
  </r>
  <r>
    <x v="0"/>
    <x v="14"/>
    <x v="22"/>
    <n v="16178.398999999999"/>
    <n v="1348.1999166999999"/>
    <n v="260.39999999999998"/>
    <n v="0"/>
    <n v="0"/>
    <n v="0"/>
  </r>
  <r>
    <x v="0"/>
    <x v="14"/>
    <x v="23"/>
    <n v="16178.398999999999"/>
    <n v="1348.1999166999999"/>
    <n v="260.39999999999998"/>
    <n v="0"/>
    <n v="0"/>
    <n v="0"/>
  </r>
  <r>
    <x v="0"/>
    <x v="14"/>
    <x v="24"/>
    <n v="16128"/>
    <n v="1344"/>
    <n v="264.60000000000002"/>
    <n v="0"/>
    <n v="0"/>
    <n v="0"/>
  </r>
  <r>
    <x v="0"/>
    <x v="14"/>
    <x v="25"/>
    <n v="16077.599"/>
    <n v="1339.7999167"/>
    <n v="260.39999999999998"/>
    <n v="0"/>
    <n v="0"/>
    <n v="0"/>
  </r>
  <r>
    <x v="0"/>
    <x v="14"/>
    <x v="26"/>
    <n v="16027.2"/>
    <n v="1335.6"/>
    <n v="260.39999999999998"/>
    <n v="0"/>
    <n v="0"/>
    <n v="0"/>
  </r>
  <r>
    <x v="0"/>
    <x v="14"/>
    <x v="27"/>
    <n v="15976.799000000001"/>
    <n v="1331.3999166999999"/>
    <n v="264.60000000000002"/>
    <n v="0"/>
    <n v="0"/>
    <n v="0"/>
  </r>
  <r>
    <x v="0"/>
    <x v="14"/>
    <x v="28"/>
    <n v="15876"/>
    <n v="1323"/>
    <n v="264.60000000000002"/>
    <n v="0"/>
    <n v="0"/>
    <n v="0"/>
  </r>
  <r>
    <x v="0"/>
    <x v="14"/>
    <x v="29"/>
    <n v="15775.2"/>
    <n v="1314.6"/>
    <n v="260.39999999999998"/>
    <n v="0"/>
    <n v="0"/>
    <n v="0"/>
  </r>
  <r>
    <x v="0"/>
    <x v="14"/>
    <x v="30"/>
    <n v="15775.2"/>
    <n v="1314.6"/>
    <n v="256.2"/>
    <n v="0"/>
    <n v="0"/>
    <n v="0"/>
  </r>
  <r>
    <x v="0"/>
    <x v="14"/>
    <x v="31"/>
    <n v="15724.799000000001"/>
    <n v="1310.3999166999999"/>
    <n v="260.39999999999998"/>
    <n v="0"/>
    <n v="0"/>
    <n v="0"/>
  </r>
  <r>
    <x v="0"/>
    <x v="14"/>
    <x v="32"/>
    <n v="15724.799000000001"/>
    <n v="1310.3999166999999"/>
    <n v="260.39999999999998"/>
    <n v="0"/>
    <n v="0"/>
    <n v="0"/>
  </r>
  <r>
    <x v="0"/>
    <x v="14"/>
    <x v="33"/>
    <n v="15674.398999999999"/>
    <n v="1306.1999166999999"/>
    <n v="260.39999999999998"/>
    <n v="0"/>
    <n v="0"/>
    <n v="0"/>
  </r>
  <r>
    <x v="0"/>
    <x v="14"/>
    <x v="34"/>
    <n v="15674.398999999999"/>
    <n v="1306.1999166999999"/>
    <n v="256.2"/>
    <n v="0"/>
    <n v="0"/>
    <n v="0"/>
  </r>
  <r>
    <x v="0"/>
    <x v="14"/>
    <x v="35"/>
    <n v="15573.599"/>
    <n v="1297.7999167"/>
    <n v="256.2"/>
    <n v="0"/>
    <n v="0"/>
    <n v="0"/>
  </r>
  <r>
    <x v="0"/>
    <x v="14"/>
    <x v="36"/>
    <n v="15573.599"/>
    <n v="1297.7999167"/>
    <n v="256.2"/>
    <n v="0"/>
    <n v="0"/>
    <n v="0"/>
  </r>
  <r>
    <x v="0"/>
    <x v="14"/>
    <x v="37"/>
    <n v="15624"/>
    <n v="1302"/>
    <n v="252"/>
    <n v="0"/>
    <n v="0"/>
    <n v="0"/>
  </r>
  <r>
    <x v="0"/>
    <x v="14"/>
    <x v="38"/>
    <n v="15472.799000000001"/>
    <n v="1289.3999166999999"/>
    <n v="252"/>
    <n v="0"/>
    <n v="0"/>
    <n v="0"/>
  </r>
  <r>
    <x v="0"/>
    <x v="14"/>
    <x v="39"/>
    <n v="15422.398999999999"/>
    <n v="1285.1999166999999"/>
    <n v="243.6"/>
    <n v="0"/>
    <n v="0"/>
    <n v="0"/>
  </r>
  <r>
    <x v="0"/>
    <x v="14"/>
    <x v="40"/>
    <n v="15422.398999999999"/>
    <n v="1285.1999166999999"/>
    <n v="247.8"/>
    <n v="0"/>
    <n v="0"/>
    <n v="0"/>
  </r>
  <r>
    <x v="0"/>
    <x v="14"/>
    <x v="41"/>
    <n v="15523.2"/>
    <n v="1293.5999999999999"/>
    <n v="252"/>
    <n v="0"/>
    <n v="0"/>
    <n v="0"/>
  </r>
  <r>
    <x v="0"/>
    <x v="14"/>
    <x v="42"/>
    <n v="15472.799000000001"/>
    <n v="1289.3999166999999"/>
    <n v="252"/>
    <n v="0"/>
    <n v="0"/>
    <n v="0"/>
  </r>
  <r>
    <x v="0"/>
    <x v="14"/>
    <x v="43"/>
    <n v="15523.2"/>
    <n v="1293.5999999999999"/>
    <n v="256.2"/>
    <n v="0"/>
    <n v="0"/>
    <n v="0"/>
  </r>
  <r>
    <x v="0"/>
    <x v="14"/>
    <x v="44"/>
    <n v="15523.2"/>
    <n v="1293.5999999999999"/>
    <n v="256.2"/>
    <n v="0"/>
    <n v="0"/>
    <n v="0"/>
  </r>
  <r>
    <x v="0"/>
    <x v="14"/>
    <x v="45"/>
    <n v="15624"/>
    <n v="1302"/>
    <n v="260.39999999999998"/>
    <n v="0"/>
    <n v="0"/>
    <n v="0"/>
  </r>
  <r>
    <x v="0"/>
    <x v="14"/>
    <x v="46"/>
    <n v="15674.398999999999"/>
    <n v="1306.1999166999999"/>
    <n v="268.8"/>
    <n v="0"/>
    <n v="0"/>
    <n v="0"/>
  </r>
  <r>
    <x v="0"/>
    <x v="14"/>
    <x v="47"/>
    <n v="15724.799000000001"/>
    <n v="1310.3999166999999"/>
    <n v="268.8"/>
    <n v="0"/>
    <n v="0"/>
    <n v="0"/>
  </r>
  <r>
    <x v="0"/>
    <x v="14"/>
    <x v="48"/>
    <n v="15926.398999999999"/>
    <n v="1327.1999166999999"/>
    <n v="273"/>
    <n v="0"/>
    <n v="0"/>
    <n v="0"/>
  </r>
  <r>
    <x v="0"/>
    <x v="14"/>
    <x v="49"/>
    <n v="16128"/>
    <n v="1344"/>
    <n v="285.60000000000002"/>
    <n v="0"/>
    <n v="0"/>
    <n v="0"/>
  </r>
  <r>
    <x v="0"/>
    <x v="14"/>
    <x v="50"/>
    <n v="16531.2"/>
    <n v="1377.6"/>
    <n v="294"/>
    <n v="0"/>
    <n v="0"/>
    <n v="0"/>
  </r>
  <r>
    <x v="0"/>
    <x v="14"/>
    <x v="51"/>
    <n v="16631.999"/>
    <n v="1385.9999167000001"/>
    <n v="294"/>
    <n v="0"/>
    <n v="0"/>
    <n v="0"/>
  </r>
  <r>
    <x v="0"/>
    <x v="14"/>
    <x v="52"/>
    <n v="16732.798999999999"/>
    <n v="1394.3999166999999"/>
    <n v="298.2"/>
    <n v="0"/>
    <n v="0"/>
    <n v="0"/>
  </r>
  <r>
    <x v="0"/>
    <x v="14"/>
    <x v="53"/>
    <n v="16883.999"/>
    <n v="1406.9999167000001"/>
    <n v="298.2"/>
    <n v="0"/>
    <n v="0"/>
    <n v="0"/>
  </r>
  <r>
    <x v="0"/>
    <x v="14"/>
    <x v="54"/>
    <n v="16883.999"/>
    <n v="1406.9999167000001"/>
    <n v="298.2"/>
    <n v="0"/>
    <n v="0"/>
    <n v="0"/>
  </r>
  <r>
    <x v="0"/>
    <x v="14"/>
    <x v="55"/>
    <n v="17085.598999999998"/>
    <n v="1423.7999167"/>
    <n v="306.60000000000002"/>
    <n v="0"/>
    <n v="0"/>
    <n v="0"/>
  </r>
  <r>
    <x v="0"/>
    <x v="14"/>
    <x v="56"/>
    <n v="17236.798999999999"/>
    <n v="1436.3999166999999"/>
    <n v="306.60000000000002"/>
    <n v="0"/>
    <n v="0"/>
    <n v="0"/>
  </r>
  <r>
    <x v="0"/>
    <x v="14"/>
    <x v="57"/>
    <n v="17387.999"/>
    <n v="1448.9999167000001"/>
    <n v="306.60000000000002"/>
    <n v="0"/>
    <n v="0"/>
    <n v="0"/>
  </r>
  <r>
    <x v="0"/>
    <x v="14"/>
    <x v="58"/>
    <n v="17539.2"/>
    <n v="1461.6"/>
    <n v="302.39999999999998"/>
    <n v="0"/>
    <n v="0"/>
    <n v="0"/>
  </r>
  <r>
    <x v="0"/>
    <x v="14"/>
    <x v="59"/>
    <n v="17740.798999999999"/>
    <n v="1478.3999166999999"/>
    <n v="315"/>
    <n v="0"/>
    <n v="0"/>
    <n v="0"/>
  </r>
  <r>
    <x v="0"/>
    <x v="14"/>
    <x v="60"/>
    <n v="17942.399000000001"/>
    <n v="1495.1999166999999"/>
    <n v="315"/>
    <n v="0"/>
    <n v="0"/>
    <n v="0"/>
  </r>
  <r>
    <x v="0"/>
    <x v="14"/>
    <x v="61"/>
    <n v="18093.598999999998"/>
    <n v="1507.7999167"/>
    <n v="315"/>
    <n v="0"/>
    <n v="0"/>
    <n v="0"/>
  </r>
  <r>
    <x v="0"/>
    <x v="14"/>
    <x v="62"/>
    <n v="18395.999"/>
    <n v="1532.9999167000001"/>
    <n v="327.60000000000002"/>
    <n v="0"/>
    <n v="0"/>
    <n v="0"/>
  </r>
  <r>
    <x v="0"/>
    <x v="14"/>
    <x v="63"/>
    <n v="18547.2"/>
    <n v="1545.6"/>
    <n v="327.60000000000002"/>
    <n v="0"/>
    <n v="0"/>
    <n v="0"/>
  </r>
  <r>
    <x v="0"/>
    <x v="14"/>
    <x v="64"/>
    <n v="18799.2"/>
    <n v="1566.6"/>
    <n v="336"/>
    <n v="0"/>
    <n v="0"/>
    <n v="0"/>
  </r>
  <r>
    <x v="0"/>
    <x v="14"/>
    <x v="65"/>
    <n v="19101.598999999998"/>
    <n v="1591.7999167"/>
    <n v="344.4"/>
    <n v="0"/>
    <n v="0"/>
    <n v="0"/>
  </r>
  <r>
    <x v="0"/>
    <x v="14"/>
    <x v="66"/>
    <n v="19252.798999999999"/>
    <n v="1604.3999166999999"/>
    <n v="348.6"/>
    <n v="0"/>
    <n v="0"/>
    <n v="0"/>
  </r>
  <r>
    <x v="0"/>
    <x v="14"/>
    <x v="67"/>
    <n v="19202.399000000001"/>
    <n v="1600.1999166999999"/>
    <n v="340.2"/>
    <n v="0"/>
    <n v="0"/>
    <n v="0"/>
  </r>
  <r>
    <x v="0"/>
    <x v="14"/>
    <x v="68"/>
    <n v="19504.798999999999"/>
    <n v="1625.3999166999999"/>
    <n v="361.2"/>
    <n v="0"/>
    <n v="0"/>
    <n v="0"/>
  </r>
  <r>
    <x v="0"/>
    <x v="14"/>
    <x v="69"/>
    <n v="19857.598999999998"/>
    <n v="1654.7999167"/>
    <n v="373.8"/>
    <n v="0"/>
    <n v="0"/>
    <n v="0"/>
  </r>
  <r>
    <x v="0"/>
    <x v="14"/>
    <x v="70"/>
    <n v="20059.2"/>
    <n v="1671.6"/>
    <n v="386.4"/>
    <n v="0"/>
    <n v="0"/>
    <n v="0"/>
  </r>
  <r>
    <x v="0"/>
    <x v="14"/>
    <x v="71"/>
    <n v="20159.999"/>
    <n v="1679.9999167000001"/>
    <n v="390.6"/>
    <n v="0"/>
    <n v="0"/>
    <n v="0"/>
  </r>
  <r>
    <x v="0"/>
    <x v="14"/>
    <x v="72"/>
    <n v="20462.399000000001"/>
    <n v="1705.1999166999999"/>
    <n v="403.2"/>
    <n v="0"/>
    <n v="0"/>
    <n v="0"/>
  </r>
  <r>
    <x v="0"/>
    <x v="14"/>
    <x v="73"/>
    <n v="20865.598999999998"/>
    <n v="1738.7999167"/>
    <n v="428.4"/>
    <n v="0"/>
    <n v="0"/>
    <n v="0"/>
  </r>
  <r>
    <x v="0"/>
    <x v="14"/>
    <x v="74"/>
    <n v="21117.598999999998"/>
    <n v="1759.7999167"/>
    <n v="432.6"/>
    <n v="0"/>
    <n v="0"/>
    <n v="0"/>
  </r>
  <r>
    <x v="0"/>
    <x v="14"/>
    <x v="75"/>
    <n v="21520.798999999999"/>
    <n v="1793.3999166999999"/>
    <n v="449.4"/>
    <n v="0"/>
    <n v="0"/>
    <n v="0"/>
  </r>
  <r>
    <x v="0"/>
    <x v="14"/>
    <x v="76"/>
    <n v="21369.598999999998"/>
    <n v="1780.7999167"/>
    <n v="445.2"/>
    <n v="0"/>
    <n v="0"/>
    <n v="0"/>
  </r>
  <r>
    <x v="0"/>
    <x v="14"/>
    <x v="77"/>
    <n v="21218.399000000001"/>
    <n v="1768.1999166999999"/>
    <n v="445.2"/>
    <n v="0"/>
    <n v="0"/>
    <n v="0"/>
  </r>
  <r>
    <x v="0"/>
    <x v="14"/>
    <x v="78"/>
    <n v="21067.200000000001"/>
    <n v="1755.6"/>
    <n v="441"/>
    <n v="0"/>
    <n v="0"/>
    <n v="0"/>
  </r>
  <r>
    <x v="0"/>
    <x v="14"/>
    <x v="79"/>
    <n v="21067.200000000001"/>
    <n v="1755.6"/>
    <n v="445.2"/>
    <n v="0"/>
    <n v="0"/>
    <n v="0"/>
  </r>
  <r>
    <x v="0"/>
    <x v="14"/>
    <x v="80"/>
    <n v="20915.999"/>
    <n v="1742.9999167000001"/>
    <n v="449.4"/>
    <n v="0"/>
    <n v="0"/>
    <n v="0"/>
  </r>
  <r>
    <x v="0"/>
    <x v="14"/>
    <x v="81"/>
    <n v="20663.999"/>
    <n v="1721.9999167000001"/>
    <n v="441"/>
    <n v="0"/>
    <n v="0"/>
    <n v="0"/>
  </r>
  <r>
    <x v="0"/>
    <x v="14"/>
    <x v="82"/>
    <n v="20512.798999999999"/>
    <n v="1709.3999166999999"/>
    <n v="441"/>
    <n v="0"/>
    <n v="0"/>
    <n v="0"/>
  </r>
  <r>
    <x v="0"/>
    <x v="14"/>
    <x v="83"/>
    <n v="20260.798999999999"/>
    <n v="1688.3999166999999"/>
    <n v="436.8"/>
    <n v="0"/>
    <n v="0"/>
    <n v="0"/>
  </r>
  <r>
    <x v="0"/>
    <x v="14"/>
    <x v="84"/>
    <n v="20109.598999999998"/>
    <n v="1675.7999167"/>
    <n v="428.4"/>
    <n v="0"/>
    <n v="0"/>
    <n v="0"/>
  </r>
  <r>
    <x v="0"/>
    <x v="14"/>
    <x v="85"/>
    <n v="19958.399000000001"/>
    <n v="1663.1999166999999"/>
    <n v="424.2"/>
    <n v="0"/>
    <n v="0"/>
    <n v="0"/>
  </r>
  <r>
    <x v="0"/>
    <x v="14"/>
    <x v="86"/>
    <n v="20109.598999999998"/>
    <n v="1675.7999167"/>
    <n v="441"/>
    <n v="0"/>
    <n v="0"/>
    <n v="0"/>
  </r>
  <r>
    <x v="0"/>
    <x v="14"/>
    <x v="87"/>
    <n v="20210.399000000001"/>
    <n v="1684.1999166999999"/>
    <n v="441"/>
    <n v="0"/>
    <n v="0"/>
    <n v="0"/>
  </r>
  <r>
    <x v="0"/>
    <x v="14"/>
    <x v="88"/>
    <n v="20159.999"/>
    <n v="1679.9999167000001"/>
    <n v="441"/>
    <n v="0"/>
    <n v="0"/>
    <n v="0"/>
  </r>
  <r>
    <x v="0"/>
    <x v="14"/>
    <x v="89"/>
    <n v="20260.798999999999"/>
    <n v="1688.3999166999999"/>
    <n v="441"/>
    <n v="0"/>
    <n v="0"/>
    <n v="0"/>
  </r>
  <r>
    <x v="0"/>
    <x v="14"/>
    <x v="90"/>
    <n v="20411.999"/>
    <n v="1700.9999167000001"/>
    <n v="445.2"/>
    <n v="0"/>
    <n v="0"/>
    <n v="0"/>
  </r>
  <r>
    <x v="0"/>
    <x v="14"/>
    <x v="91"/>
    <n v="20563.2"/>
    <n v="1713.6"/>
    <n v="449.4"/>
    <n v="0"/>
    <n v="0"/>
    <n v="0"/>
  </r>
  <r>
    <x v="0"/>
    <x v="14"/>
    <x v="92"/>
    <n v="20613.598999999998"/>
    <n v="1717.7999167"/>
    <n v="453.6"/>
    <n v="0"/>
    <n v="0"/>
    <n v="0"/>
  </r>
  <r>
    <x v="0"/>
    <x v="14"/>
    <x v="93"/>
    <n v="20966.399000000001"/>
    <n v="1747.1999166999999"/>
    <n v="470.4"/>
    <n v="0"/>
    <n v="0"/>
    <n v="0"/>
  </r>
  <r>
    <x v="0"/>
    <x v="14"/>
    <x v="94"/>
    <n v="21218.399000000001"/>
    <n v="1768.1999166999999"/>
    <n v="474.6"/>
    <n v="0"/>
    <n v="0"/>
    <n v="0"/>
  </r>
  <r>
    <x v="0"/>
    <x v="14"/>
    <x v="95"/>
    <n v="21571.200000000001"/>
    <n v="1797.6"/>
    <n v="478.8"/>
    <n v="0"/>
    <n v="0"/>
    <n v="0"/>
  </r>
  <r>
    <x v="0"/>
    <x v="14"/>
    <x v="96"/>
    <n v="21974.399000000001"/>
    <n v="1831.1999166999999"/>
    <n v="495.6"/>
    <n v="0"/>
    <n v="0"/>
    <n v="0"/>
  </r>
  <r>
    <x v="0"/>
    <x v="14"/>
    <x v="97"/>
    <n v="22276.798999999999"/>
    <n v="1856.3999166999999"/>
    <n v="495.6"/>
    <n v="0"/>
    <n v="0"/>
    <n v="0"/>
  </r>
  <r>
    <x v="0"/>
    <x v="14"/>
    <x v="98"/>
    <n v="22377.598999999998"/>
    <n v="1864.7999167"/>
    <n v="495.6"/>
    <n v="0"/>
    <n v="0"/>
    <n v="0"/>
  </r>
  <r>
    <x v="0"/>
    <x v="14"/>
    <x v="99"/>
    <n v="22629.598999999998"/>
    <n v="1885.7999167"/>
    <n v="508.2"/>
    <n v="0"/>
    <n v="0"/>
    <n v="0"/>
  </r>
  <r>
    <x v="0"/>
    <x v="14"/>
    <x v="100"/>
    <n v="22780.798999999999"/>
    <n v="1898.3999166999999"/>
    <n v="512.4"/>
    <n v="0"/>
    <n v="0"/>
    <n v="0"/>
  </r>
  <r>
    <x v="0"/>
    <x v="14"/>
    <x v="101"/>
    <n v="22931.999"/>
    <n v="1910.9999167000001"/>
    <n v="512.4"/>
    <n v="0"/>
    <n v="0"/>
    <n v="0"/>
  </r>
  <r>
    <x v="0"/>
    <x v="14"/>
    <x v="102"/>
    <n v="23032.798999999999"/>
    <n v="1919.3999166999999"/>
    <n v="516.6"/>
    <n v="0"/>
    <n v="0"/>
    <n v="0"/>
  </r>
  <r>
    <x v="0"/>
    <x v="14"/>
    <x v="103"/>
    <n v="23183.999"/>
    <n v="1931.9999167000001"/>
    <n v="520.79999999999995"/>
    <n v="0"/>
    <n v="0"/>
    <n v="0"/>
  </r>
  <r>
    <x v="0"/>
    <x v="14"/>
    <x v="104"/>
    <n v="23284.798999999999"/>
    <n v="1940.3999166999999"/>
    <n v="520.79999999999995"/>
    <n v="0"/>
    <n v="0"/>
    <n v="0"/>
  </r>
  <r>
    <x v="0"/>
    <x v="14"/>
    <x v="105"/>
    <n v="23385.598999999998"/>
    <n v="1948.7999167"/>
    <n v="533.4"/>
    <n v="0"/>
    <n v="0"/>
    <n v="0"/>
  </r>
  <r>
    <x v="0"/>
    <x v="14"/>
    <x v="106"/>
    <n v="23234.399000000001"/>
    <n v="1936.1999166999999"/>
    <n v="529.19991670000002"/>
    <n v="0"/>
    <n v="0"/>
    <n v="0"/>
  </r>
  <r>
    <x v="0"/>
    <x v="14"/>
    <x v="107"/>
    <n v="23435.999"/>
    <n v="1952.9999167000001"/>
    <n v="525"/>
    <n v="0"/>
    <n v="0"/>
    <n v="0"/>
  </r>
  <r>
    <x v="0"/>
    <x v="14"/>
    <x v="108"/>
    <n v="23738.399000000001"/>
    <n v="1978.1999166999999"/>
    <n v="546"/>
    <n v="0"/>
    <n v="0"/>
    <n v="0"/>
  </r>
  <r>
    <x v="0"/>
    <x v="14"/>
    <x v="109"/>
    <n v="23990.399000000001"/>
    <n v="1999.1999166999999"/>
    <n v="550.19991670000002"/>
    <n v="0"/>
    <n v="0"/>
    <n v="0"/>
  </r>
  <r>
    <x v="0"/>
    <x v="14"/>
    <x v="110"/>
    <n v="24191.999"/>
    <n v="2015.9999167000001"/>
    <n v="571.19991670000002"/>
    <n v="0"/>
    <n v="0"/>
    <n v="0"/>
  </r>
  <r>
    <x v="0"/>
    <x v="14"/>
    <x v="111"/>
    <n v="24343.198"/>
    <n v="2028.5998333"/>
    <n v="575.4"/>
    <n v="0"/>
    <n v="0"/>
    <n v="0"/>
  </r>
  <r>
    <x v="0"/>
    <x v="14"/>
    <x v="112"/>
    <n v="24494.399000000001"/>
    <n v="2041.1999166999999"/>
    <n v="588"/>
    <n v="0"/>
    <n v="0"/>
    <n v="0"/>
  </r>
  <r>
    <x v="0"/>
    <x v="14"/>
    <x v="113"/>
    <n v="24595.198"/>
    <n v="2049.5998332999998"/>
    <n v="583.79999999999995"/>
    <n v="0"/>
    <n v="0"/>
    <n v="0"/>
  </r>
  <r>
    <x v="0"/>
    <x v="14"/>
    <x v="114"/>
    <n v="24696"/>
    <n v="2058"/>
    <n v="583.79999999999995"/>
    <n v="0"/>
    <n v="0"/>
    <n v="0"/>
  </r>
  <r>
    <x v="0"/>
    <x v="14"/>
    <x v="115"/>
    <n v="24796.798999999999"/>
    <n v="2066.3999167000002"/>
    <n v="579.6"/>
    <n v="0"/>
    <n v="0"/>
    <n v="0"/>
  </r>
  <r>
    <x v="0"/>
    <x v="14"/>
    <x v="116"/>
    <n v="24948"/>
    <n v="2079"/>
    <n v="588"/>
    <n v="0"/>
    <n v="0"/>
    <n v="0"/>
  </r>
  <r>
    <x v="0"/>
    <x v="14"/>
    <x v="117"/>
    <n v="24998.399000000001"/>
    <n v="2083.1999166999999"/>
    <n v="592.19991670000002"/>
    <n v="0"/>
    <n v="0"/>
    <n v="0"/>
  </r>
  <r>
    <x v="0"/>
    <x v="14"/>
    <x v="118"/>
    <n v="24746.399000000001"/>
    <n v="2062.1999166999999"/>
    <n v="583.79999999999995"/>
    <n v="0"/>
    <n v="0"/>
    <n v="0"/>
  </r>
  <r>
    <x v="0"/>
    <x v="14"/>
    <x v="119"/>
    <n v="24847.198"/>
    <n v="2070.5998332999998"/>
    <n v="588"/>
    <n v="0"/>
    <n v="0"/>
    <n v="0"/>
  </r>
  <r>
    <x v="0"/>
    <x v="14"/>
    <x v="120"/>
    <n v="24998.399000000001"/>
    <n v="2083.1999166999999"/>
    <n v="588"/>
    <n v="0"/>
    <n v="0"/>
    <n v="0"/>
  </r>
  <r>
    <x v="0"/>
    <x v="14"/>
    <x v="121"/>
    <n v="25149.598000000002"/>
    <n v="2095.7998333"/>
    <n v="600.6"/>
    <n v="0"/>
    <n v="0"/>
    <n v="0"/>
  </r>
  <r>
    <x v="0"/>
    <x v="14"/>
    <x v="122"/>
    <n v="25200"/>
    <n v="2100"/>
    <n v="600.6"/>
    <n v="0"/>
    <n v="0"/>
    <n v="0"/>
  </r>
  <r>
    <x v="0"/>
    <x v="14"/>
    <x v="123"/>
    <n v="25200"/>
    <n v="2100"/>
    <n v="596.4"/>
    <n v="0"/>
    <n v="0"/>
    <n v="0"/>
  </r>
  <r>
    <x v="0"/>
    <x v="14"/>
    <x v="124"/>
    <n v="25401.598000000002"/>
    <n v="2116.7998333"/>
    <n v="604.79999999999995"/>
    <n v="0"/>
    <n v="0"/>
    <n v="0"/>
  </r>
  <r>
    <x v="0"/>
    <x v="14"/>
    <x v="125"/>
    <n v="25603.198"/>
    <n v="2133.5998332999998"/>
    <n v="617.4"/>
    <n v="0"/>
    <n v="0"/>
    <n v="0"/>
  </r>
  <r>
    <x v="0"/>
    <x v="14"/>
    <x v="126"/>
    <n v="25603.198"/>
    <n v="2133.5998332999998"/>
    <n v="621.6"/>
    <n v="0"/>
    <n v="0"/>
    <n v="0"/>
  </r>
  <r>
    <x v="0"/>
    <x v="14"/>
    <x v="127"/>
    <n v="25502.399000000001"/>
    <n v="2125.1999166999999"/>
    <n v="609"/>
    <n v="0"/>
    <n v="0"/>
    <n v="0"/>
  </r>
  <r>
    <x v="0"/>
    <x v="14"/>
    <x v="128"/>
    <n v="25250.399000000001"/>
    <n v="2104.1999166999999"/>
    <n v="596.4"/>
    <n v="0"/>
    <n v="0"/>
    <n v="0"/>
  </r>
  <r>
    <x v="0"/>
    <x v="14"/>
    <x v="129"/>
    <n v="25149.598000000002"/>
    <n v="2095.7998333"/>
    <n v="592.19991670000002"/>
    <n v="0"/>
    <n v="0"/>
    <n v="0"/>
  </r>
  <r>
    <x v="0"/>
    <x v="14"/>
    <x v="130"/>
    <n v="25099.198"/>
    <n v="2091.5998332999998"/>
    <n v="588"/>
    <n v="0"/>
    <n v="0"/>
    <n v="0"/>
  </r>
  <r>
    <x v="0"/>
    <x v="14"/>
    <x v="131"/>
    <n v="25099.198"/>
    <n v="2091.5998332999998"/>
    <n v="588"/>
    <n v="0"/>
    <n v="0"/>
    <n v="0"/>
  </r>
  <r>
    <x v="0"/>
    <x v="14"/>
    <x v="132"/>
    <n v="24948"/>
    <n v="2079"/>
    <n v="588"/>
    <n v="0"/>
    <n v="0"/>
    <n v="0"/>
  </r>
  <r>
    <x v="0"/>
    <x v="14"/>
    <x v="133"/>
    <n v="24696"/>
    <n v="2058"/>
    <n v="575.4"/>
    <n v="0"/>
    <n v="0"/>
    <n v="0"/>
  </r>
  <r>
    <x v="0"/>
    <x v="14"/>
    <x v="134"/>
    <n v="24645.598000000002"/>
    <n v="2053.7998333"/>
    <n v="558.6"/>
    <n v="0"/>
    <n v="0"/>
    <n v="0"/>
  </r>
  <r>
    <x v="0"/>
    <x v="14"/>
    <x v="135"/>
    <n v="24242.399000000001"/>
    <n v="2020.1999166999999"/>
    <n v="546"/>
    <n v="0"/>
    <n v="0"/>
    <n v="0"/>
  </r>
  <r>
    <x v="0"/>
    <x v="14"/>
    <x v="136"/>
    <n v="24343.198"/>
    <n v="2028.5998333"/>
    <n v="558.6"/>
    <n v="0"/>
    <n v="0"/>
    <n v="0"/>
  </r>
  <r>
    <x v="0"/>
    <x v="14"/>
    <x v="137"/>
    <n v="24343.198"/>
    <n v="2028.5998333"/>
    <n v="558.6"/>
    <n v="0"/>
    <n v="0"/>
    <n v="0"/>
  </r>
  <r>
    <x v="0"/>
    <x v="14"/>
    <x v="138"/>
    <n v="24292.798999999999"/>
    <n v="2024.3999166999999"/>
    <n v="562.79999999999995"/>
    <n v="0"/>
    <n v="0"/>
    <n v="0"/>
  </r>
  <r>
    <x v="0"/>
    <x v="14"/>
    <x v="139"/>
    <n v="24191.999"/>
    <n v="2015.9999167000001"/>
    <n v="562.79999999999995"/>
    <n v="0"/>
    <n v="0"/>
    <n v="0"/>
  </r>
  <r>
    <x v="0"/>
    <x v="14"/>
    <x v="140"/>
    <n v="23990.399000000001"/>
    <n v="1999.1999166999999"/>
    <n v="558.6"/>
    <n v="0"/>
    <n v="0"/>
    <n v="0"/>
  </r>
  <r>
    <x v="0"/>
    <x v="14"/>
    <x v="141"/>
    <n v="23839.198"/>
    <n v="1986.5998333"/>
    <n v="558.6"/>
    <n v="0"/>
    <n v="0"/>
    <n v="0"/>
  </r>
  <r>
    <x v="0"/>
    <x v="14"/>
    <x v="142"/>
    <n v="23637.598999999998"/>
    <n v="1969.7999167"/>
    <n v="546"/>
    <n v="0"/>
    <n v="0"/>
    <n v="0"/>
  </r>
  <r>
    <x v="0"/>
    <x v="14"/>
    <x v="143"/>
    <n v="23284.798999999999"/>
    <n v="1940.3999166999999"/>
    <n v="533.4"/>
    <n v="0"/>
    <n v="0"/>
    <n v="0"/>
  </r>
  <r>
    <x v="0"/>
    <x v="14"/>
    <x v="144"/>
    <n v="23183.999"/>
    <n v="1931.9999167000001"/>
    <n v="529.19991670000002"/>
    <n v="0"/>
    <n v="0"/>
    <n v="0"/>
  </r>
  <r>
    <x v="0"/>
    <x v="14"/>
    <x v="145"/>
    <n v="23183.999"/>
    <n v="1931.9999167000001"/>
    <n v="529.19991670000002"/>
    <n v="0"/>
    <n v="0"/>
    <n v="0"/>
  </r>
  <r>
    <x v="0"/>
    <x v="14"/>
    <x v="146"/>
    <n v="23133.598999999998"/>
    <n v="1927.7999167"/>
    <n v="537.6"/>
    <n v="0"/>
    <n v="0"/>
    <n v="0"/>
  </r>
  <r>
    <x v="0"/>
    <x v="14"/>
    <x v="147"/>
    <n v="23133.598999999998"/>
    <n v="1927.7999167"/>
    <n v="541.79999999999995"/>
    <n v="0"/>
    <n v="0"/>
    <n v="0"/>
  </r>
  <r>
    <x v="0"/>
    <x v="14"/>
    <x v="148"/>
    <n v="22931.999"/>
    <n v="1910.9999167000001"/>
    <n v="537.6"/>
    <n v="0"/>
    <n v="0"/>
    <n v="0"/>
  </r>
  <r>
    <x v="0"/>
    <x v="14"/>
    <x v="149"/>
    <n v="22730.399000000001"/>
    <n v="1894.1999166999999"/>
    <n v="529.19991670000002"/>
    <n v="0"/>
    <n v="0"/>
    <n v="0"/>
  </r>
  <r>
    <x v="0"/>
    <x v="14"/>
    <x v="150"/>
    <n v="22629.598999999998"/>
    <n v="1885.7999167"/>
    <n v="520.79999999999995"/>
    <n v="0"/>
    <n v="0"/>
    <n v="0"/>
  </r>
  <r>
    <x v="0"/>
    <x v="14"/>
    <x v="151"/>
    <n v="22629.598999999998"/>
    <n v="1885.7999167"/>
    <n v="525"/>
    <n v="0"/>
    <n v="0"/>
    <n v="0"/>
  </r>
  <r>
    <x v="0"/>
    <x v="14"/>
    <x v="152"/>
    <n v="22276.798999999999"/>
    <n v="1856.3999166999999"/>
    <n v="508.2"/>
    <n v="0"/>
    <n v="0"/>
    <n v="0"/>
  </r>
  <r>
    <x v="0"/>
    <x v="14"/>
    <x v="153"/>
    <n v="22427.999"/>
    <n v="1868.9999167000001"/>
    <n v="525"/>
    <n v="0"/>
    <n v="0"/>
    <n v="0"/>
  </r>
  <r>
    <x v="0"/>
    <x v="14"/>
    <x v="154"/>
    <n v="22478.399000000001"/>
    <n v="1873.1999166999999"/>
    <n v="525"/>
    <n v="0"/>
    <n v="0"/>
    <n v="0"/>
  </r>
  <r>
    <x v="0"/>
    <x v="14"/>
    <x v="155"/>
    <n v="22327.200000000001"/>
    <n v="1860.6"/>
    <n v="499.8"/>
    <n v="0"/>
    <n v="0"/>
    <n v="0"/>
  </r>
  <r>
    <x v="0"/>
    <x v="14"/>
    <x v="156"/>
    <n v="22427.999"/>
    <n v="1868.9999167000001"/>
    <n v="508.2"/>
    <n v="0"/>
    <n v="0"/>
    <n v="0"/>
  </r>
  <r>
    <x v="0"/>
    <x v="14"/>
    <x v="157"/>
    <n v="22579.198"/>
    <n v="1881.5998333"/>
    <n v="520.79999999999995"/>
    <n v="0"/>
    <n v="0"/>
    <n v="0"/>
  </r>
  <r>
    <x v="0"/>
    <x v="14"/>
    <x v="158"/>
    <n v="22427.999"/>
    <n v="1868.9999167000001"/>
    <n v="516.6"/>
    <n v="0"/>
    <n v="0"/>
    <n v="0"/>
  </r>
  <r>
    <x v="0"/>
    <x v="14"/>
    <x v="159"/>
    <n v="22427.999"/>
    <n v="1868.9999167000001"/>
    <n v="512.4"/>
    <n v="0"/>
    <n v="0"/>
    <n v="0"/>
  </r>
  <r>
    <x v="0"/>
    <x v="14"/>
    <x v="160"/>
    <n v="22226.399000000001"/>
    <n v="1852.1999166999999"/>
    <n v="499.8"/>
    <n v="0"/>
    <n v="0"/>
    <n v="0"/>
  </r>
  <r>
    <x v="0"/>
    <x v="14"/>
    <x v="161"/>
    <n v="22276.798999999999"/>
    <n v="1856.3999166999999"/>
    <n v="504"/>
    <n v="0"/>
    <n v="0"/>
    <n v="0"/>
  </r>
  <r>
    <x v="0"/>
    <x v="14"/>
    <x v="162"/>
    <n v="22327.200000000001"/>
    <n v="1860.6"/>
    <n v="508.2"/>
    <n v="0"/>
    <n v="0"/>
    <n v="0"/>
  </r>
  <r>
    <x v="0"/>
    <x v="14"/>
    <x v="163"/>
    <n v="22327.200000000001"/>
    <n v="1860.6"/>
    <n v="512.4"/>
    <n v="0"/>
    <n v="0"/>
    <n v="0"/>
  </r>
  <r>
    <x v="0"/>
    <x v="14"/>
    <x v="164"/>
    <n v="22327.200000000001"/>
    <n v="1860.6"/>
    <n v="512.4"/>
    <n v="0"/>
    <n v="0"/>
    <n v="0"/>
  </r>
  <r>
    <x v="0"/>
    <x v="14"/>
    <x v="165"/>
    <n v="22427.999"/>
    <n v="1868.9999167000001"/>
    <n v="508.2"/>
    <n v="0"/>
    <n v="0"/>
    <n v="0"/>
  </r>
  <r>
    <x v="0"/>
    <x v="14"/>
    <x v="166"/>
    <n v="22276.798999999999"/>
    <n v="1856.3999166999999"/>
    <n v="504"/>
    <n v="0"/>
    <n v="0"/>
    <n v="0"/>
  </r>
  <r>
    <x v="0"/>
    <x v="14"/>
    <x v="167"/>
    <n v="22327.200000000001"/>
    <n v="1860.6"/>
    <n v="508.2"/>
    <n v="0"/>
    <n v="0"/>
    <n v="0"/>
  </r>
  <r>
    <x v="0"/>
    <x v="14"/>
    <x v="168"/>
    <n v="22125.598999999998"/>
    <n v="1843.7999167"/>
    <n v="491.4"/>
    <n v="0"/>
    <n v="0"/>
    <n v="0"/>
  </r>
  <r>
    <x v="0"/>
    <x v="14"/>
    <x v="169"/>
    <n v="22125.598999999998"/>
    <n v="1843.7999167"/>
    <n v="491.4"/>
    <n v="0"/>
    <n v="0"/>
    <n v="0"/>
  </r>
  <r>
    <x v="0"/>
    <x v="14"/>
    <x v="170"/>
    <n v="22377.598999999998"/>
    <n v="1864.7999167"/>
    <n v="495.6"/>
    <n v="0"/>
    <n v="0"/>
    <n v="0"/>
  </r>
  <r>
    <x v="0"/>
    <x v="14"/>
    <x v="171"/>
    <n v="22175.999"/>
    <n v="1847.9999167000001"/>
    <n v="487.2"/>
    <n v="0"/>
    <n v="0"/>
    <n v="0"/>
  </r>
  <r>
    <x v="0"/>
    <x v="14"/>
    <x v="172"/>
    <n v="22175.999"/>
    <n v="1847.9999167000001"/>
    <n v="491.4"/>
    <n v="0"/>
    <n v="0"/>
    <n v="0"/>
  </r>
  <r>
    <x v="0"/>
    <x v="14"/>
    <x v="173"/>
    <n v="21671.999"/>
    <n v="1805.9999167000001"/>
    <n v="462"/>
    <n v="0"/>
    <n v="0"/>
    <n v="0"/>
  </r>
  <r>
    <x v="0"/>
    <x v="14"/>
    <x v="174"/>
    <n v="21671.999"/>
    <n v="1805.9999167000001"/>
    <n v="466.2"/>
    <n v="0"/>
    <n v="0"/>
    <n v="0"/>
  </r>
  <r>
    <x v="0"/>
    <x v="14"/>
    <x v="175"/>
    <n v="21823.200000000001"/>
    <n v="1818.6"/>
    <n v="474.6"/>
    <n v="0"/>
    <n v="0"/>
    <n v="0"/>
  </r>
  <r>
    <x v="0"/>
    <x v="14"/>
    <x v="176"/>
    <n v="21772.798999999999"/>
    <n v="1814.3999166999999"/>
    <n v="470.4"/>
    <n v="0"/>
    <n v="0"/>
    <n v="0"/>
  </r>
  <r>
    <x v="0"/>
    <x v="14"/>
    <x v="177"/>
    <n v="21823.200000000001"/>
    <n v="1818.6"/>
    <n v="474.6"/>
    <n v="0"/>
    <n v="0"/>
    <n v="0"/>
  </r>
  <r>
    <x v="0"/>
    <x v="14"/>
    <x v="178"/>
    <n v="22075.200000000001"/>
    <n v="1839.6"/>
    <n v="487.2"/>
    <n v="0"/>
    <n v="0"/>
    <n v="0"/>
  </r>
  <r>
    <x v="0"/>
    <x v="14"/>
    <x v="179"/>
    <n v="22276.798999999999"/>
    <n v="1856.3999166999999"/>
    <n v="499.8"/>
    <n v="0"/>
    <n v="0"/>
    <n v="0"/>
  </r>
  <r>
    <x v="0"/>
    <x v="14"/>
    <x v="180"/>
    <n v="22427.999"/>
    <n v="1868.9999167000001"/>
    <n v="508.2"/>
    <n v="0"/>
    <n v="0"/>
    <n v="0"/>
  </r>
  <r>
    <x v="0"/>
    <x v="14"/>
    <x v="181"/>
    <n v="22478.399000000001"/>
    <n v="1873.1999166999999"/>
    <n v="508.2"/>
    <n v="0"/>
    <n v="0"/>
    <n v="0"/>
  </r>
  <r>
    <x v="0"/>
    <x v="14"/>
    <x v="182"/>
    <n v="22327.200000000001"/>
    <n v="1860.6"/>
    <n v="504"/>
    <n v="0"/>
    <n v="0"/>
    <n v="0"/>
  </r>
  <r>
    <x v="0"/>
    <x v="14"/>
    <x v="183"/>
    <n v="22377.598999999998"/>
    <n v="1864.7999167"/>
    <n v="499.8"/>
    <n v="0"/>
    <n v="0"/>
    <n v="0"/>
  </r>
  <r>
    <x v="0"/>
    <x v="14"/>
    <x v="184"/>
    <n v="22377.598999999998"/>
    <n v="1864.7999167"/>
    <n v="499.8"/>
    <n v="0"/>
    <n v="0"/>
    <n v="0"/>
  </r>
  <r>
    <x v="0"/>
    <x v="14"/>
    <x v="185"/>
    <n v="22175.999"/>
    <n v="1847.9999167000001"/>
    <n v="491.4"/>
    <n v="0"/>
    <n v="0"/>
    <n v="0"/>
  </r>
  <r>
    <x v="0"/>
    <x v="14"/>
    <x v="186"/>
    <n v="22276.798999999999"/>
    <n v="1856.3999166999999"/>
    <n v="491.4"/>
    <n v="0"/>
    <n v="0"/>
    <n v="0"/>
  </r>
  <r>
    <x v="0"/>
    <x v="14"/>
    <x v="187"/>
    <n v="22377.598999999998"/>
    <n v="1864.7999167"/>
    <n v="499.8"/>
    <n v="0"/>
    <n v="0"/>
    <n v="0"/>
  </r>
  <r>
    <x v="0"/>
    <x v="14"/>
    <x v="188"/>
    <n v="22478.399000000001"/>
    <n v="1873.1999166999999"/>
    <n v="499.8"/>
    <n v="0"/>
    <n v="0"/>
    <n v="0"/>
  </r>
  <r>
    <x v="0"/>
    <x v="14"/>
    <x v="189"/>
    <n v="22579.198"/>
    <n v="1881.5998333"/>
    <n v="504"/>
    <n v="0"/>
    <n v="0"/>
    <n v="0"/>
  </r>
  <r>
    <x v="0"/>
    <x v="14"/>
    <x v="190"/>
    <n v="22579.198"/>
    <n v="1881.5998333"/>
    <n v="499.8"/>
    <n v="0"/>
    <n v="0"/>
    <n v="0"/>
  </r>
  <r>
    <x v="0"/>
    <x v="14"/>
    <x v="191"/>
    <n v="22579.198"/>
    <n v="1881.5998333"/>
    <n v="499.8"/>
    <n v="0"/>
    <n v="0"/>
    <n v="0"/>
  </r>
  <r>
    <x v="0"/>
    <x v="14"/>
    <x v="192"/>
    <n v="22730.399000000001"/>
    <n v="1894.1999166999999"/>
    <n v="499.8"/>
    <n v="0"/>
    <n v="0"/>
    <n v="0"/>
  </r>
  <r>
    <x v="0"/>
    <x v="14"/>
    <x v="193"/>
    <n v="22730.399000000001"/>
    <n v="1894.1999166999999"/>
    <n v="504"/>
    <n v="0"/>
    <n v="0"/>
    <n v="0"/>
  </r>
  <r>
    <x v="0"/>
    <x v="14"/>
    <x v="194"/>
    <n v="22679.999"/>
    <n v="1889.9999167000001"/>
    <n v="495.6"/>
    <n v="0"/>
    <n v="0"/>
    <n v="0"/>
  </r>
  <r>
    <x v="0"/>
    <x v="14"/>
    <x v="195"/>
    <n v="22427.999"/>
    <n v="1868.9999167000001"/>
    <n v="483"/>
    <n v="0"/>
    <n v="0"/>
    <n v="0"/>
  </r>
  <r>
    <x v="0"/>
    <x v="14"/>
    <x v="196"/>
    <n v="22579.198"/>
    <n v="1881.5998333"/>
    <n v="483"/>
    <n v="0"/>
    <n v="0"/>
    <n v="0"/>
  </r>
  <r>
    <x v="0"/>
    <x v="14"/>
    <x v="197"/>
    <n v="22679.999"/>
    <n v="1889.9999167000001"/>
    <n v="487.2"/>
    <n v="0"/>
    <n v="0"/>
    <n v="0"/>
  </r>
  <r>
    <x v="0"/>
    <x v="14"/>
    <x v="198"/>
    <n v="22831.198"/>
    <n v="1902.5998333"/>
    <n v="491.4"/>
    <n v="0"/>
    <n v="0"/>
    <n v="0"/>
  </r>
  <r>
    <x v="0"/>
    <x v="14"/>
    <x v="199"/>
    <n v="22831.198"/>
    <n v="1902.5998333"/>
    <n v="487.2"/>
    <n v="0"/>
    <n v="0"/>
    <n v="0"/>
  </r>
  <r>
    <x v="0"/>
    <x v="14"/>
    <x v="200"/>
    <n v="22579.198"/>
    <n v="1881.5998333"/>
    <n v="483"/>
    <n v="0"/>
    <n v="0"/>
    <n v="0"/>
  </r>
  <r>
    <x v="0"/>
    <x v="14"/>
    <x v="201"/>
    <n v="22478.399000000001"/>
    <n v="1873.1999166999999"/>
    <n v="474.6"/>
    <n v="0"/>
    <n v="0"/>
    <n v="0"/>
  </r>
  <r>
    <x v="0"/>
    <x v="14"/>
    <x v="202"/>
    <n v="22528.798999999999"/>
    <n v="1877.3999166999999"/>
    <n v="478.8"/>
    <n v="0"/>
    <n v="0"/>
    <n v="0"/>
  </r>
  <r>
    <x v="0"/>
    <x v="14"/>
    <x v="203"/>
    <n v="22528.798999999999"/>
    <n v="1877.3999166999999"/>
    <n v="470.4"/>
    <n v="0"/>
    <n v="0"/>
    <n v="0"/>
  </r>
  <r>
    <x v="0"/>
    <x v="14"/>
    <x v="204"/>
    <n v="22478.399000000001"/>
    <n v="1873.1999166999999"/>
    <n v="470.4"/>
    <n v="0"/>
    <n v="0"/>
    <n v="0"/>
  </r>
  <r>
    <x v="0"/>
    <x v="14"/>
    <x v="205"/>
    <n v="22528.798999999999"/>
    <n v="1877.3999166999999"/>
    <n v="470.4"/>
    <n v="0"/>
    <n v="0"/>
    <n v="0"/>
  </r>
  <r>
    <x v="0"/>
    <x v="14"/>
    <x v="206"/>
    <n v="22579.198"/>
    <n v="1881.5998333"/>
    <n v="470.4"/>
    <n v="0"/>
    <n v="0"/>
    <n v="0"/>
  </r>
  <r>
    <x v="0"/>
    <x v="14"/>
    <x v="207"/>
    <n v="22629.598999999998"/>
    <n v="1885.7999167"/>
    <n v="483"/>
    <n v="0"/>
    <n v="0"/>
    <n v="0"/>
  </r>
  <r>
    <x v="0"/>
    <x v="14"/>
    <x v="208"/>
    <n v="22881.598999999998"/>
    <n v="1906.7999167"/>
    <n v="483"/>
    <n v="0"/>
    <n v="0"/>
    <n v="0"/>
  </r>
  <r>
    <x v="0"/>
    <x v="14"/>
    <x v="209"/>
    <n v="22982.399000000001"/>
    <n v="1915.1999166999999"/>
    <n v="483"/>
    <n v="0"/>
    <n v="0"/>
    <n v="0"/>
  </r>
  <r>
    <x v="0"/>
    <x v="14"/>
    <x v="210"/>
    <n v="23234.399000000001"/>
    <n v="1936.1999166999999"/>
    <n v="491.4"/>
    <n v="0"/>
    <n v="0"/>
    <n v="0"/>
  </r>
  <r>
    <x v="0"/>
    <x v="14"/>
    <x v="211"/>
    <n v="23385.598999999998"/>
    <n v="1948.7999167"/>
    <n v="495.6"/>
    <n v="0"/>
    <n v="0"/>
    <n v="0"/>
  </r>
  <r>
    <x v="0"/>
    <x v="14"/>
    <x v="212"/>
    <n v="23637.598999999998"/>
    <n v="1969.7999167"/>
    <n v="499.8"/>
    <n v="0"/>
    <n v="0"/>
    <n v="0"/>
  </r>
  <r>
    <x v="0"/>
    <x v="14"/>
    <x v="213"/>
    <n v="23587.198"/>
    <n v="1965.5998333"/>
    <n v="487.2"/>
    <n v="0"/>
    <n v="0"/>
    <n v="0"/>
  </r>
  <r>
    <x v="0"/>
    <x v="14"/>
    <x v="214"/>
    <n v="23788.798999999999"/>
    <n v="1982.3999166999999"/>
    <n v="499.8"/>
    <n v="0"/>
    <n v="0"/>
    <n v="0"/>
  </r>
  <r>
    <x v="0"/>
    <x v="14"/>
    <x v="215"/>
    <n v="23788.798999999999"/>
    <n v="1982.3999166999999"/>
    <n v="499.8"/>
    <n v="0"/>
    <n v="0"/>
    <n v="0"/>
  </r>
  <r>
    <x v="0"/>
    <x v="14"/>
    <x v="216"/>
    <n v="23738.399000000001"/>
    <n v="1978.1999166999999"/>
    <n v="491.4"/>
    <n v="0"/>
    <n v="0"/>
    <n v="0"/>
  </r>
  <r>
    <x v="0"/>
    <x v="14"/>
    <x v="217"/>
    <n v="23839.198"/>
    <n v="1986.5998333"/>
    <n v="495.6"/>
    <n v="0"/>
    <n v="0"/>
    <n v="0"/>
  </r>
  <r>
    <x v="0"/>
    <x v="14"/>
    <x v="218"/>
    <n v="23637.598999999998"/>
    <n v="1969.7999167"/>
    <n v="491.4"/>
    <n v="0"/>
    <n v="0"/>
    <n v="0"/>
  </r>
  <r>
    <x v="0"/>
    <x v="14"/>
    <x v="219"/>
    <n v="23687.999"/>
    <n v="1973.9999167000001"/>
    <n v="495.6"/>
    <n v="0"/>
    <n v="0"/>
    <n v="0"/>
  </r>
  <r>
    <x v="0"/>
    <x v="14"/>
    <x v="220"/>
    <n v="23536.798999999999"/>
    <n v="1961.3999166999999"/>
    <n v="487.2"/>
    <n v="0"/>
    <n v="0"/>
    <n v="0"/>
  </r>
  <r>
    <x v="0"/>
    <x v="14"/>
    <x v="221"/>
    <n v="23486.399000000001"/>
    <n v="1957.1999166999999"/>
    <n v="491.4"/>
    <n v="0"/>
    <n v="0"/>
    <n v="0"/>
  </r>
  <r>
    <x v="0"/>
    <x v="14"/>
    <x v="222"/>
    <n v="23385.598999999998"/>
    <n v="1948.7999167"/>
    <n v="491.4"/>
    <n v="0"/>
    <n v="0"/>
    <n v="0"/>
  </r>
  <r>
    <x v="0"/>
    <x v="14"/>
    <x v="223"/>
    <n v="23183.999"/>
    <n v="1931.9999167000001"/>
    <n v="483"/>
    <n v="0"/>
    <n v="0"/>
    <n v="0"/>
  </r>
  <r>
    <x v="0"/>
    <x v="14"/>
    <x v="224"/>
    <n v="23335.198"/>
    <n v="1944.5998333"/>
    <n v="495.6"/>
    <n v="0"/>
    <n v="0"/>
    <n v="0"/>
  </r>
  <r>
    <x v="0"/>
    <x v="14"/>
    <x v="225"/>
    <n v="23032.798999999999"/>
    <n v="1919.3999166999999"/>
    <n v="474.6"/>
    <n v="0"/>
    <n v="0"/>
    <n v="0"/>
  </r>
  <r>
    <x v="0"/>
    <x v="14"/>
    <x v="226"/>
    <n v="22831.198"/>
    <n v="1902.5998333"/>
    <n v="483"/>
    <n v="0"/>
    <n v="0"/>
    <n v="0"/>
  </r>
  <r>
    <x v="0"/>
    <x v="14"/>
    <x v="227"/>
    <n v="22931.999"/>
    <n v="1910.9999167000001"/>
    <n v="478.8"/>
    <n v="0"/>
    <n v="0"/>
    <n v="0"/>
  </r>
  <r>
    <x v="0"/>
    <x v="14"/>
    <x v="228"/>
    <n v="22780.798999999999"/>
    <n v="1898.3999166999999"/>
    <n v="478.8"/>
    <n v="0"/>
    <n v="0"/>
    <n v="0"/>
  </r>
  <r>
    <x v="0"/>
    <x v="14"/>
    <x v="229"/>
    <n v="22679.999"/>
    <n v="1889.9999167000001"/>
    <n v="483"/>
    <n v="0"/>
    <n v="0"/>
    <n v="0"/>
  </r>
  <r>
    <x v="0"/>
    <x v="14"/>
    <x v="230"/>
    <n v="22528.798999999999"/>
    <n v="1877.3999166999999"/>
    <n v="474.6"/>
    <n v="0"/>
    <n v="0"/>
    <n v="0"/>
  </r>
  <r>
    <x v="0"/>
    <x v="14"/>
    <x v="231"/>
    <n v="22579.198"/>
    <n v="1881.5998333"/>
    <n v="474.6"/>
    <n v="0"/>
    <n v="0"/>
    <n v="0"/>
  </r>
  <r>
    <x v="0"/>
    <x v="14"/>
    <x v="232"/>
    <n v="22276.798999999999"/>
    <n v="1856.3999166999999"/>
    <n v="466.2"/>
    <n v="0"/>
    <n v="0"/>
    <n v="0"/>
  </r>
  <r>
    <x v="0"/>
    <x v="14"/>
    <x v="233"/>
    <n v="22276.798999999999"/>
    <n v="1856.3999166999999"/>
    <n v="466.2"/>
    <n v="0"/>
    <n v="0"/>
    <n v="0"/>
  </r>
  <r>
    <x v="0"/>
    <x v="14"/>
    <x v="234"/>
    <n v="21873.598999999998"/>
    <n v="1822.7999167"/>
    <n v="453.6"/>
    <n v="0"/>
    <n v="0"/>
    <n v="0"/>
  </r>
  <r>
    <x v="0"/>
    <x v="14"/>
    <x v="235"/>
    <n v="21923.999"/>
    <n v="1826.9999167000001"/>
    <n v="457.8"/>
    <n v="0"/>
    <n v="0"/>
    <n v="0"/>
  </r>
  <r>
    <x v="0"/>
    <x v="14"/>
    <x v="236"/>
    <n v="21923.999"/>
    <n v="1826.9999167000001"/>
    <n v="462"/>
    <n v="0"/>
    <n v="0"/>
    <n v="0"/>
  </r>
  <r>
    <x v="0"/>
    <x v="14"/>
    <x v="237"/>
    <n v="21722.399000000001"/>
    <n v="1810.1999166999999"/>
    <n v="453.6"/>
    <n v="0"/>
    <n v="0"/>
    <n v="0"/>
  </r>
  <r>
    <x v="0"/>
    <x v="14"/>
    <x v="238"/>
    <n v="21520.798999999999"/>
    <n v="1793.3999166999999"/>
    <n v="441"/>
    <n v="0"/>
    <n v="0"/>
    <n v="0"/>
  </r>
  <r>
    <x v="0"/>
    <x v="14"/>
    <x v="239"/>
    <n v="21369.598999999998"/>
    <n v="1780.7999167"/>
    <n v="432.6"/>
    <n v="0"/>
    <n v="0"/>
    <n v="0"/>
  </r>
  <r>
    <x v="0"/>
    <x v="14"/>
    <x v="240"/>
    <n v="21218.399000000001"/>
    <n v="1768.1999166999999"/>
    <n v="428.4"/>
    <n v="0"/>
    <n v="0"/>
    <n v="0"/>
  </r>
  <r>
    <x v="0"/>
    <x v="14"/>
    <x v="241"/>
    <n v="21067.200000000001"/>
    <n v="1755.6"/>
    <n v="428.4"/>
    <n v="0"/>
    <n v="0"/>
    <n v="0"/>
  </r>
  <r>
    <x v="0"/>
    <x v="14"/>
    <x v="242"/>
    <n v="20915.999"/>
    <n v="1742.9999167000001"/>
    <n v="420"/>
    <n v="0"/>
    <n v="0"/>
    <n v="0"/>
  </r>
  <r>
    <x v="0"/>
    <x v="14"/>
    <x v="243"/>
    <n v="20865.598999999998"/>
    <n v="1738.7999167"/>
    <n v="420"/>
    <n v="0"/>
    <n v="0"/>
    <n v="0"/>
  </r>
  <r>
    <x v="0"/>
    <x v="14"/>
    <x v="244"/>
    <n v="20714.399000000001"/>
    <n v="1726.1999166999999"/>
    <n v="415.8"/>
    <n v="0"/>
    <n v="0"/>
    <n v="0"/>
  </r>
  <r>
    <x v="0"/>
    <x v="14"/>
    <x v="245"/>
    <n v="20815.2"/>
    <n v="1734.6"/>
    <n v="415.8"/>
    <n v="0"/>
    <n v="0"/>
    <n v="0"/>
  </r>
  <r>
    <x v="0"/>
    <x v="14"/>
    <x v="246"/>
    <n v="20563.2"/>
    <n v="1713.6"/>
    <n v="411.6"/>
    <n v="0"/>
    <n v="0"/>
    <n v="0"/>
  </r>
  <r>
    <x v="0"/>
    <x v="14"/>
    <x v="247"/>
    <n v="20512.798999999999"/>
    <n v="1709.3999166999999"/>
    <n v="411.6"/>
    <n v="0"/>
    <n v="0"/>
    <n v="0"/>
  </r>
  <r>
    <x v="0"/>
    <x v="14"/>
    <x v="248"/>
    <n v="20512.798999999999"/>
    <n v="1709.3999166999999"/>
    <n v="411.6"/>
    <n v="0"/>
    <n v="0"/>
    <n v="0"/>
  </r>
  <r>
    <x v="0"/>
    <x v="14"/>
    <x v="249"/>
    <n v="20462.399000000001"/>
    <n v="1705.1999166999999"/>
    <n v="411.6"/>
    <n v="0"/>
    <n v="0"/>
    <n v="0"/>
  </r>
  <r>
    <x v="0"/>
    <x v="14"/>
    <x v="250"/>
    <n v="20311.2"/>
    <n v="1692.6"/>
    <n v="407.4"/>
    <n v="0"/>
    <n v="0"/>
    <n v="0"/>
  </r>
  <r>
    <x v="0"/>
    <x v="14"/>
    <x v="251"/>
    <n v="20059.2"/>
    <n v="1671.6"/>
    <n v="399"/>
    <n v="0"/>
    <n v="0"/>
    <n v="0"/>
  </r>
  <r>
    <x v="0"/>
    <x v="14"/>
    <x v="252"/>
    <n v="19958.399000000001"/>
    <n v="1663.1999166999999"/>
    <n v="373.8"/>
    <n v="0"/>
    <n v="0"/>
    <n v="0"/>
  </r>
  <r>
    <x v="0"/>
    <x v="14"/>
    <x v="253"/>
    <n v="19706.399000000001"/>
    <n v="1642.1999166999999"/>
    <n v="365.4"/>
    <n v="0"/>
    <n v="0"/>
    <n v="0"/>
  </r>
  <r>
    <x v="0"/>
    <x v="14"/>
    <x v="254"/>
    <n v="19706.399000000001"/>
    <n v="1642.1999166999999"/>
    <n v="386.4"/>
    <n v="0"/>
    <n v="0"/>
    <n v="0"/>
  </r>
  <r>
    <x v="0"/>
    <x v="14"/>
    <x v="255"/>
    <n v="19655.999"/>
    <n v="1637.9999167000001"/>
    <n v="382.2"/>
    <n v="0"/>
    <n v="0"/>
    <n v="0"/>
  </r>
  <r>
    <x v="0"/>
    <x v="14"/>
    <x v="256"/>
    <n v="19555.2"/>
    <n v="1629.6"/>
    <n v="369.6"/>
    <n v="0"/>
    <n v="0"/>
    <n v="0"/>
  </r>
  <r>
    <x v="0"/>
    <x v="14"/>
    <x v="257"/>
    <n v="19454.399000000001"/>
    <n v="1621.1999166999999"/>
    <n v="365.4"/>
    <n v="0"/>
    <n v="0"/>
    <n v="0"/>
  </r>
  <r>
    <x v="0"/>
    <x v="14"/>
    <x v="258"/>
    <n v="19303.2"/>
    <n v="1608.6"/>
    <n v="361.2"/>
    <n v="0"/>
    <n v="0"/>
    <n v="0"/>
  </r>
  <r>
    <x v="0"/>
    <x v="14"/>
    <x v="259"/>
    <n v="19101.598999999998"/>
    <n v="1591.7999167"/>
    <n v="352.8"/>
    <n v="0"/>
    <n v="0"/>
    <n v="0"/>
  </r>
  <r>
    <x v="0"/>
    <x v="14"/>
    <x v="260"/>
    <n v="19000.798999999999"/>
    <n v="1583.3999166999999"/>
    <n v="348.6"/>
    <n v="0"/>
    <n v="0"/>
    <n v="0"/>
  </r>
  <r>
    <x v="0"/>
    <x v="14"/>
    <x v="261"/>
    <n v="19101.598999999998"/>
    <n v="1591.7999167"/>
    <n v="348.6"/>
    <n v="0"/>
    <n v="0"/>
    <n v="0"/>
  </r>
  <r>
    <x v="0"/>
    <x v="14"/>
    <x v="262"/>
    <n v="18849.598999999998"/>
    <n v="1570.7999167"/>
    <n v="344.4"/>
    <n v="0"/>
    <n v="0"/>
    <n v="0"/>
  </r>
  <r>
    <x v="0"/>
    <x v="14"/>
    <x v="263"/>
    <n v="18899.999"/>
    <n v="1574.9999167000001"/>
    <n v="348.6"/>
    <n v="0"/>
    <n v="0"/>
    <n v="0"/>
  </r>
  <r>
    <x v="0"/>
    <x v="14"/>
    <x v="264"/>
    <n v="18547.2"/>
    <n v="1545.6"/>
    <n v="327.60000000000002"/>
    <n v="0"/>
    <n v="0"/>
    <n v="0"/>
  </r>
  <r>
    <x v="0"/>
    <x v="14"/>
    <x v="265"/>
    <n v="18547.2"/>
    <n v="1545.6"/>
    <n v="331.8"/>
    <n v="0"/>
    <n v="0"/>
    <n v="0"/>
  </r>
  <r>
    <x v="0"/>
    <x v="14"/>
    <x v="266"/>
    <n v="18496.798999999999"/>
    <n v="1541.3999166999999"/>
    <n v="323.39999999999998"/>
    <n v="0"/>
    <n v="0"/>
    <n v="0"/>
  </r>
  <r>
    <x v="0"/>
    <x v="14"/>
    <x v="267"/>
    <n v="18345.598999999998"/>
    <n v="1528.7999167"/>
    <n v="323.39999999999998"/>
    <n v="0"/>
    <n v="0"/>
    <n v="0"/>
  </r>
  <r>
    <x v="0"/>
    <x v="14"/>
    <x v="268"/>
    <n v="18194.399000000001"/>
    <n v="1516.1999166999999"/>
    <n v="319.2"/>
    <n v="0"/>
    <n v="0"/>
    <n v="0"/>
  </r>
  <r>
    <x v="0"/>
    <x v="14"/>
    <x v="269"/>
    <n v="18194.399000000001"/>
    <n v="1516.1999166999999"/>
    <n v="315"/>
    <n v="0"/>
    <n v="0"/>
    <n v="0"/>
  </r>
  <r>
    <x v="0"/>
    <x v="14"/>
    <x v="270"/>
    <n v="18244.798999999999"/>
    <n v="1520.3999166999999"/>
    <n v="319.2"/>
    <n v="0"/>
    <n v="0"/>
    <n v="0"/>
  </r>
  <r>
    <x v="0"/>
    <x v="14"/>
    <x v="271"/>
    <n v="18143.999"/>
    <n v="1511.9999167000001"/>
    <n v="323.39999999999998"/>
    <n v="0"/>
    <n v="0"/>
    <n v="0"/>
  </r>
  <r>
    <x v="0"/>
    <x v="14"/>
    <x v="272"/>
    <n v="17992.798999999999"/>
    <n v="1499.3999166999999"/>
    <n v="323.39999999999998"/>
    <n v="0"/>
    <n v="0"/>
    <n v="0"/>
  </r>
  <r>
    <x v="0"/>
    <x v="14"/>
    <x v="273"/>
    <n v="17891.999"/>
    <n v="1490.9999167000001"/>
    <n v="323.39999999999998"/>
    <n v="0"/>
    <n v="0"/>
    <n v="0"/>
  </r>
  <r>
    <x v="0"/>
    <x v="14"/>
    <x v="274"/>
    <n v="17690.399000000001"/>
    <n v="1474.1999166999999"/>
    <n v="315"/>
    <n v="0"/>
    <n v="0"/>
    <n v="0"/>
  </r>
  <r>
    <x v="0"/>
    <x v="14"/>
    <x v="275"/>
    <n v="17539.2"/>
    <n v="1461.6"/>
    <n v="310.8"/>
    <n v="0"/>
    <n v="0"/>
    <n v="0"/>
  </r>
  <r>
    <x v="0"/>
    <x v="14"/>
    <x v="276"/>
    <n v="17438.399000000001"/>
    <n v="1453.1999166999999"/>
    <n v="306.60000000000002"/>
    <n v="0"/>
    <n v="0"/>
    <n v="0"/>
  </r>
  <r>
    <x v="0"/>
    <x v="14"/>
    <x v="277"/>
    <n v="17387.999"/>
    <n v="1448.9999167000001"/>
    <n v="302.39999999999998"/>
    <n v="0"/>
    <n v="0"/>
    <n v="0"/>
  </r>
  <r>
    <x v="0"/>
    <x v="14"/>
    <x v="278"/>
    <n v="17387.999"/>
    <n v="1448.9999167000001"/>
    <n v="306.60000000000002"/>
    <n v="0"/>
    <n v="0"/>
    <n v="0"/>
  </r>
  <r>
    <x v="0"/>
    <x v="14"/>
    <x v="279"/>
    <n v="17186.399000000001"/>
    <n v="1432.1999166999999"/>
    <n v="298.2"/>
    <n v="0"/>
    <n v="0"/>
    <n v="0"/>
  </r>
  <r>
    <x v="0"/>
    <x v="14"/>
    <x v="280"/>
    <n v="17085.598999999998"/>
    <n v="1423.7999167"/>
    <n v="298.2"/>
    <n v="0"/>
    <n v="0"/>
    <n v="0"/>
  </r>
  <r>
    <x v="0"/>
    <x v="14"/>
    <x v="281"/>
    <n v="16934.399000000001"/>
    <n v="1411.1999166999999"/>
    <n v="294"/>
    <n v="0"/>
    <n v="0"/>
    <n v="0"/>
  </r>
  <r>
    <x v="0"/>
    <x v="14"/>
    <x v="282"/>
    <n v="16934.399000000001"/>
    <n v="1411.1999166999999"/>
    <n v="294"/>
    <n v="0"/>
    <n v="0"/>
    <n v="0"/>
  </r>
  <r>
    <x v="0"/>
    <x v="14"/>
    <x v="283"/>
    <n v="16631.999"/>
    <n v="1385.9999167000001"/>
    <n v="285.60000000000002"/>
    <n v="0"/>
    <n v="0"/>
    <n v="0"/>
  </r>
  <r>
    <x v="0"/>
    <x v="14"/>
    <x v="284"/>
    <n v="16581.598999999998"/>
    <n v="1381.7999167"/>
    <n v="285.60000000000002"/>
    <n v="0"/>
    <n v="0"/>
    <n v="0"/>
  </r>
  <r>
    <x v="0"/>
    <x v="14"/>
    <x v="285"/>
    <n v="16631.999"/>
    <n v="1385.9999167000001"/>
    <n v="289.8"/>
    <n v="0"/>
    <n v="0"/>
    <n v="0"/>
  </r>
  <r>
    <x v="0"/>
    <x v="14"/>
    <x v="286"/>
    <n v="16531.2"/>
    <n v="1377.6"/>
    <n v="289.8"/>
    <n v="0"/>
    <n v="0"/>
    <n v="0"/>
  </r>
  <r>
    <x v="0"/>
    <x v="15"/>
    <x v="287"/>
    <n v="16430.399000000001"/>
    <n v="1369.1999166999999"/>
    <n v="285.60000000000002"/>
    <n v="0"/>
    <n v="0"/>
    <n v="0"/>
  </r>
  <r>
    <x v="0"/>
    <x v="15"/>
    <x v="0"/>
    <n v="16430.399000000001"/>
    <n v="1369.1999166999999"/>
    <n v="285.60000000000002"/>
    <n v="0"/>
    <n v="0"/>
    <n v="0"/>
  </r>
  <r>
    <x v="0"/>
    <x v="15"/>
    <x v="1"/>
    <n v="16430.399000000001"/>
    <n v="1369.1999166999999"/>
    <n v="285.60000000000002"/>
    <n v="0"/>
    <n v="0"/>
    <n v="0"/>
  </r>
  <r>
    <x v="0"/>
    <x v="15"/>
    <x v="2"/>
    <n v="16228.799000000001"/>
    <n v="1352.3999166999999"/>
    <n v="281.39999999999998"/>
    <n v="0"/>
    <n v="0"/>
    <n v="0"/>
  </r>
  <r>
    <x v="0"/>
    <x v="15"/>
    <x v="3"/>
    <n v="16178.398999999999"/>
    <n v="1348.1999166999999"/>
    <n v="277.2"/>
    <n v="0"/>
    <n v="0"/>
    <n v="0"/>
  </r>
  <r>
    <x v="0"/>
    <x v="15"/>
    <x v="4"/>
    <n v="15976.799000000001"/>
    <n v="1331.3999166999999"/>
    <n v="268.8"/>
    <n v="0"/>
    <n v="0"/>
    <n v="0"/>
  </r>
  <r>
    <x v="0"/>
    <x v="15"/>
    <x v="5"/>
    <n v="15976.799000000001"/>
    <n v="1331.3999166999999"/>
    <n v="268.8"/>
    <n v="0"/>
    <n v="0"/>
    <n v="0"/>
  </r>
  <r>
    <x v="0"/>
    <x v="15"/>
    <x v="6"/>
    <n v="15825.599"/>
    <n v="1318.7999167"/>
    <n v="273"/>
    <n v="0"/>
    <n v="0"/>
    <n v="0"/>
  </r>
  <r>
    <x v="0"/>
    <x v="15"/>
    <x v="7"/>
    <n v="15876"/>
    <n v="1323"/>
    <n v="281.39999999999998"/>
    <n v="0"/>
    <n v="0"/>
    <n v="0"/>
  </r>
  <r>
    <x v="0"/>
    <x v="15"/>
    <x v="8"/>
    <n v="15825.599"/>
    <n v="1318.7999167"/>
    <n v="281.39999999999998"/>
    <n v="0"/>
    <n v="0"/>
    <n v="0"/>
  </r>
  <r>
    <x v="0"/>
    <x v="15"/>
    <x v="9"/>
    <n v="15775.2"/>
    <n v="1314.6"/>
    <n v="273"/>
    <n v="0"/>
    <n v="0"/>
    <n v="0"/>
  </r>
  <r>
    <x v="0"/>
    <x v="15"/>
    <x v="10"/>
    <n v="15775.2"/>
    <n v="1314.6"/>
    <n v="273"/>
    <n v="0"/>
    <n v="0"/>
    <n v="0"/>
  </r>
  <r>
    <x v="0"/>
    <x v="15"/>
    <x v="11"/>
    <n v="15674.398999999999"/>
    <n v="1306.1999166999999"/>
    <n v="273"/>
    <n v="0"/>
    <n v="0"/>
    <n v="0"/>
  </r>
  <r>
    <x v="0"/>
    <x v="15"/>
    <x v="12"/>
    <n v="15472.799000000001"/>
    <n v="1289.3999166999999"/>
    <n v="264.60000000000002"/>
    <n v="0"/>
    <n v="0"/>
    <n v="0"/>
  </r>
  <r>
    <x v="0"/>
    <x v="15"/>
    <x v="13"/>
    <n v="15472.799000000001"/>
    <n v="1289.3999166999999"/>
    <n v="268.8"/>
    <n v="0"/>
    <n v="0"/>
    <n v="0"/>
  </r>
  <r>
    <x v="0"/>
    <x v="15"/>
    <x v="14"/>
    <n v="15422.398999999999"/>
    <n v="1285.1999166999999"/>
    <n v="268.8"/>
    <n v="0"/>
    <n v="0"/>
    <n v="0"/>
  </r>
  <r>
    <x v="0"/>
    <x v="15"/>
    <x v="15"/>
    <n v="15372"/>
    <n v="1281"/>
    <n v="268.8"/>
    <n v="0"/>
    <n v="0"/>
    <n v="0"/>
  </r>
  <r>
    <x v="0"/>
    <x v="15"/>
    <x v="16"/>
    <n v="15271.2"/>
    <n v="1272.5999999999999"/>
    <n v="264.60000000000002"/>
    <n v="0"/>
    <n v="0"/>
    <n v="0"/>
  </r>
  <r>
    <x v="0"/>
    <x v="15"/>
    <x v="17"/>
    <n v="15321.599"/>
    <n v="1276.7999167"/>
    <n v="273"/>
    <n v="0"/>
    <n v="0"/>
    <n v="0"/>
  </r>
  <r>
    <x v="0"/>
    <x v="15"/>
    <x v="18"/>
    <n v="15170.398999999999"/>
    <n v="1264.1999166999999"/>
    <n v="268.8"/>
    <n v="0"/>
    <n v="0"/>
    <n v="0"/>
  </r>
  <r>
    <x v="0"/>
    <x v="15"/>
    <x v="19"/>
    <n v="15220.799000000001"/>
    <n v="1268.3999166999999"/>
    <n v="264.60000000000002"/>
    <n v="0"/>
    <n v="0"/>
    <n v="0"/>
  </r>
  <r>
    <x v="0"/>
    <x v="15"/>
    <x v="20"/>
    <n v="15069.599"/>
    <n v="1255.7999167"/>
    <n v="260.39999999999998"/>
    <n v="0"/>
    <n v="0"/>
    <n v="0"/>
  </r>
  <r>
    <x v="0"/>
    <x v="15"/>
    <x v="21"/>
    <n v="15019.2"/>
    <n v="1251.5999999999999"/>
    <n v="264.60000000000002"/>
    <n v="0"/>
    <n v="0"/>
    <n v="0"/>
  </r>
  <r>
    <x v="0"/>
    <x v="15"/>
    <x v="22"/>
    <n v="15069.599"/>
    <n v="1255.7999167"/>
    <n v="260.39999999999998"/>
    <n v="0"/>
    <n v="0"/>
    <n v="0"/>
  </r>
  <r>
    <x v="0"/>
    <x v="15"/>
    <x v="23"/>
    <n v="15019.2"/>
    <n v="1251.5999999999999"/>
    <n v="260.39999999999998"/>
    <n v="0"/>
    <n v="0"/>
    <n v="0"/>
  </r>
  <r>
    <x v="0"/>
    <x v="15"/>
    <x v="24"/>
    <n v="14968.799000000001"/>
    <n v="1247.3999166999999"/>
    <n v="268.8"/>
    <n v="0"/>
    <n v="0"/>
    <n v="0"/>
  </r>
  <r>
    <x v="0"/>
    <x v="15"/>
    <x v="25"/>
    <n v="14918.398999999999"/>
    <n v="1243.1999166999999"/>
    <n v="260.39999999999998"/>
    <n v="0"/>
    <n v="0"/>
    <n v="0"/>
  </r>
  <r>
    <x v="0"/>
    <x v="15"/>
    <x v="26"/>
    <n v="14968.799000000001"/>
    <n v="1247.3999166999999"/>
    <n v="264.60000000000002"/>
    <n v="0"/>
    <n v="0"/>
    <n v="0"/>
  </r>
  <r>
    <x v="0"/>
    <x v="15"/>
    <x v="27"/>
    <n v="14918.398999999999"/>
    <n v="1243.1999166999999"/>
    <n v="256.2"/>
    <n v="0"/>
    <n v="0"/>
    <n v="0"/>
  </r>
  <r>
    <x v="0"/>
    <x v="15"/>
    <x v="28"/>
    <n v="14918.398999999999"/>
    <n v="1243.1999166999999"/>
    <n v="260.39999999999998"/>
    <n v="0"/>
    <n v="0"/>
    <n v="0"/>
  </r>
  <r>
    <x v="0"/>
    <x v="15"/>
    <x v="29"/>
    <n v="14868"/>
    <n v="1239"/>
    <n v="256.2"/>
    <n v="0"/>
    <n v="0"/>
    <n v="0"/>
  </r>
  <r>
    <x v="0"/>
    <x v="15"/>
    <x v="30"/>
    <n v="14868"/>
    <n v="1239"/>
    <n v="260.39999999999998"/>
    <n v="0"/>
    <n v="0"/>
    <n v="0"/>
  </r>
  <r>
    <x v="0"/>
    <x v="15"/>
    <x v="31"/>
    <n v="14918.398999999999"/>
    <n v="1243.1999166999999"/>
    <n v="260.39999999999998"/>
    <n v="0"/>
    <n v="0"/>
    <n v="0"/>
  </r>
  <r>
    <x v="0"/>
    <x v="15"/>
    <x v="32"/>
    <n v="14817.599"/>
    <n v="1234.7999167"/>
    <n v="252"/>
    <n v="0"/>
    <n v="0"/>
    <n v="0"/>
  </r>
  <r>
    <x v="0"/>
    <x v="15"/>
    <x v="33"/>
    <n v="14817.599"/>
    <n v="1234.7999167"/>
    <n v="256.2"/>
    <n v="0"/>
    <n v="0"/>
    <n v="0"/>
  </r>
  <r>
    <x v="0"/>
    <x v="15"/>
    <x v="34"/>
    <n v="14716.799000000001"/>
    <n v="1226.3999166999999"/>
    <n v="252"/>
    <n v="0"/>
    <n v="0"/>
    <n v="0"/>
  </r>
  <r>
    <x v="0"/>
    <x v="15"/>
    <x v="35"/>
    <n v="14666.398999999999"/>
    <n v="1222.1999166999999"/>
    <n v="239.4"/>
    <n v="0"/>
    <n v="0"/>
    <n v="0"/>
  </r>
  <r>
    <x v="0"/>
    <x v="15"/>
    <x v="36"/>
    <n v="14666.398999999999"/>
    <n v="1222.1999166999999"/>
    <n v="239.4"/>
    <n v="0"/>
    <n v="0"/>
    <n v="0"/>
  </r>
  <r>
    <x v="0"/>
    <x v="15"/>
    <x v="37"/>
    <n v="14616"/>
    <n v="1218"/>
    <n v="239.4"/>
    <n v="0"/>
    <n v="0"/>
    <n v="0"/>
  </r>
  <r>
    <x v="0"/>
    <x v="15"/>
    <x v="38"/>
    <n v="14666.398999999999"/>
    <n v="1222.1999166999999"/>
    <n v="260.39999999999998"/>
    <n v="0"/>
    <n v="0"/>
    <n v="0"/>
  </r>
  <r>
    <x v="0"/>
    <x v="15"/>
    <x v="39"/>
    <n v="14767.2"/>
    <n v="1230.5999999999999"/>
    <n v="268.8"/>
    <n v="0"/>
    <n v="0"/>
    <n v="0"/>
  </r>
  <r>
    <x v="0"/>
    <x v="15"/>
    <x v="40"/>
    <n v="14767.2"/>
    <n v="1230.5999999999999"/>
    <n v="264.60000000000002"/>
    <n v="0"/>
    <n v="0"/>
    <n v="0"/>
  </r>
  <r>
    <x v="0"/>
    <x v="15"/>
    <x v="41"/>
    <n v="14767.2"/>
    <n v="1230.5999999999999"/>
    <n v="264.60000000000002"/>
    <n v="0"/>
    <n v="0"/>
    <n v="0"/>
  </r>
  <r>
    <x v="0"/>
    <x v="15"/>
    <x v="42"/>
    <n v="14716.799000000001"/>
    <n v="1226.3999166999999"/>
    <n v="268.8"/>
    <n v="0"/>
    <n v="0"/>
    <n v="0"/>
  </r>
  <r>
    <x v="0"/>
    <x v="15"/>
    <x v="43"/>
    <n v="14666.398999999999"/>
    <n v="1222.1999166999999"/>
    <n v="260.39999999999998"/>
    <n v="0"/>
    <n v="0"/>
    <n v="0"/>
  </r>
  <r>
    <x v="0"/>
    <x v="15"/>
    <x v="44"/>
    <n v="14616"/>
    <n v="1218"/>
    <n v="264.60000000000002"/>
    <n v="0"/>
    <n v="0"/>
    <n v="0"/>
  </r>
  <r>
    <x v="0"/>
    <x v="15"/>
    <x v="45"/>
    <n v="14515.2"/>
    <n v="1209.5999999999999"/>
    <n v="260.39999999999998"/>
    <n v="0"/>
    <n v="0"/>
    <n v="0"/>
  </r>
  <r>
    <x v="0"/>
    <x v="15"/>
    <x v="46"/>
    <n v="14666.398999999999"/>
    <n v="1222.1999166999999"/>
    <n v="264.60000000000002"/>
    <n v="0"/>
    <n v="0"/>
    <n v="0"/>
  </r>
  <r>
    <x v="0"/>
    <x v="15"/>
    <x v="47"/>
    <n v="14666.398999999999"/>
    <n v="1222.1999166999999"/>
    <n v="260.39999999999998"/>
    <n v="0"/>
    <n v="0"/>
    <n v="0"/>
  </r>
  <r>
    <x v="0"/>
    <x v="15"/>
    <x v="48"/>
    <n v="14817.599"/>
    <n v="1234.7999167"/>
    <n v="273"/>
    <n v="0"/>
    <n v="0"/>
    <n v="0"/>
  </r>
  <r>
    <x v="0"/>
    <x v="15"/>
    <x v="49"/>
    <n v="14918.398999999999"/>
    <n v="1243.1999166999999"/>
    <n v="277.2"/>
    <n v="0"/>
    <n v="0"/>
    <n v="0"/>
  </r>
  <r>
    <x v="0"/>
    <x v="15"/>
    <x v="50"/>
    <n v="14968.799000000001"/>
    <n v="1247.3999166999999"/>
    <n v="277.2"/>
    <n v="0"/>
    <n v="0"/>
    <n v="0"/>
  </r>
  <r>
    <x v="0"/>
    <x v="15"/>
    <x v="51"/>
    <n v="15170.398999999999"/>
    <n v="1264.1999166999999"/>
    <n v="281.39999999999998"/>
    <n v="0"/>
    <n v="0"/>
    <n v="0"/>
  </r>
  <r>
    <x v="0"/>
    <x v="15"/>
    <x v="52"/>
    <n v="15220.799000000001"/>
    <n v="1268.3999166999999"/>
    <n v="285.60000000000002"/>
    <n v="0"/>
    <n v="0"/>
    <n v="0"/>
  </r>
  <r>
    <x v="0"/>
    <x v="15"/>
    <x v="53"/>
    <n v="15321.599"/>
    <n v="1276.7999167"/>
    <n v="281.39999999999998"/>
    <n v="0"/>
    <n v="0"/>
    <n v="0"/>
  </r>
  <r>
    <x v="0"/>
    <x v="15"/>
    <x v="54"/>
    <n v="15271.2"/>
    <n v="1272.5999999999999"/>
    <n v="285.60000000000002"/>
    <n v="0"/>
    <n v="0"/>
    <n v="0"/>
  </r>
  <r>
    <x v="0"/>
    <x v="15"/>
    <x v="55"/>
    <n v="15523.2"/>
    <n v="1293.5999999999999"/>
    <n v="289.8"/>
    <n v="0"/>
    <n v="0"/>
    <n v="0"/>
  </r>
  <r>
    <x v="0"/>
    <x v="15"/>
    <x v="56"/>
    <n v="15573.599"/>
    <n v="1297.7999167"/>
    <n v="289.8"/>
    <n v="0"/>
    <n v="0"/>
    <n v="0"/>
  </r>
  <r>
    <x v="0"/>
    <x v="15"/>
    <x v="57"/>
    <n v="15573.599"/>
    <n v="1297.7999167"/>
    <n v="273"/>
    <n v="0"/>
    <n v="0"/>
    <n v="0"/>
  </r>
  <r>
    <x v="0"/>
    <x v="15"/>
    <x v="58"/>
    <n v="15674.398999999999"/>
    <n v="1306.1999166999999"/>
    <n v="273"/>
    <n v="0"/>
    <n v="0"/>
    <n v="0"/>
  </r>
  <r>
    <x v="0"/>
    <x v="15"/>
    <x v="59"/>
    <n v="15876"/>
    <n v="1323"/>
    <n v="277.2"/>
    <n v="0"/>
    <n v="0"/>
    <n v="0"/>
  </r>
  <r>
    <x v="0"/>
    <x v="15"/>
    <x v="60"/>
    <n v="15976.799000000001"/>
    <n v="1331.3999166999999"/>
    <n v="281.39999999999998"/>
    <n v="0"/>
    <n v="0"/>
    <n v="0"/>
  </r>
  <r>
    <x v="0"/>
    <x v="15"/>
    <x v="61"/>
    <n v="16077.599"/>
    <n v="1339.7999167"/>
    <n v="285.60000000000002"/>
    <n v="0"/>
    <n v="0"/>
    <n v="0"/>
  </r>
  <r>
    <x v="0"/>
    <x v="15"/>
    <x v="62"/>
    <n v="16077.599"/>
    <n v="1339.7999167"/>
    <n v="285.60000000000002"/>
    <n v="0"/>
    <n v="0"/>
    <n v="0"/>
  </r>
  <r>
    <x v="0"/>
    <x v="15"/>
    <x v="63"/>
    <n v="16228.799000000001"/>
    <n v="1352.3999166999999"/>
    <n v="285.60000000000002"/>
    <n v="0"/>
    <n v="0"/>
    <n v="0"/>
  </r>
  <r>
    <x v="0"/>
    <x v="15"/>
    <x v="64"/>
    <n v="16379.999"/>
    <n v="1364.9999167000001"/>
    <n v="294"/>
    <n v="0"/>
    <n v="0"/>
    <n v="0"/>
  </r>
  <r>
    <x v="0"/>
    <x v="15"/>
    <x v="65"/>
    <n v="16631.999"/>
    <n v="1385.9999167000001"/>
    <n v="323.39999999999998"/>
    <n v="0"/>
    <n v="0"/>
    <n v="0"/>
  </r>
  <r>
    <x v="0"/>
    <x v="15"/>
    <x v="66"/>
    <n v="16783.2"/>
    <n v="1398.6"/>
    <n v="327.60000000000002"/>
    <n v="0"/>
    <n v="0"/>
    <n v="0"/>
  </r>
  <r>
    <x v="0"/>
    <x v="15"/>
    <x v="67"/>
    <n v="16883.999"/>
    <n v="1406.9999167000001"/>
    <n v="336"/>
    <n v="0"/>
    <n v="0"/>
    <n v="0"/>
  </r>
  <r>
    <x v="0"/>
    <x v="15"/>
    <x v="68"/>
    <n v="17035.2"/>
    <n v="1419.6"/>
    <n v="340.2"/>
    <n v="0"/>
    <n v="0"/>
    <n v="0"/>
  </r>
  <r>
    <x v="0"/>
    <x v="15"/>
    <x v="69"/>
    <n v="17135.999"/>
    <n v="1427.9999167000001"/>
    <n v="340.2"/>
    <n v="0"/>
    <n v="0"/>
    <n v="0"/>
  </r>
  <r>
    <x v="0"/>
    <x v="15"/>
    <x v="70"/>
    <n v="17236.798999999999"/>
    <n v="1436.3999166999999"/>
    <n v="344.4"/>
    <n v="0"/>
    <n v="0"/>
    <n v="0"/>
  </r>
  <r>
    <x v="0"/>
    <x v="15"/>
    <x v="71"/>
    <n v="17488.798999999999"/>
    <n v="1457.3999166999999"/>
    <n v="344.4"/>
    <n v="0"/>
    <n v="0"/>
    <n v="0"/>
  </r>
  <r>
    <x v="0"/>
    <x v="15"/>
    <x v="72"/>
    <n v="17690.399000000001"/>
    <n v="1474.1999166999999"/>
    <n v="357"/>
    <n v="0"/>
    <n v="0"/>
    <n v="0"/>
  </r>
  <r>
    <x v="0"/>
    <x v="15"/>
    <x v="73"/>
    <n v="17891.999"/>
    <n v="1490.9999167000001"/>
    <n v="365.4"/>
    <n v="0"/>
    <n v="0"/>
    <n v="0"/>
  </r>
  <r>
    <x v="0"/>
    <x v="15"/>
    <x v="74"/>
    <n v="18244.798999999999"/>
    <n v="1520.3999166999999"/>
    <n v="378"/>
    <n v="0"/>
    <n v="0"/>
    <n v="0"/>
  </r>
  <r>
    <x v="0"/>
    <x v="15"/>
    <x v="75"/>
    <n v="18395.999"/>
    <n v="1532.9999167000001"/>
    <n v="390.6"/>
    <n v="0"/>
    <n v="0"/>
    <n v="0"/>
  </r>
  <r>
    <x v="0"/>
    <x v="15"/>
    <x v="76"/>
    <n v="18547.2"/>
    <n v="1545.6"/>
    <n v="394.8"/>
    <n v="0"/>
    <n v="0"/>
    <n v="0"/>
  </r>
  <r>
    <x v="0"/>
    <x v="15"/>
    <x v="77"/>
    <n v="18698.399000000001"/>
    <n v="1558.1999166999999"/>
    <n v="403.2"/>
    <n v="0"/>
    <n v="0"/>
    <n v="0"/>
  </r>
  <r>
    <x v="0"/>
    <x v="15"/>
    <x v="78"/>
    <n v="18547.2"/>
    <n v="1545.6"/>
    <n v="390.6"/>
    <n v="0"/>
    <n v="0"/>
    <n v="0"/>
  </r>
  <r>
    <x v="0"/>
    <x v="15"/>
    <x v="79"/>
    <n v="18597.598999999998"/>
    <n v="1549.7999167"/>
    <n v="399"/>
    <n v="0"/>
    <n v="0"/>
    <n v="0"/>
  </r>
  <r>
    <x v="0"/>
    <x v="15"/>
    <x v="80"/>
    <n v="18748.798999999999"/>
    <n v="1562.3999166999999"/>
    <n v="403.2"/>
    <n v="0"/>
    <n v="0"/>
    <n v="0"/>
  </r>
  <r>
    <x v="0"/>
    <x v="15"/>
    <x v="81"/>
    <n v="18698.399000000001"/>
    <n v="1558.1999166999999"/>
    <n v="403.2"/>
    <n v="0"/>
    <n v="0"/>
    <n v="0"/>
  </r>
  <r>
    <x v="0"/>
    <x v="15"/>
    <x v="82"/>
    <n v="18799.2"/>
    <n v="1566.6"/>
    <n v="407.4"/>
    <n v="0"/>
    <n v="0"/>
    <n v="0"/>
  </r>
  <r>
    <x v="0"/>
    <x v="15"/>
    <x v="83"/>
    <n v="18647.999"/>
    <n v="1553.9999167000001"/>
    <n v="403.2"/>
    <n v="0"/>
    <n v="0"/>
    <n v="0"/>
  </r>
  <r>
    <x v="0"/>
    <x v="15"/>
    <x v="84"/>
    <n v="18547.2"/>
    <n v="1545.6"/>
    <n v="407.4"/>
    <n v="0"/>
    <n v="0"/>
    <n v="0"/>
  </r>
  <r>
    <x v="0"/>
    <x v="15"/>
    <x v="85"/>
    <n v="18799.2"/>
    <n v="1566.6"/>
    <n v="424.2"/>
    <n v="0"/>
    <n v="0"/>
    <n v="0"/>
  </r>
  <r>
    <x v="0"/>
    <x v="15"/>
    <x v="86"/>
    <n v="18748.798999999999"/>
    <n v="1562.3999166999999"/>
    <n v="424.2"/>
    <n v="0"/>
    <n v="0"/>
    <n v="0"/>
  </r>
  <r>
    <x v="0"/>
    <x v="15"/>
    <x v="87"/>
    <n v="18899.999"/>
    <n v="1574.9999167000001"/>
    <n v="432.6"/>
    <n v="0"/>
    <n v="0"/>
    <n v="0"/>
  </r>
  <r>
    <x v="0"/>
    <x v="15"/>
    <x v="88"/>
    <n v="18950.399000000001"/>
    <n v="1579.1999166999999"/>
    <n v="441"/>
    <n v="0"/>
    <n v="0"/>
    <n v="0"/>
  </r>
  <r>
    <x v="0"/>
    <x v="15"/>
    <x v="89"/>
    <n v="19051.2"/>
    <n v="1587.6"/>
    <n v="445.2"/>
    <n v="0"/>
    <n v="0"/>
    <n v="0"/>
  </r>
  <r>
    <x v="0"/>
    <x v="15"/>
    <x v="90"/>
    <n v="19151.999"/>
    <n v="1595.9999167000001"/>
    <n v="445.2"/>
    <n v="0"/>
    <n v="0"/>
    <n v="0"/>
  </r>
  <r>
    <x v="0"/>
    <x v="15"/>
    <x v="91"/>
    <n v="19353.598999999998"/>
    <n v="1612.7999167"/>
    <n v="453.6"/>
    <n v="0"/>
    <n v="0"/>
    <n v="0"/>
  </r>
  <r>
    <x v="0"/>
    <x v="15"/>
    <x v="92"/>
    <n v="19353.598999999998"/>
    <n v="1612.7999167"/>
    <n v="453.6"/>
    <n v="0"/>
    <n v="0"/>
    <n v="0"/>
  </r>
  <r>
    <x v="0"/>
    <x v="15"/>
    <x v="93"/>
    <n v="19605.598999999998"/>
    <n v="1633.7999167"/>
    <n v="466.2"/>
    <n v="0"/>
    <n v="0"/>
    <n v="0"/>
  </r>
  <r>
    <x v="0"/>
    <x v="15"/>
    <x v="94"/>
    <n v="14464.799000000001"/>
    <n v="1205.3999166999999"/>
    <n v="348.6"/>
    <n v="0"/>
    <n v="0"/>
    <n v="0"/>
  </r>
  <r>
    <x v="0"/>
    <x v="15"/>
    <x v="95"/>
    <n v="16732.798999999999"/>
    <n v="1394.3999166999999"/>
    <n v="382.2"/>
    <n v="0"/>
    <n v="0"/>
    <n v="0"/>
  </r>
  <r>
    <x v="0"/>
    <x v="15"/>
    <x v="96"/>
    <n v="17236.798999999999"/>
    <n v="1436.3999166999999"/>
    <n v="399"/>
    <n v="0"/>
    <n v="0"/>
    <n v="0"/>
  </r>
  <r>
    <x v="0"/>
    <x v="15"/>
    <x v="97"/>
    <n v="17488.798999999999"/>
    <n v="1457.3999166999999"/>
    <n v="407.4"/>
    <n v="0"/>
    <n v="0"/>
    <n v="0"/>
  </r>
  <r>
    <x v="0"/>
    <x v="15"/>
    <x v="98"/>
    <n v="17488.798999999999"/>
    <n v="1457.3999166999999"/>
    <n v="407.4"/>
    <n v="0"/>
    <n v="0"/>
    <n v="0"/>
  </r>
  <r>
    <x v="0"/>
    <x v="15"/>
    <x v="99"/>
    <n v="17589.598999999998"/>
    <n v="1465.7999167"/>
    <n v="403.2"/>
    <n v="0"/>
    <n v="0"/>
    <n v="0"/>
  </r>
  <r>
    <x v="0"/>
    <x v="15"/>
    <x v="100"/>
    <n v="17740.798999999999"/>
    <n v="1478.3999166999999"/>
    <n v="403.2"/>
    <n v="0"/>
    <n v="0"/>
    <n v="0"/>
  </r>
  <r>
    <x v="0"/>
    <x v="15"/>
    <x v="101"/>
    <n v="17639.999"/>
    <n v="1469.9999167000001"/>
    <n v="399"/>
    <n v="0"/>
    <n v="0"/>
    <n v="0"/>
  </r>
  <r>
    <x v="0"/>
    <x v="15"/>
    <x v="102"/>
    <n v="17791.2"/>
    <n v="1482.6"/>
    <n v="407.4"/>
    <n v="0"/>
    <n v="0"/>
    <n v="0"/>
  </r>
  <r>
    <x v="0"/>
    <x v="15"/>
    <x v="103"/>
    <n v="17791.2"/>
    <n v="1482.6"/>
    <n v="403.2"/>
    <n v="0"/>
    <n v="0"/>
    <n v="0"/>
  </r>
  <r>
    <x v="0"/>
    <x v="15"/>
    <x v="104"/>
    <n v="17942.399000000001"/>
    <n v="1495.1999166999999"/>
    <n v="403.2"/>
    <n v="0"/>
    <n v="0"/>
    <n v="0"/>
  </r>
  <r>
    <x v="0"/>
    <x v="15"/>
    <x v="105"/>
    <n v="18093.598999999998"/>
    <n v="1507.7999167"/>
    <n v="415.8"/>
    <n v="0"/>
    <n v="0"/>
    <n v="0"/>
  </r>
  <r>
    <x v="0"/>
    <x v="15"/>
    <x v="106"/>
    <n v="18143.999"/>
    <n v="1511.9999167000001"/>
    <n v="411.6"/>
    <n v="0"/>
    <n v="0"/>
    <n v="0"/>
  </r>
  <r>
    <x v="0"/>
    <x v="15"/>
    <x v="107"/>
    <n v="18295.2"/>
    <n v="1524.6"/>
    <n v="420"/>
    <n v="0"/>
    <n v="0"/>
    <n v="0"/>
  </r>
  <r>
    <x v="0"/>
    <x v="15"/>
    <x v="108"/>
    <n v="18244.798999999999"/>
    <n v="1520.3999166999999"/>
    <n v="424.2"/>
    <n v="0"/>
    <n v="0"/>
    <n v="0"/>
  </r>
  <r>
    <x v="0"/>
    <x v="15"/>
    <x v="109"/>
    <n v="18547.2"/>
    <n v="1545.6"/>
    <n v="432.6"/>
    <n v="0"/>
    <n v="0"/>
    <n v="0"/>
  </r>
  <r>
    <x v="0"/>
    <x v="15"/>
    <x v="110"/>
    <n v="18698.399000000001"/>
    <n v="1558.1999166999999"/>
    <n v="432.6"/>
    <n v="0"/>
    <n v="0"/>
    <n v="0"/>
  </r>
  <r>
    <x v="0"/>
    <x v="15"/>
    <x v="111"/>
    <n v="18647.999"/>
    <n v="1553.9999167000001"/>
    <n v="432.6"/>
    <n v="0"/>
    <n v="0"/>
    <n v="0"/>
  </r>
  <r>
    <x v="0"/>
    <x v="15"/>
    <x v="112"/>
    <n v="18748.798999999999"/>
    <n v="1562.3999166999999"/>
    <n v="441"/>
    <n v="0"/>
    <n v="0"/>
    <n v="0"/>
  </r>
  <r>
    <x v="0"/>
    <x v="15"/>
    <x v="113"/>
    <n v="18950.399000000001"/>
    <n v="1579.1999166999999"/>
    <n v="441"/>
    <n v="0"/>
    <n v="0"/>
    <n v="0"/>
  </r>
  <r>
    <x v="0"/>
    <x v="15"/>
    <x v="114"/>
    <n v="19252.798999999999"/>
    <n v="1604.3999166999999"/>
    <n v="453.6"/>
    <n v="0"/>
    <n v="0"/>
    <n v="0"/>
  </r>
  <r>
    <x v="0"/>
    <x v="15"/>
    <x v="115"/>
    <n v="19252.798999999999"/>
    <n v="1604.3999166999999"/>
    <n v="445.2"/>
    <n v="0"/>
    <n v="0"/>
    <n v="0"/>
  </r>
  <r>
    <x v="0"/>
    <x v="15"/>
    <x v="116"/>
    <n v="19403.999"/>
    <n v="1616.9999167000001"/>
    <n v="445.2"/>
    <n v="0"/>
    <n v="0"/>
    <n v="0"/>
  </r>
  <r>
    <x v="0"/>
    <x v="15"/>
    <x v="117"/>
    <n v="19454.399000000001"/>
    <n v="1621.1999166999999"/>
    <n v="449.4"/>
    <n v="0"/>
    <n v="0"/>
    <n v="0"/>
  </r>
  <r>
    <x v="0"/>
    <x v="15"/>
    <x v="118"/>
    <n v="19454.399000000001"/>
    <n v="1621.1999166999999"/>
    <n v="445.2"/>
    <n v="0"/>
    <n v="0"/>
    <n v="0"/>
  </r>
  <r>
    <x v="0"/>
    <x v="15"/>
    <x v="119"/>
    <n v="19605.598999999998"/>
    <n v="1633.7999167"/>
    <n v="449.4"/>
    <n v="0"/>
    <n v="0"/>
    <n v="0"/>
  </r>
  <r>
    <x v="0"/>
    <x v="15"/>
    <x v="120"/>
    <n v="19504.798999999999"/>
    <n v="1625.3999166999999"/>
    <n v="445.2"/>
    <n v="0"/>
    <n v="0"/>
    <n v="0"/>
  </r>
  <r>
    <x v="0"/>
    <x v="15"/>
    <x v="121"/>
    <n v="19555.2"/>
    <n v="1629.6"/>
    <n v="449.4"/>
    <n v="0"/>
    <n v="0"/>
    <n v="0"/>
  </r>
  <r>
    <x v="0"/>
    <x v="15"/>
    <x v="122"/>
    <n v="19706.399000000001"/>
    <n v="1642.1999166999999"/>
    <n v="453.6"/>
    <n v="0"/>
    <n v="0"/>
    <n v="0"/>
  </r>
  <r>
    <x v="0"/>
    <x v="15"/>
    <x v="123"/>
    <n v="19756.798999999999"/>
    <n v="1646.3999166999999"/>
    <n v="453.6"/>
    <n v="0"/>
    <n v="0"/>
    <n v="0"/>
  </r>
  <r>
    <x v="0"/>
    <x v="15"/>
    <x v="124"/>
    <n v="19857.598999999998"/>
    <n v="1654.7999167"/>
    <n v="457.8"/>
    <n v="0"/>
    <n v="0"/>
    <n v="0"/>
  </r>
  <r>
    <x v="0"/>
    <x v="15"/>
    <x v="125"/>
    <n v="19807.2"/>
    <n v="1650.6"/>
    <n v="453.6"/>
    <n v="0"/>
    <n v="0"/>
    <n v="0"/>
  </r>
  <r>
    <x v="0"/>
    <x v="15"/>
    <x v="126"/>
    <n v="19857.598999999998"/>
    <n v="1654.7999167"/>
    <n v="449.4"/>
    <n v="0"/>
    <n v="0"/>
    <n v="0"/>
  </r>
  <r>
    <x v="0"/>
    <x v="15"/>
    <x v="127"/>
    <n v="21772.798999999999"/>
    <n v="1814.3999166999999"/>
    <n v="520.79999999999995"/>
    <n v="0"/>
    <n v="0"/>
    <n v="0"/>
  </r>
  <r>
    <x v="0"/>
    <x v="15"/>
    <x v="128"/>
    <n v="22982.399000000001"/>
    <n v="1915.1999166999999"/>
    <n v="562.79999999999995"/>
    <n v="0"/>
    <n v="0"/>
    <n v="0"/>
  </r>
  <r>
    <x v="0"/>
    <x v="15"/>
    <x v="129"/>
    <n v="23183.999"/>
    <n v="1931.9999167000001"/>
    <n v="575.4"/>
    <n v="0"/>
    <n v="0"/>
    <n v="0"/>
  </r>
  <r>
    <x v="0"/>
    <x v="15"/>
    <x v="130"/>
    <n v="23183.999"/>
    <n v="1931.9999167000001"/>
    <n v="575.4"/>
    <n v="0"/>
    <n v="0"/>
    <n v="0"/>
  </r>
  <r>
    <x v="0"/>
    <x v="15"/>
    <x v="131"/>
    <n v="23335.198"/>
    <n v="1944.5998333"/>
    <n v="588"/>
    <n v="0"/>
    <n v="0"/>
    <n v="0"/>
  </r>
  <r>
    <x v="0"/>
    <x v="15"/>
    <x v="132"/>
    <n v="23435.999"/>
    <n v="1952.9999167000001"/>
    <n v="583.79999999999995"/>
    <n v="0"/>
    <n v="0"/>
    <n v="0"/>
  </r>
  <r>
    <x v="0"/>
    <x v="15"/>
    <x v="133"/>
    <n v="23335.198"/>
    <n v="1944.5998333"/>
    <n v="583.79999999999995"/>
    <n v="0"/>
    <n v="0"/>
    <n v="0"/>
  </r>
  <r>
    <x v="0"/>
    <x v="15"/>
    <x v="134"/>
    <n v="23183.999"/>
    <n v="1931.9999167000001"/>
    <n v="575.4"/>
    <n v="0"/>
    <n v="0"/>
    <n v="0"/>
  </r>
  <r>
    <x v="0"/>
    <x v="15"/>
    <x v="135"/>
    <n v="22931.999"/>
    <n v="1910.9999167000001"/>
    <n v="571.19991670000002"/>
    <n v="0"/>
    <n v="0"/>
    <n v="0"/>
  </r>
  <r>
    <x v="0"/>
    <x v="15"/>
    <x v="136"/>
    <n v="22931.999"/>
    <n v="1910.9999167000001"/>
    <n v="567"/>
    <n v="0"/>
    <n v="0"/>
    <n v="0"/>
  </r>
  <r>
    <x v="0"/>
    <x v="15"/>
    <x v="137"/>
    <n v="22679.999"/>
    <n v="1889.9999167000001"/>
    <n v="558.6"/>
    <n v="0"/>
    <n v="0"/>
    <n v="0"/>
  </r>
  <r>
    <x v="0"/>
    <x v="15"/>
    <x v="138"/>
    <n v="22629.598999999998"/>
    <n v="1885.7999167"/>
    <n v="562.79999999999995"/>
    <n v="0"/>
    <n v="0"/>
    <n v="0"/>
  </r>
  <r>
    <x v="0"/>
    <x v="15"/>
    <x v="139"/>
    <n v="22427.999"/>
    <n v="1868.9999167000001"/>
    <n v="558.6"/>
    <n v="0"/>
    <n v="0"/>
    <n v="0"/>
  </r>
  <r>
    <x v="0"/>
    <x v="15"/>
    <x v="140"/>
    <n v="22327.200000000001"/>
    <n v="1860.6"/>
    <n v="558.6"/>
    <n v="0"/>
    <n v="0"/>
    <n v="0"/>
  </r>
  <r>
    <x v="0"/>
    <x v="15"/>
    <x v="141"/>
    <n v="22276.798999999999"/>
    <n v="1856.3999166999999"/>
    <n v="558.6"/>
    <n v="0"/>
    <n v="0"/>
    <n v="0"/>
  </r>
  <r>
    <x v="0"/>
    <x v="15"/>
    <x v="142"/>
    <n v="22075.200000000001"/>
    <n v="1839.6"/>
    <n v="546"/>
    <n v="0"/>
    <n v="0"/>
    <n v="0"/>
  </r>
  <r>
    <x v="0"/>
    <x v="15"/>
    <x v="143"/>
    <n v="22075.200000000001"/>
    <n v="1839.6"/>
    <n v="546"/>
    <n v="0"/>
    <n v="0"/>
    <n v="0"/>
  </r>
  <r>
    <x v="0"/>
    <x v="15"/>
    <x v="144"/>
    <n v="21873.598999999998"/>
    <n v="1822.7999167"/>
    <n v="541.79999999999995"/>
    <n v="0"/>
    <n v="0"/>
    <n v="0"/>
  </r>
  <r>
    <x v="0"/>
    <x v="15"/>
    <x v="145"/>
    <n v="21823.200000000001"/>
    <n v="1818.6"/>
    <n v="537.6"/>
    <n v="0"/>
    <n v="0"/>
    <n v="0"/>
  </r>
  <r>
    <x v="0"/>
    <x v="15"/>
    <x v="146"/>
    <n v="22024.798999999999"/>
    <n v="1835.3999166999999"/>
    <n v="541.79999999999995"/>
    <n v="0"/>
    <n v="0"/>
    <n v="0"/>
  </r>
  <r>
    <x v="0"/>
    <x v="15"/>
    <x v="147"/>
    <n v="21974.399000000001"/>
    <n v="1831.1999166999999"/>
    <n v="546"/>
    <n v="0"/>
    <n v="0"/>
    <n v="0"/>
  </r>
  <r>
    <x v="0"/>
    <x v="15"/>
    <x v="148"/>
    <n v="22024.798999999999"/>
    <n v="1835.3999166999999"/>
    <n v="546"/>
    <n v="0"/>
    <n v="0"/>
    <n v="0"/>
  </r>
  <r>
    <x v="0"/>
    <x v="15"/>
    <x v="149"/>
    <n v="22024.798999999999"/>
    <n v="1835.3999166999999"/>
    <n v="546"/>
    <n v="0"/>
    <n v="0"/>
    <n v="0"/>
  </r>
  <r>
    <x v="0"/>
    <x v="15"/>
    <x v="150"/>
    <n v="22075.200000000001"/>
    <n v="1839.6"/>
    <n v="554.4"/>
    <n v="0"/>
    <n v="0"/>
    <n v="0"/>
  </r>
  <r>
    <x v="0"/>
    <x v="15"/>
    <x v="151"/>
    <n v="22125.598999999998"/>
    <n v="1843.7999167"/>
    <n v="554.4"/>
    <n v="0"/>
    <n v="0"/>
    <n v="0"/>
  </r>
  <r>
    <x v="0"/>
    <x v="15"/>
    <x v="152"/>
    <n v="21974.399000000001"/>
    <n v="1831.1999166999999"/>
    <n v="541.79999999999995"/>
    <n v="0"/>
    <n v="0"/>
    <n v="0"/>
  </r>
  <r>
    <x v="0"/>
    <x v="15"/>
    <x v="153"/>
    <n v="21923.999"/>
    <n v="1826.9999167000001"/>
    <n v="533.4"/>
    <n v="0"/>
    <n v="0"/>
    <n v="0"/>
  </r>
  <r>
    <x v="0"/>
    <x v="15"/>
    <x v="154"/>
    <n v="21923.999"/>
    <n v="1826.9999167000001"/>
    <n v="533.4"/>
    <n v="0"/>
    <n v="0"/>
    <n v="0"/>
  </r>
  <r>
    <x v="0"/>
    <x v="15"/>
    <x v="155"/>
    <n v="22125.598999999998"/>
    <n v="1843.7999167"/>
    <n v="541.79999999999995"/>
    <n v="0"/>
    <n v="0"/>
    <n v="0"/>
  </r>
  <r>
    <x v="0"/>
    <x v="15"/>
    <x v="156"/>
    <n v="22327.200000000001"/>
    <n v="1860.6"/>
    <n v="550.19991670000002"/>
    <n v="0"/>
    <n v="0"/>
    <n v="0"/>
  </r>
  <r>
    <x v="0"/>
    <x v="15"/>
    <x v="157"/>
    <n v="22175.999"/>
    <n v="1847.9999167000001"/>
    <n v="558.6"/>
    <n v="0"/>
    <n v="0"/>
    <n v="0"/>
  </r>
  <r>
    <x v="0"/>
    <x v="15"/>
    <x v="158"/>
    <n v="22125.598999999998"/>
    <n v="1843.7999167"/>
    <n v="554.4"/>
    <n v="0"/>
    <n v="0"/>
    <n v="0"/>
  </r>
  <r>
    <x v="0"/>
    <x v="15"/>
    <x v="159"/>
    <n v="22024.798999999999"/>
    <n v="1835.3999166999999"/>
    <n v="558.6"/>
    <n v="0"/>
    <n v="0"/>
    <n v="0"/>
  </r>
  <r>
    <x v="0"/>
    <x v="15"/>
    <x v="160"/>
    <n v="22276.798999999999"/>
    <n v="1856.3999166999999"/>
    <n v="562.79999999999995"/>
    <n v="0"/>
    <n v="0"/>
    <n v="0"/>
  </r>
  <r>
    <x v="0"/>
    <x v="15"/>
    <x v="161"/>
    <n v="22175.999"/>
    <n v="1847.9999167000001"/>
    <n v="562.79999999999995"/>
    <n v="0"/>
    <n v="0"/>
    <n v="0"/>
  </r>
  <r>
    <x v="0"/>
    <x v="15"/>
    <x v="162"/>
    <n v="22024.798999999999"/>
    <n v="1835.3999166999999"/>
    <n v="550.19991670000002"/>
    <n v="0"/>
    <n v="0"/>
    <n v="0"/>
  </r>
  <r>
    <x v="0"/>
    <x v="15"/>
    <x v="163"/>
    <n v="22024.798999999999"/>
    <n v="1835.3999166999999"/>
    <n v="546"/>
    <n v="0"/>
    <n v="0"/>
    <n v="0"/>
  </r>
  <r>
    <x v="0"/>
    <x v="15"/>
    <x v="164"/>
    <n v="22125.598999999998"/>
    <n v="1843.7999167"/>
    <n v="550.19991670000002"/>
    <n v="0"/>
    <n v="0"/>
    <n v="0"/>
  </r>
  <r>
    <x v="0"/>
    <x v="15"/>
    <x v="165"/>
    <n v="22024.798999999999"/>
    <n v="1835.3999166999999"/>
    <n v="550.19991670000002"/>
    <n v="0"/>
    <n v="0"/>
    <n v="0"/>
  </r>
  <r>
    <x v="0"/>
    <x v="15"/>
    <x v="166"/>
    <n v="21974.399000000001"/>
    <n v="1831.1999166999999"/>
    <n v="546"/>
    <n v="0"/>
    <n v="0"/>
    <n v="0"/>
  </r>
  <r>
    <x v="0"/>
    <x v="15"/>
    <x v="167"/>
    <n v="21873.598999999998"/>
    <n v="1822.7999167"/>
    <n v="541.79999999999995"/>
    <n v="0"/>
    <n v="0"/>
    <n v="0"/>
  </r>
  <r>
    <x v="0"/>
    <x v="15"/>
    <x v="168"/>
    <n v="21722.399000000001"/>
    <n v="1810.1999166999999"/>
    <n v="533.4"/>
    <n v="0"/>
    <n v="0"/>
    <n v="0"/>
  </r>
  <r>
    <x v="0"/>
    <x v="15"/>
    <x v="169"/>
    <n v="21974.399000000001"/>
    <n v="1831.1999166999999"/>
    <n v="550.19991670000002"/>
    <n v="0"/>
    <n v="0"/>
    <n v="0"/>
  </r>
  <r>
    <x v="0"/>
    <x v="15"/>
    <x v="170"/>
    <n v="21823.200000000001"/>
    <n v="1818.6"/>
    <n v="541.79999999999995"/>
    <n v="0"/>
    <n v="0"/>
    <n v="0"/>
  </r>
  <r>
    <x v="0"/>
    <x v="15"/>
    <x v="171"/>
    <n v="21923.999"/>
    <n v="1826.9999167000001"/>
    <n v="546"/>
    <n v="0"/>
    <n v="0"/>
    <n v="0"/>
  </r>
  <r>
    <x v="0"/>
    <x v="15"/>
    <x v="172"/>
    <n v="21974.399000000001"/>
    <n v="1831.1999166999999"/>
    <n v="546"/>
    <n v="0"/>
    <n v="0"/>
    <n v="0"/>
  </r>
  <r>
    <x v="0"/>
    <x v="15"/>
    <x v="173"/>
    <n v="21974.399000000001"/>
    <n v="1831.1999166999999"/>
    <n v="550.19991670000002"/>
    <n v="0"/>
    <n v="0"/>
    <n v="0"/>
  </r>
  <r>
    <x v="0"/>
    <x v="15"/>
    <x v="174"/>
    <n v="21571.200000000001"/>
    <n v="1797.6"/>
    <n v="529.19991670000002"/>
    <n v="0"/>
    <n v="0"/>
    <n v="0"/>
  </r>
  <r>
    <x v="0"/>
    <x v="15"/>
    <x v="175"/>
    <n v="21319.200000000001"/>
    <n v="1776.6"/>
    <n v="520.79999999999995"/>
    <n v="0"/>
    <n v="0"/>
    <n v="0"/>
  </r>
  <r>
    <x v="0"/>
    <x v="15"/>
    <x v="176"/>
    <n v="21268.798999999999"/>
    <n v="1772.3999166999999"/>
    <n v="512.4"/>
    <n v="0"/>
    <n v="0"/>
    <n v="0"/>
  </r>
  <r>
    <x v="0"/>
    <x v="15"/>
    <x v="177"/>
    <n v="21268.798999999999"/>
    <n v="1772.3999166999999"/>
    <n v="516.6"/>
    <n v="0"/>
    <n v="0"/>
    <n v="0"/>
  </r>
  <r>
    <x v="0"/>
    <x v="15"/>
    <x v="178"/>
    <n v="21167.999"/>
    <n v="1763.9999167000001"/>
    <n v="508.2"/>
    <n v="0"/>
    <n v="0"/>
    <n v="0"/>
  </r>
  <r>
    <x v="0"/>
    <x v="15"/>
    <x v="179"/>
    <n v="21218.399000000001"/>
    <n v="1768.1999166999999"/>
    <n v="504"/>
    <n v="0"/>
    <n v="0"/>
    <n v="0"/>
  </r>
  <r>
    <x v="0"/>
    <x v="15"/>
    <x v="180"/>
    <n v="21419.999"/>
    <n v="1784.9999167000001"/>
    <n v="516.6"/>
    <n v="0"/>
    <n v="0"/>
    <n v="0"/>
  </r>
  <r>
    <x v="0"/>
    <x v="15"/>
    <x v="181"/>
    <n v="21319.200000000001"/>
    <n v="1776.6"/>
    <n v="508.2"/>
    <n v="0"/>
    <n v="0"/>
    <n v="0"/>
  </r>
  <r>
    <x v="0"/>
    <x v="15"/>
    <x v="182"/>
    <n v="21268.798999999999"/>
    <n v="1772.3999166999999"/>
    <n v="508.2"/>
    <n v="0"/>
    <n v="0"/>
    <n v="0"/>
  </r>
  <r>
    <x v="0"/>
    <x v="15"/>
    <x v="183"/>
    <n v="21218.399000000001"/>
    <n v="1768.1999166999999"/>
    <n v="512.4"/>
    <n v="0"/>
    <n v="0"/>
    <n v="0"/>
  </r>
  <r>
    <x v="0"/>
    <x v="15"/>
    <x v="184"/>
    <n v="21167.999"/>
    <n v="1763.9999167000001"/>
    <n v="504"/>
    <n v="0"/>
    <n v="0"/>
    <n v="0"/>
  </r>
  <r>
    <x v="0"/>
    <x v="15"/>
    <x v="185"/>
    <n v="21167.999"/>
    <n v="1763.9999167000001"/>
    <n v="508.2"/>
    <n v="0"/>
    <n v="0"/>
    <n v="0"/>
  </r>
  <r>
    <x v="0"/>
    <x v="15"/>
    <x v="186"/>
    <n v="21369.598999999998"/>
    <n v="1780.7999167"/>
    <n v="520.79999999999995"/>
    <n v="0"/>
    <n v="0"/>
    <n v="0"/>
  </r>
  <r>
    <x v="0"/>
    <x v="15"/>
    <x v="187"/>
    <n v="21369.598999999998"/>
    <n v="1780.7999167"/>
    <n v="520.79999999999995"/>
    <n v="0"/>
    <n v="0"/>
    <n v="0"/>
  </r>
  <r>
    <x v="0"/>
    <x v="15"/>
    <x v="188"/>
    <n v="21520.798999999999"/>
    <n v="1793.3999166999999"/>
    <n v="520.79999999999995"/>
    <n v="0"/>
    <n v="0"/>
    <n v="0"/>
  </r>
  <r>
    <x v="0"/>
    <x v="15"/>
    <x v="189"/>
    <n v="21571.200000000001"/>
    <n v="1797.6"/>
    <n v="529.19991670000002"/>
    <n v="0"/>
    <n v="0"/>
    <n v="0"/>
  </r>
  <r>
    <x v="0"/>
    <x v="15"/>
    <x v="190"/>
    <n v="21621.598999999998"/>
    <n v="1801.7999167"/>
    <n v="525"/>
    <n v="0"/>
    <n v="0"/>
    <n v="0"/>
  </r>
  <r>
    <x v="0"/>
    <x v="15"/>
    <x v="191"/>
    <n v="21621.598999999998"/>
    <n v="1801.7999167"/>
    <n v="525"/>
    <n v="0"/>
    <n v="0"/>
    <n v="0"/>
  </r>
  <r>
    <x v="0"/>
    <x v="15"/>
    <x v="192"/>
    <n v="21520.798999999999"/>
    <n v="1793.3999166999999"/>
    <n v="516.6"/>
    <n v="0"/>
    <n v="0"/>
    <n v="0"/>
  </r>
  <r>
    <x v="0"/>
    <x v="15"/>
    <x v="193"/>
    <n v="21571.200000000001"/>
    <n v="1797.6"/>
    <n v="516.6"/>
    <n v="0"/>
    <n v="0"/>
    <n v="0"/>
  </r>
  <r>
    <x v="0"/>
    <x v="15"/>
    <x v="194"/>
    <n v="21621.598999999998"/>
    <n v="1801.7999167"/>
    <n v="512.4"/>
    <n v="0"/>
    <n v="0"/>
    <n v="0"/>
  </r>
  <r>
    <x v="0"/>
    <x v="15"/>
    <x v="195"/>
    <n v="21722.399000000001"/>
    <n v="1810.1999166999999"/>
    <n v="520.79999999999995"/>
    <n v="0"/>
    <n v="0"/>
    <n v="0"/>
  </r>
  <r>
    <x v="0"/>
    <x v="15"/>
    <x v="196"/>
    <n v="21873.598999999998"/>
    <n v="1822.7999167"/>
    <n v="520.79999999999995"/>
    <n v="0"/>
    <n v="0"/>
    <n v="0"/>
  </r>
  <r>
    <x v="0"/>
    <x v="15"/>
    <x v="197"/>
    <n v="21974.399000000001"/>
    <n v="1831.1999166999999"/>
    <n v="525"/>
    <n v="0"/>
    <n v="0"/>
    <n v="0"/>
  </r>
  <r>
    <x v="0"/>
    <x v="15"/>
    <x v="198"/>
    <n v="22125.598999999998"/>
    <n v="1843.7999167"/>
    <n v="529.19991670000002"/>
    <n v="0"/>
    <n v="0"/>
    <n v="0"/>
  </r>
  <r>
    <x v="0"/>
    <x v="15"/>
    <x v="199"/>
    <n v="21974.399000000001"/>
    <n v="1831.1999166999999"/>
    <n v="516.6"/>
    <n v="0"/>
    <n v="0"/>
    <n v="0"/>
  </r>
  <r>
    <x v="0"/>
    <x v="15"/>
    <x v="200"/>
    <n v="22125.598999999998"/>
    <n v="1843.7999167"/>
    <n v="520.79999999999995"/>
    <n v="0"/>
    <n v="0"/>
    <n v="0"/>
  </r>
  <r>
    <x v="0"/>
    <x v="15"/>
    <x v="201"/>
    <n v="22276.798999999999"/>
    <n v="1856.3999166999999"/>
    <n v="525"/>
    <n v="0"/>
    <n v="0"/>
    <n v="0"/>
  </r>
  <r>
    <x v="0"/>
    <x v="15"/>
    <x v="202"/>
    <n v="22377.598999999998"/>
    <n v="1864.7999167"/>
    <n v="525"/>
    <n v="0"/>
    <n v="0"/>
    <n v="0"/>
  </r>
  <r>
    <x v="0"/>
    <x v="15"/>
    <x v="203"/>
    <n v="22427.999"/>
    <n v="1868.9999167000001"/>
    <n v="525"/>
    <n v="0"/>
    <n v="0"/>
    <n v="0"/>
  </r>
  <r>
    <x v="0"/>
    <x v="15"/>
    <x v="204"/>
    <n v="22377.598999999998"/>
    <n v="1864.7999167"/>
    <n v="525"/>
    <n v="0"/>
    <n v="0"/>
    <n v="0"/>
  </r>
  <r>
    <x v="0"/>
    <x v="15"/>
    <x v="205"/>
    <n v="22629.598999999998"/>
    <n v="1885.7999167"/>
    <n v="529.19991670000002"/>
    <n v="0"/>
    <n v="0"/>
    <n v="0"/>
  </r>
  <r>
    <x v="0"/>
    <x v="15"/>
    <x v="206"/>
    <n v="22730.399000000001"/>
    <n v="1894.1999166999999"/>
    <n v="525"/>
    <n v="0"/>
    <n v="0"/>
    <n v="0"/>
  </r>
  <r>
    <x v="0"/>
    <x v="15"/>
    <x v="207"/>
    <n v="22881.598999999998"/>
    <n v="1906.7999167"/>
    <n v="529.19991670000002"/>
    <n v="0"/>
    <n v="0"/>
    <n v="0"/>
  </r>
  <r>
    <x v="0"/>
    <x v="15"/>
    <x v="208"/>
    <n v="22982.399000000001"/>
    <n v="1915.1999166999999"/>
    <n v="533.4"/>
    <n v="0"/>
    <n v="0"/>
    <n v="0"/>
  </r>
  <r>
    <x v="0"/>
    <x v="15"/>
    <x v="209"/>
    <n v="23486.399000000001"/>
    <n v="1957.1999166999999"/>
    <n v="537.6"/>
    <n v="0"/>
    <n v="0"/>
    <n v="0"/>
  </r>
  <r>
    <x v="0"/>
    <x v="15"/>
    <x v="210"/>
    <n v="23637.598999999998"/>
    <n v="1969.7999167"/>
    <n v="546"/>
    <n v="0"/>
    <n v="0"/>
    <n v="0"/>
  </r>
  <r>
    <x v="0"/>
    <x v="15"/>
    <x v="211"/>
    <n v="23990.399000000001"/>
    <n v="1999.1999166999999"/>
    <n v="558.6"/>
    <n v="0"/>
    <n v="0"/>
    <n v="0"/>
  </r>
  <r>
    <x v="0"/>
    <x v="15"/>
    <x v="212"/>
    <n v="24091.198"/>
    <n v="2007.5998333"/>
    <n v="554.4"/>
    <n v="0"/>
    <n v="0"/>
    <n v="0"/>
  </r>
  <r>
    <x v="0"/>
    <x v="15"/>
    <x v="213"/>
    <n v="24544.798999999999"/>
    <n v="2045.3999166999999"/>
    <n v="583.79999999999995"/>
    <n v="0"/>
    <n v="0"/>
    <n v="0"/>
  </r>
  <r>
    <x v="0"/>
    <x v="15"/>
    <x v="214"/>
    <n v="24796.798999999999"/>
    <n v="2066.3999167000002"/>
    <n v="583.79999999999995"/>
    <n v="0"/>
    <n v="0"/>
    <n v="0"/>
  </r>
  <r>
    <x v="0"/>
    <x v="15"/>
    <x v="215"/>
    <n v="25099.198"/>
    <n v="2091.5998332999998"/>
    <n v="592.19991670000002"/>
    <n v="0"/>
    <n v="0"/>
    <n v="0"/>
  </r>
  <r>
    <x v="0"/>
    <x v="15"/>
    <x v="216"/>
    <n v="25149.598000000002"/>
    <n v="2095.7998333"/>
    <n v="592.19991670000002"/>
    <n v="0"/>
    <n v="0"/>
    <n v="0"/>
  </r>
  <r>
    <x v="0"/>
    <x v="15"/>
    <x v="217"/>
    <n v="25250.399000000001"/>
    <n v="2104.1999166999999"/>
    <n v="609"/>
    <n v="0"/>
    <n v="0"/>
    <n v="0"/>
  </r>
  <r>
    <x v="0"/>
    <x v="15"/>
    <x v="218"/>
    <n v="25149.598000000002"/>
    <n v="2095.7998333"/>
    <n v="588"/>
    <n v="0"/>
    <n v="0"/>
    <n v="0"/>
  </r>
  <r>
    <x v="0"/>
    <x v="15"/>
    <x v="219"/>
    <n v="25149.598000000002"/>
    <n v="2095.7998333"/>
    <n v="592.19991670000002"/>
    <n v="0"/>
    <n v="0"/>
    <n v="0"/>
  </r>
  <r>
    <x v="0"/>
    <x v="15"/>
    <x v="220"/>
    <n v="24897.598000000002"/>
    <n v="2074.7998333"/>
    <n v="583.79999999999995"/>
    <n v="0"/>
    <n v="0"/>
    <n v="0"/>
  </r>
  <r>
    <x v="0"/>
    <x v="15"/>
    <x v="221"/>
    <n v="24998.399000000001"/>
    <n v="2083.1999166999999"/>
    <n v="600.6"/>
    <n v="0"/>
    <n v="0"/>
    <n v="0"/>
  </r>
  <r>
    <x v="0"/>
    <x v="15"/>
    <x v="222"/>
    <n v="24948"/>
    <n v="2079"/>
    <n v="596.4"/>
    <n v="0"/>
    <n v="0"/>
    <n v="0"/>
  </r>
  <r>
    <x v="0"/>
    <x v="15"/>
    <x v="223"/>
    <n v="24696"/>
    <n v="2058"/>
    <n v="588"/>
    <n v="0"/>
    <n v="0"/>
    <n v="0"/>
  </r>
  <r>
    <x v="0"/>
    <x v="15"/>
    <x v="224"/>
    <n v="24494.399000000001"/>
    <n v="2041.1999166999999"/>
    <n v="583.79999999999995"/>
    <n v="0"/>
    <n v="0"/>
    <n v="0"/>
  </r>
  <r>
    <x v="0"/>
    <x v="15"/>
    <x v="225"/>
    <n v="24292.798999999999"/>
    <n v="2024.3999166999999"/>
    <n v="567"/>
    <n v="0"/>
    <n v="0"/>
    <n v="0"/>
  </r>
  <r>
    <x v="0"/>
    <x v="15"/>
    <x v="226"/>
    <n v="23990.399000000001"/>
    <n v="1999.1999166999999"/>
    <n v="558.6"/>
    <n v="0"/>
    <n v="0"/>
    <n v="0"/>
  </r>
  <r>
    <x v="0"/>
    <x v="15"/>
    <x v="227"/>
    <n v="23687.999"/>
    <n v="1973.9999167000001"/>
    <n v="537.6"/>
    <n v="0"/>
    <n v="0"/>
    <n v="0"/>
  </r>
  <r>
    <x v="0"/>
    <x v="15"/>
    <x v="228"/>
    <n v="23637.598999999998"/>
    <n v="1969.7999167"/>
    <n v="541.79999999999995"/>
    <n v="0"/>
    <n v="0"/>
    <n v="0"/>
  </r>
  <r>
    <x v="0"/>
    <x v="15"/>
    <x v="229"/>
    <n v="23536.798999999999"/>
    <n v="1961.3999166999999"/>
    <n v="550.19991670000002"/>
    <n v="0"/>
    <n v="0"/>
    <n v="0"/>
  </r>
  <r>
    <x v="0"/>
    <x v="15"/>
    <x v="230"/>
    <n v="23284.798999999999"/>
    <n v="1940.3999166999999"/>
    <n v="520.79999999999995"/>
    <n v="0"/>
    <n v="0"/>
    <n v="0"/>
  </r>
  <r>
    <x v="0"/>
    <x v="15"/>
    <x v="231"/>
    <n v="23385.598999999998"/>
    <n v="1948.7999167"/>
    <n v="537.6"/>
    <n v="0"/>
    <n v="0"/>
    <n v="0"/>
  </r>
  <r>
    <x v="0"/>
    <x v="15"/>
    <x v="232"/>
    <n v="23385.598999999998"/>
    <n v="1948.7999167"/>
    <n v="537.6"/>
    <n v="0"/>
    <n v="0"/>
    <n v="0"/>
  </r>
  <r>
    <x v="0"/>
    <x v="15"/>
    <x v="233"/>
    <n v="23284.798999999999"/>
    <n v="1940.3999166999999"/>
    <n v="533.4"/>
    <n v="0"/>
    <n v="0"/>
    <n v="0"/>
  </r>
  <r>
    <x v="0"/>
    <x v="15"/>
    <x v="234"/>
    <n v="22982.399000000001"/>
    <n v="1915.1999166999999"/>
    <n v="525"/>
    <n v="0"/>
    <n v="0"/>
    <n v="0"/>
  </r>
  <r>
    <x v="0"/>
    <x v="15"/>
    <x v="235"/>
    <n v="22982.399000000001"/>
    <n v="1915.1999166999999"/>
    <n v="520.79999999999995"/>
    <n v="0"/>
    <n v="0"/>
    <n v="0"/>
  </r>
  <r>
    <x v="0"/>
    <x v="15"/>
    <x v="236"/>
    <n v="22931.999"/>
    <n v="1910.9999167000001"/>
    <n v="516.6"/>
    <n v="0"/>
    <n v="0"/>
    <n v="0"/>
  </r>
  <r>
    <x v="0"/>
    <x v="15"/>
    <x v="237"/>
    <n v="22629.598999999998"/>
    <n v="1885.7999167"/>
    <n v="499.8"/>
    <n v="0"/>
    <n v="0"/>
    <n v="0"/>
  </r>
  <r>
    <x v="0"/>
    <x v="15"/>
    <x v="238"/>
    <n v="22679.999"/>
    <n v="1889.9999167000001"/>
    <n v="504"/>
    <n v="0"/>
    <n v="0"/>
    <n v="0"/>
  </r>
  <r>
    <x v="0"/>
    <x v="15"/>
    <x v="239"/>
    <n v="22629.598999999998"/>
    <n v="1885.7999167"/>
    <n v="499.8"/>
    <n v="0"/>
    <n v="0"/>
    <n v="0"/>
  </r>
  <r>
    <x v="0"/>
    <x v="15"/>
    <x v="240"/>
    <n v="22629.598999999998"/>
    <n v="1885.7999167"/>
    <n v="499.8"/>
    <n v="0"/>
    <n v="0"/>
    <n v="0"/>
  </r>
  <r>
    <x v="0"/>
    <x v="15"/>
    <x v="241"/>
    <n v="22528.798999999999"/>
    <n v="1877.3999166999999"/>
    <n v="491.4"/>
    <n v="0"/>
    <n v="0"/>
    <n v="0"/>
  </r>
  <r>
    <x v="0"/>
    <x v="15"/>
    <x v="242"/>
    <n v="22327.200000000001"/>
    <n v="1860.6"/>
    <n v="487.2"/>
    <n v="0"/>
    <n v="0"/>
    <n v="0"/>
  </r>
  <r>
    <x v="0"/>
    <x v="15"/>
    <x v="243"/>
    <n v="22125.598999999998"/>
    <n v="1843.7999167"/>
    <n v="470.4"/>
    <n v="0"/>
    <n v="0"/>
    <n v="0"/>
  </r>
  <r>
    <x v="0"/>
    <x v="15"/>
    <x v="244"/>
    <n v="21823.200000000001"/>
    <n v="1818.6"/>
    <n v="453.6"/>
    <n v="0"/>
    <n v="0"/>
    <n v="0"/>
  </r>
  <r>
    <x v="0"/>
    <x v="15"/>
    <x v="245"/>
    <n v="21571.200000000001"/>
    <n v="1797.6"/>
    <n v="441"/>
    <n v="0"/>
    <n v="0"/>
    <n v="0"/>
  </r>
  <r>
    <x v="0"/>
    <x v="15"/>
    <x v="246"/>
    <n v="21621.598999999998"/>
    <n v="1801.7999167"/>
    <n v="441"/>
    <n v="0"/>
    <n v="0"/>
    <n v="0"/>
  </r>
  <r>
    <x v="0"/>
    <x v="15"/>
    <x v="247"/>
    <n v="21671.999"/>
    <n v="1805.9999167000001"/>
    <n v="445.2"/>
    <n v="0"/>
    <n v="0"/>
    <n v="0"/>
  </r>
  <r>
    <x v="0"/>
    <x v="15"/>
    <x v="248"/>
    <n v="21671.999"/>
    <n v="1805.9999167000001"/>
    <n v="445.2"/>
    <n v="0"/>
    <n v="0"/>
    <n v="0"/>
  </r>
  <r>
    <x v="0"/>
    <x v="15"/>
    <x v="249"/>
    <n v="21520.798999999999"/>
    <n v="1793.3999166999999"/>
    <n v="441"/>
    <n v="0"/>
    <n v="0"/>
    <n v="0"/>
  </r>
  <r>
    <x v="0"/>
    <x v="15"/>
    <x v="250"/>
    <n v="21419.999"/>
    <n v="1784.9999167000001"/>
    <n v="436.8"/>
    <n v="0"/>
    <n v="0"/>
    <n v="0"/>
  </r>
  <r>
    <x v="0"/>
    <x v="15"/>
    <x v="251"/>
    <n v="21470.399000000001"/>
    <n v="1789.1999166999999"/>
    <n v="436.8"/>
    <n v="0"/>
    <n v="0"/>
    <n v="0"/>
  </r>
  <r>
    <x v="0"/>
    <x v="15"/>
    <x v="252"/>
    <n v="21218.399000000001"/>
    <n v="1768.1999166999999"/>
    <n v="428.4"/>
    <n v="0"/>
    <n v="0"/>
    <n v="0"/>
  </r>
  <r>
    <x v="0"/>
    <x v="15"/>
    <x v="253"/>
    <n v="20966.399000000001"/>
    <n v="1747.1999166999999"/>
    <n v="415.8"/>
    <n v="0"/>
    <n v="0"/>
    <n v="0"/>
  </r>
  <r>
    <x v="0"/>
    <x v="15"/>
    <x v="254"/>
    <n v="20915.999"/>
    <n v="1742.9999167000001"/>
    <n v="420"/>
    <n v="0"/>
    <n v="0"/>
    <n v="0"/>
  </r>
  <r>
    <x v="0"/>
    <x v="15"/>
    <x v="255"/>
    <n v="20865.598999999998"/>
    <n v="1738.7999167"/>
    <n v="420"/>
    <n v="0"/>
    <n v="0"/>
    <n v="0"/>
  </r>
  <r>
    <x v="0"/>
    <x v="15"/>
    <x v="256"/>
    <n v="20865.598999999998"/>
    <n v="1738.7999167"/>
    <n v="424.2"/>
    <n v="0"/>
    <n v="0"/>
    <n v="0"/>
  </r>
  <r>
    <x v="0"/>
    <x v="15"/>
    <x v="257"/>
    <n v="20815.2"/>
    <n v="1734.6"/>
    <n v="420"/>
    <n v="0"/>
    <n v="0"/>
    <n v="0"/>
  </r>
  <r>
    <x v="0"/>
    <x v="15"/>
    <x v="258"/>
    <n v="20714.399000000001"/>
    <n v="1726.1999166999999"/>
    <n v="415.8"/>
    <n v="0"/>
    <n v="0"/>
    <n v="0"/>
  </r>
  <r>
    <x v="0"/>
    <x v="15"/>
    <x v="259"/>
    <n v="20613.598999999998"/>
    <n v="1717.7999167"/>
    <n v="415.8"/>
    <n v="0"/>
    <n v="0"/>
    <n v="0"/>
  </r>
  <r>
    <x v="0"/>
    <x v="15"/>
    <x v="260"/>
    <n v="20512.798999999999"/>
    <n v="1709.3999166999999"/>
    <n v="407.4"/>
    <n v="0"/>
    <n v="0"/>
    <n v="0"/>
  </r>
  <r>
    <x v="0"/>
    <x v="15"/>
    <x v="261"/>
    <n v="20210.399000000001"/>
    <n v="1684.1999166999999"/>
    <n v="390.6"/>
    <n v="0"/>
    <n v="0"/>
    <n v="0"/>
  </r>
  <r>
    <x v="0"/>
    <x v="15"/>
    <x v="262"/>
    <n v="20059.2"/>
    <n v="1671.6"/>
    <n v="390.6"/>
    <n v="0"/>
    <n v="0"/>
    <n v="0"/>
  </r>
  <r>
    <x v="0"/>
    <x v="15"/>
    <x v="263"/>
    <n v="19958.399000000001"/>
    <n v="1663.1999166999999"/>
    <n v="386.4"/>
    <n v="0"/>
    <n v="0"/>
    <n v="0"/>
  </r>
  <r>
    <x v="0"/>
    <x v="15"/>
    <x v="264"/>
    <n v="19958.399000000001"/>
    <n v="1663.1999166999999"/>
    <n v="386.4"/>
    <n v="0"/>
    <n v="0"/>
    <n v="0"/>
  </r>
  <r>
    <x v="0"/>
    <x v="15"/>
    <x v="265"/>
    <n v="19605.598999999998"/>
    <n v="1633.7999167"/>
    <n v="378"/>
    <n v="0"/>
    <n v="0"/>
    <n v="0"/>
  </r>
  <r>
    <x v="0"/>
    <x v="15"/>
    <x v="266"/>
    <n v="19555.2"/>
    <n v="1629.6"/>
    <n v="373.8"/>
    <n v="0"/>
    <n v="0"/>
    <n v="0"/>
  </r>
  <r>
    <x v="0"/>
    <x v="15"/>
    <x v="267"/>
    <n v="19454.399000000001"/>
    <n v="1621.1999166999999"/>
    <n v="373.8"/>
    <n v="0"/>
    <n v="0"/>
    <n v="0"/>
  </r>
  <r>
    <x v="0"/>
    <x v="15"/>
    <x v="268"/>
    <n v="19303.2"/>
    <n v="1608.6"/>
    <n v="365.4"/>
    <n v="0"/>
    <n v="0"/>
    <n v="0"/>
  </r>
  <r>
    <x v="0"/>
    <x v="15"/>
    <x v="269"/>
    <n v="19101.598999999998"/>
    <n v="1591.7999167"/>
    <n v="352.8"/>
    <n v="0"/>
    <n v="0"/>
    <n v="0"/>
  </r>
  <r>
    <x v="0"/>
    <x v="15"/>
    <x v="270"/>
    <n v="19000.798999999999"/>
    <n v="1583.3999166999999"/>
    <n v="344.4"/>
    <n v="0"/>
    <n v="0"/>
    <n v="0"/>
  </r>
  <r>
    <x v="0"/>
    <x v="15"/>
    <x v="271"/>
    <n v="19101.598999999998"/>
    <n v="1591.7999167"/>
    <n v="344.4"/>
    <n v="0"/>
    <n v="0"/>
    <n v="0"/>
  </r>
  <r>
    <x v="0"/>
    <x v="15"/>
    <x v="272"/>
    <n v="18950.399000000001"/>
    <n v="1579.1999166999999"/>
    <n v="348.6"/>
    <n v="0"/>
    <n v="0"/>
    <n v="0"/>
  </r>
  <r>
    <x v="0"/>
    <x v="15"/>
    <x v="273"/>
    <n v="18950.399000000001"/>
    <n v="1579.1999166999999"/>
    <n v="348.6"/>
    <n v="0"/>
    <n v="0"/>
    <n v="0"/>
  </r>
  <r>
    <x v="0"/>
    <x v="15"/>
    <x v="274"/>
    <n v="18698.399000000001"/>
    <n v="1558.1999166999999"/>
    <n v="340.2"/>
    <n v="0"/>
    <n v="0"/>
    <n v="0"/>
  </r>
  <r>
    <x v="0"/>
    <x v="15"/>
    <x v="275"/>
    <n v="18647.999"/>
    <n v="1553.9999167000001"/>
    <n v="336"/>
    <n v="0"/>
    <n v="0"/>
    <n v="0"/>
  </r>
  <r>
    <x v="0"/>
    <x v="15"/>
    <x v="276"/>
    <n v="18547.2"/>
    <n v="1545.6"/>
    <n v="331.8"/>
    <n v="0"/>
    <n v="0"/>
    <n v="0"/>
  </r>
  <r>
    <x v="0"/>
    <x v="15"/>
    <x v="277"/>
    <n v="18345.598999999998"/>
    <n v="1528.7999167"/>
    <n v="331.8"/>
    <n v="0"/>
    <n v="0"/>
    <n v="0"/>
  </r>
  <r>
    <x v="0"/>
    <x v="15"/>
    <x v="278"/>
    <n v="18194.399000000001"/>
    <n v="1516.1999166999999"/>
    <n v="327.60000000000002"/>
    <n v="0"/>
    <n v="0"/>
    <n v="0"/>
  </r>
  <r>
    <x v="0"/>
    <x v="15"/>
    <x v="279"/>
    <n v="18244.798999999999"/>
    <n v="1520.3999166999999"/>
    <n v="327.60000000000002"/>
    <n v="0"/>
    <n v="0"/>
    <n v="0"/>
  </r>
  <r>
    <x v="0"/>
    <x v="15"/>
    <x v="280"/>
    <n v="18194.399000000001"/>
    <n v="1516.1999166999999"/>
    <n v="327.60000000000002"/>
    <n v="0"/>
    <n v="0"/>
    <n v="0"/>
  </r>
  <r>
    <x v="0"/>
    <x v="15"/>
    <x v="281"/>
    <n v="17992.798999999999"/>
    <n v="1499.3999166999999"/>
    <n v="327.60000000000002"/>
    <n v="0"/>
    <n v="0"/>
    <n v="0"/>
  </r>
  <r>
    <x v="0"/>
    <x v="15"/>
    <x v="282"/>
    <n v="17942.399000000001"/>
    <n v="1495.1999166999999"/>
    <n v="319.2"/>
    <n v="0"/>
    <n v="0"/>
    <n v="0"/>
  </r>
  <r>
    <x v="0"/>
    <x v="15"/>
    <x v="283"/>
    <n v="17841.598999999998"/>
    <n v="1486.7999167"/>
    <n v="319.2"/>
    <n v="0"/>
    <n v="0"/>
    <n v="0"/>
  </r>
  <r>
    <x v="0"/>
    <x v="15"/>
    <x v="284"/>
    <n v="17791.2"/>
    <n v="1482.6"/>
    <n v="315"/>
    <n v="0"/>
    <n v="0"/>
    <n v="0"/>
  </r>
  <r>
    <x v="0"/>
    <x v="15"/>
    <x v="285"/>
    <n v="17639.999"/>
    <n v="1469.9999167000001"/>
    <n v="310.8"/>
    <n v="0"/>
    <n v="0"/>
    <n v="0"/>
  </r>
  <r>
    <x v="0"/>
    <x v="15"/>
    <x v="286"/>
    <n v="17488.798999999999"/>
    <n v="1457.3999166999999"/>
    <n v="310.8"/>
    <n v="0"/>
    <n v="0"/>
    <n v="0"/>
  </r>
  <r>
    <x v="0"/>
    <x v="16"/>
    <x v="287"/>
    <n v="17438.399000000001"/>
    <n v="1453.1999166999999"/>
    <n v="306.60000000000002"/>
    <n v="0"/>
    <n v="0"/>
    <n v="0"/>
  </r>
  <r>
    <x v="0"/>
    <x v="16"/>
    <x v="0"/>
    <n v="17488.798999999999"/>
    <n v="1457.3999166999999"/>
    <n v="306.60000000000002"/>
    <n v="0"/>
    <n v="0"/>
    <n v="0"/>
  </r>
  <r>
    <x v="0"/>
    <x v="16"/>
    <x v="1"/>
    <n v="17287.2"/>
    <n v="1440.6"/>
    <n v="306.60000000000002"/>
    <n v="0"/>
    <n v="0"/>
    <n v="0"/>
  </r>
  <r>
    <x v="0"/>
    <x v="16"/>
    <x v="2"/>
    <n v="17236.798999999999"/>
    <n v="1436.3999166999999"/>
    <n v="306.60000000000002"/>
    <n v="0"/>
    <n v="0"/>
    <n v="0"/>
  </r>
  <r>
    <x v="0"/>
    <x v="16"/>
    <x v="3"/>
    <n v="17135.999"/>
    <n v="1427.9999167000001"/>
    <n v="302.39999999999998"/>
    <n v="0"/>
    <n v="0"/>
    <n v="0"/>
  </r>
  <r>
    <x v="0"/>
    <x v="16"/>
    <x v="4"/>
    <n v="17135.999"/>
    <n v="1427.9999167000001"/>
    <n v="302.39999999999998"/>
    <n v="0"/>
    <n v="0"/>
    <n v="0"/>
  </r>
  <r>
    <x v="0"/>
    <x v="16"/>
    <x v="5"/>
    <n v="16934.399000000001"/>
    <n v="1411.1999166999999"/>
    <n v="294"/>
    <n v="0"/>
    <n v="0"/>
    <n v="0"/>
  </r>
  <r>
    <x v="0"/>
    <x v="16"/>
    <x v="6"/>
    <n v="16833.598999999998"/>
    <n v="1402.7999167"/>
    <n v="289.8"/>
    <n v="0"/>
    <n v="0"/>
    <n v="0"/>
  </r>
  <r>
    <x v="0"/>
    <x v="16"/>
    <x v="7"/>
    <n v="16783.2"/>
    <n v="1398.6"/>
    <n v="289.8"/>
    <n v="0"/>
    <n v="0"/>
    <n v="0"/>
  </r>
  <r>
    <x v="0"/>
    <x v="16"/>
    <x v="8"/>
    <n v="16783.2"/>
    <n v="1398.6"/>
    <n v="294"/>
    <n v="0"/>
    <n v="0"/>
    <n v="0"/>
  </r>
  <r>
    <x v="0"/>
    <x v="16"/>
    <x v="9"/>
    <n v="16783.2"/>
    <n v="1398.6"/>
    <n v="298.2"/>
    <n v="0"/>
    <n v="0"/>
    <n v="0"/>
  </r>
  <r>
    <x v="0"/>
    <x v="16"/>
    <x v="10"/>
    <n v="16682.399000000001"/>
    <n v="1390.1999166999999"/>
    <n v="294"/>
    <n v="0"/>
    <n v="0"/>
    <n v="0"/>
  </r>
  <r>
    <x v="0"/>
    <x v="16"/>
    <x v="11"/>
    <n v="16581.598999999998"/>
    <n v="1381.7999167"/>
    <n v="298.2"/>
    <n v="0"/>
    <n v="0"/>
    <n v="0"/>
  </r>
  <r>
    <x v="0"/>
    <x v="16"/>
    <x v="12"/>
    <n v="16480.798999999999"/>
    <n v="1373.3999166999999"/>
    <n v="289.8"/>
    <n v="0"/>
    <n v="0"/>
    <n v="0"/>
  </r>
  <r>
    <x v="0"/>
    <x v="16"/>
    <x v="13"/>
    <n v="16430.399000000001"/>
    <n v="1369.1999166999999"/>
    <n v="289.8"/>
    <n v="0"/>
    <n v="0"/>
    <n v="0"/>
  </r>
  <r>
    <x v="0"/>
    <x v="16"/>
    <x v="14"/>
    <n v="16329.599"/>
    <n v="1360.7999167"/>
    <n v="285.60000000000002"/>
    <n v="0"/>
    <n v="0"/>
    <n v="0"/>
  </r>
  <r>
    <x v="0"/>
    <x v="16"/>
    <x v="15"/>
    <n v="16228.799000000001"/>
    <n v="1352.3999166999999"/>
    <n v="289.8"/>
    <n v="0"/>
    <n v="0"/>
    <n v="0"/>
  </r>
  <r>
    <x v="0"/>
    <x v="16"/>
    <x v="16"/>
    <n v="16279.2"/>
    <n v="1356.6"/>
    <n v="289.8"/>
    <n v="0"/>
    <n v="0"/>
    <n v="0"/>
  </r>
  <r>
    <x v="0"/>
    <x v="16"/>
    <x v="17"/>
    <n v="16178.398999999999"/>
    <n v="1348.1999166999999"/>
    <n v="285.60000000000002"/>
    <n v="0"/>
    <n v="0"/>
    <n v="0"/>
  </r>
  <r>
    <x v="0"/>
    <x v="16"/>
    <x v="18"/>
    <n v="16077.599"/>
    <n v="1339.7999167"/>
    <n v="285.60000000000002"/>
    <n v="0"/>
    <n v="0"/>
    <n v="0"/>
  </r>
  <r>
    <x v="0"/>
    <x v="16"/>
    <x v="19"/>
    <n v="16077.599"/>
    <n v="1339.7999167"/>
    <n v="281.39999999999998"/>
    <n v="0"/>
    <n v="0"/>
    <n v="0"/>
  </r>
  <r>
    <x v="0"/>
    <x v="16"/>
    <x v="20"/>
    <n v="15926.398999999999"/>
    <n v="1327.1999166999999"/>
    <n v="277.2"/>
    <n v="0"/>
    <n v="0"/>
    <n v="0"/>
  </r>
  <r>
    <x v="0"/>
    <x v="16"/>
    <x v="21"/>
    <n v="15926.398999999999"/>
    <n v="1327.1999166999999"/>
    <n v="277.2"/>
    <n v="0"/>
    <n v="0"/>
    <n v="0"/>
  </r>
  <r>
    <x v="0"/>
    <x v="16"/>
    <x v="22"/>
    <n v="15775.2"/>
    <n v="1314.6"/>
    <n v="273"/>
    <n v="0"/>
    <n v="0"/>
    <n v="0"/>
  </r>
  <r>
    <x v="0"/>
    <x v="16"/>
    <x v="23"/>
    <n v="15674.398999999999"/>
    <n v="1306.1999166999999"/>
    <n v="268.8"/>
    <n v="0"/>
    <n v="0"/>
    <n v="0"/>
  </r>
  <r>
    <x v="0"/>
    <x v="16"/>
    <x v="24"/>
    <n v="15775.2"/>
    <n v="1314.6"/>
    <n v="273"/>
    <n v="0"/>
    <n v="0"/>
    <n v="0"/>
  </r>
  <r>
    <x v="0"/>
    <x v="16"/>
    <x v="25"/>
    <n v="15724.799000000001"/>
    <n v="1310.3999166999999"/>
    <n v="273"/>
    <n v="0"/>
    <n v="0"/>
    <n v="0"/>
  </r>
  <r>
    <x v="0"/>
    <x v="16"/>
    <x v="26"/>
    <n v="15724.799000000001"/>
    <n v="1310.3999166999999"/>
    <n v="277.2"/>
    <n v="0"/>
    <n v="0"/>
    <n v="0"/>
  </r>
  <r>
    <x v="0"/>
    <x v="16"/>
    <x v="27"/>
    <n v="15573.599"/>
    <n v="1297.7999167"/>
    <n v="277.2"/>
    <n v="0"/>
    <n v="0"/>
    <n v="0"/>
  </r>
  <r>
    <x v="0"/>
    <x v="16"/>
    <x v="28"/>
    <n v="15624"/>
    <n v="1302"/>
    <n v="277.2"/>
    <n v="0"/>
    <n v="0"/>
    <n v="0"/>
  </r>
  <r>
    <x v="0"/>
    <x v="16"/>
    <x v="29"/>
    <n v="15523.2"/>
    <n v="1293.5999999999999"/>
    <n v="281.39999999999998"/>
    <n v="0"/>
    <n v="0"/>
    <n v="0"/>
  </r>
  <r>
    <x v="0"/>
    <x v="16"/>
    <x v="30"/>
    <n v="15472.799000000001"/>
    <n v="1289.3999166999999"/>
    <n v="281.39999999999998"/>
    <n v="0"/>
    <n v="0"/>
    <n v="0"/>
  </r>
  <r>
    <x v="0"/>
    <x v="16"/>
    <x v="31"/>
    <n v="15372"/>
    <n v="1281"/>
    <n v="273"/>
    <n v="0"/>
    <n v="0"/>
    <n v="0"/>
  </r>
  <r>
    <x v="0"/>
    <x v="16"/>
    <x v="32"/>
    <n v="15372"/>
    <n v="1281"/>
    <n v="273"/>
    <n v="0"/>
    <n v="0"/>
    <n v="0"/>
  </r>
  <r>
    <x v="0"/>
    <x v="16"/>
    <x v="33"/>
    <n v="15472.799000000001"/>
    <n v="1289.3999166999999"/>
    <n v="273"/>
    <n v="0"/>
    <n v="0"/>
    <n v="0"/>
  </r>
  <r>
    <x v="0"/>
    <x v="16"/>
    <x v="34"/>
    <n v="15321.599"/>
    <n v="1276.7999167"/>
    <n v="273"/>
    <n v="0"/>
    <n v="0"/>
    <n v="0"/>
  </r>
  <r>
    <x v="0"/>
    <x v="16"/>
    <x v="35"/>
    <n v="15321.599"/>
    <n v="1276.7999167"/>
    <n v="273"/>
    <n v="0"/>
    <n v="0"/>
    <n v="0"/>
  </r>
  <r>
    <x v="0"/>
    <x v="16"/>
    <x v="36"/>
    <n v="15321.599"/>
    <n v="1276.7999167"/>
    <n v="273"/>
    <n v="0"/>
    <n v="0"/>
    <n v="0"/>
  </r>
  <r>
    <x v="0"/>
    <x v="16"/>
    <x v="37"/>
    <n v="15271.2"/>
    <n v="1272.5999999999999"/>
    <n v="268.8"/>
    <n v="0"/>
    <n v="0"/>
    <n v="0"/>
  </r>
  <r>
    <x v="0"/>
    <x v="16"/>
    <x v="38"/>
    <n v="15170.398999999999"/>
    <n v="1264.1999166999999"/>
    <n v="260.39999999999998"/>
    <n v="0"/>
    <n v="0"/>
    <n v="0"/>
  </r>
  <r>
    <x v="0"/>
    <x v="16"/>
    <x v="39"/>
    <n v="15069.599"/>
    <n v="1255.7999167"/>
    <n v="264.60000000000002"/>
    <n v="0"/>
    <n v="0"/>
    <n v="0"/>
  </r>
  <r>
    <x v="0"/>
    <x v="16"/>
    <x v="40"/>
    <n v="15069.599"/>
    <n v="1255.7999167"/>
    <n v="260.39999999999998"/>
    <n v="0"/>
    <n v="0"/>
    <n v="0"/>
  </r>
  <r>
    <x v="0"/>
    <x v="16"/>
    <x v="41"/>
    <n v="15019.2"/>
    <n v="1251.5999999999999"/>
    <n v="260.39999999999998"/>
    <n v="0"/>
    <n v="0"/>
    <n v="0"/>
  </r>
  <r>
    <x v="0"/>
    <x v="16"/>
    <x v="42"/>
    <n v="14968.799000000001"/>
    <n v="1247.3999166999999"/>
    <n v="264.60000000000002"/>
    <n v="0"/>
    <n v="0"/>
    <n v="0"/>
  </r>
  <r>
    <x v="0"/>
    <x v="16"/>
    <x v="43"/>
    <n v="15019.2"/>
    <n v="1251.5999999999999"/>
    <n v="260.39999999999998"/>
    <n v="0"/>
    <n v="0"/>
    <n v="0"/>
  </r>
  <r>
    <x v="0"/>
    <x v="16"/>
    <x v="44"/>
    <n v="15019.2"/>
    <n v="1251.5999999999999"/>
    <n v="260.39999999999998"/>
    <n v="0"/>
    <n v="0"/>
    <n v="0"/>
  </r>
  <r>
    <x v="0"/>
    <x v="16"/>
    <x v="45"/>
    <n v="14968.799000000001"/>
    <n v="1247.3999166999999"/>
    <n v="256.2"/>
    <n v="0"/>
    <n v="0"/>
    <n v="0"/>
  </r>
  <r>
    <x v="0"/>
    <x v="16"/>
    <x v="46"/>
    <n v="14968.799000000001"/>
    <n v="1247.3999166999999"/>
    <n v="264.60000000000002"/>
    <n v="0"/>
    <n v="0"/>
    <n v="0"/>
  </r>
  <r>
    <x v="0"/>
    <x v="16"/>
    <x v="47"/>
    <n v="14968.799000000001"/>
    <n v="1247.3999166999999"/>
    <n v="260.39999999999998"/>
    <n v="0"/>
    <n v="0"/>
    <n v="0"/>
  </r>
  <r>
    <x v="0"/>
    <x v="16"/>
    <x v="48"/>
    <n v="14968.799000000001"/>
    <n v="1247.3999166999999"/>
    <n v="264.60000000000002"/>
    <n v="0"/>
    <n v="0"/>
    <n v="0"/>
  </r>
  <r>
    <x v="0"/>
    <x v="16"/>
    <x v="49"/>
    <n v="15120"/>
    <n v="1260"/>
    <n v="273"/>
    <n v="0"/>
    <n v="0"/>
    <n v="0"/>
  </r>
  <r>
    <x v="0"/>
    <x v="16"/>
    <x v="50"/>
    <n v="15271.2"/>
    <n v="1272.5999999999999"/>
    <n v="273"/>
    <n v="0"/>
    <n v="0"/>
    <n v="0"/>
  </r>
  <r>
    <x v="0"/>
    <x v="16"/>
    <x v="51"/>
    <n v="15422.398999999999"/>
    <n v="1285.1999166999999"/>
    <n v="285.60000000000002"/>
    <n v="0"/>
    <n v="0"/>
    <n v="0"/>
  </r>
  <r>
    <x v="0"/>
    <x v="16"/>
    <x v="52"/>
    <n v="15523.2"/>
    <n v="1293.5999999999999"/>
    <n v="294"/>
    <n v="0"/>
    <n v="0"/>
    <n v="0"/>
  </r>
  <r>
    <x v="0"/>
    <x v="16"/>
    <x v="53"/>
    <n v="15674.398999999999"/>
    <n v="1306.1999166999999"/>
    <n v="294"/>
    <n v="0"/>
    <n v="0"/>
    <n v="0"/>
  </r>
  <r>
    <x v="0"/>
    <x v="16"/>
    <x v="54"/>
    <n v="15775.2"/>
    <n v="1314.6"/>
    <n v="298.2"/>
    <n v="0"/>
    <n v="0"/>
    <n v="0"/>
  </r>
  <r>
    <x v="0"/>
    <x v="16"/>
    <x v="55"/>
    <n v="15775.2"/>
    <n v="1314.6"/>
    <n v="302.39999999999998"/>
    <n v="0"/>
    <n v="0"/>
    <n v="0"/>
  </r>
  <r>
    <x v="0"/>
    <x v="16"/>
    <x v="56"/>
    <n v="15724.799000000001"/>
    <n v="1310.3999166999999"/>
    <n v="302.39999999999998"/>
    <n v="0"/>
    <n v="0"/>
    <n v="0"/>
  </r>
  <r>
    <x v="0"/>
    <x v="16"/>
    <x v="57"/>
    <n v="15775.2"/>
    <n v="1314.6"/>
    <n v="298.2"/>
    <n v="0"/>
    <n v="0"/>
    <n v="0"/>
  </r>
  <r>
    <x v="0"/>
    <x v="16"/>
    <x v="58"/>
    <n v="15876"/>
    <n v="1323"/>
    <n v="298.2"/>
    <n v="0"/>
    <n v="0"/>
    <n v="0"/>
  </r>
  <r>
    <x v="0"/>
    <x v="16"/>
    <x v="59"/>
    <n v="15876"/>
    <n v="1323"/>
    <n v="302.39999999999998"/>
    <n v="0"/>
    <n v="0"/>
    <n v="0"/>
  </r>
  <r>
    <x v="0"/>
    <x v="16"/>
    <x v="60"/>
    <n v="15976.799000000001"/>
    <n v="1331.3999166999999"/>
    <n v="306.60000000000002"/>
    <n v="0"/>
    <n v="0"/>
    <n v="0"/>
  </r>
  <r>
    <x v="0"/>
    <x v="16"/>
    <x v="61"/>
    <n v="16077.599"/>
    <n v="1339.7999167"/>
    <n v="310.8"/>
    <n v="0"/>
    <n v="0"/>
    <n v="0"/>
  </r>
  <r>
    <x v="0"/>
    <x v="16"/>
    <x v="62"/>
    <n v="16077.599"/>
    <n v="1339.7999167"/>
    <n v="302.39999999999998"/>
    <n v="0"/>
    <n v="0"/>
    <n v="0"/>
  </r>
  <r>
    <x v="0"/>
    <x v="16"/>
    <x v="63"/>
    <n v="16128"/>
    <n v="1344"/>
    <n v="306.60000000000002"/>
    <n v="0"/>
    <n v="0"/>
    <n v="0"/>
  </r>
  <r>
    <x v="0"/>
    <x v="16"/>
    <x v="64"/>
    <n v="16027.2"/>
    <n v="1335.6"/>
    <n v="294"/>
    <n v="0"/>
    <n v="0"/>
    <n v="0"/>
  </r>
  <r>
    <x v="0"/>
    <x v="16"/>
    <x v="65"/>
    <n v="16228.799000000001"/>
    <n v="1352.3999166999999"/>
    <n v="302.39999999999998"/>
    <n v="0"/>
    <n v="0"/>
    <n v="0"/>
  </r>
  <r>
    <x v="0"/>
    <x v="16"/>
    <x v="66"/>
    <n v="16329.599"/>
    <n v="1360.7999167"/>
    <n v="302.39999999999998"/>
    <n v="0"/>
    <n v="0"/>
    <n v="0"/>
  </r>
  <r>
    <x v="0"/>
    <x v="16"/>
    <x v="67"/>
    <n v="16279.2"/>
    <n v="1356.6"/>
    <n v="306.60000000000002"/>
    <n v="0"/>
    <n v="0"/>
    <n v="0"/>
  </r>
  <r>
    <x v="0"/>
    <x v="16"/>
    <x v="68"/>
    <n v="16379.999"/>
    <n v="1364.9999167000001"/>
    <n v="310.8"/>
    <n v="0"/>
    <n v="0"/>
    <n v="0"/>
  </r>
  <r>
    <x v="0"/>
    <x v="16"/>
    <x v="69"/>
    <n v="16531.2"/>
    <n v="1377.6"/>
    <n v="315"/>
    <n v="0"/>
    <n v="0"/>
    <n v="0"/>
  </r>
  <r>
    <x v="0"/>
    <x v="16"/>
    <x v="70"/>
    <n v="16531.2"/>
    <n v="1377.6"/>
    <n v="315"/>
    <n v="0"/>
    <n v="0"/>
    <n v="0"/>
  </r>
  <r>
    <x v="0"/>
    <x v="16"/>
    <x v="71"/>
    <n v="16631.999"/>
    <n v="1385.9999167000001"/>
    <n v="315"/>
    <n v="0"/>
    <n v="0"/>
    <n v="0"/>
  </r>
  <r>
    <x v="0"/>
    <x v="16"/>
    <x v="72"/>
    <n v="16682.399000000001"/>
    <n v="1390.1999166999999"/>
    <n v="319.2"/>
    <n v="0"/>
    <n v="0"/>
    <n v="0"/>
  </r>
  <r>
    <x v="0"/>
    <x v="16"/>
    <x v="73"/>
    <n v="17035.2"/>
    <n v="1419.6"/>
    <n v="340.2"/>
    <n v="0"/>
    <n v="0"/>
    <n v="0"/>
  </r>
  <r>
    <x v="0"/>
    <x v="16"/>
    <x v="74"/>
    <n v="17488.798999999999"/>
    <n v="1457.3999166999999"/>
    <n v="361.2"/>
    <n v="0"/>
    <n v="0"/>
    <n v="0"/>
  </r>
  <r>
    <x v="0"/>
    <x v="16"/>
    <x v="75"/>
    <n v="17639.999"/>
    <n v="1469.9999167000001"/>
    <n v="365.4"/>
    <n v="0"/>
    <n v="0"/>
    <n v="0"/>
  </r>
  <r>
    <x v="0"/>
    <x v="16"/>
    <x v="76"/>
    <n v="17589.598999999998"/>
    <n v="1465.7999167"/>
    <n v="365.4"/>
    <n v="0"/>
    <n v="0"/>
    <n v="0"/>
  </r>
  <r>
    <x v="0"/>
    <x v="16"/>
    <x v="77"/>
    <n v="17740.798999999999"/>
    <n v="1478.3999166999999"/>
    <n v="373.8"/>
    <n v="0"/>
    <n v="0"/>
    <n v="0"/>
  </r>
  <r>
    <x v="0"/>
    <x v="16"/>
    <x v="78"/>
    <n v="17690.399000000001"/>
    <n v="1474.1999166999999"/>
    <n v="365.4"/>
    <n v="0"/>
    <n v="0"/>
    <n v="0"/>
  </r>
  <r>
    <x v="0"/>
    <x v="16"/>
    <x v="79"/>
    <n v="17841.598999999998"/>
    <n v="1486.7999167"/>
    <n v="373.8"/>
    <n v="0"/>
    <n v="0"/>
    <n v="0"/>
  </r>
  <r>
    <x v="0"/>
    <x v="16"/>
    <x v="80"/>
    <n v="17740.798999999999"/>
    <n v="1478.3999166999999"/>
    <n v="373.8"/>
    <n v="0"/>
    <n v="0"/>
    <n v="0"/>
  </r>
  <r>
    <x v="0"/>
    <x v="16"/>
    <x v="81"/>
    <n v="17841.598999999998"/>
    <n v="1486.7999167"/>
    <n v="369.6"/>
    <n v="0"/>
    <n v="0"/>
    <n v="0"/>
  </r>
  <r>
    <x v="0"/>
    <x v="16"/>
    <x v="82"/>
    <n v="17891.999"/>
    <n v="1490.9999167000001"/>
    <n v="378"/>
    <n v="0"/>
    <n v="0"/>
    <n v="0"/>
  </r>
  <r>
    <x v="0"/>
    <x v="16"/>
    <x v="83"/>
    <n v="17740.798999999999"/>
    <n v="1478.3999166999999"/>
    <n v="369.6"/>
    <n v="0"/>
    <n v="0"/>
    <n v="0"/>
  </r>
  <r>
    <x v="0"/>
    <x v="16"/>
    <x v="84"/>
    <n v="17791.2"/>
    <n v="1482.6"/>
    <n v="378"/>
    <n v="0"/>
    <n v="0"/>
    <n v="0"/>
  </r>
  <r>
    <x v="0"/>
    <x v="16"/>
    <x v="85"/>
    <n v="17891.999"/>
    <n v="1490.9999167000001"/>
    <n v="378"/>
    <n v="0"/>
    <n v="0"/>
    <n v="0"/>
  </r>
  <r>
    <x v="0"/>
    <x v="16"/>
    <x v="86"/>
    <n v="17992.798999999999"/>
    <n v="1499.3999166999999"/>
    <n v="390.6"/>
    <n v="0"/>
    <n v="0"/>
    <n v="0"/>
  </r>
  <r>
    <x v="0"/>
    <x v="16"/>
    <x v="87"/>
    <n v="18093.598999999998"/>
    <n v="1507.7999167"/>
    <n v="394.8"/>
    <n v="0"/>
    <n v="0"/>
    <n v="0"/>
  </r>
  <r>
    <x v="0"/>
    <x v="16"/>
    <x v="88"/>
    <n v="18143.999"/>
    <n v="1511.9999167000001"/>
    <n v="390.6"/>
    <n v="0"/>
    <n v="0"/>
    <n v="0"/>
  </r>
  <r>
    <x v="0"/>
    <x v="16"/>
    <x v="89"/>
    <n v="18143.999"/>
    <n v="1511.9999167000001"/>
    <n v="394.8"/>
    <n v="0"/>
    <n v="0"/>
    <n v="0"/>
  </r>
  <r>
    <x v="0"/>
    <x v="16"/>
    <x v="90"/>
    <n v="18295.2"/>
    <n v="1524.6"/>
    <n v="399"/>
    <n v="0"/>
    <n v="0"/>
    <n v="0"/>
  </r>
  <r>
    <x v="0"/>
    <x v="16"/>
    <x v="91"/>
    <n v="18345.598999999998"/>
    <n v="1528.7999167"/>
    <n v="407.4"/>
    <n v="0"/>
    <n v="0"/>
    <n v="0"/>
  </r>
  <r>
    <x v="0"/>
    <x v="16"/>
    <x v="92"/>
    <n v="18395.999"/>
    <n v="1532.9999167000001"/>
    <n v="407.4"/>
    <n v="0"/>
    <n v="0"/>
    <n v="0"/>
  </r>
  <r>
    <x v="0"/>
    <x v="16"/>
    <x v="93"/>
    <n v="18547.2"/>
    <n v="1545.6"/>
    <n v="411.6"/>
    <n v="0"/>
    <n v="0"/>
    <n v="0"/>
  </r>
  <r>
    <x v="0"/>
    <x v="16"/>
    <x v="94"/>
    <n v="18647.999"/>
    <n v="1553.9999167000001"/>
    <n v="415.8"/>
    <n v="0"/>
    <n v="0"/>
    <n v="0"/>
  </r>
  <r>
    <x v="0"/>
    <x v="16"/>
    <x v="95"/>
    <n v="18698.399000000001"/>
    <n v="1558.1999166999999"/>
    <n v="420"/>
    <n v="0"/>
    <n v="0"/>
    <n v="0"/>
  </r>
  <r>
    <x v="0"/>
    <x v="16"/>
    <x v="96"/>
    <n v="18748.798999999999"/>
    <n v="1562.3999166999999"/>
    <n v="428.4"/>
    <n v="0"/>
    <n v="0"/>
    <n v="0"/>
  </r>
  <r>
    <x v="0"/>
    <x v="16"/>
    <x v="97"/>
    <n v="18849.598999999998"/>
    <n v="1570.7999167"/>
    <n v="432.6"/>
    <n v="0"/>
    <n v="0"/>
    <n v="0"/>
  </r>
  <r>
    <x v="0"/>
    <x v="16"/>
    <x v="98"/>
    <n v="18950.399000000001"/>
    <n v="1579.1999166999999"/>
    <n v="441"/>
    <n v="0"/>
    <n v="0"/>
    <n v="0"/>
  </r>
  <r>
    <x v="0"/>
    <x v="16"/>
    <x v="99"/>
    <n v="19202.399000000001"/>
    <n v="1600.1999166999999"/>
    <n v="449.4"/>
    <n v="0"/>
    <n v="0"/>
    <n v="0"/>
  </r>
  <r>
    <x v="0"/>
    <x v="16"/>
    <x v="100"/>
    <n v="19000.798999999999"/>
    <n v="1583.3999166999999"/>
    <n v="441"/>
    <n v="0"/>
    <n v="0"/>
    <n v="0"/>
  </r>
  <r>
    <x v="0"/>
    <x v="16"/>
    <x v="101"/>
    <n v="18950.399000000001"/>
    <n v="1579.1999166999999"/>
    <n v="432.6"/>
    <n v="0"/>
    <n v="0"/>
    <n v="0"/>
  </r>
  <r>
    <x v="0"/>
    <x v="16"/>
    <x v="102"/>
    <n v="19000.798999999999"/>
    <n v="1583.3999166999999"/>
    <n v="441"/>
    <n v="0"/>
    <n v="0"/>
    <n v="0"/>
  </r>
  <r>
    <x v="0"/>
    <x v="16"/>
    <x v="103"/>
    <n v="19051.2"/>
    <n v="1587.6"/>
    <n v="436.8"/>
    <n v="0"/>
    <n v="0"/>
    <n v="0"/>
  </r>
  <r>
    <x v="0"/>
    <x v="16"/>
    <x v="104"/>
    <n v="19151.999"/>
    <n v="1595.9999167000001"/>
    <n v="445.2"/>
    <n v="0"/>
    <n v="0"/>
    <n v="0"/>
  </r>
  <r>
    <x v="0"/>
    <x v="16"/>
    <x v="105"/>
    <n v="19202.399000000001"/>
    <n v="1600.1999166999999"/>
    <n v="457.8"/>
    <n v="0"/>
    <n v="0"/>
    <n v="0"/>
  </r>
  <r>
    <x v="0"/>
    <x v="16"/>
    <x v="106"/>
    <n v="19252.798999999999"/>
    <n v="1604.3999166999999"/>
    <n v="453.6"/>
    <n v="0"/>
    <n v="0"/>
    <n v="0"/>
  </r>
  <r>
    <x v="0"/>
    <x v="16"/>
    <x v="107"/>
    <n v="19403.999"/>
    <n v="1616.9999167000001"/>
    <n v="457.8"/>
    <n v="0"/>
    <n v="0"/>
    <n v="0"/>
  </r>
  <r>
    <x v="0"/>
    <x v="16"/>
    <x v="108"/>
    <n v="19555.2"/>
    <n v="1629.6"/>
    <n v="470.4"/>
    <n v="0"/>
    <n v="0"/>
    <n v="0"/>
  </r>
  <r>
    <x v="0"/>
    <x v="16"/>
    <x v="109"/>
    <n v="19907.999"/>
    <n v="1658.9999167000001"/>
    <n v="474.6"/>
    <n v="0"/>
    <n v="0"/>
    <n v="0"/>
  </r>
  <r>
    <x v="0"/>
    <x v="16"/>
    <x v="110"/>
    <n v="19857.598999999998"/>
    <n v="1654.7999167"/>
    <n v="470.4"/>
    <n v="0"/>
    <n v="0"/>
    <n v="0"/>
  </r>
  <r>
    <x v="0"/>
    <x v="16"/>
    <x v="111"/>
    <n v="19958.399000000001"/>
    <n v="1663.1999166999999"/>
    <n v="474.6"/>
    <n v="0"/>
    <n v="0"/>
    <n v="0"/>
  </r>
  <r>
    <x v="0"/>
    <x v="16"/>
    <x v="112"/>
    <n v="20109.598999999998"/>
    <n v="1675.7999167"/>
    <n v="478.8"/>
    <n v="0"/>
    <n v="0"/>
    <n v="0"/>
  </r>
  <r>
    <x v="0"/>
    <x v="16"/>
    <x v="113"/>
    <n v="20159.999"/>
    <n v="1679.9999167000001"/>
    <n v="487.2"/>
    <n v="0"/>
    <n v="0"/>
    <n v="0"/>
  </r>
  <r>
    <x v="0"/>
    <x v="16"/>
    <x v="114"/>
    <n v="20361.598999999998"/>
    <n v="1696.7999167"/>
    <n v="495.6"/>
    <n v="0"/>
    <n v="0"/>
    <n v="0"/>
  </r>
  <r>
    <x v="0"/>
    <x v="16"/>
    <x v="115"/>
    <n v="20361.598999999998"/>
    <n v="1696.7999167"/>
    <n v="491.4"/>
    <n v="0"/>
    <n v="0"/>
    <n v="0"/>
  </r>
  <r>
    <x v="0"/>
    <x v="16"/>
    <x v="116"/>
    <n v="20714.399000000001"/>
    <n v="1726.1999166999999"/>
    <n v="504"/>
    <n v="0"/>
    <n v="0"/>
    <n v="0"/>
  </r>
  <r>
    <x v="0"/>
    <x v="16"/>
    <x v="117"/>
    <n v="20663.999"/>
    <n v="1721.9999167000001"/>
    <n v="495.6"/>
    <n v="0"/>
    <n v="0"/>
    <n v="0"/>
  </r>
  <r>
    <x v="0"/>
    <x v="16"/>
    <x v="118"/>
    <n v="20915.999"/>
    <n v="1742.9999167000001"/>
    <n v="504"/>
    <n v="0"/>
    <n v="0"/>
    <n v="0"/>
  </r>
  <r>
    <x v="0"/>
    <x v="16"/>
    <x v="119"/>
    <n v="20915.999"/>
    <n v="1742.9999167000001"/>
    <n v="504"/>
    <n v="0"/>
    <n v="0"/>
    <n v="0"/>
  </r>
  <r>
    <x v="0"/>
    <x v="16"/>
    <x v="120"/>
    <n v="21117.598999999998"/>
    <n v="1759.7999167"/>
    <n v="508.2"/>
    <n v="0"/>
    <n v="0"/>
    <n v="0"/>
  </r>
  <r>
    <x v="0"/>
    <x v="16"/>
    <x v="121"/>
    <n v="21419.999"/>
    <n v="1784.9999167000001"/>
    <n v="520.79999999999995"/>
    <n v="0"/>
    <n v="0"/>
    <n v="0"/>
  </r>
  <r>
    <x v="0"/>
    <x v="16"/>
    <x v="122"/>
    <n v="21571.200000000001"/>
    <n v="1797.6"/>
    <n v="520.79999999999995"/>
    <n v="0"/>
    <n v="0"/>
    <n v="0"/>
  </r>
  <r>
    <x v="0"/>
    <x v="16"/>
    <x v="123"/>
    <n v="21772.798999999999"/>
    <n v="1814.3999166999999"/>
    <n v="520.79999999999995"/>
    <n v="0"/>
    <n v="0"/>
    <n v="0"/>
  </r>
  <r>
    <x v="0"/>
    <x v="16"/>
    <x v="124"/>
    <n v="21923.999"/>
    <n v="1826.9999167000001"/>
    <n v="525"/>
    <n v="0"/>
    <n v="0"/>
    <n v="0"/>
  </r>
  <r>
    <x v="0"/>
    <x v="16"/>
    <x v="125"/>
    <n v="22024.798999999999"/>
    <n v="1835.3999166999999"/>
    <n v="533.4"/>
    <n v="0"/>
    <n v="0"/>
    <n v="0"/>
  </r>
  <r>
    <x v="0"/>
    <x v="16"/>
    <x v="126"/>
    <n v="22024.798999999999"/>
    <n v="1835.3999166999999"/>
    <n v="525"/>
    <n v="0"/>
    <n v="0"/>
    <n v="0"/>
  </r>
  <r>
    <x v="0"/>
    <x v="16"/>
    <x v="127"/>
    <n v="22024.798999999999"/>
    <n v="1835.3999166999999"/>
    <n v="529.19991670000002"/>
    <n v="0"/>
    <n v="0"/>
    <n v="0"/>
  </r>
  <r>
    <x v="0"/>
    <x v="16"/>
    <x v="128"/>
    <n v="22175.999"/>
    <n v="1847.9999167000001"/>
    <n v="537.6"/>
    <n v="0"/>
    <n v="0"/>
    <n v="0"/>
  </r>
  <r>
    <x v="0"/>
    <x v="16"/>
    <x v="129"/>
    <n v="22226.399000000001"/>
    <n v="1852.1999166999999"/>
    <n v="541.79999999999995"/>
    <n v="0"/>
    <n v="0"/>
    <n v="0"/>
  </r>
  <r>
    <x v="0"/>
    <x v="16"/>
    <x v="130"/>
    <n v="22327.200000000001"/>
    <n v="1860.6"/>
    <n v="546"/>
    <n v="0"/>
    <n v="0"/>
    <n v="0"/>
  </r>
  <r>
    <x v="0"/>
    <x v="16"/>
    <x v="131"/>
    <n v="22327.200000000001"/>
    <n v="1860.6"/>
    <n v="546"/>
    <n v="0"/>
    <n v="0"/>
    <n v="0"/>
  </r>
  <r>
    <x v="0"/>
    <x v="16"/>
    <x v="132"/>
    <n v="22276.798999999999"/>
    <n v="1856.3999166999999"/>
    <n v="546"/>
    <n v="0"/>
    <n v="0"/>
    <n v="0"/>
  </r>
  <r>
    <x v="0"/>
    <x v="16"/>
    <x v="133"/>
    <n v="22226.399000000001"/>
    <n v="1852.1999166999999"/>
    <n v="546"/>
    <n v="0"/>
    <n v="0"/>
    <n v="0"/>
  </r>
  <r>
    <x v="0"/>
    <x v="16"/>
    <x v="134"/>
    <n v="22175.999"/>
    <n v="1847.9999167000001"/>
    <n v="546"/>
    <n v="0"/>
    <n v="0"/>
    <n v="0"/>
  </r>
  <r>
    <x v="0"/>
    <x v="16"/>
    <x v="135"/>
    <n v="21974.399000000001"/>
    <n v="1831.1999166999999"/>
    <n v="541.79999999999995"/>
    <n v="0"/>
    <n v="0"/>
    <n v="0"/>
  </r>
  <r>
    <x v="0"/>
    <x v="16"/>
    <x v="136"/>
    <n v="21823.200000000001"/>
    <n v="1818.6"/>
    <n v="537.6"/>
    <n v="0"/>
    <n v="0"/>
    <n v="0"/>
  </r>
  <r>
    <x v="0"/>
    <x v="16"/>
    <x v="137"/>
    <n v="21923.999"/>
    <n v="1826.9999167000001"/>
    <n v="546"/>
    <n v="0"/>
    <n v="0"/>
    <n v="0"/>
  </r>
  <r>
    <x v="0"/>
    <x v="16"/>
    <x v="138"/>
    <n v="21923.999"/>
    <n v="1826.9999167000001"/>
    <n v="546"/>
    <n v="0"/>
    <n v="0"/>
    <n v="0"/>
  </r>
  <r>
    <x v="0"/>
    <x v="16"/>
    <x v="139"/>
    <n v="21722.399000000001"/>
    <n v="1810.1999166999999"/>
    <n v="546"/>
    <n v="0"/>
    <n v="0"/>
    <n v="0"/>
  </r>
  <r>
    <x v="0"/>
    <x v="16"/>
    <x v="140"/>
    <n v="21520.798999999999"/>
    <n v="1793.3999166999999"/>
    <n v="537.6"/>
    <n v="0"/>
    <n v="0"/>
    <n v="0"/>
  </r>
  <r>
    <x v="0"/>
    <x v="16"/>
    <x v="141"/>
    <n v="21319.200000000001"/>
    <n v="1776.6"/>
    <n v="541.79999999999995"/>
    <n v="0"/>
    <n v="0"/>
    <n v="0"/>
  </r>
  <r>
    <x v="0"/>
    <x v="16"/>
    <x v="142"/>
    <n v="21319.200000000001"/>
    <n v="1776.6"/>
    <n v="541.79999999999995"/>
    <n v="0"/>
    <n v="0"/>
    <n v="0"/>
  </r>
  <r>
    <x v="0"/>
    <x v="16"/>
    <x v="143"/>
    <n v="21117.598999999998"/>
    <n v="1759.7999167"/>
    <n v="525"/>
    <n v="0"/>
    <n v="0"/>
    <n v="0"/>
  </r>
  <r>
    <x v="0"/>
    <x v="16"/>
    <x v="144"/>
    <n v="20865.598999999998"/>
    <n v="1738.7999167"/>
    <n v="512.4"/>
    <n v="0"/>
    <n v="0"/>
    <n v="0"/>
  </r>
  <r>
    <x v="0"/>
    <x v="16"/>
    <x v="145"/>
    <n v="20915.999"/>
    <n v="1742.9999167000001"/>
    <n v="516.6"/>
    <n v="0"/>
    <n v="0"/>
    <n v="0"/>
  </r>
  <r>
    <x v="0"/>
    <x v="16"/>
    <x v="146"/>
    <n v="20865.598999999998"/>
    <n v="1738.7999167"/>
    <n v="516.6"/>
    <n v="0"/>
    <n v="0"/>
    <n v="0"/>
  </r>
  <r>
    <x v="0"/>
    <x v="16"/>
    <x v="147"/>
    <n v="20764.798999999999"/>
    <n v="1730.3999166999999"/>
    <n v="508.2"/>
    <n v="0"/>
    <n v="0"/>
    <n v="0"/>
  </r>
  <r>
    <x v="0"/>
    <x v="16"/>
    <x v="148"/>
    <n v="20613.598999999998"/>
    <n v="1717.7999167"/>
    <n v="508.2"/>
    <n v="0"/>
    <n v="0"/>
    <n v="0"/>
  </r>
  <r>
    <x v="0"/>
    <x v="16"/>
    <x v="149"/>
    <n v="20563.2"/>
    <n v="1713.6"/>
    <n v="504"/>
    <n v="0"/>
    <n v="0"/>
    <n v="0"/>
  </r>
  <r>
    <x v="0"/>
    <x v="16"/>
    <x v="150"/>
    <n v="20411.999"/>
    <n v="1700.9999167000001"/>
    <n v="504"/>
    <n v="0"/>
    <n v="0"/>
    <n v="0"/>
  </r>
  <r>
    <x v="0"/>
    <x v="16"/>
    <x v="151"/>
    <n v="20512.798999999999"/>
    <n v="1709.3999166999999"/>
    <n v="504"/>
    <n v="0"/>
    <n v="0"/>
    <n v="0"/>
  </r>
  <r>
    <x v="0"/>
    <x v="16"/>
    <x v="152"/>
    <n v="20512.798999999999"/>
    <n v="1709.3999166999999"/>
    <n v="504"/>
    <n v="0"/>
    <n v="0"/>
    <n v="0"/>
  </r>
  <r>
    <x v="0"/>
    <x v="16"/>
    <x v="153"/>
    <n v="20411.999"/>
    <n v="1700.9999167000001"/>
    <n v="508.2"/>
    <n v="0"/>
    <n v="0"/>
    <n v="0"/>
  </r>
  <r>
    <x v="0"/>
    <x v="16"/>
    <x v="154"/>
    <n v="20512.798999999999"/>
    <n v="1709.3999166999999"/>
    <n v="504"/>
    <n v="0"/>
    <n v="0"/>
    <n v="0"/>
  </r>
  <r>
    <x v="0"/>
    <x v="16"/>
    <x v="155"/>
    <n v="20764.798999999999"/>
    <n v="1730.3999166999999"/>
    <n v="508.2"/>
    <n v="0"/>
    <n v="0"/>
    <n v="0"/>
  </r>
  <r>
    <x v="0"/>
    <x v="16"/>
    <x v="156"/>
    <n v="20714.399000000001"/>
    <n v="1726.1999166999999"/>
    <n v="512.4"/>
    <n v="0"/>
    <n v="0"/>
    <n v="0"/>
  </r>
  <r>
    <x v="0"/>
    <x v="16"/>
    <x v="157"/>
    <n v="20815.2"/>
    <n v="1734.6"/>
    <n v="508.2"/>
    <n v="0"/>
    <n v="0"/>
    <n v="0"/>
  </r>
  <r>
    <x v="0"/>
    <x v="16"/>
    <x v="158"/>
    <n v="20764.798999999999"/>
    <n v="1730.3999166999999"/>
    <n v="508.2"/>
    <n v="0"/>
    <n v="0"/>
    <n v="0"/>
  </r>
  <r>
    <x v="0"/>
    <x v="16"/>
    <x v="159"/>
    <n v="20663.999"/>
    <n v="1721.9999167000001"/>
    <n v="508.2"/>
    <n v="0"/>
    <n v="0"/>
    <n v="0"/>
  </r>
  <r>
    <x v="0"/>
    <x v="16"/>
    <x v="160"/>
    <n v="20764.798999999999"/>
    <n v="1730.3999166999999"/>
    <n v="512.4"/>
    <n v="0"/>
    <n v="0"/>
    <n v="0"/>
  </r>
  <r>
    <x v="0"/>
    <x v="16"/>
    <x v="161"/>
    <n v="20815.2"/>
    <n v="1734.6"/>
    <n v="512.4"/>
    <n v="0"/>
    <n v="0"/>
    <n v="0"/>
  </r>
  <r>
    <x v="0"/>
    <x v="16"/>
    <x v="162"/>
    <n v="20865.598999999998"/>
    <n v="1738.7999167"/>
    <n v="508.2"/>
    <n v="0"/>
    <n v="0"/>
    <n v="0"/>
  </r>
  <r>
    <x v="0"/>
    <x v="16"/>
    <x v="163"/>
    <n v="20714.399000000001"/>
    <n v="1726.1999166999999"/>
    <n v="499.8"/>
    <n v="0"/>
    <n v="0"/>
    <n v="0"/>
  </r>
  <r>
    <x v="0"/>
    <x v="16"/>
    <x v="164"/>
    <n v="20714.399000000001"/>
    <n v="1726.1999166999999"/>
    <n v="499.8"/>
    <n v="0"/>
    <n v="0"/>
    <n v="0"/>
  </r>
  <r>
    <x v="0"/>
    <x v="16"/>
    <x v="165"/>
    <n v="20663.999"/>
    <n v="1721.9999167000001"/>
    <n v="499.8"/>
    <n v="0"/>
    <n v="0"/>
    <n v="0"/>
  </r>
  <r>
    <x v="0"/>
    <x v="16"/>
    <x v="166"/>
    <n v="20714.399000000001"/>
    <n v="1726.1999166999999"/>
    <n v="499.8"/>
    <n v="0"/>
    <n v="0"/>
    <n v="0"/>
  </r>
  <r>
    <x v="0"/>
    <x v="16"/>
    <x v="167"/>
    <n v="20714.399000000001"/>
    <n v="1726.1999166999999"/>
    <n v="504"/>
    <n v="0"/>
    <n v="0"/>
    <n v="0"/>
  </r>
  <r>
    <x v="0"/>
    <x v="16"/>
    <x v="168"/>
    <n v="20815.2"/>
    <n v="1734.6"/>
    <n v="504"/>
    <n v="0"/>
    <n v="0"/>
    <n v="0"/>
  </r>
  <r>
    <x v="0"/>
    <x v="16"/>
    <x v="169"/>
    <n v="20966.399000000001"/>
    <n v="1747.1999166999999"/>
    <n v="508.2"/>
    <n v="0"/>
    <n v="0"/>
    <n v="0"/>
  </r>
  <r>
    <x v="0"/>
    <x v="16"/>
    <x v="170"/>
    <n v="21117.598999999998"/>
    <n v="1759.7999167"/>
    <n v="508.2"/>
    <n v="0"/>
    <n v="0"/>
    <n v="0"/>
  </r>
  <r>
    <x v="0"/>
    <x v="16"/>
    <x v="171"/>
    <n v="21067.200000000001"/>
    <n v="1755.6"/>
    <n v="504"/>
    <n v="0"/>
    <n v="0"/>
    <n v="0"/>
  </r>
  <r>
    <x v="0"/>
    <x v="16"/>
    <x v="172"/>
    <n v="21016.798999999999"/>
    <n v="1751.3999166999999"/>
    <n v="512.4"/>
    <n v="0"/>
    <n v="0"/>
    <n v="0"/>
  </r>
  <r>
    <x v="0"/>
    <x v="16"/>
    <x v="173"/>
    <n v="21067.200000000001"/>
    <n v="1755.6"/>
    <n v="504"/>
    <n v="0"/>
    <n v="0"/>
    <n v="0"/>
  </r>
  <r>
    <x v="0"/>
    <x v="16"/>
    <x v="174"/>
    <n v="21067.200000000001"/>
    <n v="1755.6"/>
    <n v="512.4"/>
    <n v="0"/>
    <n v="0"/>
    <n v="0"/>
  </r>
  <r>
    <x v="0"/>
    <x v="16"/>
    <x v="175"/>
    <n v="21067.200000000001"/>
    <n v="1755.6"/>
    <n v="512.4"/>
    <n v="0"/>
    <n v="0"/>
    <n v="0"/>
  </r>
  <r>
    <x v="0"/>
    <x v="16"/>
    <x v="176"/>
    <n v="21067.200000000001"/>
    <n v="1755.6"/>
    <n v="508.2"/>
    <n v="0"/>
    <n v="0"/>
    <n v="0"/>
  </r>
  <r>
    <x v="0"/>
    <x v="16"/>
    <x v="177"/>
    <n v="20966.399000000001"/>
    <n v="1747.1999166999999"/>
    <n v="504"/>
    <n v="0"/>
    <n v="0"/>
    <n v="0"/>
  </r>
  <r>
    <x v="0"/>
    <x v="16"/>
    <x v="178"/>
    <n v="21067.200000000001"/>
    <n v="1755.6"/>
    <n v="508.2"/>
    <n v="0"/>
    <n v="0"/>
    <n v="0"/>
  </r>
  <r>
    <x v="0"/>
    <x v="16"/>
    <x v="179"/>
    <n v="21268.798999999999"/>
    <n v="1772.3999166999999"/>
    <n v="508.2"/>
    <n v="0"/>
    <n v="0"/>
    <n v="0"/>
  </r>
  <r>
    <x v="0"/>
    <x v="16"/>
    <x v="180"/>
    <n v="21319.200000000001"/>
    <n v="1776.6"/>
    <n v="504"/>
    <n v="0"/>
    <n v="0"/>
    <n v="0"/>
  </r>
  <r>
    <x v="0"/>
    <x v="16"/>
    <x v="181"/>
    <n v="21419.999"/>
    <n v="1784.9999167000001"/>
    <n v="512.4"/>
    <n v="0"/>
    <n v="0"/>
    <n v="0"/>
  </r>
  <r>
    <x v="0"/>
    <x v="16"/>
    <x v="182"/>
    <n v="21419.999"/>
    <n v="1784.9999167000001"/>
    <n v="512.4"/>
    <n v="0"/>
    <n v="0"/>
    <n v="0"/>
  </r>
  <r>
    <x v="0"/>
    <x v="16"/>
    <x v="183"/>
    <n v="21369.598999999998"/>
    <n v="1780.7999167"/>
    <n v="508.2"/>
    <n v="0"/>
    <n v="0"/>
    <n v="0"/>
  </r>
  <r>
    <x v="0"/>
    <x v="16"/>
    <x v="184"/>
    <n v="21319.200000000001"/>
    <n v="1776.6"/>
    <n v="516.6"/>
    <n v="0"/>
    <n v="0"/>
    <n v="0"/>
  </r>
  <r>
    <x v="0"/>
    <x v="16"/>
    <x v="185"/>
    <n v="21369.598999999998"/>
    <n v="1780.7999167"/>
    <n v="512.4"/>
    <n v="0"/>
    <n v="0"/>
    <n v="0"/>
  </r>
  <r>
    <x v="0"/>
    <x v="16"/>
    <x v="186"/>
    <n v="21268.798999999999"/>
    <n v="1772.3999166999999"/>
    <n v="512.4"/>
    <n v="0"/>
    <n v="0"/>
    <n v="0"/>
  </r>
  <r>
    <x v="0"/>
    <x v="16"/>
    <x v="187"/>
    <n v="21167.999"/>
    <n v="1763.9999167000001"/>
    <n v="512.4"/>
    <n v="0"/>
    <n v="0"/>
    <n v="0"/>
  </r>
  <r>
    <x v="0"/>
    <x v="16"/>
    <x v="188"/>
    <n v="21419.999"/>
    <n v="1784.9999167000001"/>
    <n v="520.79999999999995"/>
    <n v="0"/>
    <n v="0"/>
    <n v="0"/>
  </r>
  <r>
    <x v="0"/>
    <x v="16"/>
    <x v="189"/>
    <n v="21419.999"/>
    <n v="1784.9999167000001"/>
    <n v="520.79999999999995"/>
    <n v="0"/>
    <n v="0"/>
    <n v="0"/>
  </r>
  <r>
    <x v="0"/>
    <x v="16"/>
    <x v="190"/>
    <n v="21369.598999999998"/>
    <n v="1780.7999167"/>
    <n v="516.6"/>
    <n v="0"/>
    <n v="0"/>
    <n v="0"/>
  </r>
  <r>
    <x v="0"/>
    <x v="16"/>
    <x v="191"/>
    <n v="21470.399000000001"/>
    <n v="1789.1999166999999"/>
    <n v="516.6"/>
    <n v="0"/>
    <n v="0"/>
    <n v="0"/>
  </r>
  <r>
    <x v="0"/>
    <x v="16"/>
    <x v="192"/>
    <n v="21369.598999999998"/>
    <n v="1780.7999167"/>
    <n v="508.2"/>
    <n v="0"/>
    <n v="0"/>
    <n v="0"/>
  </r>
  <r>
    <x v="0"/>
    <x v="16"/>
    <x v="193"/>
    <n v="21369.598999999998"/>
    <n v="1780.7999167"/>
    <n v="508.2"/>
    <n v="0"/>
    <n v="0"/>
    <n v="0"/>
  </r>
  <r>
    <x v="0"/>
    <x v="16"/>
    <x v="194"/>
    <n v="21470.399000000001"/>
    <n v="1789.1999166999999"/>
    <n v="516.6"/>
    <n v="0"/>
    <n v="0"/>
    <n v="0"/>
  </r>
  <r>
    <x v="0"/>
    <x v="16"/>
    <x v="195"/>
    <n v="21319.200000000001"/>
    <n v="1776.6"/>
    <n v="508.2"/>
    <n v="0"/>
    <n v="0"/>
    <n v="0"/>
  </r>
  <r>
    <x v="0"/>
    <x v="16"/>
    <x v="196"/>
    <n v="21218.399000000001"/>
    <n v="1768.1999166999999"/>
    <n v="508.2"/>
    <n v="0"/>
    <n v="0"/>
    <n v="0"/>
  </r>
  <r>
    <x v="0"/>
    <x v="16"/>
    <x v="197"/>
    <n v="21319.200000000001"/>
    <n v="1776.6"/>
    <n v="508.2"/>
    <n v="0"/>
    <n v="0"/>
    <n v="0"/>
  </r>
  <r>
    <x v="0"/>
    <x v="16"/>
    <x v="198"/>
    <n v="21319.200000000001"/>
    <n v="1776.6"/>
    <n v="508.2"/>
    <n v="0"/>
    <n v="0"/>
    <n v="0"/>
  </r>
  <r>
    <x v="0"/>
    <x v="16"/>
    <x v="199"/>
    <n v="21520.798999999999"/>
    <n v="1793.3999166999999"/>
    <n v="516.6"/>
    <n v="0"/>
    <n v="0"/>
    <n v="0"/>
  </r>
  <r>
    <x v="0"/>
    <x v="16"/>
    <x v="200"/>
    <n v="21621.598999999998"/>
    <n v="1801.7999167"/>
    <n v="520.79999999999995"/>
    <n v="0"/>
    <n v="0"/>
    <n v="0"/>
  </r>
  <r>
    <x v="0"/>
    <x v="16"/>
    <x v="201"/>
    <n v="21671.999"/>
    <n v="1805.9999167000001"/>
    <n v="520.79999999999995"/>
    <n v="0"/>
    <n v="0"/>
    <n v="0"/>
  </r>
  <r>
    <x v="0"/>
    <x v="16"/>
    <x v="202"/>
    <n v="21772.798999999999"/>
    <n v="1814.3999166999999"/>
    <n v="516.6"/>
    <n v="0"/>
    <n v="0"/>
    <n v="0"/>
  </r>
  <r>
    <x v="0"/>
    <x v="16"/>
    <x v="203"/>
    <n v="21923.999"/>
    <n v="1826.9999167000001"/>
    <n v="525"/>
    <n v="0"/>
    <n v="0"/>
    <n v="0"/>
  </r>
  <r>
    <x v="0"/>
    <x v="16"/>
    <x v="204"/>
    <n v="21923.999"/>
    <n v="1826.9999167000001"/>
    <n v="520.79999999999995"/>
    <n v="0"/>
    <n v="0"/>
    <n v="0"/>
  </r>
  <r>
    <x v="0"/>
    <x v="16"/>
    <x v="205"/>
    <n v="21974.399000000001"/>
    <n v="1831.1999166999999"/>
    <n v="520.79999999999995"/>
    <n v="0"/>
    <n v="0"/>
    <n v="0"/>
  </r>
  <r>
    <x v="0"/>
    <x v="16"/>
    <x v="206"/>
    <n v="22075.200000000001"/>
    <n v="1839.6"/>
    <n v="512.4"/>
    <n v="0"/>
    <n v="0"/>
    <n v="0"/>
  </r>
  <r>
    <x v="0"/>
    <x v="16"/>
    <x v="207"/>
    <n v="22276.798999999999"/>
    <n v="1856.3999166999999"/>
    <n v="520.79999999999995"/>
    <n v="0"/>
    <n v="0"/>
    <n v="0"/>
  </r>
  <r>
    <x v="0"/>
    <x v="16"/>
    <x v="208"/>
    <n v="22579.198"/>
    <n v="1881.5998333"/>
    <n v="529.19991670000002"/>
    <n v="0"/>
    <n v="0"/>
    <n v="0"/>
  </r>
  <r>
    <x v="0"/>
    <x v="16"/>
    <x v="209"/>
    <n v="22931.999"/>
    <n v="1910.9999167000001"/>
    <n v="541.79999999999995"/>
    <n v="0"/>
    <n v="0"/>
    <n v="0"/>
  </r>
  <r>
    <x v="0"/>
    <x v="16"/>
    <x v="210"/>
    <n v="23284.798999999999"/>
    <n v="1940.3999166999999"/>
    <n v="546"/>
    <n v="0"/>
    <n v="0"/>
    <n v="0"/>
  </r>
  <r>
    <x v="0"/>
    <x v="16"/>
    <x v="211"/>
    <n v="23839.198"/>
    <n v="1986.5998333"/>
    <n v="558.6"/>
    <n v="0"/>
    <n v="0"/>
    <n v="0"/>
  </r>
  <r>
    <x v="0"/>
    <x v="16"/>
    <x v="212"/>
    <n v="24242.399000000001"/>
    <n v="2020.1999166999999"/>
    <n v="567"/>
    <n v="0"/>
    <n v="0"/>
    <n v="0"/>
  </r>
  <r>
    <x v="0"/>
    <x v="16"/>
    <x v="213"/>
    <n v="24544.798999999999"/>
    <n v="2045.3999166999999"/>
    <n v="575.4"/>
    <n v="0"/>
    <n v="0"/>
    <n v="0"/>
  </r>
  <r>
    <x v="0"/>
    <x v="16"/>
    <x v="214"/>
    <n v="25048.798999999999"/>
    <n v="2087.3999167000002"/>
    <n v="592.19991670000002"/>
    <n v="0"/>
    <n v="0"/>
    <n v="0"/>
  </r>
  <r>
    <x v="0"/>
    <x v="16"/>
    <x v="215"/>
    <n v="25351.198"/>
    <n v="2112.5998332999998"/>
    <n v="604.79999999999995"/>
    <n v="0"/>
    <n v="0"/>
    <n v="0"/>
  </r>
  <r>
    <x v="0"/>
    <x v="16"/>
    <x v="216"/>
    <n v="25603.198"/>
    <n v="2133.5998332999998"/>
    <n v="613.19991670000002"/>
    <n v="0"/>
    <n v="0"/>
    <n v="0"/>
  </r>
  <r>
    <x v="0"/>
    <x v="16"/>
    <x v="217"/>
    <n v="25804.798999999999"/>
    <n v="2150.3999167000002"/>
    <n v="617.4"/>
    <n v="0"/>
    <n v="0"/>
    <n v="0"/>
  </r>
  <r>
    <x v="0"/>
    <x v="16"/>
    <x v="218"/>
    <n v="25956"/>
    <n v="2163"/>
    <n v="621.6"/>
    <n v="0"/>
    <n v="0"/>
    <n v="0"/>
  </r>
  <r>
    <x v="0"/>
    <x v="16"/>
    <x v="219"/>
    <n v="25956"/>
    <n v="2163"/>
    <n v="621.6"/>
    <n v="0"/>
    <n v="0"/>
    <n v="0"/>
  </r>
  <r>
    <x v="0"/>
    <x v="16"/>
    <x v="220"/>
    <n v="25855.198"/>
    <n v="2154.5998332999998"/>
    <n v="617.4"/>
    <n v="0"/>
    <n v="0"/>
    <n v="0"/>
  </r>
  <r>
    <x v="0"/>
    <x v="16"/>
    <x v="221"/>
    <n v="25804.798999999999"/>
    <n v="2150.3999167000002"/>
    <n v="609"/>
    <n v="0"/>
    <n v="0"/>
    <n v="0"/>
  </r>
  <r>
    <x v="0"/>
    <x v="16"/>
    <x v="222"/>
    <n v="25704"/>
    <n v="2142"/>
    <n v="613.19991670000002"/>
    <n v="0"/>
    <n v="0"/>
    <n v="0"/>
  </r>
  <r>
    <x v="0"/>
    <x v="16"/>
    <x v="223"/>
    <n v="25502.399000000001"/>
    <n v="2125.1999166999999"/>
    <n v="604.79999999999995"/>
    <n v="0"/>
    <n v="0"/>
    <n v="0"/>
  </r>
  <r>
    <x v="0"/>
    <x v="16"/>
    <x v="224"/>
    <n v="25452"/>
    <n v="2121"/>
    <n v="600.6"/>
    <n v="0"/>
    <n v="0"/>
    <n v="0"/>
  </r>
  <r>
    <x v="0"/>
    <x v="16"/>
    <x v="225"/>
    <n v="25401.598000000002"/>
    <n v="2116.7998333"/>
    <n v="604.79999999999995"/>
    <n v="0"/>
    <n v="0"/>
    <n v="0"/>
  </r>
  <r>
    <x v="0"/>
    <x v="16"/>
    <x v="226"/>
    <n v="25300.798999999999"/>
    <n v="2108.3999167000002"/>
    <n v="600.6"/>
    <n v="0"/>
    <n v="0"/>
    <n v="0"/>
  </r>
  <r>
    <x v="0"/>
    <x v="16"/>
    <x v="227"/>
    <n v="25048.798999999999"/>
    <n v="2087.3999167000002"/>
    <n v="588"/>
    <n v="0"/>
    <n v="0"/>
    <n v="0"/>
  </r>
  <r>
    <x v="0"/>
    <x v="16"/>
    <x v="228"/>
    <n v="24847.198"/>
    <n v="2070.5998332999998"/>
    <n v="579.6"/>
    <n v="0"/>
    <n v="0"/>
    <n v="0"/>
  </r>
  <r>
    <x v="0"/>
    <x v="16"/>
    <x v="229"/>
    <n v="24746.399000000001"/>
    <n v="2062.1999166999999"/>
    <n v="575.4"/>
    <n v="0"/>
    <n v="0"/>
    <n v="0"/>
  </r>
  <r>
    <x v="0"/>
    <x v="16"/>
    <x v="230"/>
    <n v="24796.798999999999"/>
    <n v="2066.3999167000002"/>
    <n v="583.79999999999995"/>
    <n v="0"/>
    <n v="0"/>
    <n v="0"/>
  </r>
  <r>
    <x v="0"/>
    <x v="16"/>
    <x v="231"/>
    <n v="24696"/>
    <n v="2058"/>
    <n v="567"/>
    <n v="0"/>
    <n v="0"/>
    <n v="0"/>
  </r>
  <r>
    <x v="0"/>
    <x v="16"/>
    <x v="232"/>
    <n v="24443.999"/>
    <n v="2036.9999167000001"/>
    <n v="562.79999999999995"/>
    <n v="0"/>
    <n v="0"/>
    <n v="0"/>
  </r>
  <r>
    <x v="0"/>
    <x v="16"/>
    <x v="233"/>
    <n v="24494.399000000001"/>
    <n v="2041.1999166999999"/>
    <n v="567"/>
    <n v="0"/>
    <n v="0"/>
    <n v="0"/>
  </r>
  <r>
    <x v="0"/>
    <x v="16"/>
    <x v="234"/>
    <n v="24443.999"/>
    <n v="2036.9999167000001"/>
    <n v="562.79999999999995"/>
    <n v="0"/>
    <n v="0"/>
    <n v="0"/>
  </r>
  <r>
    <x v="0"/>
    <x v="16"/>
    <x v="235"/>
    <n v="24393.598999999998"/>
    <n v="2032.7999167"/>
    <n v="558.6"/>
    <n v="0"/>
    <n v="0"/>
    <n v="0"/>
  </r>
  <r>
    <x v="0"/>
    <x v="16"/>
    <x v="236"/>
    <n v="24343.198"/>
    <n v="2028.5998333"/>
    <n v="554.4"/>
    <n v="0"/>
    <n v="0"/>
    <n v="0"/>
  </r>
  <r>
    <x v="0"/>
    <x v="16"/>
    <x v="237"/>
    <n v="24141.598999999998"/>
    <n v="2011.7999167"/>
    <n v="546"/>
    <n v="0"/>
    <n v="0"/>
    <n v="0"/>
  </r>
  <r>
    <x v="0"/>
    <x v="16"/>
    <x v="238"/>
    <n v="24091.198"/>
    <n v="2007.5998333"/>
    <n v="541.79999999999995"/>
    <n v="0"/>
    <n v="0"/>
    <n v="0"/>
  </r>
  <r>
    <x v="0"/>
    <x v="16"/>
    <x v="239"/>
    <n v="23889.598999999998"/>
    <n v="1990.7999167"/>
    <n v="533.4"/>
    <n v="0"/>
    <n v="0"/>
    <n v="0"/>
  </r>
  <r>
    <x v="0"/>
    <x v="16"/>
    <x v="240"/>
    <n v="23788.798999999999"/>
    <n v="1982.3999166999999"/>
    <n v="520.79999999999995"/>
    <n v="0"/>
    <n v="0"/>
    <n v="0"/>
  </r>
  <r>
    <x v="0"/>
    <x v="16"/>
    <x v="241"/>
    <n v="23687.999"/>
    <n v="1973.9999167000001"/>
    <n v="504"/>
    <n v="0"/>
    <n v="0"/>
    <n v="0"/>
  </r>
  <r>
    <x v="0"/>
    <x v="16"/>
    <x v="242"/>
    <n v="23687.999"/>
    <n v="1973.9999167000001"/>
    <n v="504"/>
    <n v="0"/>
    <n v="0"/>
    <n v="0"/>
  </r>
  <r>
    <x v="0"/>
    <x v="16"/>
    <x v="243"/>
    <n v="23637.598999999998"/>
    <n v="1969.7999167"/>
    <n v="499.8"/>
    <n v="0"/>
    <n v="0"/>
    <n v="0"/>
  </r>
  <r>
    <x v="0"/>
    <x v="16"/>
    <x v="244"/>
    <n v="23587.198"/>
    <n v="1965.5998333"/>
    <n v="495.6"/>
    <n v="0"/>
    <n v="0"/>
    <n v="0"/>
  </r>
  <r>
    <x v="0"/>
    <x v="16"/>
    <x v="245"/>
    <n v="23637.598999999998"/>
    <n v="1969.7999167"/>
    <n v="499.8"/>
    <n v="0"/>
    <n v="0"/>
    <n v="0"/>
  </r>
  <r>
    <x v="0"/>
    <x v="16"/>
    <x v="246"/>
    <n v="23486.399000000001"/>
    <n v="1957.1999166999999"/>
    <n v="487.2"/>
    <n v="0"/>
    <n v="0"/>
    <n v="0"/>
  </r>
  <r>
    <x v="0"/>
    <x v="16"/>
    <x v="247"/>
    <n v="23335.198"/>
    <n v="1944.5998333"/>
    <n v="487.2"/>
    <n v="0"/>
    <n v="0"/>
    <n v="0"/>
  </r>
  <r>
    <x v="0"/>
    <x v="16"/>
    <x v="248"/>
    <n v="23335.198"/>
    <n v="1944.5998333"/>
    <n v="470.4"/>
    <n v="0"/>
    <n v="0"/>
    <n v="0"/>
  </r>
  <r>
    <x v="0"/>
    <x v="16"/>
    <x v="249"/>
    <n v="23335.198"/>
    <n v="1944.5998333"/>
    <n v="478.8"/>
    <n v="0"/>
    <n v="0"/>
    <n v="0"/>
  </r>
  <r>
    <x v="0"/>
    <x v="16"/>
    <x v="250"/>
    <n v="23183.999"/>
    <n v="1931.9999167000001"/>
    <n v="462"/>
    <n v="0"/>
    <n v="0"/>
    <n v="0"/>
  </r>
  <r>
    <x v="0"/>
    <x v="16"/>
    <x v="251"/>
    <n v="23083.198"/>
    <n v="1923.5998333"/>
    <n v="470.4"/>
    <n v="0"/>
    <n v="0"/>
    <n v="0"/>
  </r>
  <r>
    <x v="0"/>
    <x v="16"/>
    <x v="252"/>
    <n v="22982.399000000001"/>
    <n v="1915.1999166999999"/>
    <n v="462"/>
    <n v="0"/>
    <n v="0"/>
    <n v="0"/>
  </r>
  <r>
    <x v="0"/>
    <x v="16"/>
    <x v="253"/>
    <n v="23032.798999999999"/>
    <n v="1919.3999166999999"/>
    <n v="466.2"/>
    <n v="0"/>
    <n v="0"/>
    <n v="0"/>
  </r>
  <r>
    <x v="0"/>
    <x v="16"/>
    <x v="254"/>
    <n v="22982.399000000001"/>
    <n v="1915.1999166999999"/>
    <n v="466.2"/>
    <n v="0"/>
    <n v="0"/>
    <n v="0"/>
  </r>
  <r>
    <x v="0"/>
    <x v="16"/>
    <x v="255"/>
    <n v="22780.798999999999"/>
    <n v="1898.3999166999999"/>
    <n v="449.4"/>
    <n v="0"/>
    <n v="0"/>
    <n v="0"/>
  </r>
  <r>
    <x v="0"/>
    <x v="16"/>
    <x v="256"/>
    <n v="22528.798999999999"/>
    <n v="1877.3999166999999"/>
    <n v="424.2"/>
    <n v="0"/>
    <n v="0"/>
    <n v="0"/>
  </r>
  <r>
    <x v="0"/>
    <x v="16"/>
    <x v="257"/>
    <n v="22679.999"/>
    <n v="1889.9999167000001"/>
    <n v="445.2"/>
    <n v="0"/>
    <n v="0"/>
    <n v="0"/>
  </r>
  <r>
    <x v="0"/>
    <x v="16"/>
    <x v="258"/>
    <n v="22629.598999999998"/>
    <n v="1885.7999167"/>
    <n v="445.2"/>
    <n v="0"/>
    <n v="0"/>
    <n v="0"/>
  </r>
  <r>
    <x v="0"/>
    <x v="16"/>
    <x v="259"/>
    <n v="22629.598999999998"/>
    <n v="1885.7999167"/>
    <n v="445.2"/>
    <n v="0"/>
    <n v="0"/>
    <n v="0"/>
  </r>
  <r>
    <x v="0"/>
    <x v="16"/>
    <x v="260"/>
    <n v="22327.200000000001"/>
    <n v="1860.6"/>
    <n v="428.4"/>
    <n v="0"/>
    <n v="0"/>
    <n v="0"/>
  </r>
  <r>
    <x v="0"/>
    <x v="16"/>
    <x v="261"/>
    <n v="22327.200000000001"/>
    <n v="1860.6"/>
    <n v="432.6"/>
    <n v="0"/>
    <n v="0"/>
    <n v="0"/>
  </r>
  <r>
    <x v="0"/>
    <x v="16"/>
    <x v="262"/>
    <n v="22377.598999999998"/>
    <n v="1864.7999167"/>
    <n v="441"/>
    <n v="0"/>
    <n v="0"/>
    <n v="0"/>
  </r>
  <r>
    <x v="0"/>
    <x v="16"/>
    <x v="263"/>
    <n v="22276.798999999999"/>
    <n v="1856.3999166999999"/>
    <n v="432.6"/>
    <n v="0"/>
    <n v="0"/>
    <n v="0"/>
  </r>
  <r>
    <x v="0"/>
    <x v="16"/>
    <x v="264"/>
    <n v="22075.200000000001"/>
    <n v="1839.6"/>
    <n v="432.6"/>
    <n v="0"/>
    <n v="0"/>
    <n v="0"/>
  </r>
  <r>
    <x v="0"/>
    <x v="16"/>
    <x v="265"/>
    <n v="22024.798999999999"/>
    <n v="1835.3999166999999"/>
    <n v="420"/>
    <n v="0"/>
    <n v="0"/>
    <n v="0"/>
  </r>
  <r>
    <x v="0"/>
    <x v="16"/>
    <x v="266"/>
    <n v="21772.798999999999"/>
    <n v="1814.3999166999999"/>
    <n v="407.4"/>
    <n v="0"/>
    <n v="0"/>
    <n v="0"/>
  </r>
  <r>
    <x v="0"/>
    <x v="16"/>
    <x v="267"/>
    <n v="21621.598999999998"/>
    <n v="1801.7999167"/>
    <n v="407.4"/>
    <n v="0"/>
    <n v="0"/>
    <n v="0"/>
  </r>
  <r>
    <x v="0"/>
    <x v="16"/>
    <x v="268"/>
    <n v="21520.798999999999"/>
    <n v="1793.3999166999999"/>
    <n v="403.2"/>
    <n v="0"/>
    <n v="0"/>
    <n v="0"/>
  </r>
  <r>
    <x v="0"/>
    <x v="16"/>
    <x v="269"/>
    <n v="21319.200000000001"/>
    <n v="1776.6"/>
    <n v="390.6"/>
    <n v="0"/>
    <n v="0"/>
    <n v="0"/>
  </r>
  <r>
    <x v="0"/>
    <x v="16"/>
    <x v="270"/>
    <n v="21117.598999999998"/>
    <n v="1759.7999167"/>
    <n v="386.4"/>
    <n v="0"/>
    <n v="0"/>
    <n v="0"/>
  </r>
  <r>
    <x v="0"/>
    <x v="16"/>
    <x v="271"/>
    <n v="21016.798999999999"/>
    <n v="1751.3999166999999"/>
    <n v="382.2"/>
    <n v="0"/>
    <n v="0"/>
    <n v="0"/>
  </r>
  <r>
    <x v="0"/>
    <x v="16"/>
    <x v="272"/>
    <n v="20865.598999999998"/>
    <n v="1738.7999167"/>
    <n v="378"/>
    <n v="0"/>
    <n v="0"/>
    <n v="0"/>
  </r>
  <r>
    <x v="0"/>
    <x v="16"/>
    <x v="273"/>
    <n v="20865.598999999998"/>
    <n v="1738.7999167"/>
    <n v="382.2"/>
    <n v="0"/>
    <n v="0"/>
    <n v="0"/>
  </r>
  <r>
    <x v="0"/>
    <x v="16"/>
    <x v="274"/>
    <n v="20714.399000000001"/>
    <n v="1726.1999166999999"/>
    <n v="373.8"/>
    <n v="0"/>
    <n v="0"/>
    <n v="0"/>
  </r>
  <r>
    <x v="0"/>
    <x v="16"/>
    <x v="275"/>
    <n v="20563.2"/>
    <n v="1713.6"/>
    <n v="369.6"/>
    <n v="0"/>
    <n v="0"/>
    <n v="0"/>
  </r>
  <r>
    <x v="0"/>
    <x v="16"/>
    <x v="276"/>
    <n v="20462.399000000001"/>
    <n v="1705.1999166999999"/>
    <n v="373.8"/>
    <n v="0"/>
    <n v="0"/>
    <n v="0"/>
  </r>
  <r>
    <x v="0"/>
    <x v="16"/>
    <x v="277"/>
    <n v="20361.598999999998"/>
    <n v="1696.7999167"/>
    <n v="373.8"/>
    <n v="0"/>
    <n v="0"/>
    <n v="0"/>
  </r>
  <r>
    <x v="0"/>
    <x v="16"/>
    <x v="278"/>
    <n v="20159.999"/>
    <n v="1679.9999167000001"/>
    <n v="369.6"/>
    <n v="0"/>
    <n v="0"/>
    <n v="0"/>
  </r>
  <r>
    <x v="0"/>
    <x v="16"/>
    <x v="279"/>
    <n v="19958.399000000001"/>
    <n v="1663.1999166999999"/>
    <n v="361.2"/>
    <n v="0"/>
    <n v="0"/>
    <n v="0"/>
  </r>
  <r>
    <x v="0"/>
    <x v="16"/>
    <x v="280"/>
    <n v="19807.2"/>
    <n v="1650.6"/>
    <n v="357"/>
    <n v="0"/>
    <n v="0"/>
    <n v="0"/>
  </r>
  <r>
    <x v="0"/>
    <x v="16"/>
    <x v="281"/>
    <n v="19807.2"/>
    <n v="1650.6"/>
    <n v="331.8"/>
    <n v="0"/>
    <n v="0"/>
    <n v="0"/>
  </r>
  <r>
    <x v="0"/>
    <x v="16"/>
    <x v="282"/>
    <n v="19605.598999999998"/>
    <n v="1633.7999167"/>
    <n v="331.8"/>
    <n v="0"/>
    <n v="0"/>
    <n v="0"/>
  </r>
  <r>
    <x v="0"/>
    <x v="16"/>
    <x v="283"/>
    <n v="19706.399000000001"/>
    <n v="1642.1999166999999"/>
    <n v="352.8"/>
    <n v="0"/>
    <n v="0"/>
    <n v="0"/>
  </r>
  <r>
    <x v="0"/>
    <x v="16"/>
    <x v="284"/>
    <n v="19555.2"/>
    <n v="1629.6"/>
    <n v="357"/>
    <n v="0"/>
    <n v="0"/>
    <n v="0"/>
  </r>
  <r>
    <x v="0"/>
    <x v="16"/>
    <x v="285"/>
    <n v="19403.999"/>
    <n v="1616.9999167000001"/>
    <n v="348.6"/>
    <n v="0"/>
    <n v="0"/>
    <n v="0"/>
  </r>
  <r>
    <x v="0"/>
    <x v="16"/>
    <x v="286"/>
    <n v="19303.2"/>
    <n v="1608.6"/>
    <n v="340.2"/>
    <n v="0"/>
    <n v="0"/>
    <n v="0"/>
  </r>
  <r>
    <x v="0"/>
    <x v="17"/>
    <x v="287"/>
    <n v="19151.999"/>
    <n v="1595.9999167000001"/>
    <n v="336"/>
    <n v="0"/>
    <n v="0"/>
    <n v="0"/>
  </r>
  <r>
    <x v="0"/>
    <x v="17"/>
    <x v="0"/>
    <n v="19000.798999999999"/>
    <n v="1583.3999166999999"/>
    <n v="336"/>
    <n v="0"/>
    <n v="0"/>
    <n v="0"/>
  </r>
  <r>
    <x v="0"/>
    <x v="17"/>
    <x v="1"/>
    <n v="18799.2"/>
    <n v="1566.6"/>
    <n v="331.8"/>
    <n v="0"/>
    <n v="0"/>
    <n v="0"/>
  </r>
  <r>
    <x v="0"/>
    <x v="17"/>
    <x v="2"/>
    <n v="18849.598999999998"/>
    <n v="1570.7999167"/>
    <n v="331.8"/>
    <n v="0"/>
    <n v="0"/>
    <n v="0"/>
  </r>
  <r>
    <x v="0"/>
    <x v="17"/>
    <x v="3"/>
    <n v="18748.798999999999"/>
    <n v="1562.3999166999999"/>
    <n v="336"/>
    <n v="0"/>
    <n v="0"/>
    <n v="0"/>
  </r>
  <r>
    <x v="0"/>
    <x v="17"/>
    <x v="4"/>
    <n v="18597.598999999998"/>
    <n v="1549.7999167"/>
    <n v="336"/>
    <n v="0"/>
    <n v="0"/>
    <n v="0"/>
  </r>
  <r>
    <x v="0"/>
    <x v="17"/>
    <x v="5"/>
    <n v="18496.798999999999"/>
    <n v="1541.3999166999999"/>
    <n v="331.8"/>
    <n v="0"/>
    <n v="0"/>
    <n v="0"/>
  </r>
  <r>
    <x v="0"/>
    <x v="17"/>
    <x v="6"/>
    <n v="18395.999"/>
    <n v="1532.9999167000001"/>
    <n v="319.2"/>
    <n v="0"/>
    <n v="0"/>
    <n v="0"/>
  </r>
  <r>
    <x v="0"/>
    <x v="17"/>
    <x v="7"/>
    <n v="18295.2"/>
    <n v="1524.6"/>
    <n v="319.2"/>
    <n v="0"/>
    <n v="0"/>
    <n v="0"/>
  </r>
  <r>
    <x v="0"/>
    <x v="17"/>
    <x v="8"/>
    <n v="18093.598999999998"/>
    <n v="1507.7999167"/>
    <n v="315"/>
    <n v="0"/>
    <n v="0"/>
    <n v="0"/>
  </r>
  <r>
    <x v="0"/>
    <x v="17"/>
    <x v="9"/>
    <n v="18043.2"/>
    <n v="1503.6"/>
    <n v="315"/>
    <n v="0"/>
    <n v="0"/>
    <n v="0"/>
  </r>
  <r>
    <x v="0"/>
    <x v="17"/>
    <x v="10"/>
    <n v="18043.2"/>
    <n v="1503.6"/>
    <n v="315"/>
    <n v="0"/>
    <n v="0"/>
    <n v="0"/>
  </r>
  <r>
    <x v="0"/>
    <x v="17"/>
    <x v="11"/>
    <n v="17891.999"/>
    <n v="1490.9999167000001"/>
    <n v="315"/>
    <n v="0"/>
    <n v="0"/>
    <n v="0"/>
  </r>
  <r>
    <x v="0"/>
    <x v="17"/>
    <x v="12"/>
    <n v="17891.999"/>
    <n v="1490.9999167000001"/>
    <n v="319.2"/>
    <n v="0"/>
    <n v="0"/>
    <n v="0"/>
  </r>
  <r>
    <x v="0"/>
    <x v="17"/>
    <x v="13"/>
    <n v="17791.2"/>
    <n v="1482.6"/>
    <n v="315"/>
    <n v="0"/>
    <n v="0"/>
    <n v="0"/>
  </r>
  <r>
    <x v="0"/>
    <x v="17"/>
    <x v="14"/>
    <n v="17690.399000000001"/>
    <n v="1474.1999166999999"/>
    <n v="315"/>
    <n v="0"/>
    <n v="0"/>
    <n v="0"/>
  </r>
  <r>
    <x v="0"/>
    <x v="17"/>
    <x v="15"/>
    <n v="17539.2"/>
    <n v="1461.6"/>
    <n v="310.8"/>
    <n v="0"/>
    <n v="0"/>
    <n v="0"/>
  </r>
  <r>
    <x v="0"/>
    <x v="17"/>
    <x v="16"/>
    <n v="17438.399000000001"/>
    <n v="1453.1999166999999"/>
    <n v="306.60000000000002"/>
    <n v="0"/>
    <n v="0"/>
    <n v="0"/>
  </r>
  <r>
    <x v="0"/>
    <x v="17"/>
    <x v="17"/>
    <n v="17287.2"/>
    <n v="1440.6"/>
    <n v="302.39999999999998"/>
    <n v="0"/>
    <n v="0"/>
    <n v="0"/>
  </r>
  <r>
    <x v="0"/>
    <x v="17"/>
    <x v="18"/>
    <n v="17387.999"/>
    <n v="1448.9999167000001"/>
    <n v="302.39999999999998"/>
    <n v="0"/>
    <n v="0"/>
    <n v="0"/>
  </r>
  <r>
    <x v="0"/>
    <x v="17"/>
    <x v="19"/>
    <n v="17337.598999999998"/>
    <n v="1444.7999167"/>
    <n v="306.60000000000002"/>
    <n v="0"/>
    <n v="0"/>
    <n v="0"/>
  </r>
  <r>
    <x v="0"/>
    <x v="17"/>
    <x v="20"/>
    <n v="17236.798999999999"/>
    <n v="1436.3999166999999"/>
    <n v="302.39999999999998"/>
    <n v="0"/>
    <n v="0"/>
    <n v="0"/>
  </r>
  <r>
    <x v="0"/>
    <x v="17"/>
    <x v="21"/>
    <n v="17186.399000000001"/>
    <n v="1432.1999166999999"/>
    <n v="302.39999999999998"/>
    <n v="0"/>
    <n v="0"/>
    <n v="0"/>
  </r>
  <r>
    <x v="0"/>
    <x v="17"/>
    <x v="22"/>
    <n v="17085.598999999998"/>
    <n v="1423.7999167"/>
    <n v="298.2"/>
    <n v="0"/>
    <n v="0"/>
    <n v="0"/>
  </r>
  <r>
    <x v="0"/>
    <x v="17"/>
    <x v="23"/>
    <n v="17085.598999999998"/>
    <n v="1423.7999167"/>
    <n v="306.60000000000002"/>
    <n v="0"/>
    <n v="0"/>
    <n v="0"/>
  </r>
  <r>
    <x v="0"/>
    <x v="17"/>
    <x v="24"/>
    <n v="16883.999"/>
    <n v="1406.9999167000001"/>
    <n v="302.39999999999998"/>
    <n v="0"/>
    <n v="0"/>
    <n v="0"/>
  </r>
  <r>
    <x v="0"/>
    <x v="17"/>
    <x v="25"/>
    <n v="16934.399000000001"/>
    <n v="1411.1999166999999"/>
    <n v="302.39999999999998"/>
    <n v="0"/>
    <n v="0"/>
    <n v="0"/>
  </r>
  <r>
    <x v="0"/>
    <x v="17"/>
    <x v="26"/>
    <n v="16934.399000000001"/>
    <n v="1411.1999166999999"/>
    <n v="302.39999999999998"/>
    <n v="0"/>
    <n v="0"/>
    <n v="0"/>
  </r>
  <r>
    <x v="0"/>
    <x v="17"/>
    <x v="27"/>
    <n v="16833.598999999998"/>
    <n v="1402.7999167"/>
    <n v="302.39999999999998"/>
    <n v="0"/>
    <n v="0"/>
    <n v="0"/>
  </r>
  <r>
    <x v="0"/>
    <x v="17"/>
    <x v="28"/>
    <n v="16833.598999999998"/>
    <n v="1402.7999167"/>
    <n v="302.39999999999998"/>
    <n v="0"/>
    <n v="0"/>
    <n v="0"/>
  </r>
  <r>
    <x v="0"/>
    <x v="17"/>
    <x v="29"/>
    <n v="16732.798999999999"/>
    <n v="1394.3999166999999"/>
    <n v="302.39999999999998"/>
    <n v="0"/>
    <n v="0"/>
    <n v="0"/>
  </r>
  <r>
    <x v="0"/>
    <x v="17"/>
    <x v="30"/>
    <n v="16631.999"/>
    <n v="1385.9999167000001"/>
    <n v="294"/>
    <n v="0"/>
    <n v="0"/>
    <n v="0"/>
  </r>
  <r>
    <x v="0"/>
    <x v="17"/>
    <x v="31"/>
    <n v="16581.598999999998"/>
    <n v="1381.7999167"/>
    <n v="298.2"/>
    <n v="0"/>
    <n v="0"/>
    <n v="0"/>
  </r>
  <r>
    <x v="0"/>
    <x v="17"/>
    <x v="32"/>
    <n v="16581.598999999998"/>
    <n v="1381.7999167"/>
    <n v="298.2"/>
    <n v="0"/>
    <n v="0"/>
    <n v="0"/>
  </r>
  <r>
    <x v="0"/>
    <x v="17"/>
    <x v="33"/>
    <n v="16531.2"/>
    <n v="1377.6"/>
    <n v="298.2"/>
    <n v="0"/>
    <n v="0"/>
    <n v="0"/>
  </r>
  <r>
    <x v="0"/>
    <x v="17"/>
    <x v="34"/>
    <n v="16531.2"/>
    <n v="1377.6"/>
    <n v="294"/>
    <n v="0"/>
    <n v="0"/>
    <n v="0"/>
  </r>
  <r>
    <x v="0"/>
    <x v="17"/>
    <x v="35"/>
    <n v="16531.2"/>
    <n v="1377.6"/>
    <n v="294"/>
    <n v="0"/>
    <n v="0"/>
    <n v="0"/>
  </r>
  <r>
    <x v="0"/>
    <x v="17"/>
    <x v="36"/>
    <n v="16480.798999999999"/>
    <n v="1373.3999166999999"/>
    <n v="298.2"/>
    <n v="0"/>
    <n v="0"/>
    <n v="0"/>
  </r>
  <r>
    <x v="0"/>
    <x v="17"/>
    <x v="37"/>
    <n v="16531.2"/>
    <n v="1377.6"/>
    <n v="298.2"/>
    <n v="0"/>
    <n v="0"/>
    <n v="0"/>
  </r>
  <r>
    <x v="0"/>
    <x v="17"/>
    <x v="38"/>
    <n v="16531.2"/>
    <n v="1377.6"/>
    <n v="294"/>
    <n v="0"/>
    <n v="0"/>
    <n v="0"/>
  </r>
  <r>
    <x v="0"/>
    <x v="17"/>
    <x v="39"/>
    <n v="16430.399000000001"/>
    <n v="1369.1999166999999"/>
    <n v="294"/>
    <n v="0"/>
    <n v="0"/>
    <n v="0"/>
  </r>
  <r>
    <x v="0"/>
    <x v="17"/>
    <x v="40"/>
    <n v="16329.599"/>
    <n v="1360.7999167"/>
    <n v="281.39999999999998"/>
    <n v="0"/>
    <n v="0"/>
    <n v="0"/>
  </r>
  <r>
    <x v="0"/>
    <x v="17"/>
    <x v="41"/>
    <n v="16279.2"/>
    <n v="1356.6"/>
    <n v="289.8"/>
    <n v="0"/>
    <n v="0"/>
    <n v="0"/>
  </r>
  <r>
    <x v="0"/>
    <x v="17"/>
    <x v="42"/>
    <n v="16329.599"/>
    <n v="1360.7999167"/>
    <n v="298.2"/>
    <n v="0"/>
    <n v="0"/>
    <n v="0"/>
  </r>
  <r>
    <x v="0"/>
    <x v="17"/>
    <x v="43"/>
    <n v="16430.399000000001"/>
    <n v="1369.1999166999999"/>
    <n v="298.2"/>
    <n v="0"/>
    <n v="0"/>
    <n v="0"/>
  </r>
  <r>
    <x v="0"/>
    <x v="17"/>
    <x v="44"/>
    <n v="16531.2"/>
    <n v="1377.6"/>
    <n v="298.2"/>
    <n v="0"/>
    <n v="0"/>
    <n v="0"/>
  </r>
  <r>
    <x v="0"/>
    <x v="17"/>
    <x v="45"/>
    <n v="16531.2"/>
    <n v="1377.6"/>
    <n v="294"/>
    <n v="0"/>
    <n v="0"/>
    <n v="0"/>
  </r>
  <r>
    <x v="0"/>
    <x v="17"/>
    <x v="46"/>
    <n v="16581.598999999998"/>
    <n v="1381.7999167"/>
    <n v="298.2"/>
    <n v="0"/>
    <n v="0"/>
    <n v="0"/>
  </r>
  <r>
    <x v="0"/>
    <x v="17"/>
    <x v="47"/>
    <n v="16631.999"/>
    <n v="1385.9999167000001"/>
    <n v="298.2"/>
    <n v="0"/>
    <n v="0"/>
    <n v="0"/>
  </r>
  <r>
    <x v="0"/>
    <x v="17"/>
    <x v="48"/>
    <n v="16783.2"/>
    <n v="1398.6"/>
    <n v="302.39999999999998"/>
    <n v="0"/>
    <n v="0"/>
    <n v="0"/>
  </r>
  <r>
    <x v="0"/>
    <x v="17"/>
    <x v="49"/>
    <n v="16934.399000000001"/>
    <n v="1411.1999166999999"/>
    <n v="310.8"/>
    <n v="0"/>
    <n v="0"/>
    <n v="0"/>
  </r>
  <r>
    <x v="0"/>
    <x v="17"/>
    <x v="50"/>
    <n v="17186.399000000001"/>
    <n v="1432.1999166999999"/>
    <n v="310.8"/>
    <n v="0"/>
    <n v="0"/>
    <n v="0"/>
  </r>
  <r>
    <x v="0"/>
    <x v="17"/>
    <x v="51"/>
    <n v="17488.798999999999"/>
    <n v="1457.3999166999999"/>
    <n v="323.39999999999998"/>
    <n v="0"/>
    <n v="0"/>
    <n v="0"/>
  </r>
  <r>
    <x v="0"/>
    <x v="17"/>
    <x v="52"/>
    <n v="17690.399000000001"/>
    <n v="1474.1999166999999"/>
    <n v="323.39999999999998"/>
    <n v="0"/>
    <n v="0"/>
    <n v="0"/>
  </r>
  <r>
    <x v="0"/>
    <x v="17"/>
    <x v="53"/>
    <n v="17942.399000000001"/>
    <n v="1495.1999166999999"/>
    <n v="327.60000000000002"/>
    <n v="0"/>
    <n v="0"/>
    <n v="0"/>
  </r>
  <r>
    <x v="0"/>
    <x v="17"/>
    <x v="54"/>
    <n v="18043.2"/>
    <n v="1503.6"/>
    <n v="331.8"/>
    <n v="0"/>
    <n v="0"/>
    <n v="0"/>
  </r>
  <r>
    <x v="0"/>
    <x v="17"/>
    <x v="55"/>
    <n v="18295.2"/>
    <n v="1524.6"/>
    <n v="336"/>
    <n v="0"/>
    <n v="0"/>
    <n v="0"/>
  </r>
  <r>
    <x v="0"/>
    <x v="17"/>
    <x v="56"/>
    <n v="18496.798999999999"/>
    <n v="1541.3999166999999"/>
    <n v="340.2"/>
    <n v="0"/>
    <n v="0"/>
    <n v="0"/>
  </r>
  <r>
    <x v="0"/>
    <x v="17"/>
    <x v="57"/>
    <n v="18597.598999999998"/>
    <n v="1549.7999167"/>
    <n v="340.2"/>
    <n v="0"/>
    <n v="0"/>
    <n v="0"/>
  </r>
  <r>
    <x v="0"/>
    <x v="17"/>
    <x v="58"/>
    <n v="18899.999"/>
    <n v="1574.9999167000001"/>
    <n v="348.6"/>
    <n v="0"/>
    <n v="0"/>
    <n v="0"/>
  </r>
  <r>
    <x v="0"/>
    <x v="17"/>
    <x v="59"/>
    <n v="19000.798999999999"/>
    <n v="1583.3999166999999"/>
    <n v="357"/>
    <n v="0"/>
    <n v="0"/>
    <n v="0"/>
  </r>
  <r>
    <x v="0"/>
    <x v="17"/>
    <x v="60"/>
    <n v="19252.798999999999"/>
    <n v="1604.3999166999999"/>
    <n v="357"/>
    <n v="0"/>
    <n v="0"/>
    <n v="0"/>
  </r>
  <r>
    <x v="0"/>
    <x v="17"/>
    <x v="61"/>
    <n v="19655.999"/>
    <n v="1637.9999167000001"/>
    <n v="378"/>
    <n v="0"/>
    <n v="0"/>
    <n v="0"/>
  </r>
  <r>
    <x v="0"/>
    <x v="17"/>
    <x v="62"/>
    <n v="19958.399000000001"/>
    <n v="1663.1999166999999"/>
    <n v="382.2"/>
    <n v="0"/>
    <n v="0"/>
    <n v="0"/>
  </r>
  <r>
    <x v="0"/>
    <x v="17"/>
    <x v="63"/>
    <n v="20109.598999999998"/>
    <n v="1675.7999167"/>
    <n v="390.6"/>
    <n v="0"/>
    <n v="0"/>
    <n v="0"/>
  </r>
  <r>
    <x v="0"/>
    <x v="17"/>
    <x v="64"/>
    <n v="20361.598999999998"/>
    <n v="1696.7999167"/>
    <n v="399"/>
    <n v="0"/>
    <n v="0"/>
    <n v="0"/>
  </r>
  <r>
    <x v="0"/>
    <x v="17"/>
    <x v="65"/>
    <n v="20512.798999999999"/>
    <n v="1709.3999166999999"/>
    <n v="403.2"/>
    <n v="0"/>
    <n v="0"/>
    <n v="0"/>
  </r>
  <r>
    <x v="0"/>
    <x v="17"/>
    <x v="66"/>
    <n v="20714.399000000001"/>
    <n v="1726.1999166999999"/>
    <n v="411.6"/>
    <n v="0"/>
    <n v="0"/>
    <n v="0"/>
  </r>
  <r>
    <x v="0"/>
    <x v="17"/>
    <x v="67"/>
    <n v="20966.399000000001"/>
    <n v="1747.1999166999999"/>
    <n v="424.2"/>
    <n v="0"/>
    <n v="0"/>
    <n v="0"/>
  </r>
  <r>
    <x v="0"/>
    <x v="17"/>
    <x v="68"/>
    <n v="21268.798999999999"/>
    <n v="1772.3999166999999"/>
    <n v="432.6"/>
    <n v="0"/>
    <n v="0"/>
    <n v="0"/>
  </r>
  <r>
    <x v="0"/>
    <x v="17"/>
    <x v="69"/>
    <n v="21369.598999999998"/>
    <n v="1780.7999167"/>
    <n v="441"/>
    <n v="0"/>
    <n v="0"/>
    <n v="0"/>
  </r>
  <r>
    <x v="0"/>
    <x v="17"/>
    <x v="70"/>
    <n v="21571.200000000001"/>
    <n v="1797.6"/>
    <n v="449.4"/>
    <n v="0"/>
    <n v="0"/>
    <n v="0"/>
  </r>
  <r>
    <x v="0"/>
    <x v="17"/>
    <x v="71"/>
    <n v="21873.598999999998"/>
    <n v="1822.7999167"/>
    <n v="470.4"/>
    <n v="0"/>
    <n v="0"/>
    <n v="0"/>
  </r>
  <r>
    <x v="0"/>
    <x v="17"/>
    <x v="72"/>
    <n v="22175.999"/>
    <n v="1847.9999167000001"/>
    <n v="483"/>
    <n v="0"/>
    <n v="0"/>
    <n v="0"/>
  </r>
  <r>
    <x v="0"/>
    <x v="17"/>
    <x v="73"/>
    <n v="22427.999"/>
    <n v="1868.9999167000001"/>
    <n v="491.4"/>
    <n v="0"/>
    <n v="0"/>
    <n v="0"/>
  </r>
  <r>
    <x v="0"/>
    <x v="17"/>
    <x v="74"/>
    <n v="21167.999"/>
    <n v="1763.9999167000001"/>
    <n v="478.8"/>
    <n v="0"/>
    <n v="0"/>
    <n v="0"/>
  </r>
  <r>
    <x v="0"/>
    <x v="17"/>
    <x v="75"/>
    <n v="21823.200000000001"/>
    <n v="1818.6"/>
    <n v="466.2"/>
    <n v="0"/>
    <n v="0"/>
    <n v="0"/>
  </r>
  <r>
    <x v="0"/>
    <x v="17"/>
    <x v="76"/>
    <n v="22427.999"/>
    <n v="1868.9999167000001"/>
    <n v="508.2"/>
    <n v="0"/>
    <n v="0"/>
    <n v="0"/>
  </r>
  <r>
    <x v="0"/>
    <x v="17"/>
    <x v="77"/>
    <n v="22377.598999999998"/>
    <n v="1864.7999167"/>
    <n v="516.6"/>
    <n v="0"/>
    <n v="0"/>
    <n v="0"/>
  </r>
  <r>
    <x v="0"/>
    <x v="17"/>
    <x v="78"/>
    <n v="22125.598999999998"/>
    <n v="1843.7999167"/>
    <n v="508.2"/>
    <n v="0"/>
    <n v="0"/>
    <n v="0"/>
  </r>
  <r>
    <x v="0"/>
    <x v="17"/>
    <x v="79"/>
    <n v="21823.200000000001"/>
    <n v="1818.6"/>
    <n v="504"/>
    <n v="0"/>
    <n v="0"/>
    <n v="0"/>
  </r>
  <r>
    <x v="0"/>
    <x v="17"/>
    <x v="80"/>
    <n v="21621.598999999998"/>
    <n v="1801.7999167"/>
    <n v="504"/>
    <n v="0"/>
    <n v="0"/>
    <n v="0"/>
  </r>
  <r>
    <x v="0"/>
    <x v="17"/>
    <x v="81"/>
    <n v="21319.200000000001"/>
    <n v="1776.6"/>
    <n v="499.8"/>
    <n v="0"/>
    <n v="0"/>
    <n v="0"/>
  </r>
  <r>
    <x v="0"/>
    <x v="17"/>
    <x v="82"/>
    <n v="21067.200000000001"/>
    <n v="1755.6"/>
    <n v="487.2"/>
    <n v="0"/>
    <n v="0"/>
    <n v="0"/>
  </r>
  <r>
    <x v="0"/>
    <x v="17"/>
    <x v="83"/>
    <n v="20865.598999999998"/>
    <n v="1738.7999167"/>
    <n v="491.4"/>
    <n v="0"/>
    <n v="0"/>
    <n v="0"/>
  </r>
  <r>
    <x v="0"/>
    <x v="17"/>
    <x v="84"/>
    <n v="20815.2"/>
    <n v="1734.6"/>
    <n v="487.2"/>
    <n v="0"/>
    <n v="0"/>
    <n v="0"/>
  </r>
  <r>
    <x v="0"/>
    <x v="17"/>
    <x v="85"/>
    <n v="20764.798999999999"/>
    <n v="1730.3999166999999"/>
    <n v="491.4"/>
    <n v="0"/>
    <n v="0"/>
    <n v="0"/>
  </r>
  <r>
    <x v="0"/>
    <x v="17"/>
    <x v="86"/>
    <n v="20714.399000000001"/>
    <n v="1726.1999166999999"/>
    <n v="483"/>
    <n v="0"/>
    <n v="0"/>
    <n v="0"/>
  </r>
  <r>
    <x v="0"/>
    <x v="17"/>
    <x v="87"/>
    <n v="20764.798999999999"/>
    <n v="1730.3999166999999"/>
    <n v="478.8"/>
    <n v="0"/>
    <n v="0"/>
    <n v="0"/>
  </r>
  <r>
    <x v="0"/>
    <x v="17"/>
    <x v="88"/>
    <n v="20663.999"/>
    <n v="1721.9999167000001"/>
    <n v="470.4"/>
    <n v="0"/>
    <n v="0"/>
    <n v="0"/>
  </r>
  <r>
    <x v="0"/>
    <x v="17"/>
    <x v="89"/>
    <n v="20563.2"/>
    <n v="1713.6"/>
    <n v="470.4"/>
    <n v="0"/>
    <n v="0"/>
    <n v="0"/>
  </r>
  <r>
    <x v="0"/>
    <x v="17"/>
    <x v="90"/>
    <n v="20714.399000000001"/>
    <n v="1726.1999166999999"/>
    <n v="470.4"/>
    <n v="0"/>
    <n v="0"/>
    <n v="0"/>
  </r>
  <r>
    <x v="0"/>
    <x v="17"/>
    <x v="91"/>
    <n v="21117.598999999998"/>
    <n v="1759.7999167"/>
    <n v="487.2"/>
    <n v="0"/>
    <n v="0"/>
    <n v="0"/>
  </r>
  <r>
    <x v="0"/>
    <x v="17"/>
    <x v="92"/>
    <n v="21419.999"/>
    <n v="1784.9999167000001"/>
    <n v="495.6"/>
    <n v="0"/>
    <n v="0"/>
    <n v="0"/>
  </r>
  <r>
    <x v="0"/>
    <x v="17"/>
    <x v="93"/>
    <n v="21772.798999999999"/>
    <n v="1814.3999166999999"/>
    <n v="512.4"/>
    <n v="0"/>
    <n v="0"/>
    <n v="0"/>
  </r>
  <r>
    <x v="0"/>
    <x v="17"/>
    <x v="94"/>
    <n v="21873.598999999998"/>
    <n v="1822.7999167"/>
    <n v="508.2"/>
    <n v="0"/>
    <n v="0"/>
    <n v="0"/>
  </r>
  <r>
    <x v="0"/>
    <x v="17"/>
    <x v="95"/>
    <n v="22226.399000000001"/>
    <n v="1852.1999166999999"/>
    <n v="516.6"/>
    <n v="0"/>
    <n v="0"/>
    <n v="0"/>
  </r>
  <r>
    <x v="0"/>
    <x v="17"/>
    <x v="96"/>
    <n v="22528.798999999999"/>
    <n v="1877.3999166999999"/>
    <n v="520.79999999999995"/>
    <n v="0"/>
    <n v="0"/>
    <n v="0"/>
  </r>
  <r>
    <x v="0"/>
    <x v="17"/>
    <x v="97"/>
    <n v="22679.999"/>
    <n v="1889.9999167000001"/>
    <n v="525"/>
    <n v="0"/>
    <n v="0"/>
    <n v="0"/>
  </r>
  <r>
    <x v="0"/>
    <x v="17"/>
    <x v="98"/>
    <n v="22730.399000000001"/>
    <n v="1894.1999166999999"/>
    <n v="525"/>
    <n v="0"/>
    <n v="0"/>
    <n v="0"/>
  </r>
  <r>
    <x v="0"/>
    <x v="17"/>
    <x v="99"/>
    <n v="23083.198"/>
    <n v="1923.5998333"/>
    <n v="541.79999999999995"/>
    <n v="0"/>
    <n v="0"/>
    <n v="0"/>
  </r>
  <r>
    <x v="0"/>
    <x v="17"/>
    <x v="100"/>
    <n v="23385.598999999998"/>
    <n v="1948.7999167"/>
    <n v="550.19991670000002"/>
    <n v="0"/>
    <n v="0"/>
    <n v="0"/>
  </r>
  <r>
    <x v="0"/>
    <x v="17"/>
    <x v="101"/>
    <n v="23587.198"/>
    <n v="1965.5998333"/>
    <n v="554.4"/>
    <n v="0"/>
    <n v="0"/>
    <n v="0"/>
  </r>
  <r>
    <x v="0"/>
    <x v="17"/>
    <x v="102"/>
    <n v="23687.999"/>
    <n v="1973.9999167000001"/>
    <n v="558.6"/>
    <n v="0"/>
    <n v="0"/>
    <n v="0"/>
  </r>
  <r>
    <x v="0"/>
    <x v="17"/>
    <x v="103"/>
    <n v="23536.798999999999"/>
    <n v="1961.3999166999999"/>
    <n v="554.4"/>
    <n v="0"/>
    <n v="0"/>
    <n v="0"/>
  </r>
  <r>
    <x v="0"/>
    <x v="17"/>
    <x v="104"/>
    <n v="23687.999"/>
    <n v="1973.9999167000001"/>
    <n v="554.4"/>
    <n v="0"/>
    <n v="0"/>
    <n v="0"/>
  </r>
  <r>
    <x v="0"/>
    <x v="17"/>
    <x v="105"/>
    <n v="22931.999"/>
    <n v="1910.9999167000001"/>
    <n v="537.6"/>
    <n v="0"/>
    <n v="0"/>
    <n v="0"/>
  </r>
  <r>
    <x v="0"/>
    <x v="17"/>
    <x v="106"/>
    <n v="22075.200000000001"/>
    <n v="1839.6"/>
    <n v="478.8"/>
    <n v="0"/>
    <n v="0"/>
    <n v="0"/>
  </r>
  <r>
    <x v="0"/>
    <x v="17"/>
    <x v="107"/>
    <n v="23486.399000000001"/>
    <n v="1957.1999166999999"/>
    <n v="537.6"/>
    <n v="0"/>
    <n v="0"/>
    <n v="0"/>
  </r>
  <r>
    <x v="0"/>
    <x v="17"/>
    <x v="108"/>
    <n v="23687.999"/>
    <n v="1973.9999167000001"/>
    <n v="546"/>
    <n v="0"/>
    <n v="0"/>
    <n v="0"/>
  </r>
  <r>
    <x v="0"/>
    <x v="17"/>
    <x v="109"/>
    <n v="23990.399000000001"/>
    <n v="1999.1999166999999"/>
    <n v="558.6"/>
    <n v="0"/>
    <n v="0"/>
    <n v="0"/>
  </r>
  <r>
    <x v="0"/>
    <x v="17"/>
    <x v="110"/>
    <n v="24242.399000000001"/>
    <n v="2020.1999166999999"/>
    <n v="562.79999999999995"/>
    <n v="0"/>
    <n v="0"/>
    <n v="0"/>
  </r>
  <r>
    <x v="0"/>
    <x v="17"/>
    <x v="111"/>
    <n v="24141.598999999998"/>
    <n v="2011.7999167"/>
    <n v="562.79999999999995"/>
    <n v="0"/>
    <n v="0"/>
    <n v="0"/>
  </r>
  <r>
    <x v="0"/>
    <x v="17"/>
    <x v="112"/>
    <n v="24191.999"/>
    <n v="2015.9999167000001"/>
    <n v="562.79999999999995"/>
    <n v="0"/>
    <n v="0"/>
    <n v="0"/>
  </r>
  <r>
    <x v="0"/>
    <x v="17"/>
    <x v="113"/>
    <n v="24242.399000000001"/>
    <n v="2020.1999166999999"/>
    <n v="567"/>
    <n v="0"/>
    <n v="0"/>
    <n v="0"/>
  </r>
  <r>
    <x v="0"/>
    <x v="17"/>
    <x v="114"/>
    <n v="24141.598999999998"/>
    <n v="2011.7999167"/>
    <n v="558.6"/>
    <n v="0"/>
    <n v="0"/>
    <n v="0"/>
  </r>
  <r>
    <x v="0"/>
    <x v="17"/>
    <x v="115"/>
    <n v="24141.598999999998"/>
    <n v="2011.7999167"/>
    <n v="562.79999999999995"/>
    <n v="0"/>
    <n v="0"/>
    <n v="0"/>
  </r>
  <r>
    <x v="0"/>
    <x v="17"/>
    <x v="116"/>
    <n v="24343.198"/>
    <n v="2028.5998333"/>
    <n v="571.19991670000002"/>
    <n v="0"/>
    <n v="0"/>
    <n v="0"/>
  </r>
  <r>
    <x v="0"/>
    <x v="17"/>
    <x v="117"/>
    <n v="24443.999"/>
    <n v="2036.9999167000001"/>
    <n v="571.19991670000002"/>
    <n v="0"/>
    <n v="0"/>
    <n v="0"/>
  </r>
  <r>
    <x v="0"/>
    <x v="17"/>
    <x v="118"/>
    <n v="24595.198"/>
    <n v="2049.5998332999998"/>
    <n v="575.4"/>
    <n v="0"/>
    <n v="0"/>
    <n v="0"/>
  </r>
  <r>
    <x v="0"/>
    <x v="17"/>
    <x v="119"/>
    <n v="24847.198"/>
    <n v="2070.5998332999998"/>
    <n v="583.79999999999995"/>
    <n v="0"/>
    <n v="0"/>
    <n v="0"/>
  </r>
  <r>
    <x v="0"/>
    <x v="17"/>
    <x v="120"/>
    <n v="24948"/>
    <n v="2079"/>
    <n v="588"/>
    <n v="0"/>
    <n v="0"/>
    <n v="0"/>
  </r>
  <r>
    <x v="0"/>
    <x v="17"/>
    <x v="121"/>
    <n v="25048.798999999999"/>
    <n v="2087.3999167000002"/>
    <n v="596.4"/>
    <n v="0"/>
    <n v="0"/>
    <n v="0"/>
  </r>
  <r>
    <x v="0"/>
    <x v="17"/>
    <x v="122"/>
    <n v="25149.598000000002"/>
    <n v="2095.7998333"/>
    <n v="600.6"/>
    <n v="0"/>
    <n v="0"/>
    <n v="0"/>
  </r>
  <r>
    <x v="0"/>
    <x v="17"/>
    <x v="123"/>
    <n v="25048.798999999999"/>
    <n v="2087.3999167000002"/>
    <n v="596.4"/>
    <n v="0"/>
    <n v="0"/>
    <n v="0"/>
  </r>
  <r>
    <x v="0"/>
    <x v="17"/>
    <x v="124"/>
    <n v="24998.399000000001"/>
    <n v="2083.1999166999999"/>
    <n v="600.6"/>
    <n v="0"/>
    <n v="0"/>
    <n v="0"/>
  </r>
  <r>
    <x v="0"/>
    <x v="17"/>
    <x v="125"/>
    <n v="24998.399000000001"/>
    <n v="2083.1999166999999"/>
    <n v="596.4"/>
    <n v="0"/>
    <n v="0"/>
    <n v="0"/>
  </r>
  <r>
    <x v="0"/>
    <x v="17"/>
    <x v="126"/>
    <n v="24847.198"/>
    <n v="2070.5998332999998"/>
    <n v="600.6"/>
    <n v="0"/>
    <n v="0"/>
    <n v="0"/>
  </r>
  <r>
    <x v="0"/>
    <x v="17"/>
    <x v="127"/>
    <n v="24847.198"/>
    <n v="2070.5998332999998"/>
    <n v="600.6"/>
    <n v="0"/>
    <n v="0"/>
    <n v="0"/>
  </r>
  <r>
    <x v="0"/>
    <x v="17"/>
    <x v="128"/>
    <n v="25048.798999999999"/>
    <n v="2087.3999167000002"/>
    <n v="609"/>
    <n v="0"/>
    <n v="0"/>
    <n v="0"/>
  </r>
  <r>
    <x v="0"/>
    <x v="17"/>
    <x v="129"/>
    <n v="24998.399000000001"/>
    <n v="2083.1999166999999"/>
    <n v="609"/>
    <n v="0"/>
    <n v="0"/>
    <n v="0"/>
  </r>
  <r>
    <x v="0"/>
    <x v="17"/>
    <x v="130"/>
    <n v="24746.399000000001"/>
    <n v="2062.1999166999999"/>
    <n v="592.19991670000002"/>
    <n v="0"/>
    <n v="0"/>
    <n v="0"/>
  </r>
  <r>
    <x v="0"/>
    <x v="17"/>
    <x v="131"/>
    <n v="24696"/>
    <n v="2058"/>
    <n v="592.19991670000002"/>
    <n v="0"/>
    <n v="0"/>
    <n v="0"/>
  </r>
  <r>
    <x v="0"/>
    <x v="17"/>
    <x v="132"/>
    <n v="24544.798999999999"/>
    <n v="2045.3999166999999"/>
    <n v="579.6"/>
    <n v="0"/>
    <n v="0"/>
    <n v="0"/>
  </r>
  <r>
    <x v="0"/>
    <x v="17"/>
    <x v="133"/>
    <n v="24393.598999999998"/>
    <n v="2032.7999167"/>
    <n v="583.79999999999995"/>
    <n v="0"/>
    <n v="0"/>
    <n v="0"/>
  </r>
  <r>
    <x v="0"/>
    <x v="17"/>
    <x v="134"/>
    <n v="24242.399000000001"/>
    <n v="2020.1999166999999"/>
    <n v="583.79999999999995"/>
    <n v="0"/>
    <n v="0"/>
    <n v="0"/>
  </r>
  <r>
    <x v="0"/>
    <x v="17"/>
    <x v="135"/>
    <n v="24292.798999999999"/>
    <n v="2024.3999166999999"/>
    <n v="583.79999999999995"/>
    <n v="0"/>
    <n v="0"/>
    <n v="0"/>
  </r>
  <r>
    <x v="0"/>
    <x v="17"/>
    <x v="136"/>
    <n v="24091.198"/>
    <n v="2007.5998333"/>
    <n v="583.79999999999995"/>
    <n v="0"/>
    <n v="0"/>
    <n v="0"/>
  </r>
  <r>
    <x v="0"/>
    <x v="17"/>
    <x v="137"/>
    <n v="23939.999"/>
    <n v="1994.9999167000001"/>
    <n v="579.6"/>
    <n v="0"/>
    <n v="0"/>
    <n v="0"/>
  </r>
  <r>
    <x v="0"/>
    <x v="17"/>
    <x v="138"/>
    <n v="23839.198"/>
    <n v="1986.5998333"/>
    <n v="575.4"/>
    <n v="0"/>
    <n v="0"/>
    <n v="0"/>
  </r>
  <r>
    <x v="0"/>
    <x v="17"/>
    <x v="139"/>
    <n v="23536.798999999999"/>
    <n v="1961.3999166999999"/>
    <n v="562.79999999999995"/>
    <n v="0"/>
    <n v="0"/>
    <n v="0"/>
  </r>
  <r>
    <x v="0"/>
    <x v="17"/>
    <x v="140"/>
    <n v="23435.999"/>
    <n v="1952.9999167000001"/>
    <n v="558.6"/>
    <n v="0"/>
    <n v="0"/>
    <n v="0"/>
  </r>
  <r>
    <x v="0"/>
    <x v="17"/>
    <x v="141"/>
    <n v="23335.198"/>
    <n v="1944.5998333"/>
    <n v="554.4"/>
    <n v="0"/>
    <n v="0"/>
    <n v="0"/>
  </r>
  <r>
    <x v="0"/>
    <x v="17"/>
    <x v="142"/>
    <n v="23234.399000000001"/>
    <n v="1936.1999166999999"/>
    <n v="550.19991670000002"/>
    <n v="0"/>
    <n v="0"/>
    <n v="0"/>
  </r>
  <r>
    <x v="0"/>
    <x v="17"/>
    <x v="143"/>
    <n v="23133.598999999998"/>
    <n v="1927.7999167"/>
    <n v="550.19991670000002"/>
    <n v="0"/>
    <n v="0"/>
    <n v="0"/>
  </r>
  <r>
    <x v="0"/>
    <x v="17"/>
    <x v="144"/>
    <n v="22982.399000000001"/>
    <n v="1915.1999166999999"/>
    <n v="554.4"/>
    <n v="0"/>
    <n v="0"/>
    <n v="0"/>
  </r>
  <r>
    <x v="0"/>
    <x v="17"/>
    <x v="145"/>
    <n v="22931.999"/>
    <n v="1910.9999167000001"/>
    <n v="550.19991670000002"/>
    <n v="0"/>
    <n v="0"/>
    <n v="0"/>
  </r>
  <r>
    <x v="0"/>
    <x v="17"/>
    <x v="146"/>
    <n v="22730.399000000001"/>
    <n v="1894.1999166999999"/>
    <n v="550.19991670000002"/>
    <n v="0"/>
    <n v="0"/>
    <n v="0"/>
  </r>
  <r>
    <x v="0"/>
    <x v="17"/>
    <x v="147"/>
    <n v="22730.399000000001"/>
    <n v="1894.1999166999999"/>
    <n v="550.19991670000002"/>
    <n v="0"/>
    <n v="0"/>
    <n v="0"/>
  </r>
  <r>
    <x v="0"/>
    <x v="17"/>
    <x v="148"/>
    <n v="22629.598999999998"/>
    <n v="1885.7999167"/>
    <n v="546"/>
    <n v="0"/>
    <n v="0"/>
    <n v="0"/>
  </r>
  <r>
    <x v="0"/>
    <x v="17"/>
    <x v="149"/>
    <n v="22327.200000000001"/>
    <n v="1860.6"/>
    <n v="537.6"/>
    <n v="0"/>
    <n v="0"/>
    <n v="0"/>
  </r>
  <r>
    <x v="0"/>
    <x v="17"/>
    <x v="150"/>
    <n v="22427.999"/>
    <n v="1868.9999167000001"/>
    <n v="537.6"/>
    <n v="0"/>
    <n v="0"/>
    <n v="0"/>
  </r>
  <r>
    <x v="0"/>
    <x v="17"/>
    <x v="151"/>
    <n v="22478.399000000001"/>
    <n v="1873.1999166999999"/>
    <n v="537.6"/>
    <n v="0"/>
    <n v="0"/>
    <n v="0"/>
  </r>
  <r>
    <x v="0"/>
    <x v="17"/>
    <x v="152"/>
    <n v="22629.598999999998"/>
    <n v="1885.7999167"/>
    <n v="550.19991670000002"/>
    <n v="0"/>
    <n v="0"/>
    <n v="0"/>
  </r>
  <r>
    <x v="0"/>
    <x v="17"/>
    <x v="153"/>
    <n v="22831.198"/>
    <n v="1902.5998333"/>
    <n v="554.4"/>
    <n v="0"/>
    <n v="0"/>
    <n v="0"/>
  </r>
  <r>
    <x v="0"/>
    <x v="17"/>
    <x v="154"/>
    <n v="22780.798999999999"/>
    <n v="1898.3999166999999"/>
    <n v="550.19991670000002"/>
    <n v="0"/>
    <n v="0"/>
    <n v="0"/>
  </r>
  <r>
    <x v="0"/>
    <x v="17"/>
    <x v="155"/>
    <n v="22730.399000000001"/>
    <n v="1894.1999166999999"/>
    <n v="550.19991670000002"/>
    <n v="0"/>
    <n v="0"/>
    <n v="0"/>
  </r>
  <r>
    <x v="0"/>
    <x v="17"/>
    <x v="156"/>
    <n v="22679.999"/>
    <n v="1889.9999167000001"/>
    <n v="554.4"/>
    <n v="0"/>
    <n v="0"/>
    <n v="0"/>
  </r>
  <r>
    <x v="0"/>
    <x v="17"/>
    <x v="157"/>
    <n v="22629.598999999998"/>
    <n v="1885.7999167"/>
    <n v="546"/>
    <n v="0"/>
    <n v="0"/>
    <n v="0"/>
  </r>
  <r>
    <x v="0"/>
    <x v="17"/>
    <x v="158"/>
    <n v="22881.598999999998"/>
    <n v="1906.7999167"/>
    <n v="554.4"/>
    <n v="0"/>
    <n v="0"/>
    <n v="0"/>
  </r>
  <r>
    <x v="0"/>
    <x v="17"/>
    <x v="159"/>
    <n v="22881.598999999998"/>
    <n v="1906.7999167"/>
    <n v="550.19991670000002"/>
    <n v="0"/>
    <n v="0"/>
    <n v="0"/>
  </r>
  <r>
    <x v="0"/>
    <x v="17"/>
    <x v="160"/>
    <n v="22831.198"/>
    <n v="1902.5998333"/>
    <n v="550.19991670000002"/>
    <n v="0"/>
    <n v="0"/>
    <n v="0"/>
  </r>
  <r>
    <x v="0"/>
    <x v="17"/>
    <x v="161"/>
    <n v="22931.999"/>
    <n v="1910.9999167000001"/>
    <n v="554.4"/>
    <n v="0"/>
    <n v="0"/>
    <n v="0"/>
  </r>
  <r>
    <x v="0"/>
    <x v="17"/>
    <x v="162"/>
    <n v="22931.999"/>
    <n v="1910.9999167000001"/>
    <n v="554.4"/>
    <n v="0"/>
    <n v="0"/>
    <n v="0"/>
  </r>
  <r>
    <x v="0"/>
    <x v="17"/>
    <x v="163"/>
    <n v="23183.999"/>
    <n v="1931.9999167000001"/>
    <n v="571.19991670000002"/>
    <n v="0"/>
    <n v="0"/>
    <n v="0"/>
  </r>
  <r>
    <x v="0"/>
    <x v="17"/>
    <x v="164"/>
    <n v="23183.999"/>
    <n v="1931.9999167000001"/>
    <n v="571.19991670000002"/>
    <n v="0"/>
    <n v="0"/>
    <n v="0"/>
  </r>
  <r>
    <x v="0"/>
    <x v="17"/>
    <x v="165"/>
    <n v="23133.598999999998"/>
    <n v="1927.7999167"/>
    <n v="567"/>
    <n v="0"/>
    <n v="0"/>
    <n v="0"/>
  </r>
  <r>
    <x v="0"/>
    <x v="17"/>
    <x v="166"/>
    <n v="23234.399000000001"/>
    <n v="1936.1999166999999"/>
    <n v="567"/>
    <n v="0"/>
    <n v="0"/>
    <n v="0"/>
  </r>
  <r>
    <x v="0"/>
    <x v="17"/>
    <x v="167"/>
    <n v="23385.598999999998"/>
    <n v="1948.7999167"/>
    <n v="575.4"/>
    <n v="0"/>
    <n v="0"/>
    <n v="0"/>
  </r>
  <r>
    <x v="0"/>
    <x v="17"/>
    <x v="168"/>
    <n v="23536.798999999999"/>
    <n v="1961.3999166999999"/>
    <n v="579.6"/>
    <n v="0"/>
    <n v="0"/>
    <n v="0"/>
  </r>
  <r>
    <x v="0"/>
    <x v="17"/>
    <x v="169"/>
    <n v="23536.798999999999"/>
    <n v="1961.3999166999999"/>
    <n v="575.4"/>
    <n v="0"/>
    <n v="0"/>
    <n v="0"/>
  </r>
  <r>
    <x v="0"/>
    <x v="17"/>
    <x v="170"/>
    <n v="23587.198"/>
    <n v="1965.5998333"/>
    <n v="583.79999999999995"/>
    <n v="0"/>
    <n v="0"/>
    <n v="0"/>
  </r>
  <r>
    <x v="0"/>
    <x v="17"/>
    <x v="171"/>
    <n v="23335.198"/>
    <n v="1944.5998333"/>
    <n v="562.79999999999995"/>
    <n v="0"/>
    <n v="0"/>
    <n v="0"/>
  </r>
  <r>
    <x v="0"/>
    <x v="17"/>
    <x v="172"/>
    <n v="23335.198"/>
    <n v="1944.5998333"/>
    <n v="562.79999999999995"/>
    <n v="0"/>
    <n v="0"/>
    <n v="0"/>
  </r>
  <r>
    <x v="0"/>
    <x v="17"/>
    <x v="173"/>
    <n v="23183.999"/>
    <n v="1931.9999167000001"/>
    <n v="558.6"/>
    <n v="0"/>
    <n v="0"/>
    <n v="0"/>
  </r>
  <r>
    <x v="0"/>
    <x v="17"/>
    <x v="174"/>
    <n v="23385.598999999998"/>
    <n v="1948.7999167"/>
    <n v="571.19991670000002"/>
    <n v="0"/>
    <n v="0"/>
    <n v="0"/>
  </r>
  <r>
    <x v="0"/>
    <x v="17"/>
    <x v="175"/>
    <n v="23385.598999999998"/>
    <n v="1948.7999167"/>
    <n v="579.6"/>
    <n v="0"/>
    <n v="0"/>
    <n v="0"/>
  </r>
  <r>
    <x v="0"/>
    <x v="17"/>
    <x v="176"/>
    <n v="23234.399000000001"/>
    <n v="1936.1999166999999"/>
    <n v="567"/>
    <n v="0"/>
    <n v="0"/>
    <n v="0"/>
  </r>
  <r>
    <x v="0"/>
    <x v="17"/>
    <x v="177"/>
    <n v="23335.198"/>
    <n v="1944.5998333"/>
    <n v="579.6"/>
    <n v="0"/>
    <n v="0"/>
    <n v="0"/>
  </r>
  <r>
    <x v="0"/>
    <x v="17"/>
    <x v="178"/>
    <n v="23536.798999999999"/>
    <n v="1961.3999166999999"/>
    <n v="575.4"/>
    <n v="0"/>
    <n v="0"/>
    <n v="0"/>
  </r>
  <r>
    <x v="0"/>
    <x v="17"/>
    <x v="179"/>
    <n v="23385.598999999998"/>
    <n v="1948.7999167"/>
    <n v="579.6"/>
    <n v="0"/>
    <n v="0"/>
    <n v="0"/>
  </r>
  <r>
    <x v="0"/>
    <x v="17"/>
    <x v="180"/>
    <n v="23385.598999999998"/>
    <n v="1948.7999167"/>
    <n v="575.4"/>
    <n v="0"/>
    <n v="0"/>
    <n v="0"/>
  </r>
  <r>
    <x v="0"/>
    <x v="17"/>
    <x v="181"/>
    <n v="23284.798999999999"/>
    <n v="1940.3999166999999"/>
    <n v="567"/>
    <n v="0"/>
    <n v="0"/>
    <n v="0"/>
  </r>
  <r>
    <x v="0"/>
    <x v="17"/>
    <x v="182"/>
    <n v="23183.999"/>
    <n v="1931.9999167000001"/>
    <n v="562.79999999999995"/>
    <n v="0"/>
    <n v="0"/>
    <n v="0"/>
  </r>
  <r>
    <x v="0"/>
    <x v="17"/>
    <x v="183"/>
    <n v="23284.798999999999"/>
    <n v="1940.3999166999999"/>
    <n v="571.19991670000002"/>
    <n v="0"/>
    <n v="0"/>
    <n v="0"/>
  </r>
  <r>
    <x v="0"/>
    <x v="17"/>
    <x v="184"/>
    <n v="23234.399000000001"/>
    <n v="1936.1999166999999"/>
    <n v="558.6"/>
    <n v="0"/>
    <n v="0"/>
    <n v="0"/>
  </r>
  <r>
    <x v="0"/>
    <x v="17"/>
    <x v="185"/>
    <n v="23183.999"/>
    <n v="1931.9999167000001"/>
    <n v="554.4"/>
    <n v="0"/>
    <n v="0"/>
    <n v="0"/>
  </r>
  <r>
    <x v="0"/>
    <x v="17"/>
    <x v="186"/>
    <n v="23335.198"/>
    <n v="1944.5998333"/>
    <n v="567"/>
    <n v="0"/>
    <n v="0"/>
    <n v="0"/>
  </r>
  <r>
    <x v="0"/>
    <x v="17"/>
    <x v="187"/>
    <n v="23335.198"/>
    <n v="1944.5998333"/>
    <n v="567"/>
    <n v="0"/>
    <n v="0"/>
    <n v="0"/>
  </r>
  <r>
    <x v="0"/>
    <x v="17"/>
    <x v="188"/>
    <n v="23385.598999999998"/>
    <n v="1948.7999167"/>
    <n v="558.6"/>
    <n v="0"/>
    <n v="0"/>
    <n v="0"/>
  </r>
  <r>
    <x v="0"/>
    <x v="17"/>
    <x v="189"/>
    <n v="23385.598999999998"/>
    <n v="1948.7999167"/>
    <n v="554.4"/>
    <n v="0"/>
    <n v="0"/>
    <n v="0"/>
  </r>
  <r>
    <x v="0"/>
    <x v="17"/>
    <x v="190"/>
    <n v="23486.399000000001"/>
    <n v="1957.1999166999999"/>
    <n v="562.79999999999995"/>
    <n v="0"/>
    <n v="0"/>
    <n v="0"/>
  </r>
  <r>
    <x v="0"/>
    <x v="17"/>
    <x v="191"/>
    <n v="23587.198"/>
    <n v="1965.5998333"/>
    <n v="567"/>
    <n v="0"/>
    <n v="0"/>
    <n v="0"/>
  </r>
  <r>
    <x v="0"/>
    <x v="17"/>
    <x v="192"/>
    <n v="23587.198"/>
    <n v="1965.5998333"/>
    <n v="562.79999999999995"/>
    <n v="0"/>
    <n v="0"/>
    <n v="0"/>
  </r>
  <r>
    <x v="0"/>
    <x v="17"/>
    <x v="193"/>
    <n v="23486.399000000001"/>
    <n v="1957.1999166999999"/>
    <n v="558.6"/>
    <n v="0"/>
    <n v="0"/>
    <n v="0"/>
  </r>
  <r>
    <x v="0"/>
    <x v="17"/>
    <x v="194"/>
    <n v="23839.198"/>
    <n v="1986.5998333"/>
    <n v="575.4"/>
    <n v="0"/>
    <n v="0"/>
    <n v="0"/>
  </r>
  <r>
    <x v="0"/>
    <x v="17"/>
    <x v="195"/>
    <n v="23839.198"/>
    <n v="1986.5998333"/>
    <n v="575.4"/>
    <n v="0"/>
    <n v="0"/>
    <n v="0"/>
  </r>
  <r>
    <x v="0"/>
    <x v="17"/>
    <x v="196"/>
    <n v="23889.598999999998"/>
    <n v="1990.7999167"/>
    <n v="575.4"/>
    <n v="0"/>
    <n v="0"/>
    <n v="0"/>
  </r>
  <r>
    <x v="0"/>
    <x v="17"/>
    <x v="197"/>
    <n v="24040.798999999999"/>
    <n v="2003.3999166999999"/>
    <n v="567"/>
    <n v="0"/>
    <n v="0"/>
    <n v="0"/>
  </r>
  <r>
    <x v="0"/>
    <x v="17"/>
    <x v="198"/>
    <n v="23889.598999999998"/>
    <n v="1990.7999167"/>
    <n v="567"/>
    <n v="0"/>
    <n v="0"/>
    <n v="0"/>
  </r>
  <r>
    <x v="0"/>
    <x v="17"/>
    <x v="199"/>
    <n v="23990.399000000001"/>
    <n v="1999.1999166999999"/>
    <n v="571.19991670000002"/>
    <n v="0"/>
    <n v="0"/>
    <n v="0"/>
  </r>
  <r>
    <x v="0"/>
    <x v="17"/>
    <x v="200"/>
    <n v="24091.198"/>
    <n v="2007.5998333"/>
    <n v="571.19991670000002"/>
    <n v="0"/>
    <n v="0"/>
    <n v="0"/>
  </r>
  <r>
    <x v="0"/>
    <x v="17"/>
    <x v="201"/>
    <n v="23939.999"/>
    <n v="1994.9999167000001"/>
    <n v="571.19991670000002"/>
    <n v="0"/>
    <n v="0"/>
    <n v="0"/>
  </r>
  <r>
    <x v="0"/>
    <x v="17"/>
    <x v="202"/>
    <n v="23990.399000000001"/>
    <n v="1999.1999166999999"/>
    <n v="562.79999999999995"/>
    <n v="0"/>
    <n v="0"/>
    <n v="0"/>
  </r>
  <r>
    <x v="0"/>
    <x v="17"/>
    <x v="203"/>
    <n v="23939.999"/>
    <n v="1994.9999167000001"/>
    <n v="562.79999999999995"/>
    <n v="0"/>
    <n v="0"/>
    <n v="0"/>
  </r>
  <r>
    <x v="0"/>
    <x v="17"/>
    <x v="204"/>
    <n v="23637.598999999998"/>
    <n v="1969.7999167"/>
    <n v="554.4"/>
    <n v="0"/>
    <n v="0"/>
    <n v="0"/>
  </r>
  <r>
    <x v="0"/>
    <x v="17"/>
    <x v="205"/>
    <n v="23385.598999999998"/>
    <n v="1948.7999167"/>
    <n v="546"/>
    <n v="0"/>
    <n v="0"/>
    <n v="0"/>
  </r>
  <r>
    <x v="0"/>
    <x v="17"/>
    <x v="206"/>
    <n v="23385.598999999998"/>
    <n v="1948.7999167"/>
    <n v="546"/>
    <n v="0"/>
    <n v="0"/>
    <n v="0"/>
  </r>
  <r>
    <x v="0"/>
    <x v="17"/>
    <x v="207"/>
    <n v="23335.198"/>
    <n v="1944.5998333"/>
    <n v="537.6"/>
    <n v="0"/>
    <n v="0"/>
    <n v="0"/>
  </r>
  <r>
    <x v="0"/>
    <x v="17"/>
    <x v="208"/>
    <n v="23738.399000000001"/>
    <n v="1978.1999166999999"/>
    <n v="550.19991670000002"/>
    <n v="0"/>
    <n v="0"/>
    <n v="0"/>
  </r>
  <r>
    <x v="0"/>
    <x v="17"/>
    <x v="209"/>
    <n v="24040.798999999999"/>
    <n v="2003.3999166999999"/>
    <n v="554.4"/>
    <n v="0"/>
    <n v="0"/>
    <n v="0"/>
  </r>
  <r>
    <x v="0"/>
    <x v="17"/>
    <x v="210"/>
    <n v="24393.598999999998"/>
    <n v="2032.7999167"/>
    <n v="562.79999999999995"/>
    <n v="0"/>
    <n v="0"/>
    <n v="0"/>
  </r>
  <r>
    <x v="0"/>
    <x v="17"/>
    <x v="211"/>
    <n v="25048.798999999999"/>
    <n v="2087.3999167000002"/>
    <n v="588"/>
    <n v="0"/>
    <n v="0"/>
    <n v="0"/>
  </r>
  <r>
    <x v="0"/>
    <x v="17"/>
    <x v="212"/>
    <n v="25401.598000000002"/>
    <n v="2116.7998333"/>
    <n v="588"/>
    <n v="0"/>
    <n v="0"/>
    <n v="0"/>
  </r>
  <r>
    <x v="0"/>
    <x v="17"/>
    <x v="213"/>
    <n v="25855.198"/>
    <n v="2154.5998332999998"/>
    <n v="609"/>
    <n v="0"/>
    <n v="0"/>
    <n v="0"/>
  </r>
  <r>
    <x v="0"/>
    <x v="17"/>
    <x v="214"/>
    <n v="26056.798999999999"/>
    <n v="2171.3999167000002"/>
    <n v="600.6"/>
    <n v="0"/>
    <n v="0"/>
    <n v="0"/>
  </r>
  <r>
    <x v="0"/>
    <x v="17"/>
    <x v="215"/>
    <n v="26208"/>
    <n v="2184"/>
    <n v="621.6"/>
    <n v="0"/>
    <n v="0"/>
    <n v="0"/>
  </r>
  <r>
    <x v="0"/>
    <x v="17"/>
    <x v="216"/>
    <n v="26460"/>
    <n v="2205"/>
    <n v="634.19991670000002"/>
    <n v="0"/>
    <n v="0"/>
    <n v="0"/>
  </r>
  <r>
    <x v="0"/>
    <x v="17"/>
    <x v="217"/>
    <n v="26510.399000000001"/>
    <n v="2209.1999166999999"/>
    <n v="642.6"/>
    <n v="0"/>
    <n v="0"/>
    <n v="0"/>
  </r>
  <r>
    <x v="0"/>
    <x v="17"/>
    <x v="218"/>
    <n v="26510.399000000001"/>
    <n v="2209.1999166999999"/>
    <n v="638.4"/>
    <n v="0"/>
    <n v="0"/>
    <n v="0"/>
  </r>
  <r>
    <x v="0"/>
    <x v="17"/>
    <x v="219"/>
    <n v="26308.798999999999"/>
    <n v="2192.3999167000002"/>
    <n v="630"/>
    <n v="0"/>
    <n v="0"/>
    <n v="0"/>
  </r>
  <r>
    <x v="0"/>
    <x v="17"/>
    <x v="220"/>
    <n v="26258.399000000001"/>
    <n v="2188.1999166999999"/>
    <n v="630"/>
    <n v="0"/>
    <n v="0"/>
    <n v="0"/>
  </r>
  <r>
    <x v="0"/>
    <x v="17"/>
    <x v="221"/>
    <n v="26258.399000000001"/>
    <n v="2188.1999166999999"/>
    <n v="630"/>
    <n v="0"/>
    <n v="0"/>
    <n v="0"/>
  </r>
  <r>
    <x v="0"/>
    <x v="17"/>
    <x v="222"/>
    <n v="26107.198"/>
    <n v="2175.5998332999998"/>
    <n v="630"/>
    <n v="0"/>
    <n v="0"/>
    <n v="0"/>
  </r>
  <r>
    <x v="0"/>
    <x v="17"/>
    <x v="223"/>
    <n v="25956"/>
    <n v="2163"/>
    <n v="625.79999999999995"/>
    <n v="0"/>
    <n v="0"/>
    <n v="0"/>
  </r>
  <r>
    <x v="0"/>
    <x v="17"/>
    <x v="224"/>
    <n v="25956"/>
    <n v="2163"/>
    <n v="625.79999999999995"/>
    <n v="0"/>
    <n v="0"/>
    <n v="0"/>
  </r>
  <r>
    <x v="0"/>
    <x v="17"/>
    <x v="225"/>
    <n v="25956"/>
    <n v="2163"/>
    <n v="625.79999999999995"/>
    <n v="0"/>
    <n v="0"/>
    <n v="0"/>
  </r>
  <r>
    <x v="0"/>
    <x v="17"/>
    <x v="226"/>
    <n v="25855.198"/>
    <n v="2154.5998332999998"/>
    <n v="617.4"/>
    <n v="0"/>
    <n v="0"/>
    <n v="0"/>
  </r>
  <r>
    <x v="0"/>
    <x v="17"/>
    <x v="227"/>
    <n v="25603.198"/>
    <n v="2133.5998332999998"/>
    <n v="609"/>
    <n v="0"/>
    <n v="0"/>
    <n v="0"/>
  </r>
  <r>
    <x v="0"/>
    <x v="17"/>
    <x v="228"/>
    <n v="25401.598000000002"/>
    <n v="2116.7998333"/>
    <n v="609"/>
    <n v="0"/>
    <n v="0"/>
    <n v="0"/>
  </r>
  <r>
    <x v="0"/>
    <x v="17"/>
    <x v="229"/>
    <n v="25099.198"/>
    <n v="2091.5998332999998"/>
    <n v="583.79999999999995"/>
    <n v="0"/>
    <n v="0"/>
    <n v="0"/>
  </r>
  <r>
    <x v="0"/>
    <x v="17"/>
    <x v="230"/>
    <n v="24847.198"/>
    <n v="2070.5998332999998"/>
    <n v="583.79999999999995"/>
    <n v="0"/>
    <n v="0"/>
    <n v="0"/>
  </r>
  <r>
    <x v="0"/>
    <x v="17"/>
    <x v="231"/>
    <n v="24494.399000000001"/>
    <n v="2041.1999166999999"/>
    <n v="567"/>
    <n v="0"/>
    <n v="0"/>
    <n v="0"/>
  </r>
  <r>
    <x v="0"/>
    <x v="17"/>
    <x v="232"/>
    <n v="24494.399000000001"/>
    <n v="2041.1999166999999"/>
    <n v="567"/>
    <n v="0"/>
    <n v="0"/>
    <n v="0"/>
  </r>
  <r>
    <x v="0"/>
    <x v="17"/>
    <x v="233"/>
    <n v="24343.198"/>
    <n v="2028.5998333"/>
    <n v="550.19991670000002"/>
    <n v="0"/>
    <n v="0"/>
    <n v="0"/>
  </r>
  <r>
    <x v="0"/>
    <x v="17"/>
    <x v="234"/>
    <n v="24242.399000000001"/>
    <n v="2020.1999166999999"/>
    <n v="533.4"/>
    <n v="0"/>
    <n v="0"/>
    <n v="0"/>
  </r>
  <r>
    <x v="0"/>
    <x v="17"/>
    <x v="235"/>
    <n v="24040.798999999999"/>
    <n v="2003.3999166999999"/>
    <n v="529.19991670000002"/>
    <n v="0"/>
    <n v="0"/>
    <n v="0"/>
  </r>
  <r>
    <x v="0"/>
    <x v="17"/>
    <x v="236"/>
    <n v="23939.999"/>
    <n v="1994.9999167000001"/>
    <n v="520.79999999999995"/>
    <n v="0"/>
    <n v="0"/>
    <n v="0"/>
  </r>
  <r>
    <x v="0"/>
    <x v="17"/>
    <x v="237"/>
    <n v="23839.198"/>
    <n v="1986.5998333"/>
    <n v="516.6"/>
    <n v="0"/>
    <n v="0"/>
    <n v="0"/>
  </r>
  <r>
    <x v="0"/>
    <x v="17"/>
    <x v="238"/>
    <n v="23788.798999999999"/>
    <n v="1982.3999166999999"/>
    <n v="516.6"/>
    <n v="0"/>
    <n v="0"/>
    <n v="0"/>
  </r>
  <r>
    <x v="0"/>
    <x v="17"/>
    <x v="239"/>
    <n v="23587.198"/>
    <n v="1965.5998333"/>
    <n v="504"/>
    <n v="0"/>
    <n v="0"/>
    <n v="0"/>
  </r>
  <r>
    <x v="0"/>
    <x v="17"/>
    <x v="240"/>
    <n v="23385.598999999998"/>
    <n v="1948.7999167"/>
    <n v="495.6"/>
    <n v="0"/>
    <n v="0"/>
    <n v="0"/>
  </r>
  <r>
    <x v="0"/>
    <x v="17"/>
    <x v="241"/>
    <n v="23486.399000000001"/>
    <n v="1957.1999166999999"/>
    <n v="504"/>
    <n v="0"/>
    <n v="0"/>
    <n v="0"/>
  </r>
  <r>
    <x v="0"/>
    <x v="17"/>
    <x v="242"/>
    <n v="23385.598999999998"/>
    <n v="1948.7999167"/>
    <n v="491.4"/>
    <n v="0"/>
    <n v="0"/>
    <n v="0"/>
  </r>
  <r>
    <x v="0"/>
    <x v="17"/>
    <x v="243"/>
    <n v="23435.999"/>
    <n v="1952.9999167000001"/>
    <n v="504"/>
    <n v="0"/>
    <n v="0"/>
    <n v="0"/>
  </r>
  <r>
    <x v="0"/>
    <x v="17"/>
    <x v="244"/>
    <n v="23234.399000000001"/>
    <n v="1936.1999166999999"/>
    <n v="491.4"/>
    <n v="0"/>
    <n v="0"/>
    <n v="0"/>
  </r>
  <r>
    <x v="0"/>
    <x v="17"/>
    <x v="245"/>
    <n v="23183.999"/>
    <n v="1931.9999167000001"/>
    <n v="483"/>
    <n v="0"/>
    <n v="0"/>
    <n v="0"/>
  </r>
  <r>
    <x v="0"/>
    <x v="17"/>
    <x v="246"/>
    <n v="22982.399000000001"/>
    <n v="1915.1999166999999"/>
    <n v="457.8"/>
    <n v="0"/>
    <n v="0"/>
    <n v="0"/>
  </r>
  <r>
    <x v="0"/>
    <x v="17"/>
    <x v="247"/>
    <n v="22730.399000000001"/>
    <n v="1894.1999166999999"/>
    <n v="453.6"/>
    <n v="0"/>
    <n v="0"/>
    <n v="0"/>
  </r>
  <r>
    <x v="0"/>
    <x v="17"/>
    <x v="248"/>
    <n v="22780.798999999999"/>
    <n v="1898.3999166999999"/>
    <n v="457.8"/>
    <n v="0"/>
    <n v="0"/>
    <n v="0"/>
  </r>
  <r>
    <x v="0"/>
    <x v="17"/>
    <x v="249"/>
    <n v="22679.999"/>
    <n v="1889.9999167000001"/>
    <n v="457.8"/>
    <n v="0"/>
    <n v="0"/>
    <n v="0"/>
  </r>
  <r>
    <x v="0"/>
    <x v="17"/>
    <x v="250"/>
    <n v="22730.399000000001"/>
    <n v="1894.1999166999999"/>
    <n v="457.8"/>
    <n v="0"/>
    <n v="0"/>
    <n v="0"/>
  </r>
  <r>
    <x v="0"/>
    <x v="17"/>
    <x v="251"/>
    <n v="22629.598999999998"/>
    <n v="1885.7999167"/>
    <n v="453.6"/>
    <n v="0"/>
    <n v="0"/>
    <n v="0"/>
  </r>
  <r>
    <x v="0"/>
    <x v="17"/>
    <x v="252"/>
    <n v="22377.598999999998"/>
    <n v="1864.7999167"/>
    <n v="445.2"/>
    <n v="0"/>
    <n v="0"/>
    <n v="0"/>
  </r>
  <r>
    <x v="0"/>
    <x v="17"/>
    <x v="253"/>
    <n v="22226.399000000001"/>
    <n v="1852.1999166999999"/>
    <n v="441"/>
    <n v="0"/>
    <n v="0"/>
    <n v="0"/>
  </r>
  <r>
    <x v="0"/>
    <x v="17"/>
    <x v="254"/>
    <n v="22024.798999999999"/>
    <n v="1835.3999166999999"/>
    <n v="432.6"/>
    <n v="0"/>
    <n v="0"/>
    <n v="0"/>
  </r>
  <r>
    <x v="0"/>
    <x v="17"/>
    <x v="255"/>
    <n v="21873.598999999998"/>
    <n v="1822.7999167"/>
    <n v="424.2"/>
    <n v="0"/>
    <n v="0"/>
    <n v="0"/>
  </r>
  <r>
    <x v="0"/>
    <x v="17"/>
    <x v="256"/>
    <n v="21671.999"/>
    <n v="1805.9999167000001"/>
    <n v="420"/>
    <n v="0"/>
    <n v="0"/>
    <n v="0"/>
  </r>
  <r>
    <x v="0"/>
    <x v="17"/>
    <x v="257"/>
    <n v="21621.598999999998"/>
    <n v="1801.7999167"/>
    <n v="415.8"/>
    <n v="0"/>
    <n v="0"/>
    <n v="0"/>
  </r>
  <r>
    <x v="0"/>
    <x v="17"/>
    <x v="258"/>
    <n v="21671.999"/>
    <n v="1805.9999167000001"/>
    <n v="420"/>
    <n v="0"/>
    <n v="0"/>
    <n v="0"/>
  </r>
  <r>
    <x v="0"/>
    <x v="17"/>
    <x v="259"/>
    <n v="21621.598999999998"/>
    <n v="1801.7999167"/>
    <n v="411.6"/>
    <n v="0"/>
    <n v="0"/>
    <n v="0"/>
  </r>
  <r>
    <x v="0"/>
    <x v="17"/>
    <x v="260"/>
    <n v="21470.399000000001"/>
    <n v="1789.1999166999999"/>
    <n v="411.6"/>
    <n v="0"/>
    <n v="0"/>
    <n v="0"/>
  </r>
  <r>
    <x v="0"/>
    <x v="17"/>
    <x v="261"/>
    <n v="21268.798999999999"/>
    <n v="1772.3999166999999"/>
    <n v="403.2"/>
    <n v="0"/>
    <n v="0"/>
    <n v="0"/>
  </r>
  <r>
    <x v="0"/>
    <x v="17"/>
    <x v="262"/>
    <n v="21117.598999999998"/>
    <n v="1759.7999167"/>
    <n v="394.8"/>
    <n v="0"/>
    <n v="0"/>
    <n v="0"/>
  </r>
  <r>
    <x v="0"/>
    <x v="17"/>
    <x v="263"/>
    <n v="20966.399000000001"/>
    <n v="1747.1999166999999"/>
    <n v="394.8"/>
    <n v="0"/>
    <n v="0"/>
    <n v="0"/>
  </r>
  <r>
    <x v="0"/>
    <x v="17"/>
    <x v="264"/>
    <n v="20764.798999999999"/>
    <n v="1730.3999166999999"/>
    <n v="394.8"/>
    <n v="0"/>
    <n v="0"/>
    <n v="0"/>
  </r>
  <r>
    <x v="0"/>
    <x v="17"/>
    <x v="265"/>
    <n v="20563.2"/>
    <n v="1713.6"/>
    <n v="386.4"/>
    <n v="0"/>
    <n v="0"/>
    <n v="0"/>
  </r>
  <r>
    <x v="0"/>
    <x v="17"/>
    <x v="266"/>
    <n v="20512.798999999999"/>
    <n v="1709.3999166999999"/>
    <n v="378"/>
    <n v="0"/>
    <n v="0"/>
    <n v="0"/>
  </r>
  <r>
    <x v="0"/>
    <x v="17"/>
    <x v="267"/>
    <n v="20361.598999999998"/>
    <n v="1696.7999167"/>
    <n v="382.2"/>
    <n v="0"/>
    <n v="0"/>
    <n v="0"/>
  </r>
  <r>
    <x v="0"/>
    <x v="17"/>
    <x v="268"/>
    <n v="20159.999"/>
    <n v="1679.9999167000001"/>
    <n v="365.4"/>
    <n v="0"/>
    <n v="0"/>
    <n v="0"/>
  </r>
  <r>
    <x v="0"/>
    <x v="17"/>
    <x v="269"/>
    <n v="20059.2"/>
    <n v="1671.6"/>
    <n v="369.6"/>
    <n v="0"/>
    <n v="0"/>
    <n v="0"/>
  </r>
  <r>
    <x v="0"/>
    <x v="17"/>
    <x v="270"/>
    <n v="19907.999"/>
    <n v="1658.9999167000001"/>
    <n v="357"/>
    <n v="0"/>
    <n v="0"/>
    <n v="0"/>
  </r>
  <r>
    <x v="0"/>
    <x v="17"/>
    <x v="271"/>
    <n v="19756.798999999999"/>
    <n v="1646.3999166999999"/>
    <n v="365.4"/>
    <n v="0"/>
    <n v="0"/>
    <n v="0"/>
  </r>
  <r>
    <x v="0"/>
    <x v="17"/>
    <x v="272"/>
    <n v="19555.2"/>
    <n v="1629.6"/>
    <n v="357"/>
    <n v="0"/>
    <n v="0"/>
    <n v="0"/>
  </r>
  <r>
    <x v="0"/>
    <x v="17"/>
    <x v="273"/>
    <n v="19252.798999999999"/>
    <n v="1604.3999166999999"/>
    <n v="319.2"/>
    <n v="0"/>
    <n v="0"/>
    <n v="0"/>
  </r>
  <r>
    <x v="0"/>
    <x v="17"/>
    <x v="274"/>
    <n v="19303.2"/>
    <n v="1608.6"/>
    <n v="331.8"/>
    <n v="0"/>
    <n v="0"/>
    <n v="0"/>
  </r>
  <r>
    <x v="0"/>
    <x v="17"/>
    <x v="275"/>
    <n v="19403.999"/>
    <n v="1616.9999167000001"/>
    <n v="348.6"/>
    <n v="0"/>
    <n v="0"/>
    <n v="0"/>
  </r>
  <r>
    <x v="0"/>
    <x v="17"/>
    <x v="276"/>
    <n v="19252.798999999999"/>
    <n v="1604.3999166999999"/>
    <n v="348.6"/>
    <n v="0"/>
    <n v="0"/>
    <n v="0"/>
  </r>
  <r>
    <x v="0"/>
    <x v="17"/>
    <x v="277"/>
    <n v="19000.798999999999"/>
    <n v="1583.3999166999999"/>
    <n v="331.8"/>
    <n v="0"/>
    <n v="0"/>
    <n v="0"/>
  </r>
  <r>
    <x v="0"/>
    <x v="17"/>
    <x v="278"/>
    <n v="18849.598999999998"/>
    <n v="1570.7999167"/>
    <n v="331.8"/>
    <n v="0"/>
    <n v="0"/>
    <n v="0"/>
  </r>
  <r>
    <x v="0"/>
    <x v="17"/>
    <x v="279"/>
    <n v="18799.2"/>
    <n v="1566.6"/>
    <n v="331.8"/>
    <n v="0"/>
    <n v="0"/>
    <n v="0"/>
  </r>
  <r>
    <x v="0"/>
    <x v="17"/>
    <x v="280"/>
    <n v="18547.2"/>
    <n v="1545.6"/>
    <n v="319.2"/>
    <n v="0"/>
    <n v="0"/>
    <n v="0"/>
  </r>
  <r>
    <x v="0"/>
    <x v="17"/>
    <x v="281"/>
    <n v="18345.598999999998"/>
    <n v="1528.7999167"/>
    <n v="319.2"/>
    <n v="0"/>
    <n v="0"/>
    <n v="0"/>
  </r>
  <r>
    <x v="0"/>
    <x v="17"/>
    <x v="282"/>
    <n v="18244.798999999999"/>
    <n v="1520.3999166999999"/>
    <n v="306.60000000000002"/>
    <n v="0"/>
    <n v="0"/>
    <n v="0"/>
  </r>
  <r>
    <x v="0"/>
    <x v="17"/>
    <x v="283"/>
    <n v="18244.798999999999"/>
    <n v="1520.3999166999999"/>
    <n v="315"/>
    <n v="0"/>
    <n v="0"/>
    <n v="0"/>
  </r>
  <r>
    <x v="0"/>
    <x v="17"/>
    <x v="284"/>
    <n v="18093.598999999998"/>
    <n v="1507.7999167"/>
    <n v="306.60000000000002"/>
    <n v="0"/>
    <n v="0"/>
    <n v="0"/>
  </r>
  <r>
    <x v="0"/>
    <x v="17"/>
    <x v="285"/>
    <n v="17992.798999999999"/>
    <n v="1499.3999166999999"/>
    <n v="302.39999999999998"/>
    <n v="0"/>
    <n v="0"/>
    <n v="0"/>
  </r>
  <r>
    <x v="0"/>
    <x v="17"/>
    <x v="286"/>
    <n v="17891.999"/>
    <n v="1490.9999167000001"/>
    <n v="294"/>
    <n v="0"/>
    <n v="0"/>
    <n v="0"/>
  </r>
  <r>
    <x v="0"/>
    <x v="18"/>
    <x v="287"/>
    <n v="17539.2"/>
    <n v="1461.6"/>
    <n v="289.8"/>
    <n v="0"/>
    <n v="0"/>
    <n v="0"/>
  </r>
  <r>
    <x v="0"/>
    <x v="18"/>
    <x v="0"/>
    <n v="13557.599"/>
    <n v="1129.7999167"/>
    <n v="210"/>
    <n v="0"/>
    <n v="0"/>
    <n v="0"/>
  </r>
  <r>
    <x v="0"/>
    <x v="18"/>
    <x v="1"/>
    <n v="13406.398999999999"/>
    <n v="1117.1999166999999"/>
    <n v="201.6"/>
    <n v="0"/>
    <n v="0"/>
    <n v="0"/>
  </r>
  <r>
    <x v="0"/>
    <x v="18"/>
    <x v="2"/>
    <n v="13356"/>
    <n v="1113"/>
    <n v="201.6"/>
    <n v="0"/>
    <n v="0"/>
    <n v="0"/>
  </r>
  <r>
    <x v="0"/>
    <x v="18"/>
    <x v="3"/>
    <n v="15271.2"/>
    <n v="1272.5999999999999"/>
    <n v="247.8"/>
    <n v="0"/>
    <n v="0"/>
    <n v="0"/>
  </r>
  <r>
    <x v="0"/>
    <x v="18"/>
    <x v="4"/>
    <n v="17387.999"/>
    <n v="1448.9999167000001"/>
    <n v="294"/>
    <n v="0"/>
    <n v="0"/>
    <n v="0"/>
  </r>
  <r>
    <x v="0"/>
    <x v="18"/>
    <x v="5"/>
    <n v="17337.598999999998"/>
    <n v="1444.7999167"/>
    <n v="289.8"/>
    <n v="0"/>
    <n v="0"/>
    <n v="0"/>
  </r>
  <r>
    <x v="0"/>
    <x v="18"/>
    <x v="6"/>
    <n v="17287.2"/>
    <n v="1440.6"/>
    <n v="294"/>
    <n v="0"/>
    <n v="0"/>
    <n v="0"/>
  </r>
  <r>
    <x v="0"/>
    <x v="18"/>
    <x v="7"/>
    <n v="17186.399000000001"/>
    <n v="1432.1999166999999"/>
    <n v="285.60000000000002"/>
    <n v="0"/>
    <n v="0"/>
    <n v="0"/>
  </r>
  <r>
    <x v="0"/>
    <x v="18"/>
    <x v="8"/>
    <n v="17236.798999999999"/>
    <n v="1436.3999166999999"/>
    <n v="294"/>
    <n v="0"/>
    <n v="0"/>
    <n v="0"/>
  </r>
  <r>
    <x v="0"/>
    <x v="18"/>
    <x v="9"/>
    <n v="17236.798999999999"/>
    <n v="1436.3999166999999"/>
    <n v="289.8"/>
    <n v="0"/>
    <n v="0"/>
    <n v="0"/>
  </r>
  <r>
    <x v="0"/>
    <x v="18"/>
    <x v="10"/>
    <n v="17085.598999999998"/>
    <n v="1423.7999167"/>
    <n v="294"/>
    <n v="0"/>
    <n v="0"/>
    <n v="0"/>
  </r>
  <r>
    <x v="0"/>
    <x v="18"/>
    <x v="11"/>
    <n v="16934.399000000001"/>
    <n v="1411.1999166999999"/>
    <n v="285.60000000000002"/>
    <n v="0"/>
    <n v="0"/>
    <n v="0"/>
  </r>
  <r>
    <x v="0"/>
    <x v="18"/>
    <x v="12"/>
    <n v="16833.598999999998"/>
    <n v="1402.7999167"/>
    <n v="289.8"/>
    <n v="0"/>
    <n v="0"/>
    <n v="0"/>
  </r>
  <r>
    <x v="0"/>
    <x v="18"/>
    <x v="13"/>
    <n v="16783.2"/>
    <n v="1398.6"/>
    <n v="285.60000000000002"/>
    <n v="0"/>
    <n v="0"/>
    <n v="0"/>
  </r>
  <r>
    <x v="0"/>
    <x v="18"/>
    <x v="14"/>
    <n v="16732.798999999999"/>
    <n v="1394.3999166999999"/>
    <n v="289.8"/>
    <n v="0"/>
    <n v="0"/>
    <n v="0"/>
  </r>
  <r>
    <x v="0"/>
    <x v="18"/>
    <x v="15"/>
    <n v="16531.2"/>
    <n v="1377.6"/>
    <n v="289.8"/>
    <n v="0"/>
    <n v="0"/>
    <n v="0"/>
  </r>
  <r>
    <x v="0"/>
    <x v="18"/>
    <x v="16"/>
    <n v="16581.598999999998"/>
    <n v="1381.7999167"/>
    <n v="289.8"/>
    <n v="0"/>
    <n v="0"/>
    <n v="0"/>
  </r>
  <r>
    <x v="0"/>
    <x v="18"/>
    <x v="17"/>
    <n v="16631.999"/>
    <n v="1385.9999167000001"/>
    <n v="298.2"/>
    <n v="0"/>
    <n v="0"/>
    <n v="0"/>
  </r>
  <r>
    <x v="0"/>
    <x v="18"/>
    <x v="18"/>
    <n v="16581.598999999998"/>
    <n v="1381.7999167"/>
    <n v="298.2"/>
    <n v="0"/>
    <n v="0"/>
    <n v="0"/>
  </r>
  <r>
    <x v="0"/>
    <x v="18"/>
    <x v="19"/>
    <n v="16581.598999999998"/>
    <n v="1381.7999167"/>
    <n v="298.2"/>
    <n v="0"/>
    <n v="0"/>
    <n v="0"/>
  </r>
  <r>
    <x v="0"/>
    <x v="18"/>
    <x v="20"/>
    <n v="16430.399000000001"/>
    <n v="1369.1999166999999"/>
    <n v="285.60000000000002"/>
    <n v="0"/>
    <n v="0"/>
    <n v="0"/>
  </r>
  <r>
    <x v="0"/>
    <x v="18"/>
    <x v="21"/>
    <n v="16329.599"/>
    <n v="1360.7999167"/>
    <n v="289.8"/>
    <n v="0"/>
    <n v="0"/>
    <n v="0"/>
  </r>
  <r>
    <x v="0"/>
    <x v="18"/>
    <x v="22"/>
    <n v="16279.2"/>
    <n v="1356.6"/>
    <n v="285.60000000000002"/>
    <n v="0"/>
    <n v="0"/>
    <n v="0"/>
  </r>
  <r>
    <x v="0"/>
    <x v="18"/>
    <x v="23"/>
    <n v="16077.599"/>
    <n v="1339.7999167"/>
    <n v="285.60000000000002"/>
    <n v="0"/>
    <n v="0"/>
    <n v="0"/>
  </r>
  <r>
    <x v="0"/>
    <x v="18"/>
    <x v="24"/>
    <n v="16128"/>
    <n v="1344"/>
    <n v="285.60000000000002"/>
    <n v="0"/>
    <n v="0"/>
    <n v="0"/>
  </r>
  <r>
    <x v="0"/>
    <x v="18"/>
    <x v="25"/>
    <n v="16128"/>
    <n v="1344"/>
    <n v="285.60000000000002"/>
    <n v="0"/>
    <n v="0"/>
    <n v="0"/>
  </r>
  <r>
    <x v="0"/>
    <x v="18"/>
    <x v="26"/>
    <n v="16077.599"/>
    <n v="1339.7999167"/>
    <n v="273"/>
    <n v="0"/>
    <n v="0"/>
    <n v="0"/>
  </r>
  <r>
    <x v="0"/>
    <x v="18"/>
    <x v="27"/>
    <n v="15926.398999999999"/>
    <n v="1327.1999166999999"/>
    <n v="252"/>
    <n v="0"/>
    <n v="0"/>
    <n v="0"/>
  </r>
  <r>
    <x v="0"/>
    <x v="18"/>
    <x v="28"/>
    <n v="15926.398999999999"/>
    <n v="1327.1999166999999"/>
    <n v="268.8"/>
    <n v="0"/>
    <n v="0"/>
    <n v="0"/>
  </r>
  <r>
    <x v="0"/>
    <x v="18"/>
    <x v="29"/>
    <n v="15976.799000000001"/>
    <n v="1331.3999166999999"/>
    <n v="285.60000000000002"/>
    <n v="0"/>
    <n v="0"/>
    <n v="0"/>
  </r>
  <r>
    <x v="0"/>
    <x v="18"/>
    <x v="30"/>
    <n v="15775.2"/>
    <n v="1314.6"/>
    <n v="277.2"/>
    <n v="0"/>
    <n v="0"/>
    <n v="0"/>
  </r>
  <r>
    <x v="0"/>
    <x v="18"/>
    <x v="31"/>
    <n v="15724.799000000001"/>
    <n v="1310.3999166999999"/>
    <n v="277.2"/>
    <n v="0"/>
    <n v="0"/>
    <n v="0"/>
  </r>
  <r>
    <x v="0"/>
    <x v="18"/>
    <x v="32"/>
    <n v="15775.2"/>
    <n v="1314.6"/>
    <n v="273"/>
    <n v="0"/>
    <n v="0"/>
    <n v="0"/>
  </r>
  <r>
    <x v="0"/>
    <x v="18"/>
    <x v="33"/>
    <n v="15775.2"/>
    <n v="1314.6"/>
    <n v="277.2"/>
    <n v="0"/>
    <n v="0"/>
    <n v="0"/>
  </r>
  <r>
    <x v="0"/>
    <x v="18"/>
    <x v="34"/>
    <n v="15775.2"/>
    <n v="1314.6"/>
    <n v="281.39999999999998"/>
    <n v="0"/>
    <n v="0"/>
    <n v="0"/>
  </r>
  <r>
    <x v="0"/>
    <x v="18"/>
    <x v="35"/>
    <n v="15724.799000000001"/>
    <n v="1310.3999166999999"/>
    <n v="281.39999999999998"/>
    <n v="0"/>
    <n v="0"/>
    <n v="0"/>
  </r>
  <r>
    <x v="0"/>
    <x v="18"/>
    <x v="36"/>
    <n v="15624"/>
    <n v="1302"/>
    <n v="281.39999999999998"/>
    <n v="0"/>
    <n v="0"/>
    <n v="0"/>
  </r>
  <r>
    <x v="0"/>
    <x v="18"/>
    <x v="37"/>
    <n v="15624"/>
    <n v="1302"/>
    <n v="273"/>
    <n v="0"/>
    <n v="0"/>
    <n v="0"/>
  </r>
  <r>
    <x v="0"/>
    <x v="18"/>
    <x v="38"/>
    <n v="15573.599"/>
    <n v="1297.7999167"/>
    <n v="268.8"/>
    <n v="0"/>
    <n v="0"/>
    <n v="0"/>
  </r>
  <r>
    <x v="0"/>
    <x v="18"/>
    <x v="39"/>
    <n v="15523.2"/>
    <n v="1293.5999999999999"/>
    <n v="264.60000000000002"/>
    <n v="0"/>
    <n v="0"/>
    <n v="0"/>
  </r>
  <r>
    <x v="0"/>
    <x v="18"/>
    <x v="40"/>
    <n v="15573.599"/>
    <n v="1297.7999167"/>
    <n v="268.8"/>
    <n v="0"/>
    <n v="0"/>
    <n v="0"/>
  </r>
  <r>
    <x v="0"/>
    <x v="18"/>
    <x v="41"/>
    <n v="15674.398999999999"/>
    <n v="1306.1999166999999"/>
    <n v="268.8"/>
    <n v="0"/>
    <n v="0"/>
    <n v="0"/>
  </r>
  <r>
    <x v="0"/>
    <x v="18"/>
    <x v="42"/>
    <n v="15775.2"/>
    <n v="1314.6"/>
    <n v="268.8"/>
    <n v="0"/>
    <n v="0"/>
    <n v="0"/>
  </r>
  <r>
    <x v="0"/>
    <x v="18"/>
    <x v="43"/>
    <n v="15775.2"/>
    <n v="1314.6"/>
    <n v="273"/>
    <n v="0"/>
    <n v="0"/>
    <n v="0"/>
  </r>
  <r>
    <x v="0"/>
    <x v="18"/>
    <x v="44"/>
    <n v="15825.599"/>
    <n v="1318.7999167"/>
    <n v="273"/>
    <n v="0"/>
    <n v="0"/>
    <n v="0"/>
  </r>
  <r>
    <x v="0"/>
    <x v="18"/>
    <x v="45"/>
    <n v="15775.2"/>
    <n v="1314.6"/>
    <n v="277.2"/>
    <n v="0"/>
    <n v="0"/>
    <n v="0"/>
  </r>
  <r>
    <x v="0"/>
    <x v="18"/>
    <x v="46"/>
    <n v="15775.2"/>
    <n v="1314.6"/>
    <n v="277.2"/>
    <n v="0"/>
    <n v="0"/>
    <n v="0"/>
  </r>
  <r>
    <x v="0"/>
    <x v="18"/>
    <x v="47"/>
    <n v="15724.799000000001"/>
    <n v="1310.3999166999999"/>
    <n v="273"/>
    <n v="0"/>
    <n v="0"/>
    <n v="0"/>
  </r>
  <r>
    <x v="0"/>
    <x v="18"/>
    <x v="48"/>
    <n v="15825.599"/>
    <n v="1318.7999167"/>
    <n v="277.2"/>
    <n v="0"/>
    <n v="0"/>
    <n v="0"/>
  </r>
  <r>
    <x v="0"/>
    <x v="18"/>
    <x v="49"/>
    <n v="16279.2"/>
    <n v="1356.6"/>
    <n v="289.8"/>
    <n v="0"/>
    <n v="0"/>
    <n v="0"/>
  </r>
  <r>
    <x v="0"/>
    <x v="18"/>
    <x v="50"/>
    <n v="16531.2"/>
    <n v="1377.6"/>
    <n v="302.39999999999998"/>
    <n v="0"/>
    <n v="0"/>
    <n v="0"/>
  </r>
  <r>
    <x v="0"/>
    <x v="18"/>
    <x v="51"/>
    <n v="16682.399000000001"/>
    <n v="1390.1999166999999"/>
    <n v="302.39999999999998"/>
    <n v="0"/>
    <n v="0"/>
    <n v="0"/>
  </r>
  <r>
    <x v="0"/>
    <x v="18"/>
    <x v="52"/>
    <n v="16984.798999999999"/>
    <n v="1415.3999166999999"/>
    <n v="306.60000000000002"/>
    <n v="0"/>
    <n v="0"/>
    <n v="0"/>
  </r>
  <r>
    <x v="0"/>
    <x v="18"/>
    <x v="53"/>
    <n v="17287.2"/>
    <n v="1440.6"/>
    <n v="310.8"/>
    <n v="0"/>
    <n v="0"/>
    <n v="0"/>
  </r>
  <r>
    <x v="0"/>
    <x v="18"/>
    <x v="54"/>
    <n v="17488.798999999999"/>
    <n v="1457.3999166999999"/>
    <n v="319.2"/>
    <n v="0"/>
    <n v="0"/>
    <n v="0"/>
  </r>
  <r>
    <x v="0"/>
    <x v="18"/>
    <x v="55"/>
    <n v="17488.798999999999"/>
    <n v="1457.3999166999999"/>
    <n v="319.2"/>
    <n v="0"/>
    <n v="0"/>
    <n v="0"/>
  </r>
  <r>
    <x v="0"/>
    <x v="18"/>
    <x v="56"/>
    <n v="17690.399000000001"/>
    <n v="1474.1999166999999"/>
    <n v="315"/>
    <n v="0"/>
    <n v="0"/>
    <n v="0"/>
  </r>
  <r>
    <x v="0"/>
    <x v="18"/>
    <x v="57"/>
    <n v="17992.798999999999"/>
    <n v="1499.3999166999999"/>
    <n v="323.39999999999998"/>
    <n v="0"/>
    <n v="0"/>
    <n v="0"/>
  </r>
  <r>
    <x v="0"/>
    <x v="18"/>
    <x v="58"/>
    <n v="18295.2"/>
    <n v="1524.6"/>
    <n v="336"/>
    <n v="0"/>
    <n v="0"/>
    <n v="0"/>
  </r>
  <r>
    <x v="0"/>
    <x v="18"/>
    <x v="59"/>
    <n v="18446.399000000001"/>
    <n v="1537.1999166999999"/>
    <n v="340.2"/>
    <n v="0"/>
    <n v="0"/>
    <n v="0"/>
  </r>
  <r>
    <x v="0"/>
    <x v="18"/>
    <x v="60"/>
    <n v="18799.2"/>
    <n v="1566.6"/>
    <n v="348.6"/>
    <n v="0"/>
    <n v="0"/>
    <n v="0"/>
  </r>
  <r>
    <x v="0"/>
    <x v="18"/>
    <x v="61"/>
    <n v="19252.798999999999"/>
    <n v="1604.3999166999999"/>
    <n v="361.2"/>
    <n v="0"/>
    <n v="0"/>
    <n v="0"/>
  </r>
  <r>
    <x v="0"/>
    <x v="18"/>
    <x v="62"/>
    <n v="19353.598999999998"/>
    <n v="1612.7999167"/>
    <n v="365.4"/>
    <n v="0"/>
    <n v="0"/>
    <n v="0"/>
  </r>
  <r>
    <x v="0"/>
    <x v="18"/>
    <x v="63"/>
    <n v="19555.2"/>
    <n v="1629.6"/>
    <n v="369.6"/>
    <n v="0"/>
    <n v="0"/>
    <n v="0"/>
  </r>
  <r>
    <x v="0"/>
    <x v="18"/>
    <x v="64"/>
    <n v="19605.598999999998"/>
    <n v="1633.7999167"/>
    <n v="369.6"/>
    <n v="0"/>
    <n v="0"/>
    <n v="0"/>
  </r>
  <r>
    <x v="0"/>
    <x v="18"/>
    <x v="65"/>
    <n v="19857.598999999998"/>
    <n v="1654.7999167"/>
    <n v="378"/>
    <n v="0"/>
    <n v="0"/>
    <n v="0"/>
  </r>
  <r>
    <x v="0"/>
    <x v="18"/>
    <x v="66"/>
    <n v="20159.999"/>
    <n v="1679.9999167000001"/>
    <n v="386.4"/>
    <n v="0"/>
    <n v="0"/>
    <n v="0"/>
  </r>
  <r>
    <x v="0"/>
    <x v="18"/>
    <x v="67"/>
    <n v="20462.399000000001"/>
    <n v="1705.1999166999999"/>
    <n v="403.2"/>
    <n v="0"/>
    <n v="0"/>
    <n v="0"/>
  </r>
  <r>
    <x v="0"/>
    <x v="18"/>
    <x v="68"/>
    <n v="20764.798999999999"/>
    <n v="1730.3999166999999"/>
    <n v="411.6"/>
    <n v="0"/>
    <n v="0"/>
    <n v="0"/>
  </r>
  <r>
    <x v="0"/>
    <x v="18"/>
    <x v="69"/>
    <n v="20915.999"/>
    <n v="1742.9999167000001"/>
    <n v="415.8"/>
    <n v="0"/>
    <n v="0"/>
    <n v="0"/>
  </r>
  <r>
    <x v="0"/>
    <x v="18"/>
    <x v="70"/>
    <n v="21218.399000000001"/>
    <n v="1768.1999166999999"/>
    <n v="428.4"/>
    <n v="0"/>
    <n v="0"/>
    <n v="0"/>
  </r>
  <r>
    <x v="0"/>
    <x v="18"/>
    <x v="71"/>
    <n v="21520.798999999999"/>
    <n v="1793.3999166999999"/>
    <n v="445.2"/>
    <n v="0"/>
    <n v="0"/>
    <n v="0"/>
  </r>
  <r>
    <x v="0"/>
    <x v="18"/>
    <x v="72"/>
    <n v="21772.798999999999"/>
    <n v="1814.3999166999999"/>
    <n v="457.8"/>
    <n v="0"/>
    <n v="0"/>
    <n v="0"/>
  </r>
  <r>
    <x v="0"/>
    <x v="18"/>
    <x v="73"/>
    <n v="21974.399000000001"/>
    <n v="1831.1999166999999"/>
    <n v="474.6"/>
    <n v="0"/>
    <n v="0"/>
    <n v="0"/>
  </r>
  <r>
    <x v="0"/>
    <x v="18"/>
    <x v="74"/>
    <n v="22427.999"/>
    <n v="1868.9999167000001"/>
    <n v="495.6"/>
    <n v="0"/>
    <n v="0"/>
    <n v="0"/>
  </r>
  <r>
    <x v="0"/>
    <x v="18"/>
    <x v="75"/>
    <n v="22679.999"/>
    <n v="1889.9999167000001"/>
    <n v="520.79999999999995"/>
    <n v="0"/>
    <n v="0"/>
    <n v="0"/>
  </r>
  <r>
    <x v="0"/>
    <x v="18"/>
    <x v="76"/>
    <n v="22629.598999999998"/>
    <n v="1885.7999167"/>
    <n v="520.79999999999995"/>
    <n v="0"/>
    <n v="0"/>
    <n v="0"/>
  </r>
  <r>
    <x v="0"/>
    <x v="18"/>
    <x v="77"/>
    <n v="22528.798999999999"/>
    <n v="1877.3999166999999"/>
    <n v="512.4"/>
    <n v="0"/>
    <n v="0"/>
    <n v="0"/>
  </r>
  <r>
    <x v="0"/>
    <x v="18"/>
    <x v="78"/>
    <n v="22175.999"/>
    <n v="1847.9999167000001"/>
    <n v="499.8"/>
    <n v="0"/>
    <n v="0"/>
    <n v="0"/>
  </r>
  <r>
    <x v="0"/>
    <x v="18"/>
    <x v="79"/>
    <n v="21722.399000000001"/>
    <n v="1810.1999166999999"/>
    <n v="474.6"/>
    <n v="0"/>
    <n v="0"/>
    <n v="0"/>
  </r>
  <r>
    <x v="0"/>
    <x v="18"/>
    <x v="80"/>
    <n v="21671.999"/>
    <n v="1805.9999167000001"/>
    <n v="483"/>
    <n v="0"/>
    <n v="0"/>
    <n v="0"/>
  </r>
  <r>
    <x v="0"/>
    <x v="18"/>
    <x v="81"/>
    <n v="21268.798999999999"/>
    <n v="1772.3999166999999"/>
    <n v="478.8"/>
    <n v="0"/>
    <n v="0"/>
    <n v="0"/>
  </r>
  <r>
    <x v="0"/>
    <x v="18"/>
    <x v="82"/>
    <n v="21117.598999999998"/>
    <n v="1759.7999167"/>
    <n v="474.6"/>
    <n v="0"/>
    <n v="0"/>
    <n v="0"/>
  </r>
  <r>
    <x v="0"/>
    <x v="18"/>
    <x v="83"/>
    <n v="20815.2"/>
    <n v="1734.6"/>
    <n v="453.6"/>
    <n v="0"/>
    <n v="0"/>
    <n v="0"/>
  </r>
  <r>
    <x v="0"/>
    <x v="18"/>
    <x v="84"/>
    <n v="20563.2"/>
    <n v="1713.6"/>
    <n v="449.4"/>
    <n v="0"/>
    <n v="0"/>
    <n v="0"/>
  </r>
  <r>
    <x v="0"/>
    <x v="18"/>
    <x v="85"/>
    <n v="20663.999"/>
    <n v="1721.9999167000001"/>
    <n v="462"/>
    <n v="0"/>
    <n v="0"/>
    <n v="0"/>
  </r>
  <r>
    <x v="0"/>
    <x v="18"/>
    <x v="86"/>
    <n v="20563.2"/>
    <n v="1713.6"/>
    <n v="462"/>
    <n v="0"/>
    <n v="0"/>
    <n v="0"/>
  </r>
  <r>
    <x v="0"/>
    <x v="18"/>
    <x v="87"/>
    <n v="20512.798999999999"/>
    <n v="1709.3999166999999"/>
    <n v="462"/>
    <n v="0"/>
    <n v="0"/>
    <n v="0"/>
  </r>
  <r>
    <x v="0"/>
    <x v="18"/>
    <x v="88"/>
    <n v="20512.798999999999"/>
    <n v="1709.3999166999999"/>
    <n v="462"/>
    <n v="0"/>
    <n v="0"/>
    <n v="0"/>
  </r>
  <r>
    <x v="0"/>
    <x v="18"/>
    <x v="89"/>
    <n v="20714.399000000001"/>
    <n v="1726.1999166999999"/>
    <n v="470.4"/>
    <n v="0"/>
    <n v="0"/>
    <n v="0"/>
  </r>
  <r>
    <x v="0"/>
    <x v="18"/>
    <x v="90"/>
    <n v="20865.598999999998"/>
    <n v="1738.7999167"/>
    <n v="478.8"/>
    <n v="0"/>
    <n v="0"/>
    <n v="0"/>
  </r>
  <r>
    <x v="0"/>
    <x v="18"/>
    <x v="91"/>
    <n v="21167.999"/>
    <n v="1763.9999167000001"/>
    <n v="478.8"/>
    <n v="0"/>
    <n v="0"/>
    <n v="0"/>
  </r>
  <r>
    <x v="0"/>
    <x v="18"/>
    <x v="92"/>
    <n v="21520.798999999999"/>
    <n v="1793.3999166999999"/>
    <n v="491.4"/>
    <n v="0"/>
    <n v="0"/>
    <n v="0"/>
  </r>
  <r>
    <x v="0"/>
    <x v="18"/>
    <x v="93"/>
    <n v="21823.200000000001"/>
    <n v="1818.6"/>
    <n v="499.8"/>
    <n v="0"/>
    <n v="0"/>
    <n v="0"/>
  </r>
  <r>
    <x v="0"/>
    <x v="18"/>
    <x v="94"/>
    <n v="22125.598999999998"/>
    <n v="1843.7999167"/>
    <n v="508.2"/>
    <n v="0"/>
    <n v="0"/>
    <n v="0"/>
  </r>
  <r>
    <x v="0"/>
    <x v="18"/>
    <x v="95"/>
    <n v="22528.798999999999"/>
    <n v="1877.3999166999999"/>
    <n v="516.6"/>
    <n v="0"/>
    <n v="0"/>
    <n v="0"/>
  </r>
  <r>
    <x v="0"/>
    <x v="18"/>
    <x v="96"/>
    <n v="22730.399000000001"/>
    <n v="1894.1999166999999"/>
    <n v="541.79999999999995"/>
    <n v="0"/>
    <n v="0"/>
    <n v="0"/>
  </r>
  <r>
    <x v="0"/>
    <x v="18"/>
    <x v="97"/>
    <n v="23133.598999999998"/>
    <n v="1927.7999167"/>
    <n v="562.79999999999995"/>
    <n v="0"/>
    <n v="0"/>
    <n v="0"/>
  </r>
  <r>
    <x v="0"/>
    <x v="18"/>
    <x v="98"/>
    <n v="23536.798999999999"/>
    <n v="1961.3999166999999"/>
    <n v="562.79999999999995"/>
    <n v="0"/>
    <n v="0"/>
    <n v="0"/>
  </r>
  <r>
    <x v="0"/>
    <x v="18"/>
    <x v="99"/>
    <n v="23939.999"/>
    <n v="1994.9999167000001"/>
    <n v="575.4"/>
    <n v="0"/>
    <n v="0"/>
    <n v="0"/>
  </r>
  <r>
    <x v="0"/>
    <x v="18"/>
    <x v="100"/>
    <n v="23939.999"/>
    <n v="1994.9999167000001"/>
    <n v="575.4"/>
    <n v="0"/>
    <n v="0"/>
    <n v="0"/>
  </r>
  <r>
    <x v="0"/>
    <x v="18"/>
    <x v="101"/>
    <n v="23939.999"/>
    <n v="1994.9999167000001"/>
    <n v="567"/>
    <n v="0"/>
    <n v="0"/>
    <n v="0"/>
  </r>
  <r>
    <x v="0"/>
    <x v="18"/>
    <x v="102"/>
    <n v="24242.399000000001"/>
    <n v="2020.1999166999999"/>
    <n v="588"/>
    <n v="0"/>
    <n v="0"/>
    <n v="0"/>
  </r>
  <r>
    <x v="0"/>
    <x v="18"/>
    <x v="103"/>
    <n v="24393.598999999998"/>
    <n v="2032.7999167"/>
    <n v="592.19991670000002"/>
    <n v="0"/>
    <n v="0"/>
    <n v="0"/>
  </r>
  <r>
    <x v="0"/>
    <x v="18"/>
    <x v="104"/>
    <n v="24645.598000000002"/>
    <n v="2053.7998333"/>
    <n v="596.4"/>
    <n v="0"/>
    <n v="0"/>
    <n v="0"/>
  </r>
  <r>
    <x v="0"/>
    <x v="18"/>
    <x v="105"/>
    <n v="24746.399000000001"/>
    <n v="2062.1999166999999"/>
    <n v="596.4"/>
    <n v="0"/>
    <n v="0"/>
    <n v="0"/>
  </r>
  <r>
    <x v="0"/>
    <x v="18"/>
    <x v="106"/>
    <n v="24746.399000000001"/>
    <n v="2062.1999166999999"/>
    <n v="600.6"/>
    <n v="0"/>
    <n v="0"/>
    <n v="0"/>
  </r>
  <r>
    <x v="0"/>
    <x v="18"/>
    <x v="107"/>
    <n v="24948"/>
    <n v="2079"/>
    <n v="604.79999999999995"/>
    <n v="0"/>
    <n v="0"/>
    <n v="0"/>
  </r>
  <r>
    <x v="0"/>
    <x v="18"/>
    <x v="108"/>
    <n v="25250.399000000001"/>
    <n v="2104.1999166999999"/>
    <n v="604.79999999999995"/>
    <n v="0"/>
    <n v="0"/>
    <n v="0"/>
  </r>
  <r>
    <x v="0"/>
    <x v="18"/>
    <x v="109"/>
    <n v="25351.198"/>
    <n v="2112.5998332999998"/>
    <n v="600.6"/>
    <n v="0"/>
    <n v="0"/>
    <n v="0"/>
  </r>
  <r>
    <x v="0"/>
    <x v="18"/>
    <x v="110"/>
    <n v="25552.798999999999"/>
    <n v="2129.3999167000002"/>
    <n v="621.6"/>
    <n v="0"/>
    <n v="0"/>
    <n v="0"/>
  </r>
  <r>
    <x v="0"/>
    <x v="18"/>
    <x v="111"/>
    <n v="25704"/>
    <n v="2142"/>
    <n v="634.19991670000002"/>
    <n v="0"/>
    <n v="0"/>
    <n v="0"/>
  </r>
  <r>
    <x v="0"/>
    <x v="18"/>
    <x v="112"/>
    <n v="25653.598000000002"/>
    <n v="2137.7998333"/>
    <n v="634.19991670000002"/>
    <n v="0"/>
    <n v="0"/>
    <n v="0"/>
  </r>
  <r>
    <x v="0"/>
    <x v="18"/>
    <x v="113"/>
    <n v="25502.399000000001"/>
    <n v="2125.1999166999999"/>
    <n v="630"/>
    <n v="0"/>
    <n v="0"/>
    <n v="0"/>
  </r>
  <r>
    <x v="0"/>
    <x v="18"/>
    <x v="114"/>
    <n v="25351.198"/>
    <n v="2112.5998332999998"/>
    <n v="630"/>
    <n v="0"/>
    <n v="0"/>
    <n v="0"/>
  </r>
  <r>
    <x v="0"/>
    <x v="18"/>
    <x v="115"/>
    <n v="25855.198"/>
    <n v="2154.5998332999998"/>
    <n v="634.19991670000002"/>
    <n v="0"/>
    <n v="0"/>
    <n v="0"/>
  </r>
  <r>
    <x v="0"/>
    <x v="18"/>
    <x v="116"/>
    <n v="26107.198"/>
    <n v="2175.5998332999998"/>
    <n v="642.6"/>
    <n v="0"/>
    <n v="0"/>
    <n v="0"/>
  </r>
  <r>
    <x v="0"/>
    <x v="18"/>
    <x v="117"/>
    <n v="26308.798999999999"/>
    <n v="2192.3999167000002"/>
    <n v="646.79999999999995"/>
    <n v="0"/>
    <n v="0"/>
    <n v="0"/>
  </r>
  <r>
    <x v="0"/>
    <x v="18"/>
    <x v="118"/>
    <n v="26409.598000000002"/>
    <n v="2200.7998333"/>
    <n v="646.79999999999995"/>
    <n v="0"/>
    <n v="0"/>
    <n v="0"/>
  </r>
  <r>
    <x v="0"/>
    <x v="18"/>
    <x v="119"/>
    <n v="26661.598000000002"/>
    <n v="2221.7998333"/>
    <n v="655.19991670000002"/>
    <n v="0"/>
    <n v="0"/>
    <n v="0"/>
  </r>
  <r>
    <x v="0"/>
    <x v="18"/>
    <x v="120"/>
    <n v="26661.598000000002"/>
    <n v="2221.7998333"/>
    <n v="651"/>
    <n v="0"/>
    <n v="0"/>
    <n v="0"/>
  </r>
  <r>
    <x v="0"/>
    <x v="18"/>
    <x v="121"/>
    <n v="26712"/>
    <n v="2226"/>
    <n v="651"/>
    <n v="0"/>
    <n v="0"/>
    <n v="0"/>
  </r>
  <r>
    <x v="0"/>
    <x v="18"/>
    <x v="122"/>
    <n v="26712"/>
    <n v="2226"/>
    <n v="651"/>
    <n v="0"/>
    <n v="0"/>
    <n v="0"/>
  </r>
  <r>
    <x v="0"/>
    <x v="18"/>
    <x v="123"/>
    <n v="26964"/>
    <n v="2247"/>
    <n v="672"/>
    <n v="0"/>
    <n v="0"/>
    <n v="0"/>
  </r>
  <r>
    <x v="0"/>
    <x v="18"/>
    <x v="124"/>
    <n v="27266.399000000001"/>
    <n v="2272.1999166999999"/>
    <n v="676.19991670000002"/>
    <n v="0"/>
    <n v="0"/>
    <n v="0"/>
  </r>
  <r>
    <x v="0"/>
    <x v="18"/>
    <x v="125"/>
    <n v="27417.598000000002"/>
    <n v="2284.7998333"/>
    <n v="688.8"/>
    <n v="0"/>
    <n v="0"/>
    <n v="0"/>
  </r>
  <r>
    <x v="0"/>
    <x v="18"/>
    <x v="126"/>
    <n v="27316.798999999999"/>
    <n v="2276.3999167000002"/>
    <n v="684.6"/>
    <n v="0"/>
    <n v="0"/>
    <n v="0"/>
  </r>
  <r>
    <x v="0"/>
    <x v="18"/>
    <x v="127"/>
    <n v="27468"/>
    <n v="2289"/>
    <n v="692.99991669999997"/>
    <n v="0"/>
    <n v="0"/>
    <n v="0"/>
  </r>
  <r>
    <x v="0"/>
    <x v="18"/>
    <x v="128"/>
    <n v="27266.399000000001"/>
    <n v="2272.1999166999999"/>
    <n v="697.19991670000002"/>
    <n v="0"/>
    <n v="0"/>
    <n v="0"/>
  </r>
  <r>
    <x v="0"/>
    <x v="18"/>
    <x v="129"/>
    <n v="27216"/>
    <n v="2268"/>
    <n v="684.6"/>
    <n v="0"/>
    <n v="0"/>
    <n v="0"/>
  </r>
  <r>
    <x v="0"/>
    <x v="18"/>
    <x v="130"/>
    <n v="26964"/>
    <n v="2247"/>
    <n v="672"/>
    <n v="0"/>
    <n v="0"/>
    <n v="0"/>
  </r>
  <r>
    <x v="0"/>
    <x v="18"/>
    <x v="131"/>
    <n v="26812.798999999999"/>
    <n v="2234.3999167000002"/>
    <n v="672"/>
    <n v="0"/>
    <n v="0"/>
    <n v="0"/>
  </r>
  <r>
    <x v="0"/>
    <x v="18"/>
    <x v="132"/>
    <n v="27165.598000000002"/>
    <n v="2263.7998333"/>
    <n v="676.19991670000002"/>
    <n v="0"/>
    <n v="0"/>
    <n v="0"/>
  </r>
  <r>
    <x v="0"/>
    <x v="18"/>
    <x v="133"/>
    <n v="27266.399000000001"/>
    <n v="2272.1999166999999"/>
    <n v="684.6"/>
    <n v="0"/>
    <n v="0"/>
    <n v="0"/>
  </r>
  <r>
    <x v="0"/>
    <x v="18"/>
    <x v="134"/>
    <n v="27316.798999999999"/>
    <n v="2276.3999167000002"/>
    <n v="680.4"/>
    <n v="0"/>
    <n v="0"/>
    <n v="0"/>
  </r>
  <r>
    <x v="0"/>
    <x v="18"/>
    <x v="135"/>
    <n v="27115.198"/>
    <n v="2259.5998332999998"/>
    <n v="676.19991670000002"/>
    <n v="0"/>
    <n v="0"/>
    <n v="0"/>
  </r>
  <r>
    <x v="0"/>
    <x v="18"/>
    <x v="136"/>
    <n v="27115.198"/>
    <n v="2259.5998332999998"/>
    <n v="672"/>
    <n v="0"/>
    <n v="0"/>
    <n v="0"/>
  </r>
  <r>
    <x v="0"/>
    <x v="18"/>
    <x v="137"/>
    <n v="27014.399000000001"/>
    <n v="2251.1999166999999"/>
    <n v="667.8"/>
    <n v="0"/>
    <n v="0"/>
    <n v="0"/>
  </r>
  <r>
    <x v="0"/>
    <x v="18"/>
    <x v="138"/>
    <n v="26560.798999999999"/>
    <n v="2213.3999167000002"/>
    <n v="646.79999999999995"/>
    <n v="0"/>
    <n v="0"/>
    <n v="0"/>
  </r>
  <r>
    <x v="0"/>
    <x v="18"/>
    <x v="139"/>
    <n v="26056.798999999999"/>
    <n v="2171.3999167000002"/>
    <n v="630"/>
    <n v="0"/>
    <n v="0"/>
    <n v="0"/>
  </r>
  <r>
    <x v="0"/>
    <x v="18"/>
    <x v="140"/>
    <n v="25855.198"/>
    <n v="2154.5998332999998"/>
    <n v="621.6"/>
    <n v="0"/>
    <n v="0"/>
    <n v="0"/>
  </r>
  <r>
    <x v="0"/>
    <x v="18"/>
    <x v="141"/>
    <n v="25502.399000000001"/>
    <n v="2125.1999166999999"/>
    <n v="613.19991670000002"/>
    <n v="0"/>
    <n v="0"/>
    <n v="0"/>
  </r>
  <r>
    <x v="0"/>
    <x v="18"/>
    <x v="142"/>
    <n v="25300.798999999999"/>
    <n v="2108.3999167000002"/>
    <n v="604.79999999999995"/>
    <n v="0"/>
    <n v="0"/>
    <n v="0"/>
  </r>
  <r>
    <x v="0"/>
    <x v="18"/>
    <x v="143"/>
    <n v="25099.198"/>
    <n v="2091.5998332999998"/>
    <n v="588"/>
    <n v="0"/>
    <n v="0"/>
    <n v="0"/>
  </r>
  <r>
    <x v="0"/>
    <x v="18"/>
    <x v="144"/>
    <n v="24897.598000000002"/>
    <n v="2074.7998333"/>
    <n v="588"/>
    <n v="0"/>
    <n v="0"/>
    <n v="0"/>
  </r>
  <r>
    <x v="0"/>
    <x v="18"/>
    <x v="145"/>
    <n v="24746.399000000001"/>
    <n v="2062.1999166999999"/>
    <n v="579.6"/>
    <n v="0"/>
    <n v="0"/>
    <n v="0"/>
  </r>
  <r>
    <x v="0"/>
    <x v="18"/>
    <x v="146"/>
    <n v="24544.798999999999"/>
    <n v="2045.3999166999999"/>
    <n v="588"/>
    <n v="0"/>
    <n v="0"/>
    <n v="0"/>
  </r>
  <r>
    <x v="0"/>
    <x v="18"/>
    <x v="147"/>
    <n v="24544.798999999999"/>
    <n v="2045.3999166999999"/>
    <n v="592.19991670000002"/>
    <n v="0"/>
    <n v="0"/>
    <n v="0"/>
  </r>
  <r>
    <x v="0"/>
    <x v="18"/>
    <x v="148"/>
    <n v="24544.798999999999"/>
    <n v="2045.3999166999999"/>
    <n v="592.19991670000002"/>
    <n v="0"/>
    <n v="0"/>
    <n v="0"/>
  </r>
  <r>
    <x v="0"/>
    <x v="18"/>
    <x v="149"/>
    <n v="24393.598999999998"/>
    <n v="2032.7999167"/>
    <n v="588"/>
    <n v="0"/>
    <n v="0"/>
    <n v="0"/>
  </r>
  <r>
    <x v="0"/>
    <x v="18"/>
    <x v="150"/>
    <n v="24292.798999999999"/>
    <n v="2024.3999166999999"/>
    <n v="583.79999999999995"/>
    <n v="0"/>
    <n v="0"/>
    <n v="0"/>
  </r>
  <r>
    <x v="0"/>
    <x v="18"/>
    <x v="151"/>
    <n v="24292.798999999999"/>
    <n v="2024.3999166999999"/>
    <n v="571.19991670000002"/>
    <n v="0"/>
    <n v="0"/>
    <n v="0"/>
  </r>
  <r>
    <x v="0"/>
    <x v="18"/>
    <x v="152"/>
    <n v="24191.999"/>
    <n v="2015.9999167000001"/>
    <n v="571.19991670000002"/>
    <n v="0"/>
    <n v="0"/>
    <n v="0"/>
  </r>
  <r>
    <x v="0"/>
    <x v="18"/>
    <x v="153"/>
    <n v="24443.999"/>
    <n v="2036.9999167000001"/>
    <n v="579.6"/>
    <n v="0"/>
    <n v="0"/>
    <n v="0"/>
  </r>
  <r>
    <x v="0"/>
    <x v="18"/>
    <x v="154"/>
    <n v="24595.198"/>
    <n v="2049.5998332999998"/>
    <n v="579.6"/>
    <n v="0"/>
    <n v="0"/>
    <n v="0"/>
  </r>
  <r>
    <x v="0"/>
    <x v="18"/>
    <x v="155"/>
    <n v="24847.198"/>
    <n v="2070.5998332999998"/>
    <n v="592.19991670000002"/>
    <n v="0"/>
    <n v="0"/>
    <n v="0"/>
  </r>
  <r>
    <x v="0"/>
    <x v="18"/>
    <x v="156"/>
    <n v="25048.798999999999"/>
    <n v="2087.3999167000002"/>
    <n v="596.4"/>
    <n v="0"/>
    <n v="0"/>
    <n v="0"/>
  </r>
  <r>
    <x v="0"/>
    <x v="18"/>
    <x v="157"/>
    <n v="25200"/>
    <n v="2100"/>
    <n v="604.79999999999995"/>
    <n v="0"/>
    <n v="0"/>
    <n v="0"/>
  </r>
  <r>
    <x v="0"/>
    <x v="18"/>
    <x v="158"/>
    <n v="25250.399000000001"/>
    <n v="2104.1999166999999"/>
    <n v="604.79999999999995"/>
    <n v="0"/>
    <n v="0"/>
    <n v="0"/>
  </r>
  <r>
    <x v="0"/>
    <x v="18"/>
    <x v="159"/>
    <n v="25300.798999999999"/>
    <n v="2108.3999167000002"/>
    <n v="604.79999999999995"/>
    <n v="0"/>
    <n v="0"/>
    <n v="0"/>
  </r>
  <r>
    <x v="0"/>
    <x v="18"/>
    <x v="160"/>
    <n v="25250.399000000001"/>
    <n v="2104.1999166999999"/>
    <n v="600.6"/>
    <n v="0"/>
    <n v="0"/>
    <n v="0"/>
  </r>
  <r>
    <x v="0"/>
    <x v="18"/>
    <x v="161"/>
    <n v="25502.399000000001"/>
    <n v="2125.1999166999999"/>
    <n v="609"/>
    <n v="0"/>
    <n v="0"/>
    <n v="0"/>
  </r>
  <r>
    <x v="0"/>
    <x v="18"/>
    <x v="162"/>
    <n v="25603.198"/>
    <n v="2133.5998332999998"/>
    <n v="621.6"/>
    <n v="0"/>
    <n v="0"/>
    <n v="0"/>
  </r>
  <r>
    <x v="0"/>
    <x v="18"/>
    <x v="163"/>
    <n v="25452"/>
    <n v="2121"/>
    <n v="617.4"/>
    <n v="0"/>
    <n v="0"/>
    <n v="0"/>
  </r>
  <r>
    <x v="0"/>
    <x v="18"/>
    <x v="164"/>
    <n v="25401.598000000002"/>
    <n v="2116.7998333"/>
    <n v="617.4"/>
    <n v="0"/>
    <n v="0"/>
    <n v="0"/>
  </r>
  <r>
    <x v="0"/>
    <x v="18"/>
    <x v="165"/>
    <n v="25300.798999999999"/>
    <n v="2108.3999167000002"/>
    <n v="609"/>
    <n v="0"/>
    <n v="0"/>
    <n v="0"/>
  </r>
  <r>
    <x v="0"/>
    <x v="18"/>
    <x v="166"/>
    <n v="25502.399000000001"/>
    <n v="2125.1999166999999"/>
    <n v="617.4"/>
    <n v="0"/>
    <n v="0"/>
    <n v="0"/>
  </r>
  <r>
    <x v="0"/>
    <x v="18"/>
    <x v="167"/>
    <n v="25552.798999999999"/>
    <n v="2129.3999167000002"/>
    <n v="613.19991670000002"/>
    <n v="0"/>
    <n v="0"/>
    <n v="0"/>
  </r>
  <r>
    <x v="0"/>
    <x v="18"/>
    <x v="168"/>
    <n v="25401.598000000002"/>
    <n v="2116.7998333"/>
    <n v="609"/>
    <n v="0"/>
    <n v="0"/>
    <n v="0"/>
  </r>
  <r>
    <x v="0"/>
    <x v="18"/>
    <x v="169"/>
    <n v="25401.598000000002"/>
    <n v="2116.7998333"/>
    <n v="609"/>
    <n v="0"/>
    <n v="0"/>
    <n v="0"/>
  </r>
  <r>
    <x v="0"/>
    <x v="18"/>
    <x v="170"/>
    <n v="25351.198"/>
    <n v="2112.5998332999998"/>
    <n v="604.79999999999995"/>
    <n v="0"/>
    <n v="0"/>
    <n v="0"/>
  </r>
  <r>
    <x v="0"/>
    <x v="18"/>
    <x v="171"/>
    <n v="25300.798999999999"/>
    <n v="2108.3999167000002"/>
    <n v="604.79999999999995"/>
    <n v="0"/>
    <n v="0"/>
    <n v="0"/>
  </r>
  <r>
    <x v="0"/>
    <x v="18"/>
    <x v="172"/>
    <n v="25300.798999999999"/>
    <n v="2108.3999167000002"/>
    <n v="613.19991670000002"/>
    <n v="0"/>
    <n v="0"/>
    <n v="0"/>
  </r>
  <r>
    <x v="0"/>
    <x v="18"/>
    <x v="173"/>
    <n v="25200"/>
    <n v="2100"/>
    <n v="609"/>
    <n v="0"/>
    <n v="0"/>
    <n v="0"/>
  </r>
  <r>
    <x v="0"/>
    <x v="18"/>
    <x v="174"/>
    <n v="25200"/>
    <n v="2100"/>
    <n v="604.79999999999995"/>
    <n v="0"/>
    <n v="0"/>
    <n v="0"/>
  </r>
  <r>
    <x v="0"/>
    <x v="18"/>
    <x v="175"/>
    <n v="25048.798999999999"/>
    <n v="2087.3999167000002"/>
    <n v="600.6"/>
    <n v="0"/>
    <n v="0"/>
    <n v="0"/>
  </r>
  <r>
    <x v="0"/>
    <x v="18"/>
    <x v="176"/>
    <n v="25149.598000000002"/>
    <n v="2095.7998333"/>
    <n v="604.79999999999995"/>
    <n v="0"/>
    <n v="0"/>
    <n v="0"/>
  </r>
  <r>
    <x v="0"/>
    <x v="18"/>
    <x v="177"/>
    <n v="24847.198"/>
    <n v="2070.5998332999998"/>
    <n v="592.19991670000002"/>
    <n v="0"/>
    <n v="0"/>
    <n v="0"/>
  </r>
  <r>
    <x v="0"/>
    <x v="18"/>
    <x v="178"/>
    <n v="24847.198"/>
    <n v="2070.5998332999998"/>
    <n v="600.6"/>
    <n v="0"/>
    <n v="0"/>
    <n v="0"/>
  </r>
  <r>
    <x v="0"/>
    <x v="18"/>
    <x v="179"/>
    <n v="24796.798999999999"/>
    <n v="2066.3999167000002"/>
    <n v="592.19991670000002"/>
    <n v="0"/>
    <n v="0"/>
    <n v="0"/>
  </r>
  <r>
    <x v="0"/>
    <x v="18"/>
    <x v="180"/>
    <n v="24948"/>
    <n v="2079"/>
    <n v="596.4"/>
    <n v="0"/>
    <n v="0"/>
    <n v="0"/>
  </r>
  <r>
    <x v="0"/>
    <x v="18"/>
    <x v="181"/>
    <n v="24897.598000000002"/>
    <n v="2074.7998333"/>
    <n v="592.19991670000002"/>
    <n v="0"/>
    <n v="0"/>
    <n v="0"/>
  </r>
  <r>
    <x v="0"/>
    <x v="18"/>
    <x v="182"/>
    <n v="24847.198"/>
    <n v="2070.5998332999998"/>
    <n v="592.19991670000002"/>
    <n v="0"/>
    <n v="0"/>
    <n v="0"/>
  </r>
  <r>
    <x v="0"/>
    <x v="18"/>
    <x v="183"/>
    <n v="24897.598000000002"/>
    <n v="2074.7998333"/>
    <n v="600.6"/>
    <n v="0"/>
    <n v="0"/>
    <n v="0"/>
  </r>
  <r>
    <x v="0"/>
    <x v="18"/>
    <x v="184"/>
    <n v="24948"/>
    <n v="2079"/>
    <n v="604.79999999999995"/>
    <n v="0"/>
    <n v="0"/>
    <n v="0"/>
  </r>
  <r>
    <x v="0"/>
    <x v="18"/>
    <x v="185"/>
    <n v="24948"/>
    <n v="2079"/>
    <n v="604.79999999999995"/>
    <n v="0"/>
    <n v="0"/>
    <n v="0"/>
  </r>
  <r>
    <x v="0"/>
    <x v="18"/>
    <x v="186"/>
    <n v="25048.798999999999"/>
    <n v="2087.3999167000002"/>
    <n v="604.79999999999995"/>
    <n v="0"/>
    <n v="0"/>
    <n v="0"/>
  </r>
  <r>
    <x v="0"/>
    <x v="18"/>
    <x v="187"/>
    <n v="24897.598000000002"/>
    <n v="2074.7998333"/>
    <n v="600.6"/>
    <n v="0"/>
    <n v="0"/>
    <n v="0"/>
  </r>
  <r>
    <x v="0"/>
    <x v="18"/>
    <x v="188"/>
    <n v="25048.798999999999"/>
    <n v="2087.3999167000002"/>
    <n v="600.6"/>
    <n v="0"/>
    <n v="0"/>
    <n v="0"/>
  </r>
  <r>
    <x v="0"/>
    <x v="18"/>
    <x v="189"/>
    <n v="25099.198"/>
    <n v="2091.5998332999998"/>
    <n v="600.6"/>
    <n v="0"/>
    <n v="0"/>
    <n v="0"/>
  </r>
  <r>
    <x v="0"/>
    <x v="18"/>
    <x v="190"/>
    <n v="25200"/>
    <n v="2100"/>
    <n v="600.6"/>
    <n v="0"/>
    <n v="0"/>
    <n v="0"/>
  </r>
  <r>
    <x v="0"/>
    <x v="18"/>
    <x v="191"/>
    <n v="25149.598000000002"/>
    <n v="2095.7998333"/>
    <n v="596.4"/>
    <n v="0"/>
    <n v="0"/>
    <n v="0"/>
  </r>
  <r>
    <x v="0"/>
    <x v="18"/>
    <x v="192"/>
    <n v="24897.598000000002"/>
    <n v="2074.7998333"/>
    <n v="592.19991670000002"/>
    <n v="0"/>
    <n v="0"/>
    <n v="0"/>
  </r>
  <r>
    <x v="0"/>
    <x v="18"/>
    <x v="193"/>
    <n v="24998.399000000001"/>
    <n v="2083.1999166999999"/>
    <n v="596.4"/>
    <n v="0"/>
    <n v="0"/>
    <n v="0"/>
  </r>
  <r>
    <x v="0"/>
    <x v="18"/>
    <x v="194"/>
    <n v="22579.198"/>
    <n v="1881.5998333"/>
    <n v="525"/>
    <n v="0"/>
    <n v="0"/>
    <n v="0"/>
  </r>
  <r>
    <x v="0"/>
    <x v="18"/>
    <x v="195"/>
    <n v="21722.399000000001"/>
    <n v="1810.1999166999999"/>
    <n v="466.2"/>
    <n v="0"/>
    <n v="0"/>
    <n v="0"/>
  </r>
  <r>
    <x v="0"/>
    <x v="18"/>
    <x v="196"/>
    <n v="22377.598999999998"/>
    <n v="1864.7999167"/>
    <n v="491.4"/>
    <n v="0"/>
    <n v="0"/>
    <n v="0"/>
  </r>
  <r>
    <x v="0"/>
    <x v="18"/>
    <x v="197"/>
    <n v="22780.798999999999"/>
    <n v="1898.3999166999999"/>
    <n v="512.4"/>
    <n v="0"/>
    <n v="0"/>
    <n v="0"/>
  </r>
  <r>
    <x v="0"/>
    <x v="18"/>
    <x v="198"/>
    <n v="22730.399000000001"/>
    <n v="1894.1999166999999"/>
    <n v="512.4"/>
    <n v="0"/>
    <n v="0"/>
    <n v="0"/>
  </r>
  <r>
    <x v="0"/>
    <x v="18"/>
    <x v="199"/>
    <n v="22679.999"/>
    <n v="1889.9999167000001"/>
    <n v="508.2"/>
    <n v="0"/>
    <n v="0"/>
    <n v="0"/>
  </r>
  <r>
    <x v="0"/>
    <x v="18"/>
    <x v="200"/>
    <n v="22730.399000000001"/>
    <n v="1894.1999166999999"/>
    <n v="512.4"/>
    <n v="0"/>
    <n v="0"/>
    <n v="0"/>
  </r>
  <r>
    <x v="0"/>
    <x v="18"/>
    <x v="201"/>
    <n v="22780.798999999999"/>
    <n v="1898.3999166999999"/>
    <n v="508.2"/>
    <n v="0"/>
    <n v="0"/>
    <n v="0"/>
  </r>
  <r>
    <x v="0"/>
    <x v="18"/>
    <x v="202"/>
    <n v="22881.598999999998"/>
    <n v="1906.7999167"/>
    <n v="512.4"/>
    <n v="0"/>
    <n v="0"/>
    <n v="0"/>
  </r>
  <r>
    <x v="0"/>
    <x v="18"/>
    <x v="203"/>
    <n v="22730.399000000001"/>
    <n v="1894.1999166999999"/>
    <n v="499.8"/>
    <n v="0"/>
    <n v="0"/>
    <n v="0"/>
  </r>
  <r>
    <x v="0"/>
    <x v="18"/>
    <x v="204"/>
    <n v="22579.198"/>
    <n v="1881.5998333"/>
    <n v="504"/>
    <n v="0"/>
    <n v="0"/>
    <n v="0"/>
  </r>
  <r>
    <x v="0"/>
    <x v="18"/>
    <x v="205"/>
    <n v="22427.999"/>
    <n v="1868.9999167000001"/>
    <n v="499.8"/>
    <n v="0"/>
    <n v="0"/>
    <n v="0"/>
  </r>
  <r>
    <x v="0"/>
    <x v="18"/>
    <x v="206"/>
    <n v="22427.999"/>
    <n v="1868.9999167000001"/>
    <n v="495.6"/>
    <n v="0"/>
    <n v="0"/>
    <n v="0"/>
  </r>
  <r>
    <x v="0"/>
    <x v="18"/>
    <x v="207"/>
    <n v="22528.798999999999"/>
    <n v="1877.3999166999999"/>
    <n v="495.6"/>
    <n v="0"/>
    <n v="0"/>
    <n v="0"/>
  </r>
  <r>
    <x v="0"/>
    <x v="18"/>
    <x v="208"/>
    <n v="22679.999"/>
    <n v="1889.9999167000001"/>
    <n v="495.6"/>
    <n v="0"/>
    <n v="0"/>
    <n v="0"/>
  </r>
  <r>
    <x v="0"/>
    <x v="18"/>
    <x v="209"/>
    <n v="22780.798999999999"/>
    <n v="1898.3999166999999"/>
    <n v="491.4"/>
    <n v="0"/>
    <n v="0"/>
    <n v="0"/>
  </r>
  <r>
    <x v="0"/>
    <x v="18"/>
    <x v="210"/>
    <n v="19454.399000000001"/>
    <n v="1621.1999166999999"/>
    <n v="428.4"/>
    <n v="0"/>
    <n v="0"/>
    <n v="0"/>
  </r>
  <r>
    <x v="0"/>
    <x v="18"/>
    <x v="211"/>
    <n v="16682.399000000001"/>
    <n v="1390.1999166999999"/>
    <n v="357"/>
    <n v="0"/>
    <n v="0"/>
    <n v="0"/>
  </r>
  <r>
    <x v="0"/>
    <x v="18"/>
    <x v="212"/>
    <n v="17539.2"/>
    <n v="1461.6"/>
    <n v="361.2"/>
    <n v="0"/>
    <n v="0"/>
    <n v="0"/>
  </r>
  <r>
    <x v="0"/>
    <x v="18"/>
    <x v="213"/>
    <n v="19706.399000000001"/>
    <n v="1642.1999166999999"/>
    <n v="399"/>
    <n v="0"/>
    <n v="0"/>
    <n v="0"/>
  </r>
  <r>
    <x v="0"/>
    <x v="18"/>
    <x v="214"/>
    <n v="20311.2"/>
    <n v="1692.6"/>
    <n v="407.4"/>
    <n v="0"/>
    <n v="0"/>
    <n v="0"/>
  </r>
  <r>
    <x v="0"/>
    <x v="18"/>
    <x v="215"/>
    <n v="20613.598999999998"/>
    <n v="1717.7999167"/>
    <n v="428.4"/>
    <n v="0"/>
    <n v="0"/>
    <n v="0"/>
  </r>
  <r>
    <x v="0"/>
    <x v="18"/>
    <x v="216"/>
    <n v="20764.798999999999"/>
    <n v="1730.3999166999999"/>
    <n v="415.8"/>
    <n v="0"/>
    <n v="0"/>
    <n v="0"/>
  </r>
  <r>
    <x v="0"/>
    <x v="18"/>
    <x v="217"/>
    <n v="20865.598999999998"/>
    <n v="1738.7999167"/>
    <n v="436.8"/>
    <n v="0"/>
    <n v="0"/>
    <n v="0"/>
  </r>
  <r>
    <x v="0"/>
    <x v="18"/>
    <x v="218"/>
    <n v="21067.200000000001"/>
    <n v="1755.6"/>
    <n v="453.6"/>
    <n v="0"/>
    <n v="0"/>
    <n v="0"/>
  </r>
  <r>
    <x v="0"/>
    <x v="18"/>
    <x v="219"/>
    <n v="20764.798999999999"/>
    <n v="1730.3999166999999"/>
    <n v="441"/>
    <n v="0"/>
    <n v="0"/>
    <n v="0"/>
  </r>
  <r>
    <x v="0"/>
    <x v="18"/>
    <x v="220"/>
    <n v="20815.2"/>
    <n v="1734.6"/>
    <n v="445.2"/>
    <n v="0"/>
    <n v="0"/>
    <n v="0"/>
  </r>
  <r>
    <x v="0"/>
    <x v="18"/>
    <x v="221"/>
    <n v="20764.798999999999"/>
    <n v="1730.3999166999999"/>
    <n v="445.2"/>
    <n v="0"/>
    <n v="0"/>
    <n v="0"/>
  </r>
  <r>
    <x v="0"/>
    <x v="18"/>
    <x v="222"/>
    <n v="20663.999"/>
    <n v="1721.9999167000001"/>
    <n v="449.4"/>
    <n v="0"/>
    <n v="0"/>
    <n v="0"/>
  </r>
  <r>
    <x v="0"/>
    <x v="18"/>
    <x v="223"/>
    <n v="20613.598999999998"/>
    <n v="1717.7999167"/>
    <n v="449.4"/>
    <n v="0"/>
    <n v="0"/>
    <n v="0"/>
  </r>
  <r>
    <x v="0"/>
    <x v="18"/>
    <x v="224"/>
    <n v="20462.399000000001"/>
    <n v="1705.1999166999999"/>
    <n v="449.4"/>
    <n v="0"/>
    <n v="0"/>
    <n v="0"/>
  </r>
  <r>
    <x v="0"/>
    <x v="18"/>
    <x v="225"/>
    <n v="20311.2"/>
    <n v="1692.6"/>
    <n v="441"/>
    <n v="0"/>
    <n v="0"/>
    <n v="0"/>
  </r>
  <r>
    <x v="0"/>
    <x v="18"/>
    <x v="226"/>
    <n v="20210.399000000001"/>
    <n v="1684.1999166999999"/>
    <n v="432.6"/>
    <n v="0"/>
    <n v="0"/>
    <n v="0"/>
  </r>
  <r>
    <x v="0"/>
    <x v="18"/>
    <x v="227"/>
    <n v="20059.2"/>
    <n v="1671.6"/>
    <n v="432.6"/>
    <n v="0"/>
    <n v="0"/>
    <n v="0"/>
  </r>
  <r>
    <x v="0"/>
    <x v="18"/>
    <x v="228"/>
    <n v="20159.999"/>
    <n v="1679.9999167000001"/>
    <n v="441"/>
    <n v="0"/>
    <n v="0"/>
    <n v="0"/>
  </r>
  <r>
    <x v="0"/>
    <x v="18"/>
    <x v="229"/>
    <n v="19907.999"/>
    <n v="1658.9999167000001"/>
    <n v="428.4"/>
    <n v="0"/>
    <n v="0"/>
    <n v="0"/>
  </r>
  <r>
    <x v="0"/>
    <x v="18"/>
    <x v="230"/>
    <n v="19655.999"/>
    <n v="1637.9999167000001"/>
    <n v="420"/>
    <n v="0"/>
    <n v="0"/>
    <n v="0"/>
  </r>
  <r>
    <x v="0"/>
    <x v="18"/>
    <x v="231"/>
    <n v="19605.598999999998"/>
    <n v="1633.7999167"/>
    <n v="411.6"/>
    <n v="0"/>
    <n v="0"/>
    <n v="0"/>
  </r>
  <r>
    <x v="0"/>
    <x v="18"/>
    <x v="232"/>
    <n v="19504.798999999999"/>
    <n v="1625.3999166999999"/>
    <n v="411.6"/>
    <n v="0"/>
    <n v="0"/>
    <n v="0"/>
  </r>
  <r>
    <x v="0"/>
    <x v="18"/>
    <x v="233"/>
    <n v="19454.399000000001"/>
    <n v="1621.1999166999999"/>
    <n v="407.4"/>
    <n v="0"/>
    <n v="0"/>
    <n v="0"/>
  </r>
  <r>
    <x v="0"/>
    <x v="18"/>
    <x v="234"/>
    <n v="18244.798999999999"/>
    <n v="1520.3999166999999"/>
    <n v="390.6"/>
    <n v="0"/>
    <n v="0"/>
    <n v="0"/>
  </r>
  <r>
    <x v="0"/>
    <x v="18"/>
    <x v="235"/>
    <n v="22831.198"/>
    <n v="1902.5998333"/>
    <n v="491.4"/>
    <n v="0"/>
    <n v="0"/>
    <n v="0"/>
  </r>
  <r>
    <x v="0"/>
    <x v="18"/>
    <x v="236"/>
    <n v="24494.399000000001"/>
    <n v="2041.1999166999999"/>
    <n v="550.19991670000002"/>
    <n v="0"/>
    <n v="0"/>
    <n v="0"/>
  </r>
  <r>
    <x v="0"/>
    <x v="18"/>
    <x v="237"/>
    <n v="23788.798999999999"/>
    <n v="1982.3999166999999"/>
    <n v="520.79999999999995"/>
    <n v="0"/>
    <n v="0"/>
    <n v="0"/>
  </r>
  <r>
    <x v="0"/>
    <x v="18"/>
    <x v="238"/>
    <n v="23435.999"/>
    <n v="1952.9999167000001"/>
    <n v="499.8"/>
    <n v="0"/>
    <n v="0"/>
    <n v="0"/>
  </r>
  <r>
    <x v="0"/>
    <x v="18"/>
    <x v="239"/>
    <n v="23486.399000000001"/>
    <n v="1957.1999166999999"/>
    <n v="495.6"/>
    <n v="0"/>
    <n v="0"/>
    <n v="0"/>
  </r>
  <r>
    <x v="0"/>
    <x v="18"/>
    <x v="240"/>
    <n v="23587.198"/>
    <n v="1965.5998333"/>
    <n v="499.8"/>
    <n v="0"/>
    <n v="0"/>
    <n v="0"/>
  </r>
  <r>
    <x v="0"/>
    <x v="18"/>
    <x v="241"/>
    <n v="23536.798999999999"/>
    <n v="1961.3999166999999"/>
    <n v="499.8"/>
    <n v="0"/>
    <n v="0"/>
    <n v="0"/>
  </r>
  <r>
    <x v="0"/>
    <x v="18"/>
    <x v="242"/>
    <n v="23486.399000000001"/>
    <n v="1957.1999166999999"/>
    <n v="478.8"/>
    <n v="0"/>
    <n v="0"/>
    <n v="0"/>
  </r>
  <r>
    <x v="0"/>
    <x v="18"/>
    <x v="243"/>
    <n v="23234.399000000001"/>
    <n v="1936.1999166999999"/>
    <n v="470.4"/>
    <n v="0"/>
    <n v="0"/>
    <n v="0"/>
  </r>
  <r>
    <x v="0"/>
    <x v="18"/>
    <x v="244"/>
    <n v="23234.399000000001"/>
    <n v="1936.1999166999999"/>
    <n v="474.6"/>
    <n v="0"/>
    <n v="0"/>
    <n v="0"/>
  </r>
  <r>
    <x v="0"/>
    <x v="18"/>
    <x v="245"/>
    <n v="23183.999"/>
    <n v="1931.9999167000001"/>
    <n v="466.2"/>
    <n v="0"/>
    <n v="0"/>
    <n v="0"/>
  </r>
  <r>
    <x v="0"/>
    <x v="18"/>
    <x v="246"/>
    <n v="22982.399000000001"/>
    <n v="1915.1999166999999"/>
    <n v="457.8"/>
    <n v="0"/>
    <n v="0"/>
    <n v="0"/>
  </r>
  <r>
    <x v="0"/>
    <x v="18"/>
    <x v="247"/>
    <n v="22931.999"/>
    <n v="1910.9999167000001"/>
    <n v="457.8"/>
    <n v="0"/>
    <n v="0"/>
    <n v="0"/>
  </r>
  <r>
    <x v="0"/>
    <x v="18"/>
    <x v="248"/>
    <n v="22982.399000000001"/>
    <n v="1915.1999166999999"/>
    <n v="457.8"/>
    <n v="0"/>
    <n v="0"/>
    <n v="0"/>
  </r>
  <r>
    <x v="0"/>
    <x v="18"/>
    <x v="249"/>
    <n v="23032.798999999999"/>
    <n v="1919.3999166999999"/>
    <n v="466.2"/>
    <n v="0"/>
    <n v="0"/>
    <n v="0"/>
  </r>
  <r>
    <x v="0"/>
    <x v="18"/>
    <x v="250"/>
    <n v="22931.999"/>
    <n v="1910.9999167000001"/>
    <n v="470.4"/>
    <n v="0"/>
    <n v="0"/>
    <n v="0"/>
  </r>
  <r>
    <x v="0"/>
    <x v="18"/>
    <x v="251"/>
    <n v="22831.198"/>
    <n v="1902.5998333"/>
    <n v="457.8"/>
    <n v="0"/>
    <n v="0"/>
    <n v="0"/>
  </r>
  <r>
    <x v="0"/>
    <x v="18"/>
    <x v="252"/>
    <n v="22831.198"/>
    <n v="1902.5998333"/>
    <n v="457.8"/>
    <n v="0"/>
    <n v="0"/>
    <n v="0"/>
  </r>
  <r>
    <x v="0"/>
    <x v="18"/>
    <x v="253"/>
    <n v="22679.999"/>
    <n v="1889.9999167000001"/>
    <n v="457.8"/>
    <n v="0"/>
    <n v="0"/>
    <n v="0"/>
  </r>
  <r>
    <x v="0"/>
    <x v="18"/>
    <x v="254"/>
    <n v="22629.598999999998"/>
    <n v="1885.7999167"/>
    <n v="449.4"/>
    <n v="0"/>
    <n v="0"/>
    <n v="0"/>
  </r>
  <r>
    <x v="0"/>
    <x v="18"/>
    <x v="255"/>
    <n v="22427.999"/>
    <n v="1868.9999167000001"/>
    <n v="445.2"/>
    <n v="0"/>
    <n v="0"/>
    <n v="0"/>
  </r>
  <r>
    <x v="0"/>
    <x v="18"/>
    <x v="256"/>
    <n v="22377.598999999998"/>
    <n v="1864.7999167"/>
    <n v="445.2"/>
    <n v="0"/>
    <n v="0"/>
    <n v="0"/>
  </r>
  <r>
    <x v="0"/>
    <x v="18"/>
    <x v="257"/>
    <n v="22327.200000000001"/>
    <n v="1860.6"/>
    <n v="441"/>
    <n v="0"/>
    <n v="0"/>
    <n v="0"/>
  </r>
  <r>
    <x v="0"/>
    <x v="18"/>
    <x v="258"/>
    <n v="22125.598999999998"/>
    <n v="1843.7999167"/>
    <n v="432.6"/>
    <n v="0"/>
    <n v="0"/>
    <n v="0"/>
  </r>
  <r>
    <x v="0"/>
    <x v="18"/>
    <x v="259"/>
    <n v="22075.200000000001"/>
    <n v="1839.6"/>
    <n v="428.4"/>
    <n v="0"/>
    <n v="0"/>
    <n v="0"/>
  </r>
  <r>
    <x v="0"/>
    <x v="18"/>
    <x v="260"/>
    <n v="22226.399000000001"/>
    <n v="1852.1999166999999"/>
    <n v="428.4"/>
    <n v="0"/>
    <n v="0"/>
    <n v="0"/>
  </r>
  <r>
    <x v="0"/>
    <x v="18"/>
    <x v="261"/>
    <n v="22427.999"/>
    <n v="1868.9999167000001"/>
    <n v="436.8"/>
    <n v="0"/>
    <n v="0"/>
    <n v="0"/>
  </r>
  <r>
    <x v="0"/>
    <x v="18"/>
    <x v="262"/>
    <n v="22327.200000000001"/>
    <n v="1860.6"/>
    <n v="428.4"/>
    <n v="0"/>
    <n v="0"/>
    <n v="0"/>
  </r>
  <r>
    <x v="0"/>
    <x v="18"/>
    <x v="263"/>
    <n v="22175.999"/>
    <n v="1847.9999167000001"/>
    <n v="420"/>
    <n v="0"/>
    <n v="0"/>
    <n v="0"/>
  </r>
  <r>
    <x v="0"/>
    <x v="18"/>
    <x v="264"/>
    <n v="22125.598999999998"/>
    <n v="1843.7999167"/>
    <n v="420"/>
    <n v="0"/>
    <n v="0"/>
    <n v="0"/>
  </r>
  <r>
    <x v="0"/>
    <x v="18"/>
    <x v="265"/>
    <n v="22024.798999999999"/>
    <n v="1835.3999166999999"/>
    <n v="415.8"/>
    <n v="0"/>
    <n v="0"/>
    <n v="0"/>
  </r>
  <r>
    <x v="0"/>
    <x v="18"/>
    <x v="266"/>
    <n v="21974.399000000001"/>
    <n v="1831.1999166999999"/>
    <n v="411.6"/>
    <n v="0"/>
    <n v="0"/>
    <n v="0"/>
  </r>
  <r>
    <x v="0"/>
    <x v="18"/>
    <x v="267"/>
    <n v="21722.399000000001"/>
    <n v="1810.1999166999999"/>
    <n v="411.6"/>
    <n v="0"/>
    <n v="0"/>
    <n v="0"/>
  </r>
  <r>
    <x v="0"/>
    <x v="18"/>
    <x v="268"/>
    <n v="21520.798999999999"/>
    <n v="1793.3999166999999"/>
    <n v="399"/>
    <n v="0"/>
    <n v="0"/>
    <n v="0"/>
  </r>
  <r>
    <x v="0"/>
    <x v="18"/>
    <x v="269"/>
    <n v="21319.200000000001"/>
    <n v="1776.6"/>
    <n v="399"/>
    <n v="0"/>
    <n v="0"/>
    <n v="0"/>
  </r>
  <r>
    <x v="0"/>
    <x v="18"/>
    <x v="270"/>
    <n v="21319.200000000001"/>
    <n v="1776.6"/>
    <n v="394.8"/>
    <n v="0"/>
    <n v="0"/>
    <n v="0"/>
  </r>
  <r>
    <x v="0"/>
    <x v="18"/>
    <x v="271"/>
    <n v="21218.399000000001"/>
    <n v="1768.1999166999999"/>
    <n v="390.6"/>
    <n v="0"/>
    <n v="0"/>
    <n v="0"/>
  </r>
  <r>
    <x v="0"/>
    <x v="18"/>
    <x v="272"/>
    <n v="21067.200000000001"/>
    <n v="1755.6"/>
    <n v="382.2"/>
    <n v="0"/>
    <n v="0"/>
    <n v="0"/>
  </r>
  <r>
    <x v="0"/>
    <x v="18"/>
    <x v="273"/>
    <n v="20966.399000000001"/>
    <n v="1747.1999166999999"/>
    <n v="382.2"/>
    <n v="0"/>
    <n v="0"/>
    <n v="0"/>
  </r>
  <r>
    <x v="0"/>
    <x v="18"/>
    <x v="274"/>
    <n v="20865.598999999998"/>
    <n v="1738.7999167"/>
    <n v="382.2"/>
    <n v="0"/>
    <n v="0"/>
    <n v="0"/>
  </r>
  <r>
    <x v="0"/>
    <x v="18"/>
    <x v="275"/>
    <n v="20714.399000000001"/>
    <n v="1726.1999166999999"/>
    <n v="386.4"/>
    <n v="0"/>
    <n v="0"/>
    <n v="0"/>
  </r>
  <r>
    <x v="0"/>
    <x v="18"/>
    <x v="276"/>
    <n v="20512.798999999999"/>
    <n v="1709.3999166999999"/>
    <n v="378"/>
    <n v="0"/>
    <n v="0"/>
    <n v="0"/>
  </r>
  <r>
    <x v="0"/>
    <x v="18"/>
    <x v="277"/>
    <n v="20260.798999999999"/>
    <n v="1688.3999166999999"/>
    <n v="369.6"/>
    <n v="0"/>
    <n v="0"/>
    <n v="0"/>
  </r>
  <r>
    <x v="0"/>
    <x v="18"/>
    <x v="278"/>
    <n v="20109.598999999998"/>
    <n v="1675.7999167"/>
    <n v="369.6"/>
    <n v="0"/>
    <n v="0"/>
    <n v="0"/>
  </r>
  <r>
    <x v="0"/>
    <x v="18"/>
    <x v="279"/>
    <n v="20159.999"/>
    <n v="1679.9999167000001"/>
    <n v="373.8"/>
    <n v="0"/>
    <n v="0"/>
    <n v="0"/>
  </r>
  <r>
    <x v="0"/>
    <x v="18"/>
    <x v="280"/>
    <n v="19958.399000000001"/>
    <n v="1663.1999166999999"/>
    <n v="361.2"/>
    <n v="0"/>
    <n v="0"/>
    <n v="0"/>
  </r>
  <r>
    <x v="0"/>
    <x v="18"/>
    <x v="281"/>
    <n v="19958.399000000001"/>
    <n v="1663.1999166999999"/>
    <n v="365.4"/>
    <n v="0"/>
    <n v="0"/>
    <n v="0"/>
  </r>
  <r>
    <x v="0"/>
    <x v="18"/>
    <x v="282"/>
    <n v="19807.2"/>
    <n v="1650.6"/>
    <n v="361.2"/>
    <n v="0"/>
    <n v="0"/>
    <n v="0"/>
  </r>
  <r>
    <x v="0"/>
    <x v="18"/>
    <x v="283"/>
    <n v="19756.798999999999"/>
    <n v="1646.3999166999999"/>
    <n v="352.8"/>
    <n v="0"/>
    <n v="0"/>
    <n v="0"/>
  </r>
  <r>
    <x v="0"/>
    <x v="18"/>
    <x v="284"/>
    <n v="19605.598999999998"/>
    <n v="1633.7999167"/>
    <n v="348.6"/>
    <n v="0"/>
    <n v="0"/>
    <n v="0"/>
  </r>
  <r>
    <x v="0"/>
    <x v="18"/>
    <x v="285"/>
    <n v="19403.999"/>
    <n v="1616.9999167000001"/>
    <n v="336"/>
    <n v="0"/>
    <n v="0"/>
    <n v="0"/>
  </r>
  <r>
    <x v="0"/>
    <x v="18"/>
    <x v="286"/>
    <n v="19303.2"/>
    <n v="1608.6"/>
    <n v="336"/>
    <n v="0"/>
    <n v="0"/>
    <n v="0"/>
  </r>
  <r>
    <x v="0"/>
    <x v="19"/>
    <x v="287"/>
    <n v="19303.2"/>
    <n v="1608.6"/>
    <n v="336"/>
    <n v="0"/>
    <n v="0"/>
    <n v="0"/>
  </r>
  <r>
    <x v="0"/>
    <x v="19"/>
    <x v="0"/>
    <n v="19202.399000000001"/>
    <n v="1600.1999166999999"/>
    <n v="336"/>
    <n v="0"/>
    <n v="0"/>
    <n v="0"/>
  </r>
  <r>
    <x v="0"/>
    <x v="19"/>
    <x v="1"/>
    <n v="19000.798999999999"/>
    <n v="1583.3999166999999"/>
    <n v="323.39999999999998"/>
    <n v="0"/>
    <n v="0"/>
    <n v="0"/>
  </r>
  <r>
    <x v="0"/>
    <x v="19"/>
    <x v="2"/>
    <n v="19000.798999999999"/>
    <n v="1583.3999166999999"/>
    <n v="331.8"/>
    <n v="0"/>
    <n v="0"/>
    <n v="0"/>
  </r>
  <r>
    <x v="0"/>
    <x v="19"/>
    <x v="3"/>
    <n v="18799.2"/>
    <n v="1566.6"/>
    <n v="323.39999999999998"/>
    <n v="0"/>
    <n v="0"/>
    <n v="0"/>
  </r>
  <r>
    <x v="0"/>
    <x v="19"/>
    <x v="4"/>
    <n v="18698.399000000001"/>
    <n v="1558.1999166999999"/>
    <n v="323.39999999999998"/>
    <n v="0"/>
    <n v="0"/>
    <n v="0"/>
  </r>
  <r>
    <x v="0"/>
    <x v="19"/>
    <x v="5"/>
    <n v="18547.2"/>
    <n v="1545.6"/>
    <n v="319.2"/>
    <n v="0"/>
    <n v="0"/>
    <n v="0"/>
  </r>
  <r>
    <x v="0"/>
    <x v="19"/>
    <x v="6"/>
    <n v="18345.598999999998"/>
    <n v="1528.7999167"/>
    <n v="315"/>
    <n v="0"/>
    <n v="0"/>
    <n v="0"/>
  </r>
  <r>
    <x v="0"/>
    <x v="19"/>
    <x v="7"/>
    <n v="18395.999"/>
    <n v="1532.9999167000001"/>
    <n v="319.2"/>
    <n v="0"/>
    <n v="0"/>
    <n v="0"/>
  </r>
  <r>
    <x v="0"/>
    <x v="19"/>
    <x v="8"/>
    <n v="18295.2"/>
    <n v="1524.6"/>
    <n v="310.8"/>
    <n v="0"/>
    <n v="0"/>
    <n v="0"/>
  </r>
  <r>
    <x v="0"/>
    <x v="19"/>
    <x v="9"/>
    <n v="18194.399000000001"/>
    <n v="1516.1999166999999"/>
    <n v="310.8"/>
    <n v="0"/>
    <n v="0"/>
    <n v="0"/>
  </r>
  <r>
    <x v="0"/>
    <x v="19"/>
    <x v="10"/>
    <n v="18093.598999999998"/>
    <n v="1507.7999167"/>
    <n v="315"/>
    <n v="0"/>
    <n v="0"/>
    <n v="0"/>
  </r>
  <r>
    <x v="0"/>
    <x v="19"/>
    <x v="11"/>
    <n v="18093.598999999998"/>
    <n v="1507.7999167"/>
    <n v="310.8"/>
    <n v="0"/>
    <n v="0"/>
    <n v="0"/>
  </r>
  <r>
    <x v="0"/>
    <x v="19"/>
    <x v="12"/>
    <n v="18043.2"/>
    <n v="1503.6"/>
    <n v="306.60000000000002"/>
    <n v="0"/>
    <n v="0"/>
    <n v="0"/>
  </r>
  <r>
    <x v="0"/>
    <x v="19"/>
    <x v="13"/>
    <n v="17891.999"/>
    <n v="1490.9999167000001"/>
    <n v="306.60000000000002"/>
    <n v="0"/>
    <n v="0"/>
    <n v="0"/>
  </r>
  <r>
    <x v="0"/>
    <x v="19"/>
    <x v="14"/>
    <n v="17891.999"/>
    <n v="1490.9999167000001"/>
    <n v="306.60000000000002"/>
    <n v="0"/>
    <n v="0"/>
    <n v="0"/>
  </r>
  <r>
    <x v="0"/>
    <x v="19"/>
    <x v="15"/>
    <n v="17891.999"/>
    <n v="1490.9999167000001"/>
    <n v="315"/>
    <n v="0"/>
    <n v="0"/>
    <n v="0"/>
  </r>
  <r>
    <x v="0"/>
    <x v="19"/>
    <x v="16"/>
    <n v="17841.598999999998"/>
    <n v="1486.7999167"/>
    <n v="310.8"/>
    <n v="0"/>
    <n v="0"/>
    <n v="0"/>
  </r>
  <r>
    <x v="0"/>
    <x v="19"/>
    <x v="17"/>
    <n v="17740.798999999999"/>
    <n v="1478.3999166999999"/>
    <n v="306.60000000000002"/>
    <n v="0"/>
    <n v="0"/>
    <n v="0"/>
  </r>
  <r>
    <x v="0"/>
    <x v="19"/>
    <x v="18"/>
    <n v="17690.399000000001"/>
    <n v="1474.1999166999999"/>
    <n v="310.8"/>
    <n v="0"/>
    <n v="0"/>
    <n v="0"/>
  </r>
  <r>
    <x v="0"/>
    <x v="19"/>
    <x v="19"/>
    <n v="17589.598999999998"/>
    <n v="1465.7999167"/>
    <n v="306.60000000000002"/>
    <n v="0"/>
    <n v="0"/>
    <n v="0"/>
  </r>
  <r>
    <x v="0"/>
    <x v="19"/>
    <x v="20"/>
    <n v="17488.798999999999"/>
    <n v="1457.3999166999999"/>
    <n v="302.39999999999998"/>
    <n v="0"/>
    <n v="0"/>
    <n v="0"/>
  </r>
  <r>
    <x v="0"/>
    <x v="19"/>
    <x v="21"/>
    <n v="17488.798999999999"/>
    <n v="1457.3999166999999"/>
    <n v="306.60000000000002"/>
    <n v="0"/>
    <n v="0"/>
    <n v="0"/>
  </r>
  <r>
    <x v="0"/>
    <x v="19"/>
    <x v="22"/>
    <n v="17337.598999999998"/>
    <n v="1444.7999167"/>
    <n v="302.39999999999998"/>
    <n v="0"/>
    <n v="0"/>
    <n v="0"/>
  </r>
  <r>
    <x v="0"/>
    <x v="19"/>
    <x v="23"/>
    <n v="17387.999"/>
    <n v="1448.9999167000001"/>
    <n v="298.2"/>
    <n v="0"/>
    <n v="0"/>
    <n v="0"/>
  </r>
  <r>
    <x v="0"/>
    <x v="19"/>
    <x v="24"/>
    <n v="17387.999"/>
    <n v="1448.9999167000001"/>
    <n v="302.39999999999998"/>
    <n v="0"/>
    <n v="0"/>
    <n v="0"/>
  </r>
  <r>
    <x v="0"/>
    <x v="19"/>
    <x v="25"/>
    <n v="17387.999"/>
    <n v="1448.9999167000001"/>
    <n v="315"/>
    <n v="0"/>
    <n v="0"/>
    <n v="0"/>
  </r>
  <r>
    <x v="0"/>
    <x v="19"/>
    <x v="26"/>
    <n v="17236.798999999999"/>
    <n v="1436.3999166999999"/>
    <n v="310.8"/>
    <n v="0"/>
    <n v="0"/>
    <n v="0"/>
  </r>
  <r>
    <x v="0"/>
    <x v="19"/>
    <x v="27"/>
    <n v="17236.798999999999"/>
    <n v="1436.3999166999999"/>
    <n v="310.8"/>
    <n v="0"/>
    <n v="0"/>
    <n v="0"/>
  </r>
  <r>
    <x v="0"/>
    <x v="19"/>
    <x v="28"/>
    <n v="17236.798999999999"/>
    <n v="1436.3999166999999"/>
    <n v="315"/>
    <n v="0"/>
    <n v="0"/>
    <n v="0"/>
  </r>
  <r>
    <x v="0"/>
    <x v="19"/>
    <x v="29"/>
    <n v="17135.999"/>
    <n v="1427.9999167000001"/>
    <n v="306.60000000000002"/>
    <n v="0"/>
    <n v="0"/>
    <n v="0"/>
  </r>
  <r>
    <x v="0"/>
    <x v="19"/>
    <x v="30"/>
    <n v="17085.598999999998"/>
    <n v="1423.7999167"/>
    <n v="306.60000000000002"/>
    <n v="0"/>
    <n v="0"/>
    <n v="0"/>
  </r>
  <r>
    <x v="0"/>
    <x v="19"/>
    <x v="31"/>
    <n v="16934.399000000001"/>
    <n v="1411.1999166999999"/>
    <n v="306.60000000000002"/>
    <n v="0"/>
    <n v="0"/>
    <n v="0"/>
  </r>
  <r>
    <x v="0"/>
    <x v="19"/>
    <x v="32"/>
    <n v="17135.999"/>
    <n v="1427.9999167000001"/>
    <n v="306.60000000000002"/>
    <n v="0"/>
    <n v="0"/>
    <n v="0"/>
  </r>
  <r>
    <x v="0"/>
    <x v="19"/>
    <x v="33"/>
    <n v="17035.2"/>
    <n v="1419.6"/>
    <n v="298.2"/>
    <n v="0"/>
    <n v="0"/>
    <n v="0"/>
  </r>
  <r>
    <x v="0"/>
    <x v="19"/>
    <x v="34"/>
    <n v="16984.798999999999"/>
    <n v="1415.3999166999999"/>
    <n v="298.2"/>
    <n v="0"/>
    <n v="0"/>
    <n v="0"/>
  </r>
  <r>
    <x v="0"/>
    <x v="19"/>
    <x v="35"/>
    <n v="16984.798999999999"/>
    <n v="1415.3999166999999"/>
    <n v="294"/>
    <n v="0"/>
    <n v="0"/>
    <n v="0"/>
  </r>
  <r>
    <x v="0"/>
    <x v="19"/>
    <x v="36"/>
    <n v="17035.2"/>
    <n v="1419.6"/>
    <n v="298.2"/>
    <n v="0"/>
    <n v="0"/>
    <n v="0"/>
  </r>
  <r>
    <x v="0"/>
    <x v="19"/>
    <x v="37"/>
    <n v="17035.2"/>
    <n v="1419.6"/>
    <n v="302.39999999999998"/>
    <n v="0"/>
    <n v="0"/>
    <n v="0"/>
  </r>
  <r>
    <x v="0"/>
    <x v="19"/>
    <x v="38"/>
    <n v="16934.399000000001"/>
    <n v="1411.1999166999999"/>
    <n v="294"/>
    <n v="0"/>
    <n v="0"/>
    <n v="0"/>
  </r>
  <r>
    <x v="0"/>
    <x v="19"/>
    <x v="39"/>
    <n v="16833.598999999998"/>
    <n v="1402.7999167"/>
    <n v="298.2"/>
    <n v="0"/>
    <n v="0"/>
    <n v="0"/>
  </r>
  <r>
    <x v="0"/>
    <x v="19"/>
    <x v="40"/>
    <n v="16934.399000000001"/>
    <n v="1411.1999166999999"/>
    <n v="302.39999999999998"/>
    <n v="0"/>
    <n v="0"/>
    <n v="0"/>
  </r>
  <r>
    <x v="0"/>
    <x v="19"/>
    <x v="41"/>
    <n v="16984.798999999999"/>
    <n v="1415.3999166999999"/>
    <n v="298.2"/>
    <n v="0"/>
    <n v="0"/>
    <n v="0"/>
  </r>
  <r>
    <x v="0"/>
    <x v="19"/>
    <x v="42"/>
    <n v="16934.399000000001"/>
    <n v="1411.1999166999999"/>
    <n v="302.39999999999998"/>
    <n v="0"/>
    <n v="0"/>
    <n v="0"/>
  </r>
  <r>
    <x v="0"/>
    <x v="19"/>
    <x v="43"/>
    <n v="16833.598999999998"/>
    <n v="1402.7999167"/>
    <n v="294"/>
    <n v="0"/>
    <n v="0"/>
    <n v="0"/>
  </r>
  <r>
    <x v="0"/>
    <x v="19"/>
    <x v="44"/>
    <n v="16883.999"/>
    <n v="1406.9999167000001"/>
    <n v="298.2"/>
    <n v="0"/>
    <n v="0"/>
    <n v="0"/>
  </r>
  <r>
    <x v="0"/>
    <x v="19"/>
    <x v="45"/>
    <n v="16934.399000000001"/>
    <n v="1411.1999166999999"/>
    <n v="302.39999999999998"/>
    <n v="0"/>
    <n v="0"/>
    <n v="0"/>
  </r>
  <r>
    <x v="0"/>
    <x v="19"/>
    <x v="46"/>
    <n v="16934.399000000001"/>
    <n v="1411.1999166999999"/>
    <n v="294"/>
    <n v="0"/>
    <n v="0"/>
    <n v="0"/>
  </r>
  <r>
    <x v="0"/>
    <x v="19"/>
    <x v="47"/>
    <n v="16984.798999999999"/>
    <n v="1415.3999166999999"/>
    <n v="294"/>
    <n v="0"/>
    <n v="0"/>
    <n v="0"/>
  </r>
  <r>
    <x v="0"/>
    <x v="19"/>
    <x v="48"/>
    <n v="17135.999"/>
    <n v="1427.9999167000001"/>
    <n v="306.60000000000002"/>
    <n v="0"/>
    <n v="0"/>
    <n v="0"/>
  </r>
  <r>
    <x v="0"/>
    <x v="19"/>
    <x v="49"/>
    <n v="17438.399000000001"/>
    <n v="1453.1999166999999"/>
    <n v="315"/>
    <n v="0"/>
    <n v="0"/>
    <n v="0"/>
  </r>
  <r>
    <x v="0"/>
    <x v="19"/>
    <x v="50"/>
    <n v="17589.598999999998"/>
    <n v="1465.7999167"/>
    <n v="323.39999999999998"/>
    <n v="0"/>
    <n v="0"/>
    <n v="0"/>
  </r>
  <r>
    <x v="0"/>
    <x v="19"/>
    <x v="51"/>
    <n v="17791.2"/>
    <n v="1482.6"/>
    <n v="327.60000000000002"/>
    <n v="0"/>
    <n v="0"/>
    <n v="0"/>
  </r>
  <r>
    <x v="0"/>
    <x v="19"/>
    <x v="52"/>
    <n v="18043.2"/>
    <n v="1503.6"/>
    <n v="327.60000000000002"/>
    <n v="0"/>
    <n v="0"/>
    <n v="0"/>
  </r>
  <r>
    <x v="0"/>
    <x v="19"/>
    <x v="53"/>
    <n v="18194.399000000001"/>
    <n v="1516.1999166999999"/>
    <n v="336"/>
    <n v="0"/>
    <n v="0"/>
    <n v="0"/>
  </r>
  <r>
    <x v="0"/>
    <x v="19"/>
    <x v="54"/>
    <n v="18295.2"/>
    <n v="1524.6"/>
    <n v="336"/>
    <n v="0"/>
    <n v="0"/>
    <n v="0"/>
  </r>
  <r>
    <x v="0"/>
    <x v="19"/>
    <x v="55"/>
    <n v="18395.999"/>
    <n v="1532.9999167000001"/>
    <n v="336"/>
    <n v="0"/>
    <n v="0"/>
    <n v="0"/>
  </r>
  <r>
    <x v="0"/>
    <x v="19"/>
    <x v="56"/>
    <n v="18547.2"/>
    <n v="1545.6"/>
    <n v="340.2"/>
    <n v="0"/>
    <n v="0"/>
    <n v="0"/>
  </r>
  <r>
    <x v="0"/>
    <x v="19"/>
    <x v="57"/>
    <n v="18698.399000000001"/>
    <n v="1558.1999166999999"/>
    <n v="348.6"/>
    <n v="0"/>
    <n v="0"/>
    <n v="0"/>
  </r>
  <r>
    <x v="0"/>
    <x v="19"/>
    <x v="58"/>
    <n v="19000.798999999999"/>
    <n v="1583.3999166999999"/>
    <n v="357"/>
    <n v="0"/>
    <n v="0"/>
    <n v="0"/>
  </r>
  <r>
    <x v="0"/>
    <x v="19"/>
    <x v="59"/>
    <n v="19101.598999999998"/>
    <n v="1591.7999167"/>
    <n v="357"/>
    <n v="0"/>
    <n v="0"/>
    <n v="0"/>
  </r>
  <r>
    <x v="0"/>
    <x v="19"/>
    <x v="60"/>
    <n v="19353.598999999998"/>
    <n v="1612.7999167"/>
    <n v="357"/>
    <n v="0"/>
    <n v="0"/>
    <n v="0"/>
  </r>
  <r>
    <x v="0"/>
    <x v="19"/>
    <x v="61"/>
    <n v="19706.399000000001"/>
    <n v="1642.1999166999999"/>
    <n v="369.6"/>
    <n v="0"/>
    <n v="0"/>
    <n v="0"/>
  </r>
  <r>
    <x v="0"/>
    <x v="19"/>
    <x v="62"/>
    <n v="19958.399000000001"/>
    <n v="1663.1999166999999"/>
    <n v="373.8"/>
    <n v="0"/>
    <n v="0"/>
    <n v="0"/>
  </r>
  <r>
    <x v="0"/>
    <x v="19"/>
    <x v="63"/>
    <n v="19907.999"/>
    <n v="1658.9999167000001"/>
    <n v="378"/>
    <n v="0"/>
    <n v="0"/>
    <n v="0"/>
  </r>
  <r>
    <x v="0"/>
    <x v="19"/>
    <x v="64"/>
    <n v="20260.798999999999"/>
    <n v="1688.3999166999999"/>
    <n v="378"/>
    <n v="0"/>
    <n v="0"/>
    <n v="0"/>
  </r>
  <r>
    <x v="0"/>
    <x v="19"/>
    <x v="65"/>
    <n v="20613.598999999998"/>
    <n v="1717.7999167"/>
    <n v="390.6"/>
    <n v="0"/>
    <n v="0"/>
    <n v="0"/>
  </r>
  <r>
    <x v="0"/>
    <x v="19"/>
    <x v="66"/>
    <n v="20764.798999999999"/>
    <n v="1730.3999166999999"/>
    <n v="407.4"/>
    <n v="0"/>
    <n v="0"/>
    <n v="0"/>
  </r>
  <r>
    <x v="0"/>
    <x v="19"/>
    <x v="67"/>
    <n v="21016.798999999999"/>
    <n v="1751.3999166999999"/>
    <n v="411.6"/>
    <n v="0"/>
    <n v="0"/>
    <n v="0"/>
  </r>
  <r>
    <x v="0"/>
    <x v="19"/>
    <x v="68"/>
    <n v="21117.598999999998"/>
    <n v="1759.7999167"/>
    <n v="415.8"/>
    <n v="0"/>
    <n v="0"/>
    <n v="0"/>
  </r>
  <r>
    <x v="0"/>
    <x v="19"/>
    <x v="69"/>
    <n v="21319.200000000001"/>
    <n v="1776.6"/>
    <n v="424.2"/>
    <n v="0"/>
    <n v="0"/>
    <n v="0"/>
  </r>
  <r>
    <x v="0"/>
    <x v="19"/>
    <x v="70"/>
    <n v="21520.798999999999"/>
    <n v="1793.3999166999999"/>
    <n v="436.8"/>
    <n v="0"/>
    <n v="0"/>
    <n v="0"/>
  </r>
  <r>
    <x v="0"/>
    <x v="19"/>
    <x v="71"/>
    <n v="21873.598999999998"/>
    <n v="1822.7999167"/>
    <n v="449.4"/>
    <n v="0"/>
    <n v="0"/>
    <n v="0"/>
  </r>
  <r>
    <x v="0"/>
    <x v="19"/>
    <x v="72"/>
    <n v="22075.200000000001"/>
    <n v="1839.6"/>
    <n v="462"/>
    <n v="0"/>
    <n v="0"/>
    <n v="0"/>
  </r>
  <r>
    <x v="0"/>
    <x v="19"/>
    <x v="73"/>
    <n v="22528.798999999999"/>
    <n v="1877.3999166999999"/>
    <n v="478.8"/>
    <n v="0"/>
    <n v="0"/>
    <n v="0"/>
  </r>
  <r>
    <x v="0"/>
    <x v="19"/>
    <x v="74"/>
    <n v="22780.798999999999"/>
    <n v="1898.3999166999999"/>
    <n v="495.6"/>
    <n v="0"/>
    <n v="0"/>
    <n v="0"/>
  </r>
  <r>
    <x v="0"/>
    <x v="19"/>
    <x v="75"/>
    <n v="22831.198"/>
    <n v="1902.5998333"/>
    <n v="504"/>
    <n v="0"/>
    <n v="0"/>
    <n v="0"/>
  </r>
  <r>
    <x v="0"/>
    <x v="19"/>
    <x v="76"/>
    <n v="22780.798999999999"/>
    <n v="1898.3999166999999"/>
    <n v="508.2"/>
    <n v="0"/>
    <n v="0"/>
    <n v="0"/>
  </r>
  <r>
    <x v="0"/>
    <x v="19"/>
    <x v="77"/>
    <n v="22780.798999999999"/>
    <n v="1898.3999166999999"/>
    <n v="512.4"/>
    <n v="0"/>
    <n v="0"/>
    <n v="0"/>
  </r>
  <r>
    <x v="0"/>
    <x v="19"/>
    <x v="78"/>
    <n v="22629.598999999998"/>
    <n v="1885.7999167"/>
    <n v="508.2"/>
    <n v="0"/>
    <n v="0"/>
    <n v="0"/>
  </r>
  <r>
    <x v="0"/>
    <x v="19"/>
    <x v="79"/>
    <n v="22327.200000000001"/>
    <n v="1860.6"/>
    <n v="504"/>
    <n v="0"/>
    <n v="0"/>
    <n v="0"/>
  </r>
  <r>
    <x v="0"/>
    <x v="19"/>
    <x v="80"/>
    <n v="22075.200000000001"/>
    <n v="1839.6"/>
    <n v="504"/>
    <n v="0"/>
    <n v="0"/>
    <n v="0"/>
  </r>
  <r>
    <x v="0"/>
    <x v="19"/>
    <x v="81"/>
    <n v="21923.999"/>
    <n v="1826.9999167000001"/>
    <n v="499.8"/>
    <n v="0"/>
    <n v="0"/>
    <n v="0"/>
  </r>
  <r>
    <x v="0"/>
    <x v="19"/>
    <x v="82"/>
    <n v="21772.798999999999"/>
    <n v="1814.3999166999999"/>
    <n v="499.8"/>
    <n v="0"/>
    <n v="0"/>
    <n v="0"/>
  </r>
  <r>
    <x v="0"/>
    <x v="19"/>
    <x v="83"/>
    <n v="21621.598999999998"/>
    <n v="1801.7999167"/>
    <n v="499.8"/>
    <n v="0"/>
    <n v="0"/>
    <n v="0"/>
  </r>
  <r>
    <x v="0"/>
    <x v="19"/>
    <x v="84"/>
    <n v="21621.598999999998"/>
    <n v="1801.7999167"/>
    <n v="499.8"/>
    <n v="0"/>
    <n v="0"/>
    <n v="0"/>
  </r>
  <r>
    <x v="0"/>
    <x v="19"/>
    <x v="85"/>
    <n v="21319.200000000001"/>
    <n v="1776.6"/>
    <n v="491.4"/>
    <n v="0"/>
    <n v="0"/>
    <n v="0"/>
  </r>
  <r>
    <x v="0"/>
    <x v="19"/>
    <x v="86"/>
    <n v="21470.399000000001"/>
    <n v="1789.1999166999999"/>
    <n v="504"/>
    <n v="0"/>
    <n v="0"/>
    <n v="0"/>
  </r>
  <r>
    <x v="0"/>
    <x v="19"/>
    <x v="87"/>
    <n v="21470.399000000001"/>
    <n v="1789.1999166999999"/>
    <n v="504"/>
    <n v="0"/>
    <n v="0"/>
    <n v="0"/>
  </r>
  <r>
    <x v="0"/>
    <x v="19"/>
    <x v="88"/>
    <n v="21369.598999999998"/>
    <n v="1780.7999167"/>
    <n v="499.8"/>
    <n v="0"/>
    <n v="0"/>
    <n v="0"/>
  </r>
  <r>
    <x v="0"/>
    <x v="19"/>
    <x v="89"/>
    <n v="21520.798999999999"/>
    <n v="1793.3999166999999"/>
    <n v="504"/>
    <n v="0"/>
    <n v="0"/>
    <n v="0"/>
  </r>
  <r>
    <x v="0"/>
    <x v="19"/>
    <x v="90"/>
    <n v="21772.798999999999"/>
    <n v="1814.3999166999999"/>
    <n v="508.2"/>
    <n v="0"/>
    <n v="0"/>
    <n v="0"/>
  </r>
  <r>
    <x v="0"/>
    <x v="19"/>
    <x v="91"/>
    <n v="21923.999"/>
    <n v="1826.9999167000001"/>
    <n v="516.6"/>
    <n v="0"/>
    <n v="0"/>
    <n v="0"/>
  </r>
  <r>
    <x v="0"/>
    <x v="19"/>
    <x v="92"/>
    <n v="22175.999"/>
    <n v="1847.9999167000001"/>
    <n v="516.6"/>
    <n v="0"/>
    <n v="0"/>
    <n v="0"/>
  </r>
  <r>
    <x v="0"/>
    <x v="19"/>
    <x v="93"/>
    <n v="22125.598999999998"/>
    <n v="1843.7999167"/>
    <n v="520.79999999999995"/>
    <n v="0"/>
    <n v="0"/>
    <n v="0"/>
  </r>
  <r>
    <x v="0"/>
    <x v="19"/>
    <x v="94"/>
    <n v="22377.598999999998"/>
    <n v="1864.7999167"/>
    <n v="525"/>
    <n v="0"/>
    <n v="0"/>
    <n v="0"/>
  </r>
  <r>
    <x v="0"/>
    <x v="19"/>
    <x v="95"/>
    <n v="22679.999"/>
    <n v="1889.9999167000001"/>
    <n v="525"/>
    <n v="0"/>
    <n v="0"/>
    <n v="0"/>
  </r>
  <r>
    <x v="0"/>
    <x v="19"/>
    <x v="96"/>
    <n v="22831.198"/>
    <n v="1902.5998333"/>
    <n v="525"/>
    <n v="0"/>
    <n v="0"/>
    <n v="0"/>
  </r>
  <r>
    <x v="0"/>
    <x v="19"/>
    <x v="97"/>
    <n v="23133.598999999998"/>
    <n v="1927.7999167"/>
    <n v="533.4"/>
    <n v="0"/>
    <n v="0"/>
    <n v="0"/>
  </r>
  <r>
    <x v="0"/>
    <x v="19"/>
    <x v="98"/>
    <n v="23486.399000000001"/>
    <n v="1957.1999166999999"/>
    <n v="541.79999999999995"/>
    <n v="0"/>
    <n v="0"/>
    <n v="0"/>
  </r>
  <r>
    <x v="0"/>
    <x v="19"/>
    <x v="99"/>
    <n v="23738.399000000001"/>
    <n v="1978.1999166999999"/>
    <n v="558.6"/>
    <n v="0"/>
    <n v="0"/>
    <n v="0"/>
  </r>
  <r>
    <x v="0"/>
    <x v="19"/>
    <x v="100"/>
    <n v="23939.999"/>
    <n v="1994.9999167000001"/>
    <n v="567"/>
    <n v="0"/>
    <n v="0"/>
    <n v="0"/>
  </r>
  <r>
    <x v="0"/>
    <x v="19"/>
    <x v="101"/>
    <n v="23939.999"/>
    <n v="1994.9999167000001"/>
    <n v="567"/>
    <n v="0"/>
    <n v="0"/>
    <n v="0"/>
  </r>
  <r>
    <x v="0"/>
    <x v="19"/>
    <x v="102"/>
    <n v="23990.399000000001"/>
    <n v="1999.1999166999999"/>
    <n v="567"/>
    <n v="0"/>
    <n v="0"/>
    <n v="0"/>
  </r>
  <r>
    <x v="0"/>
    <x v="19"/>
    <x v="103"/>
    <n v="24191.999"/>
    <n v="2015.9999167000001"/>
    <n v="575.4"/>
    <n v="0"/>
    <n v="0"/>
    <n v="0"/>
  </r>
  <r>
    <x v="0"/>
    <x v="19"/>
    <x v="104"/>
    <n v="24242.399000000001"/>
    <n v="2020.1999166999999"/>
    <n v="571.19991670000002"/>
    <n v="0"/>
    <n v="0"/>
    <n v="0"/>
  </r>
  <r>
    <x v="0"/>
    <x v="19"/>
    <x v="105"/>
    <n v="24292.798999999999"/>
    <n v="2024.3999166999999"/>
    <n v="575.4"/>
    <n v="0"/>
    <n v="0"/>
    <n v="0"/>
  </r>
  <r>
    <x v="0"/>
    <x v="19"/>
    <x v="106"/>
    <n v="24393.598999999998"/>
    <n v="2032.7999167"/>
    <n v="583.79999999999995"/>
    <n v="0"/>
    <n v="0"/>
    <n v="0"/>
  </r>
  <r>
    <x v="0"/>
    <x v="19"/>
    <x v="107"/>
    <n v="24595.198"/>
    <n v="2049.5998332999998"/>
    <n v="592.19991670000002"/>
    <n v="0"/>
    <n v="0"/>
    <n v="0"/>
  </r>
  <r>
    <x v="0"/>
    <x v="19"/>
    <x v="108"/>
    <n v="24544.798999999999"/>
    <n v="2045.3999166999999"/>
    <n v="588"/>
    <n v="0"/>
    <n v="0"/>
    <n v="0"/>
  </r>
  <r>
    <x v="0"/>
    <x v="19"/>
    <x v="109"/>
    <n v="24746.399000000001"/>
    <n v="2062.1999166999999"/>
    <n v="583.79999999999995"/>
    <n v="0"/>
    <n v="0"/>
    <n v="0"/>
  </r>
  <r>
    <x v="0"/>
    <x v="19"/>
    <x v="110"/>
    <n v="24847.198"/>
    <n v="2070.5998332999998"/>
    <n v="588"/>
    <n v="0"/>
    <n v="0"/>
    <n v="0"/>
  </r>
  <r>
    <x v="0"/>
    <x v="19"/>
    <x v="111"/>
    <n v="25099.198"/>
    <n v="2091.5998332999998"/>
    <n v="600.6"/>
    <n v="0"/>
    <n v="0"/>
    <n v="0"/>
  </r>
  <r>
    <x v="0"/>
    <x v="19"/>
    <x v="112"/>
    <n v="25250.399000000001"/>
    <n v="2104.1999166999999"/>
    <n v="600.6"/>
    <n v="0"/>
    <n v="0"/>
    <n v="0"/>
  </r>
  <r>
    <x v="0"/>
    <x v="19"/>
    <x v="113"/>
    <n v="25452"/>
    <n v="2121"/>
    <n v="621.6"/>
    <n v="0"/>
    <n v="0"/>
    <n v="0"/>
  </r>
  <r>
    <x v="0"/>
    <x v="19"/>
    <x v="114"/>
    <n v="25502.399000000001"/>
    <n v="2125.1999166999999"/>
    <n v="613.19991670000002"/>
    <n v="0"/>
    <n v="0"/>
    <n v="0"/>
  </r>
  <r>
    <x v="0"/>
    <x v="19"/>
    <x v="115"/>
    <n v="25552.798999999999"/>
    <n v="2129.3999167000002"/>
    <n v="613.19991670000002"/>
    <n v="0"/>
    <n v="0"/>
    <n v="0"/>
  </r>
  <r>
    <x v="0"/>
    <x v="19"/>
    <x v="116"/>
    <n v="25653.598000000002"/>
    <n v="2137.7998333"/>
    <n v="625.79999999999995"/>
    <n v="0"/>
    <n v="0"/>
    <n v="0"/>
  </r>
  <r>
    <x v="0"/>
    <x v="19"/>
    <x v="117"/>
    <n v="25754.399000000001"/>
    <n v="2146.1999166999999"/>
    <n v="630"/>
    <n v="0"/>
    <n v="0"/>
    <n v="0"/>
  </r>
  <r>
    <x v="0"/>
    <x v="19"/>
    <x v="118"/>
    <n v="25905.598000000002"/>
    <n v="2158.7998333"/>
    <n v="630"/>
    <n v="0"/>
    <n v="0"/>
    <n v="0"/>
  </r>
  <r>
    <x v="0"/>
    <x v="19"/>
    <x v="119"/>
    <n v="25754.399000000001"/>
    <n v="2146.1999166999999"/>
    <n v="617.4"/>
    <n v="0"/>
    <n v="0"/>
    <n v="0"/>
  </r>
  <r>
    <x v="0"/>
    <x v="19"/>
    <x v="120"/>
    <n v="25905.598000000002"/>
    <n v="2158.7998333"/>
    <n v="621.6"/>
    <n v="0"/>
    <n v="0"/>
    <n v="0"/>
  </r>
  <r>
    <x v="0"/>
    <x v="19"/>
    <x v="121"/>
    <n v="26208"/>
    <n v="2184"/>
    <n v="630"/>
    <n v="0"/>
    <n v="0"/>
    <n v="0"/>
  </r>
  <r>
    <x v="0"/>
    <x v="19"/>
    <x v="122"/>
    <n v="26359.198"/>
    <n v="2196.5998332999998"/>
    <n v="634.19991670000002"/>
    <n v="0"/>
    <n v="0"/>
    <n v="0"/>
  </r>
  <r>
    <x v="0"/>
    <x v="19"/>
    <x v="123"/>
    <n v="26460"/>
    <n v="2205"/>
    <n v="638.4"/>
    <n v="0"/>
    <n v="0"/>
    <n v="0"/>
  </r>
  <r>
    <x v="0"/>
    <x v="19"/>
    <x v="124"/>
    <n v="26611.198"/>
    <n v="2217.5998332999998"/>
    <n v="642.6"/>
    <n v="0"/>
    <n v="0"/>
    <n v="0"/>
  </r>
  <r>
    <x v="0"/>
    <x v="19"/>
    <x v="125"/>
    <n v="26661.598000000002"/>
    <n v="2221.7998333"/>
    <n v="646.79999999999995"/>
    <n v="0"/>
    <n v="0"/>
    <n v="0"/>
  </r>
  <r>
    <x v="0"/>
    <x v="19"/>
    <x v="126"/>
    <n v="26560.798999999999"/>
    <n v="2213.3999167000002"/>
    <n v="646.79999999999995"/>
    <n v="0"/>
    <n v="0"/>
    <n v="0"/>
  </r>
  <r>
    <x v="0"/>
    <x v="19"/>
    <x v="127"/>
    <n v="26359.198"/>
    <n v="2196.5998332999998"/>
    <n v="634.19991670000002"/>
    <n v="0"/>
    <n v="0"/>
    <n v="0"/>
  </r>
  <r>
    <x v="0"/>
    <x v="19"/>
    <x v="128"/>
    <n v="26510.399000000001"/>
    <n v="2209.1999166999999"/>
    <n v="646.79999999999995"/>
    <n v="0"/>
    <n v="0"/>
    <n v="0"/>
  </r>
  <r>
    <x v="0"/>
    <x v="19"/>
    <x v="129"/>
    <n v="26661.598000000002"/>
    <n v="2221.7998333"/>
    <n v="651"/>
    <n v="0"/>
    <n v="0"/>
    <n v="0"/>
  </r>
  <r>
    <x v="0"/>
    <x v="19"/>
    <x v="130"/>
    <n v="26510.399000000001"/>
    <n v="2209.1999166999999"/>
    <n v="646.79999999999995"/>
    <n v="0"/>
    <n v="0"/>
    <n v="0"/>
  </r>
  <r>
    <x v="0"/>
    <x v="19"/>
    <x v="131"/>
    <n v="26460"/>
    <n v="2205"/>
    <n v="646.79999999999995"/>
    <n v="0"/>
    <n v="0"/>
    <n v="0"/>
  </r>
  <r>
    <x v="0"/>
    <x v="19"/>
    <x v="132"/>
    <n v="26611.198"/>
    <n v="2217.5998332999998"/>
    <n v="655.19991670000002"/>
    <n v="0"/>
    <n v="0"/>
    <n v="0"/>
  </r>
  <r>
    <x v="0"/>
    <x v="19"/>
    <x v="133"/>
    <n v="26560.798999999999"/>
    <n v="2213.3999167000002"/>
    <n v="655.19991670000002"/>
    <n v="0"/>
    <n v="0"/>
    <n v="0"/>
  </r>
  <r>
    <x v="0"/>
    <x v="19"/>
    <x v="134"/>
    <n v="26460"/>
    <n v="2205"/>
    <n v="646.79999999999995"/>
    <n v="0"/>
    <n v="0"/>
    <n v="0"/>
  </r>
  <r>
    <x v="0"/>
    <x v="19"/>
    <x v="135"/>
    <n v="26208"/>
    <n v="2184"/>
    <n v="646.79999999999995"/>
    <n v="0"/>
    <n v="0"/>
    <n v="0"/>
  </r>
  <r>
    <x v="0"/>
    <x v="19"/>
    <x v="136"/>
    <n v="26208"/>
    <n v="2184"/>
    <n v="646.79999999999995"/>
    <n v="0"/>
    <n v="0"/>
    <n v="0"/>
  </r>
  <r>
    <x v="0"/>
    <x v="19"/>
    <x v="137"/>
    <n v="26107.198"/>
    <n v="2175.5998332999998"/>
    <n v="638.4"/>
    <n v="0"/>
    <n v="0"/>
    <n v="0"/>
  </r>
  <r>
    <x v="0"/>
    <x v="19"/>
    <x v="138"/>
    <n v="26157.598000000002"/>
    <n v="2179.7998333"/>
    <n v="634.19991670000002"/>
    <n v="0"/>
    <n v="0"/>
    <n v="0"/>
  </r>
  <r>
    <x v="0"/>
    <x v="19"/>
    <x v="139"/>
    <n v="26157.598000000002"/>
    <n v="2179.7998333"/>
    <n v="634.19991670000002"/>
    <n v="0"/>
    <n v="0"/>
    <n v="0"/>
  </r>
  <r>
    <x v="0"/>
    <x v="19"/>
    <x v="140"/>
    <n v="26006.399000000001"/>
    <n v="2167.1999166999999"/>
    <n v="625.79999999999995"/>
    <n v="0"/>
    <n v="0"/>
    <n v="0"/>
  </r>
  <r>
    <x v="0"/>
    <x v="19"/>
    <x v="141"/>
    <n v="25855.198"/>
    <n v="2154.5998332999998"/>
    <n v="621.6"/>
    <n v="0"/>
    <n v="0"/>
    <n v="0"/>
  </r>
  <r>
    <x v="0"/>
    <x v="19"/>
    <x v="142"/>
    <n v="26107.198"/>
    <n v="2175.5998332999998"/>
    <n v="617.4"/>
    <n v="0"/>
    <n v="0"/>
    <n v="0"/>
  </r>
  <r>
    <x v="0"/>
    <x v="19"/>
    <x v="143"/>
    <n v="25956"/>
    <n v="2163"/>
    <n v="617.4"/>
    <n v="0"/>
    <n v="0"/>
    <n v="0"/>
  </r>
  <r>
    <x v="0"/>
    <x v="19"/>
    <x v="144"/>
    <n v="25603.198"/>
    <n v="2133.5998332999998"/>
    <n v="609"/>
    <n v="0"/>
    <n v="0"/>
    <n v="0"/>
  </r>
  <r>
    <x v="0"/>
    <x v="19"/>
    <x v="145"/>
    <n v="25452"/>
    <n v="2121"/>
    <n v="613.19991670000002"/>
    <n v="0"/>
    <n v="0"/>
    <n v="0"/>
  </r>
  <r>
    <x v="0"/>
    <x v="19"/>
    <x v="146"/>
    <n v="25149.598000000002"/>
    <n v="2095.7998333"/>
    <n v="604.79999999999995"/>
    <n v="0"/>
    <n v="0"/>
    <n v="0"/>
  </r>
  <r>
    <x v="0"/>
    <x v="19"/>
    <x v="147"/>
    <n v="25149.598000000002"/>
    <n v="2095.7998333"/>
    <n v="600.6"/>
    <n v="0"/>
    <n v="0"/>
    <n v="0"/>
  </r>
  <r>
    <x v="0"/>
    <x v="19"/>
    <x v="148"/>
    <n v="25099.198"/>
    <n v="2091.5998332999998"/>
    <n v="596.4"/>
    <n v="0"/>
    <n v="0"/>
    <n v="0"/>
  </r>
  <r>
    <x v="0"/>
    <x v="19"/>
    <x v="149"/>
    <n v="24897.598000000002"/>
    <n v="2074.7998333"/>
    <n v="596.4"/>
    <n v="0"/>
    <n v="0"/>
    <n v="0"/>
  </r>
  <r>
    <x v="0"/>
    <x v="19"/>
    <x v="150"/>
    <n v="24847.198"/>
    <n v="2070.5998332999998"/>
    <n v="592.19991670000002"/>
    <n v="0"/>
    <n v="0"/>
    <n v="0"/>
  </r>
  <r>
    <x v="0"/>
    <x v="19"/>
    <x v="151"/>
    <n v="24645.598000000002"/>
    <n v="2053.7998333"/>
    <n v="592.19991670000002"/>
    <n v="0"/>
    <n v="0"/>
    <n v="0"/>
  </r>
  <r>
    <x v="0"/>
    <x v="19"/>
    <x v="152"/>
    <n v="24393.598999999998"/>
    <n v="2032.7999167"/>
    <n v="575.4"/>
    <n v="0"/>
    <n v="0"/>
    <n v="0"/>
  </r>
  <r>
    <x v="0"/>
    <x v="19"/>
    <x v="153"/>
    <n v="24544.798999999999"/>
    <n v="2045.3999166999999"/>
    <n v="583.79999999999995"/>
    <n v="0"/>
    <n v="0"/>
    <n v="0"/>
  </r>
  <r>
    <x v="0"/>
    <x v="19"/>
    <x v="154"/>
    <n v="24796.798999999999"/>
    <n v="2066.3999167000002"/>
    <n v="588"/>
    <n v="0"/>
    <n v="0"/>
    <n v="0"/>
  </r>
  <r>
    <x v="0"/>
    <x v="19"/>
    <x v="155"/>
    <n v="24645.598000000002"/>
    <n v="2053.7998333"/>
    <n v="592.19991670000002"/>
    <n v="0"/>
    <n v="0"/>
    <n v="0"/>
  </r>
  <r>
    <x v="0"/>
    <x v="19"/>
    <x v="156"/>
    <n v="24645.598000000002"/>
    <n v="2053.7998333"/>
    <n v="596.4"/>
    <n v="0"/>
    <n v="0"/>
    <n v="0"/>
  </r>
  <r>
    <x v="0"/>
    <x v="19"/>
    <x v="157"/>
    <n v="24847.198"/>
    <n v="2070.5998332999998"/>
    <n v="596.4"/>
    <n v="0"/>
    <n v="0"/>
    <n v="0"/>
  </r>
  <r>
    <x v="0"/>
    <x v="19"/>
    <x v="158"/>
    <n v="24847.198"/>
    <n v="2070.5998332999998"/>
    <n v="604.79999999999995"/>
    <n v="0"/>
    <n v="0"/>
    <n v="0"/>
  </r>
  <r>
    <x v="0"/>
    <x v="19"/>
    <x v="159"/>
    <n v="24696"/>
    <n v="2058"/>
    <n v="588"/>
    <n v="0"/>
    <n v="0"/>
    <n v="0"/>
  </r>
  <r>
    <x v="0"/>
    <x v="19"/>
    <x v="160"/>
    <n v="24494.399000000001"/>
    <n v="2041.1999166999999"/>
    <n v="579.6"/>
    <n v="0"/>
    <n v="0"/>
    <n v="0"/>
  </r>
  <r>
    <x v="0"/>
    <x v="19"/>
    <x v="161"/>
    <n v="24494.399000000001"/>
    <n v="2041.1999166999999"/>
    <n v="579.6"/>
    <n v="0"/>
    <n v="0"/>
    <n v="0"/>
  </r>
  <r>
    <x v="0"/>
    <x v="19"/>
    <x v="162"/>
    <n v="24645.598000000002"/>
    <n v="2053.7998333"/>
    <n v="583.79999999999995"/>
    <n v="0"/>
    <n v="0"/>
    <n v="0"/>
  </r>
  <r>
    <x v="0"/>
    <x v="19"/>
    <x v="163"/>
    <n v="24796.798999999999"/>
    <n v="2066.3999167000002"/>
    <n v="596.4"/>
    <n v="0"/>
    <n v="0"/>
    <n v="0"/>
  </r>
  <r>
    <x v="0"/>
    <x v="19"/>
    <x v="164"/>
    <n v="24847.198"/>
    <n v="2070.5998332999998"/>
    <n v="600.6"/>
    <n v="0"/>
    <n v="0"/>
    <n v="0"/>
  </r>
  <r>
    <x v="0"/>
    <x v="19"/>
    <x v="165"/>
    <n v="24948"/>
    <n v="2079"/>
    <n v="604.79999999999995"/>
    <n v="0"/>
    <n v="0"/>
    <n v="0"/>
  </r>
  <r>
    <x v="0"/>
    <x v="19"/>
    <x v="166"/>
    <n v="25048.798999999999"/>
    <n v="2087.3999167000002"/>
    <n v="613.19991670000002"/>
    <n v="0"/>
    <n v="0"/>
    <n v="0"/>
  </r>
  <r>
    <x v="0"/>
    <x v="19"/>
    <x v="167"/>
    <n v="25149.598000000002"/>
    <n v="2095.7998333"/>
    <n v="600.6"/>
    <n v="0"/>
    <n v="0"/>
    <n v="0"/>
  </r>
  <r>
    <x v="0"/>
    <x v="19"/>
    <x v="168"/>
    <n v="25250.399000000001"/>
    <n v="2104.1999166999999"/>
    <n v="609"/>
    <n v="0"/>
    <n v="0"/>
    <n v="0"/>
  </r>
  <r>
    <x v="0"/>
    <x v="19"/>
    <x v="169"/>
    <n v="25200"/>
    <n v="2100"/>
    <n v="604.79999999999995"/>
    <n v="0"/>
    <n v="0"/>
    <n v="0"/>
  </r>
  <r>
    <x v="0"/>
    <x v="19"/>
    <x v="170"/>
    <n v="25351.198"/>
    <n v="2112.5998332999998"/>
    <n v="609"/>
    <n v="0"/>
    <n v="0"/>
    <n v="0"/>
  </r>
  <r>
    <x v="0"/>
    <x v="19"/>
    <x v="171"/>
    <n v="25200"/>
    <n v="2100"/>
    <n v="613.19991670000002"/>
    <n v="0"/>
    <n v="0"/>
    <n v="0"/>
  </r>
  <r>
    <x v="0"/>
    <x v="19"/>
    <x v="172"/>
    <n v="25552.798999999999"/>
    <n v="2129.3999167000002"/>
    <n v="609"/>
    <n v="0"/>
    <n v="0"/>
    <n v="0"/>
  </r>
  <r>
    <x v="0"/>
    <x v="19"/>
    <x v="173"/>
    <n v="25603.198"/>
    <n v="2133.5998332999998"/>
    <n v="609"/>
    <n v="0"/>
    <n v="0"/>
    <n v="0"/>
  </r>
  <r>
    <x v="0"/>
    <x v="19"/>
    <x v="174"/>
    <n v="25452"/>
    <n v="2121"/>
    <n v="600.6"/>
    <n v="0"/>
    <n v="0"/>
    <n v="0"/>
  </r>
  <r>
    <x v="0"/>
    <x v="19"/>
    <x v="175"/>
    <n v="25250.399000000001"/>
    <n v="2104.1999166999999"/>
    <n v="600.6"/>
    <n v="0"/>
    <n v="0"/>
    <n v="0"/>
  </r>
  <r>
    <x v="0"/>
    <x v="19"/>
    <x v="176"/>
    <n v="25200"/>
    <n v="2100"/>
    <n v="596.4"/>
    <n v="0"/>
    <n v="0"/>
    <n v="0"/>
  </r>
  <r>
    <x v="0"/>
    <x v="19"/>
    <x v="177"/>
    <n v="25048.798999999999"/>
    <n v="2087.3999167000002"/>
    <n v="588"/>
    <n v="0"/>
    <n v="0"/>
    <n v="0"/>
  </r>
  <r>
    <x v="0"/>
    <x v="19"/>
    <x v="178"/>
    <n v="24746.399000000001"/>
    <n v="2062.1999166999999"/>
    <n v="583.79999999999995"/>
    <n v="0"/>
    <n v="0"/>
    <n v="0"/>
  </r>
  <r>
    <x v="0"/>
    <x v="19"/>
    <x v="179"/>
    <n v="24897.598000000002"/>
    <n v="2074.7998333"/>
    <n v="592.19991670000002"/>
    <n v="0"/>
    <n v="0"/>
    <n v="0"/>
  </r>
  <r>
    <x v="0"/>
    <x v="19"/>
    <x v="180"/>
    <n v="24847.198"/>
    <n v="2070.5998332999998"/>
    <n v="588"/>
    <n v="0"/>
    <n v="0"/>
    <n v="0"/>
  </r>
  <r>
    <x v="0"/>
    <x v="19"/>
    <x v="181"/>
    <n v="24696"/>
    <n v="2058"/>
    <n v="579.6"/>
    <n v="0"/>
    <n v="0"/>
    <n v="0"/>
  </r>
  <r>
    <x v="0"/>
    <x v="19"/>
    <x v="182"/>
    <n v="24645.598000000002"/>
    <n v="2053.7998333"/>
    <n v="588"/>
    <n v="0"/>
    <n v="0"/>
    <n v="0"/>
  </r>
  <r>
    <x v="0"/>
    <x v="19"/>
    <x v="183"/>
    <n v="24645.598000000002"/>
    <n v="2053.7998333"/>
    <n v="588"/>
    <n v="0"/>
    <n v="0"/>
    <n v="0"/>
  </r>
  <r>
    <x v="0"/>
    <x v="19"/>
    <x v="184"/>
    <n v="24544.798999999999"/>
    <n v="2045.3999166999999"/>
    <n v="583.79999999999995"/>
    <n v="0"/>
    <n v="0"/>
    <n v="0"/>
  </r>
  <r>
    <x v="0"/>
    <x v="19"/>
    <x v="185"/>
    <n v="24544.798999999999"/>
    <n v="2045.3999166999999"/>
    <n v="588"/>
    <n v="0"/>
    <n v="0"/>
    <n v="0"/>
  </r>
  <r>
    <x v="0"/>
    <x v="19"/>
    <x v="186"/>
    <n v="24393.598999999998"/>
    <n v="2032.7999167"/>
    <n v="579.6"/>
    <n v="0"/>
    <n v="0"/>
    <n v="0"/>
  </r>
  <r>
    <x v="0"/>
    <x v="19"/>
    <x v="187"/>
    <n v="24494.399000000001"/>
    <n v="2041.1999166999999"/>
    <n v="592.19991670000002"/>
    <n v="0"/>
    <n v="0"/>
    <n v="0"/>
  </r>
  <r>
    <x v="0"/>
    <x v="19"/>
    <x v="188"/>
    <n v="24443.999"/>
    <n v="2036.9999167000001"/>
    <n v="588"/>
    <n v="0"/>
    <n v="0"/>
    <n v="0"/>
  </r>
  <r>
    <x v="0"/>
    <x v="19"/>
    <x v="189"/>
    <n v="24544.798999999999"/>
    <n v="2045.3999166999999"/>
    <n v="583.79999999999995"/>
    <n v="0"/>
    <n v="0"/>
    <n v="0"/>
  </r>
  <r>
    <x v="0"/>
    <x v="19"/>
    <x v="190"/>
    <n v="24595.198"/>
    <n v="2049.5998332999998"/>
    <n v="583.79999999999995"/>
    <n v="0"/>
    <n v="0"/>
    <n v="0"/>
  </r>
  <r>
    <x v="0"/>
    <x v="19"/>
    <x v="191"/>
    <n v="24494.399000000001"/>
    <n v="2041.1999166999999"/>
    <n v="592.19991670000002"/>
    <n v="0"/>
    <n v="0"/>
    <n v="0"/>
  </r>
  <r>
    <x v="0"/>
    <x v="19"/>
    <x v="192"/>
    <n v="24696"/>
    <n v="2058"/>
    <n v="596.4"/>
    <n v="0"/>
    <n v="0"/>
    <n v="0"/>
  </r>
  <r>
    <x v="0"/>
    <x v="19"/>
    <x v="193"/>
    <n v="24796.798999999999"/>
    <n v="2066.3999167000002"/>
    <n v="596.4"/>
    <n v="0"/>
    <n v="0"/>
    <n v="0"/>
  </r>
  <r>
    <x v="0"/>
    <x v="19"/>
    <x v="194"/>
    <n v="24645.598000000002"/>
    <n v="2053.7998333"/>
    <n v="592.19991670000002"/>
    <n v="0"/>
    <n v="0"/>
    <n v="0"/>
  </r>
  <r>
    <x v="0"/>
    <x v="19"/>
    <x v="195"/>
    <n v="24544.798999999999"/>
    <n v="2045.3999166999999"/>
    <n v="588"/>
    <n v="0"/>
    <n v="0"/>
    <n v="0"/>
  </r>
  <r>
    <x v="0"/>
    <x v="19"/>
    <x v="196"/>
    <n v="24494.399000000001"/>
    <n v="2041.1999166999999"/>
    <n v="571.19991670000002"/>
    <n v="0"/>
    <n v="0"/>
    <n v="0"/>
  </r>
  <r>
    <x v="0"/>
    <x v="19"/>
    <x v="197"/>
    <n v="24494.399000000001"/>
    <n v="2041.1999166999999"/>
    <n v="571.19991670000002"/>
    <n v="0"/>
    <n v="0"/>
    <n v="0"/>
  </r>
  <r>
    <x v="0"/>
    <x v="19"/>
    <x v="198"/>
    <n v="24494.399000000001"/>
    <n v="2041.1999166999999"/>
    <n v="562.79999999999995"/>
    <n v="0"/>
    <n v="0"/>
    <n v="0"/>
  </r>
  <r>
    <x v="0"/>
    <x v="19"/>
    <x v="199"/>
    <n v="24494.399000000001"/>
    <n v="2041.1999166999999"/>
    <n v="558.6"/>
    <n v="0"/>
    <n v="0"/>
    <n v="0"/>
  </r>
  <r>
    <x v="0"/>
    <x v="19"/>
    <x v="200"/>
    <n v="24393.598999999998"/>
    <n v="2032.7999167"/>
    <n v="550.19991670000002"/>
    <n v="0"/>
    <n v="0"/>
    <n v="0"/>
  </r>
  <r>
    <x v="0"/>
    <x v="19"/>
    <x v="201"/>
    <n v="24292.798999999999"/>
    <n v="2024.3999166999999"/>
    <n v="550.19991670000002"/>
    <n v="0"/>
    <n v="0"/>
    <n v="0"/>
  </r>
  <r>
    <x v="0"/>
    <x v="19"/>
    <x v="202"/>
    <n v="24343.198"/>
    <n v="2028.5998333"/>
    <n v="550.19991670000002"/>
    <n v="0"/>
    <n v="0"/>
    <n v="0"/>
  </r>
  <r>
    <x v="0"/>
    <x v="19"/>
    <x v="203"/>
    <n v="24292.798999999999"/>
    <n v="2024.3999166999999"/>
    <n v="541.79999999999995"/>
    <n v="0"/>
    <n v="0"/>
    <n v="0"/>
  </r>
  <r>
    <x v="0"/>
    <x v="19"/>
    <x v="204"/>
    <n v="24040.798999999999"/>
    <n v="2003.3999166999999"/>
    <n v="529.19991670000002"/>
    <n v="0"/>
    <n v="0"/>
    <n v="0"/>
  </r>
  <r>
    <x v="0"/>
    <x v="19"/>
    <x v="205"/>
    <n v="23939.999"/>
    <n v="1994.9999167000001"/>
    <n v="525"/>
    <n v="0"/>
    <n v="0"/>
    <n v="0"/>
  </r>
  <r>
    <x v="0"/>
    <x v="19"/>
    <x v="206"/>
    <n v="23889.598999999998"/>
    <n v="1990.7999167"/>
    <n v="529.19991670000002"/>
    <n v="0"/>
    <n v="0"/>
    <n v="0"/>
  </r>
  <r>
    <x v="0"/>
    <x v="19"/>
    <x v="207"/>
    <n v="23889.598999999998"/>
    <n v="1990.7999167"/>
    <n v="520.79999999999995"/>
    <n v="0"/>
    <n v="0"/>
    <n v="0"/>
  </r>
  <r>
    <x v="0"/>
    <x v="19"/>
    <x v="208"/>
    <n v="23990.399000000001"/>
    <n v="1999.1999166999999"/>
    <n v="516.6"/>
    <n v="0"/>
    <n v="0"/>
    <n v="0"/>
  </r>
  <r>
    <x v="0"/>
    <x v="19"/>
    <x v="209"/>
    <n v="24191.999"/>
    <n v="2015.9999167000001"/>
    <n v="525"/>
    <n v="0"/>
    <n v="0"/>
    <n v="0"/>
  </r>
  <r>
    <x v="0"/>
    <x v="19"/>
    <x v="210"/>
    <n v="24494.399000000001"/>
    <n v="2041.1999166999999"/>
    <n v="541.79999999999995"/>
    <n v="0"/>
    <n v="0"/>
    <n v="0"/>
  </r>
  <r>
    <x v="0"/>
    <x v="19"/>
    <x v="211"/>
    <n v="24796.798999999999"/>
    <n v="2066.3999167000002"/>
    <n v="554.4"/>
    <n v="0"/>
    <n v="0"/>
    <n v="0"/>
  </r>
  <r>
    <x v="0"/>
    <x v="19"/>
    <x v="212"/>
    <n v="24998.399000000001"/>
    <n v="2083.1999166999999"/>
    <n v="550.19991670000002"/>
    <n v="0"/>
    <n v="0"/>
    <n v="0"/>
  </r>
  <r>
    <x v="0"/>
    <x v="19"/>
    <x v="213"/>
    <n v="25200"/>
    <n v="2100"/>
    <n v="567"/>
    <n v="0"/>
    <n v="0"/>
    <n v="0"/>
  </r>
  <r>
    <x v="0"/>
    <x v="19"/>
    <x v="214"/>
    <n v="25452"/>
    <n v="2121"/>
    <n v="579.6"/>
    <n v="0"/>
    <n v="0"/>
    <n v="0"/>
  </r>
  <r>
    <x v="0"/>
    <x v="19"/>
    <x v="215"/>
    <n v="25653.598000000002"/>
    <n v="2137.7998333"/>
    <n v="583.79999999999995"/>
    <n v="0"/>
    <n v="0"/>
    <n v="0"/>
  </r>
  <r>
    <x v="0"/>
    <x v="19"/>
    <x v="216"/>
    <n v="25905.598000000002"/>
    <n v="2158.7998333"/>
    <n v="604.79999999999995"/>
    <n v="0"/>
    <n v="0"/>
    <n v="0"/>
  </r>
  <r>
    <x v="0"/>
    <x v="19"/>
    <x v="217"/>
    <n v="25704"/>
    <n v="2142"/>
    <n v="583.79999999999995"/>
    <n v="0"/>
    <n v="0"/>
    <n v="0"/>
  </r>
  <r>
    <x v="0"/>
    <x v="19"/>
    <x v="218"/>
    <n v="25804.798999999999"/>
    <n v="2150.3999167000002"/>
    <n v="592.19991670000002"/>
    <n v="0"/>
    <n v="0"/>
    <n v="0"/>
  </r>
  <r>
    <x v="0"/>
    <x v="19"/>
    <x v="219"/>
    <n v="25855.198"/>
    <n v="2154.5998332999998"/>
    <n v="583.79999999999995"/>
    <n v="0"/>
    <n v="0"/>
    <n v="0"/>
  </r>
  <r>
    <x v="0"/>
    <x v="19"/>
    <x v="220"/>
    <n v="25855.198"/>
    <n v="2154.5998332999998"/>
    <n v="609"/>
    <n v="0"/>
    <n v="0"/>
    <n v="0"/>
  </r>
  <r>
    <x v="0"/>
    <x v="19"/>
    <x v="221"/>
    <n v="25653.598000000002"/>
    <n v="2137.7998333"/>
    <n v="604.79999999999995"/>
    <n v="0"/>
    <n v="0"/>
    <n v="0"/>
  </r>
  <r>
    <x v="0"/>
    <x v="19"/>
    <x v="222"/>
    <n v="25502.399000000001"/>
    <n v="2125.1999166999999"/>
    <n v="596.4"/>
    <n v="0"/>
    <n v="0"/>
    <n v="0"/>
  </r>
  <r>
    <x v="0"/>
    <x v="19"/>
    <x v="223"/>
    <n v="25250.399000000001"/>
    <n v="2104.1999166999999"/>
    <n v="571.19991670000002"/>
    <n v="0"/>
    <n v="0"/>
    <n v="0"/>
  </r>
  <r>
    <x v="0"/>
    <x v="19"/>
    <x v="224"/>
    <n v="25099.198"/>
    <n v="2091.5998332999998"/>
    <n v="550.19991670000002"/>
    <n v="0"/>
    <n v="0"/>
    <n v="0"/>
  </r>
  <r>
    <x v="0"/>
    <x v="19"/>
    <x v="225"/>
    <n v="24948"/>
    <n v="2079"/>
    <n v="546"/>
    <n v="0"/>
    <n v="0"/>
    <n v="0"/>
  </r>
  <r>
    <x v="0"/>
    <x v="19"/>
    <x v="226"/>
    <n v="24696"/>
    <n v="2058"/>
    <n v="525"/>
    <n v="0"/>
    <n v="0"/>
    <n v="0"/>
  </r>
  <r>
    <x v="0"/>
    <x v="19"/>
    <x v="227"/>
    <n v="24746.399000000001"/>
    <n v="2062.1999166999999"/>
    <n v="537.6"/>
    <n v="0"/>
    <n v="0"/>
    <n v="0"/>
  </r>
  <r>
    <x v="0"/>
    <x v="19"/>
    <x v="228"/>
    <n v="24595.198"/>
    <n v="2049.5998332999998"/>
    <n v="533.4"/>
    <n v="0"/>
    <n v="0"/>
    <n v="0"/>
  </r>
  <r>
    <x v="0"/>
    <x v="19"/>
    <x v="229"/>
    <n v="24494.399000000001"/>
    <n v="2041.1999166999999"/>
    <n v="546"/>
    <n v="0"/>
    <n v="0"/>
    <n v="0"/>
  </r>
  <r>
    <x v="0"/>
    <x v="19"/>
    <x v="230"/>
    <n v="24191.999"/>
    <n v="2015.9999167000001"/>
    <n v="504"/>
    <n v="0"/>
    <n v="0"/>
    <n v="0"/>
  </r>
  <r>
    <x v="0"/>
    <x v="19"/>
    <x v="231"/>
    <n v="23939.999"/>
    <n v="1994.9999167000001"/>
    <n v="491.4"/>
    <n v="0"/>
    <n v="0"/>
    <n v="0"/>
  </r>
  <r>
    <x v="0"/>
    <x v="19"/>
    <x v="232"/>
    <n v="23839.198"/>
    <n v="1986.5998333"/>
    <n v="495.6"/>
    <n v="0"/>
    <n v="0"/>
    <n v="0"/>
  </r>
  <r>
    <x v="0"/>
    <x v="19"/>
    <x v="233"/>
    <n v="23738.399000000001"/>
    <n v="1978.1999166999999"/>
    <n v="491.4"/>
    <n v="0"/>
    <n v="0"/>
    <n v="0"/>
  </r>
  <r>
    <x v="0"/>
    <x v="19"/>
    <x v="234"/>
    <n v="23536.798999999999"/>
    <n v="1961.3999166999999"/>
    <n v="483"/>
    <n v="0"/>
    <n v="0"/>
    <n v="0"/>
  </r>
  <r>
    <x v="0"/>
    <x v="19"/>
    <x v="235"/>
    <n v="23435.999"/>
    <n v="1952.9999167000001"/>
    <n v="478.8"/>
    <n v="0"/>
    <n v="0"/>
    <n v="0"/>
  </r>
  <r>
    <x v="0"/>
    <x v="19"/>
    <x v="236"/>
    <n v="23284.798999999999"/>
    <n v="1940.3999166999999"/>
    <n v="470.4"/>
    <n v="0"/>
    <n v="0"/>
    <n v="0"/>
  </r>
  <r>
    <x v="0"/>
    <x v="19"/>
    <x v="237"/>
    <n v="23183.999"/>
    <n v="1931.9999167000001"/>
    <n v="470.4"/>
    <n v="0"/>
    <n v="0"/>
    <n v="0"/>
  </r>
  <r>
    <x v="0"/>
    <x v="19"/>
    <x v="238"/>
    <n v="23183.999"/>
    <n v="1931.9999167000001"/>
    <n v="466.2"/>
    <n v="0"/>
    <n v="0"/>
    <n v="0"/>
  </r>
  <r>
    <x v="0"/>
    <x v="19"/>
    <x v="239"/>
    <n v="23083.198"/>
    <n v="1923.5998333"/>
    <n v="466.2"/>
    <n v="0"/>
    <n v="0"/>
    <n v="0"/>
  </r>
  <r>
    <x v="0"/>
    <x v="19"/>
    <x v="240"/>
    <n v="22982.399000000001"/>
    <n v="1915.1999166999999"/>
    <n v="462"/>
    <n v="0"/>
    <n v="0"/>
    <n v="0"/>
  </r>
  <r>
    <x v="0"/>
    <x v="19"/>
    <x v="241"/>
    <n v="22881.598999999998"/>
    <n v="1906.7999167"/>
    <n v="457.8"/>
    <n v="0"/>
    <n v="0"/>
    <n v="0"/>
  </r>
  <r>
    <x v="0"/>
    <x v="19"/>
    <x v="242"/>
    <n v="22730.399000000001"/>
    <n v="1894.1999166999999"/>
    <n v="453.6"/>
    <n v="0"/>
    <n v="0"/>
    <n v="0"/>
  </r>
  <r>
    <x v="0"/>
    <x v="19"/>
    <x v="243"/>
    <n v="22730.399000000001"/>
    <n v="1894.1999166999999"/>
    <n v="453.6"/>
    <n v="0"/>
    <n v="0"/>
    <n v="0"/>
  </r>
  <r>
    <x v="0"/>
    <x v="19"/>
    <x v="244"/>
    <n v="22629.598999999998"/>
    <n v="1885.7999167"/>
    <n v="441"/>
    <n v="0"/>
    <n v="0"/>
    <n v="0"/>
  </r>
  <r>
    <x v="0"/>
    <x v="19"/>
    <x v="245"/>
    <n v="22528.798999999999"/>
    <n v="1877.3999166999999"/>
    <n v="441"/>
    <n v="0"/>
    <n v="0"/>
    <n v="0"/>
  </r>
  <r>
    <x v="0"/>
    <x v="19"/>
    <x v="246"/>
    <n v="22327.200000000001"/>
    <n v="1860.6"/>
    <n v="432.6"/>
    <n v="0"/>
    <n v="0"/>
    <n v="0"/>
  </r>
  <r>
    <x v="0"/>
    <x v="19"/>
    <x v="247"/>
    <n v="22377.598999999998"/>
    <n v="1864.7999167"/>
    <n v="428.4"/>
    <n v="0"/>
    <n v="0"/>
    <n v="0"/>
  </r>
  <r>
    <x v="0"/>
    <x v="19"/>
    <x v="248"/>
    <n v="22276.798999999999"/>
    <n v="1856.3999166999999"/>
    <n v="424.2"/>
    <n v="0"/>
    <n v="0"/>
    <n v="0"/>
  </r>
  <r>
    <x v="0"/>
    <x v="19"/>
    <x v="249"/>
    <n v="22276.798999999999"/>
    <n v="1856.3999166999999"/>
    <n v="420"/>
    <n v="0"/>
    <n v="0"/>
    <n v="0"/>
  </r>
  <r>
    <x v="0"/>
    <x v="19"/>
    <x v="250"/>
    <n v="22327.200000000001"/>
    <n v="1860.6"/>
    <n v="424.2"/>
    <n v="0"/>
    <n v="0"/>
    <n v="0"/>
  </r>
  <r>
    <x v="0"/>
    <x v="19"/>
    <x v="251"/>
    <n v="22327.200000000001"/>
    <n v="1860.6"/>
    <n v="428.4"/>
    <n v="0"/>
    <n v="0"/>
    <n v="0"/>
  </r>
  <r>
    <x v="0"/>
    <x v="19"/>
    <x v="252"/>
    <n v="22125.598999999998"/>
    <n v="1843.7999167"/>
    <n v="424.2"/>
    <n v="0"/>
    <n v="0"/>
    <n v="0"/>
  </r>
  <r>
    <x v="0"/>
    <x v="19"/>
    <x v="253"/>
    <n v="21923.999"/>
    <n v="1826.9999167000001"/>
    <n v="424.2"/>
    <n v="0"/>
    <n v="0"/>
    <n v="0"/>
  </r>
  <r>
    <x v="0"/>
    <x v="19"/>
    <x v="254"/>
    <n v="21974.399000000001"/>
    <n v="1831.1999166999999"/>
    <n v="424.2"/>
    <n v="0"/>
    <n v="0"/>
    <n v="0"/>
  </r>
  <r>
    <x v="0"/>
    <x v="19"/>
    <x v="255"/>
    <n v="21873.598999999998"/>
    <n v="1822.7999167"/>
    <n v="420"/>
    <n v="0"/>
    <n v="0"/>
    <n v="0"/>
  </r>
  <r>
    <x v="0"/>
    <x v="19"/>
    <x v="256"/>
    <n v="21671.999"/>
    <n v="1805.9999167000001"/>
    <n v="415.8"/>
    <n v="0"/>
    <n v="0"/>
    <n v="0"/>
  </r>
  <r>
    <x v="0"/>
    <x v="19"/>
    <x v="257"/>
    <n v="21621.598999999998"/>
    <n v="1801.7999167"/>
    <n v="411.6"/>
    <n v="0"/>
    <n v="0"/>
    <n v="0"/>
  </r>
  <r>
    <x v="0"/>
    <x v="19"/>
    <x v="258"/>
    <n v="21571.200000000001"/>
    <n v="1797.6"/>
    <n v="407.4"/>
    <n v="0"/>
    <n v="0"/>
    <n v="0"/>
  </r>
  <r>
    <x v="0"/>
    <x v="19"/>
    <x v="259"/>
    <n v="21268.798999999999"/>
    <n v="1772.3999166999999"/>
    <n v="399"/>
    <n v="0"/>
    <n v="0"/>
    <n v="0"/>
  </r>
  <r>
    <x v="0"/>
    <x v="19"/>
    <x v="260"/>
    <n v="21218.399000000001"/>
    <n v="1768.1999166999999"/>
    <n v="390.6"/>
    <n v="0"/>
    <n v="0"/>
    <n v="0"/>
  </r>
  <r>
    <x v="0"/>
    <x v="19"/>
    <x v="261"/>
    <n v="21167.999"/>
    <n v="1763.9999167000001"/>
    <n v="386.4"/>
    <n v="0"/>
    <n v="0"/>
    <n v="0"/>
  </r>
  <r>
    <x v="0"/>
    <x v="19"/>
    <x v="262"/>
    <n v="21016.798999999999"/>
    <n v="1751.3999166999999"/>
    <n v="386.4"/>
    <n v="0"/>
    <n v="0"/>
    <n v="0"/>
  </r>
  <r>
    <x v="0"/>
    <x v="19"/>
    <x v="263"/>
    <n v="20966.399000000001"/>
    <n v="1747.1999166999999"/>
    <n v="378"/>
    <n v="0"/>
    <n v="0"/>
    <n v="0"/>
  </r>
  <r>
    <x v="0"/>
    <x v="19"/>
    <x v="264"/>
    <n v="20815.2"/>
    <n v="1734.6"/>
    <n v="382.2"/>
    <n v="0"/>
    <n v="0"/>
    <n v="0"/>
  </r>
  <r>
    <x v="0"/>
    <x v="19"/>
    <x v="265"/>
    <n v="20613.598999999998"/>
    <n v="1717.7999167"/>
    <n v="369.6"/>
    <n v="0"/>
    <n v="0"/>
    <n v="0"/>
  </r>
  <r>
    <x v="0"/>
    <x v="19"/>
    <x v="266"/>
    <n v="20512.798999999999"/>
    <n v="1709.3999166999999"/>
    <n v="361.2"/>
    <n v="0"/>
    <n v="0"/>
    <n v="0"/>
  </r>
  <r>
    <x v="0"/>
    <x v="19"/>
    <x v="267"/>
    <n v="20311.2"/>
    <n v="1692.6"/>
    <n v="361.2"/>
    <n v="0"/>
    <n v="0"/>
    <n v="0"/>
  </r>
  <r>
    <x v="0"/>
    <x v="19"/>
    <x v="268"/>
    <n v="20311.2"/>
    <n v="1692.6"/>
    <n v="357"/>
    <n v="0"/>
    <n v="0"/>
    <n v="0"/>
  </r>
  <r>
    <x v="0"/>
    <x v="19"/>
    <x v="269"/>
    <n v="20159.999"/>
    <n v="1679.9999167000001"/>
    <n v="348.6"/>
    <n v="0"/>
    <n v="0"/>
    <n v="0"/>
  </r>
  <r>
    <x v="0"/>
    <x v="19"/>
    <x v="270"/>
    <n v="20159.999"/>
    <n v="1679.9999167000001"/>
    <n v="348.6"/>
    <n v="0"/>
    <n v="0"/>
    <n v="0"/>
  </r>
  <r>
    <x v="0"/>
    <x v="19"/>
    <x v="271"/>
    <n v="20008.798999999999"/>
    <n v="1667.3999166999999"/>
    <n v="344.4"/>
    <n v="0"/>
    <n v="0"/>
    <n v="0"/>
  </r>
  <r>
    <x v="0"/>
    <x v="19"/>
    <x v="272"/>
    <n v="19958.399000000001"/>
    <n v="1663.1999166999999"/>
    <n v="340.2"/>
    <n v="0"/>
    <n v="0"/>
    <n v="0"/>
  </r>
  <r>
    <x v="0"/>
    <x v="19"/>
    <x v="273"/>
    <n v="19807.2"/>
    <n v="1650.6"/>
    <n v="340.2"/>
    <n v="0"/>
    <n v="0"/>
    <n v="0"/>
  </r>
  <r>
    <x v="0"/>
    <x v="19"/>
    <x v="274"/>
    <n v="19605.598999999998"/>
    <n v="1633.7999167"/>
    <n v="331.8"/>
    <n v="0"/>
    <n v="0"/>
    <n v="0"/>
  </r>
  <r>
    <x v="0"/>
    <x v="19"/>
    <x v="275"/>
    <n v="19353.598999999998"/>
    <n v="1612.7999167"/>
    <n v="327.60000000000002"/>
    <n v="0"/>
    <n v="0"/>
    <n v="0"/>
  </r>
  <r>
    <x v="0"/>
    <x v="19"/>
    <x v="276"/>
    <n v="19353.598999999998"/>
    <n v="1612.7999167"/>
    <n v="327.60000000000002"/>
    <n v="0"/>
    <n v="0"/>
    <n v="0"/>
  </r>
  <r>
    <x v="0"/>
    <x v="19"/>
    <x v="277"/>
    <n v="19151.999"/>
    <n v="1595.9999167000001"/>
    <n v="331.8"/>
    <n v="0"/>
    <n v="0"/>
    <n v="0"/>
  </r>
  <r>
    <x v="0"/>
    <x v="19"/>
    <x v="278"/>
    <n v="19202.399000000001"/>
    <n v="1600.1999166999999"/>
    <n v="331.8"/>
    <n v="0"/>
    <n v="0"/>
    <n v="0"/>
  </r>
  <r>
    <x v="0"/>
    <x v="19"/>
    <x v="279"/>
    <n v="19051.2"/>
    <n v="1587.6"/>
    <n v="323.39999999999998"/>
    <n v="0"/>
    <n v="0"/>
    <n v="0"/>
  </r>
  <r>
    <x v="0"/>
    <x v="19"/>
    <x v="280"/>
    <n v="19000.798999999999"/>
    <n v="1583.3999166999999"/>
    <n v="323.39999999999998"/>
    <n v="0"/>
    <n v="0"/>
    <n v="0"/>
  </r>
  <r>
    <x v="0"/>
    <x v="19"/>
    <x v="281"/>
    <n v="18899.999"/>
    <n v="1574.9999167000001"/>
    <n v="323.39999999999998"/>
    <n v="0"/>
    <n v="0"/>
    <n v="0"/>
  </r>
  <r>
    <x v="0"/>
    <x v="19"/>
    <x v="282"/>
    <n v="18748.798999999999"/>
    <n v="1562.3999166999999"/>
    <n v="319.2"/>
    <n v="0"/>
    <n v="0"/>
    <n v="0"/>
  </r>
  <r>
    <x v="0"/>
    <x v="19"/>
    <x v="283"/>
    <n v="18647.999"/>
    <n v="1553.9999167000001"/>
    <n v="315"/>
    <n v="0"/>
    <n v="0"/>
    <n v="0"/>
  </r>
  <r>
    <x v="0"/>
    <x v="19"/>
    <x v="284"/>
    <n v="18395.999"/>
    <n v="1532.9999167000001"/>
    <n v="306.60000000000002"/>
    <n v="0"/>
    <n v="0"/>
    <n v="0"/>
  </r>
  <r>
    <x v="0"/>
    <x v="19"/>
    <x v="285"/>
    <n v="18496.798999999999"/>
    <n v="1541.3999166999999"/>
    <n v="306.60000000000002"/>
    <n v="0"/>
    <n v="0"/>
    <n v="0"/>
  </r>
  <r>
    <x v="0"/>
    <x v="19"/>
    <x v="286"/>
    <n v="18395.999"/>
    <n v="1532.9999167000001"/>
    <n v="306.60000000000002"/>
    <n v="0"/>
    <n v="0"/>
    <n v="0"/>
  </r>
  <r>
    <x v="0"/>
    <x v="20"/>
    <x v="287"/>
    <n v="18244.798999999999"/>
    <n v="1520.3999166999999"/>
    <n v="306.60000000000002"/>
    <n v="0"/>
    <n v="0"/>
    <n v="0"/>
  </r>
  <r>
    <x v="0"/>
    <x v="20"/>
    <x v="0"/>
    <n v="18244.798999999999"/>
    <n v="1520.3999166999999"/>
    <n v="302.39999999999998"/>
    <n v="0"/>
    <n v="0"/>
    <n v="0"/>
  </r>
  <r>
    <x v="0"/>
    <x v="20"/>
    <x v="1"/>
    <n v="18143.999"/>
    <n v="1511.9999167000001"/>
    <n v="302.39999999999998"/>
    <n v="0"/>
    <n v="0"/>
    <n v="0"/>
  </r>
  <r>
    <x v="0"/>
    <x v="20"/>
    <x v="2"/>
    <n v="17992.798999999999"/>
    <n v="1499.3999166999999"/>
    <n v="298.2"/>
    <n v="0"/>
    <n v="0"/>
    <n v="0"/>
  </r>
  <r>
    <x v="0"/>
    <x v="20"/>
    <x v="3"/>
    <n v="17891.999"/>
    <n v="1490.9999167000001"/>
    <n v="298.2"/>
    <n v="0"/>
    <n v="0"/>
    <n v="0"/>
  </r>
  <r>
    <x v="0"/>
    <x v="20"/>
    <x v="4"/>
    <n v="17791.2"/>
    <n v="1482.6"/>
    <n v="302.39999999999998"/>
    <n v="0"/>
    <n v="0"/>
    <n v="0"/>
  </r>
  <r>
    <x v="0"/>
    <x v="20"/>
    <x v="5"/>
    <n v="17740.798999999999"/>
    <n v="1478.3999166999999"/>
    <n v="302.39999999999998"/>
    <n v="0"/>
    <n v="0"/>
    <n v="0"/>
  </r>
  <r>
    <x v="0"/>
    <x v="20"/>
    <x v="6"/>
    <n v="17639.999"/>
    <n v="1469.9999167000001"/>
    <n v="298.2"/>
    <n v="0"/>
    <n v="0"/>
    <n v="0"/>
  </r>
  <r>
    <x v="0"/>
    <x v="20"/>
    <x v="7"/>
    <n v="17539.2"/>
    <n v="1461.6"/>
    <n v="298.2"/>
    <n v="0"/>
    <n v="0"/>
    <n v="0"/>
  </r>
  <r>
    <x v="0"/>
    <x v="20"/>
    <x v="8"/>
    <n v="17539.2"/>
    <n v="1461.6"/>
    <n v="294"/>
    <n v="0"/>
    <n v="0"/>
    <n v="0"/>
  </r>
  <r>
    <x v="0"/>
    <x v="20"/>
    <x v="9"/>
    <n v="17539.2"/>
    <n v="1461.6"/>
    <n v="289.8"/>
    <n v="0"/>
    <n v="0"/>
    <n v="0"/>
  </r>
  <r>
    <x v="0"/>
    <x v="20"/>
    <x v="10"/>
    <n v="17337.598999999998"/>
    <n v="1444.7999167"/>
    <n v="285.60000000000002"/>
    <n v="0"/>
    <n v="0"/>
    <n v="0"/>
  </r>
  <r>
    <x v="0"/>
    <x v="20"/>
    <x v="11"/>
    <n v="17337.598999999998"/>
    <n v="1444.7999167"/>
    <n v="294"/>
    <n v="0"/>
    <n v="0"/>
    <n v="0"/>
  </r>
  <r>
    <x v="0"/>
    <x v="20"/>
    <x v="12"/>
    <n v="17135.999"/>
    <n v="1427.9999167000001"/>
    <n v="281.39999999999998"/>
    <n v="0"/>
    <n v="0"/>
    <n v="0"/>
  </r>
  <r>
    <x v="0"/>
    <x v="20"/>
    <x v="13"/>
    <n v="17135.999"/>
    <n v="1427.9999167000001"/>
    <n v="289.8"/>
    <n v="0"/>
    <n v="0"/>
    <n v="0"/>
  </r>
  <r>
    <x v="0"/>
    <x v="20"/>
    <x v="14"/>
    <n v="17085.598999999998"/>
    <n v="1423.7999167"/>
    <n v="289.8"/>
    <n v="0"/>
    <n v="0"/>
    <n v="0"/>
  </r>
  <r>
    <x v="0"/>
    <x v="20"/>
    <x v="15"/>
    <n v="16984.798999999999"/>
    <n v="1415.3999166999999"/>
    <n v="285.60000000000002"/>
    <n v="0"/>
    <n v="0"/>
    <n v="0"/>
  </r>
  <r>
    <x v="0"/>
    <x v="20"/>
    <x v="16"/>
    <n v="16984.798999999999"/>
    <n v="1415.3999166999999"/>
    <n v="285.60000000000002"/>
    <n v="0"/>
    <n v="0"/>
    <n v="0"/>
  </r>
  <r>
    <x v="0"/>
    <x v="20"/>
    <x v="17"/>
    <n v="16833.598999999998"/>
    <n v="1402.7999167"/>
    <n v="281.39999999999998"/>
    <n v="0"/>
    <n v="0"/>
    <n v="0"/>
  </r>
  <r>
    <x v="0"/>
    <x v="20"/>
    <x v="18"/>
    <n v="16883.999"/>
    <n v="1406.9999167000001"/>
    <n v="285.60000000000002"/>
    <n v="0"/>
    <n v="0"/>
    <n v="0"/>
  </r>
  <r>
    <x v="0"/>
    <x v="20"/>
    <x v="19"/>
    <n v="16783.2"/>
    <n v="1398.6"/>
    <n v="281.39999999999998"/>
    <n v="0"/>
    <n v="0"/>
    <n v="0"/>
  </r>
  <r>
    <x v="0"/>
    <x v="20"/>
    <x v="20"/>
    <n v="16682.399000000001"/>
    <n v="1390.1999166999999"/>
    <n v="277.2"/>
    <n v="0"/>
    <n v="0"/>
    <n v="0"/>
  </r>
  <r>
    <x v="0"/>
    <x v="20"/>
    <x v="21"/>
    <n v="16631.999"/>
    <n v="1385.9999167000001"/>
    <n v="281.39999999999998"/>
    <n v="0"/>
    <n v="0"/>
    <n v="0"/>
  </r>
  <r>
    <x v="0"/>
    <x v="20"/>
    <x v="22"/>
    <n v="16631.999"/>
    <n v="1385.9999167000001"/>
    <n v="281.39999999999998"/>
    <n v="0"/>
    <n v="0"/>
    <n v="0"/>
  </r>
  <r>
    <x v="0"/>
    <x v="20"/>
    <x v="23"/>
    <n v="16631.999"/>
    <n v="1385.9999167000001"/>
    <n v="281.39999999999998"/>
    <n v="0"/>
    <n v="0"/>
    <n v="0"/>
  </r>
  <r>
    <x v="0"/>
    <x v="20"/>
    <x v="24"/>
    <n v="16581.598999999998"/>
    <n v="1381.7999167"/>
    <n v="285.60000000000002"/>
    <n v="0"/>
    <n v="0"/>
    <n v="0"/>
  </r>
  <r>
    <x v="0"/>
    <x v="20"/>
    <x v="25"/>
    <n v="16480.798999999999"/>
    <n v="1373.3999166999999"/>
    <n v="281.39999999999998"/>
    <n v="0"/>
    <n v="0"/>
    <n v="0"/>
  </r>
  <r>
    <x v="0"/>
    <x v="20"/>
    <x v="26"/>
    <n v="14515.2"/>
    <n v="1209.5999999999999"/>
    <n v="243.6"/>
    <n v="0"/>
    <n v="0"/>
    <n v="0"/>
  </r>
  <r>
    <x v="0"/>
    <x v="20"/>
    <x v="27"/>
    <n v="14263.2"/>
    <n v="1188.5999999999999"/>
    <n v="235.2"/>
    <n v="0"/>
    <n v="0"/>
    <n v="0"/>
  </r>
  <r>
    <x v="0"/>
    <x v="20"/>
    <x v="28"/>
    <n v="14162.398999999999"/>
    <n v="1180.1999166999999"/>
    <n v="235.2"/>
    <n v="0"/>
    <n v="0"/>
    <n v="0"/>
  </r>
  <r>
    <x v="0"/>
    <x v="20"/>
    <x v="29"/>
    <n v="14162.398999999999"/>
    <n v="1180.1999166999999"/>
    <n v="231"/>
    <n v="0"/>
    <n v="0"/>
    <n v="0"/>
  </r>
  <r>
    <x v="0"/>
    <x v="20"/>
    <x v="30"/>
    <n v="14112"/>
    <n v="1176"/>
    <n v="231"/>
    <n v="0"/>
    <n v="0"/>
    <n v="0"/>
  </r>
  <r>
    <x v="0"/>
    <x v="20"/>
    <x v="31"/>
    <n v="14011.2"/>
    <n v="1167.5999999999999"/>
    <n v="226.8"/>
    <n v="0"/>
    <n v="0"/>
    <n v="0"/>
  </r>
  <r>
    <x v="0"/>
    <x v="20"/>
    <x v="32"/>
    <n v="14011.2"/>
    <n v="1167.5999999999999"/>
    <n v="231"/>
    <n v="0"/>
    <n v="0"/>
    <n v="0"/>
  </r>
  <r>
    <x v="0"/>
    <x v="20"/>
    <x v="33"/>
    <n v="13960.799000000001"/>
    <n v="1163.3999166999999"/>
    <n v="231"/>
    <n v="0"/>
    <n v="0"/>
    <n v="0"/>
  </r>
  <r>
    <x v="0"/>
    <x v="20"/>
    <x v="34"/>
    <n v="13960.799000000001"/>
    <n v="1163.3999166999999"/>
    <n v="222.6"/>
    <n v="0"/>
    <n v="0"/>
    <n v="0"/>
  </r>
  <r>
    <x v="0"/>
    <x v="20"/>
    <x v="35"/>
    <n v="13809.599"/>
    <n v="1150.7999167"/>
    <n v="222.6"/>
    <n v="0"/>
    <n v="0"/>
    <n v="0"/>
  </r>
  <r>
    <x v="0"/>
    <x v="20"/>
    <x v="36"/>
    <n v="13960.799000000001"/>
    <n v="1163.3999166999999"/>
    <n v="226.8"/>
    <n v="0"/>
    <n v="0"/>
    <n v="0"/>
  </r>
  <r>
    <x v="0"/>
    <x v="20"/>
    <x v="37"/>
    <n v="15976.799000000001"/>
    <n v="1331.3999166999999"/>
    <n v="281.39999999999998"/>
    <n v="0"/>
    <n v="0"/>
    <n v="0"/>
  </r>
  <r>
    <x v="0"/>
    <x v="20"/>
    <x v="38"/>
    <n v="16329.599"/>
    <n v="1360.7999167"/>
    <n v="294"/>
    <n v="0"/>
    <n v="0"/>
    <n v="0"/>
  </r>
  <r>
    <x v="0"/>
    <x v="20"/>
    <x v="39"/>
    <n v="16329.599"/>
    <n v="1360.7999167"/>
    <n v="289.8"/>
    <n v="0"/>
    <n v="0"/>
    <n v="0"/>
  </r>
  <r>
    <x v="0"/>
    <x v="20"/>
    <x v="40"/>
    <n v="16228.799000000001"/>
    <n v="1352.3999166999999"/>
    <n v="285.60000000000002"/>
    <n v="0"/>
    <n v="0"/>
    <n v="0"/>
  </r>
  <r>
    <x v="0"/>
    <x v="20"/>
    <x v="41"/>
    <n v="16228.799000000001"/>
    <n v="1352.3999166999999"/>
    <n v="285.60000000000002"/>
    <n v="0"/>
    <n v="0"/>
    <n v="0"/>
  </r>
  <r>
    <x v="0"/>
    <x v="20"/>
    <x v="42"/>
    <n v="16077.599"/>
    <n v="1339.7999167"/>
    <n v="277.2"/>
    <n v="0"/>
    <n v="0"/>
    <n v="0"/>
  </r>
  <r>
    <x v="0"/>
    <x v="20"/>
    <x v="43"/>
    <n v="15976.799000000001"/>
    <n v="1331.3999166999999"/>
    <n v="273"/>
    <n v="0"/>
    <n v="0"/>
    <n v="0"/>
  </r>
  <r>
    <x v="0"/>
    <x v="20"/>
    <x v="44"/>
    <n v="16027.2"/>
    <n v="1335.6"/>
    <n v="268.8"/>
    <n v="0"/>
    <n v="0"/>
    <n v="0"/>
  </r>
  <r>
    <x v="0"/>
    <x v="20"/>
    <x v="45"/>
    <n v="15926.398999999999"/>
    <n v="1327.1999166999999"/>
    <n v="268.8"/>
    <n v="0"/>
    <n v="0"/>
    <n v="0"/>
  </r>
  <r>
    <x v="0"/>
    <x v="20"/>
    <x v="46"/>
    <n v="16027.2"/>
    <n v="1335.6"/>
    <n v="268.8"/>
    <n v="0"/>
    <n v="0"/>
    <n v="0"/>
  </r>
  <r>
    <x v="0"/>
    <x v="20"/>
    <x v="47"/>
    <n v="16077.599"/>
    <n v="1339.7999167"/>
    <n v="273"/>
    <n v="0"/>
    <n v="0"/>
    <n v="0"/>
  </r>
  <r>
    <x v="0"/>
    <x v="20"/>
    <x v="48"/>
    <n v="16228.799000000001"/>
    <n v="1352.3999166999999"/>
    <n v="281.39999999999998"/>
    <n v="0"/>
    <n v="0"/>
    <n v="0"/>
  </r>
  <r>
    <x v="0"/>
    <x v="20"/>
    <x v="49"/>
    <n v="16430.399000000001"/>
    <n v="1369.1999166999999"/>
    <n v="277.2"/>
    <n v="0"/>
    <n v="0"/>
    <n v="0"/>
  </r>
  <r>
    <x v="0"/>
    <x v="20"/>
    <x v="50"/>
    <n v="16631.999"/>
    <n v="1385.9999167000001"/>
    <n v="281.39999999999998"/>
    <n v="0"/>
    <n v="0"/>
    <n v="0"/>
  </r>
  <r>
    <x v="0"/>
    <x v="20"/>
    <x v="51"/>
    <n v="16883.999"/>
    <n v="1406.9999167000001"/>
    <n v="289.8"/>
    <n v="0"/>
    <n v="0"/>
    <n v="0"/>
  </r>
  <r>
    <x v="0"/>
    <x v="20"/>
    <x v="52"/>
    <n v="17035.2"/>
    <n v="1419.6"/>
    <n v="302.39999999999998"/>
    <n v="0"/>
    <n v="0"/>
    <n v="0"/>
  </r>
  <r>
    <x v="0"/>
    <x v="20"/>
    <x v="53"/>
    <n v="17236.798999999999"/>
    <n v="1436.3999166999999"/>
    <n v="306.60000000000002"/>
    <n v="0"/>
    <n v="0"/>
    <n v="0"/>
  </r>
  <r>
    <x v="0"/>
    <x v="20"/>
    <x v="54"/>
    <n v="17488.798999999999"/>
    <n v="1457.3999166999999"/>
    <n v="315"/>
    <n v="0"/>
    <n v="0"/>
    <n v="0"/>
  </r>
  <r>
    <x v="0"/>
    <x v="20"/>
    <x v="55"/>
    <n v="17791.2"/>
    <n v="1482.6"/>
    <n v="323.39999999999998"/>
    <n v="0"/>
    <n v="0"/>
    <n v="0"/>
  </r>
  <r>
    <x v="0"/>
    <x v="20"/>
    <x v="56"/>
    <n v="17942.399000000001"/>
    <n v="1495.1999166999999"/>
    <n v="331.8"/>
    <n v="0"/>
    <n v="0"/>
    <n v="0"/>
  </r>
  <r>
    <x v="0"/>
    <x v="20"/>
    <x v="57"/>
    <n v="18093.598999999998"/>
    <n v="1507.7999167"/>
    <n v="336"/>
    <n v="0"/>
    <n v="0"/>
    <n v="0"/>
  </r>
  <r>
    <x v="0"/>
    <x v="20"/>
    <x v="58"/>
    <n v="18194.399000000001"/>
    <n v="1516.1999166999999"/>
    <n v="336"/>
    <n v="0"/>
    <n v="0"/>
    <n v="0"/>
  </r>
  <r>
    <x v="0"/>
    <x v="20"/>
    <x v="59"/>
    <n v="18446.399000000001"/>
    <n v="1537.1999166999999"/>
    <n v="344.4"/>
    <n v="0"/>
    <n v="0"/>
    <n v="0"/>
  </r>
  <r>
    <x v="0"/>
    <x v="20"/>
    <x v="60"/>
    <n v="18698.399000000001"/>
    <n v="1558.1999166999999"/>
    <n v="352.8"/>
    <n v="0"/>
    <n v="0"/>
    <n v="0"/>
  </r>
  <r>
    <x v="0"/>
    <x v="20"/>
    <x v="61"/>
    <n v="18950.399000000001"/>
    <n v="1579.1999166999999"/>
    <n v="352.8"/>
    <n v="0"/>
    <n v="0"/>
    <n v="0"/>
  </r>
  <r>
    <x v="0"/>
    <x v="20"/>
    <x v="62"/>
    <n v="19151.999"/>
    <n v="1595.9999167000001"/>
    <n v="357"/>
    <n v="0"/>
    <n v="0"/>
    <n v="0"/>
  </r>
  <r>
    <x v="0"/>
    <x v="20"/>
    <x v="63"/>
    <n v="19353.598999999998"/>
    <n v="1612.7999167"/>
    <n v="361.2"/>
    <n v="0"/>
    <n v="0"/>
    <n v="0"/>
  </r>
  <r>
    <x v="0"/>
    <x v="20"/>
    <x v="64"/>
    <n v="19504.798999999999"/>
    <n v="1625.3999166999999"/>
    <n v="365.4"/>
    <n v="0"/>
    <n v="0"/>
    <n v="0"/>
  </r>
  <r>
    <x v="0"/>
    <x v="20"/>
    <x v="65"/>
    <n v="19756.798999999999"/>
    <n v="1646.3999166999999"/>
    <n v="378"/>
    <n v="0"/>
    <n v="0"/>
    <n v="0"/>
  </r>
  <r>
    <x v="0"/>
    <x v="20"/>
    <x v="66"/>
    <n v="19907.999"/>
    <n v="1658.9999167000001"/>
    <n v="382.2"/>
    <n v="0"/>
    <n v="0"/>
    <n v="0"/>
  </r>
  <r>
    <x v="0"/>
    <x v="20"/>
    <x v="67"/>
    <n v="20059.2"/>
    <n v="1671.6"/>
    <n v="386.4"/>
    <n v="0"/>
    <n v="0"/>
    <n v="0"/>
  </r>
  <r>
    <x v="0"/>
    <x v="20"/>
    <x v="68"/>
    <n v="20059.2"/>
    <n v="1671.6"/>
    <n v="386.4"/>
    <n v="0"/>
    <n v="0"/>
    <n v="0"/>
  </r>
  <r>
    <x v="0"/>
    <x v="20"/>
    <x v="69"/>
    <n v="20311.2"/>
    <n v="1692.6"/>
    <n v="390.6"/>
    <n v="0"/>
    <n v="0"/>
    <n v="0"/>
  </r>
  <r>
    <x v="0"/>
    <x v="20"/>
    <x v="70"/>
    <n v="20563.2"/>
    <n v="1713.6"/>
    <n v="403.2"/>
    <n v="0"/>
    <n v="0"/>
    <n v="0"/>
  </r>
  <r>
    <x v="0"/>
    <x v="20"/>
    <x v="71"/>
    <n v="20865.598999999998"/>
    <n v="1738.7999167"/>
    <n v="415.8"/>
    <n v="0"/>
    <n v="0"/>
    <n v="0"/>
  </r>
  <r>
    <x v="0"/>
    <x v="20"/>
    <x v="72"/>
    <n v="21319.200000000001"/>
    <n v="1776.6"/>
    <n v="436.8"/>
    <n v="0"/>
    <n v="0"/>
    <n v="0"/>
  </r>
  <r>
    <x v="0"/>
    <x v="20"/>
    <x v="73"/>
    <n v="21571.200000000001"/>
    <n v="1797.6"/>
    <n v="445.2"/>
    <n v="0"/>
    <n v="0"/>
    <n v="0"/>
  </r>
  <r>
    <x v="0"/>
    <x v="20"/>
    <x v="74"/>
    <n v="21873.598999999998"/>
    <n v="1822.7999167"/>
    <n v="462"/>
    <n v="0"/>
    <n v="0"/>
    <n v="0"/>
  </r>
  <r>
    <x v="0"/>
    <x v="20"/>
    <x v="75"/>
    <n v="22175.999"/>
    <n v="1847.9999167000001"/>
    <n v="478.8"/>
    <n v="0"/>
    <n v="0"/>
    <n v="0"/>
  </r>
  <r>
    <x v="0"/>
    <x v="20"/>
    <x v="76"/>
    <n v="22075.200000000001"/>
    <n v="1839.6"/>
    <n v="487.2"/>
    <n v="0"/>
    <n v="0"/>
    <n v="0"/>
  </r>
  <r>
    <x v="0"/>
    <x v="20"/>
    <x v="77"/>
    <n v="21974.399000000001"/>
    <n v="1831.1999166999999"/>
    <n v="487.2"/>
    <n v="0"/>
    <n v="0"/>
    <n v="0"/>
  </r>
  <r>
    <x v="0"/>
    <x v="20"/>
    <x v="78"/>
    <n v="21873.598999999998"/>
    <n v="1822.7999167"/>
    <n v="483"/>
    <n v="0"/>
    <n v="0"/>
    <n v="0"/>
  </r>
  <r>
    <x v="0"/>
    <x v="20"/>
    <x v="79"/>
    <n v="21873.598999999998"/>
    <n v="1822.7999167"/>
    <n v="495.6"/>
    <n v="0"/>
    <n v="0"/>
    <n v="0"/>
  </r>
  <r>
    <x v="0"/>
    <x v="20"/>
    <x v="80"/>
    <n v="21722.399000000001"/>
    <n v="1810.1999166999999"/>
    <n v="504"/>
    <n v="0"/>
    <n v="0"/>
    <n v="0"/>
  </r>
  <r>
    <x v="0"/>
    <x v="20"/>
    <x v="81"/>
    <n v="21419.999"/>
    <n v="1784.9999167000001"/>
    <n v="495.6"/>
    <n v="0"/>
    <n v="0"/>
    <n v="0"/>
  </r>
  <r>
    <x v="0"/>
    <x v="20"/>
    <x v="82"/>
    <n v="21167.999"/>
    <n v="1763.9999167000001"/>
    <n v="483"/>
    <n v="0"/>
    <n v="0"/>
    <n v="0"/>
  </r>
  <r>
    <x v="0"/>
    <x v="20"/>
    <x v="83"/>
    <n v="20865.598999999998"/>
    <n v="1738.7999167"/>
    <n v="478.8"/>
    <n v="0"/>
    <n v="0"/>
    <n v="0"/>
  </r>
  <r>
    <x v="0"/>
    <x v="20"/>
    <x v="84"/>
    <n v="20714.399000000001"/>
    <n v="1726.1999166999999"/>
    <n v="478.8"/>
    <n v="0"/>
    <n v="0"/>
    <n v="0"/>
  </r>
  <r>
    <x v="0"/>
    <x v="20"/>
    <x v="85"/>
    <n v="20764.798999999999"/>
    <n v="1730.3999166999999"/>
    <n v="483"/>
    <n v="0"/>
    <n v="0"/>
    <n v="0"/>
  </r>
  <r>
    <x v="0"/>
    <x v="20"/>
    <x v="86"/>
    <n v="20361.598999999998"/>
    <n v="1696.7999167"/>
    <n v="470.4"/>
    <n v="0"/>
    <n v="0"/>
    <n v="0"/>
  </r>
  <r>
    <x v="0"/>
    <x v="20"/>
    <x v="87"/>
    <n v="20411.999"/>
    <n v="1700.9999167000001"/>
    <n v="462"/>
    <n v="0"/>
    <n v="0"/>
    <n v="0"/>
  </r>
  <r>
    <x v="0"/>
    <x v="20"/>
    <x v="88"/>
    <n v="20815.2"/>
    <n v="1734.6"/>
    <n v="483"/>
    <n v="0"/>
    <n v="0"/>
    <n v="0"/>
  </r>
  <r>
    <x v="0"/>
    <x v="20"/>
    <x v="89"/>
    <n v="20915.999"/>
    <n v="1742.9999167000001"/>
    <n v="491.4"/>
    <n v="0"/>
    <n v="0"/>
    <n v="0"/>
  </r>
  <r>
    <x v="0"/>
    <x v="20"/>
    <x v="90"/>
    <n v="21067.200000000001"/>
    <n v="1755.6"/>
    <n v="491.4"/>
    <n v="0"/>
    <n v="0"/>
    <n v="0"/>
  </r>
  <r>
    <x v="0"/>
    <x v="20"/>
    <x v="91"/>
    <n v="21117.598999999998"/>
    <n v="1759.7999167"/>
    <n v="499.8"/>
    <n v="0"/>
    <n v="0"/>
    <n v="0"/>
  </r>
  <r>
    <x v="0"/>
    <x v="20"/>
    <x v="92"/>
    <n v="21470.399000000001"/>
    <n v="1789.1999166999999"/>
    <n v="504"/>
    <n v="0"/>
    <n v="0"/>
    <n v="0"/>
  </r>
  <r>
    <x v="0"/>
    <x v="20"/>
    <x v="93"/>
    <n v="21671.999"/>
    <n v="1805.9999167000001"/>
    <n v="516.6"/>
    <n v="0"/>
    <n v="0"/>
    <n v="0"/>
  </r>
  <r>
    <x v="0"/>
    <x v="20"/>
    <x v="94"/>
    <n v="21923.999"/>
    <n v="1826.9999167000001"/>
    <n v="525"/>
    <n v="0"/>
    <n v="0"/>
    <n v="0"/>
  </r>
  <r>
    <x v="0"/>
    <x v="20"/>
    <x v="95"/>
    <n v="22175.999"/>
    <n v="1847.9999167000001"/>
    <n v="520.79999999999995"/>
    <n v="0"/>
    <n v="0"/>
    <n v="0"/>
  </r>
  <r>
    <x v="0"/>
    <x v="20"/>
    <x v="96"/>
    <n v="22478.399000000001"/>
    <n v="1873.1999166999999"/>
    <n v="533.4"/>
    <n v="0"/>
    <n v="0"/>
    <n v="0"/>
  </r>
  <r>
    <x v="0"/>
    <x v="20"/>
    <x v="97"/>
    <n v="22831.198"/>
    <n v="1902.5998333"/>
    <n v="537.6"/>
    <n v="0"/>
    <n v="0"/>
    <n v="0"/>
  </r>
  <r>
    <x v="0"/>
    <x v="20"/>
    <x v="98"/>
    <n v="22982.399000000001"/>
    <n v="1915.1999166999999"/>
    <n v="533.4"/>
    <n v="0"/>
    <n v="0"/>
    <n v="0"/>
  </r>
  <r>
    <x v="0"/>
    <x v="20"/>
    <x v="99"/>
    <n v="23083.198"/>
    <n v="1923.5998333"/>
    <n v="537.6"/>
    <n v="0"/>
    <n v="0"/>
    <n v="0"/>
  </r>
  <r>
    <x v="0"/>
    <x v="20"/>
    <x v="100"/>
    <n v="22982.399000000001"/>
    <n v="1915.1999166999999"/>
    <n v="533.4"/>
    <n v="0"/>
    <n v="0"/>
    <n v="0"/>
  </r>
  <r>
    <x v="0"/>
    <x v="20"/>
    <x v="101"/>
    <n v="23234.399000000001"/>
    <n v="1936.1999166999999"/>
    <n v="546"/>
    <n v="0"/>
    <n v="0"/>
    <n v="0"/>
  </r>
  <r>
    <x v="0"/>
    <x v="20"/>
    <x v="102"/>
    <n v="23335.198"/>
    <n v="1944.5998333"/>
    <n v="541.79999999999995"/>
    <n v="0"/>
    <n v="0"/>
    <n v="0"/>
  </r>
  <r>
    <x v="0"/>
    <x v="20"/>
    <x v="103"/>
    <n v="23284.798999999999"/>
    <n v="1940.3999166999999"/>
    <n v="537.6"/>
    <n v="0"/>
    <n v="0"/>
    <n v="0"/>
  </r>
  <r>
    <x v="0"/>
    <x v="20"/>
    <x v="104"/>
    <n v="23637.598999999998"/>
    <n v="1969.7999167"/>
    <n v="541.79999999999995"/>
    <n v="0"/>
    <n v="0"/>
    <n v="0"/>
  </r>
  <r>
    <x v="0"/>
    <x v="20"/>
    <x v="105"/>
    <n v="23788.798999999999"/>
    <n v="1982.3999166999999"/>
    <n v="546"/>
    <n v="0"/>
    <n v="0"/>
    <n v="0"/>
  </r>
  <r>
    <x v="0"/>
    <x v="20"/>
    <x v="106"/>
    <n v="24040.798999999999"/>
    <n v="2003.3999166999999"/>
    <n v="558.6"/>
    <n v="0"/>
    <n v="0"/>
    <n v="0"/>
  </r>
  <r>
    <x v="0"/>
    <x v="20"/>
    <x v="107"/>
    <n v="24040.798999999999"/>
    <n v="2003.3999166999999"/>
    <n v="558.6"/>
    <n v="0"/>
    <n v="0"/>
    <n v="0"/>
  </r>
  <r>
    <x v="0"/>
    <x v="20"/>
    <x v="108"/>
    <n v="24242.399000000001"/>
    <n v="2020.1999166999999"/>
    <n v="562.79999999999995"/>
    <n v="0"/>
    <n v="0"/>
    <n v="0"/>
  </r>
  <r>
    <x v="0"/>
    <x v="20"/>
    <x v="109"/>
    <n v="24242.399000000001"/>
    <n v="2020.1999166999999"/>
    <n v="567"/>
    <n v="0"/>
    <n v="0"/>
    <n v="0"/>
  </r>
  <r>
    <x v="0"/>
    <x v="20"/>
    <x v="110"/>
    <n v="24393.598999999998"/>
    <n v="2032.7999167"/>
    <n v="567"/>
    <n v="0"/>
    <n v="0"/>
    <n v="0"/>
  </r>
  <r>
    <x v="0"/>
    <x v="20"/>
    <x v="111"/>
    <n v="24393.598999999998"/>
    <n v="2032.7999167"/>
    <n v="567"/>
    <n v="0"/>
    <n v="0"/>
    <n v="0"/>
  </r>
  <r>
    <x v="0"/>
    <x v="20"/>
    <x v="112"/>
    <n v="24746.399000000001"/>
    <n v="2062.1999166999999"/>
    <n v="596.4"/>
    <n v="0"/>
    <n v="0"/>
    <n v="0"/>
  </r>
  <r>
    <x v="0"/>
    <x v="20"/>
    <x v="113"/>
    <n v="24948"/>
    <n v="2079"/>
    <n v="596.4"/>
    <n v="0"/>
    <n v="0"/>
    <n v="0"/>
  </r>
  <r>
    <x v="0"/>
    <x v="20"/>
    <x v="114"/>
    <n v="24998.399000000001"/>
    <n v="2083.1999166999999"/>
    <n v="600.6"/>
    <n v="0"/>
    <n v="0"/>
    <n v="0"/>
  </r>
  <r>
    <x v="0"/>
    <x v="20"/>
    <x v="115"/>
    <n v="25099.198"/>
    <n v="2091.5998332999998"/>
    <n v="604.79999999999995"/>
    <n v="0"/>
    <n v="0"/>
    <n v="0"/>
  </r>
  <r>
    <x v="0"/>
    <x v="20"/>
    <x v="116"/>
    <n v="25149.598000000002"/>
    <n v="2095.7998333"/>
    <n v="600.6"/>
    <n v="0"/>
    <n v="0"/>
    <n v="0"/>
  </r>
  <r>
    <x v="0"/>
    <x v="20"/>
    <x v="117"/>
    <n v="25149.598000000002"/>
    <n v="2095.7998333"/>
    <n v="600.6"/>
    <n v="0"/>
    <n v="0"/>
    <n v="0"/>
  </r>
  <r>
    <x v="0"/>
    <x v="20"/>
    <x v="118"/>
    <n v="25200"/>
    <n v="2100"/>
    <n v="604.79999999999995"/>
    <n v="0"/>
    <n v="0"/>
    <n v="0"/>
  </r>
  <r>
    <x v="0"/>
    <x v="20"/>
    <x v="119"/>
    <n v="25149.598000000002"/>
    <n v="2095.7998333"/>
    <n v="600.6"/>
    <n v="0"/>
    <n v="0"/>
    <n v="0"/>
  </r>
  <r>
    <x v="0"/>
    <x v="20"/>
    <x v="120"/>
    <n v="25200"/>
    <n v="2100"/>
    <n v="600.6"/>
    <n v="0"/>
    <n v="0"/>
    <n v="0"/>
  </r>
  <r>
    <x v="0"/>
    <x v="20"/>
    <x v="121"/>
    <n v="25351.198"/>
    <n v="2112.5998332999998"/>
    <n v="609"/>
    <n v="0"/>
    <n v="0"/>
    <n v="0"/>
  </r>
  <r>
    <x v="0"/>
    <x v="20"/>
    <x v="122"/>
    <n v="25552.798999999999"/>
    <n v="2129.3999167000002"/>
    <n v="609"/>
    <n v="0"/>
    <n v="0"/>
    <n v="0"/>
  </r>
  <r>
    <x v="0"/>
    <x v="20"/>
    <x v="123"/>
    <n v="25956"/>
    <n v="2163"/>
    <n v="625.79999999999995"/>
    <n v="0"/>
    <n v="0"/>
    <n v="0"/>
  </r>
  <r>
    <x v="0"/>
    <x v="20"/>
    <x v="124"/>
    <n v="26208"/>
    <n v="2184"/>
    <n v="651"/>
    <n v="0"/>
    <n v="0"/>
    <n v="0"/>
  </r>
  <r>
    <x v="0"/>
    <x v="20"/>
    <x v="125"/>
    <n v="26258.399000000001"/>
    <n v="2188.1999166999999"/>
    <n v="651"/>
    <n v="0"/>
    <n v="0"/>
    <n v="0"/>
  </r>
  <r>
    <x v="0"/>
    <x v="20"/>
    <x v="126"/>
    <n v="26258.399000000001"/>
    <n v="2188.1999166999999"/>
    <n v="651"/>
    <n v="0"/>
    <n v="0"/>
    <n v="0"/>
  </r>
  <r>
    <x v="0"/>
    <x v="20"/>
    <x v="127"/>
    <n v="26208"/>
    <n v="2184"/>
    <n v="646.79999999999995"/>
    <n v="0"/>
    <n v="0"/>
    <n v="0"/>
  </r>
  <r>
    <x v="0"/>
    <x v="20"/>
    <x v="128"/>
    <n v="26157.598000000002"/>
    <n v="2179.7998333"/>
    <n v="642.6"/>
    <n v="0"/>
    <n v="0"/>
    <n v="0"/>
  </r>
  <r>
    <x v="0"/>
    <x v="20"/>
    <x v="129"/>
    <n v="26258.399000000001"/>
    <n v="2188.1999166999999"/>
    <n v="646.79999999999995"/>
    <n v="0"/>
    <n v="0"/>
    <n v="0"/>
  </r>
  <r>
    <x v="0"/>
    <x v="20"/>
    <x v="130"/>
    <n v="26056.798999999999"/>
    <n v="2171.3999167000002"/>
    <n v="646.79999999999995"/>
    <n v="0"/>
    <n v="0"/>
    <n v="0"/>
  </r>
  <r>
    <x v="0"/>
    <x v="20"/>
    <x v="131"/>
    <n v="25855.198"/>
    <n v="2154.5998332999998"/>
    <n v="642.6"/>
    <n v="0"/>
    <n v="0"/>
    <n v="0"/>
  </r>
  <r>
    <x v="0"/>
    <x v="20"/>
    <x v="132"/>
    <n v="25603.198"/>
    <n v="2133.5998332999998"/>
    <n v="625.79999999999995"/>
    <n v="0"/>
    <n v="0"/>
    <n v="0"/>
  </r>
  <r>
    <x v="0"/>
    <x v="20"/>
    <x v="133"/>
    <n v="25754.399000000001"/>
    <n v="2146.1999166999999"/>
    <n v="638.4"/>
    <n v="0"/>
    <n v="0"/>
    <n v="0"/>
  </r>
  <r>
    <x v="0"/>
    <x v="20"/>
    <x v="134"/>
    <n v="25804.798999999999"/>
    <n v="2150.3999167000002"/>
    <n v="634.19991670000002"/>
    <n v="0"/>
    <n v="0"/>
    <n v="0"/>
  </r>
  <r>
    <x v="0"/>
    <x v="20"/>
    <x v="135"/>
    <n v="25956"/>
    <n v="2163"/>
    <n v="642.6"/>
    <n v="0"/>
    <n v="0"/>
    <n v="0"/>
  </r>
  <r>
    <x v="0"/>
    <x v="20"/>
    <x v="136"/>
    <n v="25804.798999999999"/>
    <n v="2150.3999167000002"/>
    <n v="642.6"/>
    <n v="0"/>
    <n v="0"/>
    <n v="0"/>
  </r>
  <r>
    <x v="0"/>
    <x v="20"/>
    <x v="137"/>
    <n v="25804.798999999999"/>
    <n v="2150.3999167000002"/>
    <n v="646.79999999999995"/>
    <n v="0"/>
    <n v="0"/>
    <n v="0"/>
  </r>
  <r>
    <x v="0"/>
    <x v="20"/>
    <x v="138"/>
    <n v="25704"/>
    <n v="2142"/>
    <n v="642.6"/>
    <n v="0"/>
    <n v="0"/>
    <n v="0"/>
  </r>
  <r>
    <x v="0"/>
    <x v="20"/>
    <x v="139"/>
    <n v="25704"/>
    <n v="2142"/>
    <n v="638.4"/>
    <n v="0"/>
    <n v="0"/>
    <n v="0"/>
  </r>
  <r>
    <x v="0"/>
    <x v="20"/>
    <x v="140"/>
    <n v="25552.798999999999"/>
    <n v="2129.3999167000002"/>
    <n v="634.19991670000002"/>
    <n v="0"/>
    <n v="0"/>
    <n v="0"/>
  </r>
  <r>
    <x v="0"/>
    <x v="20"/>
    <x v="141"/>
    <n v="25250.399000000001"/>
    <n v="2104.1999166999999"/>
    <n v="630"/>
    <n v="0"/>
    <n v="0"/>
    <n v="0"/>
  </r>
  <r>
    <x v="0"/>
    <x v="20"/>
    <x v="142"/>
    <n v="24948"/>
    <n v="2079"/>
    <n v="617.4"/>
    <n v="0"/>
    <n v="0"/>
    <n v="0"/>
  </r>
  <r>
    <x v="0"/>
    <x v="20"/>
    <x v="143"/>
    <n v="24645.598000000002"/>
    <n v="2053.7998333"/>
    <n v="600.6"/>
    <n v="0"/>
    <n v="0"/>
    <n v="0"/>
  </r>
  <r>
    <x v="0"/>
    <x v="20"/>
    <x v="144"/>
    <n v="24544.798999999999"/>
    <n v="2045.3999166999999"/>
    <n v="600.6"/>
    <n v="0"/>
    <n v="0"/>
    <n v="0"/>
  </r>
  <r>
    <x v="0"/>
    <x v="20"/>
    <x v="145"/>
    <n v="24443.999"/>
    <n v="2036.9999167000001"/>
    <n v="592.19991670000002"/>
    <n v="0"/>
    <n v="0"/>
    <n v="0"/>
  </r>
  <r>
    <x v="0"/>
    <x v="20"/>
    <x v="146"/>
    <n v="24645.598000000002"/>
    <n v="2053.7998333"/>
    <n v="600.6"/>
    <n v="0"/>
    <n v="0"/>
    <n v="0"/>
  </r>
  <r>
    <x v="0"/>
    <x v="20"/>
    <x v="147"/>
    <n v="24645.598000000002"/>
    <n v="2053.7998333"/>
    <n v="604.79999999999995"/>
    <n v="0"/>
    <n v="0"/>
    <n v="0"/>
  </r>
  <r>
    <x v="0"/>
    <x v="20"/>
    <x v="148"/>
    <n v="24595.198"/>
    <n v="2049.5998332999998"/>
    <n v="592.19991670000002"/>
    <n v="0"/>
    <n v="0"/>
    <n v="0"/>
  </r>
  <r>
    <x v="0"/>
    <x v="20"/>
    <x v="149"/>
    <n v="24746.399000000001"/>
    <n v="2062.1999166999999"/>
    <n v="596.4"/>
    <n v="0"/>
    <n v="0"/>
    <n v="0"/>
  </r>
  <r>
    <x v="0"/>
    <x v="20"/>
    <x v="150"/>
    <n v="24897.598000000002"/>
    <n v="2074.7998333"/>
    <n v="600.6"/>
    <n v="0"/>
    <n v="0"/>
    <n v="0"/>
  </r>
  <r>
    <x v="0"/>
    <x v="20"/>
    <x v="151"/>
    <n v="24897.598000000002"/>
    <n v="2074.7998333"/>
    <n v="600.6"/>
    <n v="0"/>
    <n v="0"/>
    <n v="0"/>
  </r>
  <r>
    <x v="0"/>
    <x v="20"/>
    <x v="152"/>
    <n v="24796.798999999999"/>
    <n v="2066.3999167000002"/>
    <n v="596.4"/>
    <n v="0"/>
    <n v="0"/>
    <n v="0"/>
  </r>
  <r>
    <x v="0"/>
    <x v="20"/>
    <x v="153"/>
    <n v="24897.598000000002"/>
    <n v="2074.7998333"/>
    <n v="592.19991670000002"/>
    <n v="0"/>
    <n v="0"/>
    <n v="0"/>
  </r>
  <r>
    <x v="0"/>
    <x v="20"/>
    <x v="154"/>
    <n v="24796.798999999999"/>
    <n v="2066.3999167000002"/>
    <n v="592.19991670000002"/>
    <n v="0"/>
    <n v="0"/>
    <n v="0"/>
  </r>
  <r>
    <x v="0"/>
    <x v="20"/>
    <x v="155"/>
    <n v="24897.598000000002"/>
    <n v="2074.7998333"/>
    <n v="600.6"/>
    <n v="0"/>
    <n v="0"/>
    <n v="0"/>
  </r>
  <r>
    <x v="0"/>
    <x v="20"/>
    <x v="156"/>
    <n v="24897.598000000002"/>
    <n v="2074.7998333"/>
    <n v="609"/>
    <n v="0"/>
    <n v="0"/>
    <n v="0"/>
  </r>
  <r>
    <x v="0"/>
    <x v="20"/>
    <x v="157"/>
    <n v="24796.798999999999"/>
    <n v="2066.3999167000002"/>
    <n v="604.79999999999995"/>
    <n v="0"/>
    <n v="0"/>
    <n v="0"/>
  </r>
  <r>
    <x v="0"/>
    <x v="20"/>
    <x v="158"/>
    <n v="24998.399000000001"/>
    <n v="2083.1999166999999"/>
    <n v="613.19991670000002"/>
    <n v="0"/>
    <n v="0"/>
    <n v="0"/>
  </r>
  <r>
    <x v="0"/>
    <x v="20"/>
    <x v="159"/>
    <n v="25200"/>
    <n v="2100"/>
    <n v="613.19991670000002"/>
    <n v="0"/>
    <n v="0"/>
    <n v="0"/>
  </r>
  <r>
    <x v="0"/>
    <x v="20"/>
    <x v="160"/>
    <n v="25300.798999999999"/>
    <n v="2108.3999167000002"/>
    <n v="613.19991670000002"/>
    <n v="0"/>
    <n v="0"/>
    <n v="0"/>
  </r>
  <r>
    <x v="0"/>
    <x v="20"/>
    <x v="161"/>
    <n v="25200"/>
    <n v="2100"/>
    <n v="604.79999999999995"/>
    <n v="0"/>
    <n v="0"/>
    <n v="0"/>
  </r>
  <r>
    <x v="0"/>
    <x v="20"/>
    <x v="162"/>
    <n v="25099.198"/>
    <n v="2091.5998332999998"/>
    <n v="596.4"/>
    <n v="0"/>
    <n v="0"/>
    <n v="0"/>
  </r>
  <r>
    <x v="0"/>
    <x v="20"/>
    <x v="163"/>
    <n v="25300.798999999999"/>
    <n v="2108.3999167000002"/>
    <n v="613.19991670000002"/>
    <n v="0"/>
    <n v="0"/>
    <n v="0"/>
  </r>
  <r>
    <x v="0"/>
    <x v="20"/>
    <x v="164"/>
    <n v="25200"/>
    <n v="2100"/>
    <n v="609"/>
    <n v="0"/>
    <n v="0"/>
    <n v="0"/>
  </r>
  <r>
    <x v="0"/>
    <x v="20"/>
    <x v="165"/>
    <n v="24948"/>
    <n v="2079"/>
    <n v="600.6"/>
    <n v="0"/>
    <n v="0"/>
    <n v="0"/>
  </r>
  <r>
    <x v="0"/>
    <x v="20"/>
    <x v="166"/>
    <n v="24897.598000000002"/>
    <n v="2074.7998333"/>
    <n v="600.6"/>
    <n v="0"/>
    <n v="0"/>
    <n v="0"/>
  </r>
  <r>
    <x v="0"/>
    <x v="20"/>
    <x v="167"/>
    <n v="24948"/>
    <n v="2079"/>
    <n v="609"/>
    <n v="0"/>
    <n v="0"/>
    <n v="0"/>
  </r>
  <r>
    <x v="0"/>
    <x v="20"/>
    <x v="168"/>
    <n v="24746.399000000001"/>
    <n v="2062.1999166999999"/>
    <n v="600.6"/>
    <n v="0"/>
    <n v="0"/>
    <n v="0"/>
  </r>
  <r>
    <x v="0"/>
    <x v="20"/>
    <x v="169"/>
    <n v="24746.399000000001"/>
    <n v="2062.1999166999999"/>
    <n v="596.4"/>
    <n v="0"/>
    <n v="0"/>
    <n v="0"/>
  </r>
  <r>
    <x v="0"/>
    <x v="20"/>
    <x v="170"/>
    <n v="24595.198"/>
    <n v="2049.5998332999998"/>
    <n v="596.4"/>
    <n v="0"/>
    <n v="0"/>
    <n v="0"/>
  </r>
  <r>
    <x v="0"/>
    <x v="20"/>
    <x v="171"/>
    <n v="24746.399000000001"/>
    <n v="2062.1999166999999"/>
    <n v="596.4"/>
    <n v="0"/>
    <n v="0"/>
    <n v="0"/>
  </r>
  <r>
    <x v="0"/>
    <x v="20"/>
    <x v="172"/>
    <n v="24796.798999999999"/>
    <n v="2066.3999167000002"/>
    <n v="600.6"/>
    <n v="0"/>
    <n v="0"/>
    <n v="0"/>
  </r>
  <r>
    <x v="0"/>
    <x v="20"/>
    <x v="173"/>
    <n v="24796.798999999999"/>
    <n v="2066.3999167000002"/>
    <n v="600.6"/>
    <n v="0"/>
    <n v="0"/>
    <n v="0"/>
  </r>
  <r>
    <x v="0"/>
    <x v="20"/>
    <x v="174"/>
    <n v="24696"/>
    <n v="2058"/>
    <n v="600.6"/>
    <n v="0"/>
    <n v="0"/>
    <n v="0"/>
  </r>
  <r>
    <x v="0"/>
    <x v="20"/>
    <x v="175"/>
    <n v="24746.399000000001"/>
    <n v="2062.1999166999999"/>
    <n v="600.6"/>
    <n v="0"/>
    <n v="0"/>
    <n v="0"/>
  </r>
  <r>
    <x v="0"/>
    <x v="20"/>
    <x v="176"/>
    <n v="24595.198"/>
    <n v="2049.5998332999998"/>
    <n v="596.4"/>
    <n v="0"/>
    <n v="0"/>
    <n v="0"/>
  </r>
  <r>
    <x v="0"/>
    <x v="20"/>
    <x v="177"/>
    <n v="24544.798999999999"/>
    <n v="2045.3999166999999"/>
    <n v="583.79999999999995"/>
    <n v="0"/>
    <n v="0"/>
    <n v="0"/>
  </r>
  <r>
    <x v="0"/>
    <x v="20"/>
    <x v="178"/>
    <n v="24443.999"/>
    <n v="2036.9999167000001"/>
    <n v="583.79999999999995"/>
    <n v="0"/>
    <n v="0"/>
    <n v="0"/>
  </r>
  <r>
    <x v="0"/>
    <x v="20"/>
    <x v="179"/>
    <n v="24544.798999999999"/>
    <n v="2045.3999166999999"/>
    <n v="583.79999999999995"/>
    <n v="0"/>
    <n v="0"/>
    <n v="0"/>
  </r>
  <r>
    <x v="0"/>
    <x v="20"/>
    <x v="180"/>
    <n v="24696"/>
    <n v="2058"/>
    <n v="592.19991670000002"/>
    <n v="0"/>
    <n v="0"/>
    <n v="0"/>
  </r>
  <r>
    <x v="0"/>
    <x v="20"/>
    <x v="181"/>
    <n v="23486.399000000001"/>
    <n v="1957.1999166999999"/>
    <n v="550.19991670000002"/>
    <n v="0"/>
    <n v="0"/>
    <n v="0"/>
  </r>
  <r>
    <x v="0"/>
    <x v="20"/>
    <x v="182"/>
    <n v="16682.399000000001"/>
    <n v="1390.1999166999999"/>
    <n v="378"/>
    <n v="0"/>
    <n v="0"/>
    <n v="0"/>
  </r>
  <r>
    <x v="0"/>
    <x v="20"/>
    <x v="183"/>
    <n v="16631.999"/>
    <n v="1385.9999167000001"/>
    <n v="378"/>
    <n v="0"/>
    <n v="0"/>
    <n v="0"/>
  </r>
  <r>
    <x v="0"/>
    <x v="20"/>
    <x v="184"/>
    <n v="16581.598999999998"/>
    <n v="1381.7999167"/>
    <n v="378"/>
    <n v="0"/>
    <n v="0"/>
    <n v="0"/>
  </r>
  <r>
    <x v="0"/>
    <x v="20"/>
    <x v="185"/>
    <n v="16682.399000000001"/>
    <n v="1390.1999166999999"/>
    <n v="378"/>
    <n v="0"/>
    <n v="0"/>
    <n v="0"/>
  </r>
  <r>
    <x v="0"/>
    <x v="20"/>
    <x v="186"/>
    <n v="16531.2"/>
    <n v="1377.6"/>
    <n v="369.6"/>
    <n v="0"/>
    <n v="0"/>
    <n v="0"/>
  </r>
  <r>
    <x v="0"/>
    <x v="20"/>
    <x v="187"/>
    <n v="16531.2"/>
    <n v="1377.6"/>
    <n v="378"/>
    <n v="0"/>
    <n v="0"/>
    <n v="0"/>
  </r>
  <r>
    <x v="0"/>
    <x v="20"/>
    <x v="188"/>
    <n v="16631.999"/>
    <n v="1385.9999167000001"/>
    <n v="373.8"/>
    <n v="0"/>
    <n v="0"/>
    <n v="0"/>
  </r>
  <r>
    <x v="0"/>
    <x v="20"/>
    <x v="189"/>
    <n v="16581.598999999998"/>
    <n v="1381.7999167"/>
    <n v="369.6"/>
    <n v="0"/>
    <n v="0"/>
    <n v="0"/>
  </r>
  <r>
    <x v="0"/>
    <x v="20"/>
    <x v="190"/>
    <n v="16430.399000000001"/>
    <n v="1369.1999166999999"/>
    <n v="369.6"/>
    <n v="0"/>
    <n v="0"/>
    <n v="0"/>
  </r>
  <r>
    <x v="0"/>
    <x v="20"/>
    <x v="191"/>
    <n v="16430.399000000001"/>
    <n v="1369.1999166999999"/>
    <n v="369.6"/>
    <n v="0"/>
    <n v="0"/>
    <n v="0"/>
  </r>
  <r>
    <x v="0"/>
    <x v="20"/>
    <x v="192"/>
    <n v="16430.399000000001"/>
    <n v="1369.1999166999999"/>
    <n v="373.8"/>
    <n v="0"/>
    <n v="0"/>
    <n v="0"/>
  </r>
  <r>
    <x v="0"/>
    <x v="20"/>
    <x v="193"/>
    <n v="16783.2"/>
    <n v="1398.6"/>
    <n v="386.4"/>
    <n v="0"/>
    <n v="0"/>
    <n v="0"/>
  </r>
  <r>
    <x v="0"/>
    <x v="20"/>
    <x v="194"/>
    <n v="23284.798999999999"/>
    <n v="1940.3999166999999"/>
    <n v="558.6"/>
    <n v="0"/>
    <n v="0"/>
    <n v="0"/>
  </r>
  <r>
    <x v="0"/>
    <x v="20"/>
    <x v="195"/>
    <n v="24292.798999999999"/>
    <n v="2024.3999166999999"/>
    <n v="592.19991670000002"/>
    <n v="0"/>
    <n v="0"/>
    <n v="0"/>
  </r>
  <r>
    <x v="0"/>
    <x v="20"/>
    <x v="196"/>
    <n v="24696"/>
    <n v="2058"/>
    <n v="596.4"/>
    <n v="0"/>
    <n v="0"/>
    <n v="0"/>
  </r>
  <r>
    <x v="0"/>
    <x v="20"/>
    <x v="197"/>
    <n v="24645.598000000002"/>
    <n v="2053.7998333"/>
    <n v="588"/>
    <n v="0"/>
    <n v="0"/>
    <n v="0"/>
  </r>
  <r>
    <x v="0"/>
    <x v="20"/>
    <x v="198"/>
    <n v="24443.999"/>
    <n v="2036.9999167000001"/>
    <n v="571.19991670000002"/>
    <n v="0"/>
    <n v="0"/>
    <n v="0"/>
  </r>
  <r>
    <x v="0"/>
    <x v="20"/>
    <x v="199"/>
    <n v="24544.798999999999"/>
    <n v="2045.3999166999999"/>
    <n v="575.4"/>
    <n v="0"/>
    <n v="0"/>
    <n v="0"/>
  </r>
  <r>
    <x v="0"/>
    <x v="20"/>
    <x v="200"/>
    <n v="24696"/>
    <n v="2058"/>
    <n v="571.19991670000002"/>
    <n v="0"/>
    <n v="0"/>
    <n v="0"/>
  </r>
  <r>
    <x v="0"/>
    <x v="20"/>
    <x v="201"/>
    <n v="24645.598000000002"/>
    <n v="2053.7998333"/>
    <n v="571.19991670000002"/>
    <n v="0"/>
    <n v="0"/>
    <n v="0"/>
  </r>
  <r>
    <x v="0"/>
    <x v="20"/>
    <x v="202"/>
    <n v="24595.198"/>
    <n v="2049.5998332999998"/>
    <n v="554.4"/>
    <n v="0"/>
    <n v="0"/>
    <n v="0"/>
  </r>
  <r>
    <x v="0"/>
    <x v="20"/>
    <x v="203"/>
    <n v="24696"/>
    <n v="2058"/>
    <n v="562.79999999999995"/>
    <n v="0"/>
    <n v="0"/>
    <n v="0"/>
  </r>
  <r>
    <x v="0"/>
    <x v="20"/>
    <x v="204"/>
    <n v="24595.198"/>
    <n v="2049.5998332999998"/>
    <n v="562.79999999999995"/>
    <n v="0"/>
    <n v="0"/>
    <n v="0"/>
  </r>
  <r>
    <x v="0"/>
    <x v="20"/>
    <x v="205"/>
    <n v="24645.598000000002"/>
    <n v="2053.7998333"/>
    <n v="554.4"/>
    <n v="0"/>
    <n v="0"/>
    <n v="0"/>
  </r>
  <r>
    <x v="0"/>
    <x v="20"/>
    <x v="206"/>
    <n v="24696"/>
    <n v="2058"/>
    <n v="558.6"/>
    <n v="0"/>
    <n v="0"/>
    <n v="0"/>
  </r>
  <r>
    <x v="0"/>
    <x v="20"/>
    <x v="207"/>
    <n v="24847.198"/>
    <n v="2070.5998332999998"/>
    <n v="558.6"/>
    <n v="0"/>
    <n v="0"/>
    <n v="0"/>
  </r>
  <r>
    <x v="0"/>
    <x v="20"/>
    <x v="208"/>
    <n v="24948"/>
    <n v="2079"/>
    <n v="558.6"/>
    <n v="0"/>
    <n v="0"/>
    <n v="0"/>
  </r>
  <r>
    <x v="0"/>
    <x v="20"/>
    <x v="209"/>
    <n v="25300.798999999999"/>
    <n v="2108.3999167000002"/>
    <n v="571.19991670000002"/>
    <n v="0"/>
    <n v="0"/>
    <n v="0"/>
  </r>
  <r>
    <x v="0"/>
    <x v="20"/>
    <x v="210"/>
    <n v="25603.198"/>
    <n v="2133.5998332999998"/>
    <n v="579.6"/>
    <n v="0"/>
    <n v="0"/>
    <n v="0"/>
  </r>
  <r>
    <x v="0"/>
    <x v="20"/>
    <x v="211"/>
    <n v="25804.798999999999"/>
    <n v="2150.3999167000002"/>
    <n v="583.79999999999995"/>
    <n v="0"/>
    <n v="0"/>
    <n v="0"/>
  </r>
  <r>
    <x v="0"/>
    <x v="20"/>
    <x v="212"/>
    <n v="26107.198"/>
    <n v="2175.5998332999998"/>
    <n v="596.4"/>
    <n v="0"/>
    <n v="0"/>
    <n v="0"/>
  </r>
  <r>
    <x v="0"/>
    <x v="20"/>
    <x v="213"/>
    <n v="26359.198"/>
    <n v="2196.5998332999998"/>
    <n v="600.6"/>
    <n v="0"/>
    <n v="0"/>
    <n v="0"/>
  </r>
  <r>
    <x v="0"/>
    <x v="20"/>
    <x v="214"/>
    <n v="26661.598000000002"/>
    <n v="2221.7998333"/>
    <n v="609"/>
    <n v="0"/>
    <n v="0"/>
    <n v="0"/>
  </r>
  <r>
    <x v="0"/>
    <x v="20"/>
    <x v="215"/>
    <n v="26812.798999999999"/>
    <n v="2234.3999167000002"/>
    <n v="617.4"/>
    <n v="0"/>
    <n v="0"/>
    <n v="0"/>
  </r>
  <r>
    <x v="0"/>
    <x v="20"/>
    <x v="216"/>
    <n v="26913.598000000002"/>
    <n v="2242.7998333"/>
    <n v="621.6"/>
    <n v="0"/>
    <n v="0"/>
    <n v="0"/>
  </r>
  <r>
    <x v="0"/>
    <x v="20"/>
    <x v="217"/>
    <n v="26863.198"/>
    <n v="2238.5998332999998"/>
    <n v="617.4"/>
    <n v="0"/>
    <n v="0"/>
    <n v="0"/>
  </r>
  <r>
    <x v="0"/>
    <x v="20"/>
    <x v="218"/>
    <n v="26863.198"/>
    <n v="2238.5998332999998"/>
    <n v="634.19991670000002"/>
    <n v="0"/>
    <n v="0"/>
    <n v="0"/>
  </r>
  <r>
    <x v="0"/>
    <x v="20"/>
    <x v="219"/>
    <n v="26812.798999999999"/>
    <n v="2234.3999167000002"/>
    <n v="634.19991670000002"/>
    <n v="0"/>
    <n v="0"/>
    <n v="0"/>
  </r>
  <r>
    <x v="0"/>
    <x v="20"/>
    <x v="220"/>
    <n v="26863.198"/>
    <n v="2238.5998332999998"/>
    <n v="638.4"/>
    <n v="0"/>
    <n v="0"/>
    <n v="0"/>
  </r>
  <r>
    <x v="0"/>
    <x v="20"/>
    <x v="221"/>
    <n v="26812.798999999999"/>
    <n v="2234.3999167000002"/>
    <n v="634.19991670000002"/>
    <n v="0"/>
    <n v="0"/>
    <n v="0"/>
  </r>
  <r>
    <x v="0"/>
    <x v="20"/>
    <x v="222"/>
    <n v="26863.198"/>
    <n v="2238.5998332999998"/>
    <n v="638.4"/>
    <n v="0"/>
    <n v="0"/>
    <n v="0"/>
  </r>
  <r>
    <x v="0"/>
    <x v="20"/>
    <x v="223"/>
    <n v="26661.598000000002"/>
    <n v="2221.7998333"/>
    <n v="634.19991670000002"/>
    <n v="0"/>
    <n v="0"/>
    <n v="0"/>
  </r>
  <r>
    <x v="0"/>
    <x v="20"/>
    <x v="224"/>
    <n v="26460"/>
    <n v="2205"/>
    <n v="625.79999999999995"/>
    <n v="0"/>
    <n v="0"/>
    <n v="0"/>
  </r>
  <r>
    <x v="0"/>
    <x v="20"/>
    <x v="225"/>
    <n v="26258.399000000001"/>
    <n v="2188.1999166999999"/>
    <n v="621.6"/>
    <n v="0"/>
    <n v="0"/>
    <n v="0"/>
  </r>
  <r>
    <x v="0"/>
    <x v="20"/>
    <x v="226"/>
    <n v="26258.399000000001"/>
    <n v="2188.1999166999999"/>
    <n v="617.4"/>
    <n v="0"/>
    <n v="0"/>
    <n v="0"/>
  </r>
  <r>
    <x v="0"/>
    <x v="20"/>
    <x v="227"/>
    <n v="25905.598000000002"/>
    <n v="2158.7998333"/>
    <n v="604.79999999999995"/>
    <n v="0"/>
    <n v="0"/>
    <n v="0"/>
  </r>
  <r>
    <x v="0"/>
    <x v="20"/>
    <x v="228"/>
    <n v="25603.198"/>
    <n v="2133.5998332999998"/>
    <n v="575.4"/>
    <n v="0"/>
    <n v="0"/>
    <n v="0"/>
  </r>
  <r>
    <x v="0"/>
    <x v="20"/>
    <x v="229"/>
    <n v="25351.198"/>
    <n v="2112.5998332999998"/>
    <n v="562.79999999999995"/>
    <n v="0"/>
    <n v="0"/>
    <n v="0"/>
  </r>
  <r>
    <x v="0"/>
    <x v="20"/>
    <x v="230"/>
    <n v="25149.598000000002"/>
    <n v="2095.7998333"/>
    <n v="554.4"/>
    <n v="0"/>
    <n v="0"/>
    <n v="0"/>
  </r>
  <r>
    <x v="0"/>
    <x v="20"/>
    <x v="231"/>
    <n v="25048.798999999999"/>
    <n v="2087.3999167000002"/>
    <n v="537.6"/>
    <n v="0"/>
    <n v="0"/>
    <n v="0"/>
  </r>
  <r>
    <x v="0"/>
    <x v="20"/>
    <x v="232"/>
    <n v="25099.198"/>
    <n v="2091.5998332999998"/>
    <n v="554.4"/>
    <n v="0"/>
    <n v="0"/>
    <n v="0"/>
  </r>
  <r>
    <x v="0"/>
    <x v="20"/>
    <x v="233"/>
    <n v="25149.598000000002"/>
    <n v="2095.7998333"/>
    <n v="558.6"/>
    <n v="0"/>
    <n v="0"/>
    <n v="0"/>
  </r>
  <r>
    <x v="0"/>
    <x v="20"/>
    <x v="234"/>
    <n v="24998.399000000001"/>
    <n v="2083.1999166999999"/>
    <n v="558.6"/>
    <n v="0"/>
    <n v="0"/>
    <n v="0"/>
  </r>
  <r>
    <x v="0"/>
    <x v="20"/>
    <x v="235"/>
    <n v="24897.598000000002"/>
    <n v="2074.7998333"/>
    <n v="550.19991670000002"/>
    <n v="0"/>
    <n v="0"/>
    <n v="0"/>
  </r>
  <r>
    <x v="0"/>
    <x v="20"/>
    <x v="236"/>
    <n v="24696"/>
    <n v="2058"/>
    <n v="546"/>
    <n v="0"/>
    <n v="0"/>
    <n v="0"/>
  </r>
  <r>
    <x v="0"/>
    <x v="20"/>
    <x v="237"/>
    <n v="24696"/>
    <n v="2058"/>
    <n v="554.4"/>
    <n v="0"/>
    <n v="0"/>
    <n v="0"/>
  </r>
  <r>
    <x v="0"/>
    <x v="20"/>
    <x v="238"/>
    <n v="24494.399000000001"/>
    <n v="2041.1999166999999"/>
    <n v="533.4"/>
    <n v="0"/>
    <n v="0"/>
    <n v="0"/>
  </r>
  <r>
    <x v="0"/>
    <x v="20"/>
    <x v="239"/>
    <n v="24544.798999999999"/>
    <n v="2045.3999166999999"/>
    <n v="537.6"/>
    <n v="0"/>
    <n v="0"/>
    <n v="0"/>
  </r>
  <r>
    <x v="0"/>
    <x v="20"/>
    <x v="240"/>
    <n v="24393.598999999998"/>
    <n v="2032.7999167"/>
    <n v="537.6"/>
    <n v="0"/>
    <n v="0"/>
    <n v="0"/>
  </r>
  <r>
    <x v="0"/>
    <x v="20"/>
    <x v="241"/>
    <n v="24191.999"/>
    <n v="2015.9999167000001"/>
    <n v="529.19991670000002"/>
    <n v="0"/>
    <n v="0"/>
    <n v="0"/>
  </r>
  <r>
    <x v="0"/>
    <x v="20"/>
    <x v="242"/>
    <n v="24141.598999999998"/>
    <n v="2011.7999167"/>
    <n v="520.79999999999995"/>
    <n v="0"/>
    <n v="0"/>
    <n v="0"/>
  </r>
  <r>
    <x v="0"/>
    <x v="20"/>
    <x v="243"/>
    <n v="23990.399000000001"/>
    <n v="1999.1999166999999"/>
    <n v="508.2"/>
    <n v="0"/>
    <n v="0"/>
    <n v="0"/>
  </r>
  <r>
    <x v="0"/>
    <x v="20"/>
    <x v="244"/>
    <n v="23889.598999999998"/>
    <n v="1990.7999167"/>
    <n v="508.2"/>
    <n v="0"/>
    <n v="0"/>
    <n v="0"/>
  </r>
  <r>
    <x v="0"/>
    <x v="20"/>
    <x v="245"/>
    <n v="23939.999"/>
    <n v="1994.9999167000001"/>
    <n v="512.4"/>
    <n v="0"/>
    <n v="0"/>
    <n v="0"/>
  </r>
  <r>
    <x v="0"/>
    <x v="20"/>
    <x v="246"/>
    <n v="23839.198"/>
    <n v="1986.5998333"/>
    <n v="504"/>
    <n v="0"/>
    <n v="0"/>
    <n v="0"/>
  </r>
  <r>
    <x v="0"/>
    <x v="20"/>
    <x v="247"/>
    <n v="23788.798999999999"/>
    <n v="1982.3999166999999"/>
    <n v="504"/>
    <n v="0"/>
    <n v="0"/>
    <n v="0"/>
  </r>
  <r>
    <x v="0"/>
    <x v="20"/>
    <x v="248"/>
    <n v="23788.798999999999"/>
    <n v="1982.3999166999999"/>
    <n v="504"/>
    <n v="0"/>
    <n v="0"/>
    <n v="0"/>
  </r>
  <r>
    <x v="0"/>
    <x v="20"/>
    <x v="249"/>
    <n v="23687.999"/>
    <n v="1973.9999167000001"/>
    <n v="491.4"/>
    <n v="0"/>
    <n v="0"/>
    <n v="0"/>
  </r>
  <r>
    <x v="0"/>
    <x v="20"/>
    <x v="250"/>
    <n v="23637.598999999998"/>
    <n v="1969.7999167"/>
    <n v="487.2"/>
    <n v="0"/>
    <n v="0"/>
    <n v="0"/>
  </r>
  <r>
    <x v="0"/>
    <x v="20"/>
    <x v="251"/>
    <n v="23385.598999999998"/>
    <n v="1948.7999167"/>
    <n v="478.8"/>
    <n v="0"/>
    <n v="0"/>
    <n v="0"/>
  </r>
  <r>
    <x v="0"/>
    <x v="20"/>
    <x v="252"/>
    <n v="23234.399000000001"/>
    <n v="1936.1999166999999"/>
    <n v="474.6"/>
    <n v="0"/>
    <n v="0"/>
    <n v="0"/>
  </r>
  <r>
    <x v="0"/>
    <x v="20"/>
    <x v="253"/>
    <n v="23234.399000000001"/>
    <n v="1936.1999166999999"/>
    <n v="470.4"/>
    <n v="0"/>
    <n v="0"/>
    <n v="0"/>
  </r>
  <r>
    <x v="0"/>
    <x v="20"/>
    <x v="254"/>
    <n v="23133.598999999998"/>
    <n v="1927.7999167"/>
    <n v="470.4"/>
    <n v="0"/>
    <n v="0"/>
    <n v="0"/>
  </r>
  <r>
    <x v="0"/>
    <x v="20"/>
    <x v="255"/>
    <n v="22931.999"/>
    <n v="1910.9999167000001"/>
    <n v="462"/>
    <n v="0"/>
    <n v="0"/>
    <n v="0"/>
  </r>
  <r>
    <x v="0"/>
    <x v="20"/>
    <x v="256"/>
    <n v="22931.999"/>
    <n v="1910.9999167000001"/>
    <n v="462"/>
    <n v="0"/>
    <n v="0"/>
    <n v="0"/>
  </r>
  <r>
    <x v="0"/>
    <x v="20"/>
    <x v="257"/>
    <n v="22881.598999999998"/>
    <n v="1906.7999167"/>
    <n v="466.2"/>
    <n v="0"/>
    <n v="0"/>
    <n v="0"/>
  </r>
  <r>
    <x v="0"/>
    <x v="20"/>
    <x v="258"/>
    <n v="22730.399000000001"/>
    <n v="1894.1999166999999"/>
    <n v="462"/>
    <n v="0"/>
    <n v="0"/>
    <n v="0"/>
  </r>
  <r>
    <x v="0"/>
    <x v="20"/>
    <x v="259"/>
    <n v="22629.598999999998"/>
    <n v="1885.7999167"/>
    <n v="457.8"/>
    <n v="0"/>
    <n v="0"/>
    <n v="0"/>
  </r>
  <r>
    <x v="0"/>
    <x v="20"/>
    <x v="260"/>
    <n v="22427.999"/>
    <n v="1868.9999167000001"/>
    <n v="441"/>
    <n v="0"/>
    <n v="0"/>
    <n v="0"/>
  </r>
  <r>
    <x v="0"/>
    <x v="20"/>
    <x v="261"/>
    <n v="22175.999"/>
    <n v="1847.9999167000001"/>
    <n v="432.6"/>
    <n v="0"/>
    <n v="0"/>
    <n v="0"/>
  </r>
  <r>
    <x v="0"/>
    <x v="20"/>
    <x v="262"/>
    <n v="22075.200000000001"/>
    <n v="1839.6"/>
    <n v="424.2"/>
    <n v="0"/>
    <n v="0"/>
    <n v="0"/>
  </r>
  <r>
    <x v="0"/>
    <x v="20"/>
    <x v="263"/>
    <n v="21873.598999999998"/>
    <n v="1822.7999167"/>
    <n v="415.8"/>
    <n v="0"/>
    <n v="0"/>
    <n v="0"/>
  </r>
  <r>
    <x v="0"/>
    <x v="20"/>
    <x v="264"/>
    <n v="21621.598999999998"/>
    <n v="1801.7999167"/>
    <n v="403.2"/>
    <n v="0"/>
    <n v="0"/>
    <n v="0"/>
  </r>
  <r>
    <x v="0"/>
    <x v="20"/>
    <x v="265"/>
    <n v="21520.798999999999"/>
    <n v="1793.3999166999999"/>
    <n v="399"/>
    <n v="0"/>
    <n v="0"/>
    <n v="0"/>
  </r>
  <r>
    <x v="0"/>
    <x v="20"/>
    <x v="266"/>
    <n v="21419.999"/>
    <n v="1784.9999167000001"/>
    <n v="394.8"/>
    <n v="0"/>
    <n v="0"/>
    <n v="0"/>
  </r>
  <r>
    <x v="0"/>
    <x v="20"/>
    <x v="267"/>
    <n v="21218.399000000001"/>
    <n v="1768.1999166999999"/>
    <n v="386.4"/>
    <n v="0"/>
    <n v="0"/>
    <n v="0"/>
  </r>
  <r>
    <x v="0"/>
    <x v="20"/>
    <x v="268"/>
    <n v="20915.999"/>
    <n v="1742.9999167000001"/>
    <n v="373.8"/>
    <n v="0"/>
    <n v="0"/>
    <n v="0"/>
  </r>
  <r>
    <x v="0"/>
    <x v="20"/>
    <x v="269"/>
    <n v="20865.598999999998"/>
    <n v="1738.7999167"/>
    <n v="378"/>
    <n v="0"/>
    <n v="0"/>
    <n v="0"/>
  </r>
  <r>
    <x v="0"/>
    <x v="20"/>
    <x v="270"/>
    <n v="20815.2"/>
    <n v="1734.6"/>
    <n v="378"/>
    <n v="0"/>
    <n v="0"/>
    <n v="0"/>
  </r>
  <r>
    <x v="0"/>
    <x v="20"/>
    <x v="271"/>
    <n v="20563.2"/>
    <n v="1713.6"/>
    <n v="373.8"/>
    <n v="0"/>
    <n v="0"/>
    <n v="0"/>
  </r>
  <r>
    <x v="0"/>
    <x v="20"/>
    <x v="272"/>
    <n v="20462.399000000001"/>
    <n v="1705.1999166999999"/>
    <n v="369.6"/>
    <n v="0"/>
    <n v="0"/>
    <n v="0"/>
  </r>
  <r>
    <x v="0"/>
    <x v="20"/>
    <x v="273"/>
    <n v="20411.999"/>
    <n v="1700.9999167000001"/>
    <n v="365.4"/>
    <n v="0"/>
    <n v="0"/>
    <n v="0"/>
  </r>
  <r>
    <x v="0"/>
    <x v="20"/>
    <x v="274"/>
    <n v="20361.598999999998"/>
    <n v="1696.7999167"/>
    <n v="361.2"/>
    <n v="0"/>
    <n v="0"/>
    <n v="0"/>
  </r>
  <r>
    <x v="0"/>
    <x v="20"/>
    <x v="275"/>
    <n v="20210.399000000001"/>
    <n v="1684.1999166999999"/>
    <n v="361.2"/>
    <n v="0"/>
    <n v="0"/>
    <n v="0"/>
  </r>
  <r>
    <x v="0"/>
    <x v="20"/>
    <x v="276"/>
    <n v="20059.2"/>
    <n v="1671.6"/>
    <n v="361.2"/>
    <n v="0"/>
    <n v="0"/>
    <n v="0"/>
  </r>
  <r>
    <x v="0"/>
    <x v="20"/>
    <x v="277"/>
    <n v="19857.598999999998"/>
    <n v="1654.7999167"/>
    <n v="352.8"/>
    <n v="0"/>
    <n v="0"/>
    <n v="0"/>
  </r>
  <r>
    <x v="0"/>
    <x v="20"/>
    <x v="278"/>
    <n v="19857.598999999998"/>
    <n v="1654.7999167"/>
    <n v="357"/>
    <n v="0"/>
    <n v="0"/>
    <n v="0"/>
  </r>
  <r>
    <x v="0"/>
    <x v="20"/>
    <x v="279"/>
    <n v="19807.2"/>
    <n v="1650.6"/>
    <n v="348.6"/>
    <n v="0"/>
    <n v="0"/>
    <n v="0"/>
  </r>
  <r>
    <x v="0"/>
    <x v="20"/>
    <x v="280"/>
    <n v="19655.999"/>
    <n v="1637.9999167000001"/>
    <n v="340.2"/>
    <n v="0"/>
    <n v="0"/>
    <n v="0"/>
  </r>
  <r>
    <x v="0"/>
    <x v="20"/>
    <x v="281"/>
    <n v="19655.999"/>
    <n v="1637.9999167000001"/>
    <n v="344.4"/>
    <n v="0"/>
    <n v="0"/>
    <n v="0"/>
  </r>
  <r>
    <x v="0"/>
    <x v="20"/>
    <x v="282"/>
    <n v="19504.798999999999"/>
    <n v="1625.3999166999999"/>
    <n v="340.2"/>
    <n v="0"/>
    <n v="0"/>
    <n v="0"/>
  </r>
  <r>
    <x v="0"/>
    <x v="20"/>
    <x v="283"/>
    <n v="19454.399000000001"/>
    <n v="1621.1999166999999"/>
    <n v="344.4"/>
    <n v="0"/>
    <n v="0"/>
    <n v="0"/>
  </r>
  <r>
    <x v="0"/>
    <x v="20"/>
    <x v="284"/>
    <n v="19403.999"/>
    <n v="1616.9999167000001"/>
    <n v="340.2"/>
    <n v="0"/>
    <n v="0"/>
    <n v="0"/>
  </r>
  <r>
    <x v="0"/>
    <x v="20"/>
    <x v="285"/>
    <n v="19252.798999999999"/>
    <n v="1604.3999166999999"/>
    <n v="331.8"/>
    <n v="0"/>
    <n v="0"/>
    <n v="0"/>
  </r>
  <r>
    <x v="0"/>
    <x v="20"/>
    <x v="286"/>
    <n v="19151.999"/>
    <n v="1595.9999167000001"/>
    <n v="336"/>
    <n v="0"/>
    <n v="0"/>
    <n v="0"/>
  </r>
  <r>
    <x v="0"/>
    <x v="21"/>
    <x v="287"/>
    <n v="19101.598999999998"/>
    <n v="1591.7999167"/>
    <n v="340.2"/>
    <n v="0"/>
    <n v="0"/>
    <n v="0"/>
  </r>
  <r>
    <x v="0"/>
    <x v="21"/>
    <x v="0"/>
    <n v="18950.399000000001"/>
    <n v="1579.1999166999999"/>
    <n v="331.8"/>
    <n v="0"/>
    <n v="0"/>
    <n v="0"/>
  </r>
  <r>
    <x v="0"/>
    <x v="21"/>
    <x v="1"/>
    <n v="18899.999"/>
    <n v="1574.9999167000001"/>
    <n v="331.8"/>
    <n v="0"/>
    <n v="0"/>
    <n v="0"/>
  </r>
  <r>
    <x v="0"/>
    <x v="21"/>
    <x v="2"/>
    <n v="18849.598999999998"/>
    <n v="1570.7999167"/>
    <n v="331.8"/>
    <n v="0"/>
    <n v="0"/>
    <n v="0"/>
  </r>
  <r>
    <x v="0"/>
    <x v="21"/>
    <x v="3"/>
    <n v="18647.999"/>
    <n v="1553.9999167000001"/>
    <n v="323.39999999999998"/>
    <n v="0"/>
    <n v="0"/>
    <n v="0"/>
  </r>
  <r>
    <x v="0"/>
    <x v="21"/>
    <x v="4"/>
    <n v="18597.598999999998"/>
    <n v="1549.7999167"/>
    <n v="315"/>
    <n v="0"/>
    <n v="0"/>
    <n v="0"/>
  </r>
  <r>
    <x v="0"/>
    <x v="21"/>
    <x v="5"/>
    <n v="18395.999"/>
    <n v="1532.9999167000001"/>
    <n v="315"/>
    <n v="0"/>
    <n v="0"/>
    <n v="0"/>
  </r>
  <r>
    <x v="0"/>
    <x v="21"/>
    <x v="6"/>
    <n v="18345.598999999998"/>
    <n v="1528.7999167"/>
    <n v="315"/>
    <n v="0"/>
    <n v="0"/>
    <n v="0"/>
  </r>
  <r>
    <x v="0"/>
    <x v="21"/>
    <x v="7"/>
    <n v="18295.2"/>
    <n v="1524.6"/>
    <n v="319.2"/>
    <n v="0"/>
    <n v="0"/>
    <n v="0"/>
  </r>
  <r>
    <x v="0"/>
    <x v="21"/>
    <x v="8"/>
    <n v="17891.999"/>
    <n v="1490.9999167000001"/>
    <n v="315"/>
    <n v="0"/>
    <n v="0"/>
    <n v="0"/>
  </r>
  <r>
    <x v="0"/>
    <x v="21"/>
    <x v="9"/>
    <n v="17791.2"/>
    <n v="1482.6"/>
    <n v="306.60000000000002"/>
    <n v="0"/>
    <n v="0"/>
    <n v="0"/>
  </r>
  <r>
    <x v="0"/>
    <x v="21"/>
    <x v="10"/>
    <n v="16027.2"/>
    <n v="1335.6"/>
    <n v="273"/>
    <n v="0"/>
    <n v="0"/>
    <n v="0"/>
  </r>
  <r>
    <x v="0"/>
    <x v="21"/>
    <x v="11"/>
    <n v="15220.799000000001"/>
    <n v="1268.3999166999999"/>
    <n v="252"/>
    <n v="0"/>
    <n v="0"/>
    <n v="0"/>
  </r>
  <r>
    <x v="0"/>
    <x v="21"/>
    <x v="12"/>
    <n v="15825.599"/>
    <n v="1318.7999167"/>
    <n v="273"/>
    <n v="0"/>
    <n v="0"/>
    <n v="0"/>
  </r>
  <r>
    <x v="0"/>
    <x v="21"/>
    <x v="13"/>
    <n v="17287.2"/>
    <n v="1440.6"/>
    <n v="306.60000000000002"/>
    <n v="0"/>
    <n v="0"/>
    <n v="0"/>
  </r>
  <r>
    <x v="0"/>
    <x v="21"/>
    <x v="14"/>
    <n v="17236.798999999999"/>
    <n v="1436.3999166999999"/>
    <n v="306.60000000000002"/>
    <n v="0"/>
    <n v="0"/>
    <n v="0"/>
  </r>
  <r>
    <x v="0"/>
    <x v="21"/>
    <x v="15"/>
    <n v="17236.798999999999"/>
    <n v="1436.3999166999999"/>
    <n v="306.60000000000002"/>
    <n v="0"/>
    <n v="0"/>
    <n v="0"/>
  </r>
  <r>
    <x v="0"/>
    <x v="21"/>
    <x v="16"/>
    <n v="17085.598999999998"/>
    <n v="1423.7999167"/>
    <n v="302.39999999999998"/>
    <n v="0"/>
    <n v="0"/>
    <n v="0"/>
  </r>
  <r>
    <x v="0"/>
    <x v="21"/>
    <x v="17"/>
    <n v="16883.999"/>
    <n v="1406.9999167000001"/>
    <n v="294"/>
    <n v="0"/>
    <n v="0"/>
    <n v="0"/>
  </r>
  <r>
    <x v="0"/>
    <x v="21"/>
    <x v="18"/>
    <n v="16934.399000000001"/>
    <n v="1411.1999166999999"/>
    <n v="298.2"/>
    <n v="0"/>
    <n v="0"/>
    <n v="0"/>
  </r>
  <r>
    <x v="0"/>
    <x v="21"/>
    <x v="19"/>
    <n v="16934.399000000001"/>
    <n v="1411.1999166999999"/>
    <n v="298.2"/>
    <n v="0"/>
    <n v="0"/>
    <n v="0"/>
  </r>
  <r>
    <x v="0"/>
    <x v="21"/>
    <x v="20"/>
    <n v="16732.798999999999"/>
    <n v="1394.3999166999999"/>
    <n v="302.39999999999998"/>
    <n v="0"/>
    <n v="0"/>
    <n v="0"/>
  </r>
  <r>
    <x v="0"/>
    <x v="21"/>
    <x v="21"/>
    <n v="16934.399000000001"/>
    <n v="1411.1999166999999"/>
    <n v="294"/>
    <n v="0"/>
    <n v="0"/>
    <n v="0"/>
  </r>
  <r>
    <x v="0"/>
    <x v="21"/>
    <x v="22"/>
    <n v="17135.999"/>
    <n v="1427.9999167000001"/>
    <n v="298.2"/>
    <n v="0"/>
    <n v="0"/>
    <n v="0"/>
  </r>
  <r>
    <x v="0"/>
    <x v="21"/>
    <x v="23"/>
    <n v="17085.598999999998"/>
    <n v="1423.7999167"/>
    <n v="302.39999999999998"/>
    <n v="0"/>
    <n v="0"/>
    <n v="0"/>
  </r>
  <r>
    <x v="0"/>
    <x v="21"/>
    <x v="24"/>
    <n v="17085.598999999998"/>
    <n v="1423.7999167"/>
    <n v="302.39999999999998"/>
    <n v="0"/>
    <n v="0"/>
    <n v="0"/>
  </r>
  <r>
    <x v="0"/>
    <x v="21"/>
    <x v="25"/>
    <n v="16883.999"/>
    <n v="1406.9999167000001"/>
    <n v="302.39999999999998"/>
    <n v="0"/>
    <n v="0"/>
    <n v="0"/>
  </r>
  <r>
    <x v="0"/>
    <x v="21"/>
    <x v="26"/>
    <n v="16833.598999999998"/>
    <n v="1402.7999167"/>
    <n v="302.39999999999998"/>
    <n v="0"/>
    <n v="0"/>
    <n v="0"/>
  </r>
  <r>
    <x v="0"/>
    <x v="21"/>
    <x v="27"/>
    <n v="16833.598999999998"/>
    <n v="1402.7999167"/>
    <n v="298.2"/>
    <n v="0"/>
    <n v="0"/>
    <n v="0"/>
  </r>
  <r>
    <x v="0"/>
    <x v="21"/>
    <x v="28"/>
    <n v="16732.798999999999"/>
    <n v="1394.3999166999999"/>
    <n v="294"/>
    <n v="0"/>
    <n v="0"/>
    <n v="0"/>
  </r>
  <r>
    <x v="0"/>
    <x v="21"/>
    <x v="29"/>
    <n v="16682.399000000001"/>
    <n v="1390.1999166999999"/>
    <n v="298.2"/>
    <n v="0"/>
    <n v="0"/>
    <n v="0"/>
  </r>
  <r>
    <x v="0"/>
    <x v="21"/>
    <x v="30"/>
    <n v="16531.2"/>
    <n v="1377.6"/>
    <n v="294"/>
    <n v="0"/>
    <n v="0"/>
    <n v="0"/>
  </r>
  <r>
    <x v="0"/>
    <x v="21"/>
    <x v="31"/>
    <n v="16480.798999999999"/>
    <n v="1373.3999166999999"/>
    <n v="289.8"/>
    <n v="0"/>
    <n v="0"/>
    <n v="0"/>
  </r>
  <r>
    <x v="0"/>
    <x v="21"/>
    <x v="32"/>
    <n v="16531.2"/>
    <n v="1377.6"/>
    <n v="289.8"/>
    <n v="0"/>
    <n v="0"/>
    <n v="0"/>
  </r>
  <r>
    <x v="0"/>
    <x v="21"/>
    <x v="33"/>
    <n v="16430.399000000001"/>
    <n v="1369.1999166999999"/>
    <n v="294"/>
    <n v="0"/>
    <n v="0"/>
    <n v="0"/>
  </r>
  <r>
    <x v="0"/>
    <x v="21"/>
    <x v="34"/>
    <n v="16329.599"/>
    <n v="1360.7999167"/>
    <n v="285.60000000000002"/>
    <n v="0"/>
    <n v="0"/>
    <n v="0"/>
  </r>
  <r>
    <x v="0"/>
    <x v="21"/>
    <x v="35"/>
    <n v="16480.798999999999"/>
    <n v="1373.3999166999999"/>
    <n v="285.60000000000002"/>
    <n v="0"/>
    <n v="0"/>
    <n v="0"/>
  </r>
  <r>
    <x v="0"/>
    <x v="21"/>
    <x v="36"/>
    <n v="16430.399000000001"/>
    <n v="1369.1999166999999"/>
    <n v="289.8"/>
    <n v="0"/>
    <n v="0"/>
    <n v="0"/>
  </r>
  <r>
    <x v="0"/>
    <x v="21"/>
    <x v="37"/>
    <n v="16480.798999999999"/>
    <n v="1373.3999166999999"/>
    <n v="285.60000000000002"/>
    <n v="0"/>
    <n v="0"/>
    <n v="0"/>
  </r>
  <r>
    <x v="0"/>
    <x v="21"/>
    <x v="38"/>
    <n v="16430.399000000001"/>
    <n v="1369.1999166999999"/>
    <n v="285.60000000000002"/>
    <n v="0"/>
    <n v="0"/>
    <n v="0"/>
  </r>
  <r>
    <x v="0"/>
    <x v="21"/>
    <x v="39"/>
    <n v="16329.599"/>
    <n v="1360.7999167"/>
    <n v="285.60000000000002"/>
    <n v="0"/>
    <n v="0"/>
    <n v="0"/>
  </r>
  <r>
    <x v="0"/>
    <x v="21"/>
    <x v="40"/>
    <n v="16430.399000000001"/>
    <n v="1369.1999166999999"/>
    <n v="289.8"/>
    <n v="0"/>
    <n v="0"/>
    <n v="0"/>
  </r>
  <r>
    <x v="0"/>
    <x v="21"/>
    <x v="41"/>
    <n v="16480.798999999999"/>
    <n v="1373.3999166999999"/>
    <n v="294"/>
    <n v="0"/>
    <n v="0"/>
    <n v="0"/>
  </r>
  <r>
    <x v="0"/>
    <x v="21"/>
    <x v="42"/>
    <n v="16329.599"/>
    <n v="1360.7999167"/>
    <n v="294"/>
    <n v="0"/>
    <n v="0"/>
    <n v="0"/>
  </r>
  <r>
    <x v="0"/>
    <x v="21"/>
    <x v="43"/>
    <n v="16329.599"/>
    <n v="1360.7999167"/>
    <n v="289.8"/>
    <n v="0"/>
    <n v="0"/>
    <n v="0"/>
  </r>
  <r>
    <x v="0"/>
    <x v="21"/>
    <x v="44"/>
    <n v="16228.799000000001"/>
    <n v="1352.3999166999999"/>
    <n v="294"/>
    <n v="0"/>
    <n v="0"/>
    <n v="0"/>
  </r>
  <r>
    <x v="0"/>
    <x v="21"/>
    <x v="45"/>
    <n v="16178.398999999999"/>
    <n v="1348.1999166999999"/>
    <n v="289.8"/>
    <n v="0"/>
    <n v="0"/>
    <n v="0"/>
  </r>
  <r>
    <x v="0"/>
    <x v="21"/>
    <x v="46"/>
    <n v="16178.398999999999"/>
    <n v="1348.1999166999999"/>
    <n v="289.8"/>
    <n v="0"/>
    <n v="0"/>
    <n v="0"/>
  </r>
  <r>
    <x v="0"/>
    <x v="21"/>
    <x v="47"/>
    <n v="16228.799000000001"/>
    <n v="1352.3999166999999"/>
    <n v="294"/>
    <n v="0"/>
    <n v="0"/>
    <n v="0"/>
  </r>
  <r>
    <x v="0"/>
    <x v="21"/>
    <x v="48"/>
    <n v="16379.999"/>
    <n v="1364.9999167000001"/>
    <n v="294"/>
    <n v="0"/>
    <n v="0"/>
    <n v="0"/>
  </r>
  <r>
    <x v="0"/>
    <x v="21"/>
    <x v="49"/>
    <n v="16430.399000000001"/>
    <n v="1369.1999166999999"/>
    <n v="294"/>
    <n v="0"/>
    <n v="0"/>
    <n v="0"/>
  </r>
  <r>
    <x v="0"/>
    <x v="21"/>
    <x v="50"/>
    <n v="16631.999"/>
    <n v="1385.9999167000001"/>
    <n v="298.2"/>
    <n v="0"/>
    <n v="0"/>
    <n v="0"/>
  </r>
  <r>
    <x v="0"/>
    <x v="21"/>
    <x v="51"/>
    <n v="16631.999"/>
    <n v="1385.9999167000001"/>
    <n v="298.2"/>
    <n v="0"/>
    <n v="0"/>
    <n v="0"/>
  </r>
  <r>
    <x v="0"/>
    <x v="21"/>
    <x v="52"/>
    <n v="16732.798999999999"/>
    <n v="1394.3999166999999"/>
    <n v="302.39999999999998"/>
    <n v="0"/>
    <n v="0"/>
    <n v="0"/>
  </r>
  <r>
    <x v="0"/>
    <x v="21"/>
    <x v="53"/>
    <n v="16732.798999999999"/>
    <n v="1394.3999166999999"/>
    <n v="298.2"/>
    <n v="0"/>
    <n v="0"/>
    <n v="0"/>
  </r>
  <r>
    <x v="0"/>
    <x v="21"/>
    <x v="54"/>
    <n v="16732.798999999999"/>
    <n v="1394.3999166999999"/>
    <n v="302.39999999999998"/>
    <n v="0"/>
    <n v="0"/>
    <n v="0"/>
  </r>
  <r>
    <x v="0"/>
    <x v="21"/>
    <x v="55"/>
    <n v="16682.399000000001"/>
    <n v="1390.1999166999999"/>
    <n v="294"/>
    <n v="0"/>
    <n v="0"/>
    <n v="0"/>
  </r>
  <r>
    <x v="0"/>
    <x v="21"/>
    <x v="56"/>
    <n v="16833.598999999998"/>
    <n v="1402.7999167"/>
    <n v="302.39999999999998"/>
    <n v="0"/>
    <n v="0"/>
    <n v="0"/>
  </r>
  <r>
    <x v="0"/>
    <x v="21"/>
    <x v="57"/>
    <n v="17035.2"/>
    <n v="1419.6"/>
    <n v="306.60000000000002"/>
    <n v="0"/>
    <n v="0"/>
    <n v="0"/>
  </r>
  <r>
    <x v="0"/>
    <x v="21"/>
    <x v="58"/>
    <n v="17085.598999999998"/>
    <n v="1423.7999167"/>
    <n v="302.39999999999998"/>
    <n v="0"/>
    <n v="0"/>
    <n v="0"/>
  </r>
  <r>
    <x v="0"/>
    <x v="21"/>
    <x v="59"/>
    <n v="17085.598999999998"/>
    <n v="1423.7999167"/>
    <n v="306.60000000000002"/>
    <n v="0"/>
    <n v="0"/>
    <n v="0"/>
  </r>
  <r>
    <x v="0"/>
    <x v="21"/>
    <x v="60"/>
    <n v="17236.798999999999"/>
    <n v="1436.3999166999999"/>
    <n v="315"/>
    <n v="0"/>
    <n v="0"/>
    <n v="0"/>
  </r>
  <r>
    <x v="0"/>
    <x v="21"/>
    <x v="61"/>
    <n v="17387.999"/>
    <n v="1448.9999167000001"/>
    <n v="319.2"/>
    <n v="0"/>
    <n v="0"/>
    <n v="0"/>
  </r>
  <r>
    <x v="0"/>
    <x v="21"/>
    <x v="62"/>
    <n v="17539.2"/>
    <n v="1461.6"/>
    <n v="319.2"/>
    <n v="0"/>
    <n v="0"/>
    <n v="0"/>
  </r>
  <r>
    <x v="0"/>
    <x v="21"/>
    <x v="63"/>
    <n v="17690.399000000001"/>
    <n v="1474.1999166999999"/>
    <n v="319.2"/>
    <n v="0"/>
    <n v="0"/>
    <n v="0"/>
  </r>
  <r>
    <x v="0"/>
    <x v="21"/>
    <x v="64"/>
    <n v="17791.2"/>
    <n v="1482.6"/>
    <n v="319.2"/>
    <n v="0"/>
    <n v="0"/>
    <n v="0"/>
  </r>
  <r>
    <x v="0"/>
    <x v="21"/>
    <x v="65"/>
    <n v="17942.399000000001"/>
    <n v="1495.1999166999999"/>
    <n v="336"/>
    <n v="0"/>
    <n v="0"/>
    <n v="0"/>
  </r>
  <r>
    <x v="0"/>
    <x v="21"/>
    <x v="66"/>
    <n v="17841.598999999998"/>
    <n v="1486.7999167"/>
    <n v="323.39999999999998"/>
    <n v="0"/>
    <n v="0"/>
    <n v="0"/>
  </r>
  <r>
    <x v="0"/>
    <x v="21"/>
    <x v="67"/>
    <n v="17488.798999999999"/>
    <n v="1457.3999166999999"/>
    <n v="310.8"/>
    <n v="0"/>
    <n v="0"/>
    <n v="0"/>
  </r>
  <r>
    <x v="0"/>
    <x v="21"/>
    <x v="68"/>
    <n v="17841.598999999998"/>
    <n v="1486.7999167"/>
    <n v="331.8"/>
    <n v="0"/>
    <n v="0"/>
    <n v="0"/>
  </r>
  <r>
    <x v="0"/>
    <x v="21"/>
    <x v="69"/>
    <n v="18093.598999999998"/>
    <n v="1507.7999167"/>
    <n v="336"/>
    <n v="0"/>
    <n v="0"/>
    <n v="0"/>
  </r>
  <r>
    <x v="0"/>
    <x v="21"/>
    <x v="70"/>
    <n v="18194.399000000001"/>
    <n v="1516.1999166999999"/>
    <n v="340.2"/>
    <n v="0"/>
    <n v="0"/>
    <n v="0"/>
  </r>
  <r>
    <x v="0"/>
    <x v="21"/>
    <x v="71"/>
    <n v="18295.2"/>
    <n v="1524.6"/>
    <n v="344.4"/>
    <n v="0"/>
    <n v="0"/>
    <n v="0"/>
  </r>
  <r>
    <x v="0"/>
    <x v="21"/>
    <x v="72"/>
    <n v="18395.999"/>
    <n v="1532.9999167000001"/>
    <n v="352.8"/>
    <n v="0"/>
    <n v="0"/>
    <n v="0"/>
  </r>
  <r>
    <x v="0"/>
    <x v="21"/>
    <x v="73"/>
    <n v="18647.999"/>
    <n v="1553.9999167000001"/>
    <n v="352.8"/>
    <n v="0"/>
    <n v="0"/>
    <n v="0"/>
  </r>
  <r>
    <x v="0"/>
    <x v="21"/>
    <x v="74"/>
    <n v="18849.598999999998"/>
    <n v="1570.7999167"/>
    <n v="361.2"/>
    <n v="0"/>
    <n v="0"/>
    <n v="0"/>
  </r>
  <r>
    <x v="0"/>
    <x v="21"/>
    <x v="75"/>
    <n v="19101.598999999998"/>
    <n v="1591.7999167"/>
    <n v="369.6"/>
    <n v="0"/>
    <n v="0"/>
    <n v="0"/>
  </r>
  <r>
    <x v="0"/>
    <x v="21"/>
    <x v="76"/>
    <n v="19202.399000000001"/>
    <n v="1600.1999166999999"/>
    <n v="373.8"/>
    <n v="0"/>
    <n v="0"/>
    <n v="0"/>
  </r>
  <r>
    <x v="0"/>
    <x v="21"/>
    <x v="77"/>
    <n v="19403.999"/>
    <n v="1616.9999167000001"/>
    <n v="382.2"/>
    <n v="0"/>
    <n v="0"/>
    <n v="0"/>
  </r>
  <r>
    <x v="0"/>
    <x v="21"/>
    <x v="78"/>
    <n v="19504.798999999999"/>
    <n v="1625.3999166999999"/>
    <n v="390.6"/>
    <n v="0"/>
    <n v="0"/>
    <n v="0"/>
  </r>
  <r>
    <x v="0"/>
    <x v="21"/>
    <x v="79"/>
    <n v="17539.2"/>
    <n v="1461.6"/>
    <n v="348.6"/>
    <n v="0"/>
    <n v="0"/>
    <n v="0"/>
  </r>
  <r>
    <x v="0"/>
    <x v="21"/>
    <x v="80"/>
    <n v="19000.798999999999"/>
    <n v="1583.3999166999999"/>
    <n v="361.2"/>
    <n v="0"/>
    <n v="0"/>
    <n v="0"/>
  </r>
  <r>
    <x v="0"/>
    <x v="21"/>
    <x v="81"/>
    <n v="19403.999"/>
    <n v="1616.9999167000001"/>
    <n v="386.4"/>
    <n v="0"/>
    <n v="0"/>
    <n v="0"/>
  </r>
  <r>
    <x v="0"/>
    <x v="21"/>
    <x v="82"/>
    <n v="19454.399000000001"/>
    <n v="1621.1999166999999"/>
    <n v="394.8"/>
    <n v="0"/>
    <n v="0"/>
    <n v="0"/>
  </r>
  <r>
    <x v="0"/>
    <x v="21"/>
    <x v="83"/>
    <n v="19605.598999999998"/>
    <n v="1633.7999167"/>
    <n v="403.2"/>
    <n v="0"/>
    <n v="0"/>
    <n v="0"/>
  </r>
  <r>
    <x v="0"/>
    <x v="21"/>
    <x v="84"/>
    <n v="19605.598999999998"/>
    <n v="1633.7999167"/>
    <n v="407.4"/>
    <n v="0"/>
    <n v="0"/>
    <n v="0"/>
  </r>
  <r>
    <x v="0"/>
    <x v="21"/>
    <x v="85"/>
    <n v="19857.598999999998"/>
    <n v="1654.7999167"/>
    <n v="411.6"/>
    <n v="0"/>
    <n v="0"/>
    <n v="0"/>
  </r>
  <r>
    <x v="0"/>
    <x v="21"/>
    <x v="86"/>
    <n v="19857.598999999998"/>
    <n v="1654.7999167"/>
    <n v="411.6"/>
    <n v="0"/>
    <n v="0"/>
    <n v="0"/>
  </r>
  <r>
    <x v="0"/>
    <x v="21"/>
    <x v="87"/>
    <n v="19958.399000000001"/>
    <n v="1663.1999166999999"/>
    <n v="415.8"/>
    <n v="0"/>
    <n v="0"/>
    <n v="0"/>
  </r>
  <r>
    <x v="0"/>
    <x v="21"/>
    <x v="88"/>
    <n v="20260.798999999999"/>
    <n v="1688.3999166999999"/>
    <n v="428.4"/>
    <n v="0"/>
    <n v="0"/>
    <n v="0"/>
  </r>
  <r>
    <x v="0"/>
    <x v="21"/>
    <x v="89"/>
    <n v="20210.399000000001"/>
    <n v="1684.1999166999999"/>
    <n v="428.4"/>
    <n v="0"/>
    <n v="0"/>
    <n v="0"/>
  </r>
  <r>
    <x v="0"/>
    <x v="21"/>
    <x v="90"/>
    <n v="20361.598999999998"/>
    <n v="1696.7999167"/>
    <n v="432.6"/>
    <n v="0"/>
    <n v="0"/>
    <n v="0"/>
  </r>
  <r>
    <x v="0"/>
    <x v="21"/>
    <x v="91"/>
    <n v="20663.999"/>
    <n v="1721.9999167000001"/>
    <n v="445.2"/>
    <n v="0"/>
    <n v="0"/>
    <n v="0"/>
  </r>
  <r>
    <x v="0"/>
    <x v="21"/>
    <x v="92"/>
    <n v="21016.798999999999"/>
    <n v="1751.3999166999999"/>
    <n v="457.8"/>
    <n v="0"/>
    <n v="0"/>
    <n v="0"/>
  </r>
  <r>
    <x v="0"/>
    <x v="21"/>
    <x v="93"/>
    <n v="21218.399000000001"/>
    <n v="1768.1999166999999"/>
    <n v="462"/>
    <n v="0"/>
    <n v="0"/>
    <n v="0"/>
  </r>
  <r>
    <x v="0"/>
    <x v="21"/>
    <x v="94"/>
    <n v="21268.798999999999"/>
    <n v="1772.3999166999999"/>
    <n v="470.4"/>
    <n v="0"/>
    <n v="0"/>
    <n v="0"/>
  </r>
  <r>
    <x v="0"/>
    <x v="21"/>
    <x v="95"/>
    <n v="21520.798999999999"/>
    <n v="1793.3999166999999"/>
    <n v="462"/>
    <n v="0"/>
    <n v="0"/>
    <n v="0"/>
  </r>
  <r>
    <x v="0"/>
    <x v="21"/>
    <x v="96"/>
    <n v="21823.200000000001"/>
    <n v="1818.6"/>
    <n v="478.8"/>
    <n v="0"/>
    <n v="0"/>
    <n v="0"/>
  </r>
  <r>
    <x v="0"/>
    <x v="21"/>
    <x v="97"/>
    <n v="22276.798999999999"/>
    <n v="1856.3999166999999"/>
    <n v="495.6"/>
    <n v="0"/>
    <n v="0"/>
    <n v="0"/>
  </r>
  <r>
    <x v="0"/>
    <x v="21"/>
    <x v="98"/>
    <n v="22528.798999999999"/>
    <n v="1877.3999166999999"/>
    <n v="508.2"/>
    <n v="0"/>
    <n v="0"/>
    <n v="0"/>
  </r>
  <r>
    <x v="0"/>
    <x v="21"/>
    <x v="99"/>
    <n v="22679.999"/>
    <n v="1889.9999167000001"/>
    <n v="508.2"/>
    <n v="0"/>
    <n v="0"/>
    <n v="0"/>
  </r>
  <r>
    <x v="0"/>
    <x v="21"/>
    <x v="100"/>
    <n v="22831.198"/>
    <n v="1902.5998333"/>
    <n v="516.6"/>
    <n v="0"/>
    <n v="0"/>
    <n v="0"/>
  </r>
  <r>
    <x v="0"/>
    <x v="21"/>
    <x v="101"/>
    <n v="22982.399000000001"/>
    <n v="1915.1999166999999"/>
    <n v="512.4"/>
    <n v="0"/>
    <n v="0"/>
    <n v="0"/>
  </r>
  <r>
    <x v="0"/>
    <x v="21"/>
    <x v="102"/>
    <n v="22831.198"/>
    <n v="1902.5998333"/>
    <n v="508.2"/>
    <n v="0"/>
    <n v="0"/>
    <n v="0"/>
  </r>
  <r>
    <x v="0"/>
    <x v="21"/>
    <x v="103"/>
    <n v="22831.198"/>
    <n v="1902.5998333"/>
    <n v="508.2"/>
    <n v="0"/>
    <n v="0"/>
    <n v="0"/>
  </r>
  <r>
    <x v="0"/>
    <x v="21"/>
    <x v="104"/>
    <n v="22881.598999999998"/>
    <n v="1906.7999167"/>
    <n v="508.2"/>
    <n v="0"/>
    <n v="0"/>
    <n v="0"/>
  </r>
  <r>
    <x v="0"/>
    <x v="21"/>
    <x v="105"/>
    <n v="23083.198"/>
    <n v="1923.5998333"/>
    <n v="512.4"/>
    <n v="0"/>
    <n v="0"/>
    <n v="0"/>
  </r>
  <r>
    <x v="0"/>
    <x v="21"/>
    <x v="106"/>
    <n v="23083.198"/>
    <n v="1923.5998333"/>
    <n v="516.6"/>
    <n v="0"/>
    <n v="0"/>
    <n v="0"/>
  </r>
  <r>
    <x v="0"/>
    <x v="21"/>
    <x v="107"/>
    <n v="23385.598999999998"/>
    <n v="1948.7999167"/>
    <n v="525"/>
    <n v="0"/>
    <n v="0"/>
    <n v="0"/>
  </r>
  <r>
    <x v="0"/>
    <x v="21"/>
    <x v="108"/>
    <n v="23536.798999999999"/>
    <n v="1961.3999166999999"/>
    <n v="520.79999999999995"/>
    <n v="0"/>
    <n v="0"/>
    <n v="0"/>
  </r>
  <r>
    <x v="0"/>
    <x v="21"/>
    <x v="109"/>
    <n v="23536.798999999999"/>
    <n v="1961.3999166999999"/>
    <n v="525"/>
    <n v="0"/>
    <n v="0"/>
    <n v="0"/>
  </r>
  <r>
    <x v="0"/>
    <x v="21"/>
    <x v="110"/>
    <n v="23687.999"/>
    <n v="1973.9999167000001"/>
    <n v="529.19991670000002"/>
    <n v="0"/>
    <n v="0"/>
    <n v="0"/>
  </r>
  <r>
    <x v="0"/>
    <x v="21"/>
    <x v="111"/>
    <n v="23788.798999999999"/>
    <n v="1982.3999166999999"/>
    <n v="537.6"/>
    <n v="0"/>
    <n v="0"/>
    <n v="0"/>
  </r>
  <r>
    <x v="0"/>
    <x v="21"/>
    <x v="112"/>
    <n v="23990.399000000001"/>
    <n v="1999.1999166999999"/>
    <n v="541.79999999999995"/>
    <n v="0"/>
    <n v="0"/>
    <n v="0"/>
  </r>
  <r>
    <x v="0"/>
    <x v="21"/>
    <x v="113"/>
    <n v="24040.798999999999"/>
    <n v="2003.3999166999999"/>
    <n v="537.6"/>
    <n v="0"/>
    <n v="0"/>
    <n v="0"/>
  </r>
  <r>
    <x v="0"/>
    <x v="21"/>
    <x v="114"/>
    <n v="24141.598999999998"/>
    <n v="2011.7999167"/>
    <n v="537.6"/>
    <n v="0"/>
    <n v="0"/>
    <n v="0"/>
  </r>
  <r>
    <x v="0"/>
    <x v="21"/>
    <x v="115"/>
    <n v="23839.198"/>
    <n v="1986.5998333"/>
    <n v="529.19991670000002"/>
    <n v="0"/>
    <n v="0"/>
    <n v="0"/>
  </r>
  <r>
    <x v="0"/>
    <x v="21"/>
    <x v="116"/>
    <n v="23990.399000000001"/>
    <n v="1999.1999166999999"/>
    <n v="541.79999999999995"/>
    <n v="0"/>
    <n v="0"/>
    <n v="0"/>
  </r>
  <r>
    <x v="0"/>
    <x v="21"/>
    <x v="117"/>
    <n v="24091.198"/>
    <n v="2007.5998333"/>
    <n v="554.4"/>
    <n v="0"/>
    <n v="0"/>
    <n v="0"/>
  </r>
  <r>
    <x v="0"/>
    <x v="21"/>
    <x v="118"/>
    <n v="24292.798999999999"/>
    <n v="2024.3999166999999"/>
    <n v="554.4"/>
    <n v="0"/>
    <n v="0"/>
    <n v="0"/>
  </r>
  <r>
    <x v="0"/>
    <x v="21"/>
    <x v="119"/>
    <n v="24393.598999999998"/>
    <n v="2032.7999167"/>
    <n v="558.6"/>
    <n v="0"/>
    <n v="0"/>
    <n v="0"/>
  </r>
  <r>
    <x v="0"/>
    <x v="21"/>
    <x v="120"/>
    <n v="24544.798999999999"/>
    <n v="2045.3999166999999"/>
    <n v="562.79999999999995"/>
    <n v="0"/>
    <n v="0"/>
    <n v="0"/>
  </r>
  <r>
    <x v="0"/>
    <x v="21"/>
    <x v="121"/>
    <n v="24746.399000000001"/>
    <n v="2062.1999166999999"/>
    <n v="575.4"/>
    <n v="0"/>
    <n v="0"/>
    <n v="0"/>
  </r>
  <r>
    <x v="0"/>
    <x v="21"/>
    <x v="122"/>
    <n v="24998.399000000001"/>
    <n v="2083.1999166999999"/>
    <n v="575.4"/>
    <n v="0"/>
    <n v="0"/>
    <n v="0"/>
  </r>
  <r>
    <x v="0"/>
    <x v="21"/>
    <x v="123"/>
    <n v="25149.598000000002"/>
    <n v="2095.7998333"/>
    <n v="588"/>
    <n v="0"/>
    <n v="0"/>
    <n v="0"/>
  </r>
  <r>
    <x v="0"/>
    <x v="21"/>
    <x v="124"/>
    <n v="25300.798999999999"/>
    <n v="2108.3999167000002"/>
    <n v="600.6"/>
    <n v="0"/>
    <n v="0"/>
    <n v="0"/>
  </r>
  <r>
    <x v="0"/>
    <x v="21"/>
    <x v="125"/>
    <n v="25351.198"/>
    <n v="2112.5998332999998"/>
    <n v="596.4"/>
    <n v="0"/>
    <n v="0"/>
    <n v="0"/>
  </r>
  <r>
    <x v="0"/>
    <x v="21"/>
    <x v="126"/>
    <n v="25552.798999999999"/>
    <n v="2129.3999167000002"/>
    <n v="596.4"/>
    <n v="0"/>
    <n v="0"/>
    <n v="0"/>
  </r>
  <r>
    <x v="0"/>
    <x v="21"/>
    <x v="127"/>
    <n v="25603.198"/>
    <n v="2133.5998332999998"/>
    <n v="604.79999999999995"/>
    <n v="0"/>
    <n v="0"/>
    <n v="0"/>
  </r>
  <r>
    <x v="0"/>
    <x v="21"/>
    <x v="128"/>
    <n v="25300.798999999999"/>
    <n v="2108.3999167000002"/>
    <n v="588"/>
    <n v="0"/>
    <n v="0"/>
    <n v="0"/>
  </r>
  <r>
    <x v="0"/>
    <x v="21"/>
    <x v="129"/>
    <n v="25048.798999999999"/>
    <n v="2087.3999167000002"/>
    <n v="550.19991670000002"/>
    <n v="0"/>
    <n v="0"/>
    <n v="0"/>
  </r>
  <r>
    <x v="0"/>
    <x v="21"/>
    <x v="130"/>
    <n v="25552.798999999999"/>
    <n v="2129.3999167000002"/>
    <n v="575.4"/>
    <n v="0"/>
    <n v="0"/>
    <n v="0"/>
  </r>
  <r>
    <x v="0"/>
    <x v="21"/>
    <x v="131"/>
    <n v="25401.598000000002"/>
    <n v="2116.7998333"/>
    <n v="583.79999999999995"/>
    <n v="0"/>
    <n v="0"/>
    <n v="0"/>
  </r>
  <r>
    <x v="0"/>
    <x v="21"/>
    <x v="132"/>
    <n v="25351.198"/>
    <n v="2112.5998332999998"/>
    <n v="592.19991670000002"/>
    <n v="0"/>
    <n v="0"/>
    <n v="0"/>
  </r>
  <r>
    <x v="0"/>
    <x v="21"/>
    <x v="133"/>
    <n v="25300.798999999999"/>
    <n v="2108.3999167000002"/>
    <n v="592.19991670000002"/>
    <n v="0"/>
    <n v="0"/>
    <n v="0"/>
  </r>
  <r>
    <x v="0"/>
    <x v="21"/>
    <x v="134"/>
    <n v="24948"/>
    <n v="2079"/>
    <n v="571.19991670000002"/>
    <n v="0"/>
    <n v="0"/>
    <n v="0"/>
  </r>
  <r>
    <x v="0"/>
    <x v="21"/>
    <x v="135"/>
    <n v="25250.399000000001"/>
    <n v="2104.1999166999999"/>
    <n v="583.79999999999995"/>
    <n v="0"/>
    <n v="0"/>
    <n v="0"/>
  </r>
  <r>
    <x v="0"/>
    <x v="21"/>
    <x v="136"/>
    <n v="24141.598999999998"/>
    <n v="2011.7999167"/>
    <n v="550.19991670000002"/>
    <n v="0"/>
    <n v="0"/>
    <n v="0"/>
  </r>
  <r>
    <x v="0"/>
    <x v="21"/>
    <x v="137"/>
    <n v="22175.999"/>
    <n v="1847.9999167000001"/>
    <n v="491.4"/>
    <n v="0"/>
    <n v="0"/>
    <n v="0"/>
  </r>
  <r>
    <x v="0"/>
    <x v="21"/>
    <x v="138"/>
    <n v="22024.798999999999"/>
    <n v="1835.3999166999999"/>
    <n v="491.4"/>
    <n v="0"/>
    <n v="0"/>
    <n v="0"/>
  </r>
  <r>
    <x v="0"/>
    <x v="21"/>
    <x v="139"/>
    <n v="21873.598999999998"/>
    <n v="1822.7999167"/>
    <n v="487.2"/>
    <n v="0"/>
    <n v="0"/>
    <n v="0"/>
  </r>
  <r>
    <x v="0"/>
    <x v="21"/>
    <x v="140"/>
    <n v="21823.200000000001"/>
    <n v="1818.6"/>
    <n v="483"/>
    <n v="0"/>
    <n v="0"/>
    <n v="0"/>
  </r>
  <r>
    <x v="0"/>
    <x v="21"/>
    <x v="141"/>
    <n v="21823.200000000001"/>
    <n v="1818.6"/>
    <n v="487.2"/>
    <n v="0"/>
    <n v="0"/>
    <n v="0"/>
  </r>
  <r>
    <x v="0"/>
    <x v="21"/>
    <x v="142"/>
    <n v="21671.999"/>
    <n v="1805.9999167000001"/>
    <n v="483"/>
    <n v="0"/>
    <n v="0"/>
    <n v="0"/>
  </r>
  <r>
    <x v="0"/>
    <x v="21"/>
    <x v="143"/>
    <n v="21520.798999999999"/>
    <n v="1793.3999166999999"/>
    <n v="478.8"/>
    <n v="0"/>
    <n v="0"/>
    <n v="0"/>
  </r>
  <r>
    <x v="0"/>
    <x v="21"/>
    <x v="144"/>
    <n v="23032.798999999999"/>
    <n v="1919.3999166999999"/>
    <n v="525"/>
    <n v="0"/>
    <n v="0"/>
    <n v="0"/>
  </r>
  <r>
    <x v="0"/>
    <x v="21"/>
    <x v="145"/>
    <n v="23637.598999999998"/>
    <n v="1969.7999167"/>
    <n v="550.19991670000002"/>
    <n v="0"/>
    <n v="0"/>
    <n v="0"/>
  </r>
  <r>
    <x v="0"/>
    <x v="21"/>
    <x v="146"/>
    <n v="23587.198"/>
    <n v="1965.5998333"/>
    <n v="541.79999999999995"/>
    <n v="0"/>
    <n v="0"/>
    <n v="0"/>
  </r>
  <r>
    <x v="0"/>
    <x v="21"/>
    <x v="147"/>
    <n v="23133.598999999998"/>
    <n v="1927.7999167"/>
    <n v="512.4"/>
    <n v="0"/>
    <n v="0"/>
    <n v="0"/>
  </r>
  <r>
    <x v="0"/>
    <x v="21"/>
    <x v="148"/>
    <n v="23335.198"/>
    <n v="1944.5998333"/>
    <n v="525"/>
    <n v="0"/>
    <n v="0"/>
    <n v="0"/>
  </r>
  <r>
    <x v="0"/>
    <x v="21"/>
    <x v="149"/>
    <n v="23486.399000000001"/>
    <n v="1957.1999166999999"/>
    <n v="529.19991670000002"/>
    <n v="0"/>
    <n v="0"/>
    <n v="0"/>
  </r>
  <r>
    <x v="0"/>
    <x v="21"/>
    <x v="150"/>
    <n v="23536.798999999999"/>
    <n v="1961.3999166999999"/>
    <n v="533.4"/>
    <n v="0"/>
    <n v="0"/>
    <n v="0"/>
  </r>
  <r>
    <x v="0"/>
    <x v="21"/>
    <x v="151"/>
    <n v="23385.598999999998"/>
    <n v="1948.7999167"/>
    <n v="529.19991670000002"/>
    <n v="0"/>
    <n v="0"/>
    <n v="0"/>
  </r>
  <r>
    <x v="0"/>
    <x v="21"/>
    <x v="152"/>
    <n v="23234.399000000001"/>
    <n v="1936.1999166999999"/>
    <n v="533.4"/>
    <n v="0"/>
    <n v="0"/>
    <n v="0"/>
  </r>
  <r>
    <x v="0"/>
    <x v="21"/>
    <x v="153"/>
    <n v="23083.198"/>
    <n v="1923.5998333"/>
    <n v="529.19991670000002"/>
    <n v="0"/>
    <n v="0"/>
    <n v="0"/>
  </r>
  <r>
    <x v="0"/>
    <x v="21"/>
    <x v="154"/>
    <n v="22931.999"/>
    <n v="1910.9999167000001"/>
    <n v="525"/>
    <n v="0"/>
    <n v="0"/>
    <n v="0"/>
  </r>
  <r>
    <x v="0"/>
    <x v="21"/>
    <x v="155"/>
    <n v="22730.399000000001"/>
    <n v="1894.1999166999999"/>
    <n v="525"/>
    <n v="0"/>
    <n v="0"/>
    <n v="0"/>
  </r>
  <r>
    <x v="0"/>
    <x v="21"/>
    <x v="156"/>
    <n v="22831.198"/>
    <n v="1902.5998333"/>
    <n v="529.19991670000002"/>
    <n v="0"/>
    <n v="0"/>
    <n v="0"/>
  </r>
  <r>
    <x v="0"/>
    <x v="21"/>
    <x v="157"/>
    <n v="22780.798999999999"/>
    <n v="1898.3999166999999"/>
    <n v="529.19991670000002"/>
    <n v="0"/>
    <n v="0"/>
    <n v="0"/>
  </r>
  <r>
    <x v="0"/>
    <x v="21"/>
    <x v="158"/>
    <n v="22931.999"/>
    <n v="1910.9999167000001"/>
    <n v="525"/>
    <n v="0"/>
    <n v="0"/>
    <n v="0"/>
  </r>
  <r>
    <x v="0"/>
    <x v="21"/>
    <x v="159"/>
    <n v="22931.999"/>
    <n v="1910.9999167000001"/>
    <n v="529.19991670000002"/>
    <n v="0"/>
    <n v="0"/>
    <n v="0"/>
  </r>
  <r>
    <x v="0"/>
    <x v="21"/>
    <x v="160"/>
    <n v="23083.198"/>
    <n v="1923.5998333"/>
    <n v="533.4"/>
    <n v="0"/>
    <n v="0"/>
    <n v="0"/>
  </r>
  <r>
    <x v="0"/>
    <x v="21"/>
    <x v="161"/>
    <n v="23083.198"/>
    <n v="1923.5998333"/>
    <n v="537.6"/>
    <n v="0"/>
    <n v="0"/>
    <n v="0"/>
  </r>
  <r>
    <x v="0"/>
    <x v="21"/>
    <x v="162"/>
    <n v="23032.798999999999"/>
    <n v="1919.3999166999999"/>
    <n v="529.19991670000002"/>
    <n v="0"/>
    <n v="0"/>
    <n v="0"/>
  </r>
  <r>
    <x v="0"/>
    <x v="21"/>
    <x v="163"/>
    <n v="22881.598999999998"/>
    <n v="1906.7999167"/>
    <n v="525"/>
    <n v="0"/>
    <n v="0"/>
    <n v="0"/>
  </r>
  <r>
    <x v="0"/>
    <x v="21"/>
    <x v="164"/>
    <n v="22831.198"/>
    <n v="1902.5998333"/>
    <n v="525"/>
    <n v="0"/>
    <n v="0"/>
    <n v="0"/>
  </r>
  <r>
    <x v="0"/>
    <x v="21"/>
    <x v="165"/>
    <n v="23083.198"/>
    <n v="1923.5998333"/>
    <n v="537.6"/>
    <n v="0"/>
    <n v="0"/>
    <n v="0"/>
  </r>
  <r>
    <x v="0"/>
    <x v="21"/>
    <x v="166"/>
    <n v="23183.999"/>
    <n v="1931.9999167000001"/>
    <n v="537.6"/>
    <n v="0"/>
    <n v="0"/>
    <n v="0"/>
  </r>
  <r>
    <x v="0"/>
    <x v="21"/>
    <x v="167"/>
    <n v="23183.999"/>
    <n v="1931.9999167000001"/>
    <n v="537.6"/>
    <n v="0"/>
    <n v="0"/>
    <n v="0"/>
  </r>
  <r>
    <x v="0"/>
    <x v="21"/>
    <x v="168"/>
    <n v="23133.598999999998"/>
    <n v="1927.7999167"/>
    <n v="525"/>
    <n v="0"/>
    <n v="0"/>
    <n v="0"/>
  </r>
  <r>
    <x v="0"/>
    <x v="21"/>
    <x v="169"/>
    <n v="23083.198"/>
    <n v="1923.5998333"/>
    <n v="516.6"/>
    <n v="0"/>
    <n v="0"/>
    <n v="0"/>
  </r>
  <r>
    <x v="0"/>
    <x v="21"/>
    <x v="170"/>
    <n v="23083.198"/>
    <n v="1923.5998333"/>
    <n v="525"/>
    <n v="0"/>
    <n v="0"/>
    <n v="0"/>
  </r>
  <r>
    <x v="0"/>
    <x v="21"/>
    <x v="171"/>
    <n v="22931.999"/>
    <n v="1910.9999167000001"/>
    <n v="516.6"/>
    <n v="0"/>
    <n v="0"/>
    <n v="0"/>
  </r>
  <r>
    <x v="0"/>
    <x v="21"/>
    <x v="172"/>
    <n v="22730.399000000001"/>
    <n v="1894.1999166999999"/>
    <n v="508.2"/>
    <n v="0"/>
    <n v="0"/>
    <n v="0"/>
  </r>
  <r>
    <x v="0"/>
    <x v="21"/>
    <x v="173"/>
    <n v="22982.399000000001"/>
    <n v="1915.1999166999999"/>
    <n v="512.4"/>
    <n v="0"/>
    <n v="0"/>
    <n v="0"/>
  </r>
  <r>
    <x v="0"/>
    <x v="21"/>
    <x v="174"/>
    <n v="22931.999"/>
    <n v="1910.9999167000001"/>
    <n v="516.6"/>
    <n v="0"/>
    <n v="0"/>
    <n v="0"/>
  </r>
  <r>
    <x v="0"/>
    <x v="21"/>
    <x v="175"/>
    <n v="23083.198"/>
    <n v="1923.5998333"/>
    <n v="520.79999999999995"/>
    <n v="0"/>
    <n v="0"/>
    <n v="0"/>
  </r>
  <r>
    <x v="0"/>
    <x v="21"/>
    <x v="176"/>
    <n v="23032.798999999999"/>
    <n v="1919.3999166999999"/>
    <n v="512.4"/>
    <n v="0"/>
    <n v="0"/>
    <n v="0"/>
  </r>
  <r>
    <x v="0"/>
    <x v="21"/>
    <x v="177"/>
    <n v="22982.399000000001"/>
    <n v="1915.1999166999999"/>
    <n v="512.4"/>
    <n v="0"/>
    <n v="0"/>
    <n v="0"/>
  </r>
  <r>
    <x v="0"/>
    <x v="21"/>
    <x v="178"/>
    <n v="22780.798999999999"/>
    <n v="1898.3999166999999"/>
    <n v="499.8"/>
    <n v="0"/>
    <n v="0"/>
    <n v="0"/>
  </r>
  <r>
    <x v="0"/>
    <x v="21"/>
    <x v="179"/>
    <n v="22831.198"/>
    <n v="1902.5998333"/>
    <n v="508.2"/>
    <n v="0"/>
    <n v="0"/>
    <n v="0"/>
  </r>
  <r>
    <x v="0"/>
    <x v="21"/>
    <x v="180"/>
    <n v="22881.598999999998"/>
    <n v="1906.7999167"/>
    <n v="499.8"/>
    <n v="0"/>
    <n v="0"/>
    <n v="0"/>
  </r>
  <r>
    <x v="0"/>
    <x v="21"/>
    <x v="181"/>
    <n v="22881.598999999998"/>
    <n v="1906.7999167"/>
    <n v="499.8"/>
    <n v="0"/>
    <n v="0"/>
    <n v="0"/>
  </r>
  <r>
    <x v="0"/>
    <x v="21"/>
    <x v="182"/>
    <n v="22931.999"/>
    <n v="1910.9999167000001"/>
    <n v="512.4"/>
    <n v="0"/>
    <n v="0"/>
    <n v="0"/>
  </r>
  <r>
    <x v="0"/>
    <x v="21"/>
    <x v="183"/>
    <n v="23032.798999999999"/>
    <n v="1919.3999166999999"/>
    <n v="512.4"/>
    <n v="0"/>
    <n v="0"/>
    <n v="0"/>
  </r>
  <r>
    <x v="0"/>
    <x v="21"/>
    <x v="184"/>
    <n v="23133.598999999998"/>
    <n v="1927.7999167"/>
    <n v="516.6"/>
    <n v="0"/>
    <n v="0"/>
    <n v="0"/>
  </r>
  <r>
    <x v="0"/>
    <x v="21"/>
    <x v="185"/>
    <n v="23133.598999999998"/>
    <n v="1927.7999167"/>
    <n v="516.6"/>
    <n v="0"/>
    <n v="0"/>
    <n v="0"/>
  </r>
  <r>
    <x v="0"/>
    <x v="21"/>
    <x v="186"/>
    <n v="23083.198"/>
    <n v="1923.5998333"/>
    <n v="512.4"/>
    <n v="0"/>
    <n v="0"/>
    <n v="0"/>
  </r>
  <r>
    <x v="0"/>
    <x v="21"/>
    <x v="187"/>
    <n v="23133.598999999998"/>
    <n v="1927.7999167"/>
    <n v="512.4"/>
    <n v="0"/>
    <n v="0"/>
    <n v="0"/>
  </r>
  <r>
    <x v="0"/>
    <x v="21"/>
    <x v="188"/>
    <n v="22881.598999999998"/>
    <n v="1906.7999167"/>
    <n v="495.6"/>
    <n v="0"/>
    <n v="0"/>
    <n v="0"/>
  </r>
  <r>
    <x v="0"/>
    <x v="21"/>
    <x v="189"/>
    <n v="22780.798999999999"/>
    <n v="1898.3999166999999"/>
    <n v="487.2"/>
    <n v="0"/>
    <n v="0"/>
    <n v="0"/>
  </r>
  <r>
    <x v="0"/>
    <x v="21"/>
    <x v="190"/>
    <n v="23032.798999999999"/>
    <n v="1919.3999166999999"/>
    <n v="504"/>
    <n v="0"/>
    <n v="0"/>
    <n v="0"/>
  </r>
  <r>
    <x v="0"/>
    <x v="21"/>
    <x v="191"/>
    <n v="23133.598999999998"/>
    <n v="1927.7999167"/>
    <n v="508.2"/>
    <n v="0"/>
    <n v="0"/>
    <n v="0"/>
  </r>
  <r>
    <x v="0"/>
    <x v="21"/>
    <x v="192"/>
    <n v="23032.798999999999"/>
    <n v="1919.3999166999999"/>
    <n v="504"/>
    <n v="0"/>
    <n v="0"/>
    <n v="0"/>
  </r>
  <r>
    <x v="0"/>
    <x v="21"/>
    <x v="193"/>
    <n v="22982.399000000001"/>
    <n v="1915.1999166999999"/>
    <n v="499.8"/>
    <n v="0"/>
    <n v="0"/>
    <n v="0"/>
  </r>
  <r>
    <x v="0"/>
    <x v="21"/>
    <x v="194"/>
    <n v="23133.598999999998"/>
    <n v="1927.7999167"/>
    <n v="508.2"/>
    <n v="0"/>
    <n v="0"/>
    <n v="0"/>
  </r>
  <r>
    <x v="0"/>
    <x v="21"/>
    <x v="195"/>
    <n v="23083.198"/>
    <n v="1923.5998333"/>
    <n v="499.8"/>
    <n v="0"/>
    <n v="0"/>
    <n v="0"/>
  </r>
  <r>
    <x v="0"/>
    <x v="21"/>
    <x v="196"/>
    <n v="23133.598999999998"/>
    <n v="1927.7999167"/>
    <n v="504"/>
    <n v="0"/>
    <n v="0"/>
    <n v="0"/>
  </r>
  <r>
    <x v="0"/>
    <x v="21"/>
    <x v="197"/>
    <n v="22931.999"/>
    <n v="1910.9999167000001"/>
    <n v="495.6"/>
    <n v="0"/>
    <n v="0"/>
    <n v="0"/>
  </r>
  <r>
    <x v="0"/>
    <x v="21"/>
    <x v="198"/>
    <n v="23083.198"/>
    <n v="1923.5998333"/>
    <n v="508.2"/>
    <n v="0"/>
    <n v="0"/>
    <n v="0"/>
  </r>
  <r>
    <x v="0"/>
    <x v="21"/>
    <x v="199"/>
    <n v="23183.999"/>
    <n v="1931.9999167000001"/>
    <n v="508.2"/>
    <n v="0"/>
    <n v="0"/>
    <n v="0"/>
  </r>
  <r>
    <x v="0"/>
    <x v="21"/>
    <x v="200"/>
    <n v="23335.198"/>
    <n v="1944.5998333"/>
    <n v="512.4"/>
    <n v="0"/>
    <n v="0"/>
    <n v="0"/>
  </r>
  <r>
    <x v="0"/>
    <x v="21"/>
    <x v="201"/>
    <n v="23335.198"/>
    <n v="1944.5998333"/>
    <n v="512.4"/>
    <n v="0"/>
    <n v="0"/>
    <n v="0"/>
  </r>
  <r>
    <x v="0"/>
    <x v="21"/>
    <x v="202"/>
    <n v="23284.798999999999"/>
    <n v="1940.3999166999999"/>
    <n v="508.2"/>
    <n v="0"/>
    <n v="0"/>
    <n v="0"/>
  </r>
  <r>
    <x v="0"/>
    <x v="21"/>
    <x v="203"/>
    <n v="23133.598999999998"/>
    <n v="1927.7999167"/>
    <n v="508.2"/>
    <n v="0"/>
    <n v="0"/>
    <n v="0"/>
  </r>
  <r>
    <x v="0"/>
    <x v="21"/>
    <x v="204"/>
    <n v="23083.198"/>
    <n v="1923.5998333"/>
    <n v="504"/>
    <n v="0"/>
    <n v="0"/>
    <n v="0"/>
  </r>
  <r>
    <x v="0"/>
    <x v="21"/>
    <x v="205"/>
    <n v="23133.598999999998"/>
    <n v="1927.7999167"/>
    <n v="512.4"/>
    <n v="0"/>
    <n v="0"/>
    <n v="0"/>
  </r>
  <r>
    <x v="0"/>
    <x v="21"/>
    <x v="206"/>
    <n v="23234.399000000001"/>
    <n v="1936.1999166999999"/>
    <n v="516.6"/>
    <n v="0"/>
    <n v="0"/>
    <n v="0"/>
  </r>
  <r>
    <x v="0"/>
    <x v="21"/>
    <x v="207"/>
    <n v="23335.198"/>
    <n v="1944.5998333"/>
    <n v="520.79999999999995"/>
    <n v="0"/>
    <n v="0"/>
    <n v="0"/>
  </r>
  <r>
    <x v="0"/>
    <x v="21"/>
    <x v="208"/>
    <n v="23385.598999999998"/>
    <n v="1948.7999167"/>
    <n v="520.79999999999995"/>
    <n v="0"/>
    <n v="0"/>
    <n v="0"/>
  </r>
  <r>
    <x v="0"/>
    <x v="21"/>
    <x v="209"/>
    <n v="23637.598999999998"/>
    <n v="1969.7999167"/>
    <n v="533.4"/>
    <n v="0"/>
    <n v="0"/>
    <n v="0"/>
  </r>
  <r>
    <x v="0"/>
    <x v="21"/>
    <x v="210"/>
    <n v="23939.999"/>
    <n v="1994.9999167000001"/>
    <n v="541.79999999999995"/>
    <n v="0"/>
    <n v="0"/>
    <n v="0"/>
  </r>
  <r>
    <x v="0"/>
    <x v="21"/>
    <x v="211"/>
    <n v="24091.198"/>
    <n v="2007.5998333"/>
    <n v="533.4"/>
    <n v="0"/>
    <n v="0"/>
    <n v="0"/>
  </r>
  <r>
    <x v="0"/>
    <x v="21"/>
    <x v="212"/>
    <n v="24343.198"/>
    <n v="2028.5998333"/>
    <n v="541.79999999999995"/>
    <n v="0"/>
    <n v="0"/>
    <n v="0"/>
  </r>
  <r>
    <x v="0"/>
    <x v="21"/>
    <x v="213"/>
    <n v="24242.399000000001"/>
    <n v="2020.1999166999999"/>
    <n v="529.19991670000002"/>
    <n v="0"/>
    <n v="0"/>
    <n v="0"/>
  </r>
  <r>
    <x v="0"/>
    <x v="21"/>
    <x v="214"/>
    <n v="24696"/>
    <n v="2058"/>
    <n v="550.19991670000002"/>
    <n v="0"/>
    <n v="0"/>
    <n v="0"/>
  </r>
  <r>
    <x v="0"/>
    <x v="21"/>
    <x v="215"/>
    <n v="24897.598000000002"/>
    <n v="2074.7998333"/>
    <n v="558.6"/>
    <n v="0"/>
    <n v="0"/>
    <n v="0"/>
  </r>
  <r>
    <x v="0"/>
    <x v="21"/>
    <x v="216"/>
    <n v="25099.198"/>
    <n v="2091.5998332999998"/>
    <n v="562.79999999999995"/>
    <n v="0"/>
    <n v="0"/>
    <n v="0"/>
  </r>
  <r>
    <x v="0"/>
    <x v="21"/>
    <x v="217"/>
    <n v="25149.598000000002"/>
    <n v="2095.7998333"/>
    <n v="571.19991670000002"/>
    <n v="0"/>
    <n v="0"/>
    <n v="0"/>
  </r>
  <r>
    <x v="0"/>
    <x v="21"/>
    <x v="218"/>
    <n v="24948"/>
    <n v="2079"/>
    <n v="550.19991670000002"/>
    <n v="0"/>
    <n v="0"/>
    <n v="0"/>
  </r>
  <r>
    <x v="0"/>
    <x v="21"/>
    <x v="219"/>
    <n v="24948"/>
    <n v="2079"/>
    <n v="546"/>
    <n v="0"/>
    <n v="0"/>
    <n v="0"/>
  </r>
  <r>
    <x v="0"/>
    <x v="21"/>
    <x v="220"/>
    <n v="24847.198"/>
    <n v="2070.5998332999998"/>
    <n v="567"/>
    <n v="0"/>
    <n v="0"/>
    <n v="0"/>
  </r>
  <r>
    <x v="0"/>
    <x v="21"/>
    <x v="221"/>
    <n v="24746.399000000001"/>
    <n v="2062.1999166999999"/>
    <n v="554.4"/>
    <n v="0"/>
    <n v="0"/>
    <n v="0"/>
  </r>
  <r>
    <x v="0"/>
    <x v="21"/>
    <x v="222"/>
    <n v="24443.999"/>
    <n v="2036.9999167000001"/>
    <n v="525"/>
    <n v="0"/>
    <n v="0"/>
    <n v="0"/>
  </r>
  <r>
    <x v="0"/>
    <x v="21"/>
    <x v="223"/>
    <n v="24544.798999999999"/>
    <n v="2045.3999166999999"/>
    <n v="550.19991670000002"/>
    <n v="0"/>
    <n v="0"/>
    <n v="0"/>
  </r>
  <r>
    <x v="0"/>
    <x v="21"/>
    <x v="224"/>
    <n v="24242.399000000001"/>
    <n v="2020.1999166999999"/>
    <n v="525"/>
    <n v="0"/>
    <n v="0"/>
    <n v="0"/>
  </r>
  <r>
    <x v="0"/>
    <x v="21"/>
    <x v="225"/>
    <n v="24242.399000000001"/>
    <n v="2020.1999166999999"/>
    <n v="537.6"/>
    <n v="0"/>
    <n v="0"/>
    <n v="0"/>
  </r>
  <r>
    <x v="0"/>
    <x v="21"/>
    <x v="226"/>
    <n v="24040.798999999999"/>
    <n v="2003.3999166999999"/>
    <n v="520.79999999999995"/>
    <n v="0"/>
    <n v="0"/>
    <n v="0"/>
  </r>
  <r>
    <x v="0"/>
    <x v="21"/>
    <x v="227"/>
    <n v="23889.598999999998"/>
    <n v="1990.7999167"/>
    <n v="520.79999999999995"/>
    <n v="0"/>
    <n v="0"/>
    <n v="0"/>
  </r>
  <r>
    <x v="0"/>
    <x v="21"/>
    <x v="228"/>
    <n v="23536.798999999999"/>
    <n v="1961.3999166999999"/>
    <n v="504"/>
    <n v="0"/>
    <n v="0"/>
    <n v="0"/>
  </r>
  <r>
    <x v="0"/>
    <x v="21"/>
    <x v="229"/>
    <n v="23385.598999999998"/>
    <n v="1948.7999167"/>
    <n v="504"/>
    <n v="0"/>
    <n v="0"/>
    <n v="0"/>
  </r>
  <r>
    <x v="0"/>
    <x v="21"/>
    <x v="230"/>
    <n v="23083.198"/>
    <n v="1923.5998333"/>
    <n v="495.6"/>
    <n v="0"/>
    <n v="0"/>
    <n v="0"/>
  </r>
  <r>
    <x v="0"/>
    <x v="21"/>
    <x v="231"/>
    <n v="23133.598999999998"/>
    <n v="1927.7999167"/>
    <n v="499.8"/>
    <n v="0"/>
    <n v="0"/>
    <n v="0"/>
  </r>
  <r>
    <x v="0"/>
    <x v="21"/>
    <x v="232"/>
    <n v="23234.399000000001"/>
    <n v="1936.1999166999999"/>
    <n v="508.2"/>
    <n v="0"/>
    <n v="0"/>
    <n v="0"/>
  </r>
  <r>
    <x v="0"/>
    <x v="21"/>
    <x v="233"/>
    <n v="23133.598999999998"/>
    <n v="1927.7999167"/>
    <n v="508.2"/>
    <n v="0"/>
    <n v="0"/>
    <n v="0"/>
  </r>
  <r>
    <x v="0"/>
    <x v="21"/>
    <x v="234"/>
    <n v="23083.198"/>
    <n v="1923.5998333"/>
    <n v="504"/>
    <n v="0"/>
    <n v="0"/>
    <n v="0"/>
  </r>
  <r>
    <x v="0"/>
    <x v="21"/>
    <x v="235"/>
    <n v="23032.798999999999"/>
    <n v="1919.3999166999999"/>
    <n v="499.8"/>
    <n v="0"/>
    <n v="0"/>
    <n v="0"/>
  </r>
  <r>
    <x v="0"/>
    <x v="21"/>
    <x v="236"/>
    <n v="22982.399000000001"/>
    <n v="1915.1999166999999"/>
    <n v="499.8"/>
    <n v="0"/>
    <n v="0"/>
    <n v="0"/>
  </r>
  <r>
    <x v="0"/>
    <x v="21"/>
    <x v="237"/>
    <n v="22780.798999999999"/>
    <n v="1898.3999166999999"/>
    <n v="487.2"/>
    <n v="0"/>
    <n v="0"/>
    <n v="0"/>
  </r>
  <r>
    <x v="0"/>
    <x v="21"/>
    <x v="238"/>
    <n v="22528.798999999999"/>
    <n v="1877.3999166999999"/>
    <n v="478.8"/>
    <n v="0"/>
    <n v="0"/>
    <n v="0"/>
  </r>
  <r>
    <x v="0"/>
    <x v="21"/>
    <x v="239"/>
    <n v="22327.200000000001"/>
    <n v="1860.6"/>
    <n v="466.2"/>
    <n v="0"/>
    <n v="0"/>
    <n v="0"/>
  </r>
  <r>
    <x v="0"/>
    <x v="21"/>
    <x v="240"/>
    <n v="22276.798999999999"/>
    <n v="1856.3999166999999"/>
    <n v="466.2"/>
    <n v="0"/>
    <n v="0"/>
    <n v="0"/>
  </r>
  <r>
    <x v="0"/>
    <x v="21"/>
    <x v="241"/>
    <n v="22075.200000000001"/>
    <n v="1839.6"/>
    <n v="457.8"/>
    <n v="0"/>
    <n v="0"/>
    <n v="0"/>
  </r>
  <r>
    <x v="0"/>
    <x v="21"/>
    <x v="242"/>
    <n v="21923.999"/>
    <n v="1826.9999167000001"/>
    <n v="449.4"/>
    <n v="0"/>
    <n v="0"/>
    <n v="0"/>
  </r>
  <r>
    <x v="0"/>
    <x v="21"/>
    <x v="243"/>
    <n v="21823.200000000001"/>
    <n v="1818.6"/>
    <n v="445.2"/>
    <n v="0"/>
    <n v="0"/>
    <n v="0"/>
  </r>
  <r>
    <x v="0"/>
    <x v="21"/>
    <x v="244"/>
    <n v="21671.999"/>
    <n v="1805.9999167000001"/>
    <n v="445.2"/>
    <n v="0"/>
    <n v="0"/>
    <n v="0"/>
  </r>
  <r>
    <x v="0"/>
    <x v="21"/>
    <x v="245"/>
    <n v="21671.999"/>
    <n v="1805.9999167000001"/>
    <n v="441"/>
    <n v="0"/>
    <n v="0"/>
    <n v="0"/>
  </r>
  <r>
    <x v="0"/>
    <x v="21"/>
    <x v="246"/>
    <n v="21470.399000000001"/>
    <n v="1789.1999166999999"/>
    <n v="432.6"/>
    <n v="0"/>
    <n v="0"/>
    <n v="0"/>
  </r>
  <r>
    <x v="0"/>
    <x v="21"/>
    <x v="247"/>
    <n v="21520.798999999999"/>
    <n v="1793.3999166999999"/>
    <n v="432.6"/>
    <n v="0"/>
    <n v="0"/>
    <n v="0"/>
  </r>
  <r>
    <x v="0"/>
    <x v="21"/>
    <x v="248"/>
    <n v="21369.598999999998"/>
    <n v="1780.7999167"/>
    <n v="424.2"/>
    <n v="0"/>
    <n v="0"/>
    <n v="0"/>
  </r>
  <r>
    <x v="0"/>
    <x v="21"/>
    <x v="249"/>
    <n v="21268.798999999999"/>
    <n v="1772.3999166999999"/>
    <n v="415.8"/>
    <n v="0"/>
    <n v="0"/>
    <n v="0"/>
  </r>
  <r>
    <x v="0"/>
    <x v="21"/>
    <x v="250"/>
    <n v="21117.598999999998"/>
    <n v="1759.7999167"/>
    <n v="415.8"/>
    <n v="0"/>
    <n v="0"/>
    <n v="0"/>
  </r>
  <r>
    <x v="0"/>
    <x v="21"/>
    <x v="251"/>
    <n v="20966.399000000001"/>
    <n v="1747.1999166999999"/>
    <n v="411.6"/>
    <n v="0"/>
    <n v="0"/>
    <n v="0"/>
  </r>
  <r>
    <x v="0"/>
    <x v="21"/>
    <x v="252"/>
    <n v="20865.598999999998"/>
    <n v="1738.7999167"/>
    <n v="411.6"/>
    <n v="0"/>
    <n v="0"/>
    <n v="0"/>
  </r>
  <r>
    <x v="0"/>
    <x v="21"/>
    <x v="253"/>
    <n v="20815.2"/>
    <n v="1734.6"/>
    <n v="407.4"/>
    <n v="0"/>
    <n v="0"/>
    <n v="0"/>
  </r>
  <r>
    <x v="0"/>
    <x v="21"/>
    <x v="254"/>
    <n v="20663.999"/>
    <n v="1721.9999167000001"/>
    <n v="407.4"/>
    <n v="0"/>
    <n v="0"/>
    <n v="0"/>
  </r>
  <r>
    <x v="0"/>
    <x v="21"/>
    <x v="255"/>
    <n v="20663.999"/>
    <n v="1721.9999167000001"/>
    <n v="407.4"/>
    <n v="0"/>
    <n v="0"/>
    <n v="0"/>
  </r>
  <r>
    <x v="0"/>
    <x v="21"/>
    <x v="256"/>
    <n v="20563.2"/>
    <n v="1713.6"/>
    <n v="399"/>
    <n v="0"/>
    <n v="0"/>
    <n v="0"/>
  </r>
  <r>
    <x v="0"/>
    <x v="21"/>
    <x v="257"/>
    <n v="20512.798999999999"/>
    <n v="1709.3999166999999"/>
    <n v="399"/>
    <n v="0"/>
    <n v="0"/>
    <n v="0"/>
  </r>
  <r>
    <x v="0"/>
    <x v="21"/>
    <x v="258"/>
    <n v="20361.598999999998"/>
    <n v="1696.7999167"/>
    <n v="390.6"/>
    <n v="0"/>
    <n v="0"/>
    <n v="0"/>
  </r>
  <r>
    <x v="0"/>
    <x v="21"/>
    <x v="259"/>
    <n v="19202.399000000001"/>
    <n v="1600.1999166999999"/>
    <n v="365.4"/>
    <n v="0"/>
    <n v="0"/>
    <n v="0"/>
  </r>
  <r>
    <x v="0"/>
    <x v="21"/>
    <x v="260"/>
    <n v="17387.999"/>
    <n v="1448.9999167000001"/>
    <n v="315"/>
    <n v="0"/>
    <n v="0"/>
    <n v="0"/>
  </r>
  <r>
    <x v="0"/>
    <x v="21"/>
    <x v="261"/>
    <n v="17236.798999999999"/>
    <n v="1436.3999166999999"/>
    <n v="310.8"/>
    <n v="0"/>
    <n v="0"/>
    <n v="0"/>
  </r>
  <r>
    <x v="0"/>
    <x v="21"/>
    <x v="262"/>
    <n v="18547.2"/>
    <n v="1545.6"/>
    <n v="336"/>
    <n v="0"/>
    <n v="0"/>
    <n v="0"/>
  </r>
  <r>
    <x v="0"/>
    <x v="21"/>
    <x v="263"/>
    <n v="19252.798999999999"/>
    <n v="1604.3999166999999"/>
    <n v="352.8"/>
    <n v="0"/>
    <n v="0"/>
    <n v="0"/>
  </r>
  <r>
    <x v="0"/>
    <x v="21"/>
    <x v="264"/>
    <n v="19252.798999999999"/>
    <n v="1604.3999166999999"/>
    <n v="348.6"/>
    <n v="0"/>
    <n v="0"/>
    <n v="0"/>
  </r>
  <r>
    <x v="0"/>
    <x v="21"/>
    <x v="265"/>
    <n v="19252.798999999999"/>
    <n v="1604.3999166999999"/>
    <n v="344.4"/>
    <n v="0"/>
    <n v="0"/>
    <n v="0"/>
  </r>
  <r>
    <x v="0"/>
    <x v="21"/>
    <x v="266"/>
    <n v="19051.2"/>
    <n v="1587.6"/>
    <n v="340.2"/>
    <n v="0"/>
    <n v="0"/>
    <n v="0"/>
  </r>
  <r>
    <x v="0"/>
    <x v="21"/>
    <x v="267"/>
    <n v="19000.798999999999"/>
    <n v="1583.3999166999999"/>
    <n v="344.4"/>
    <n v="0"/>
    <n v="0"/>
    <n v="0"/>
  </r>
  <r>
    <x v="0"/>
    <x v="21"/>
    <x v="268"/>
    <n v="18899.999"/>
    <n v="1574.9999167000001"/>
    <n v="340.2"/>
    <n v="0"/>
    <n v="0"/>
    <n v="0"/>
  </r>
  <r>
    <x v="0"/>
    <x v="21"/>
    <x v="269"/>
    <n v="18748.798999999999"/>
    <n v="1562.3999166999999"/>
    <n v="336"/>
    <n v="0"/>
    <n v="0"/>
    <n v="0"/>
  </r>
  <r>
    <x v="0"/>
    <x v="21"/>
    <x v="270"/>
    <n v="18799.2"/>
    <n v="1566.6"/>
    <n v="336"/>
    <n v="0"/>
    <n v="0"/>
    <n v="0"/>
  </r>
  <r>
    <x v="0"/>
    <x v="21"/>
    <x v="271"/>
    <n v="18849.598999999998"/>
    <n v="1570.7999167"/>
    <n v="340.2"/>
    <n v="0"/>
    <n v="0"/>
    <n v="0"/>
  </r>
  <r>
    <x v="0"/>
    <x v="21"/>
    <x v="272"/>
    <n v="18799.2"/>
    <n v="1566.6"/>
    <n v="344.4"/>
    <n v="0"/>
    <n v="0"/>
    <n v="0"/>
  </r>
  <r>
    <x v="0"/>
    <x v="21"/>
    <x v="273"/>
    <n v="18748.798999999999"/>
    <n v="1562.3999166999999"/>
    <n v="340.2"/>
    <n v="0"/>
    <n v="0"/>
    <n v="0"/>
  </r>
  <r>
    <x v="0"/>
    <x v="21"/>
    <x v="274"/>
    <n v="18597.598999999998"/>
    <n v="1549.7999167"/>
    <n v="336"/>
    <n v="0"/>
    <n v="0"/>
    <n v="0"/>
  </r>
  <r>
    <x v="0"/>
    <x v="21"/>
    <x v="275"/>
    <n v="18496.798999999999"/>
    <n v="1541.3999166999999"/>
    <n v="336"/>
    <n v="0"/>
    <n v="0"/>
    <n v="0"/>
  </r>
  <r>
    <x v="0"/>
    <x v="21"/>
    <x v="276"/>
    <n v="18295.2"/>
    <n v="1524.6"/>
    <n v="331.8"/>
    <n v="0"/>
    <n v="0"/>
    <n v="0"/>
  </r>
  <r>
    <x v="0"/>
    <x v="21"/>
    <x v="277"/>
    <n v="18143.999"/>
    <n v="1511.9999167000001"/>
    <n v="327.60000000000002"/>
    <n v="0"/>
    <n v="0"/>
    <n v="0"/>
  </r>
  <r>
    <x v="0"/>
    <x v="21"/>
    <x v="278"/>
    <n v="17992.798999999999"/>
    <n v="1499.3999166999999"/>
    <n v="327.60000000000002"/>
    <n v="0"/>
    <n v="0"/>
    <n v="0"/>
  </r>
  <r>
    <x v="0"/>
    <x v="21"/>
    <x v="279"/>
    <n v="17942.399000000001"/>
    <n v="1495.1999166999999"/>
    <n v="323.39999999999998"/>
    <n v="0"/>
    <n v="0"/>
    <n v="0"/>
  </r>
  <r>
    <x v="0"/>
    <x v="21"/>
    <x v="280"/>
    <n v="17942.399000000001"/>
    <n v="1495.1999166999999"/>
    <n v="323.39999999999998"/>
    <n v="0"/>
    <n v="0"/>
    <n v="0"/>
  </r>
  <r>
    <x v="0"/>
    <x v="21"/>
    <x v="281"/>
    <n v="17942.399000000001"/>
    <n v="1495.1999166999999"/>
    <n v="327.60000000000002"/>
    <n v="0"/>
    <n v="0"/>
    <n v="0"/>
  </r>
  <r>
    <x v="0"/>
    <x v="21"/>
    <x v="282"/>
    <n v="17841.598999999998"/>
    <n v="1486.7999167"/>
    <n v="323.39999999999998"/>
    <n v="0"/>
    <n v="0"/>
    <n v="0"/>
  </r>
  <r>
    <x v="0"/>
    <x v="21"/>
    <x v="283"/>
    <n v="17740.798999999999"/>
    <n v="1478.3999166999999"/>
    <n v="323.39999999999998"/>
    <n v="0"/>
    <n v="0"/>
    <n v="0"/>
  </r>
  <r>
    <x v="0"/>
    <x v="21"/>
    <x v="284"/>
    <n v="17589.598999999998"/>
    <n v="1465.7999167"/>
    <n v="315"/>
    <n v="0"/>
    <n v="0"/>
    <n v="0"/>
  </r>
  <r>
    <x v="0"/>
    <x v="21"/>
    <x v="285"/>
    <n v="17438.399000000001"/>
    <n v="1453.1999166999999"/>
    <n v="310.8"/>
    <n v="0"/>
    <n v="0"/>
    <n v="0"/>
  </r>
  <r>
    <x v="0"/>
    <x v="21"/>
    <x v="286"/>
    <n v="17337.598999999998"/>
    <n v="1444.7999167"/>
    <n v="310.8"/>
    <n v="0"/>
    <n v="0"/>
    <n v="0"/>
  </r>
  <r>
    <x v="0"/>
    <x v="22"/>
    <x v="287"/>
    <n v="17085.598999999998"/>
    <n v="1423.7999167"/>
    <n v="294"/>
    <n v="0"/>
    <n v="0"/>
    <n v="0"/>
  </r>
  <r>
    <x v="0"/>
    <x v="22"/>
    <x v="0"/>
    <n v="17135.999"/>
    <n v="1427.9999167000001"/>
    <n v="302.39999999999998"/>
    <n v="0"/>
    <n v="0"/>
    <n v="0"/>
  </r>
  <r>
    <x v="0"/>
    <x v="22"/>
    <x v="1"/>
    <n v="17035.2"/>
    <n v="1419.6"/>
    <n v="302.39999999999998"/>
    <n v="0"/>
    <n v="0"/>
    <n v="0"/>
  </r>
  <r>
    <x v="0"/>
    <x v="22"/>
    <x v="2"/>
    <n v="16883.999"/>
    <n v="1406.9999167000001"/>
    <n v="294"/>
    <n v="0"/>
    <n v="0"/>
    <n v="0"/>
  </r>
  <r>
    <x v="0"/>
    <x v="22"/>
    <x v="3"/>
    <n v="16883.999"/>
    <n v="1406.9999167000001"/>
    <n v="302.39999999999998"/>
    <n v="0"/>
    <n v="0"/>
    <n v="0"/>
  </r>
  <r>
    <x v="0"/>
    <x v="22"/>
    <x v="4"/>
    <n v="16783.2"/>
    <n v="1398.6"/>
    <n v="298.2"/>
    <n v="0"/>
    <n v="0"/>
    <n v="0"/>
  </r>
  <r>
    <x v="0"/>
    <x v="22"/>
    <x v="5"/>
    <n v="16783.2"/>
    <n v="1398.6"/>
    <n v="302.39999999999998"/>
    <n v="0"/>
    <n v="0"/>
    <n v="0"/>
  </r>
  <r>
    <x v="0"/>
    <x v="22"/>
    <x v="6"/>
    <n v="16631.999"/>
    <n v="1385.9999167000001"/>
    <n v="298.2"/>
    <n v="0"/>
    <n v="0"/>
    <n v="0"/>
  </r>
  <r>
    <x v="0"/>
    <x v="22"/>
    <x v="7"/>
    <n v="16581.598999999998"/>
    <n v="1381.7999167"/>
    <n v="294"/>
    <n v="0"/>
    <n v="0"/>
    <n v="0"/>
  </r>
  <r>
    <x v="0"/>
    <x v="22"/>
    <x v="8"/>
    <n v="16480.798999999999"/>
    <n v="1373.3999166999999"/>
    <n v="294"/>
    <n v="0"/>
    <n v="0"/>
    <n v="0"/>
  </r>
  <r>
    <x v="0"/>
    <x v="22"/>
    <x v="9"/>
    <n v="16480.798999999999"/>
    <n v="1373.3999166999999"/>
    <n v="294"/>
    <n v="0"/>
    <n v="0"/>
    <n v="0"/>
  </r>
  <r>
    <x v="0"/>
    <x v="22"/>
    <x v="10"/>
    <n v="16329.599"/>
    <n v="1360.7999167"/>
    <n v="294"/>
    <n v="0"/>
    <n v="0"/>
    <n v="0"/>
  </r>
  <r>
    <x v="0"/>
    <x v="22"/>
    <x v="11"/>
    <n v="16329.599"/>
    <n v="1360.7999167"/>
    <n v="294"/>
    <n v="0"/>
    <n v="0"/>
    <n v="0"/>
  </r>
  <r>
    <x v="0"/>
    <x v="22"/>
    <x v="12"/>
    <n v="16228.799000000001"/>
    <n v="1352.3999166999999"/>
    <n v="294"/>
    <n v="0"/>
    <n v="0"/>
    <n v="0"/>
  </r>
  <r>
    <x v="0"/>
    <x v="22"/>
    <x v="13"/>
    <n v="16178.398999999999"/>
    <n v="1348.1999166999999"/>
    <n v="285.60000000000002"/>
    <n v="0"/>
    <n v="0"/>
    <n v="0"/>
  </r>
  <r>
    <x v="0"/>
    <x v="22"/>
    <x v="14"/>
    <n v="16128"/>
    <n v="1344"/>
    <n v="289.8"/>
    <n v="0"/>
    <n v="0"/>
    <n v="0"/>
  </r>
  <r>
    <x v="0"/>
    <x v="22"/>
    <x v="15"/>
    <n v="16077.599"/>
    <n v="1339.7999167"/>
    <n v="285.60000000000002"/>
    <n v="0"/>
    <n v="0"/>
    <n v="0"/>
  </r>
  <r>
    <x v="0"/>
    <x v="22"/>
    <x v="16"/>
    <n v="15976.799000000001"/>
    <n v="1331.3999166999999"/>
    <n v="289.8"/>
    <n v="0"/>
    <n v="0"/>
    <n v="0"/>
  </r>
  <r>
    <x v="0"/>
    <x v="22"/>
    <x v="17"/>
    <n v="15976.799000000001"/>
    <n v="1331.3999166999999"/>
    <n v="285.60000000000002"/>
    <n v="0"/>
    <n v="0"/>
    <n v="0"/>
  </r>
  <r>
    <x v="0"/>
    <x v="22"/>
    <x v="18"/>
    <n v="15775.2"/>
    <n v="1314.6"/>
    <n v="289.8"/>
    <n v="0"/>
    <n v="0"/>
    <n v="0"/>
  </r>
  <r>
    <x v="0"/>
    <x v="22"/>
    <x v="19"/>
    <n v="15825.599"/>
    <n v="1318.7999167"/>
    <n v="285.60000000000002"/>
    <n v="0"/>
    <n v="0"/>
    <n v="0"/>
  </r>
  <r>
    <x v="0"/>
    <x v="22"/>
    <x v="20"/>
    <n v="15724.799000000001"/>
    <n v="1310.3999166999999"/>
    <n v="281.39999999999998"/>
    <n v="0"/>
    <n v="0"/>
    <n v="0"/>
  </r>
  <r>
    <x v="0"/>
    <x v="22"/>
    <x v="21"/>
    <n v="15775.2"/>
    <n v="1314.6"/>
    <n v="281.39999999999998"/>
    <n v="0"/>
    <n v="0"/>
    <n v="0"/>
  </r>
  <r>
    <x v="0"/>
    <x v="22"/>
    <x v="22"/>
    <n v="15674.398999999999"/>
    <n v="1306.1999166999999"/>
    <n v="289.8"/>
    <n v="0"/>
    <n v="0"/>
    <n v="0"/>
  </r>
  <r>
    <x v="0"/>
    <x v="22"/>
    <x v="23"/>
    <n v="15573.599"/>
    <n v="1297.7999167"/>
    <n v="285.60000000000002"/>
    <n v="0"/>
    <n v="0"/>
    <n v="0"/>
  </r>
  <r>
    <x v="0"/>
    <x v="22"/>
    <x v="24"/>
    <n v="15472.799000000001"/>
    <n v="1289.3999166999999"/>
    <n v="281.39999999999998"/>
    <n v="0"/>
    <n v="0"/>
    <n v="0"/>
  </r>
  <r>
    <x v="0"/>
    <x v="22"/>
    <x v="25"/>
    <n v="15573.599"/>
    <n v="1297.7999167"/>
    <n v="281.39999999999998"/>
    <n v="0"/>
    <n v="0"/>
    <n v="0"/>
  </r>
  <r>
    <x v="0"/>
    <x v="22"/>
    <x v="26"/>
    <n v="15523.2"/>
    <n v="1293.5999999999999"/>
    <n v="281.39999999999998"/>
    <n v="0"/>
    <n v="0"/>
    <n v="0"/>
  </r>
  <r>
    <x v="0"/>
    <x v="22"/>
    <x v="27"/>
    <n v="15422.398999999999"/>
    <n v="1285.1999166999999"/>
    <n v="281.39999999999998"/>
    <n v="0"/>
    <n v="0"/>
    <n v="0"/>
  </r>
  <r>
    <x v="0"/>
    <x v="22"/>
    <x v="28"/>
    <n v="15372"/>
    <n v="1281"/>
    <n v="285.60000000000002"/>
    <n v="0"/>
    <n v="0"/>
    <n v="0"/>
  </r>
  <r>
    <x v="0"/>
    <x v="22"/>
    <x v="29"/>
    <n v="15422.398999999999"/>
    <n v="1285.1999166999999"/>
    <n v="289.8"/>
    <n v="0"/>
    <n v="0"/>
    <n v="0"/>
  </r>
  <r>
    <x v="0"/>
    <x v="22"/>
    <x v="30"/>
    <n v="15422.398999999999"/>
    <n v="1285.1999166999999"/>
    <n v="285.60000000000002"/>
    <n v="0"/>
    <n v="0"/>
    <n v="0"/>
  </r>
  <r>
    <x v="0"/>
    <x v="22"/>
    <x v="31"/>
    <n v="15321.599"/>
    <n v="1276.7999167"/>
    <n v="281.39999999999998"/>
    <n v="0"/>
    <n v="0"/>
    <n v="0"/>
  </r>
  <r>
    <x v="0"/>
    <x v="22"/>
    <x v="32"/>
    <n v="15220.799000000001"/>
    <n v="1268.3999166999999"/>
    <n v="281.39999999999998"/>
    <n v="0"/>
    <n v="0"/>
    <n v="0"/>
  </r>
  <r>
    <x v="0"/>
    <x v="22"/>
    <x v="33"/>
    <n v="15120"/>
    <n v="1260"/>
    <n v="277.2"/>
    <n v="0"/>
    <n v="0"/>
    <n v="0"/>
  </r>
  <r>
    <x v="0"/>
    <x v="22"/>
    <x v="34"/>
    <n v="15120"/>
    <n v="1260"/>
    <n v="273"/>
    <n v="0"/>
    <n v="0"/>
    <n v="0"/>
  </r>
  <r>
    <x v="0"/>
    <x v="22"/>
    <x v="35"/>
    <n v="15019.2"/>
    <n v="1251.5999999999999"/>
    <n v="273"/>
    <n v="0"/>
    <n v="0"/>
    <n v="0"/>
  </r>
  <r>
    <x v="0"/>
    <x v="22"/>
    <x v="36"/>
    <n v="14968.799000000001"/>
    <n v="1247.3999166999999"/>
    <n v="273"/>
    <n v="0"/>
    <n v="0"/>
    <n v="0"/>
  </r>
  <r>
    <x v="0"/>
    <x v="22"/>
    <x v="37"/>
    <n v="14918.398999999999"/>
    <n v="1243.1999166999999"/>
    <n v="273"/>
    <n v="0"/>
    <n v="0"/>
    <n v="0"/>
  </r>
  <r>
    <x v="0"/>
    <x v="22"/>
    <x v="38"/>
    <n v="14868"/>
    <n v="1239"/>
    <n v="273"/>
    <n v="0"/>
    <n v="0"/>
    <n v="0"/>
  </r>
  <r>
    <x v="0"/>
    <x v="22"/>
    <x v="39"/>
    <n v="14868"/>
    <n v="1239"/>
    <n v="273"/>
    <n v="0"/>
    <n v="0"/>
    <n v="0"/>
  </r>
  <r>
    <x v="0"/>
    <x v="22"/>
    <x v="40"/>
    <n v="14716.799000000001"/>
    <n v="1226.3999166999999"/>
    <n v="268.8"/>
    <n v="0"/>
    <n v="0"/>
    <n v="0"/>
  </r>
  <r>
    <x v="0"/>
    <x v="22"/>
    <x v="41"/>
    <n v="14716.799000000001"/>
    <n v="1226.3999166999999"/>
    <n v="268.8"/>
    <n v="0"/>
    <n v="0"/>
    <n v="0"/>
  </r>
  <r>
    <x v="0"/>
    <x v="22"/>
    <x v="42"/>
    <n v="14817.599"/>
    <n v="1234.7999167"/>
    <n v="268.8"/>
    <n v="0"/>
    <n v="0"/>
    <n v="0"/>
  </r>
  <r>
    <x v="0"/>
    <x v="22"/>
    <x v="43"/>
    <n v="14817.599"/>
    <n v="1234.7999167"/>
    <n v="273"/>
    <n v="0"/>
    <n v="0"/>
    <n v="0"/>
  </r>
  <r>
    <x v="0"/>
    <x v="22"/>
    <x v="44"/>
    <n v="14817.599"/>
    <n v="1234.7999167"/>
    <n v="273"/>
    <n v="0"/>
    <n v="0"/>
    <n v="0"/>
  </r>
  <r>
    <x v="0"/>
    <x v="22"/>
    <x v="45"/>
    <n v="14716.799000000001"/>
    <n v="1226.3999166999999"/>
    <n v="277.2"/>
    <n v="0"/>
    <n v="0"/>
    <n v="0"/>
  </r>
  <r>
    <x v="0"/>
    <x v="22"/>
    <x v="46"/>
    <n v="14716.799000000001"/>
    <n v="1226.3999166999999"/>
    <n v="277.2"/>
    <n v="0"/>
    <n v="0"/>
    <n v="0"/>
  </r>
  <r>
    <x v="0"/>
    <x v="22"/>
    <x v="47"/>
    <n v="14716.799000000001"/>
    <n v="1226.3999166999999"/>
    <n v="273"/>
    <n v="0"/>
    <n v="0"/>
    <n v="0"/>
  </r>
  <r>
    <x v="0"/>
    <x v="22"/>
    <x v="48"/>
    <n v="14616"/>
    <n v="1218"/>
    <n v="277.2"/>
    <n v="0"/>
    <n v="0"/>
    <n v="0"/>
  </r>
  <r>
    <x v="0"/>
    <x v="22"/>
    <x v="49"/>
    <n v="14716.799000000001"/>
    <n v="1226.3999166999999"/>
    <n v="277.2"/>
    <n v="0"/>
    <n v="0"/>
    <n v="0"/>
  </r>
  <r>
    <x v="0"/>
    <x v="22"/>
    <x v="50"/>
    <n v="14868"/>
    <n v="1239"/>
    <n v="285.60000000000002"/>
    <n v="0"/>
    <n v="0"/>
    <n v="0"/>
  </r>
  <r>
    <x v="0"/>
    <x v="22"/>
    <x v="51"/>
    <n v="15019.2"/>
    <n v="1251.5999999999999"/>
    <n v="285.60000000000002"/>
    <n v="0"/>
    <n v="0"/>
    <n v="0"/>
  </r>
  <r>
    <x v="0"/>
    <x v="22"/>
    <x v="52"/>
    <n v="15120"/>
    <n v="1260"/>
    <n v="294"/>
    <n v="0"/>
    <n v="0"/>
    <n v="0"/>
  </r>
  <r>
    <x v="0"/>
    <x v="22"/>
    <x v="53"/>
    <n v="15120"/>
    <n v="1260"/>
    <n v="289.8"/>
    <n v="0"/>
    <n v="0"/>
    <n v="0"/>
  </r>
  <r>
    <x v="0"/>
    <x v="22"/>
    <x v="54"/>
    <n v="15170.398999999999"/>
    <n v="1264.1999166999999"/>
    <n v="294"/>
    <n v="0"/>
    <n v="0"/>
    <n v="0"/>
  </r>
  <r>
    <x v="0"/>
    <x v="22"/>
    <x v="55"/>
    <n v="15220.799000000001"/>
    <n v="1268.3999166999999"/>
    <n v="294"/>
    <n v="0"/>
    <n v="0"/>
    <n v="0"/>
  </r>
  <r>
    <x v="0"/>
    <x v="22"/>
    <x v="56"/>
    <n v="15321.599"/>
    <n v="1276.7999167"/>
    <n v="298.2"/>
    <n v="0"/>
    <n v="0"/>
    <n v="0"/>
  </r>
  <r>
    <x v="0"/>
    <x v="22"/>
    <x v="57"/>
    <n v="15321.599"/>
    <n v="1276.7999167"/>
    <n v="298.2"/>
    <n v="0"/>
    <n v="0"/>
    <n v="0"/>
  </r>
  <r>
    <x v="0"/>
    <x v="22"/>
    <x v="58"/>
    <n v="15372"/>
    <n v="1281"/>
    <n v="302.39999999999998"/>
    <n v="0"/>
    <n v="0"/>
    <n v="0"/>
  </r>
  <r>
    <x v="0"/>
    <x v="22"/>
    <x v="59"/>
    <n v="15523.2"/>
    <n v="1293.5999999999999"/>
    <n v="302.39999999999998"/>
    <n v="0"/>
    <n v="0"/>
    <n v="0"/>
  </r>
  <r>
    <x v="0"/>
    <x v="22"/>
    <x v="60"/>
    <n v="15523.2"/>
    <n v="1293.5999999999999"/>
    <n v="306.60000000000002"/>
    <n v="0"/>
    <n v="0"/>
    <n v="0"/>
  </r>
  <r>
    <x v="0"/>
    <x v="22"/>
    <x v="61"/>
    <n v="15624"/>
    <n v="1302"/>
    <n v="306.60000000000002"/>
    <n v="0"/>
    <n v="0"/>
    <n v="0"/>
  </r>
  <r>
    <x v="0"/>
    <x v="22"/>
    <x v="62"/>
    <n v="15674.398999999999"/>
    <n v="1306.1999166999999"/>
    <n v="310.8"/>
    <n v="0"/>
    <n v="0"/>
    <n v="0"/>
  </r>
  <r>
    <x v="0"/>
    <x v="22"/>
    <x v="63"/>
    <n v="15724.799000000001"/>
    <n v="1310.3999166999999"/>
    <n v="310.8"/>
    <n v="0"/>
    <n v="0"/>
    <n v="0"/>
  </r>
  <r>
    <x v="0"/>
    <x v="22"/>
    <x v="64"/>
    <n v="15724.799000000001"/>
    <n v="1310.3999166999999"/>
    <n v="306.60000000000002"/>
    <n v="0"/>
    <n v="0"/>
    <n v="0"/>
  </r>
  <r>
    <x v="0"/>
    <x v="22"/>
    <x v="65"/>
    <n v="15775.2"/>
    <n v="1314.6"/>
    <n v="302.39999999999998"/>
    <n v="0"/>
    <n v="0"/>
    <n v="0"/>
  </r>
  <r>
    <x v="0"/>
    <x v="22"/>
    <x v="66"/>
    <n v="15876"/>
    <n v="1323"/>
    <n v="302.39999999999998"/>
    <n v="0"/>
    <n v="0"/>
    <n v="0"/>
  </r>
  <r>
    <x v="0"/>
    <x v="22"/>
    <x v="67"/>
    <n v="16077.599"/>
    <n v="1339.7999167"/>
    <n v="310.8"/>
    <n v="0"/>
    <n v="0"/>
    <n v="0"/>
  </r>
  <r>
    <x v="0"/>
    <x v="22"/>
    <x v="68"/>
    <n v="16178.398999999999"/>
    <n v="1348.1999166999999"/>
    <n v="315"/>
    <n v="0"/>
    <n v="0"/>
    <n v="0"/>
  </r>
  <r>
    <x v="0"/>
    <x v="22"/>
    <x v="69"/>
    <n v="16329.599"/>
    <n v="1360.7999167"/>
    <n v="315"/>
    <n v="0"/>
    <n v="0"/>
    <n v="0"/>
  </r>
  <r>
    <x v="0"/>
    <x v="22"/>
    <x v="70"/>
    <n v="16430.399000000001"/>
    <n v="1369.1999166999999"/>
    <n v="315"/>
    <n v="0"/>
    <n v="0"/>
    <n v="0"/>
  </r>
  <r>
    <x v="0"/>
    <x v="22"/>
    <x v="71"/>
    <n v="16430.399000000001"/>
    <n v="1369.1999166999999"/>
    <n v="319.2"/>
    <n v="0"/>
    <n v="0"/>
    <n v="0"/>
  </r>
  <r>
    <x v="0"/>
    <x v="22"/>
    <x v="72"/>
    <n v="16783.2"/>
    <n v="1398.6"/>
    <n v="336"/>
    <n v="0"/>
    <n v="0"/>
    <n v="0"/>
  </r>
  <r>
    <x v="0"/>
    <x v="22"/>
    <x v="73"/>
    <n v="16883.999"/>
    <n v="1406.9999167000001"/>
    <n v="336"/>
    <n v="0"/>
    <n v="0"/>
    <n v="0"/>
  </r>
  <r>
    <x v="0"/>
    <x v="22"/>
    <x v="74"/>
    <n v="17085.598999999998"/>
    <n v="1423.7999167"/>
    <n v="340.2"/>
    <n v="0"/>
    <n v="0"/>
    <n v="0"/>
  </r>
  <r>
    <x v="0"/>
    <x v="22"/>
    <x v="75"/>
    <n v="17236.798999999999"/>
    <n v="1436.3999166999999"/>
    <n v="348.6"/>
    <n v="0"/>
    <n v="0"/>
    <n v="0"/>
  </r>
  <r>
    <x v="0"/>
    <x v="22"/>
    <x v="76"/>
    <n v="17438.399000000001"/>
    <n v="1453.1999166999999"/>
    <n v="348.6"/>
    <n v="0"/>
    <n v="0"/>
    <n v="0"/>
  </r>
  <r>
    <x v="0"/>
    <x v="22"/>
    <x v="77"/>
    <n v="17539.2"/>
    <n v="1461.6"/>
    <n v="352.8"/>
    <n v="0"/>
    <n v="0"/>
    <n v="0"/>
  </r>
  <r>
    <x v="0"/>
    <x v="22"/>
    <x v="78"/>
    <n v="17690.399000000001"/>
    <n v="1474.1999166999999"/>
    <n v="361.2"/>
    <n v="0"/>
    <n v="0"/>
    <n v="0"/>
  </r>
  <r>
    <x v="0"/>
    <x v="22"/>
    <x v="79"/>
    <n v="17690.399000000001"/>
    <n v="1474.1999166999999"/>
    <n v="361.2"/>
    <n v="0"/>
    <n v="0"/>
    <n v="0"/>
  </r>
  <r>
    <x v="0"/>
    <x v="22"/>
    <x v="80"/>
    <n v="17740.798999999999"/>
    <n v="1478.3999166999999"/>
    <n v="365.4"/>
    <n v="0"/>
    <n v="0"/>
    <n v="0"/>
  </r>
  <r>
    <x v="0"/>
    <x v="22"/>
    <x v="81"/>
    <n v="17690.399000000001"/>
    <n v="1474.1999166999999"/>
    <n v="361.2"/>
    <n v="0"/>
    <n v="0"/>
    <n v="0"/>
  </r>
  <r>
    <x v="0"/>
    <x v="22"/>
    <x v="82"/>
    <n v="17841.598999999998"/>
    <n v="1486.7999167"/>
    <n v="369.6"/>
    <n v="0"/>
    <n v="0"/>
    <n v="0"/>
  </r>
  <r>
    <x v="0"/>
    <x v="22"/>
    <x v="83"/>
    <n v="18043.2"/>
    <n v="1503.6"/>
    <n v="369.6"/>
    <n v="0"/>
    <n v="0"/>
    <n v="0"/>
  </r>
  <r>
    <x v="0"/>
    <x v="22"/>
    <x v="84"/>
    <n v="18194.399000000001"/>
    <n v="1516.1999166999999"/>
    <n v="369.6"/>
    <n v="0"/>
    <n v="0"/>
    <n v="0"/>
  </r>
  <r>
    <x v="0"/>
    <x v="22"/>
    <x v="85"/>
    <n v="18295.2"/>
    <n v="1524.6"/>
    <n v="382.2"/>
    <n v="0"/>
    <n v="0"/>
    <n v="0"/>
  </r>
  <r>
    <x v="0"/>
    <x v="22"/>
    <x v="86"/>
    <n v="18395.999"/>
    <n v="1532.9999167000001"/>
    <n v="386.4"/>
    <n v="0"/>
    <n v="0"/>
    <n v="0"/>
  </r>
  <r>
    <x v="0"/>
    <x v="22"/>
    <x v="87"/>
    <n v="18547.2"/>
    <n v="1545.6"/>
    <n v="394.8"/>
    <n v="0"/>
    <n v="0"/>
    <n v="0"/>
  </r>
  <r>
    <x v="0"/>
    <x v="22"/>
    <x v="88"/>
    <n v="18647.999"/>
    <n v="1553.9999167000001"/>
    <n v="390.6"/>
    <n v="0"/>
    <n v="0"/>
    <n v="0"/>
  </r>
  <r>
    <x v="0"/>
    <x v="22"/>
    <x v="89"/>
    <n v="18748.798999999999"/>
    <n v="1562.3999166999999"/>
    <n v="386.4"/>
    <n v="0"/>
    <n v="0"/>
    <n v="0"/>
  </r>
  <r>
    <x v="0"/>
    <x v="22"/>
    <x v="90"/>
    <n v="18899.999"/>
    <n v="1574.9999167000001"/>
    <n v="394.8"/>
    <n v="0"/>
    <n v="0"/>
    <n v="0"/>
  </r>
  <r>
    <x v="0"/>
    <x v="22"/>
    <x v="91"/>
    <n v="19000.798999999999"/>
    <n v="1583.3999166999999"/>
    <n v="394.8"/>
    <n v="0"/>
    <n v="0"/>
    <n v="0"/>
  </r>
  <r>
    <x v="0"/>
    <x v="22"/>
    <x v="92"/>
    <n v="19252.798999999999"/>
    <n v="1604.3999166999999"/>
    <n v="403.2"/>
    <n v="0"/>
    <n v="0"/>
    <n v="0"/>
  </r>
  <r>
    <x v="0"/>
    <x v="22"/>
    <x v="93"/>
    <n v="19202.399000000001"/>
    <n v="1600.1999166999999"/>
    <n v="403.2"/>
    <n v="0"/>
    <n v="0"/>
    <n v="0"/>
  </r>
  <r>
    <x v="0"/>
    <x v="22"/>
    <x v="94"/>
    <n v="19202.399000000001"/>
    <n v="1600.1999166999999"/>
    <n v="403.2"/>
    <n v="0"/>
    <n v="0"/>
    <n v="0"/>
  </r>
  <r>
    <x v="0"/>
    <x v="22"/>
    <x v="95"/>
    <n v="19454.399000000001"/>
    <n v="1621.1999166999999"/>
    <n v="411.6"/>
    <n v="0"/>
    <n v="0"/>
    <n v="0"/>
  </r>
  <r>
    <x v="0"/>
    <x v="22"/>
    <x v="96"/>
    <n v="19454.399000000001"/>
    <n v="1621.1999166999999"/>
    <n v="415.8"/>
    <n v="0"/>
    <n v="0"/>
    <n v="0"/>
  </r>
  <r>
    <x v="0"/>
    <x v="22"/>
    <x v="97"/>
    <n v="19403.999"/>
    <n v="1616.9999167000001"/>
    <n v="420"/>
    <n v="0"/>
    <n v="0"/>
    <n v="0"/>
  </r>
  <r>
    <x v="0"/>
    <x v="22"/>
    <x v="98"/>
    <n v="19504.798999999999"/>
    <n v="1625.3999166999999"/>
    <n v="424.2"/>
    <n v="0"/>
    <n v="0"/>
    <n v="0"/>
  </r>
  <r>
    <x v="0"/>
    <x v="22"/>
    <x v="99"/>
    <n v="19403.999"/>
    <n v="1616.9999167000001"/>
    <n v="420"/>
    <n v="0"/>
    <n v="0"/>
    <n v="0"/>
  </r>
  <r>
    <x v="0"/>
    <x v="22"/>
    <x v="100"/>
    <n v="19353.598999999998"/>
    <n v="1612.7999167"/>
    <n v="424.2"/>
    <n v="0"/>
    <n v="0"/>
    <n v="0"/>
  </r>
  <r>
    <x v="0"/>
    <x v="22"/>
    <x v="101"/>
    <n v="19504.798999999999"/>
    <n v="1625.3999166999999"/>
    <n v="424.2"/>
    <n v="0"/>
    <n v="0"/>
    <n v="0"/>
  </r>
  <r>
    <x v="0"/>
    <x v="22"/>
    <x v="102"/>
    <n v="19555.2"/>
    <n v="1629.6"/>
    <n v="428.4"/>
    <n v="0"/>
    <n v="0"/>
    <n v="0"/>
  </r>
  <r>
    <x v="0"/>
    <x v="22"/>
    <x v="103"/>
    <n v="18849.598999999998"/>
    <n v="1570.7999167"/>
    <n v="411.6"/>
    <n v="0"/>
    <n v="0"/>
    <n v="0"/>
  </r>
  <r>
    <x v="0"/>
    <x v="22"/>
    <x v="104"/>
    <n v="19151.999"/>
    <n v="1595.9999167000001"/>
    <n v="403.2"/>
    <n v="0"/>
    <n v="0"/>
    <n v="0"/>
  </r>
  <r>
    <x v="0"/>
    <x v="22"/>
    <x v="105"/>
    <n v="18446.399000000001"/>
    <n v="1537.1999166999999"/>
    <n v="390.6"/>
    <n v="0"/>
    <n v="0"/>
    <n v="0"/>
  </r>
  <r>
    <x v="0"/>
    <x v="22"/>
    <x v="106"/>
    <n v="18597.598999999998"/>
    <n v="1549.7999167"/>
    <n v="378"/>
    <n v="0"/>
    <n v="0"/>
    <n v="0"/>
  </r>
  <r>
    <x v="0"/>
    <x v="22"/>
    <x v="107"/>
    <n v="18597.598999999998"/>
    <n v="1549.7999167"/>
    <n v="390.6"/>
    <n v="0"/>
    <n v="0"/>
    <n v="0"/>
  </r>
  <r>
    <x v="0"/>
    <x v="22"/>
    <x v="108"/>
    <n v="18547.2"/>
    <n v="1545.6"/>
    <n v="390.6"/>
    <n v="0"/>
    <n v="0"/>
    <n v="0"/>
  </r>
  <r>
    <x v="0"/>
    <x v="22"/>
    <x v="109"/>
    <n v="18547.2"/>
    <n v="1545.6"/>
    <n v="394.8"/>
    <n v="0"/>
    <n v="0"/>
    <n v="0"/>
  </r>
  <r>
    <x v="0"/>
    <x v="22"/>
    <x v="110"/>
    <n v="18597.598999999998"/>
    <n v="1549.7999167"/>
    <n v="394.8"/>
    <n v="0"/>
    <n v="0"/>
    <n v="0"/>
  </r>
  <r>
    <x v="0"/>
    <x v="22"/>
    <x v="111"/>
    <n v="18799.2"/>
    <n v="1566.6"/>
    <n v="403.2"/>
    <n v="0"/>
    <n v="0"/>
    <n v="0"/>
  </r>
  <r>
    <x v="0"/>
    <x v="22"/>
    <x v="112"/>
    <n v="18950.399000000001"/>
    <n v="1579.1999166999999"/>
    <n v="403.2"/>
    <n v="0"/>
    <n v="0"/>
    <n v="0"/>
  </r>
  <r>
    <x v="0"/>
    <x v="22"/>
    <x v="113"/>
    <n v="19000.798999999999"/>
    <n v="1583.3999166999999"/>
    <n v="403.2"/>
    <n v="0"/>
    <n v="0"/>
    <n v="0"/>
  </r>
  <r>
    <x v="0"/>
    <x v="22"/>
    <x v="114"/>
    <n v="18950.399000000001"/>
    <n v="1579.1999166999999"/>
    <n v="403.2"/>
    <n v="0"/>
    <n v="0"/>
    <n v="0"/>
  </r>
  <r>
    <x v="0"/>
    <x v="22"/>
    <x v="115"/>
    <n v="19000.798999999999"/>
    <n v="1583.3999166999999"/>
    <n v="403.2"/>
    <n v="0"/>
    <n v="0"/>
    <n v="0"/>
  </r>
  <r>
    <x v="0"/>
    <x v="22"/>
    <x v="116"/>
    <n v="19202.399000000001"/>
    <n v="1600.1999166999999"/>
    <n v="407.4"/>
    <n v="0"/>
    <n v="0"/>
    <n v="0"/>
  </r>
  <r>
    <x v="0"/>
    <x v="22"/>
    <x v="117"/>
    <n v="18597.598999999998"/>
    <n v="1549.7999167"/>
    <n v="386.4"/>
    <n v="0"/>
    <n v="0"/>
    <n v="0"/>
  </r>
  <r>
    <x v="0"/>
    <x v="22"/>
    <x v="118"/>
    <n v="18849.598999999998"/>
    <n v="1570.7999167"/>
    <n v="390.6"/>
    <n v="0"/>
    <n v="0"/>
    <n v="0"/>
  </r>
  <r>
    <x v="0"/>
    <x v="22"/>
    <x v="119"/>
    <n v="19051.2"/>
    <n v="1587.6"/>
    <n v="394.8"/>
    <n v="0"/>
    <n v="0"/>
    <n v="0"/>
  </r>
  <r>
    <x v="0"/>
    <x v="22"/>
    <x v="120"/>
    <n v="19303.2"/>
    <n v="1608.6"/>
    <n v="403.2"/>
    <n v="0"/>
    <n v="0"/>
    <n v="0"/>
  </r>
  <r>
    <x v="0"/>
    <x v="22"/>
    <x v="121"/>
    <n v="19353.598999999998"/>
    <n v="1612.7999167"/>
    <n v="403.2"/>
    <n v="0"/>
    <n v="0"/>
    <n v="0"/>
  </r>
  <r>
    <x v="0"/>
    <x v="22"/>
    <x v="122"/>
    <n v="19555.2"/>
    <n v="1629.6"/>
    <n v="407.4"/>
    <n v="0"/>
    <n v="0"/>
    <n v="0"/>
  </r>
  <r>
    <x v="0"/>
    <x v="22"/>
    <x v="123"/>
    <n v="19655.999"/>
    <n v="1637.9999167000001"/>
    <n v="415.8"/>
    <n v="0"/>
    <n v="0"/>
    <n v="0"/>
  </r>
  <r>
    <x v="0"/>
    <x v="22"/>
    <x v="124"/>
    <n v="16379.999"/>
    <n v="1364.9999167000001"/>
    <n v="327.60000000000002"/>
    <n v="0"/>
    <n v="0"/>
    <n v="0"/>
  </r>
  <r>
    <x v="0"/>
    <x v="22"/>
    <x v="125"/>
    <n v="16783.2"/>
    <n v="1398.6"/>
    <n v="331.8"/>
    <n v="0"/>
    <n v="0"/>
    <n v="0"/>
  </r>
  <r>
    <x v="0"/>
    <x v="22"/>
    <x v="126"/>
    <n v="17085.598999999998"/>
    <n v="1423.7999167"/>
    <n v="340.2"/>
    <n v="0"/>
    <n v="0"/>
    <n v="0"/>
  </r>
  <r>
    <x v="0"/>
    <x v="22"/>
    <x v="127"/>
    <n v="17035.2"/>
    <n v="1419.6"/>
    <n v="336"/>
    <n v="0"/>
    <n v="0"/>
    <n v="0"/>
  </r>
  <r>
    <x v="0"/>
    <x v="22"/>
    <x v="128"/>
    <n v="17135.999"/>
    <n v="1427.9999167000001"/>
    <n v="340.2"/>
    <n v="0"/>
    <n v="0"/>
    <n v="0"/>
  </r>
  <r>
    <x v="0"/>
    <x v="22"/>
    <x v="129"/>
    <n v="17186.399000000001"/>
    <n v="1432.1999166999999"/>
    <n v="340.2"/>
    <n v="0"/>
    <n v="0"/>
    <n v="0"/>
  </r>
  <r>
    <x v="0"/>
    <x v="22"/>
    <x v="130"/>
    <n v="17287.2"/>
    <n v="1440.6"/>
    <n v="348.6"/>
    <n v="0"/>
    <n v="0"/>
    <n v="0"/>
  </r>
  <r>
    <x v="0"/>
    <x v="22"/>
    <x v="131"/>
    <n v="17035.2"/>
    <n v="1419.6"/>
    <n v="340.2"/>
    <n v="0"/>
    <n v="0"/>
    <n v="0"/>
  </r>
  <r>
    <x v="0"/>
    <x v="22"/>
    <x v="132"/>
    <n v="19303.2"/>
    <n v="1608.6"/>
    <n v="407.4"/>
    <n v="0"/>
    <n v="0"/>
    <n v="0"/>
  </r>
  <r>
    <x v="0"/>
    <x v="22"/>
    <x v="133"/>
    <n v="19403.999"/>
    <n v="1616.9999167000001"/>
    <n v="415.8"/>
    <n v="0"/>
    <n v="0"/>
    <n v="0"/>
  </r>
  <r>
    <x v="0"/>
    <x v="22"/>
    <x v="134"/>
    <n v="19353.598999999998"/>
    <n v="1612.7999167"/>
    <n v="407.4"/>
    <n v="0"/>
    <n v="0"/>
    <n v="0"/>
  </r>
  <r>
    <x v="0"/>
    <x v="22"/>
    <x v="135"/>
    <n v="19051.2"/>
    <n v="1587.6"/>
    <n v="390.6"/>
    <n v="0"/>
    <n v="0"/>
    <n v="0"/>
  </r>
  <r>
    <x v="0"/>
    <x v="22"/>
    <x v="136"/>
    <n v="19000.798999999999"/>
    <n v="1583.3999166999999"/>
    <n v="386.4"/>
    <n v="0"/>
    <n v="0"/>
    <n v="0"/>
  </r>
  <r>
    <x v="0"/>
    <x v="22"/>
    <x v="137"/>
    <n v="19202.399000000001"/>
    <n v="1600.1999166999999"/>
    <n v="403.2"/>
    <n v="0"/>
    <n v="0"/>
    <n v="0"/>
  </r>
  <r>
    <x v="0"/>
    <x v="22"/>
    <x v="138"/>
    <n v="19353.598999999998"/>
    <n v="1612.7999167"/>
    <n v="411.6"/>
    <n v="0"/>
    <n v="0"/>
    <n v="0"/>
  </r>
  <r>
    <x v="0"/>
    <x v="22"/>
    <x v="139"/>
    <n v="19454.399000000001"/>
    <n v="1621.1999166999999"/>
    <n v="424.2"/>
    <n v="0"/>
    <n v="0"/>
    <n v="0"/>
  </r>
  <r>
    <x v="0"/>
    <x v="22"/>
    <x v="140"/>
    <n v="19403.999"/>
    <n v="1616.9999167000001"/>
    <n v="428.4"/>
    <n v="0"/>
    <n v="0"/>
    <n v="0"/>
  </r>
  <r>
    <x v="0"/>
    <x v="22"/>
    <x v="141"/>
    <n v="19504.798999999999"/>
    <n v="1625.3999166999999"/>
    <n v="432.6"/>
    <n v="0"/>
    <n v="0"/>
    <n v="0"/>
  </r>
  <r>
    <x v="0"/>
    <x v="22"/>
    <x v="142"/>
    <n v="19303.2"/>
    <n v="1608.6"/>
    <n v="428.4"/>
    <n v="0"/>
    <n v="0"/>
    <n v="0"/>
  </r>
  <r>
    <x v="0"/>
    <x v="22"/>
    <x v="143"/>
    <n v="19101.598999999998"/>
    <n v="1591.7999167"/>
    <n v="420"/>
    <n v="0"/>
    <n v="0"/>
    <n v="0"/>
  </r>
  <r>
    <x v="0"/>
    <x v="22"/>
    <x v="144"/>
    <n v="19051.2"/>
    <n v="1587.6"/>
    <n v="432.6"/>
    <n v="0"/>
    <n v="0"/>
    <n v="0"/>
  </r>
  <r>
    <x v="0"/>
    <x v="22"/>
    <x v="145"/>
    <n v="19051.2"/>
    <n v="1587.6"/>
    <n v="436.8"/>
    <n v="0"/>
    <n v="0"/>
    <n v="0"/>
  </r>
  <r>
    <x v="0"/>
    <x v="22"/>
    <x v="146"/>
    <n v="19000.798999999999"/>
    <n v="1583.3999166999999"/>
    <n v="441"/>
    <n v="0"/>
    <n v="0"/>
    <n v="0"/>
  </r>
  <r>
    <x v="0"/>
    <x v="22"/>
    <x v="147"/>
    <n v="18849.598999999998"/>
    <n v="1570.7999167"/>
    <n v="428.4"/>
    <n v="0"/>
    <n v="0"/>
    <n v="0"/>
  </r>
  <r>
    <x v="0"/>
    <x v="22"/>
    <x v="148"/>
    <n v="18748.798999999999"/>
    <n v="1562.3999166999999"/>
    <n v="432.6"/>
    <n v="0"/>
    <n v="0"/>
    <n v="0"/>
  </r>
  <r>
    <x v="0"/>
    <x v="22"/>
    <x v="149"/>
    <n v="18647.999"/>
    <n v="1553.9999167000001"/>
    <n v="428.4"/>
    <n v="0"/>
    <n v="0"/>
    <n v="0"/>
  </r>
  <r>
    <x v="0"/>
    <x v="22"/>
    <x v="150"/>
    <n v="18547.2"/>
    <n v="1545.6"/>
    <n v="424.2"/>
    <n v="0"/>
    <n v="0"/>
    <n v="0"/>
  </r>
  <r>
    <x v="0"/>
    <x v="22"/>
    <x v="151"/>
    <n v="18647.999"/>
    <n v="1553.9999167000001"/>
    <n v="424.2"/>
    <n v="0"/>
    <n v="0"/>
    <n v="0"/>
  </r>
  <r>
    <x v="0"/>
    <x v="22"/>
    <x v="152"/>
    <n v="18647.999"/>
    <n v="1553.9999167000001"/>
    <n v="415.8"/>
    <n v="0"/>
    <n v="0"/>
    <n v="0"/>
  </r>
  <r>
    <x v="0"/>
    <x v="22"/>
    <x v="153"/>
    <n v="18849.598999999998"/>
    <n v="1570.7999167"/>
    <n v="428.4"/>
    <n v="0"/>
    <n v="0"/>
    <n v="0"/>
  </r>
  <r>
    <x v="0"/>
    <x v="22"/>
    <x v="154"/>
    <n v="18849.598999999998"/>
    <n v="1570.7999167"/>
    <n v="432.6"/>
    <n v="0"/>
    <n v="0"/>
    <n v="0"/>
  </r>
  <r>
    <x v="0"/>
    <x v="22"/>
    <x v="155"/>
    <n v="18849.598999999998"/>
    <n v="1570.7999167"/>
    <n v="436.8"/>
    <n v="0"/>
    <n v="0"/>
    <n v="0"/>
  </r>
  <r>
    <x v="0"/>
    <x v="22"/>
    <x v="156"/>
    <n v="18950.399000000001"/>
    <n v="1579.1999166999999"/>
    <n v="441"/>
    <n v="0"/>
    <n v="0"/>
    <n v="0"/>
  </r>
  <r>
    <x v="0"/>
    <x v="22"/>
    <x v="157"/>
    <n v="19051.2"/>
    <n v="1587.6"/>
    <n v="445.2"/>
    <n v="0"/>
    <n v="0"/>
    <n v="0"/>
  </r>
  <r>
    <x v="0"/>
    <x v="22"/>
    <x v="158"/>
    <n v="19000.798999999999"/>
    <n v="1583.3999166999999"/>
    <n v="445.2"/>
    <n v="0"/>
    <n v="0"/>
    <n v="0"/>
  </r>
  <r>
    <x v="0"/>
    <x v="22"/>
    <x v="159"/>
    <n v="19000.798999999999"/>
    <n v="1583.3999166999999"/>
    <n v="445.2"/>
    <n v="0"/>
    <n v="0"/>
    <n v="0"/>
  </r>
  <r>
    <x v="0"/>
    <x v="22"/>
    <x v="160"/>
    <n v="19000.798999999999"/>
    <n v="1583.3999166999999"/>
    <n v="441"/>
    <n v="0"/>
    <n v="0"/>
    <n v="0"/>
  </r>
  <r>
    <x v="0"/>
    <x v="22"/>
    <x v="161"/>
    <n v="19000.798999999999"/>
    <n v="1583.3999166999999"/>
    <n v="445.2"/>
    <n v="0"/>
    <n v="0"/>
    <n v="0"/>
  </r>
  <r>
    <x v="0"/>
    <x v="22"/>
    <x v="162"/>
    <n v="19101.598999999998"/>
    <n v="1591.7999167"/>
    <n v="445.2"/>
    <n v="0"/>
    <n v="0"/>
    <n v="0"/>
  </r>
  <r>
    <x v="0"/>
    <x v="22"/>
    <x v="163"/>
    <n v="19151.999"/>
    <n v="1595.9999167000001"/>
    <n v="453.6"/>
    <n v="0"/>
    <n v="0"/>
    <n v="0"/>
  </r>
  <r>
    <x v="0"/>
    <x v="22"/>
    <x v="164"/>
    <n v="19202.399000000001"/>
    <n v="1600.1999166999999"/>
    <n v="449.4"/>
    <n v="0"/>
    <n v="0"/>
    <n v="0"/>
  </r>
  <r>
    <x v="0"/>
    <x v="22"/>
    <x v="165"/>
    <n v="19202.399000000001"/>
    <n v="1600.1999166999999"/>
    <n v="445.2"/>
    <n v="0"/>
    <n v="0"/>
    <n v="0"/>
  </r>
  <r>
    <x v="0"/>
    <x v="22"/>
    <x v="166"/>
    <n v="19151.999"/>
    <n v="1595.9999167000001"/>
    <n v="445.2"/>
    <n v="0"/>
    <n v="0"/>
    <n v="0"/>
  </r>
  <r>
    <x v="0"/>
    <x v="22"/>
    <x v="167"/>
    <n v="18899.999"/>
    <n v="1574.9999167000001"/>
    <n v="432.6"/>
    <n v="0"/>
    <n v="0"/>
    <n v="0"/>
  </r>
  <r>
    <x v="0"/>
    <x v="22"/>
    <x v="168"/>
    <n v="18899.999"/>
    <n v="1574.9999167000001"/>
    <n v="432.6"/>
    <n v="0"/>
    <n v="0"/>
    <n v="0"/>
  </r>
  <r>
    <x v="0"/>
    <x v="22"/>
    <x v="169"/>
    <n v="18950.399000000001"/>
    <n v="1579.1999166999999"/>
    <n v="432.6"/>
    <n v="0"/>
    <n v="0"/>
    <n v="0"/>
  </r>
  <r>
    <x v="0"/>
    <x v="22"/>
    <x v="170"/>
    <n v="19051.2"/>
    <n v="1587.6"/>
    <n v="436.8"/>
    <n v="0"/>
    <n v="0"/>
    <n v="0"/>
  </r>
  <r>
    <x v="0"/>
    <x v="22"/>
    <x v="171"/>
    <n v="19051.2"/>
    <n v="1587.6"/>
    <n v="436.8"/>
    <n v="0"/>
    <n v="0"/>
    <n v="0"/>
  </r>
  <r>
    <x v="0"/>
    <x v="22"/>
    <x v="172"/>
    <n v="18849.598999999998"/>
    <n v="1570.7999167"/>
    <n v="428.4"/>
    <n v="0"/>
    <n v="0"/>
    <n v="0"/>
  </r>
  <r>
    <x v="0"/>
    <x v="22"/>
    <x v="173"/>
    <n v="18950.399000000001"/>
    <n v="1579.1999166999999"/>
    <n v="436.8"/>
    <n v="0"/>
    <n v="0"/>
    <n v="0"/>
  </r>
  <r>
    <x v="0"/>
    <x v="22"/>
    <x v="174"/>
    <n v="19051.2"/>
    <n v="1587.6"/>
    <n v="441"/>
    <n v="0"/>
    <n v="0"/>
    <n v="0"/>
  </r>
  <r>
    <x v="0"/>
    <x v="22"/>
    <x v="175"/>
    <n v="19051.2"/>
    <n v="1587.6"/>
    <n v="441"/>
    <n v="0"/>
    <n v="0"/>
    <n v="0"/>
  </r>
  <r>
    <x v="0"/>
    <x v="22"/>
    <x v="176"/>
    <n v="19051.2"/>
    <n v="1587.6"/>
    <n v="441"/>
    <n v="0"/>
    <n v="0"/>
    <n v="0"/>
  </r>
  <r>
    <x v="0"/>
    <x v="22"/>
    <x v="177"/>
    <n v="19051.2"/>
    <n v="1587.6"/>
    <n v="441"/>
    <n v="0"/>
    <n v="0"/>
    <n v="0"/>
  </r>
  <r>
    <x v="0"/>
    <x v="22"/>
    <x v="178"/>
    <n v="19000.798999999999"/>
    <n v="1583.3999166999999"/>
    <n v="432.6"/>
    <n v="0"/>
    <n v="0"/>
    <n v="0"/>
  </r>
  <r>
    <x v="0"/>
    <x v="22"/>
    <x v="179"/>
    <n v="19303.2"/>
    <n v="1608.6"/>
    <n v="441"/>
    <n v="0"/>
    <n v="0"/>
    <n v="0"/>
  </r>
  <r>
    <x v="0"/>
    <x v="22"/>
    <x v="180"/>
    <n v="19303.2"/>
    <n v="1608.6"/>
    <n v="441"/>
    <n v="0"/>
    <n v="0"/>
    <n v="0"/>
  </r>
  <r>
    <x v="0"/>
    <x v="22"/>
    <x v="181"/>
    <n v="19555.2"/>
    <n v="1629.6"/>
    <n v="441"/>
    <n v="0"/>
    <n v="0"/>
    <n v="0"/>
  </r>
  <r>
    <x v="0"/>
    <x v="22"/>
    <x v="182"/>
    <n v="19403.999"/>
    <n v="1616.9999167000001"/>
    <n v="436.8"/>
    <n v="0"/>
    <n v="0"/>
    <n v="0"/>
  </r>
  <r>
    <x v="0"/>
    <x v="22"/>
    <x v="183"/>
    <n v="18849.598999999998"/>
    <n v="1570.7999167"/>
    <n v="424.2"/>
    <n v="0"/>
    <n v="0"/>
    <n v="0"/>
  </r>
  <r>
    <x v="0"/>
    <x v="22"/>
    <x v="184"/>
    <n v="12700.799000000001"/>
    <n v="1058.3999166999999"/>
    <n v="294"/>
    <n v="0"/>
    <n v="0"/>
    <n v="0"/>
  </r>
  <r>
    <x v="0"/>
    <x v="22"/>
    <x v="185"/>
    <n v="12852"/>
    <n v="1071"/>
    <n v="302.39999999999998"/>
    <n v="0"/>
    <n v="0"/>
    <n v="0"/>
  </r>
  <r>
    <x v="0"/>
    <x v="22"/>
    <x v="186"/>
    <n v="15019.2"/>
    <n v="1251.5999999999999"/>
    <n v="352.8"/>
    <n v="0"/>
    <n v="0"/>
    <n v="0"/>
  </r>
  <r>
    <x v="0"/>
    <x v="22"/>
    <x v="187"/>
    <n v="18799.2"/>
    <n v="1566.6"/>
    <n v="428.4"/>
    <n v="0"/>
    <n v="0"/>
    <n v="0"/>
  </r>
  <r>
    <x v="0"/>
    <x v="22"/>
    <x v="188"/>
    <n v="18899.999"/>
    <n v="1574.9999167000001"/>
    <n v="428.4"/>
    <n v="0"/>
    <n v="0"/>
    <n v="0"/>
  </r>
  <r>
    <x v="0"/>
    <x v="22"/>
    <x v="189"/>
    <n v="19051.2"/>
    <n v="1587.6"/>
    <n v="428.4"/>
    <n v="0"/>
    <n v="0"/>
    <n v="0"/>
  </r>
  <r>
    <x v="0"/>
    <x v="22"/>
    <x v="190"/>
    <n v="19000.798999999999"/>
    <n v="1583.3999166999999"/>
    <n v="428.4"/>
    <n v="0"/>
    <n v="0"/>
    <n v="0"/>
  </r>
  <r>
    <x v="0"/>
    <x v="22"/>
    <x v="191"/>
    <n v="19000.798999999999"/>
    <n v="1583.3999166999999"/>
    <n v="420"/>
    <n v="0"/>
    <n v="0"/>
    <n v="0"/>
  </r>
  <r>
    <x v="0"/>
    <x v="22"/>
    <x v="192"/>
    <n v="19151.999"/>
    <n v="1595.9999167000001"/>
    <n v="415.8"/>
    <n v="0"/>
    <n v="0"/>
    <n v="0"/>
  </r>
  <r>
    <x v="0"/>
    <x v="22"/>
    <x v="193"/>
    <n v="18748.798999999999"/>
    <n v="1562.3999166999999"/>
    <n v="399"/>
    <n v="0"/>
    <n v="0"/>
    <n v="0"/>
  </r>
  <r>
    <x v="0"/>
    <x v="22"/>
    <x v="194"/>
    <n v="18547.2"/>
    <n v="1545.6"/>
    <n v="390.6"/>
    <n v="0"/>
    <n v="0"/>
    <n v="0"/>
  </r>
  <r>
    <x v="0"/>
    <x v="22"/>
    <x v="195"/>
    <n v="18849.598999999998"/>
    <n v="1570.7999167"/>
    <n v="399"/>
    <n v="0"/>
    <n v="0"/>
    <n v="0"/>
  </r>
  <r>
    <x v="0"/>
    <x v="22"/>
    <x v="196"/>
    <n v="19000.798999999999"/>
    <n v="1583.3999166999999"/>
    <n v="403.2"/>
    <n v="0"/>
    <n v="0"/>
    <n v="0"/>
  </r>
  <r>
    <x v="0"/>
    <x v="22"/>
    <x v="197"/>
    <n v="19151.999"/>
    <n v="1595.9999167000001"/>
    <n v="403.2"/>
    <n v="0"/>
    <n v="0"/>
    <n v="0"/>
  </r>
  <r>
    <x v="0"/>
    <x v="22"/>
    <x v="198"/>
    <n v="19202.399000000001"/>
    <n v="1600.1999166999999"/>
    <n v="407.4"/>
    <n v="0"/>
    <n v="0"/>
    <n v="0"/>
  </r>
  <r>
    <x v="0"/>
    <x v="22"/>
    <x v="199"/>
    <n v="19151.999"/>
    <n v="1595.9999167000001"/>
    <n v="407.4"/>
    <n v="0"/>
    <n v="0"/>
    <n v="0"/>
  </r>
  <r>
    <x v="0"/>
    <x v="22"/>
    <x v="200"/>
    <n v="19202.399000000001"/>
    <n v="1600.1999166999999"/>
    <n v="407.4"/>
    <n v="0"/>
    <n v="0"/>
    <n v="0"/>
  </r>
  <r>
    <x v="0"/>
    <x v="22"/>
    <x v="201"/>
    <n v="18748.798999999999"/>
    <n v="1562.3999166999999"/>
    <n v="399"/>
    <n v="0"/>
    <n v="0"/>
    <n v="0"/>
  </r>
  <r>
    <x v="0"/>
    <x v="22"/>
    <x v="202"/>
    <n v="12952.799000000001"/>
    <n v="1079.3999166999999"/>
    <n v="289.8"/>
    <n v="0"/>
    <n v="0"/>
    <n v="0"/>
  </r>
  <r>
    <x v="0"/>
    <x v="22"/>
    <x v="203"/>
    <n v="12952.799000000001"/>
    <n v="1079.3999166999999"/>
    <n v="294"/>
    <n v="0"/>
    <n v="0"/>
    <n v="0"/>
  </r>
  <r>
    <x v="0"/>
    <x v="22"/>
    <x v="204"/>
    <n v="12902.398999999999"/>
    <n v="1075.1999166999999"/>
    <n v="281.39999999999998"/>
    <n v="0"/>
    <n v="0"/>
    <n v="0"/>
  </r>
  <r>
    <x v="0"/>
    <x v="22"/>
    <x v="205"/>
    <n v="13003.2"/>
    <n v="1083.5999999999999"/>
    <n v="281.39999999999998"/>
    <n v="0"/>
    <n v="0"/>
    <n v="0"/>
  </r>
  <r>
    <x v="0"/>
    <x v="22"/>
    <x v="206"/>
    <n v="14162.398999999999"/>
    <n v="1180.1999166999999"/>
    <n v="302.39999999999998"/>
    <n v="0"/>
    <n v="0"/>
    <n v="0"/>
  </r>
  <r>
    <x v="0"/>
    <x v="22"/>
    <x v="207"/>
    <n v="15724.799000000001"/>
    <n v="1310.3999166999999"/>
    <n v="327.60000000000002"/>
    <n v="0"/>
    <n v="0"/>
    <n v="0"/>
  </r>
  <r>
    <x v="0"/>
    <x v="22"/>
    <x v="208"/>
    <n v="16228.799000000001"/>
    <n v="1352.3999166999999"/>
    <n v="327.60000000000002"/>
    <n v="0"/>
    <n v="0"/>
    <n v="0"/>
  </r>
  <r>
    <x v="0"/>
    <x v="22"/>
    <x v="209"/>
    <n v="16480.798999999999"/>
    <n v="1373.3999166999999"/>
    <n v="327.60000000000002"/>
    <n v="0"/>
    <n v="0"/>
    <n v="0"/>
  </r>
  <r>
    <x v="0"/>
    <x v="22"/>
    <x v="210"/>
    <n v="16783.2"/>
    <n v="1398.6"/>
    <n v="331.8"/>
    <n v="0"/>
    <n v="0"/>
    <n v="0"/>
  </r>
  <r>
    <x v="0"/>
    <x v="22"/>
    <x v="211"/>
    <n v="17085.598999999998"/>
    <n v="1423.7999167"/>
    <n v="331.8"/>
    <n v="0"/>
    <n v="0"/>
    <n v="0"/>
  </r>
  <r>
    <x v="0"/>
    <x v="22"/>
    <x v="212"/>
    <n v="17438.399000000001"/>
    <n v="1453.1999166999999"/>
    <n v="348.6"/>
    <n v="0"/>
    <n v="0"/>
    <n v="0"/>
  </r>
  <r>
    <x v="0"/>
    <x v="22"/>
    <x v="213"/>
    <n v="17539.2"/>
    <n v="1461.6"/>
    <n v="348.6"/>
    <n v="0"/>
    <n v="0"/>
    <n v="0"/>
  </r>
  <r>
    <x v="0"/>
    <x v="22"/>
    <x v="214"/>
    <n v="17841.598999999998"/>
    <n v="1486.7999167"/>
    <n v="365.4"/>
    <n v="0"/>
    <n v="0"/>
    <n v="0"/>
  </r>
  <r>
    <x v="0"/>
    <x v="22"/>
    <x v="215"/>
    <n v="16480.798999999999"/>
    <n v="1373.3999166999999"/>
    <n v="331.8"/>
    <n v="0"/>
    <n v="0"/>
    <n v="0"/>
  </r>
  <r>
    <x v="0"/>
    <x v="22"/>
    <x v="216"/>
    <n v="15220.799000000001"/>
    <n v="1268.3999166999999"/>
    <n v="315"/>
    <n v="0"/>
    <n v="0"/>
    <n v="0"/>
  </r>
  <r>
    <x v="0"/>
    <x v="22"/>
    <x v="217"/>
    <n v="17438.399000000001"/>
    <n v="1453.1999166999999"/>
    <n v="348.6"/>
    <n v="0"/>
    <n v="0"/>
    <n v="0"/>
  </r>
  <r>
    <x v="0"/>
    <x v="22"/>
    <x v="218"/>
    <n v="17841.598999999998"/>
    <n v="1486.7999167"/>
    <n v="365.4"/>
    <n v="0"/>
    <n v="0"/>
    <n v="0"/>
  </r>
  <r>
    <x v="0"/>
    <x v="22"/>
    <x v="219"/>
    <n v="18194.399000000001"/>
    <n v="1516.1999166999999"/>
    <n v="365.4"/>
    <n v="0"/>
    <n v="0"/>
    <n v="0"/>
  </r>
  <r>
    <x v="0"/>
    <x v="22"/>
    <x v="220"/>
    <n v="18698.399000000001"/>
    <n v="1558.1999166999999"/>
    <n v="378"/>
    <n v="0"/>
    <n v="0"/>
    <n v="0"/>
  </r>
  <r>
    <x v="0"/>
    <x v="22"/>
    <x v="221"/>
    <n v="19605.598999999998"/>
    <n v="1633.7999167"/>
    <n v="411.6"/>
    <n v="0"/>
    <n v="0"/>
    <n v="0"/>
  </r>
  <r>
    <x v="0"/>
    <x v="22"/>
    <x v="222"/>
    <n v="19655.999"/>
    <n v="1637.9999167000001"/>
    <n v="403.2"/>
    <n v="0"/>
    <n v="0"/>
    <n v="0"/>
  </r>
  <r>
    <x v="0"/>
    <x v="22"/>
    <x v="223"/>
    <n v="19504.798999999999"/>
    <n v="1625.3999166999999"/>
    <n v="403.2"/>
    <n v="0"/>
    <n v="0"/>
    <n v="0"/>
  </r>
  <r>
    <x v="0"/>
    <x v="22"/>
    <x v="224"/>
    <n v="19303.2"/>
    <n v="1608.6"/>
    <n v="390.6"/>
    <n v="0"/>
    <n v="0"/>
    <n v="0"/>
  </r>
  <r>
    <x v="0"/>
    <x v="22"/>
    <x v="225"/>
    <n v="19252.798999999999"/>
    <n v="1604.3999166999999"/>
    <n v="394.8"/>
    <n v="0"/>
    <n v="0"/>
    <n v="0"/>
  </r>
  <r>
    <x v="0"/>
    <x v="22"/>
    <x v="226"/>
    <n v="19151.999"/>
    <n v="1595.9999167000001"/>
    <n v="390.6"/>
    <n v="0"/>
    <n v="0"/>
    <n v="0"/>
  </r>
  <r>
    <x v="0"/>
    <x v="22"/>
    <x v="227"/>
    <n v="19101.598999999998"/>
    <n v="1591.7999167"/>
    <n v="394.8"/>
    <n v="0"/>
    <n v="0"/>
    <n v="0"/>
  </r>
  <r>
    <x v="0"/>
    <x v="22"/>
    <x v="228"/>
    <n v="18748.798999999999"/>
    <n v="1562.3999166999999"/>
    <n v="386.4"/>
    <n v="0"/>
    <n v="0"/>
    <n v="0"/>
  </r>
  <r>
    <x v="0"/>
    <x v="22"/>
    <x v="229"/>
    <n v="16833.598999999998"/>
    <n v="1402.7999167"/>
    <n v="310.8"/>
    <n v="0"/>
    <n v="0"/>
    <n v="0"/>
  </r>
  <r>
    <x v="0"/>
    <x v="22"/>
    <x v="230"/>
    <n v="12751.2"/>
    <n v="1062.5999999999999"/>
    <n v="235.2"/>
    <n v="0"/>
    <n v="0"/>
    <n v="0"/>
  </r>
  <r>
    <x v="0"/>
    <x v="22"/>
    <x v="231"/>
    <n v="15372"/>
    <n v="1281"/>
    <n v="268.8"/>
    <n v="0"/>
    <n v="0"/>
    <n v="0"/>
  </r>
  <r>
    <x v="0"/>
    <x v="22"/>
    <x v="232"/>
    <n v="14968.799000000001"/>
    <n v="1247.3999166999999"/>
    <n v="268.8"/>
    <n v="0"/>
    <n v="0"/>
    <n v="0"/>
  </r>
  <r>
    <x v="0"/>
    <x v="22"/>
    <x v="233"/>
    <n v="12095.999"/>
    <n v="1007.9999167"/>
    <n v="222.6"/>
    <n v="0"/>
    <n v="0"/>
    <n v="0"/>
  </r>
  <r>
    <x v="0"/>
    <x v="22"/>
    <x v="234"/>
    <n v="15069.599"/>
    <n v="1255.7999167"/>
    <n v="268.8"/>
    <n v="0"/>
    <n v="0"/>
    <n v="0"/>
  </r>
  <r>
    <x v="0"/>
    <x v="22"/>
    <x v="235"/>
    <n v="15523.2"/>
    <n v="1293.5999999999999"/>
    <n v="277.2"/>
    <n v="0"/>
    <n v="0"/>
    <n v="0"/>
  </r>
  <r>
    <x v="0"/>
    <x v="22"/>
    <x v="236"/>
    <n v="15573.599"/>
    <n v="1297.7999167"/>
    <n v="273"/>
    <n v="0"/>
    <n v="0"/>
    <n v="0"/>
  </r>
  <r>
    <x v="0"/>
    <x v="22"/>
    <x v="237"/>
    <n v="15624"/>
    <n v="1302"/>
    <n v="273"/>
    <n v="0"/>
    <n v="0"/>
    <n v="0"/>
  </r>
  <r>
    <x v="0"/>
    <x v="22"/>
    <x v="238"/>
    <n v="15624"/>
    <n v="1302"/>
    <n v="268.8"/>
    <n v="0"/>
    <n v="0"/>
    <n v="0"/>
  </r>
  <r>
    <x v="0"/>
    <x v="22"/>
    <x v="239"/>
    <n v="12448.799000000001"/>
    <n v="1037.3999166999999"/>
    <n v="222.6"/>
    <n v="0"/>
    <n v="0"/>
    <n v="0"/>
  </r>
  <r>
    <x v="0"/>
    <x v="22"/>
    <x v="240"/>
    <n v="14313.599"/>
    <n v="1192.7999167"/>
    <n v="252"/>
    <n v="0"/>
    <n v="0"/>
    <n v="0"/>
  </r>
  <r>
    <x v="0"/>
    <x v="22"/>
    <x v="241"/>
    <n v="14061.599"/>
    <n v="1171.7999167"/>
    <n v="218.4"/>
    <n v="0"/>
    <n v="0"/>
    <n v="0"/>
  </r>
  <r>
    <x v="0"/>
    <x v="22"/>
    <x v="242"/>
    <n v="14817.599"/>
    <n v="1234.7999167"/>
    <n v="243.6"/>
    <n v="0"/>
    <n v="0"/>
    <n v="0"/>
  </r>
  <r>
    <x v="0"/>
    <x v="22"/>
    <x v="243"/>
    <n v="14817.599"/>
    <n v="1234.7999167"/>
    <n v="243.6"/>
    <n v="0"/>
    <n v="0"/>
    <n v="0"/>
  </r>
  <r>
    <x v="0"/>
    <x v="22"/>
    <x v="244"/>
    <n v="14565.599"/>
    <n v="1213.7999167"/>
    <n v="243.6"/>
    <n v="0"/>
    <n v="0"/>
    <n v="0"/>
  </r>
  <r>
    <x v="0"/>
    <x v="22"/>
    <x v="245"/>
    <n v="14565.599"/>
    <n v="1213.7999167"/>
    <n v="239.4"/>
    <n v="0"/>
    <n v="0"/>
    <n v="0"/>
  </r>
  <r>
    <x v="0"/>
    <x v="22"/>
    <x v="246"/>
    <n v="14515.2"/>
    <n v="1209.5999999999999"/>
    <n v="239.4"/>
    <n v="0"/>
    <n v="0"/>
    <n v="0"/>
  </r>
  <r>
    <x v="0"/>
    <x v="22"/>
    <x v="247"/>
    <n v="14515.2"/>
    <n v="1209.5999999999999"/>
    <n v="243.6"/>
    <n v="0"/>
    <n v="0"/>
    <n v="0"/>
  </r>
  <r>
    <x v="0"/>
    <x v="22"/>
    <x v="248"/>
    <n v="14565.599"/>
    <n v="1213.7999167"/>
    <n v="243.6"/>
    <n v="0"/>
    <n v="0"/>
    <n v="0"/>
  </r>
  <r>
    <x v="0"/>
    <x v="22"/>
    <x v="249"/>
    <n v="14565.599"/>
    <n v="1213.7999167"/>
    <n v="239.4"/>
    <n v="0"/>
    <n v="0"/>
    <n v="0"/>
  </r>
  <r>
    <x v="0"/>
    <x v="22"/>
    <x v="250"/>
    <n v="14515.2"/>
    <n v="1209.5999999999999"/>
    <n v="235.2"/>
    <n v="0"/>
    <n v="0"/>
    <n v="0"/>
  </r>
  <r>
    <x v="0"/>
    <x v="22"/>
    <x v="251"/>
    <n v="14515.2"/>
    <n v="1209.5999999999999"/>
    <n v="235.2"/>
    <n v="0"/>
    <n v="0"/>
    <n v="0"/>
  </r>
  <r>
    <x v="0"/>
    <x v="22"/>
    <x v="252"/>
    <n v="14565.599"/>
    <n v="1213.7999167"/>
    <n v="243.6"/>
    <n v="0"/>
    <n v="0"/>
    <n v="0"/>
  </r>
  <r>
    <x v="0"/>
    <x v="22"/>
    <x v="253"/>
    <n v="14414.398999999999"/>
    <n v="1201.1999166999999"/>
    <n v="235.2"/>
    <n v="0"/>
    <n v="0"/>
    <n v="0"/>
  </r>
  <r>
    <x v="0"/>
    <x v="22"/>
    <x v="254"/>
    <n v="12852"/>
    <n v="1071"/>
    <n v="205.8"/>
    <n v="0"/>
    <n v="0"/>
    <n v="0"/>
  </r>
  <r>
    <x v="0"/>
    <x v="22"/>
    <x v="255"/>
    <n v="13053.599"/>
    <n v="1087.7999167"/>
    <n v="193.2"/>
    <n v="0"/>
    <n v="0"/>
    <n v="0"/>
  </r>
  <r>
    <x v="0"/>
    <x v="22"/>
    <x v="256"/>
    <n v="13557.599"/>
    <n v="1129.7999167"/>
    <n v="218.4"/>
    <n v="0"/>
    <n v="0"/>
    <n v="0"/>
  </r>
  <r>
    <x v="0"/>
    <x v="22"/>
    <x v="257"/>
    <n v="13658.398999999999"/>
    <n v="1138.1999166999999"/>
    <n v="218.4"/>
    <n v="0"/>
    <n v="0"/>
    <n v="0"/>
  </r>
  <r>
    <x v="0"/>
    <x v="22"/>
    <x v="258"/>
    <n v="13708.799000000001"/>
    <n v="1142.3999166999999"/>
    <n v="226.8"/>
    <n v="0"/>
    <n v="0"/>
    <n v="0"/>
  </r>
  <r>
    <x v="0"/>
    <x v="22"/>
    <x v="259"/>
    <n v="13708.799000000001"/>
    <n v="1142.3999166999999"/>
    <n v="218.4"/>
    <n v="0"/>
    <n v="0"/>
    <n v="0"/>
  </r>
  <r>
    <x v="0"/>
    <x v="22"/>
    <x v="260"/>
    <n v="12751.2"/>
    <n v="1062.5999999999999"/>
    <n v="189"/>
    <n v="0"/>
    <n v="0"/>
    <n v="0"/>
  </r>
  <r>
    <x v="0"/>
    <x v="22"/>
    <x v="261"/>
    <n v="13204.799000000001"/>
    <n v="1100.3999166999999"/>
    <n v="201.6"/>
    <n v="0"/>
    <n v="0"/>
    <n v="0"/>
  </r>
  <r>
    <x v="0"/>
    <x v="22"/>
    <x v="262"/>
    <n v="13406.398999999999"/>
    <n v="1117.1999166999999"/>
    <n v="210"/>
    <n v="0"/>
    <n v="0"/>
    <n v="0"/>
  </r>
  <r>
    <x v="0"/>
    <x v="22"/>
    <x v="263"/>
    <n v="12095.999"/>
    <n v="1007.9999167"/>
    <n v="184.8"/>
    <n v="0"/>
    <n v="0"/>
    <n v="0"/>
  </r>
  <r>
    <x v="0"/>
    <x v="22"/>
    <x v="264"/>
    <n v="13003.2"/>
    <n v="1083.5999999999999"/>
    <n v="197.4"/>
    <n v="0"/>
    <n v="0"/>
    <n v="0"/>
  </r>
  <r>
    <x v="0"/>
    <x v="22"/>
    <x v="265"/>
    <n v="13154.398999999999"/>
    <n v="1096.1999166999999"/>
    <n v="205.8"/>
    <n v="0"/>
    <n v="0"/>
    <n v="0"/>
  </r>
  <r>
    <x v="0"/>
    <x v="22"/>
    <x v="266"/>
    <n v="13204.799000000001"/>
    <n v="1100.3999166999999"/>
    <n v="201.6"/>
    <n v="0"/>
    <n v="0"/>
    <n v="0"/>
  </r>
  <r>
    <x v="0"/>
    <x v="22"/>
    <x v="267"/>
    <n v="13557.599"/>
    <n v="1129.7999167"/>
    <n v="205.8"/>
    <n v="0"/>
    <n v="0"/>
    <n v="0"/>
  </r>
  <r>
    <x v="0"/>
    <x v="22"/>
    <x v="268"/>
    <n v="13557.599"/>
    <n v="1129.7999167"/>
    <n v="201.6"/>
    <n v="0"/>
    <n v="0"/>
    <n v="0"/>
  </r>
  <r>
    <x v="0"/>
    <x v="22"/>
    <x v="269"/>
    <n v="13557.599"/>
    <n v="1129.7999167"/>
    <n v="205.8"/>
    <n v="0"/>
    <n v="0"/>
    <n v="0"/>
  </r>
  <r>
    <x v="0"/>
    <x v="22"/>
    <x v="270"/>
    <n v="13456.799000000001"/>
    <n v="1121.3999166999999"/>
    <n v="205.8"/>
    <n v="0"/>
    <n v="0"/>
    <n v="0"/>
  </r>
  <r>
    <x v="0"/>
    <x v="22"/>
    <x v="271"/>
    <n v="12852"/>
    <n v="1071"/>
    <n v="193.2"/>
    <n v="0"/>
    <n v="0"/>
    <n v="0"/>
  </r>
  <r>
    <x v="0"/>
    <x v="22"/>
    <x v="272"/>
    <n v="12600"/>
    <n v="1050"/>
    <n v="189"/>
    <n v="0"/>
    <n v="0"/>
    <n v="0"/>
  </r>
  <r>
    <x v="0"/>
    <x v="22"/>
    <x v="273"/>
    <n v="12448.799000000001"/>
    <n v="1037.3999166999999"/>
    <n v="176.4"/>
    <n v="0"/>
    <n v="0"/>
    <n v="0"/>
  </r>
  <r>
    <x v="0"/>
    <x v="22"/>
    <x v="274"/>
    <n v="11743.2"/>
    <n v="978.6"/>
    <n v="176.4"/>
    <n v="0"/>
    <n v="0"/>
    <n v="0"/>
  </r>
  <r>
    <x v="0"/>
    <x v="22"/>
    <x v="275"/>
    <n v="11793.599"/>
    <n v="982.79991670000004"/>
    <n v="168"/>
    <n v="0"/>
    <n v="0"/>
    <n v="0"/>
  </r>
  <r>
    <x v="0"/>
    <x v="22"/>
    <x v="276"/>
    <n v="11944.8"/>
    <n v="995.4"/>
    <n v="180.6"/>
    <n v="0"/>
    <n v="0"/>
    <n v="0"/>
  </r>
  <r>
    <x v="0"/>
    <x v="22"/>
    <x v="277"/>
    <n v="11692.8"/>
    <n v="974.4"/>
    <n v="168"/>
    <n v="0"/>
    <n v="0"/>
    <n v="0"/>
  </r>
  <r>
    <x v="0"/>
    <x v="22"/>
    <x v="278"/>
    <n v="12146.398999999999"/>
    <n v="1012.1999167"/>
    <n v="184.8"/>
    <n v="0"/>
    <n v="0"/>
    <n v="0"/>
  </r>
  <r>
    <x v="0"/>
    <x v="22"/>
    <x v="279"/>
    <n v="12297.599"/>
    <n v="1024.7999167"/>
    <n v="189"/>
    <n v="0"/>
    <n v="0"/>
    <n v="0"/>
  </r>
  <r>
    <x v="0"/>
    <x v="22"/>
    <x v="280"/>
    <n v="12398.398999999999"/>
    <n v="1033.1999166999999"/>
    <n v="193.2"/>
    <n v="0"/>
    <n v="0"/>
    <n v="0"/>
  </r>
  <r>
    <x v="0"/>
    <x v="22"/>
    <x v="281"/>
    <n v="13356"/>
    <n v="1113"/>
    <n v="214.2"/>
    <n v="0"/>
    <n v="0"/>
    <n v="0"/>
  </r>
  <r>
    <x v="0"/>
    <x v="22"/>
    <x v="282"/>
    <n v="14162.398999999999"/>
    <n v="1180.1999166999999"/>
    <n v="239.4"/>
    <n v="0"/>
    <n v="0"/>
    <n v="0"/>
  </r>
  <r>
    <x v="0"/>
    <x v="22"/>
    <x v="283"/>
    <n v="14868"/>
    <n v="1239"/>
    <n v="260.39999999999998"/>
    <n v="0"/>
    <n v="0"/>
    <n v="0"/>
  </r>
  <r>
    <x v="0"/>
    <x v="22"/>
    <x v="284"/>
    <n v="15069.599"/>
    <n v="1255.7999167"/>
    <n v="268.8"/>
    <n v="0"/>
    <n v="0"/>
    <n v="0"/>
  </r>
  <r>
    <x v="0"/>
    <x v="22"/>
    <x v="285"/>
    <n v="15120"/>
    <n v="1260"/>
    <n v="268.8"/>
    <n v="0"/>
    <n v="0"/>
    <n v="0"/>
  </r>
  <r>
    <x v="0"/>
    <x v="22"/>
    <x v="286"/>
    <n v="13003.2"/>
    <n v="1083.5999999999999"/>
    <n v="222.6"/>
    <n v="0"/>
    <n v="0"/>
    <n v="0"/>
  </r>
  <r>
    <x v="0"/>
    <x v="23"/>
    <x v="287"/>
    <n v="9525.6"/>
    <n v="793.8"/>
    <n v="159.6"/>
    <n v="0"/>
    <n v="0"/>
    <n v="0"/>
  </r>
  <r>
    <x v="0"/>
    <x v="23"/>
    <x v="0"/>
    <n v="9475.2000000000007"/>
    <n v="789.6"/>
    <n v="159.6"/>
    <n v="0"/>
    <n v="0"/>
    <n v="0"/>
  </r>
  <r>
    <x v="0"/>
    <x v="23"/>
    <x v="1"/>
    <n v="11995.2"/>
    <n v="999.6"/>
    <n v="210"/>
    <n v="0"/>
    <n v="0"/>
    <n v="0"/>
  </r>
  <r>
    <x v="0"/>
    <x v="23"/>
    <x v="2"/>
    <n v="14767.2"/>
    <n v="1230.5999999999999"/>
    <n v="260.39999999999998"/>
    <n v="0"/>
    <n v="0"/>
    <n v="0"/>
  </r>
  <r>
    <x v="0"/>
    <x v="23"/>
    <x v="3"/>
    <n v="14968.799000000001"/>
    <n v="1247.3999166999999"/>
    <n v="268.8"/>
    <n v="0"/>
    <n v="0"/>
    <n v="0"/>
  </r>
  <r>
    <x v="0"/>
    <x v="23"/>
    <x v="4"/>
    <n v="14968.799000000001"/>
    <n v="1247.3999166999999"/>
    <n v="260.39999999999998"/>
    <n v="0"/>
    <n v="0"/>
    <n v="0"/>
  </r>
  <r>
    <x v="0"/>
    <x v="23"/>
    <x v="5"/>
    <n v="14968.799000000001"/>
    <n v="1247.3999166999999"/>
    <n v="256.2"/>
    <n v="0"/>
    <n v="0"/>
    <n v="0"/>
  </r>
  <r>
    <x v="0"/>
    <x v="23"/>
    <x v="6"/>
    <n v="14918.398999999999"/>
    <n v="1243.1999166999999"/>
    <n v="260.39999999999998"/>
    <n v="0"/>
    <n v="0"/>
    <n v="0"/>
  </r>
  <r>
    <x v="0"/>
    <x v="23"/>
    <x v="7"/>
    <n v="14918.398999999999"/>
    <n v="1243.1999166999999"/>
    <n v="256.2"/>
    <n v="0"/>
    <n v="0"/>
    <n v="0"/>
  </r>
  <r>
    <x v="0"/>
    <x v="23"/>
    <x v="8"/>
    <n v="14918.398999999999"/>
    <n v="1243.1999166999999"/>
    <n v="256.2"/>
    <n v="0"/>
    <n v="0"/>
    <n v="0"/>
  </r>
  <r>
    <x v="0"/>
    <x v="23"/>
    <x v="9"/>
    <n v="14817.599"/>
    <n v="1234.7999167"/>
    <n v="252"/>
    <n v="0"/>
    <n v="0"/>
    <n v="0"/>
  </r>
  <r>
    <x v="0"/>
    <x v="23"/>
    <x v="10"/>
    <n v="14868"/>
    <n v="1239"/>
    <n v="252"/>
    <n v="0"/>
    <n v="0"/>
    <n v="0"/>
  </r>
  <r>
    <x v="0"/>
    <x v="23"/>
    <x v="11"/>
    <n v="14817.599"/>
    <n v="1234.7999167"/>
    <n v="256.2"/>
    <n v="0"/>
    <n v="0"/>
    <n v="0"/>
  </r>
  <r>
    <x v="0"/>
    <x v="23"/>
    <x v="12"/>
    <n v="14767.2"/>
    <n v="1230.5999999999999"/>
    <n v="256.2"/>
    <n v="0"/>
    <n v="0"/>
    <n v="0"/>
  </r>
  <r>
    <x v="0"/>
    <x v="23"/>
    <x v="13"/>
    <n v="14716.799000000001"/>
    <n v="1226.3999166999999"/>
    <n v="256.2"/>
    <n v="0"/>
    <n v="0"/>
    <n v="0"/>
  </r>
  <r>
    <x v="0"/>
    <x v="23"/>
    <x v="14"/>
    <n v="14616"/>
    <n v="1218"/>
    <n v="252"/>
    <n v="0"/>
    <n v="0"/>
    <n v="0"/>
  </r>
  <r>
    <x v="0"/>
    <x v="23"/>
    <x v="15"/>
    <n v="14666.398999999999"/>
    <n v="1222.1999166999999"/>
    <n v="247.8"/>
    <n v="0"/>
    <n v="0"/>
    <n v="0"/>
  </r>
  <r>
    <x v="0"/>
    <x v="23"/>
    <x v="16"/>
    <n v="14666.398999999999"/>
    <n v="1222.1999166999999"/>
    <n v="256.2"/>
    <n v="0"/>
    <n v="0"/>
    <n v="0"/>
  </r>
  <r>
    <x v="0"/>
    <x v="23"/>
    <x v="17"/>
    <n v="14616"/>
    <n v="1218"/>
    <n v="252"/>
    <n v="0"/>
    <n v="0"/>
    <n v="0"/>
  </r>
  <r>
    <x v="0"/>
    <x v="23"/>
    <x v="18"/>
    <n v="14817.599"/>
    <n v="1234.7999167"/>
    <n v="260.39999999999998"/>
    <n v="0"/>
    <n v="0"/>
    <n v="0"/>
  </r>
  <r>
    <x v="0"/>
    <x v="23"/>
    <x v="19"/>
    <n v="14767.2"/>
    <n v="1230.5999999999999"/>
    <n v="252"/>
    <n v="0"/>
    <n v="0"/>
    <n v="0"/>
  </r>
  <r>
    <x v="0"/>
    <x v="23"/>
    <x v="20"/>
    <n v="14666.398999999999"/>
    <n v="1222.1999166999999"/>
    <n v="256.2"/>
    <n v="0"/>
    <n v="0"/>
    <n v="0"/>
  </r>
  <r>
    <x v="0"/>
    <x v="23"/>
    <x v="21"/>
    <n v="14616"/>
    <n v="1218"/>
    <n v="256.2"/>
    <n v="0"/>
    <n v="0"/>
    <n v="0"/>
  </r>
  <r>
    <x v="0"/>
    <x v="23"/>
    <x v="22"/>
    <n v="14515.2"/>
    <n v="1209.5999999999999"/>
    <n v="252"/>
    <n v="0"/>
    <n v="0"/>
    <n v="0"/>
  </r>
  <r>
    <x v="0"/>
    <x v="23"/>
    <x v="23"/>
    <n v="14515.2"/>
    <n v="1209.5999999999999"/>
    <n v="247.8"/>
    <n v="0"/>
    <n v="0"/>
    <n v="0"/>
  </r>
  <r>
    <x v="0"/>
    <x v="23"/>
    <x v="24"/>
    <n v="14414.398999999999"/>
    <n v="1201.1999166999999"/>
    <n v="252"/>
    <n v="0"/>
    <n v="0"/>
    <n v="0"/>
  </r>
  <r>
    <x v="0"/>
    <x v="23"/>
    <x v="25"/>
    <n v="14313.599"/>
    <n v="1192.7999167"/>
    <n v="243.6"/>
    <n v="0"/>
    <n v="0"/>
    <n v="0"/>
  </r>
  <r>
    <x v="0"/>
    <x v="23"/>
    <x v="26"/>
    <n v="14313.599"/>
    <n v="1192.7999167"/>
    <n v="252"/>
    <n v="0"/>
    <n v="0"/>
    <n v="0"/>
  </r>
  <r>
    <x v="0"/>
    <x v="23"/>
    <x v="27"/>
    <n v="14162.398999999999"/>
    <n v="1180.1999166999999"/>
    <n v="239.4"/>
    <n v="0"/>
    <n v="0"/>
    <n v="0"/>
  </r>
  <r>
    <x v="0"/>
    <x v="23"/>
    <x v="28"/>
    <n v="14162.398999999999"/>
    <n v="1180.1999166999999"/>
    <n v="235.2"/>
    <n v="0"/>
    <n v="0"/>
    <n v="0"/>
  </r>
  <r>
    <x v="0"/>
    <x v="23"/>
    <x v="29"/>
    <n v="14212.799000000001"/>
    <n v="1184.3999166999999"/>
    <n v="235.2"/>
    <n v="0"/>
    <n v="0"/>
    <n v="0"/>
  </r>
  <r>
    <x v="0"/>
    <x v="23"/>
    <x v="30"/>
    <n v="14112"/>
    <n v="1176"/>
    <n v="231"/>
    <n v="0"/>
    <n v="0"/>
    <n v="0"/>
  </r>
  <r>
    <x v="0"/>
    <x v="23"/>
    <x v="31"/>
    <n v="14112"/>
    <n v="1176"/>
    <n v="226.8"/>
    <n v="0"/>
    <n v="0"/>
    <n v="0"/>
  </r>
  <r>
    <x v="0"/>
    <x v="23"/>
    <x v="32"/>
    <n v="14061.599"/>
    <n v="1171.7999167"/>
    <n v="235.2"/>
    <n v="0"/>
    <n v="0"/>
    <n v="0"/>
  </r>
  <r>
    <x v="0"/>
    <x v="23"/>
    <x v="33"/>
    <n v="14011.2"/>
    <n v="1167.5999999999999"/>
    <n v="235.2"/>
    <n v="0"/>
    <n v="0"/>
    <n v="0"/>
  </r>
  <r>
    <x v="0"/>
    <x v="23"/>
    <x v="34"/>
    <n v="13960.799000000001"/>
    <n v="1163.3999166999999"/>
    <n v="235.2"/>
    <n v="0"/>
    <n v="0"/>
    <n v="0"/>
  </r>
  <r>
    <x v="0"/>
    <x v="23"/>
    <x v="35"/>
    <n v="13910.398999999999"/>
    <n v="1159.1999166999999"/>
    <n v="239.4"/>
    <n v="0"/>
    <n v="0"/>
    <n v="0"/>
  </r>
  <r>
    <x v="0"/>
    <x v="23"/>
    <x v="36"/>
    <n v="13960.799000000001"/>
    <n v="1163.3999166999999"/>
    <n v="235.2"/>
    <n v="0"/>
    <n v="0"/>
    <n v="0"/>
  </r>
  <r>
    <x v="0"/>
    <x v="23"/>
    <x v="37"/>
    <n v="13910.398999999999"/>
    <n v="1159.1999166999999"/>
    <n v="239.4"/>
    <n v="0"/>
    <n v="0"/>
    <n v="0"/>
  </r>
  <r>
    <x v="0"/>
    <x v="23"/>
    <x v="38"/>
    <n v="13860"/>
    <n v="1155"/>
    <n v="235.2"/>
    <n v="0"/>
    <n v="0"/>
    <n v="0"/>
  </r>
  <r>
    <x v="0"/>
    <x v="23"/>
    <x v="39"/>
    <n v="13860"/>
    <n v="1155"/>
    <n v="231"/>
    <n v="0"/>
    <n v="0"/>
    <n v="0"/>
  </r>
  <r>
    <x v="0"/>
    <x v="23"/>
    <x v="40"/>
    <n v="13860"/>
    <n v="1155"/>
    <n v="235.2"/>
    <n v="0"/>
    <n v="0"/>
    <n v="0"/>
  </r>
  <r>
    <x v="0"/>
    <x v="23"/>
    <x v="41"/>
    <n v="13809.599"/>
    <n v="1150.7999167"/>
    <n v="235.2"/>
    <n v="0"/>
    <n v="0"/>
    <n v="0"/>
  </r>
  <r>
    <x v="0"/>
    <x v="23"/>
    <x v="42"/>
    <n v="13809.599"/>
    <n v="1150.7999167"/>
    <n v="235.2"/>
    <n v="0"/>
    <n v="0"/>
    <n v="0"/>
  </r>
  <r>
    <x v="0"/>
    <x v="23"/>
    <x v="43"/>
    <n v="13759.2"/>
    <n v="1146.5999999999999"/>
    <n v="235.2"/>
    <n v="0"/>
    <n v="0"/>
    <n v="0"/>
  </r>
  <r>
    <x v="0"/>
    <x v="23"/>
    <x v="44"/>
    <n v="13809.599"/>
    <n v="1150.7999167"/>
    <n v="239.4"/>
    <n v="0"/>
    <n v="0"/>
    <n v="0"/>
  </r>
  <r>
    <x v="0"/>
    <x v="23"/>
    <x v="45"/>
    <n v="13759.2"/>
    <n v="1146.5999999999999"/>
    <n v="235.2"/>
    <n v="0"/>
    <n v="0"/>
    <n v="0"/>
  </r>
  <r>
    <x v="0"/>
    <x v="23"/>
    <x v="46"/>
    <n v="13809.599"/>
    <n v="1150.7999167"/>
    <n v="235.2"/>
    <n v="0"/>
    <n v="0"/>
    <n v="0"/>
  </r>
  <r>
    <x v="0"/>
    <x v="23"/>
    <x v="47"/>
    <n v="13860"/>
    <n v="1155"/>
    <n v="239.4"/>
    <n v="0"/>
    <n v="0"/>
    <n v="0"/>
  </r>
  <r>
    <x v="0"/>
    <x v="23"/>
    <x v="48"/>
    <n v="13860"/>
    <n v="1155"/>
    <n v="239.4"/>
    <n v="0"/>
    <n v="0"/>
    <n v="0"/>
  </r>
  <r>
    <x v="0"/>
    <x v="23"/>
    <x v="49"/>
    <n v="14011.2"/>
    <n v="1167.5999999999999"/>
    <n v="243.6"/>
    <n v="0"/>
    <n v="0"/>
    <n v="0"/>
  </r>
  <r>
    <x v="0"/>
    <x v="23"/>
    <x v="50"/>
    <n v="14011.2"/>
    <n v="1167.5999999999999"/>
    <n v="243.6"/>
    <n v="0"/>
    <n v="0"/>
    <n v="0"/>
  </r>
  <r>
    <x v="0"/>
    <x v="23"/>
    <x v="51"/>
    <n v="14162.398999999999"/>
    <n v="1180.1999166999999"/>
    <n v="247.8"/>
    <n v="0"/>
    <n v="0"/>
    <n v="0"/>
  </r>
  <r>
    <x v="0"/>
    <x v="23"/>
    <x v="52"/>
    <n v="14212.799000000001"/>
    <n v="1184.3999166999999"/>
    <n v="256.2"/>
    <n v="0"/>
    <n v="0"/>
    <n v="0"/>
  </r>
  <r>
    <x v="0"/>
    <x v="23"/>
    <x v="53"/>
    <n v="14364"/>
    <n v="1197"/>
    <n v="260.39999999999998"/>
    <n v="0"/>
    <n v="0"/>
    <n v="0"/>
  </r>
  <r>
    <x v="0"/>
    <x v="23"/>
    <x v="54"/>
    <n v="14515.2"/>
    <n v="1209.5999999999999"/>
    <n v="256.2"/>
    <n v="0"/>
    <n v="0"/>
    <n v="0"/>
  </r>
  <r>
    <x v="0"/>
    <x v="23"/>
    <x v="55"/>
    <n v="14666.398999999999"/>
    <n v="1222.1999166999999"/>
    <n v="268.8"/>
    <n v="0"/>
    <n v="0"/>
    <n v="0"/>
  </r>
  <r>
    <x v="0"/>
    <x v="23"/>
    <x v="56"/>
    <n v="14716.799000000001"/>
    <n v="1226.3999166999999"/>
    <n v="268.8"/>
    <n v="0"/>
    <n v="0"/>
    <n v="0"/>
  </r>
  <r>
    <x v="0"/>
    <x v="23"/>
    <x v="57"/>
    <n v="14817.599"/>
    <n v="1234.7999167"/>
    <n v="264.60000000000002"/>
    <n v="0"/>
    <n v="0"/>
    <n v="0"/>
  </r>
  <r>
    <x v="0"/>
    <x v="23"/>
    <x v="58"/>
    <n v="14868"/>
    <n v="1239"/>
    <n v="264.60000000000002"/>
    <n v="0"/>
    <n v="0"/>
    <n v="0"/>
  </r>
  <r>
    <x v="0"/>
    <x v="23"/>
    <x v="59"/>
    <n v="14868"/>
    <n v="1239"/>
    <n v="264.60000000000002"/>
    <n v="0"/>
    <n v="0"/>
    <n v="0"/>
  </r>
  <r>
    <x v="0"/>
    <x v="23"/>
    <x v="60"/>
    <n v="14968.799000000001"/>
    <n v="1247.3999166999999"/>
    <n v="268.8"/>
    <n v="0"/>
    <n v="0"/>
    <n v="0"/>
  </r>
  <r>
    <x v="0"/>
    <x v="23"/>
    <x v="61"/>
    <n v="15120"/>
    <n v="1260"/>
    <n v="268.8"/>
    <n v="0"/>
    <n v="0"/>
    <n v="0"/>
  </r>
  <r>
    <x v="0"/>
    <x v="23"/>
    <x v="62"/>
    <n v="15271.2"/>
    <n v="1272.5999999999999"/>
    <n v="273"/>
    <n v="0"/>
    <n v="0"/>
    <n v="0"/>
  </r>
  <r>
    <x v="0"/>
    <x v="23"/>
    <x v="63"/>
    <n v="15472.799000000001"/>
    <n v="1289.3999166999999"/>
    <n v="277.2"/>
    <n v="0"/>
    <n v="0"/>
    <n v="0"/>
  </r>
  <r>
    <x v="0"/>
    <x v="23"/>
    <x v="64"/>
    <n v="15422.398999999999"/>
    <n v="1285.1999166999999"/>
    <n v="273"/>
    <n v="0"/>
    <n v="0"/>
    <n v="0"/>
  </r>
  <r>
    <x v="0"/>
    <x v="23"/>
    <x v="65"/>
    <n v="15472.799000000001"/>
    <n v="1289.3999166999999"/>
    <n v="277.2"/>
    <n v="0"/>
    <n v="0"/>
    <n v="0"/>
  </r>
  <r>
    <x v="0"/>
    <x v="23"/>
    <x v="66"/>
    <n v="15472.799000000001"/>
    <n v="1289.3999166999999"/>
    <n v="277.2"/>
    <n v="0"/>
    <n v="0"/>
    <n v="0"/>
  </r>
  <r>
    <x v="0"/>
    <x v="23"/>
    <x v="67"/>
    <n v="15523.2"/>
    <n v="1293.5999999999999"/>
    <n v="281.39999999999998"/>
    <n v="0"/>
    <n v="0"/>
    <n v="0"/>
  </r>
  <r>
    <x v="0"/>
    <x v="23"/>
    <x v="68"/>
    <n v="15624"/>
    <n v="1302"/>
    <n v="285.60000000000002"/>
    <n v="0"/>
    <n v="0"/>
    <n v="0"/>
  </r>
  <r>
    <x v="0"/>
    <x v="23"/>
    <x v="69"/>
    <n v="15775.2"/>
    <n v="1314.6"/>
    <n v="285.60000000000002"/>
    <n v="0"/>
    <n v="0"/>
    <n v="0"/>
  </r>
  <r>
    <x v="0"/>
    <x v="23"/>
    <x v="70"/>
    <n v="15976.799000000001"/>
    <n v="1331.3999166999999"/>
    <n v="294"/>
    <n v="0"/>
    <n v="0"/>
    <n v="0"/>
  </r>
  <r>
    <x v="0"/>
    <x v="23"/>
    <x v="71"/>
    <n v="16077.599"/>
    <n v="1339.7999167"/>
    <n v="302.39999999999998"/>
    <n v="0"/>
    <n v="0"/>
    <n v="0"/>
  </r>
  <r>
    <x v="0"/>
    <x v="23"/>
    <x v="72"/>
    <n v="16329.599"/>
    <n v="1360.7999167"/>
    <n v="310.8"/>
    <n v="0"/>
    <n v="0"/>
    <n v="0"/>
  </r>
  <r>
    <x v="0"/>
    <x v="23"/>
    <x v="73"/>
    <n v="16581.598999999998"/>
    <n v="1381.7999167"/>
    <n v="327.60000000000002"/>
    <n v="0"/>
    <n v="0"/>
    <n v="0"/>
  </r>
  <r>
    <x v="0"/>
    <x v="23"/>
    <x v="74"/>
    <n v="16783.2"/>
    <n v="1398.6"/>
    <n v="331.8"/>
    <n v="0"/>
    <n v="0"/>
    <n v="0"/>
  </r>
  <r>
    <x v="0"/>
    <x v="23"/>
    <x v="75"/>
    <n v="17035.2"/>
    <n v="1419.6"/>
    <n v="348.6"/>
    <n v="0"/>
    <n v="0"/>
    <n v="0"/>
  </r>
  <r>
    <x v="0"/>
    <x v="23"/>
    <x v="76"/>
    <n v="17035.2"/>
    <n v="1419.6"/>
    <n v="344.4"/>
    <n v="0"/>
    <n v="0"/>
    <n v="0"/>
  </r>
  <r>
    <x v="0"/>
    <x v="23"/>
    <x v="77"/>
    <n v="17135.999"/>
    <n v="1427.9999167000001"/>
    <n v="348.6"/>
    <n v="0"/>
    <n v="0"/>
    <n v="0"/>
  </r>
  <r>
    <x v="0"/>
    <x v="23"/>
    <x v="78"/>
    <n v="17287.2"/>
    <n v="1440.6"/>
    <n v="352.8"/>
    <n v="0"/>
    <n v="0"/>
    <n v="0"/>
  </r>
  <r>
    <x v="0"/>
    <x v="23"/>
    <x v="79"/>
    <n v="17337.598999999998"/>
    <n v="1444.7999167"/>
    <n v="357"/>
    <n v="0"/>
    <n v="0"/>
    <n v="0"/>
  </r>
  <r>
    <x v="0"/>
    <x v="23"/>
    <x v="80"/>
    <n v="17488.798999999999"/>
    <n v="1457.3999166999999"/>
    <n v="361.2"/>
    <n v="0"/>
    <n v="0"/>
    <n v="0"/>
  </r>
  <r>
    <x v="0"/>
    <x v="23"/>
    <x v="81"/>
    <n v="17488.798999999999"/>
    <n v="1457.3999166999999"/>
    <n v="361.2"/>
    <n v="0"/>
    <n v="0"/>
    <n v="0"/>
  </r>
  <r>
    <x v="0"/>
    <x v="23"/>
    <x v="82"/>
    <n v="17589.598999999998"/>
    <n v="1465.7999167"/>
    <n v="361.2"/>
    <n v="0"/>
    <n v="0"/>
    <n v="0"/>
  </r>
  <r>
    <x v="0"/>
    <x v="23"/>
    <x v="83"/>
    <n v="17639.999"/>
    <n v="1469.9999167000001"/>
    <n v="365.4"/>
    <n v="0"/>
    <n v="0"/>
    <n v="0"/>
  </r>
  <r>
    <x v="0"/>
    <x v="23"/>
    <x v="84"/>
    <n v="17740.798999999999"/>
    <n v="1478.3999166999999"/>
    <n v="373.8"/>
    <n v="0"/>
    <n v="0"/>
    <n v="0"/>
  </r>
  <r>
    <x v="0"/>
    <x v="23"/>
    <x v="85"/>
    <n v="17942.399000000001"/>
    <n v="1495.1999166999999"/>
    <n v="386.4"/>
    <n v="0"/>
    <n v="0"/>
    <n v="0"/>
  </r>
  <r>
    <x v="0"/>
    <x v="23"/>
    <x v="86"/>
    <n v="17841.598999999998"/>
    <n v="1486.7999167"/>
    <n v="394.8"/>
    <n v="0"/>
    <n v="0"/>
    <n v="0"/>
  </r>
  <r>
    <x v="0"/>
    <x v="23"/>
    <x v="87"/>
    <n v="16279.2"/>
    <n v="1356.6"/>
    <n v="365.4"/>
    <n v="0"/>
    <n v="0"/>
    <n v="0"/>
  </r>
  <r>
    <x v="0"/>
    <x v="23"/>
    <x v="88"/>
    <n v="17791.2"/>
    <n v="1482.6"/>
    <n v="394.8"/>
    <n v="0"/>
    <n v="0"/>
    <n v="0"/>
  </r>
  <r>
    <x v="0"/>
    <x v="23"/>
    <x v="89"/>
    <n v="17891.999"/>
    <n v="1490.9999167000001"/>
    <n v="399"/>
    <n v="0"/>
    <n v="0"/>
    <n v="0"/>
  </r>
  <r>
    <x v="0"/>
    <x v="23"/>
    <x v="90"/>
    <n v="17841.598999999998"/>
    <n v="1486.7999167"/>
    <n v="399"/>
    <n v="0"/>
    <n v="0"/>
    <n v="0"/>
  </r>
  <r>
    <x v="0"/>
    <x v="23"/>
    <x v="91"/>
    <n v="17791.2"/>
    <n v="1482.6"/>
    <n v="394.8"/>
    <n v="0"/>
    <n v="0"/>
    <n v="0"/>
  </r>
  <r>
    <x v="0"/>
    <x v="23"/>
    <x v="92"/>
    <n v="17992.798999999999"/>
    <n v="1499.3999166999999"/>
    <n v="403.2"/>
    <n v="0"/>
    <n v="0"/>
    <n v="0"/>
  </r>
  <r>
    <x v="0"/>
    <x v="23"/>
    <x v="93"/>
    <n v="17942.399000000001"/>
    <n v="1495.1999166999999"/>
    <n v="411.6"/>
    <n v="0"/>
    <n v="0"/>
    <n v="0"/>
  </r>
  <r>
    <x v="0"/>
    <x v="23"/>
    <x v="94"/>
    <n v="17891.999"/>
    <n v="1490.9999167000001"/>
    <n v="407.4"/>
    <n v="0"/>
    <n v="0"/>
    <n v="0"/>
  </r>
  <r>
    <x v="0"/>
    <x v="23"/>
    <x v="95"/>
    <n v="17740.798999999999"/>
    <n v="1478.3999166999999"/>
    <n v="399"/>
    <n v="0"/>
    <n v="0"/>
    <n v="0"/>
  </r>
  <r>
    <x v="0"/>
    <x v="23"/>
    <x v="96"/>
    <n v="17791.2"/>
    <n v="1482.6"/>
    <n v="411.6"/>
    <n v="0"/>
    <n v="0"/>
    <n v="0"/>
  </r>
  <r>
    <x v="0"/>
    <x v="23"/>
    <x v="97"/>
    <n v="18043.2"/>
    <n v="1503.6"/>
    <n v="415.8"/>
    <n v="0"/>
    <n v="0"/>
    <n v="0"/>
  </r>
  <r>
    <x v="0"/>
    <x v="23"/>
    <x v="98"/>
    <n v="18194.399000000001"/>
    <n v="1516.1999166999999"/>
    <n v="411.6"/>
    <n v="0"/>
    <n v="0"/>
    <n v="0"/>
  </r>
  <r>
    <x v="0"/>
    <x v="23"/>
    <x v="99"/>
    <n v="18295.2"/>
    <n v="1524.6"/>
    <n v="420"/>
    <n v="0"/>
    <n v="0"/>
    <n v="0"/>
  </r>
  <r>
    <x v="0"/>
    <x v="23"/>
    <x v="100"/>
    <n v="18395.999"/>
    <n v="1532.9999167000001"/>
    <n v="424.2"/>
    <n v="0"/>
    <n v="0"/>
    <n v="0"/>
  </r>
  <r>
    <x v="0"/>
    <x v="23"/>
    <x v="101"/>
    <n v="18496.798999999999"/>
    <n v="1541.3999166999999"/>
    <n v="432.6"/>
    <n v="0"/>
    <n v="0"/>
    <n v="0"/>
  </r>
  <r>
    <x v="0"/>
    <x v="23"/>
    <x v="102"/>
    <n v="18597.598999999998"/>
    <n v="1549.7999167"/>
    <n v="432.6"/>
    <n v="0"/>
    <n v="0"/>
    <n v="0"/>
  </r>
  <r>
    <x v="0"/>
    <x v="23"/>
    <x v="103"/>
    <n v="18748.798999999999"/>
    <n v="1562.3999166999999"/>
    <n v="428.4"/>
    <n v="0"/>
    <n v="0"/>
    <n v="0"/>
  </r>
  <r>
    <x v="0"/>
    <x v="23"/>
    <x v="104"/>
    <n v="18799.2"/>
    <n v="1566.6"/>
    <n v="432.6"/>
    <n v="0"/>
    <n v="0"/>
    <n v="0"/>
  </r>
  <r>
    <x v="0"/>
    <x v="23"/>
    <x v="105"/>
    <n v="18748.798999999999"/>
    <n v="1562.3999166999999"/>
    <n v="436.8"/>
    <n v="0"/>
    <n v="0"/>
    <n v="0"/>
  </r>
  <r>
    <x v="0"/>
    <x v="23"/>
    <x v="106"/>
    <n v="18748.798999999999"/>
    <n v="1562.3999166999999"/>
    <n v="432.6"/>
    <n v="0"/>
    <n v="0"/>
    <n v="0"/>
  </r>
  <r>
    <x v="0"/>
    <x v="23"/>
    <x v="107"/>
    <n v="18950.399000000001"/>
    <n v="1579.1999166999999"/>
    <n v="441"/>
    <n v="0"/>
    <n v="0"/>
    <n v="0"/>
  </r>
  <r>
    <x v="0"/>
    <x v="23"/>
    <x v="108"/>
    <n v="19051.2"/>
    <n v="1587.6"/>
    <n v="441"/>
    <n v="0"/>
    <n v="0"/>
    <n v="0"/>
  </r>
  <r>
    <x v="0"/>
    <x v="23"/>
    <x v="109"/>
    <n v="19504.798999999999"/>
    <n v="1625.3999166999999"/>
    <n v="445.2"/>
    <n v="0"/>
    <n v="0"/>
    <n v="0"/>
  </r>
  <r>
    <x v="0"/>
    <x v="23"/>
    <x v="110"/>
    <n v="19555.2"/>
    <n v="1629.6"/>
    <n v="449.4"/>
    <n v="0"/>
    <n v="0"/>
    <n v="0"/>
  </r>
  <r>
    <x v="0"/>
    <x v="23"/>
    <x v="111"/>
    <n v="19605.598999999998"/>
    <n v="1633.7999167"/>
    <n v="453.6"/>
    <n v="0"/>
    <n v="0"/>
    <n v="0"/>
  </r>
  <r>
    <x v="0"/>
    <x v="23"/>
    <x v="112"/>
    <n v="19756.798999999999"/>
    <n v="1646.3999166999999"/>
    <n v="462"/>
    <n v="0"/>
    <n v="0"/>
    <n v="0"/>
  </r>
  <r>
    <x v="0"/>
    <x v="23"/>
    <x v="113"/>
    <n v="19857.598999999998"/>
    <n v="1654.7999167"/>
    <n v="462"/>
    <n v="0"/>
    <n v="0"/>
    <n v="0"/>
  </r>
  <r>
    <x v="0"/>
    <x v="23"/>
    <x v="114"/>
    <n v="19958.399000000001"/>
    <n v="1663.1999166999999"/>
    <n v="462"/>
    <n v="0"/>
    <n v="0"/>
    <n v="0"/>
  </r>
  <r>
    <x v="0"/>
    <x v="23"/>
    <x v="115"/>
    <n v="20008.798999999999"/>
    <n v="1667.3999166999999"/>
    <n v="462"/>
    <n v="0"/>
    <n v="0"/>
    <n v="0"/>
  </r>
  <r>
    <x v="0"/>
    <x v="23"/>
    <x v="116"/>
    <n v="20059.2"/>
    <n v="1671.6"/>
    <n v="470.4"/>
    <n v="0"/>
    <n v="0"/>
    <n v="0"/>
  </r>
  <r>
    <x v="0"/>
    <x v="23"/>
    <x v="117"/>
    <n v="19958.399000000001"/>
    <n v="1663.1999166999999"/>
    <n v="462"/>
    <n v="0"/>
    <n v="0"/>
    <n v="0"/>
  </r>
  <r>
    <x v="0"/>
    <x v="23"/>
    <x v="118"/>
    <n v="20059.2"/>
    <n v="1671.6"/>
    <n v="470.4"/>
    <n v="0"/>
    <n v="0"/>
    <n v="0"/>
  </r>
  <r>
    <x v="0"/>
    <x v="23"/>
    <x v="119"/>
    <n v="20159.999"/>
    <n v="1679.9999167000001"/>
    <n v="470.4"/>
    <n v="0"/>
    <n v="0"/>
    <n v="0"/>
  </r>
  <r>
    <x v="0"/>
    <x v="23"/>
    <x v="120"/>
    <n v="20210.399000000001"/>
    <n v="1684.1999166999999"/>
    <n v="474.6"/>
    <n v="0"/>
    <n v="0"/>
    <n v="0"/>
  </r>
  <r>
    <x v="0"/>
    <x v="23"/>
    <x v="121"/>
    <n v="20260.798999999999"/>
    <n v="1688.3999166999999"/>
    <n v="470.4"/>
    <n v="0"/>
    <n v="0"/>
    <n v="0"/>
  </r>
  <r>
    <x v="0"/>
    <x v="23"/>
    <x v="122"/>
    <n v="20361.598999999998"/>
    <n v="1696.7999167"/>
    <n v="478.8"/>
    <n v="0"/>
    <n v="0"/>
    <n v="0"/>
  </r>
  <r>
    <x v="0"/>
    <x v="23"/>
    <x v="123"/>
    <n v="20411.999"/>
    <n v="1700.9999167000001"/>
    <n v="466.2"/>
    <n v="0"/>
    <n v="0"/>
    <n v="0"/>
  </r>
  <r>
    <x v="0"/>
    <x v="23"/>
    <x v="124"/>
    <n v="20663.999"/>
    <n v="1721.9999167000001"/>
    <n v="474.6"/>
    <n v="0"/>
    <n v="0"/>
    <n v="0"/>
  </r>
  <r>
    <x v="0"/>
    <x v="23"/>
    <x v="125"/>
    <n v="20613.598999999998"/>
    <n v="1717.7999167"/>
    <n v="470.4"/>
    <n v="0"/>
    <n v="0"/>
    <n v="0"/>
  </r>
  <r>
    <x v="0"/>
    <x v="23"/>
    <x v="126"/>
    <n v="20764.798999999999"/>
    <n v="1730.3999166999999"/>
    <n v="474.6"/>
    <n v="0"/>
    <n v="0"/>
    <n v="0"/>
  </r>
  <r>
    <x v="0"/>
    <x v="23"/>
    <x v="127"/>
    <n v="20663.999"/>
    <n v="1721.9999167000001"/>
    <n v="483"/>
    <n v="0"/>
    <n v="0"/>
    <n v="0"/>
  </r>
  <r>
    <x v="0"/>
    <x v="23"/>
    <x v="128"/>
    <n v="20512.798999999999"/>
    <n v="1709.3999166999999"/>
    <n v="478.8"/>
    <n v="0"/>
    <n v="0"/>
    <n v="0"/>
  </r>
  <r>
    <x v="0"/>
    <x v="23"/>
    <x v="129"/>
    <n v="19504.798999999999"/>
    <n v="1625.3999166999999"/>
    <n v="462"/>
    <n v="0"/>
    <n v="0"/>
    <n v="0"/>
  </r>
  <r>
    <x v="0"/>
    <x v="23"/>
    <x v="130"/>
    <n v="19706.399000000001"/>
    <n v="1642.1999166999999"/>
    <n v="453.6"/>
    <n v="0"/>
    <n v="0"/>
    <n v="0"/>
  </r>
  <r>
    <x v="0"/>
    <x v="23"/>
    <x v="131"/>
    <n v="20159.999"/>
    <n v="1679.9999167000001"/>
    <n v="474.6"/>
    <n v="0"/>
    <n v="0"/>
    <n v="0"/>
  </r>
  <r>
    <x v="0"/>
    <x v="23"/>
    <x v="132"/>
    <n v="19907.999"/>
    <n v="1658.9999167000001"/>
    <n v="466.2"/>
    <n v="0"/>
    <n v="0"/>
    <n v="0"/>
  </r>
  <r>
    <x v="0"/>
    <x v="23"/>
    <x v="133"/>
    <n v="19756.798999999999"/>
    <n v="1646.3999166999999"/>
    <n v="462"/>
    <n v="0"/>
    <n v="0"/>
    <n v="0"/>
  </r>
  <r>
    <x v="0"/>
    <x v="23"/>
    <x v="134"/>
    <n v="19555.2"/>
    <n v="1629.6"/>
    <n v="441"/>
    <n v="0"/>
    <n v="0"/>
    <n v="0"/>
  </r>
  <r>
    <x v="0"/>
    <x v="23"/>
    <x v="135"/>
    <n v="15170.398999999999"/>
    <n v="1264.1999166999999"/>
    <n v="323.39999999999998"/>
    <n v="0"/>
    <n v="0"/>
    <n v="0"/>
  </r>
  <r>
    <x v="0"/>
    <x v="23"/>
    <x v="136"/>
    <n v="14716.799000000001"/>
    <n v="1226.3999166999999"/>
    <n v="310.8"/>
    <n v="0"/>
    <n v="0"/>
    <n v="0"/>
  </r>
  <r>
    <x v="0"/>
    <x v="23"/>
    <x v="137"/>
    <n v="15523.2"/>
    <n v="1293.5999999999999"/>
    <n v="348.6"/>
    <n v="0"/>
    <n v="0"/>
    <n v="0"/>
  </r>
  <r>
    <x v="0"/>
    <x v="23"/>
    <x v="138"/>
    <n v="18950.399000000001"/>
    <n v="1579.1999166999999"/>
    <n v="432.6"/>
    <n v="0"/>
    <n v="0"/>
    <n v="0"/>
  </r>
  <r>
    <x v="0"/>
    <x v="23"/>
    <x v="139"/>
    <n v="19000.798999999999"/>
    <n v="1583.3999166999999"/>
    <n v="445.2"/>
    <n v="0"/>
    <n v="0"/>
    <n v="0"/>
  </r>
  <r>
    <x v="0"/>
    <x v="23"/>
    <x v="140"/>
    <n v="18899.999"/>
    <n v="1574.9999167000001"/>
    <n v="432.6"/>
    <n v="0"/>
    <n v="0"/>
    <n v="0"/>
  </r>
  <r>
    <x v="0"/>
    <x v="23"/>
    <x v="141"/>
    <n v="18849.598999999998"/>
    <n v="1570.7999167"/>
    <n v="436.8"/>
    <n v="0"/>
    <n v="0"/>
    <n v="0"/>
  </r>
  <r>
    <x v="0"/>
    <x v="23"/>
    <x v="142"/>
    <n v="18698.399000000001"/>
    <n v="1558.1999166999999"/>
    <n v="428.4"/>
    <n v="0"/>
    <n v="0"/>
    <n v="0"/>
  </r>
  <r>
    <x v="0"/>
    <x v="23"/>
    <x v="143"/>
    <n v="18799.2"/>
    <n v="1566.6"/>
    <n v="432.6"/>
    <n v="0"/>
    <n v="0"/>
    <n v="0"/>
  </r>
  <r>
    <x v="0"/>
    <x v="23"/>
    <x v="144"/>
    <n v="18849.598999999998"/>
    <n v="1570.7999167"/>
    <n v="441"/>
    <n v="0"/>
    <n v="0"/>
    <n v="0"/>
  </r>
  <r>
    <x v="0"/>
    <x v="23"/>
    <x v="145"/>
    <n v="18799.2"/>
    <n v="1566.6"/>
    <n v="445.2"/>
    <n v="0"/>
    <n v="0"/>
    <n v="0"/>
  </r>
  <r>
    <x v="0"/>
    <x v="23"/>
    <x v="146"/>
    <n v="18748.798999999999"/>
    <n v="1562.3999166999999"/>
    <n v="445.2"/>
    <n v="0"/>
    <n v="0"/>
    <n v="0"/>
  </r>
  <r>
    <x v="0"/>
    <x v="23"/>
    <x v="147"/>
    <n v="18748.798999999999"/>
    <n v="1562.3999166999999"/>
    <n v="449.4"/>
    <n v="0"/>
    <n v="0"/>
    <n v="0"/>
  </r>
  <r>
    <x v="0"/>
    <x v="23"/>
    <x v="148"/>
    <n v="18647.999"/>
    <n v="1553.9999167000001"/>
    <n v="445.2"/>
    <n v="0"/>
    <n v="0"/>
    <n v="0"/>
  </r>
  <r>
    <x v="0"/>
    <x v="23"/>
    <x v="149"/>
    <n v="18597.598999999998"/>
    <n v="1549.7999167"/>
    <n v="445.2"/>
    <n v="0"/>
    <n v="0"/>
    <n v="0"/>
  </r>
  <r>
    <x v="0"/>
    <x v="23"/>
    <x v="150"/>
    <n v="18748.798999999999"/>
    <n v="1562.3999166999999"/>
    <n v="453.6"/>
    <n v="0"/>
    <n v="0"/>
    <n v="0"/>
  </r>
  <r>
    <x v="0"/>
    <x v="23"/>
    <x v="151"/>
    <n v="18698.399000000001"/>
    <n v="1558.1999166999999"/>
    <n v="453.6"/>
    <n v="0"/>
    <n v="0"/>
    <n v="0"/>
  </r>
  <r>
    <x v="0"/>
    <x v="23"/>
    <x v="152"/>
    <n v="18698.399000000001"/>
    <n v="1558.1999166999999"/>
    <n v="453.6"/>
    <n v="0"/>
    <n v="0"/>
    <n v="0"/>
  </r>
  <r>
    <x v="0"/>
    <x v="23"/>
    <x v="153"/>
    <n v="18799.2"/>
    <n v="1566.6"/>
    <n v="457.8"/>
    <n v="0"/>
    <n v="0"/>
    <n v="0"/>
  </r>
  <r>
    <x v="0"/>
    <x v="23"/>
    <x v="154"/>
    <n v="18799.2"/>
    <n v="1566.6"/>
    <n v="462"/>
    <n v="0"/>
    <n v="0"/>
    <n v="0"/>
  </r>
  <r>
    <x v="0"/>
    <x v="23"/>
    <x v="155"/>
    <n v="18698.399000000001"/>
    <n v="1558.1999166999999"/>
    <n v="457.8"/>
    <n v="0"/>
    <n v="0"/>
    <n v="0"/>
  </r>
  <r>
    <x v="0"/>
    <x v="23"/>
    <x v="156"/>
    <n v="18647.999"/>
    <n v="1553.9999167000001"/>
    <n v="457.8"/>
    <n v="0"/>
    <n v="0"/>
    <n v="0"/>
  </r>
  <r>
    <x v="0"/>
    <x v="23"/>
    <x v="157"/>
    <n v="18748.798999999999"/>
    <n v="1562.3999166999999"/>
    <n v="453.6"/>
    <n v="0"/>
    <n v="0"/>
    <n v="0"/>
  </r>
  <r>
    <x v="0"/>
    <x v="23"/>
    <x v="158"/>
    <n v="18849.598999999998"/>
    <n v="1570.7999167"/>
    <n v="453.6"/>
    <n v="0"/>
    <n v="0"/>
    <n v="0"/>
  </r>
  <r>
    <x v="0"/>
    <x v="23"/>
    <x v="159"/>
    <n v="18899.999"/>
    <n v="1574.9999167000001"/>
    <n v="453.6"/>
    <n v="0"/>
    <n v="0"/>
    <n v="0"/>
  </r>
  <r>
    <x v="0"/>
    <x v="23"/>
    <x v="160"/>
    <n v="18950.399000000001"/>
    <n v="1579.1999166999999"/>
    <n v="457.8"/>
    <n v="0"/>
    <n v="0"/>
    <n v="0"/>
  </r>
  <r>
    <x v="0"/>
    <x v="23"/>
    <x v="161"/>
    <n v="19000.798999999999"/>
    <n v="1583.3999166999999"/>
    <n v="462"/>
    <n v="0"/>
    <n v="0"/>
    <n v="0"/>
  </r>
  <r>
    <x v="0"/>
    <x v="23"/>
    <x v="162"/>
    <n v="18899.999"/>
    <n v="1574.9999167000001"/>
    <n v="453.6"/>
    <n v="0"/>
    <n v="0"/>
    <n v="0"/>
  </r>
  <r>
    <x v="0"/>
    <x v="23"/>
    <x v="163"/>
    <n v="19000.798999999999"/>
    <n v="1583.3999166999999"/>
    <n v="457.8"/>
    <n v="0"/>
    <n v="0"/>
    <n v="0"/>
  </r>
  <r>
    <x v="0"/>
    <x v="23"/>
    <x v="164"/>
    <n v="18496.798999999999"/>
    <n v="1541.3999166999999"/>
    <n v="445.2"/>
    <n v="0"/>
    <n v="0"/>
    <n v="0"/>
  </r>
  <r>
    <x v="0"/>
    <x v="23"/>
    <x v="165"/>
    <n v="18395.999"/>
    <n v="1532.9999167000001"/>
    <n v="436.8"/>
    <n v="0"/>
    <n v="0"/>
    <n v="0"/>
  </r>
  <r>
    <x v="0"/>
    <x v="23"/>
    <x v="166"/>
    <n v="18244.798999999999"/>
    <n v="1520.3999166999999"/>
    <n v="432.6"/>
    <n v="0"/>
    <n v="0"/>
    <n v="0"/>
  </r>
  <r>
    <x v="0"/>
    <x v="23"/>
    <x v="167"/>
    <n v="18194.399000000001"/>
    <n v="1516.1999166999999"/>
    <n v="424.2"/>
    <n v="0"/>
    <n v="0"/>
    <n v="0"/>
  </r>
  <r>
    <x v="0"/>
    <x v="23"/>
    <x v="168"/>
    <n v="18093.598999999998"/>
    <n v="1507.7999167"/>
    <n v="424.2"/>
    <n v="0"/>
    <n v="0"/>
    <n v="0"/>
  </r>
  <r>
    <x v="0"/>
    <x v="23"/>
    <x v="169"/>
    <n v="18093.598999999998"/>
    <n v="1507.7999167"/>
    <n v="415.8"/>
    <n v="0"/>
    <n v="0"/>
    <n v="0"/>
  </r>
  <r>
    <x v="0"/>
    <x v="23"/>
    <x v="170"/>
    <n v="18244.798999999999"/>
    <n v="1520.3999166999999"/>
    <n v="428.4"/>
    <n v="0"/>
    <n v="0"/>
    <n v="0"/>
  </r>
  <r>
    <x v="0"/>
    <x v="23"/>
    <x v="171"/>
    <n v="18244.798999999999"/>
    <n v="1520.3999166999999"/>
    <n v="428.4"/>
    <n v="0"/>
    <n v="0"/>
    <n v="0"/>
  </r>
  <r>
    <x v="0"/>
    <x v="23"/>
    <x v="172"/>
    <n v="18043.2"/>
    <n v="1503.6"/>
    <n v="424.2"/>
    <n v="0"/>
    <n v="0"/>
    <n v="0"/>
  </r>
  <r>
    <x v="0"/>
    <x v="23"/>
    <x v="173"/>
    <n v="17488.798999999999"/>
    <n v="1457.3999166999999"/>
    <n v="390.6"/>
    <n v="0"/>
    <n v="0"/>
    <n v="0"/>
  </r>
  <r>
    <x v="0"/>
    <x v="23"/>
    <x v="174"/>
    <n v="17438.399000000001"/>
    <n v="1453.1999166999999"/>
    <n v="386.4"/>
    <n v="0"/>
    <n v="0"/>
    <n v="0"/>
  </r>
  <r>
    <x v="0"/>
    <x v="23"/>
    <x v="175"/>
    <n v="17740.798999999999"/>
    <n v="1478.3999166999999"/>
    <n v="411.6"/>
    <n v="0"/>
    <n v="0"/>
    <n v="0"/>
  </r>
  <r>
    <x v="0"/>
    <x v="23"/>
    <x v="176"/>
    <n v="17791.2"/>
    <n v="1482.6"/>
    <n v="415.8"/>
    <n v="0"/>
    <n v="0"/>
    <n v="0"/>
  </r>
  <r>
    <x v="0"/>
    <x v="23"/>
    <x v="177"/>
    <n v="17841.598999999998"/>
    <n v="1486.7999167"/>
    <n v="415.8"/>
    <n v="0"/>
    <n v="0"/>
    <n v="0"/>
  </r>
  <r>
    <x v="0"/>
    <x v="23"/>
    <x v="178"/>
    <n v="17841.598999999998"/>
    <n v="1486.7999167"/>
    <n v="411.6"/>
    <n v="0"/>
    <n v="0"/>
    <n v="0"/>
  </r>
  <r>
    <x v="0"/>
    <x v="23"/>
    <x v="179"/>
    <n v="17942.399000000001"/>
    <n v="1495.1999166999999"/>
    <n v="415.8"/>
    <n v="0"/>
    <n v="0"/>
    <n v="0"/>
  </r>
  <r>
    <x v="0"/>
    <x v="23"/>
    <x v="180"/>
    <n v="17891.999"/>
    <n v="1490.9999167000001"/>
    <n v="407.4"/>
    <n v="0"/>
    <n v="0"/>
    <n v="0"/>
  </r>
  <r>
    <x v="0"/>
    <x v="23"/>
    <x v="181"/>
    <n v="17841.598999999998"/>
    <n v="1486.7999167"/>
    <n v="403.2"/>
    <n v="0"/>
    <n v="0"/>
    <n v="0"/>
  </r>
  <r>
    <x v="0"/>
    <x v="23"/>
    <x v="182"/>
    <n v="17841.598999999998"/>
    <n v="1486.7999167"/>
    <n v="411.6"/>
    <n v="0"/>
    <n v="0"/>
    <n v="0"/>
  </r>
  <r>
    <x v="0"/>
    <x v="23"/>
    <x v="183"/>
    <n v="17841.598999999998"/>
    <n v="1486.7999167"/>
    <n v="415.8"/>
    <n v="0"/>
    <n v="0"/>
    <n v="0"/>
  </r>
  <r>
    <x v="0"/>
    <x v="23"/>
    <x v="184"/>
    <n v="17891.999"/>
    <n v="1490.9999167000001"/>
    <n v="420"/>
    <n v="0"/>
    <n v="0"/>
    <n v="0"/>
  </r>
  <r>
    <x v="0"/>
    <x v="23"/>
    <x v="185"/>
    <n v="17942.399000000001"/>
    <n v="1495.1999166999999"/>
    <n v="415.8"/>
    <n v="0"/>
    <n v="0"/>
    <n v="0"/>
  </r>
  <r>
    <x v="0"/>
    <x v="23"/>
    <x v="186"/>
    <n v="17891.999"/>
    <n v="1490.9999167000001"/>
    <n v="411.6"/>
    <n v="0"/>
    <n v="0"/>
    <n v="0"/>
  </r>
  <r>
    <x v="0"/>
    <x v="23"/>
    <x v="187"/>
    <n v="18043.2"/>
    <n v="1503.6"/>
    <n v="415.8"/>
    <n v="0"/>
    <n v="0"/>
    <n v="0"/>
  </r>
  <r>
    <x v="0"/>
    <x v="23"/>
    <x v="188"/>
    <n v="18143.999"/>
    <n v="1511.9999167000001"/>
    <n v="411.6"/>
    <n v="0"/>
    <n v="0"/>
    <n v="0"/>
  </r>
  <r>
    <x v="0"/>
    <x v="23"/>
    <x v="189"/>
    <n v="18143.999"/>
    <n v="1511.9999167000001"/>
    <n v="407.4"/>
    <n v="0"/>
    <n v="0"/>
    <n v="0"/>
  </r>
  <r>
    <x v="0"/>
    <x v="23"/>
    <x v="190"/>
    <n v="18295.2"/>
    <n v="1524.6"/>
    <n v="411.6"/>
    <n v="0"/>
    <n v="0"/>
    <n v="0"/>
  </r>
  <r>
    <x v="0"/>
    <x v="23"/>
    <x v="191"/>
    <n v="18395.999"/>
    <n v="1532.9999167000001"/>
    <n v="407.4"/>
    <n v="0"/>
    <n v="0"/>
    <n v="0"/>
  </r>
  <r>
    <x v="0"/>
    <x v="23"/>
    <x v="192"/>
    <n v="18446.399000000001"/>
    <n v="1537.1999166999999"/>
    <n v="411.6"/>
    <n v="0"/>
    <n v="0"/>
    <n v="0"/>
  </r>
  <r>
    <x v="0"/>
    <x v="23"/>
    <x v="193"/>
    <n v="18446.399000000001"/>
    <n v="1537.1999166999999"/>
    <n v="407.4"/>
    <n v="0"/>
    <n v="0"/>
    <n v="0"/>
  </r>
  <r>
    <x v="0"/>
    <x v="23"/>
    <x v="194"/>
    <n v="18547.2"/>
    <n v="1545.6"/>
    <n v="407.4"/>
    <n v="0"/>
    <n v="0"/>
    <n v="0"/>
  </r>
  <r>
    <x v="0"/>
    <x v="23"/>
    <x v="195"/>
    <n v="19151.999"/>
    <n v="1595.9999167000001"/>
    <n v="424.2"/>
    <n v="0"/>
    <n v="0"/>
    <n v="0"/>
  </r>
  <r>
    <x v="0"/>
    <x v="23"/>
    <x v="196"/>
    <n v="19202.399000000001"/>
    <n v="1600.1999166999999"/>
    <n v="428.4"/>
    <n v="0"/>
    <n v="0"/>
    <n v="0"/>
  </r>
  <r>
    <x v="0"/>
    <x v="23"/>
    <x v="197"/>
    <n v="19252.798999999999"/>
    <n v="1604.3999166999999"/>
    <n v="436.8"/>
    <n v="0"/>
    <n v="0"/>
    <n v="0"/>
  </r>
  <r>
    <x v="0"/>
    <x v="23"/>
    <x v="198"/>
    <n v="19252.798999999999"/>
    <n v="1604.3999166999999"/>
    <n v="428.4"/>
    <n v="0"/>
    <n v="0"/>
    <n v="0"/>
  </r>
  <r>
    <x v="0"/>
    <x v="23"/>
    <x v="199"/>
    <n v="19252.798999999999"/>
    <n v="1604.3999166999999"/>
    <n v="428.4"/>
    <n v="0"/>
    <n v="0"/>
    <n v="0"/>
  </r>
  <r>
    <x v="0"/>
    <x v="23"/>
    <x v="200"/>
    <n v="19353.598999999998"/>
    <n v="1612.7999167"/>
    <n v="432.6"/>
    <n v="0"/>
    <n v="0"/>
    <n v="0"/>
  </r>
  <r>
    <x v="0"/>
    <x v="23"/>
    <x v="201"/>
    <n v="19403.999"/>
    <n v="1616.9999167000001"/>
    <n v="428.4"/>
    <n v="0"/>
    <n v="0"/>
    <n v="0"/>
  </r>
  <r>
    <x v="0"/>
    <x v="23"/>
    <x v="202"/>
    <n v="19504.798999999999"/>
    <n v="1625.3999166999999"/>
    <n v="428.4"/>
    <n v="0"/>
    <n v="0"/>
    <n v="0"/>
  </r>
  <r>
    <x v="0"/>
    <x v="23"/>
    <x v="203"/>
    <n v="19706.399000000001"/>
    <n v="1642.1999166999999"/>
    <n v="441"/>
    <n v="0"/>
    <n v="0"/>
    <n v="0"/>
  </r>
  <r>
    <x v="0"/>
    <x v="23"/>
    <x v="204"/>
    <n v="19807.2"/>
    <n v="1650.6"/>
    <n v="436.8"/>
    <n v="0"/>
    <n v="0"/>
    <n v="0"/>
  </r>
  <r>
    <x v="0"/>
    <x v="23"/>
    <x v="205"/>
    <n v="20008.798999999999"/>
    <n v="1667.3999166999999"/>
    <n v="441"/>
    <n v="0"/>
    <n v="0"/>
    <n v="0"/>
  </r>
  <r>
    <x v="0"/>
    <x v="23"/>
    <x v="206"/>
    <n v="20210.399000000001"/>
    <n v="1684.1999166999999"/>
    <n v="453.6"/>
    <n v="0"/>
    <n v="0"/>
    <n v="0"/>
  </r>
  <r>
    <x v="0"/>
    <x v="23"/>
    <x v="207"/>
    <n v="20260.798999999999"/>
    <n v="1688.3999166999999"/>
    <n v="453.6"/>
    <n v="0"/>
    <n v="0"/>
    <n v="0"/>
  </r>
  <r>
    <x v="0"/>
    <x v="23"/>
    <x v="208"/>
    <n v="20563.2"/>
    <n v="1713.6"/>
    <n v="457.8"/>
    <n v="0"/>
    <n v="0"/>
    <n v="0"/>
  </r>
  <r>
    <x v="0"/>
    <x v="23"/>
    <x v="209"/>
    <n v="20764.798999999999"/>
    <n v="1730.3999166999999"/>
    <n v="453.6"/>
    <n v="0"/>
    <n v="0"/>
    <n v="0"/>
  </r>
  <r>
    <x v="0"/>
    <x v="23"/>
    <x v="210"/>
    <n v="20865.598999999998"/>
    <n v="1738.7999167"/>
    <n v="445.2"/>
    <n v="0"/>
    <n v="0"/>
    <n v="0"/>
  </r>
  <r>
    <x v="0"/>
    <x v="23"/>
    <x v="211"/>
    <n v="21167.999"/>
    <n v="1763.9999167000001"/>
    <n v="445.2"/>
    <n v="0"/>
    <n v="0"/>
    <n v="0"/>
  </r>
  <r>
    <x v="0"/>
    <x v="23"/>
    <x v="212"/>
    <n v="21520.798999999999"/>
    <n v="1793.3999166999999"/>
    <n v="449.4"/>
    <n v="0"/>
    <n v="0"/>
    <n v="0"/>
  </r>
  <r>
    <x v="0"/>
    <x v="23"/>
    <x v="213"/>
    <n v="21722.399000000001"/>
    <n v="1810.1999166999999"/>
    <n v="449.4"/>
    <n v="0"/>
    <n v="0"/>
    <n v="0"/>
  </r>
  <r>
    <x v="0"/>
    <x v="23"/>
    <x v="214"/>
    <n v="22024.798999999999"/>
    <n v="1835.3999166999999"/>
    <n v="445.2"/>
    <n v="0"/>
    <n v="0"/>
    <n v="0"/>
  </r>
  <r>
    <x v="0"/>
    <x v="23"/>
    <x v="215"/>
    <n v="22276.798999999999"/>
    <n v="1856.3999166999999"/>
    <n v="449.4"/>
    <n v="0"/>
    <n v="0"/>
    <n v="0"/>
  </r>
  <r>
    <x v="0"/>
    <x v="23"/>
    <x v="216"/>
    <n v="22528.798999999999"/>
    <n v="1877.3999166999999"/>
    <n v="457.8"/>
    <n v="0"/>
    <n v="0"/>
    <n v="0"/>
  </r>
  <r>
    <x v="0"/>
    <x v="23"/>
    <x v="217"/>
    <n v="22780.798999999999"/>
    <n v="1898.3999166999999"/>
    <n v="466.2"/>
    <n v="0"/>
    <n v="0"/>
    <n v="0"/>
  </r>
  <r>
    <x v="0"/>
    <x v="23"/>
    <x v="218"/>
    <n v="22881.598999999998"/>
    <n v="1906.7999167"/>
    <n v="466.2"/>
    <n v="0"/>
    <n v="0"/>
    <n v="0"/>
  </r>
  <r>
    <x v="0"/>
    <x v="23"/>
    <x v="219"/>
    <n v="22881.598999999998"/>
    <n v="1906.7999167"/>
    <n v="470.4"/>
    <n v="0"/>
    <n v="0"/>
    <n v="0"/>
  </r>
  <r>
    <x v="0"/>
    <x v="23"/>
    <x v="220"/>
    <n v="22528.798999999999"/>
    <n v="1877.3999166999999"/>
    <n v="453.6"/>
    <n v="0"/>
    <n v="0"/>
    <n v="0"/>
  </r>
  <r>
    <x v="0"/>
    <x v="23"/>
    <x v="221"/>
    <n v="22679.999"/>
    <n v="1889.9999167000001"/>
    <n v="466.2"/>
    <n v="0"/>
    <n v="0"/>
    <n v="0"/>
  </r>
  <r>
    <x v="0"/>
    <x v="23"/>
    <x v="222"/>
    <n v="22679.999"/>
    <n v="1889.9999167000001"/>
    <n v="470.4"/>
    <n v="0"/>
    <n v="0"/>
    <n v="0"/>
  </r>
  <r>
    <x v="0"/>
    <x v="23"/>
    <x v="223"/>
    <n v="22730.399000000001"/>
    <n v="1894.1999166999999"/>
    <n v="466.2"/>
    <n v="0"/>
    <n v="0"/>
    <n v="0"/>
  </r>
  <r>
    <x v="0"/>
    <x v="23"/>
    <x v="224"/>
    <n v="22780.798999999999"/>
    <n v="1898.3999166999999"/>
    <n v="474.6"/>
    <n v="0"/>
    <n v="0"/>
    <n v="0"/>
  </r>
  <r>
    <x v="0"/>
    <x v="23"/>
    <x v="225"/>
    <n v="22629.598999999998"/>
    <n v="1885.7999167"/>
    <n v="474.6"/>
    <n v="0"/>
    <n v="0"/>
    <n v="0"/>
  </r>
  <r>
    <x v="0"/>
    <x v="23"/>
    <x v="226"/>
    <n v="22478.399000000001"/>
    <n v="1873.1999166999999"/>
    <n v="474.6"/>
    <n v="0"/>
    <n v="0"/>
    <n v="0"/>
  </r>
  <r>
    <x v="0"/>
    <x v="23"/>
    <x v="227"/>
    <n v="22427.999"/>
    <n v="1868.9999167000001"/>
    <n v="470.4"/>
    <n v="0"/>
    <n v="0"/>
    <n v="0"/>
  </r>
  <r>
    <x v="0"/>
    <x v="23"/>
    <x v="228"/>
    <n v="22276.798999999999"/>
    <n v="1856.3999166999999"/>
    <n v="466.2"/>
    <n v="0"/>
    <n v="0"/>
    <n v="0"/>
  </r>
  <r>
    <x v="0"/>
    <x v="23"/>
    <x v="229"/>
    <n v="22125.598999999998"/>
    <n v="1843.7999167"/>
    <n v="474.6"/>
    <n v="0"/>
    <n v="0"/>
    <n v="0"/>
  </r>
  <r>
    <x v="0"/>
    <x v="23"/>
    <x v="230"/>
    <n v="22226.399000000001"/>
    <n v="1852.1999166999999"/>
    <n v="470.4"/>
    <n v="0"/>
    <n v="0"/>
    <n v="0"/>
  </r>
  <r>
    <x v="0"/>
    <x v="23"/>
    <x v="231"/>
    <n v="22276.798999999999"/>
    <n v="1856.3999166999999"/>
    <n v="470.4"/>
    <n v="0"/>
    <n v="0"/>
    <n v="0"/>
  </r>
  <r>
    <x v="0"/>
    <x v="23"/>
    <x v="232"/>
    <n v="22075.200000000001"/>
    <n v="1839.6"/>
    <n v="466.2"/>
    <n v="0"/>
    <n v="0"/>
    <n v="0"/>
  </r>
  <r>
    <x v="0"/>
    <x v="23"/>
    <x v="233"/>
    <n v="22075.200000000001"/>
    <n v="1839.6"/>
    <n v="466.2"/>
    <n v="0"/>
    <n v="0"/>
    <n v="0"/>
  </r>
  <r>
    <x v="0"/>
    <x v="23"/>
    <x v="234"/>
    <n v="22075.200000000001"/>
    <n v="1839.6"/>
    <n v="470.4"/>
    <n v="0"/>
    <n v="0"/>
    <n v="0"/>
  </r>
  <r>
    <x v="0"/>
    <x v="23"/>
    <x v="235"/>
    <n v="21974.399000000001"/>
    <n v="1831.1999166999999"/>
    <n v="462"/>
    <n v="0"/>
    <n v="0"/>
    <n v="0"/>
  </r>
  <r>
    <x v="0"/>
    <x v="23"/>
    <x v="236"/>
    <n v="21974.399000000001"/>
    <n v="1831.1999166999999"/>
    <n v="466.2"/>
    <n v="0"/>
    <n v="0"/>
    <n v="0"/>
  </r>
  <r>
    <x v="0"/>
    <x v="23"/>
    <x v="237"/>
    <n v="21873.598999999998"/>
    <n v="1822.7999167"/>
    <n v="457.8"/>
    <n v="0"/>
    <n v="0"/>
    <n v="0"/>
  </r>
  <r>
    <x v="0"/>
    <x v="23"/>
    <x v="238"/>
    <n v="21772.798999999999"/>
    <n v="1814.3999166999999"/>
    <n v="457.8"/>
    <n v="0"/>
    <n v="0"/>
    <n v="0"/>
  </r>
  <r>
    <x v="0"/>
    <x v="23"/>
    <x v="239"/>
    <n v="21823.200000000001"/>
    <n v="1818.6"/>
    <n v="457.8"/>
    <n v="0"/>
    <n v="0"/>
    <n v="0"/>
  </r>
  <r>
    <x v="0"/>
    <x v="23"/>
    <x v="240"/>
    <n v="21722.399000000001"/>
    <n v="1810.1999166999999"/>
    <n v="453.6"/>
    <n v="0"/>
    <n v="0"/>
    <n v="0"/>
  </r>
  <r>
    <x v="0"/>
    <x v="23"/>
    <x v="241"/>
    <n v="21823.200000000001"/>
    <n v="1818.6"/>
    <n v="466.2"/>
    <n v="0"/>
    <n v="0"/>
    <n v="0"/>
  </r>
  <r>
    <x v="0"/>
    <x v="23"/>
    <x v="242"/>
    <n v="21923.999"/>
    <n v="1826.9999167000001"/>
    <n v="462"/>
    <n v="0"/>
    <n v="0"/>
    <n v="0"/>
  </r>
  <r>
    <x v="0"/>
    <x v="23"/>
    <x v="243"/>
    <n v="21823.200000000001"/>
    <n v="1818.6"/>
    <n v="457.8"/>
    <n v="0"/>
    <n v="0"/>
    <n v="0"/>
  </r>
  <r>
    <x v="0"/>
    <x v="23"/>
    <x v="244"/>
    <n v="21722.399000000001"/>
    <n v="1810.1999166999999"/>
    <n v="449.4"/>
    <n v="0"/>
    <n v="0"/>
    <n v="0"/>
  </r>
  <r>
    <x v="0"/>
    <x v="23"/>
    <x v="245"/>
    <n v="21621.598999999998"/>
    <n v="1801.7999167"/>
    <n v="445.2"/>
    <n v="0"/>
    <n v="0"/>
    <n v="0"/>
  </r>
  <r>
    <x v="0"/>
    <x v="23"/>
    <x v="246"/>
    <n v="21722.399000000001"/>
    <n v="1810.1999166999999"/>
    <n v="453.6"/>
    <n v="0"/>
    <n v="0"/>
    <n v="0"/>
  </r>
  <r>
    <x v="0"/>
    <x v="23"/>
    <x v="247"/>
    <n v="21571.200000000001"/>
    <n v="1797.6"/>
    <n v="445.2"/>
    <n v="0"/>
    <n v="0"/>
    <n v="0"/>
  </r>
  <r>
    <x v="0"/>
    <x v="23"/>
    <x v="248"/>
    <n v="21319.200000000001"/>
    <n v="1776.6"/>
    <n v="436.8"/>
    <n v="0"/>
    <n v="0"/>
    <n v="0"/>
  </r>
  <r>
    <x v="0"/>
    <x v="23"/>
    <x v="249"/>
    <n v="21268.798999999999"/>
    <n v="1772.3999166999999"/>
    <n v="432.6"/>
    <n v="0"/>
    <n v="0"/>
    <n v="0"/>
  </r>
  <r>
    <x v="0"/>
    <x v="23"/>
    <x v="250"/>
    <n v="21369.598999999998"/>
    <n v="1780.7999167"/>
    <n v="436.8"/>
    <n v="0"/>
    <n v="0"/>
    <n v="0"/>
  </r>
  <r>
    <x v="0"/>
    <x v="23"/>
    <x v="251"/>
    <n v="21319.200000000001"/>
    <n v="1776.6"/>
    <n v="432.6"/>
    <n v="0"/>
    <n v="0"/>
    <n v="0"/>
  </r>
  <r>
    <x v="0"/>
    <x v="23"/>
    <x v="252"/>
    <n v="21218.399000000001"/>
    <n v="1768.1999166999999"/>
    <n v="432.6"/>
    <n v="0"/>
    <n v="0"/>
    <n v="0"/>
  </r>
  <r>
    <x v="0"/>
    <x v="23"/>
    <x v="253"/>
    <n v="19151.999"/>
    <n v="1595.9999167000001"/>
    <n v="382.2"/>
    <n v="0"/>
    <n v="0"/>
    <n v="0"/>
  </r>
  <r>
    <x v="0"/>
    <x v="23"/>
    <x v="254"/>
    <n v="15724.799000000001"/>
    <n v="1310.3999166999999"/>
    <n v="294"/>
    <n v="0"/>
    <n v="0"/>
    <n v="0"/>
  </r>
  <r>
    <x v="0"/>
    <x v="23"/>
    <x v="255"/>
    <n v="15674.398999999999"/>
    <n v="1306.1999166999999"/>
    <n v="289.8"/>
    <n v="0"/>
    <n v="0"/>
    <n v="0"/>
  </r>
  <r>
    <x v="0"/>
    <x v="23"/>
    <x v="256"/>
    <n v="15624"/>
    <n v="1302"/>
    <n v="289.8"/>
    <n v="0"/>
    <n v="0"/>
    <n v="0"/>
  </r>
  <r>
    <x v="0"/>
    <x v="23"/>
    <x v="257"/>
    <n v="16732.798999999999"/>
    <n v="1394.3999166999999"/>
    <n v="315"/>
    <n v="0"/>
    <n v="0"/>
    <n v="0"/>
  </r>
  <r>
    <x v="0"/>
    <x v="23"/>
    <x v="258"/>
    <n v="19807.2"/>
    <n v="1650.6"/>
    <n v="386.4"/>
    <n v="0"/>
    <n v="0"/>
    <n v="0"/>
  </r>
  <r>
    <x v="0"/>
    <x v="23"/>
    <x v="259"/>
    <n v="20210.399000000001"/>
    <n v="1684.1999166999999"/>
    <n v="403.2"/>
    <n v="0"/>
    <n v="0"/>
    <n v="0"/>
  </r>
  <r>
    <x v="0"/>
    <x v="23"/>
    <x v="260"/>
    <n v="20361.598999999998"/>
    <n v="1696.7999167"/>
    <n v="403.2"/>
    <n v="0"/>
    <n v="0"/>
    <n v="0"/>
  </r>
  <r>
    <x v="0"/>
    <x v="23"/>
    <x v="261"/>
    <n v="20462.399000000001"/>
    <n v="1705.1999166999999"/>
    <n v="407.4"/>
    <n v="0"/>
    <n v="0"/>
    <n v="0"/>
  </r>
  <r>
    <x v="0"/>
    <x v="23"/>
    <x v="262"/>
    <n v="20361.598999999998"/>
    <n v="1696.7999167"/>
    <n v="399"/>
    <n v="0"/>
    <n v="0"/>
    <n v="0"/>
  </r>
  <r>
    <x v="0"/>
    <x v="23"/>
    <x v="263"/>
    <n v="20260.798999999999"/>
    <n v="1688.3999166999999"/>
    <n v="394.8"/>
    <n v="0"/>
    <n v="0"/>
    <n v="0"/>
  </r>
  <r>
    <x v="0"/>
    <x v="23"/>
    <x v="264"/>
    <n v="20159.999"/>
    <n v="1679.9999167000001"/>
    <n v="386.4"/>
    <n v="0"/>
    <n v="0"/>
    <n v="0"/>
  </r>
  <r>
    <x v="0"/>
    <x v="23"/>
    <x v="265"/>
    <n v="19907.999"/>
    <n v="1658.9999167000001"/>
    <n v="378"/>
    <n v="0"/>
    <n v="0"/>
    <n v="0"/>
  </r>
  <r>
    <x v="0"/>
    <x v="23"/>
    <x v="266"/>
    <n v="19655.999"/>
    <n v="1637.9999167000001"/>
    <n v="365.4"/>
    <n v="0"/>
    <n v="0"/>
    <n v="0"/>
  </r>
  <r>
    <x v="0"/>
    <x v="23"/>
    <x v="267"/>
    <n v="19353.598999999998"/>
    <n v="1612.7999167"/>
    <n v="357"/>
    <n v="0"/>
    <n v="0"/>
    <n v="0"/>
  </r>
  <r>
    <x v="0"/>
    <x v="23"/>
    <x v="268"/>
    <n v="19353.598999999998"/>
    <n v="1612.7999167"/>
    <n v="357"/>
    <n v="0"/>
    <n v="0"/>
    <n v="0"/>
  </r>
  <r>
    <x v="0"/>
    <x v="23"/>
    <x v="269"/>
    <n v="19252.798999999999"/>
    <n v="1604.3999166999999"/>
    <n v="357"/>
    <n v="0"/>
    <n v="0"/>
    <n v="0"/>
  </r>
  <r>
    <x v="0"/>
    <x v="23"/>
    <x v="270"/>
    <n v="19252.798999999999"/>
    <n v="1604.3999166999999"/>
    <n v="361.2"/>
    <n v="0"/>
    <n v="0"/>
    <n v="0"/>
  </r>
  <r>
    <x v="0"/>
    <x v="23"/>
    <x v="271"/>
    <n v="19202.399000000001"/>
    <n v="1600.1999166999999"/>
    <n v="357"/>
    <n v="0"/>
    <n v="0"/>
    <n v="0"/>
  </r>
  <r>
    <x v="0"/>
    <x v="23"/>
    <x v="272"/>
    <n v="19101.598999999998"/>
    <n v="1591.7999167"/>
    <n v="357"/>
    <n v="0"/>
    <n v="0"/>
    <n v="0"/>
  </r>
  <r>
    <x v="0"/>
    <x v="23"/>
    <x v="273"/>
    <n v="19000.798999999999"/>
    <n v="1583.3999166999999"/>
    <n v="357"/>
    <n v="0"/>
    <n v="0"/>
    <n v="0"/>
  </r>
  <r>
    <x v="0"/>
    <x v="23"/>
    <x v="274"/>
    <n v="18899.999"/>
    <n v="1574.9999167000001"/>
    <n v="348.6"/>
    <n v="0"/>
    <n v="0"/>
    <n v="0"/>
  </r>
  <r>
    <x v="0"/>
    <x v="23"/>
    <x v="275"/>
    <n v="18647.999"/>
    <n v="1553.9999167000001"/>
    <n v="340.2"/>
    <n v="0"/>
    <n v="0"/>
    <n v="0"/>
  </r>
  <r>
    <x v="0"/>
    <x v="23"/>
    <x v="276"/>
    <n v="18446.399000000001"/>
    <n v="1537.1999166999999"/>
    <n v="336"/>
    <n v="0"/>
    <n v="0"/>
    <n v="0"/>
  </r>
  <r>
    <x v="0"/>
    <x v="23"/>
    <x v="277"/>
    <n v="18446.399000000001"/>
    <n v="1537.1999166999999"/>
    <n v="331.8"/>
    <n v="0"/>
    <n v="0"/>
    <n v="0"/>
  </r>
  <r>
    <x v="0"/>
    <x v="23"/>
    <x v="278"/>
    <n v="18244.798999999999"/>
    <n v="1520.3999166999999"/>
    <n v="323.39999999999998"/>
    <n v="0"/>
    <n v="0"/>
    <n v="0"/>
  </r>
  <r>
    <x v="0"/>
    <x v="23"/>
    <x v="279"/>
    <n v="18093.598999999998"/>
    <n v="1507.7999167"/>
    <n v="323.39999999999998"/>
    <n v="0"/>
    <n v="0"/>
    <n v="0"/>
  </r>
  <r>
    <x v="0"/>
    <x v="23"/>
    <x v="280"/>
    <n v="17992.798999999999"/>
    <n v="1499.3999166999999"/>
    <n v="323.39999999999998"/>
    <n v="0"/>
    <n v="0"/>
    <n v="0"/>
  </r>
  <r>
    <x v="0"/>
    <x v="23"/>
    <x v="281"/>
    <n v="17690.399000000001"/>
    <n v="1474.1999166999999"/>
    <n v="319.2"/>
    <n v="0"/>
    <n v="0"/>
    <n v="0"/>
  </r>
  <r>
    <x v="0"/>
    <x v="23"/>
    <x v="282"/>
    <n v="17791.2"/>
    <n v="1482.6"/>
    <n v="315"/>
    <n v="0"/>
    <n v="0"/>
    <n v="0"/>
  </r>
  <r>
    <x v="0"/>
    <x v="23"/>
    <x v="283"/>
    <n v="17690.399000000001"/>
    <n v="1474.1999166999999"/>
    <n v="310.8"/>
    <n v="0"/>
    <n v="0"/>
    <n v="0"/>
  </r>
  <r>
    <x v="0"/>
    <x v="23"/>
    <x v="284"/>
    <n v="17539.2"/>
    <n v="1461.6"/>
    <n v="306.60000000000002"/>
    <n v="0"/>
    <n v="0"/>
    <n v="0"/>
  </r>
  <r>
    <x v="0"/>
    <x v="23"/>
    <x v="285"/>
    <n v="17589.598999999998"/>
    <n v="1465.7999167"/>
    <n v="302.39999999999998"/>
    <n v="0"/>
    <n v="0"/>
    <n v="0"/>
  </r>
  <r>
    <x v="0"/>
    <x v="23"/>
    <x v="286"/>
    <n v="17488.798999999999"/>
    <n v="1457.3999166999999"/>
    <n v="306.60000000000002"/>
    <n v="0"/>
    <n v="0"/>
    <n v="0"/>
  </r>
  <r>
    <x v="0"/>
    <x v="24"/>
    <x v="287"/>
    <n v="17387.999"/>
    <n v="1448.9999167000001"/>
    <n v="306.60000000000002"/>
    <n v="0"/>
    <n v="0"/>
    <n v="0"/>
  </r>
  <r>
    <x v="0"/>
    <x v="24"/>
    <x v="0"/>
    <n v="17236.798999999999"/>
    <n v="1436.3999166999999"/>
    <n v="310.8"/>
    <n v="0"/>
    <n v="0"/>
    <n v="0"/>
  </r>
  <r>
    <x v="0"/>
    <x v="24"/>
    <x v="1"/>
    <n v="17035.2"/>
    <n v="1419.6"/>
    <n v="302.39999999999998"/>
    <n v="0"/>
    <n v="0"/>
    <n v="0"/>
  </r>
  <r>
    <x v="0"/>
    <x v="24"/>
    <x v="2"/>
    <n v="17035.2"/>
    <n v="1419.6"/>
    <n v="298.2"/>
    <n v="0"/>
    <n v="0"/>
    <n v="0"/>
  </r>
  <r>
    <x v="0"/>
    <x v="24"/>
    <x v="3"/>
    <n v="16984.798999999999"/>
    <n v="1415.3999166999999"/>
    <n v="298.2"/>
    <n v="0"/>
    <n v="0"/>
    <n v="0"/>
  </r>
  <r>
    <x v="0"/>
    <x v="24"/>
    <x v="4"/>
    <n v="16783.2"/>
    <n v="1398.6"/>
    <n v="289.8"/>
    <n v="0"/>
    <n v="0"/>
    <n v="0"/>
  </r>
  <r>
    <x v="0"/>
    <x v="24"/>
    <x v="5"/>
    <n v="16732.798999999999"/>
    <n v="1394.3999166999999"/>
    <n v="294"/>
    <n v="0"/>
    <n v="0"/>
    <n v="0"/>
  </r>
  <r>
    <x v="0"/>
    <x v="24"/>
    <x v="6"/>
    <n v="16732.798999999999"/>
    <n v="1394.3999166999999"/>
    <n v="289.8"/>
    <n v="0"/>
    <n v="0"/>
    <n v="0"/>
  </r>
  <r>
    <x v="0"/>
    <x v="24"/>
    <x v="7"/>
    <n v="16631.999"/>
    <n v="1385.9999167000001"/>
    <n v="289.8"/>
    <n v="0"/>
    <n v="0"/>
    <n v="0"/>
  </r>
  <r>
    <x v="0"/>
    <x v="24"/>
    <x v="8"/>
    <n v="16581.598999999998"/>
    <n v="1381.7999167"/>
    <n v="289.8"/>
    <n v="0"/>
    <n v="0"/>
    <n v="0"/>
  </r>
  <r>
    <x v="0"/>
    <x v="24"/>
    <x v="9"/>
    <n v="16430.399000000001"/>
    <n v="1369.1999166999999"/>
    <n v="285.60000000000002"/>
    <n v="0"/>
    <n v="0"/>
    <n v="0"/>
  </r>
  <r>
    <x v="0"/>
    <x v="24"/>
    <x v="10"/>
    <n v="16329.599"/>
    <n v="1360.7999167"/>
    <n v="281.39999999999998"/>
    <n v="0"/>
    <n v="0"/>
    <n v="0"/>
  </r>
  <r>
    <x v="0"/>
    <x v="24"/>
    <x v="11"/>
    <n v="16379.999"/>
    <n v="1364.9999167000001"/>
    <n v="289.8"/>
    <n v="0"/>
    <n v="0"/>
    <n v="0"/>
  </r>
  <r>
    <x v="0"/>
    <x v="24"/>
    <x v="12"/>
    <n v="16178.398999999999"/>
    <n v="1348.1999166999999"/>
    <n v="285.60000000000002"/>
    <n v="0"/>
    <n v="0"/>
    <n v="0"/>
  </r>
  <r>
    <x v="0"/>
    <x v="24"/>
    <x v="13"/>
    <n v="16228.799000000001"/>
    <n v="1352.3999166999999"/>
    <n v="289.8"/>
    <n v="0"/>
    <n v="0"/>
    <n v="0"/>
  </r>
  <r>
    <x v="0"/>
    <x v="24"/>
    <x v="14"/>
    <n v="16228.799000000001"/>
    <n v="1352.3999166999999"/>
    <n v="298.2"/>
    <n v="0"/>
    <n v="0"/>
    <n v="0"/>
  </r>
  <r>
    <x v="0"/>
    <x v="24"/>
    <x v="15"/>
    <n v="16178.398999999999"/>
    <n v="1348.1999166999999"/>
    <n v="294"/>
    <n v="0"/>
    <n v="0"/>
    <n v="0"/>
  </r>
  <r>
    <x v="0"/>
    <x v="24"/>
    <x v="16"/>
    <n v="16128"/>
    <n v="1344"/>
    <n v="285.60000000000002"/>
    <n v="0"/>
    <n v="0"/>
    <n v="0"/>
  </r>
  <r>
    <x v="0"/>
    <x v="24"/>
    <x v="17"/>
    <n v="16027.2"/>
    <n v="1335.6"/>
    <n v="281.39999999999998"/>
    <n v="0"/>
    <n v="0"/>
    <n v="0"/>
  </r>
  <r>
    <x v="0"/>
    <x v="24"/>
    <x v="18"/>
    <n v="15825.599"/>
    <n v="1318.7999167"/>
    <n v="281.39999999999998"/>
    <n v="0"/>
    <n v="0"/>
    <n v="0"/>
  </r>
  <r>
    <x v="0"/>
    <x v="24"/>
    <x v="19"/>
    <n v="15876"/>
    <n v="1323"/>
    <n v="277.2"/>
    <n v="0"/>
    <n v="0"/>
    <n v="0"/>
  </r>
  <r>
    <x v="0"/>
    <x v="24"/>
    <x v="20"/>
    <n v="15825.599"/>
    <n v="1318.7999167"/>
    <n v="277.2"/>
    <n v="0"/>
    <n v="0"/>
    <n v="0"/>
  </r>
  <r>
    <x v="0"/>
    <x v="24"/>
    <x v="21"/>
    <n v="15674.398999999999"/>
    <n v="1306.1999166999999"/>
    <n v="277.2"/>
    <n v="0"/>
    <n v="0"/>
    <n v="0"/>
  </r>
  <r>
    <x v="0"/>
    <x v="24"/>
    <x v="22"/>
    <n v="15724.799000000001"/>
    <n v="1310.3999166999999"/>
    <n v="277.2"/>
    <n v="0"/>
    <n v="0"/>
    <n v="0"/>
  </r>
  <r>
    <x v="0"/>
    <x v="24"/>
    <x v="23"/>
    <n v="15674.398999999999"/>
    <n v="1306.1999166999999"/>
    <n v="281.39999999999998"/>
    <n v="0"/>
    <n v="0"/>
    <n v="0"/>
  </r>
  <r>
    <x v="0"/>
    <x v="24"/>
    <x v="24"/>
    <n v="15573.599"/>
    <n v="1297.7999167"/>
    <n v="281.39999999999998"/>
    <n v="0"/>
    <n v="0"/>
    <n v="0"/>
  </r>
  <r>
    <x v="0"/>
    <x v="24"/>
    <x v="25"/>
    <n v="15624"/>
    <n v="1302"/>
    <n v="289.8"/>
    <n v="0"/>
    <n v="0"/>
    <n v="0"/>
  </r>
  <r>
    <x v="0"/>
    <x v="24"/>
    <x v="26"/>
    <n v="15523.2"/>
    <n v="1293.5999999999999"/>
    <n v="289.8"/>
    <n v="0"/>
    <n v="0"/>
    <n v="0"/>
  </r>
  <r>
    <x v="0"/>
    <x v="24"/>
    <x v="27"/>
    <n v="15523.2"/>
    <n v="1293.5999999999999"/>
    <n v="289.8"/>
    <n v="0"/>
    <n v="0"/>
    <n v="0"/>
  </r>
  <r>
    <x v="0"/>
    <x v="24"/>
    <x v="28"/>
    <n v="15523.2"/>
    <n v="1293.5999999999999"/>
    <n v="289.8"/>
    <n v="0"/>
    <n v="0"/>
    <n v="0"/>
  </r>
  <r>
    <x v="0"/>
    <x v="24"/>
    <x v="29"/>
    <n v="15372"/>
    <n v="1281"/>
    <n v="281.39999999999998"/>
    <n v="0"/>
    <n v="0"/>
    <n v="0"/>
  </r>
  <r>
    <x v="0"/>
    <x v="24"/>
    <x v="30"/>
    <n v="15422.398999999999"/>
    <n v="1285.1999166999999"/>
    <n v="281.39999999999998"/>
    <n v="0"/>
    <n v="0"/>
    <n v="0"/>
  </r>
  <r>
    <x v="0"/>
    <x v="24"/>
    <x v="31"/>
    <n v="15321.599"/>
    <n v="1276.7999167"/>
    <n v="285.60000000000002"/>
    <n v="0"/>
    <n v="0"/>
    <n v="0"/>
  </r>
  <r>
    <x v="0"/>
    <x v="24"/>
    <x v="32"/>
    <n v="15372"/>
    <n v="1281"/>
    <n v="285.60000000000002"/>
    <n v="0"/>
    <n v="0"/>
    <n v="0"/>
  </r>
  <r>
    <x v="0"/>
    <x v="24"/>
    <x v="33"/>
    <n v="15321.599"/>
    <n v="1276.7999167"/>
    <n v="281.39999999999998"/>
    <n v="0"/>
    <n v="0"/>
    <n v="0"/>
  </r>
  <r>
    <x v="0"/>
    <x v="24"/>
    <x v="34"/>
    <n v="15271.2"/>
    <n v="1272.5999999999999"/>
    <n v="277.2"/>
    <n v="0"/>
    <n v="0"/>
    <n v="0"/>
  </r>
  <r>
    <x v="0"/>
    <x v="24"/>
    <x v="35"/>
    <n v="15120"/>
    <n v="1260"/>
    <n v="277.2"/>
    <n v="0"/>
    <n v="0"/>
    <n v="0"/>
  </r>
  <r>
    <x v="0"/>
    <x v="24"/>
    <x v="36"/>
    <n v="15220.799000000001"/>
    <n v="1268.3999166999999"/>
    <n v="281.39999999999998"/>
    <n v="0"/>
    <n v="0"/>
    <n v="0"/>
  </r>
  <r>
    <x v="0"/>
    <x v="24"/>
    <x v="37"/>
    <n v="15220.799000000001"/>
    <n v="1268.3999166999999"/>
    <n v="281.39999999999998"/>
    <n v="0"/>
    <n v="0"/>
    <n v="0"/>
  </r>
  <r>
    <x v="0"/>
    <x v="24"/>
    <x v="38"/>
    <n v="15271.2"/>
    <n v="1272.5999999999999"/>
    <n v="277.2"/>
    <n v="0"/>
    <n v="0"/>
    <n v="0"/>
  </r>
  <r>
    <x v="0"/>
    <x v="24"/>
    <x v="39"/>
    <n v="15321.599"/>
    <n v="1276.7999167"/>
    <n v="285.60000000000002"/>
    <n v="0"/>
    <n v="0"/>
    <n v="0"/>
  </r>
  <r>
    <x v="0"/>
    <x v="24"/>
    <x v="40"/>
    <n v="15271.2"/>
    <n v="1272.5999999999999"/>
    <n v="281.39999999999998"/>
    <n v="0"/>
    <n v="0"/>
    <n v="0"/>
  </r>
  <r>
    <x v="0"/>
    <x v="24"/>
    <x v="41"/>
    <n v="15321.599"/>
    <n v="1276.7999167"/>
    <n v="285.60000000000002"/>
    <n v="0"/>
    <n v="0"/>
    <n v="0"/>
  </r>
  <r>
    <x v="0"/>
    <x v="24"/>
    <x v="42"/>
    <n v="15321.599"/>
    <n v="1276.7999167"/>
    <n v="285.60000000000002"/>
    <n v="0"/>
    <n v="0"/>
    <n v="0"/>
  </r>
  <r>
    <x v="0"/>
    <x v="24"/>
    <x v="43"/>
    <n v="15271.2"/>
    <n v="1272.5999999999999"/>
    <n v="281.39999999999998"/>
    <n v="0"/>
    <n v="0"/>
    <n v="0"/>
  </r>
  <r>
    <x v="0"/>
    <x v="24"/>
    <x v="44"/>
    <n v="15372"/>
    <n v="1281"/>
    <n v="281.39999999999998"/>
    <n v="0"/>
    <n v="0"/>
    <n v="0"/>
  </r>
  <r>
    <x v="0"/>
    <x v="24"/>
    <x v="45"/>
    <n v="15372"/>
    <n v="1281"/>
    <n v="285.60000000000002"/>
    <n v="0"/>
    <n v="0"/>
    <n v="0"/>
  </r>
  <r>
    <x v="0"/>
    <x v="24"/>
    <x v="46"/>
    <n v="15422.398999999999"/>
    <n v="1285.1999166999999"/>
    <n v="289.8"/>
    <n v="0"/>
    <n v="0"/>
    <n v="0"/>
  </r>
  <r>
    <x v="0"/>
    <x v="24"/>
    <x v="47"/>
    <n v="15523.2"/>
    <n v="1293.5999999999999"/>
    <n v="298.2"/>
    <n v="0"/>
    <n v="0"/>
    <n v="0"/>
  </r>
  <r>
    <x v="0"/>
    <x v="24"/>
    <x v="48"/>
    <n v="15674.398999999999"/>
    <n v="1306.1999166999999"/>
    <n v="298.2"/>
    <n v="0"/>
    <n v="0"/>
    <n v="0"/>
  </r>
  <r>
    <x v="0"/>
    <x v="24"/>
    <x v="49"/>
    <n v="16077.599"/>
    <n v="1339.7999167"/>
    <n v="310.8"/>
    <n v="0"/>
    <n v="0"/>
    <n v="0"/>
  </r>
  <r>
    <x v="0"/>
    <x v="24"/>
    <x v="50"/>
    <n v="16430.399000000001"/>
    <n v="1369.1999166999999"/>
    <n v="319.2"/>
    <n v="0"/>
    <n v="0"/>
    <n v="0"/>
  </r>
  <r>
    <x v="0"/>
    <x v="24"/>
    <x v="51"/>
    <n v="16581.598999999998"/>
    <n v="1381.7999167"/>
    <n v="319.2"/>
    <n v="0"/>
    <n v="0"/>
    <n v="0"/>
  </r>
  <r>
    <x v="0"/>
    <x v="24"/>
    <x v="52"/>
    <n v="16833.598999999998"/>
    <n v="1402.7999167"/>
    <n v="323.39999999999998"/>
    <n v="0"/>
    <n v="0"/>
    <n v="0"/>
  </r>
  <r>
    <x v="0"/>
    <x v="24"/>
    <x v="53"/>
    <n v="16430.399000000001"/>
    <n v="1369.1999166999999"/>
    <n v="310.8"/>
    <n v="0"/>
    <n v="0"/>
    <n v="0"/>
  </r>
  <r>
    <x v="0"/>
    <x v="24"/>
    <x v="54"/>
    <n v="16732.798999999999"/>
    <n v="1394.3999166999999"/>
    <n v="298.2"/>
    <n v="0"/>
    <n v="0"/>
    <n v="0"/>
  </r>
  <r>
    <x v="0"/>
    <x v="24"/>
    <x v="55"/>
    <n v="17287.2"/>
    <n v="1440.6"/>
    <n v="323.39999999999998"/>
    <n v="0"/>
    <n v="0"/>
    <n v="0"/>
  </r>
  <r>
    <x v="0"/>
    <x v="24"/>
    <x v="56"/>
    <n v="17589.598999999998"/>
    <n v="1465.7999167"/>
    <n v="327.60000000000002"/>
    <n v="0"/>
    <n v="0"/>
    <n v="0"/>
  </r>
  <r>
    <x v="0"/>
    <x v="24"/>
    <x v="57"/>
    <n v="17740.798999999999"/>
    <n v="1478.3999166999999"/>
    <n v="327.60000000000002"/>
    <n v="0"/>
    <n v="0"/>
    <n v="0"/>
  </r>
  <r>
    <x v="0"/>
    <x v="24"/>
    <x v="58"/>
    <n v="17942.399000000001"/>
    <n v="1495.1999166999999"/>
    <n v="336"/>
    <n v="0"/>
    <n v="0"/>
    <n v="0"/>
  </r>
  <r>
    <x v="0"/>
    <x v="24"/>
    <x v="59"/>
    <n v="18194.399000000001"/>
    <n v="1516.1999166999999"/>
    <n v="336"/>
    <n v="0"/>
    <n v="0"/>
    <n v="0"/>
  </r>
  <r>
    <x v="0"/>
    <x v="24"/>
    <x v="60"/>
    <n v="18395.999"/>
    <n v="1532.9999167000001"/>
    <n v="336"/>
    <n v="0"/>
    <n v="0"/>
    <n v="0"/>
  </r>
  <r>
    <x v="0"/>
    <x v="24"/>
    <x v="61"/>
    <n v="18748.798999999999"/>
    <n v="1562.3999166999999"/>
    <n v="344.4"/>
    <n v="0"/>
    <n v="0"/>
    <n v="0"/>
  </r>
  <r>
    <x v="0"/>
    <x v="24"/>
    <x v="62"/>
    <n v="19101.598999999998"/>
    <n v="1591.7999167"/>
    <n v="357"/>
    <n v="0"/>
    <n v="0"/>
    <n v="0"/>
  </r>
  <r>
    <x v="0"/>
    <x v="24"/>
    <x v="63"/>
    <n v="19000.798999999999"/>
    <n v="1583.3999166999999"/>
    <n v="357"/>
    <n v="0"/>
    <n v="0"/>
    <n v="0"/>
  </r>
  <r>
    <x v="0"/>
    <x v="24"/>
    <x v="64"/>
    <n v="19202.399000000001"/>
    <n v="1600.1999166999999"/>
    <n v="331.8"/>
    <n v="0"/>
    <n v="0"/>
    <n v="0"/>
  </r>
  <r>
    <x v="0"/>
    <x v="24"/>
    <x v="65"/>
    <n v="19807.2"/>
    <n v="1650.6"/>
    <n v="365.4"/>
    <n v="0"/>
    <n v="0"/>
    <n v="0"/>
  </r>
  <r>
    <x v="0"/>
    <x v="24"/>
    <x v="66"/>
    <n v="20059.2"/>
    <n v="1671.6"/>
    <n v="378"/>
    <n v="0"/>
    <n v="0"/>
    <n v="0"/>
  </r>
  <r>
    <x v="0"/>
    <x v="24"/>
    <x v="67"/>
    <n v="20361.598999999998"/>
    <n v="1696.7999167"/>
    <n v="390.6"/>
    <n v="0"/>
    <n v="0"/>
    <n v="0"/>
  </r>
  <r>
    <x v="0"/>
    <x v="24"/>
    <x v="68"/>
    <n v="20512.798999999999"/>
    <n v="1709.3999166999999"/>
    <n v="394.8"/>
    <n v="0"/>
    <n v="0"/>
    <n v="0"/>
  </r>
  <r>
    <x v="0"/>
    <x v="24"/>
    <x v="69"/>
    <n v="20714.399000000001"/>
    <n v="1726.1999166999999"/>
    <n v="403.2"/>
    <n v="0"/>
    <n v="0"/>
    <n v="0"/>
  </r>
  <r>
    <x v="0"/>
    <x v="24"/>
    <x v="70"/>
    <n v="20663.999"/>
    <n v="1721.9999167000001"/>
    <n v="411.6"/>
    <n v="0"/>
    <n v="0"/>
    <n v="0"/>
  </r>
  <r>
    <x v="0"/>
    <x v="24"/>
    <x v="71"/>
    <n v="21016.798999999999"/>
    <n v="1751.3999166999999"/>
    <n v="420"/>
    <n v="0"/>
    <n v="0"/>
    <n v="0"/>
  </r>
  <r>
    <x v="0"/>
    <x v="24"/>
    <x v="72"/>
    <n v="21319.200000000001"/>
    <n v="1776.6"/>
    <n v="441"/>
    <n v="0"/>
    <n v="0"/>
    <n v="0"/>
  </r>
  <r>
    <x v="0"/>
    <x v="24"/>
    <x v="73"/>
    <n v="21722.399000000001"/>
    <n v="1810.1999166999999"/>
    <n v="453.6"/>
    <n v="0"/>
    <n v="0"/>
    <n v="0"/>
  </r>
  <r>
    <x v="0"/>
    <x v="24"/>
    <x v="74"/>
    <n v="22075.200000000001"/>
    <n v="1839.6"/>
    <n v="470.4"/>
    <n v="0"/>
    <n v="0"/>
    <n v="0"/>
  </r>
  <r>
    <x v="0"/>
    <x v="24"/>
    <x v="75"/>
    <n v="22175.999"/>
    <n v="1847.9999167000001"/>
    <n v="478.8"/>
    <n v="0"/>
    <n v="0"/>
    <n v="0"/>
  </r>
  <r>
    <x v="0"/>
    <x v="24"/>
    <x v="76"/>
    <n v="22175.999"/>
    <n v="1847.9999167000001"/>
    <n v="483"/>
    <n v="0"/>
    <n v="0"/>
    <n v="0"/>
  </r>
  <r>
    <x v="0"/>
    <x v="24"/>
    <x v="77"/>
    <n v="21923.999"/>
    <n v="1826.9999167000001"/>
    <n v="474.6"/>
    <n v="0"/>
    <n v="0"/>
    <n v="0"/>
  </r>
  <r>
    <x v="0"/>
    <x v="24"/>
    <x v="78"/>
    <n v="21571.200000000001"/>
    <n v="1797.6"/>
    <n v="474.6"/>
    <n v="0"/>
    <n v="0"/>
    <n v="0"/>
  </r>
  <r>
    <x v="0"/>
    <x v="24"/>
    <x v="79"/>
    <n v="21419.999"/>
    <n v="1784.9999167000001"/>
    <n v="470.4"/>
    <n v="0"/>
    <n v="0"/>
    <n v="0"/>
  </r>
  <r>
    <x v="0"/>
    <x v="24"/>
    <x v="80"/>
    <n v="21117.598999999998"/>
    <n v="1759.7999167"/>
    <n v="470.4"/>
    <n v="0"/>
    <n v="0"/>
    <n v="0"/>
  </r>
  <r>
    <x v="0"/>
    <x v="24"/>
    <x v="81"/>
    <n v="20815.2"/>
    <n v="1734.6"/>
    <n v="466.2"/>
    <n v="0"/>
    <n v="0"/>
    <n v="0"/>
  </r>
  <r>
    <x v="0"/>
    <x v="24"/>
    <x v="82"/>
    <n v="20462.399000000001"/>
    <n v="1705.1999166999999"/>
    <n v="462"/>
    <n v="0"/>
    <n v="0"/>
    <n v="0"/>
  </r>
  <r>
    <x v="0"/>
    <x v="24"/>
    <x v="83"/>
    <n v="20159.999"/>
    <n v="1679.9999167000001"/>
    <n v="453.6"/>
    <n v="0"/>
    <n v="0"/>
    <n v="0"/>
  </r>
  <r>
    <x v="0"/>
    <x v="24"/>
    <x v="84"/>
    <n v="20059.2"/>
    <n v="1671.6"/>
    <n v="449.4"/>
    <n v="0"/>
    <n v="0"/>
    <n v="0"/>
  </r>
  <r>
    <x v="0"/>
    <x v="24"/>
    <x v="85"/>
    <n v="19958.399000000001"/>
    <n v="1663.1999166999999"/>
    <n v="445.2"/>
    <n v="0"/>
    <n v="0"/>
    <n v="0"/>
  </r>
  <r>
    <x v="0"/>
    <x v="24"/>
    <x v="86"/>
    <n v="19807.2"/>
    <n v="1650.6"/>
    <n v="441"/>
    <n v="0"/>
    <n v="0"/>
    <n v="0"/>
  </r>
  <r>
    <x v="0"/>
    <x v="24"/>
    <x v="87"/>
    <n v="19907.999"/>
    <n v="1658.9999167000001"/>
    <n v="453.6"/>
    <n v="0"/>
    <n v="0"/>
    <n v="0"/>
  </r>
  <r>
    <x v="0"/>
    <x v="24"/>
    <x v="88"/>
    <n v="20008.798999999999"/>
    <n v="1667.3999166999999"/>
    <n v="457.8"/>
    <n v="0"/>
    <n v="0"/>
    <n v="0"/>
  </r>
  <r>
    <x v="0"/>
    <x v="24"/>
    <x v="89"/>
    <n v="19958.399000000001"/>
    <n v="1663.1999166999999"/>
    <n v="453.6"/>
    <n v="0"/>
    <n v="0"/>
    <n v="0"/>
  </r>
  <r>
    <x v="0"/>
    <x v="24"/>
    <x v="90"/>
    <n v="20109.598999999998"/>
    <n v="1675.7999167"/>
    <n v="474.6"/>
    <n v="0"/>
    <n v="0"/>
    <n v="0"/>
  </r>
  <r>
    <x v="0"/>
    <x v="24"/>
    <x v="91"/>
    <n v="20411.999"/>
    <n v="1700.9999167000001"/>
    <n v="470.4"/>
    <n v="0"/>
    <n v="0"/>
    <n v="0"/>
  </r>
  <r>
    <x v="0"/>
    <x v="24"/>
    <x v="92"/>
    <n v="20815.2"/>
    <n v="1734.6"/>
    <n v="478.8"/>
    <n v="0"/>
    <n v="0"/>
    <n v="0"/>
  </r>
  <r>
    <x v="0"/>
    <x v="24"/>
    <x v="93"/>
    <n v="21067.200000000001"/>
    <n v="1755.6"/>
    <n v="487.2"/>
    <n v="0"/>
    <n v="0"/>
    <n v="0"/>
  </r>
  <r>
    <x v="0"/>
    <x v="24"/>
    <x v="94"/>
    <n v="21369.598999999998"/>
    <n v="1780.7999167"/>
    <n v="491.4"/>
    <n v="0"/>
    <n v="0"/>
    <n v="0"/>
  </r>
  <r>
    <x v="0"/>
    <x v="24"/>
    <x v="95"/>
    <n v="21571.200000000001"/>
    <n v="1797.6"/>
    <n v="495.6"/>
    <n v="0"/>
    <n v="0"/>
    <n v="0"/>
  </r>
  <r>
    <x v="0"/>
    <x v="24"/>
    <x v="96"/>
    <n v="21974.399000000001"/>
    <n v="1831.1999166999999"/>
    <n v="504"/>
    <n v="0"/>
    <n v="0"/>
    <n v="0"/>
  </r>
  <r>
    <x v="0"/>
    <x v="24"/>
    <x v="97"/>
    <n v="22377.598999999998"/>
    <n v="1864.7999167"/>
    <n v="516.6"/>
    <n v="0"/>
    <n v="0"/>
    <n v="0"/>
  </r>
  <r>
    <x v="0"/>
    <x v="24"/>
    <x v="98"/>
    <n v="22478.399000000001"/>
    <n v="1873.1999166999999"/>
    <n v="520.79999999999995"/>
    <n v="0"/>
    <n v="0"/>
    <n v="0"/>
  </r>
  <r>
    <x v="0"/>
    <x v="24"/>
    <x v="99"/>
    <n v="22679.999"/>
    <n v="1889.9999167000001"/>
    <n v="529.19991670000002"/>
    <n v="0"/>
    <n v="0"/>
    <n v="0"/>
  </r>
  <r>
    <x v="0"/>
    <x v="24"/>
    <x v="100"/>
    <n v="22780.798999999999"/>
    <n v="1898.3999166999999"/>
    <n v="525"/>
    <n v="0"/>
    <n v="0"/>
    <n v="0"/>
  </r>
  <r>
    <x v="0"/>
    <x v="24"/>
    <x v="101"/>
    <n v="22982.399000000001"/>
    <n v="1915.1999166999999"/>
    <n v="533.4"/>
    <n v="0"/>
    <n v="0"/>
    <n v="0"/>
  </r>
  <r>
    <x v="0"/>
    <x v="24"/>
    <x v="102"/>
    <n v="23032.798999999999"/>
    <n v="1919.3999166999999"/>
    <n v="537.6"/>
    <n v="0"/>
    <n v="0"/>
    <n v="0"/>
  </r>
  <r>
    <x v="0"/>
    <x v="24"/>
    <x v="103"/>
    <n v="23133.598999999998"/>
    <n v="1927.7999167"/>
    <n v="537.6"/>
    <n v="0"/>
    <n v="0"/>
    <n v="0"/>
  </r>
  <r>
    <x v="0"/>
    <x v="24"/>
    <x v="104"/>
    <n v="23284.798999999999"/>
    <n v="1940.3999166999999"/>
    <n v="541.79999999999995"/>
    <n v="0"/>
    <n v="0"/>
    <n v="0"/>
  </r>
  <r>
    <x v="0"/>
    <x v="24"/>
    <x v="105"/>
    <n v="23435.999"/>
    <n v="1952.9999167000001"/>
    <n v="546"/>
    <n v="0"/>
    <n v="0"/>
    <n v="0"/>
  </r>
  <r>
    <x v="0"/>
    <x v="24"/>
    <x v="106"/>
    <n v="23637.598999999998"/>
    <n v="1969.7999167"/>
    <n v="546"/>
    <n v="0"/>
    <n v="0"/>
    <n v="0"/>
  </r>
  <r>
    <x v="0"/>
    <x v="24"/>
    <x v="107"/>
    <n v="23637.598999999998"/>
    <n v="1969.7999167"/>
    <n v="546"/>
    <n v="0"/>
    <n v="0"/>
    <n v="0"/>
  </r>
  <r>
    <x v="0"/>
    <x v="24"/>
    <x v="108"/>
    <n v="23990.399000000001"/>
    <n v="1999.1999166999999"/>
    <n v="554.4"/>
    <n v="0"/>
    <n v="0"/>
    <n v="0"/>
  </r>
  <r>
    <x v="0"/>
    <x v="24"/>
    <x v="109"/>
    <n v="23939.999"/>
    <n v="1994.9999167000001"/>
    <n v="558.6"/>
    <n v="0"/>
    <n v="0"/>
    <n v="0"/>
  </r>
  <r>
    <x v="0"/>
    <x v="24"/>
    <x v="110"/>
    <n v="23990.399000000001"/>
    <n v="1999.1999166999999"/>
    <n v="554.4"/>
    <n v="0"/>
    <n v="0"/>
    <n v="0"/>
  </r>
  <r>
    <x v="0"/>
    <x v="24"/>
    <x v="111"/>
    <n v="24141.598999999998"/>
    <n v="2011.7999167"/>
    <n v="554.4"/>
    <n v="0"/>
    <n v="0"/>
    <n v="0"/>
  </r>
  <r>
    <x v="0"/>
    <x v="24"/>
    <x v="112"/>
    <n v="24343.198"/>
    <n v="2028.5998333"/>
    <n v="558.6"/>
    <n v="0"/>
    <n v="0"/>
    <n v="0"/>
  </r>
  <r>
    <x v="0"/>
    <x v="24"/>
    <x v="113"/>
    <n v="24645.598000000002"/>
    <n v="2053.7998333"/>
    <n v="571.19991670000002"/>
    <n v="0"/>
    <n v="0"/>
    <n v="0"/>
  </r>
  <r>
    <x v="0"/>
    <x v="24"/>
    <x v="114"/>
    <n v="24544.798999999999"/>
    <n v="2045.3999166999999"/>
    <n v="567"/>
    <n v="0"/>
    <n v="0"/>
    <n v="0"/>
  </r>
  <r>
    <x v="0"/>
    <x v="24"/>
    <x v="115"/>
    <n v="24746.399000000001"/>
    <n v="2062.1999166999999"/>
    <n v="562.79999999999995"/>
    <n v="0"/>
    <n v="0"/>
    <n v="0"/>
  </r>
  <r>
    <x v="0"/>
    <x v="24"/>
    <x v="116"/>
    <n v="24948"/>
    <n v="2079"/>
    <n v="575.4"/>
    <n v="0"/>
    <n v="0"/>
    <n v="0"/>
  </r>
  <r>
    <x v="0"/>
    <x v="24"/>
    <x v="117"/>
    <n v="25149.598000000002"/>
    <n v="2095.7998333"/>
    <n v="588"/>
    <n v="0"/>
    <n v="0"/>
    <n v="0"/>
  </r>
  <r>
    <x v="0"/>
    <x v="24"/>
    <x v="118"/>
    <n v="25452"/>
    <n v="2121"/>
    <n v="609"/>
    <n v="0"/>
    <n v="0"/>
    <n v="0"/>
  </r>
  <r>
    <x v="0"/>
    <x v="24"/>
    <x v="119"/>
    <n v="25351.198"/>
    <n v="2112.5998332999998"/>
    <n v="604.79999999999995"/>
    <n v="0"/>
    <n v="0"/>
    <n v="0"/>
  </r>
  <r>
    <x v="0"/>
    <x v="24"/>
    <x v="120"/>
    <n v="25149.598000000002"/>
    <n v="2095.7998333"/>
    <n v="583.79999999999995"/>
    <n v="0"/>
    <n v="0"/>
    <n v="0"/>
  </r>
  <r>
    <x v="0"/>
    <x v="24"/>
    <x v="121"/>
    <n v="25603.198"/>
    <n v="2133.5998332999998"/>
    <n v="592.19991670000002"/>
    <n v="0"/>
    <n v="0"/>
    <n v="0"/>
  </r>
  <r>
    <x v="0"/>
    <x v="24"/>
    <x v="122"/>
    <n v="25754.399000000001"/>
    <n v="2146.1999166999999"/>
    <n v="600.6"/>
    <n v="0"/>
    <n v="0"/>
    <n v="0"/>
  </r>
  <r>
    <x v="0"/>
    <x v="24"/>
    <x v="123"/>
    <n v="25653.598000000002"/>
    <n v="2137.7998333"/>
    <n v="604.79999999999995"/>
    <n v="0"/>
    <n v="0"/>
    <n v="0"/>
  </r>
  <r>
    <x v="0"/>
    <x v="24"/>
    <x v="124"/>
    <n v="25754.399000000001"/>
    <n v="2146.1999166999999"/>
    <n v="604.79999999999995"/>
    <n v="0"/>
    <n v="0"/>
    <n v="0"/>
  </r>
  <r>
    <x v="0"/>
    <x v="24"/>
    <x v="125"/>
    <n v="25905.598000000002"/>
    <n v="2158.7998333"/>
    <n v="613.19991670000002"/>
    <n v="0"/>
    <n v="0"/>
    <n v="0"/>
  </r>
  <r>
    <x v="0"/>
    <x v="24"/>
    <x v="126"/>
    <n v="26006.399000000001"/>
    <n v="2167.1999166999999"/>
    <n v="613.19991670000002"/>
    <n v="0"/>
    <n v="0"/>
    <n v="0"/>
  </r>
  <r>
    <x v="0"/>
    <x v="24"/>
    <x v="127"/>
    <n v="25704"/>
    <n v="2142"/>
    <n v="613.19991670000002"/>
    <n v="0"/>
    <n v="0"/>
    <n v="0"/>
  </r>
  <r>
    <x v="0"/>
    <x v="24"/>
    <x v="128"/>
    <n v="25552.798999999999"/>
    <n v="2129.3999167000002"/>
    <n v="600.6"/>
    <n v="0"/>
    <n v="0"/>
    <n v="0"/>
  </r>
  <r>
    <x v="0"/>
    <x v="24"/>
    <x v="129"/>
    <n v="25704"/>
    <n v="2142"/>
    <n v="604.79999999999995"/>
    <n v="0"/>
    <n v="0"/>
    <n v="0"/>
  </r>
  <r>
    <x v="0"/>
    <x v="24"/>
    <x v="130"/>
    <n v="25905.598000000002"/>
    <n v="2158.7998333"/>
    <n v="604.79999999999995"/>
    <n v="0"/>
    <n v="0"/>
    <n v="0"/>
  </r>
  <r>
    <x v="0"/>
    <x v="24"/>
    <x v="131"/>
    <n v="25956"/>
    <n v="2163"/>
    <n v="600.6"/>
    <n v="0"/>
    <n v="0"/>
    <n v="0"/>
  </r>
  <r>
    <x v="0"/>
    <x v="24"/>
    <x v="132"/>
    <n v="25804.798999999999"/>
    <n v="2150.3999167000002"/>
    <n v="600.6"/>
    <n v="0"/>
    <n v="0"/>
    <n v="0"/>
  </r>
  <r>
    <x v="0"/>
    <x v="24"/>
    <x v="133"/>
    <n v="25754.399000000001"/>
    <n v="2146.1999166999999"/>
    <n v="600.6"/>
    <n v="0"/>
    <n v="0"/>
    <n v="0"/>
  </r>
  <r>
    <x v="0"/>
    <x v="24"/>
    <x v="134"/>
    <n v="25351.198"/>
    <n v="2112.5998332999998"/>
    <n v="583.79999999999995"/>
    <n v="0"/>
    <n v="0"/>
    <n v="0"/>
  </r>
  <r>
    <x v="0"/>
    <x v="24"/>
    <x v="135"/>
    <n v="25250.399000000001"/>
    <n v="2104.1999166999999"/>
    <n v="579.6"/>
    <n v="0"/>
    <n v="0"/>
    <n v="0"/>
  </r>
  <r>
    <x v="0"/>
    <x v="24"/>
    <x v="136"/>
    <n v="25048.798999999999"/>
    <n v="2087.3999167000002"/>
    <n v="571.19991670000002"/>
    <n v="0"/>
    <n v="0"/>
    <n v="0"/>
  </r>
  <r>
    <x v="0"/>
    <x v="24"/>
    <x v="137"/>
    <n v="24746.399000000001"/>
    <n v="2062.1999166999999"/>
    <n v="562.79999999999995"/>
    <n v="0"/>
    <n v="0"/>
    <n v="0"/>
  </r>
  <r>
    <x v="0"/>
    <x v="24"/>
    <x v="138"/>
    <n v="24595.198"/>
    <n v="2049.5998332999998"/>
    <n v="567"/>
    <n v="0"/>
    <n v="0"/>
    <n v="0"/>
  </r>
  <r>
    <x v="0"/>
    <x v="24"/>
    <x v="139"/>
    <n v="24645.598000000002"/>
    <n v="2053.7998333"/>
    <n v="571.19991670000002"/>
    <n v="0"/>
    <n v="0"/>
    <n v="0"/>
  </r>
  <r>
    <x v="0"/>
    <x v="24"/>
    <x v="140"/>
    <n v="24544.798999999999"/>
    <n v="2045.3999166999999"/>
    <n v="575.4"/>
    <n v="0"/>
    <n v="0"/>
    <n v="0"/>
  </r>
  <r>
    <x v="0"/>
    <x v="24"/>
    <x v="141"/>
    <n v="24494.399000000001"/>
    <n v="2041.1999166999999"/>
    <n v="575.4"/>
    <n v="0"/>
    <n v="0"/>
    <n v="0"/>
  </r>
  <r>
    <x v="0"/>
    <x v="24"/>
    <x v="142"/>
    <n v="24292.798999999999"/>
    <n v="2024.3999166999999"/>
    <n v="575.4"/>
    <n v="0"/>
    <n v="0"/>
    <n v="0"/>
  </r>
  <r>
    <x v="0"/>
    <x v="24"/>
    <x v="143"/>
    <n v="24242.399000000001"/>
    <n v="2020.1999166999999"/>
    <n v="575.4"/>
    <n v="0"/>
    <n v="0"/>
    <n v="0"/>
  </r>
  <r>
    <x v="0"/>
    <x v="24"/>
    <x v="144"/>
    <n v="23889.598999999998"/>
    <n v="1990.7999167"/>
    <n v="562.79999999999995"/>
    <n v="0"/>
    <n v="0"/>
    <n v="0"/>
  </r>
  <r>
    <x v="0"/>
    <x v="24"/>
    <x v="145"/>
    <n v="23788.798999999999"/>
    <n v="1982.3999166999999"/>
    <n v="550.19991670000002"/>
    <n v="0"/>
    <n v="0"/>
    <n v="0"/>
  </r>
  <r>
    <x v="0"/>
    <x v="24"/>
    <x v="146"/>
    <n v="23839.198"/>
    <n v="1986.5998333"/>
    <n v="558.6"/>
    <n v="0"/>
    <n v="0"/>
    <n v="0"/>
  </r>
  <r>
    <x v="0"/>
    <x v="24"/>
    <x v="147"/>
    <n v="23687.999"/>
    <n v="1973.9999167000001"/>
    <n v="554.4"/>
    <n v="0"/>
    <n v="0"/>
    <n v="0"/>
  </r>
  <r>
    <x v="0"/>
    <x v="24"/>
    <x v="148"/>
    <n v="23486.399000000001"/>
    <n v="1957.1999166999999"/>
    <n v="546"/>
    <n v="0"/>
    <n v="0"/>
    <n v="0"/>
  </r>
  <r>
    <x v="0"/>
    <x v="24"/>
    <x v="149"/>
    <n v="23486.399000000001"/>
    <n v="1957.1999166999999"/>
    <n v="546"/>
    <n v="0"/>
    <n v="0"/>
    <n v="0"/>
  </r>
  <r>
    <x v="0"/>
    <x v="24"/>
    <x v="150"/>
    <n v="23536.798999999999"/>
    <n v="1961.3999166999999"/>
    <n v="554.4"/>
    <n v="0"/>
    <n v="0"/>
    <n v="0"/>
  </r>
  <r>
    <x v="0"/>
    <x v="24"/>
    <x v="151"/>
    <n v="23486.399000000001"/>
    <n v="1957.1999166999999"/>
    <n v="558.6"/>
    <n v="0"/>
    <n v="0"/>
    <n v="0"/>
  </r>
  <r>
    <x v="0"/>
    <x v="24"/>
    <x v="152"/>
    <n v="23435.999"/>
    <n v="1952.9999167000001"/>
    <n v="558.6"/>
    <n v="0"/>
    <n v="0"/>
    <n v="0"/>
  </r>
  <r>
    <x v="0"/>
    <x v="24"/>
    <x v="153"/>
    <n v="23335.198"/>
    <n v="1944.5998333"/>
    <n v="541.79999999999995"/>
    <n v="0"/>
    <n v="0"/>
    <n v="0"/>
  </r>
  <r>
    <x v="0"/>
    <x v="24"/>
    <x v="154"/>
    <n v="23284.798999999999"/>
    <n v="1940.3999166999999"/>
    <n v="541.79999999999995"/>
    <n v="0"/>
    <n v="0"/>
    <n v="0"/>
  </r>
  <r>
    <x v="0"/>
    <x v="24"/>
    <x v="155"/>
    <n v="23385.598999999998"/>
    <n v="1948.7999167"/>
    <n v="541.79999999999995"/>
    <n v="0"/>
    <n v="0"/>
    <n v="0"/>
  </r>
  <r>
    <x v="0"/>
    <x v="24"/>
    <x v="156"/>
    <n v="23536.798999999999"/>
    <n v="1961.3999166999999"/>
    <n v="550.19991670000002"/>
    <n v="0"/>
    <n v="0"/>
    <n v="0"/>
  </r>
  <r>
    <x v="0"/>
    <x v="24"/>
    <x v="157"/>
    <n v="23788.798999999999"/>
    <n v="1982.3999166999999"/>
    <n v="558.6"/>
    <n v="0"/>
    <n v="0"/>
    <n v="0"/>
  </r>
  <r>
    <x v="0"/>
    <x v="24"/>
    <x v="158"/>
    <n v="23738.399000000001"/>
    <n v="1978.1999166999999"/>
    <n v="550.19991670000002"/>
    <n v="0"/>
    <n v="0"/>
    <n v="0"/>
  </r>
  <r>
    <x v="0"/>
    <x v="24"/>
    <x v="159"/>
    <n v="23889.598999999998"/>
    <n v="1990.7999167"/>
    <n v="571.19991670000002"/>
    <n v="0"/>
    <n v="0"/>
    <n v="0"/>
  </r>
  <r>
    <x v="0"/>
    <x v="24"/>
    <x v="160"/>
    <n v="23738.399000000001"/>
    <n v="1978.1999166999999"/>
    <n v="558.6"/>
    <n v="0"/>
    <n v="0"/>
    <n v="0"/>
  </r>
  <r>
    <x v="0"/>
    <x v="24"/>
    <x v="161"/>
    <n v="23788.798999999999"/>
    <n v="1982.3999166999999"/>
    <n v="554.4"/>
    <n v="0"/>
    <n v="0"/>
    <n v="0"/>
  </r>
  <r>
    <x v="0"/>
    <x v="24"/>
    <x v="162"/>
    <n v="24091.198"/>
    <n v="2007.5998333"/>
    <n v="558.6"/>
    <n v="0"/>
    <n v="0"/>
    <n v="0"/>
  </r>
  <r>
    <x v="0"/>
    <x v="24"/>
    <x v="163"/>
    <n v="24393.598999999998"/>
    <n v="2032.7999167"/>
    <n v="567"/>
    <n v="0"/>
    <n v="0"/>
    <n v="0"/>
  </r>
  <r>
    <x v="0"/>
    <x v="24"/>
    <x v="164"/>
    <n v="24343.198"/>
    <n v="2028.5998333"/>
    <n v="562.79999999999995"/>
    <n v="0"/>
    <n v="0"/>
    <n v="0"/>
  </r>
  <r>
    <x v="0"/>
    <x v="24"/>
    <x v="165"/>
    <n v="24292.798999999999"/>
    <n v="2024.3999166999999"/>
    <n v="562.79999999999995"/>
    <n v="0"/>
    <n v="0"/>
    <n v="0"/>
  </r>
  <r>
    <x v="0"/>
    <x v="24"/>
    <x v="166"/>
    <n v="24343.198"/>
    <n v="2028.5998333"/>
    <n v="567"/>
    <n v="0"/>
    <n v="0"/>
    <n v="0"/>
  </r>
  <r>
    <x v="0"/>
    <x v="24"/>
    <x v="167"/>
    <n v="24191.999"/>
    <n v="2015.9999167000001"/>
    <n v="567"/>
    <n v="0"/>
    <n v="0"/>
    <n v="0"/>
  </r>
  <r>
    <x v="0"/>
    <x v="24"/>
    <x v="168"/>
    <n v="24343.198"/>
    <n v="2028.5998333"/>
    <n v="571.19991670000002"/>
    <n v="0"/>
    <n v="0"/>
    <n v="0"/>
  </r>
  <r>
    <x v="0"/>
    <x v="24"/>
    <x v="169"/>
    <n v="24242.399000000001"/>
    <n v="2020.1999166999999"/>
    <n v="567"/>
    <n v="0"/>
    <n v="0"/>
    <n v="0"/>
  </r>
  <r>
    <x v="0"/>
    <x v="24"/>
    <x v="170"/>
    <n v="24242.399000000001"/>
    <n v="2020.1999166999999"/>
    <n v="567"/>
    <n v="0"/>
    <n v="0"/>
    <n v="0"/>
  </r>
  <r>
    <x v="0"/>
    <x v="24"/>
    <x v="171"/>
    <n v="24645.598000000002"/>
    <n v="2053.7998333"/>
    <n v="583.79999999999995"/>
    <n v="0"/>
    <n v="0"/>
    <n v="0"/>
  </r>
  <r>
    <x v="0"/>
    <x v="24"/>
    <x v="172"/>
    <n v="24796.798999999999"/>
    <n v="2066.3999167000002"/>
    <n v="583.79999999999995"/>
    <n v="0"/>
    <n v="0"/>
    <n v="0"/>
  </r>
  <r>
    <x v="0"/>
    <x v="24"/>
    <x v="173"/>
    <n v="24847.198"/>
    <n v="2070.5998332999998"/>
    <n v="592.19991670000002"/>
    <n v="0"/>
    <n v="0"/>
    <n v="0"/>
  </r>
  <r>
    <x v="0"/>
    <x v="24"/>
    <x v="174"/>
    <n v="24998.399000000001"/>
    <n v="2083.1999166999999"/>
    <n v="596.4"/>
    <n v="0"/>
    <n v="0"/>
    <n v="0"/>
  </r>
  <r>
    <x v="0"/>
    <x v="24"/>
    <x v="175"/>
    <n v="25200"/>
    <n v="2100"/>
    <n v="604.79999999999995"/>
    <n v="0"/>
    <n v="0"/>
    <n v="0"/>
  </r>
  <r>
    <x v="0"/>
    <x v="24"/>
    <x v="176"/>
    <n v="25149.598000000002"/>
    <n v="2095.7998333"/>
    <n v="596.4"/>
    <n v="0"/>
    <n v="0"/>
    <n v="0"/>
  </r>
  <r>
    <x v="0"/>
    <x v="24"/>
    <x v="177"/>
    <n v="25048.798999999999"/>
    <n v="2087.3999167000002"/>
    <n v="592.19991670000002"/>
    <n v="0"/>
    <n v="0"/>
    <n v="0"/>
  </r>
  <r>
    <x v="0"/>
    <x v="24"/>
    <x v="178"/>
    <n v="25200"/>
    <n v="2100"/>
    <n v="596.4"/>
    <n v="0"/>
    <n v="0"/>
    <n v="0"/>
  </r>
  <r>
    <x v="0"/>
    <x v="24"/>
    <x v="179"/>
    <n v="25603.198"/>
    <n v="2133.5998332999998"/>
    <n v="617.4"/>
    <n v="0"/>
    <n v="0"/>
    <n v="0"/>
  </r>
  <r>
    <x v="0"/>
    <x v="24"/>
    <x v="180"/>
    <n v="25552.798999999999"/>
    <n v="2129.3999167000002"/>
    <n v="604.79999999999995"/>
    <n v="0"/>
    <n v="0"/>
    <n v="0"/>
  </r>
  <r>
    <x v="0"/>
    <x v="24"/>
    <x v="181"/>
    <n v="25099.198"/>
    <n v="2091.5998332999998"/>
    <n v="583.79999999999995"/>
    <n v="0"/>
    <n v="0"/>
    <n v="0"/>
  </r>
  <r>
    <x v="0"/>
    <x v="24"/>
    <x v="182"/>
    <n v="25048.798999999999"/>
    <n v="2087.3999167000002"/>
    <n v="583.79999999999995"/>
    <n v="0"/>
    <n v="0"/>
    <n v="0"/>
  </r>
  <r>
    <x v="0"/>
    <x v="24"/>
    <x v="183"/>
    <n v="24998.399000000001"/>
    <n v="2083.1999166999999"/>
    <n v="588"/>
    <n v="0"/>
    <n v="0"/>
    <n v="0"/>
  </r>
  <r>
    <x v="0"/>
    <x v="24"/>
    <x v="184"/>
    <n v="25149.598000000002"/>
    <n v="2095.7998333"/>
    <n v="592.19991670000002"/>
    <n v="0"/>
    <n v="0"/>
    <n v="0"/>
  </r>
  <r>
    <x v="0"/>
    <x v="24"/>
    <x v="185"/>
    <n v="25351.198"/>
    <n v="2112.5998332999998"/>
    <n v="600.6"/>
    <n v="0"/>
    <n v="0"/>
    <n v="0"/>
  </r>
  <r>
    <x v="0"/>
    <x v="24"/>
    <x v="186"/>
    <n v="25351.198"/>
    <n v="2112.5998332999998"/>
    <n v="600.6"/>
    <n v="0"/>
    <n v="0"/>
    <n v="0"/>
  </r>
  <r>
    <x v="0"/>
    <x v="24"/>
    <x v="187"/>
    <n v="25552.798999999999"/>
    <n v="2129.3999167000002"/>
    <n v="609"/>
    <n v="0"/>
    <n v="0"/>
    <n v="0"/>
  </r>
  <r>
    <x v="0"/>
    <x v="24"/>
    <x v="188"/>
    <n v="25552.798999999999"/>
    <n v="2129.3999167000002"/>
    <n v="604.79999999999995"/>
    <n v="0"/>
    <n v="0"/>
    <n v="0"/>
  </r>
  <r>
    <x v="0"/>
    <x v="24"/>
    <x v="189"/>
    <n v="25552.798999999999"/>
    <n v="2129.3999167000002"/>
    <n v="604.79999999999995"/>
    <n v="0"/>
    <n v="0"/>
    <n v="0"/>
  </r>
  <r>
    <x v="0"/>
    <x v="24"/>
    <x v="190"/>
    <n v="25552.798999999999"/>
    <n v="2129.3999167000002"/>
    <n v="596.4"/>
    <n v="0"/>
    <n v="0"/>
    <n v="0"/>
  </r>
  <r>
    <x v="0"/>
    <x v="24"/>
    <x v="191"/>
    <n v="25452"/>
    <n v="2121"/>
    <n v="596.4"/>
    <n v="0"/>
    <n v="0"/>
    <n v="0"/>
  </r>
  <r>
    <x v="0"/>
    <x v="24"/>
    <x v="192"/>
    <n v="25552.798999999999"/>
    <n v="2129.3999167000002"/>
    <n v="592.19991670000002"/>
    <n v="0"/>
    <n v="0"/>
    <n v="0"/>
  </r>
  <r>
    <x v="0"/>
    <x v="24"/>
    <x v="193"/>
    <n v="25653.598000000002"/>
    <n v="2137.7998333"/>
    <n v="596.4"/>
    <n v="0"/>
    <n v="0"/>
    <n v="0"/>
  </r>
  <r>
    <x v="0"/>
    <x v="24"/>
    <x v="194"/>
    <n v="25653.598000000002"/>
    <n v="2137.7998333"/>
    <n v="600.6"/>
    <n v="0"/>
    <n v="0"/>
    <n v="0"/>
  </r>
  <r>
    <x v="0"/>
    <x v="24"/>
    <x v="195"/>
    <n v="25603.198"/>
    <n v="2133.5998332999998"/>
    <n v="596.4"/>
    <n v="0"/>
    <n v="0"/>
    <n v="0"/>
  </r>
  <r>
    <x v="0"/>
    <x v="24"/>
    <x v="196"/>
    <n v="25653.598000000002"/>
    <n v="2137.7998333"/>
    <n v="600.6"/>
    <n v="0"/>
    <n v="0"/>
    <n v="0"/>
  </r>
  <r>
    <x v="0"/>
    <x v="24"/>
    <x v="197"/>
    <n v="25653.598000000002"/>
    <n v="2137.7998333"/>
    <n v="592.19991670000002"/>
    <n v="0"/>
    <n v="0"/>
    <n v="0"/>
  </r>
  <r>
    <x v="0"/>
    <x v="24"/>
    <x v="198"/>
    <n v="25552.798999999999"/>
    <n v="2129.3999167000002"/>
    <n v="596.4"/>
    <n v="0"/>
    <n v="0"/>
    <n v="0"/>
  </r>
  <r>
    <x v="0"/>
    <x v="24"/>
    <x v="199"/>
    <n v="25502.399000000001"/>
    <n v="2125.1999166999999"/>
    <n v="596.4"/>
    <n v="0"/>
    <n v="0"/>
    <n v="0"/>
  </r>
  <r>
    <x v="0"/>
    <x v="24"/>
    <x v="200"/>
    <n v="25704"/>
    <n v="2142"/>
    <n v="600.6"/>
    <n v="0"/>
    <n v="0"/>
    <n v="0"/>
  </r>
  <r>
    <x v="0"/>
    <x v="24"/>
    <x v="201"/>
    <n v="25956"/>
    <n v="2163"/>
    <n v="604.79999999999995"/>
    <n v="0"/>
    <n v="0"/>
    <n v="0"/>
  </r>
  <r>
    <x v="0"/>
    <x v="24"/>
    <x v="202"/>
    <n v="25855.198"/>
    <n v="2154.5998332999998"/>
    <n v="604.79999999999995"/>
    <n v="0"/>
    <n v="0"/>
    <n v="0"/>
  </r>
  <r>
    <x v="0"/>
    <x v="24"/>
    <x v="203"/>
    <n v="25603.198"/>
    <n v="2133.5998332999998"/>
    <n v="592.19991670000002"/>
    <n v="0"/>
    <n v="0"/>
    <n v="0"/>
  </r>
  <r>
    <x v="0"/>
    <x v="24"/>
    <x v="204"/>
    <n v="25149.598000000002"/>
    <n v="2095.7998333"/>
    <n v="575.4"/>
    <n v="0"/>
    <n v="0"/>
    <n v="0"/>
  </r>
  <r>
    <x v="0"/>
    <x v="24"/>
    <x v="205"/>
    <n v="24796.798999999999"/>
    <n v="2066.3999167000002"/>
    <n v="562.79999999999995"/>
    <n v="0"/>
    <n v="0"/>
    <n v="0"/>
  </r>
  <r>
    <x v="0"/>
    <x v="24"/>
    <x v="206"/>
    <n v="24696"/>
    <n v="2058"/>
    <n v="554.4"/>
    <n v="0"/>
    <n v="0"/>
    <n v="0"/>
  </r>
  <r>
    <x v="0"/>
    <x v="24"/>
    <x v="207"/>
    <n v="24595.198"/>
    <n v="2049.5998332999998"/>
    <n v="550.19991670000002"/>
    <n v="0"/>
    <n v="0"/>
    <n v="0"/>
  </r>
  <r>
    <x v="0"/>
    <x v="24"/>
    <x v="208"/>
    <n v="24847.198"/>
    <n v="2070.5998332999998"/>
    <n v="558.6"/>
    <n v="0"/>
    <n v="0"/>
    <n v="0"/>
  </r>
  <r>
    <x v="0"/>
    <x v="24"/>
    <x v="209"/>
    <n v="25200"/>
    <n v="2100"/>
    <n v="575.4"/>
    <n v="0"/>
    <n v="0"/>
    <n v="0"/>
  </r>
  <r>
    <x v="0"/>
    <x v="24"/>
    <x v="210"/>
    <n v="25200"/>
    <n v="2100"/>
    <n v="571.19991670000002"/>
    <n v="0"/>
    <n v="0"/>
    <n v="0"/>
  </r>
  <r>
    <x v="0"/>
    <x v="24"/>
    <x v="211"/>
    <n v="25552.798999999999"/>
    <n v="2129.3999167000002"/>
    <n v="571.19991670000002"/>
    <n v="0"/>
    <n v="0"/>
    <n v="0"/>
  </r>
  <r>
    <x v="0"/>
    <x v="24"/>
    <x v="212"/>
    <n v="25804.798999999999"/>
    <n v="2150.3999167000002"/>
    <n v="575.4"/>
    <n v="0"/>
    <n v="0"/>
    <n v="0"/>
  </r>
  <r>
    <x v="0"/>
    <x v="24"/>
    <x v="213"/>
    <n v="26157.598000000002"/>
    <n v="2179.7998333"/>
    <n v="588"/>
    <n v="0"/>
    <n v="0"/>
    <n v="0"/>
  </r>
  <r>
    <x v="0"/>
    <x v="24"/>
    <x v="214"/>
    <n v="26510.399000000001"/>
    <n v="2209.1999166999999"/>
    <n v="592.19991670000002"/>
    <n v="0"/>
    <n v="0"/>
    <n v="0"/>
  </r>
  <r>
    <x v="0"/>
    <x v="24"/>
    <x v="215"/>
    <n v="26863.198"/>
    <n v="2238.5998332999998"/>
    <n v="609"/>
    <n v="0"/>
    <n v="0"/>
    <n v="0"/>
  </r>
  <r>
    <x v="0"/>
    <x v="24"/>
    <x v="216"/>
    <n v="27064.798999999999"/>
    <n v="2255.3999167000002"/>
    <n v="613.19991670000002"/>
    <n v="0"/>
    <n v="0"/>
    <n v="0"/>
  </r>
  <r>
    <x v="0"/>
    <x v="24"/>
    <x v="217"/>
    <n v="27216"/>
    <n v="2268"/>
    <n v="617.4"/>
    <n v="0"/>
    <n v="0"/>
    <n v="0"/>
  </r>
  <r>
    <x v="0"/>
    <x v="24"/>
    <x v="218"/>
    <n v="27316.798999999999"/>
    <n v="2276.3999167000002"/>
    <n v="625.79999999999995"/>
    <n v="0"/>
    <n v="0"/>
    <n v="0"/>
  </r>
  <r>
    <x v="0"/>
    <x v="24"/>
    <x v="219"/>
    <n v="27468"/>
    <n v="2289"/>
    <n v="634.19991670000002"/>
    <n v="0"/>
    <n v="0"/>
    <n v="0"/>
  </r>
  <r>
    <x v="0"/>
    <x v="24"/>
    <x v="220"/>
    <n v="27619.198"/>
    <n v="2301.5998332999998"/>
    <n v="655.19991670000002"/>
    <n v="0"/>
    <n v="0"/>
    <n v="0"/>
  </r>
  <r>
    <x v="0"/>
    <x v="24"/>
    <x v="221"/>
    <n v="27468"/>
    <n v="2289"/>
    <n v="651"/>
    <n v="0"/>
    <n v="0"/>
    <n v="0"/>
  </r>
  <r>
    <x v="0"/>
    <x v="24"/>
    <x v="222"/>
    <n v="27417.598000000002"/>
    <n v="2284.7998333"/>
    <n v="646.79999999999995"/>
    <n v="0"/>
    <n v="0"/>
    <n v="0"/>
  </r>
  <r>
    <x v="0"/>
    <x v="24"/>
    <x v="223"/>
    <n v="27266.399000000001"/>
    <n v="2272.1999166999999"/>
    <n v="646.79999999999995"/>
    <n v="0"/>
    <n v="0"/>
    <n v="0"/>
  </r>
  <r>
    <x v="0"/>
    <x v="24"/>
    <x v="224"/>
    <n v="27064.798999999999"/>
    <n v="2255.3999167000002"/>
    <n v="630"/>
    <n v="0"/>
    <n v="0"/>
    <n v="0"/>
  </r>
  <r>
    <x v="0"/>
    <x v="24"/>
    <x v="225"/>
    <n v="26812.798999999999"/>
    <n v="2234.3999167000002"/>
    <n v="630"/>
    <n v="0"/>
    <n v="0"/>
    <n v="0"/>
  </r>
  <r>
    <x v="0"/>
    <x v="24"/>
    <x v="226"/>
    <n v="26611.198"/>
    <n v="2217.5998332999998"/>
    <n v="621.6"/>
    <n v="0"/>
    <n v="0"/>
    <n v="0"/>
  </r>
  <r>
    <x v="0"/>
    <x v="24"/>
    <x v="227"/>
    <n v="26510.399000000001"/>
    <n v="2209.1999166999999"/>
    <n v="621.6"/>
    <n v="0"/>
    <n v="0"/>
    <n v="0"/>
  </r>
  <r>
    <x v="0"/>
    <x v="24"/>
    <x v="228"/>
    <n v="26308.798999999999"/>
    <n v="2192.3999167000002"/>
    <n v="613.19991670000002"/>
    <n v="0"/>
    <n v="0"/>
    <n v="0"/>
  </r>
  <r>
    <x v="0"/>
    <x v="24"/>
    <x v="229"/>
    <n v="26006.399000000001"/>
    <n v="2167.1999166999999"/>
    <n v="588"/>
    <n v="0"/>
    <n v="0"/>
    <n v="0"/>
  </r>
  <r>
    <x v="0"/>
    <x v="24"/>
    <x v="230"/>
    <n v="25754.399000000001"/>
    <n v="2146.1999166999999"/>
    <n v="562.79999999999995"/>
    <n v="0"/>
    <n v="0"/>
    <n v="0"/>
  </r>
  <r>
    <x v="0"/>
    <x v="24"/>
    <x v="231"/>
    <n v="25401.598000000002"/>
    <n v="2116.7998333"/>
    <n v="541.79999999999995"/>
    <n v="0"/>
    <n v="0"/>
    <n v="0"/>
  </r>
  <r>
    <x v="0"/>
    <x v="24"/>
    <x v="232"/>
    <n v="25250.399000000001"/>
    <n v="2104.1999166999999"/>
    <n v="550.19991670000002"/>
    <n v="0"/>
    <n v="0"/>
    <n v="0"/>
  </r>
  <r>
    <x v="0"/>
    <x v="24"/>
    <x v="233"/>
    <n v="25149.598000000002"/>
    <n v="2095.7998333"/>
    <n v="537.6"/>
    <n v="0"/>
    <n v="0"/>
    <n v="0"/>
  </r>
  <r>
    <x v="0"/>
    <x v="24"/>
    <x v="234"/>
    <n v="25099.198"/>
    <n v="2091.5998332999998"/>
    <n v="541.79999999999995"/>
    <n v="0"/>
    <n v="0"/>
    <n v="0"/>
  </r>
  <r>
    <x v="0"/>
    <x v="24"/>
    <x v="235"/>
    <n v="24847.198"/>
    <n v="2070.5998332999998"/>
    <n v="533.4"/>
    <n v="0"/>
    <n v="0"/>
    <n v="0"/>
  </r>
  <r>
    <x v="0"/>
    <x v="24"/>
    <x v="236"/>
    <n v="24746.399000000001"/>
    <n v="2062.1999166999999"/>
    <n v="525"/>
    <n v="0"/>
    <n v="0"/>
    <n v="0"/>
  </r>
  <r>
    <x v="0"/>
    <x v="24"/>
    <x v="237"/>
    <n v="24696"/>
    <n v="2058"/>
    <n v="533.4"/>
    <n v="0"/>
    <n v="0"/>
    <n v="0"/>
  </r>
  <r>
    <x v="0"/>
    <x v="24"/>
    <x v="238"/>
    <n v="24443.999"/>
    <n v="2036.9999167000001"/>
    <n v="512.4"/>
    <n v="0"/>
    <n v="0"/>
    <n v="0"/>
  </r>
  <r>
    <x v="0"/>
    <x v="24"/>
    <x v="239"/>
    <n v="24343.198"/>
    <n v="2028.5998333"/>
    <n v="516.6"/>
    <n v="0"/>
    <n v="0"/>
    <n v="0"/>
  </r>
  <r>
    <x v="0"/>
    <x v="24"/>
    <x v="240"/>
    <n v="24292.798999999999"/>
    <n v="2024.3999166999999"/>
    <n v="516.6"/>
    <n v="0"/>
    <n v="0"/>
    <n v="0"/>
  </r>
  <r>
    <x v="0"/>
    <x v="24"/>
    <x v="241"/>
    <n v="24292.798999999999"/>
    <n v="2024.3999166999999"/>
    <n v="512.4"/>
    <n v="0"/>
    <n v="0"/>
    <n v="0"/>
  </r>
  <r>
    <x v="0"/>
    <x v="24"/>
    <x v="242"/>
    <n v="24242.399000000001"/>
    <n v="2020.1999166999999"/>
    <n v="508.2"/>
    <n v="0"/>
    <n v="0"/>
    <n v="0"/>
  </r>
  <r>
    <x v="0"/>
    <x v="24"/>
    <x v="243"/>
    <n v="24141.598999999998"/>
    <n v="2011.7999167"/>
    <n v="504"/>
    <n v="0"/>
    <n v="0"/>
    <n v="0"/>
  </r>
  <r>
    <x v="0"/>
    <x v="24"/>
    <x v="244"/>
    <n v="23939.999"/>
    <n v="1994.9999167000001"/>
    <n v="491.4"/>
    <n v="0"/>
    <n v="0"/>
    <n v="0"/>
  </r>
  <r>
    <x v="0"/>
    <x v="24"/>
    <x v="245"/>
    <n v="23939.999"/>
    <n v="1994.9999167000001"/>
    <n v="491.4"/>
    <n v="0"/>
    <n v="0"/>
    <n v="0"/>
  </r>
  <r>
    <x v="0"/>
    <x v="24"/>
    <x v="246"/>
    <n v="23839.198"/>
    <n v="1986.5998333"/>
    <n v="483"/>
    <n v="0"/>
    <n v="0"/>
    <n v="0"/>
  </r>
  <r>
    <x v="0"/>
    <x v="24"/>
    <x v="247"/>
    <n v="23687.999"/>
    <n v="1973.9999167000001"/>
    <n v="478.8"/>
    <n v="0"/>
    <n v="0"/>
    <n v="0"/>
  </r>
  <r>
    <x v="0"/>
    <x v="24"/>
    <x v="248"/>
    <n v="23536.798999999999"/>
    <n v="1961.3999166999999"/>
    <n v="474.6"/>
    <n v="0"/>
    <n v="0"/>
    <n v="0"/>
  </r>
  <r>
    <x v="0"/>
    <x v="24"/>
    <x v="249"/>
    <n v="23385.598999999998"/>
    <n v="1948.7999167"/>
    <n v="462"/>
    <n v="0"/>
    <n v="0"/>
    <n v="0"/>
  </r>
  <r>
    <x v="0"/>
    <x v="24"/>
    <x v="250"/>
    <n v="23284.798999999999"/>
    <n v="1940.3999166999999"/>
    <n v="462"/>
    <n v="0"/>
    <n v="0"/>
    <n v="0"/>
  </r>
  <r>
    <x v="0"/>
    <x v="24"/>
    <x v="251"/>
    <n v="23183.999"/>
    <n v="1931.9999167000001"/>
    <n v="453.6"/>
    <n v="0"/>
    <n v="0"/>
    <n v="0"/>
  </r>
  <r>
    <x v="0"/>
    <x v="24"/>
    <x v="252"/>
    <n v="23083.198"/>
    <n v="1923.5998333"/>
    <n v="449.4"/>
    <n v="0"/>
    <n v="0"/>
    <n v="0"/>
  </r>
  <r>
    <x v="0"/>
    <x v="24"/>
    <x v="253"/>
    <n v="22730.399000000001"/>
    <n v="1894.1999166999999"/>
    <n v="445.2"/>
    <n v="0"/>
    <n v="0"/>
    <n v="0"/>
  </r>
  <r>
    <x v="0"/>
    <x v="24"/>
    <x v="254"/>
    <n v="19807.2"/>
    <n v="1650.6"/>
    <n v="357"/>
    <n v="0"/>
    <n v="0"/>
    <n v="0"/>
  </r>
  <r>
    <x v="0"/>
    <x v="24"/>
    <x v="255"/>
    <n v="21974.399000000001"/>
    <n v="1831.1999166999999"/>
    <n v="399"/>
    <n v="0"/>
    <n v="0"/>
    <n v="0"/>
  </r>
  <r>
    <x v="0"/>
    <x v="24"/>
    <x v="256"/>
    <n v="21974.399000000001"/>
    <n v="1831.1999166999999"/>
    <n v="411.6"/>
    <n v="0"/>
    <n v="0"/>
    <n v="0"/>
  </r>
  <r>
    <x v="0"/>
    <x v="24"/>
    <x v="257"/>
    <n v="22075.200000000001"/>
    <n v="1839.6"/>
    <n v="415.8"/>
    <n v="0"/>
    <n v="0"/>
    <n v="0"/>
  </r>
  <r>
    <x v="0"/>
    <x v="24"/>
    <x v="258"/>
    <n v="21974.399000000001"/>
    <n v="1831.1999166999999"/>
    <n v="407.4"/>
    <n v="0"/>
    <n v="0"/>
    <n v="0"/>
  </r>
  <r>
    <x v="0"/>
    <x v="24"/>
    <x v="259"/>
    <n v="21873.598999999998"/>
    <n v="1822.7999167"/>
    <n v="411.6"/>
    <n v="0"/>
    <n v="0"/>
    <n v="0"/>
  </r>
  <r>
    <x v="0"/>
    <x v="24"/>
    <x v="260"/>
    <n v="21722.399000000001"/>
    <n v="1810.1999166999999"/>
    <n v="403.2"/>
    <n v="0"/>
    <n v="0"/>
    <n v="0"/>
  </r>
  <r>
    <x v="0"/>
    <x v="24"/>
    <x v="261"/>
    <n v="21571.200000000001"/>
    <n v="1797.6"/>
    <n v="399"/>
    <n v="0"/>
    <n v="0"/>
    <n v="0"/>
  </r>
  <r>
    <x v="0"/>
    <x v="24"/>
    <x v="262"/>
    <n v="21470.399000000001"/>
    <n v="1789.1999166999999"/>
    <n v="390.6"/>
    <n v="0"/>
    <n v="0"/>
    <n v="0"/>
  </r>
  <r>
    <x v="0"/>
    <x v="24"/>
    <x v="263"/>
    <n v="21167.999"/>
    <n v="1763.9999167000001"/>
    <n v="386.4"/>
    <n v="0"/>
    <n v="0"/>
    <n v="0"/>
  </r>
  <r>
    <x v="0"/>
    <x v="24"/>
    <x v="264"/>
    <n v="20462.399000000001"/>
    <n v="1705.1999166999999"/>
    <n v="352.8"/>
    <n v="0"/>
    <n v="0"/>
    <n v="0"/>
  </r>
  <r>
    <x v="0"/>
    <x v="24"/>
    <x v="265"/>
    <n v="20059.2"/>
    <n v="1671.6"/>
    <n v="340.2"/>
    <n v="0"/>
    <n v="0"/>
    <n v="0"/>
  </r>
  <r>
    <x v="0"/>
    <x v="24"/>
    <x v="266"/>
    <n v="20159.999"/>
    <n v="1679.9999167000001"/>
    <n v="352.8"/>
    <n v="0"/>
    <n v="0"/>
    <n v="0"/>
  </r>
  <r>
    <x v="0"/>
    <x v="24"/>
    <x v="267"/>
    <n v="19958.399000000001"/>
    <n v="1663.1999166999999"/>
    <n v="348.6"/>
    <n v="0"/>
    <n v="0"/>
    <n v="0"/>
  </r>
  <r>
    <x v="0"/>
    <x v="24"/>
    <x v="268"/>
    <n v="19756.798999999999"/>
    <n v="1646.3999166999999"/>
    <n v="344.4"/>
    <n v="0"/>
    <n v="0"/>
    <n v="0"/>
  </r>
  <r>
    <x v="0"/>
    <x v="24"/>
    <x v="269"/>
    <n v="19655.999"/>
    <n v="1637.9999167000001"/>
    <n v="340.2"/>
    <n v="0"/>
    <n v="0"/>
    <n v="0"/>
  </r>
  <r>
    <x v="0"/>
    <x v="24"/>
    <x v="270"/>
    <n v="19555.2"/>
    <n v="1629.6"/>
    <n v="336"/>
    <n v="0"/>
    <n v="0"/>
    <n v="0"/>
  </r>
  <r>
    <x v="0"/>
    <x v="24"/>
    <x v="271"/>
    <n v="19303.2"/>
    <n v="1608.6"/>
    <n v="319.2"/>
    <n v="0"/>
    <n v="0"/>
    <n v="0"/>
  </r>
  <r>
    <x v="0"/>
    <x v="24"/>
    <x v="272"/>
    <n v="19000.798999999999"/>
    <n v="1583.3999166999999"/>
    <n v="310.8"/>
    <n v="0"/>
    <n v="0"/>
    <n v="0"/>
  </r>
  <r>
    <x v="0"/>
    <x v="24"/>
    <x v="273"/>
    <n v="19051.2"/>
    <n v="1587.6"/>
    <n v="315"/>
    <n v="0"/>
    <n v="0"/>
    <n v="0"/>
  </r>
  <r>
    <x v="0"/>
    <x v="24"/>
    <x v="274"/>
    <n v="18899.999"/>
    <n v="1574.9999167000001"/>
    <n v="310.8"/>
    <n v="0"/>
    <n v="0"/>
    <n v="0"/>
  </r>
  <r>
    <x v="0"/>
    <x v="24"/>
    <x v="275"/>
    <n v="18748.798999999999"/>
    <n v="1562.3999166999999"/>
    <n v="310.8"/>
    <n v="0"/>
    <n v="0"/>
    <n v="0"/>
  </r>
  <r>
    <x v="0"/>
    <x v="24"/>
    <x v="276"/>
    <n v="18597.598999999998"/>
    <n v="1549.7999167"/>
    <n v="306.60000000000002"/>
    <n v="0"/>
    <n v="0"/>
    <n v="0"/>
  </r>
  <r>
    <x v="0"/>
    <x v="24"/>
    <x v="277"/>
    <n v="18446.399000000001"/>
    <n v="1537.1999166999999"/>
    <n v="306.60000000000002"/>
    <n v="0"/>
    <n v="0"/>
    <n v="0"/>
  </r>
  <r>
    <x v="0"/>
    <x v="24"/>
    <x v="278"/>
    <n v="18295.2"/>
    <n v="1524.6"/>
    <n v="302.39999999999998"/>
    <n v="0"/>
    <n v="0"/>
    <n v="0"/>
  </r>
  <r>
    <x v="0"/>
    <x v="24"/>
    <x v="279"/>
    <n v="18093.598999999998"/>
    <n v="1507.7999167"/>
    <n v="302.39999999999998"/>
    <n v="0"/>
    <n v="0"/>
    <n v="0"/>
  </r>
  <r>
    <x v="0"/>
    <x v="24"/>
    <x v="280"/>
    <n v="18043.2"/>
    <n v="1503.6"/>
    <n v="302.39999999999998"/>
    <n v="0"/>
    <n v="0"/>
    <n v="0"/>
  </r>
  <r>
    <x v="0"/>
    <x v="24"/>
    <x v="281"/>
    <n v="17942.399000000001"/>
    <n v="1495.1999166999999"/>
    <n v="306.60000000000002"/>
    <n v="0"/>
    <n v="0"/>
    <n v="0"/>
  </r>
  <r>
    <x v="0"/>
    <x v="24"/>
    <x v="282"/>
    <n v="17891.999"/>
    <n v="1490.9999167000001"/>
    <n v="294"/>
    <n v="0"/>
    <n v="0"/>
    <n v="0"/>
  </r>
  <r>
    <x v="0"/>
    <x v="24"/>
    <x v="283"/>
    <n v="17740.798999999999"/>
    <n v="1478.3999166999999"/>
    <n v="294"/>
    <n v="0"/>
    <n v="0"/>
    <n v="0"/>
  </r>
  <r>
    <x v="0"/>
    <x v="24"/>
    <x v="284"/>
    <n v="17690.399000000001"/>
    <n v="1474.1999166999999"/>
    <n v="294"/>
    <n v="0"/>
    <n v="0"/>
    <n v="0"/>
  </r>
  <r>
    <x v="0"/>
    <x v="24"/>
    <x v="285"/>
    <n v="17539.2"/>
    <n v="1461.6"/>
    <n v="289.8"/>
    <n v="0"/>
    <n v="0"/>
    <n v="0"/>
  </r>
  <r>
    <x v="0"/>
    <x v="24"/>
    <x v="286"/>
    <n v="17387.999"/>
    <n v="1448.9999167000001"/>
    <n v="298.2"/>
    <n v="0"/>
    <n v="0"/>
    <n v="0"/>
  </r>
  <r>
    <x v="0"/>
    <x v="25"/>
    <x v="287"/>
    <n v="17135.999"/>
    <n v="1427.9999167000001"/>
    <n v="285.60000000000002"/>
    <n v="0"/>
    <n v="0"/>
    <n v="0"/>
  </r>
  <r>
    <x v="0"/>
    <x v="25"/>
    <x v="0"/>
    <n v="17035.2"/>
    <n v="1419.6"/>
    <n v="281.39999999999998"/>
    <n v="0"/>
    <n v="0"/>
    <n v="0"/>
  </r>
  <r>
    <x v="0"/>
    <x v="25"/>
    <x v="1"/>
    <n v="17035.2"/>
    <n v="1419.6"/>
    <n v="285.60000000000002"/>
    <n v="0"/>
    <n v="0"/>
    <n v="0"/>
  </r>
  <r>
    <x v="0"/>
    <x v="25"/>
    <x v="2"/>
    <n v="16984.798999999999"/>
    <n v="1415.3999166999999"/>
    <n v="285.60000000000002"/>
    <n v="0"/>
    <n v="0"/>
    <n v="0"/>
  </r>
  <r>
    <x v="0"/>
    <x v="25"/>
    <x v="3"/>
    <n v="16783.2"/>
    <n v="1398.6"/>
    <n v="281.39999999999998"/>
    <n v="0"/>
    <n v="0"/>
    <n v="0"/>
  </r>
  <r>
    <x v="0"/>
    <x v="25"/>
    <x v="4"/>
    <n v="16581.598999999998"/>
    <n v="1381.7999167"/>
    <n v="273"/>
    <n v="0"/>
    <n v="0"/>
    <n v="0"/>
  </r>
  <r>
    <x v="0"/>
    <x v="25"/>
    <x v="5"/>
    <n v="16531.2"/>
    <n v="1377.6"/>
    <n v="268.8"/>
    <n v="0"/>
    <n v="0"/>
    <n v="0"/>
  </r>
  <r>
    <x v="0"/>
    <x v="25"/>
    <x v="6"/>
    <n v="16531.2"/>
    <n v="1377.6"/>
    <n v="268.8"/>
    <n v="0"/>
    <n v="0"/>
    <n v="0"/>
  </r>
  <r>
    <x v="0"/>
    <x v="25"/>
    <x v="7"/>
    <n v="16631.999"/>
    <n v="1385.9999167000001"/>
    <n v="281.39999999999998"/>
    <n v="0"/>
    <n v="0"/>
    <n v="0"/>
  </r>
  <r>
    <x v="0"/>
    <x v="25"/>
    <x v="8"/>
    <n v="16984.798999999999"/>
    <n v="1415.3999166999999"/>
    <n v="298.2"/>
    <n v="0"/>
    <n v="0"/>
    <n v="0"/>
  </r>
  <r>
    <x v="0"/>
    <x v="25"/>
    <x v="9"/>
    <n v="16984.798999999999"/>
    <n v="1415.3999166999999"/>
    <n v="302.39999999999998"/>
    <n v="0"/>
    <n v="0"/>
    <n v="0"/>
  </r>
  <r>
    <x v="0"/>
    <x v="25"/>
    <x v="10"/>
    <n v="16883.999"/>
    <n v="1406.9999167000001"/>
    <n v="298.2"/>
    <n v="0"/>
    <n v="0"/>
    <n v="0"/>
  </r>
  <r>
    <x v="0"/>
    <x v="25"/>
    <x v="11"/>
    <n v="16783.2"/>
    <n v="1398.6"/>
    <n v="289.8"/>
    <n v="0"/>
    <n v="0"/>
    <n v="0"/>
  </r>
  <r>
    <x v="0"/>
    <x v="25"/>
    <x v="12"/>
    <n v="16732.798999999999"/>
    <n v="1394.3999166999999"/>
    <n v="294"/>
    <n v="0"/>
    <n v="0"/>
    <n v="0"/>
  </r>
  <r>
    <x v="0"/>
    <x v="25"/>
    <x v="13"/>
    <n v="16531.2"/>
    <n v="1377.6"/>
    <n v="281.39999999999998"/>
    <n v="0"/>
    <n v="0"/>
    <n v="0"/>
  </r>
  <r>
    <x v="0"/>
    <x v="25"/>
    <x v="14"/>
    <n v="16379.999"/>
    <n v="1364.9999167000001"/>
    <n v="281.39999999999998"/>
    <n v="0"/>
    <n v="0"/>
    <n v="0"/>
  </r>
  <r>
    <x v="0"/>
    <x v="25"/>
    <x v="15"/>
    <n v="16329.599"/>
    <n v="1360.7999167"/>
    <n v="281.39999999999998"/>
    <n v="0"/>
    <n v="0"/>
    <n v="0"/>
  </r>
  <r>
    <x v="0"/>
    <x v="25"/>
    <x v="16"/>
    <n v="16379.999"/>
    <n v="1364.9999167000001"/>
    <n v="289.8"/>
    <n v="0"/>
    <n v="0"/>
    <n v="0"/>
  </r>
  <r>
    <x v="0"/>
    <x v="25"/>
    <x v="17"/>
    <n v="16279.2"/>
    <n v="1356.6"/>
    <n v="285.60000000000002"/>
    <n v="0"/>
    <n v="0"/>
    <n v="0"/>
  </r>
  <r>
    <x v="0"/>
    <x v="25"/>
    <x v="18"/>
    <n v="16279.2"/>
    <n v="1356.6"/>
    <n v="281.39999999999998"/>
    <n v="0"/>
    <n v="0"/>
    <n v="0"/>
  </r>
  <r>
    <x v="0"/>
    <x v="25"/>
    <x v="19"/>
    <n v="16128"/>
    <n v="1344"/>
    <n v="281.39999999999998"/>
    <n v="0"/>
    <n v="0"/>
    <n v="0"/>
  </r>
  <r>
    <x v="0"/>
    <x v="25"/>
    <x v="20"/>
    <n v="16027.2"/>
    <n v="1335.6"/>
    <n v="277.2"/>
    <n v="0"/>
    <n v="0"/>
    <n v="0"/>
  </r>
  <r>
    <x v="0"/>
    <x v="25"/>
    <x v="21"/>
    <n v="15976.799000000001"/>
    <n v="1331.3999166999999"/>
    <n v="277.2"/>
    <n v="0"/>
    <n v="0"/>
    <n v="0"/>
  </r>
  <r>
    <x v="0"/>
    <x v="25"/>
    <x v="22"/>
    <n v="15876"/>
    <n v="1323"/>
    <n v="273"/>
    <n v="0"/>
    <n v="0"/>
    <n v="0"/>
  </r>
  <r>
    <x v="0"/>
    <x v="25"/>
    <x v="23"/>
    <n v="15674.398999999999"/>
    <n v="1306.1999166999999"/>
    <n v="268.8"/>
    <n v="0"/>
    <n v="0"/>
    <n v="0"/>
  </r>
  <r>
    <x v="0"/>
    <x v="25"/>
    <x v="24"/>
    <n v="15724.799000000001"/>
    <n v="1310.3999166999999"/>
    <n v="268.8"/>
    <n v="0"/>
    <n v="0"/>
    <n v="0"/>
  </r>
  <r>
    <x v="0"/>
    <x v="25"/>
    <x v="25"/>
    <n v="15825.599"/>
    <n v="1318.7999167"/>
    <n v="273"/>
    <n v="0"/>
    <n v="0"/>
    <n v="0"/>
  </r>
  <r>
    <x v="0"/>
    <x v="25"/>
    <x v="26"/>
    <n v="15825.599"/>
    <n v="1318.7999167"/>
    <n v="268.8"/>
    <n v="0"/>
    <n v="0"/>
    <n v="0"/>
  </r>
  <r>
    <x v="0"/>
    <x v="25"/>
    <x v="27"/>
    <n v="15674.398999999999"/>
    <n v="1306.1999166999999"/>
    <n v="268.8"/>
    <n v="0"/>
    <n v="0"/>
    <n v="0"/>
  </r>
  <r>
    <x v="0"/>
    <x v="25"/>
    <x v="28"/>
    <n v="15674.398999999999"/>
    <n v="1306.1999166999999"/>
    <n v="268.8"/>
    <n v="0"/>
    <n v="0"/>
    <n v="0"/>
  </r>
  <r>
    <x v="0"/>
    <x v="25"/>
    <x v="29"/>
    <n v="15523.2"/>
    <n v="1293.5999999999999"/>
    <n v="264.60000000000002"/>
    <n v="0"/>
    <n v="0"/>
    <n v="0"/>
  </r>
  <r>
    <x v="0"/>
    <x v="25"/>
    <x v="30"/>
    <n v="15422.398999999999"/>
    <n v="1285.1999166999999"/>
    <n v="260.39999999999998"/>
    <n v="0"/>
    <n v="0"/>
    <n v="0"/>
  </r>
  <r>
    <x v="0"/>
    <x v="25"/>
    <x v="31"/>
    <n v="15422.398999999999"/>
    <n v="1285.1999166999999"/>
    <n v="264.60000000000002"/>
    <n v="0"/>
    <n v="0"/>
    <n v="0"/>
  </r>
  <r>
    <x v="0"/>
    <x v="25"/>
    <x v="32"/>
    <n v="15422.398999999999"/>
    <n v="1285.1999166999999"/>
    <n v="264.60000000000002"/>
    <n v="0"/>
    <n v="0"/>
    <n v="0"/>
  </r>
  <r>
    <x v="0"/>
    <x v="25"/>
    <x v="33"/>
    <n v="15372"/>
    <n v="1281"/>
    <n v="260.39999999999998"/>
    <n v="0"/>
    <n v="0"/>
    <n v="0"/>
  </r>
  <r>
    <x v="0"/>
    <x v="25"/>
    <x v="34"/>
    <n v="15271.2"/>
    <n v="1272.5999999999999"/>
    <n v="260.39999999999998"/>
    <n v="0"/>
    <n v="0"/>
    <n v="0"/>
  </r>
  <r>
    <x v="0"/>
    <x v="25"/>
    <x v="35"/>
    <n v="15372"/>
    <n v="1281"/>
    <n v="260.39999999999998"/>
    <n v="0"/>
    <n v="0"/>
    <n v="0"/>
  </r>
  <r>
    <x v="0"/>
    <x v="25"/>
    <x v="36"/>
    <n v="15271.2"/>
    <n v="1272.5999999999999"/>
    <n v="260.39999999999998"/>
    <n v="0"/>
    <n v="0"/>
    <n v="0"/>
  </r>
  <r>
    <x v="0"/>
    <x v="25"/>
    <x v="37"/>
    <n v="15271.2"/>
    <n v="1272.5999999999999"/>
    <n v="260.39999999999998"/>
    <n v="0"/>
    <n v="0"/>
    <n v="0"/>
  </r>
  <r>
    <x v="0"/>
    <x v="25"/>
    <x v="38"/>
    <n v="15220.799000000001"/>
    <n v="1268.3999166999999"/>
    <n v="256.2"/>
    <n v="0"/>
    <n v="0"/>
    <n v="0"/>
  </r>
  <r>
    <x v="0"/>
    <x v="25"/>
    <x v="39"/>
    <n v="15170.398999999999"/>
    <n v="1264.1999166999999"/>
    <n v="256.2"/>
    <n v="0"/>
    <n v="0"/>
    <n v="0"/>
  </r>
  <r>
    <x v="0"/>
    <x v="25"/>
    <x v="40"/>
    <n v="15321.599"/>
    <n v="1276.7999167"/>
    <n v="268.8"/>
    <n v="0"/>
    <n v="0"/>
    <n v="0"/>
  </r>
  <r>
    <x v="0"/>
    <x v="25"/>
    <x v="41"/>
    <n v="15271.2"/>
    <n v="1272.5999999999999"/>
    <n v="268.8"/>
    <n v="0"/>
    <n v="0"/>
    <n v="0"/>
  </r>
  <r>
    <x v="0"/>
    <x v="25"/>
    <x v="42"/>
    <n v="15220.799000000001"/>
    <n v="1268.3999166999999"/>
    <n v="264.60000000000002"/>
    <n v="0"/>
    <n v="0"/>
    <n v="0"/>
  </r>
  <r>
    <x v="0"/>
    <x v="25"/>
    <x v="43"/>
    <n v="15170.398999999999"/>
    <n v="1264.1999166999999"/>
    <n v="260.39999999999998"/>
    <n v="0"/>
    <n v="0"/>
    <n v="0"/>
  </r>
  <r>
    <x v="0"/>
    <x v="25"/>
    <x v="44"/>
    <n v="15220.799000000001"/>
    <n v="1268.3999166999999"/>
    <n v="264.60000000000002"/>
    <n v="0"/>
    <n v="0"/>
    <n v="0"/>
  </r>
  <r>
    <x v="0"/>
    <x v="25"/>
    <x v="45"/>
    <n v="15271.2"/>
    <n v="1272.5999999999999"/>
    <n v="260.39999999999998"/>
    <n v="0"/>
    <n v="0"/>
    <n v="0"/>
  </r>
  <r>
    <x v="0"/>
    <x v="25"/>
    <x v="46"/>
    <n v="15271.2"/>
    <n v="1272.5999999999999"/>
    <n v="260.39999999999998"/>
    <n v="0"/>
    <n v="0"/>
    <n v="0"/>
  </r>
  <r>
    <x v="0"/>
    <x v="25"/>
    <x v="47"/>
    <n v="15372"/>
    <n v="1281"/>
    <n v="260.39999999999998"/>
    <n v="0"/>
    <n v="0"/>
    <n v="0"/>
  </r>
  <r>
    <x v="0"/>
    <x v="25"/>
    <x v="48"/>
    <n v="15624"/>
    <n v="1302"/>
    <n v="273"/>
    <n v="0"/>
    <n v="0"/>
    <n v="0"/>
  </r>
  <r>
    <x v="0"/>
    <x v="25"/>
    <x v="49"/>
    <n v="15926.398999999999"/>
    <n v="1327.1999166999999"/>
    <n v="281.39999999999998"/>
    <n v="0"/>
    <n v="0"/>
    <n v="0"/>
  </r>
  <r>
    <x v="0"/>
    <x v="25"/>
    <x v="50"/>
    <n v="16077.599"/>
    <n v="1339.7999167"/>
    <n v="281.39999999999998"/>
    <n v="0"/>
    <n v="0"/>
    <n v="0"/>
  </r>
  <r>
    <x v="0"/>
    <x v="25"/>
    <x v="51"/>
    <n v="16279.2"/>
    <n v="1356.6"/>
    <n v="289.8"/>
    <n v="0"/>
    <n v="0"/>
    <n v="0"/>
  </r>
  <r>
    <x v="0"/>
    <x v="25"/>
    <x v="52"/>
    <n v="16480.798999999999"/>
    <n v="1373.3999166999999"/>
    <n v="294"/>
    <n v="0"/>
    <n v="0"/>
    <n v="0"/>
  </r>
  <r>
    <x v="0"/>
    <x v="25"/>
    <x v="53"/>
    <n v="16631.999"/>
    <n v="1385.9999167000001"/>
    <n v="302.39999999999998"/>
    <n v="0"/>
    <n v="0"/>
    <n v="0"/>
  </r>
  <r>
    <x v="0"/>
    <x v="25"/>
    <x v="54"/>
    <n v="16732.798999999999"/>
    <n v="1394.3999166999999"/>
    <n v="302.39999999999998"/>
    <n v="0"/>
    <n v="0"/>
    <n v="0"/>
  </r>
  <r>
    <x v="0"/>
    <x v="25"/>
    <x v="55"/>
    <n v="16984.798999999999"/>
    <n v="1415.3999166999999"/>
    <n v="306.60000000000002"/>
    <n v="0"/>
    <n v="0"/>
    <n v="0"/>
  </r>
  <r>
    <x v="0"/>
    <x v="25"/>
    <x v="56"/>
    <n v="17135.999"/>
    <n v="1427.9999167000001"/>
    <n v="306.60000000000002"/>
    <n v="0"/>
    <n v="0"/>
    <n v="0"/>
  </r>
  <r>
    <x v="0"/>
    <x v="25"/>
    <x v="57"/>
    <n v="17488.798999999999"/>
    <n v="1457.3999166999999"/>
    <n v="319.2"/>
    <n v="0"/>
    <n v="0"/>
    <n v="0"/>
  </r>
  <r>
    <x v="0"/>
    <x v="25"/>
    <x v="58"/>
    <n v="17791.2"/>
    <n v="1482.6"/>
    <n v="327.60000000000002"/>
    <n v="0"/>
    <n v="0"/>
    <n v="0"/>
  </r>
  <r>
    <x v="0"/>
    <x v="25"/>
    <x v="59"/>
    <n v="17841.598999999998"/>
    <n v="1486.7999167"/>
    <n v="331.8"/>
    <n v="0"/>
    <n v="0"/>
    <n v="0"/>
  </r>
  <r>
    <x v="0"/>
    <x v="25"/>
    <x v="60"/>
    <n v="18093.598999999998"/>
    <n v="1507.7999167"/>
    <n v="340.2"/>
    <n v="0"/>
    <n v="0"/>
    <n v="0"/>
  </r>
  <r>
    <x v="0"/>
    <x v="25"/>
    <x v="61"/>
    <n v="18295.2"/>
    <n v="1524.6"/>
    <n v="352.8"/>
    <n v="0"/>
    <n v="0"/>
    <n v="0"/>
  </r>
  <r>
    <x v="0"/>
    <x v="25"/>
    <x v="62"/>
    <n v="18496.798999999999"/>
    <n v="1541.3999166999999"/>
    <n v="348.6"/>
    <n v="0"/>
    <n v="0"/>
    <n v="0"/>
  </r>
  <r>
    <x v="0"/>
    <x v="25"/>
    <x v="63"/>
    <n v="18899.999"/>
    <n v="1574.9999167000001"/>
    <n v="369.6"/>
    <n v="0"/>
    <n v="0"/>
    <n v="0"/>
  </r>
  <r>
    <x v="0"/>
    <x v="25"/>
    <x v="64"/>
    <n v="19252.798999999999"/>
    <n v="1604.3999166999999"/>
    <n v="373.8"/>
    <n v="0"/>
    <n v="0"/>
    <n v="0"/>
  </r>
  <r>
    <x v="0"/>
    <x v="25"/>
    <x v="65"/>
    <n v="19504.798999999999"/>
    <n v="1625.3999166999999"/>
    <n v="378"/>
    <n v="0"/>
    <n v="0"/>
    <n v="0"/>
  </r>
  <r>
    <x v="0"/>
    <x v="25"/>
    <x v="66"/>
    <n v="19857.598999999998"/>
    <n v="1654.7999167"/>
    <n v="365.4"/>
    <n v="0"/>
    <n v="0"/>
    <n v="0"/>
  </r>
  <r>
    <x v="0"/>
    <x v="25"/>
    <x v="67"/>
    <n v="19958.399000000001"/>
    <n v="1663.1999166999999"/>
    <n v="369.6"/>
    <n v="0"/>
    <n v="0"/>
    <n v="0"/>
  </r>
  <r>
    <x v="0"/>
    <x v="25"/>
    <x v="68"/>
    <n v="20260.798999999999"/>
    <n v="1688.3999166999999"/>
    <n v="386.4"/>
    <n v="0"/>
    <n v="0"/>
    <n v="0"/>
  </r>
  <r>
    <x v="0"/>
    <x v="25"/>
    <x v="69"/>
    <n v="20411.999"/>
    <n v="1700.9999167000001"/>
    <n v="394.8"/>
    <n v="0"/>
    <n v="0"/>
    <n v="0"/>
  </r>
  <r>
    <x v="0"/>
    <x v="25"/>
    <x v="70"/>
    <n v="20865.598999999998"/>
    <n v="1738.7999167"/>
    <n v="415.8"/>
    <n v="0"/>
    <n v="0"/>
    <n v="0"/>
  </r>
  <r>
    <x v="0"/>
    <x v="25"/>
    <x v="71"/>
    <n v="21167.999"/>
    <n v="1763.9999167000001"/>
    <n v="445.2"/>
    <n v="0"/>
    <n v="0"/>
    <n v="0"/>
  </r>
  <r>
    <x v="0"/>
    <x v="25"/>
    <x v="72"/>
    <n v="21369.598999999998"/>
    <n v="1780.7999167"/>
    <n v="445.2"/>
    <n v="0"/>
    <n v="0"/>
    <n v="0"/>
  </r>
  <r>
    <x v="0"/>
    <x v="25"/>
    <x v="73"/>
    <n v="21923.999"/>
    <n v="1826.9999167000001"/>
    <n v="474.6"/>
    <n v="0"/>
    <n v="0"/>
    <n v="0"/>
  </r>
  <r>
    <x v="0"/>
    <x v="25"/>
    <x v="74"/>
    <n v="21974.399000000001"/>
    <n v="1831.1999166999999"/>
    <n v="474.6"/>
    <n v="0"/>
    <n v="0"/>
    <n v="0"/>
  </r>
  <r>
    <x v="0"/>
    <x v="25"/>
    <x v="75"/>
    <n v="22175.999"/>
    <n v="1847.9999167000001"/>
    <n v="487.2"/>
    <n v="0"/>
    <n v="0"/>
    <n v="0"/>
  </r>
  <r>
    <x v="0"/>
    <x v="25"/>
    <x v="76"/>
    <n v="22125.598999999998"/>
    <n v="1843.7999167"/>
    <n v="491.4"/>
    <n v="0"/>
    <n v="0"/>
    <n v="0"/>
  </r>
  <r>
    <x v="0"/>
    <x v="25"/>
    <x v="77"/>
    <n v="21873.598999999998"/>
    <n v="1822.7999167"/>
    <n v="487.2"/>
    <n v="0"/>
    <n v="0"/>
    <n v="0"/>
  </r>
  <r>
    <x v="0"/>
    <x v="25"/>
    <x v="78"/>
    <n v="21722.399000000001"/>
    <n v="1810.1999166999999"/>
    <n v="487.2"/>
    <n v="0"/>
    <n v="0"/>
    <n v="0"/>
  </r>
  <r>
    <x v="0"/>
    <x v="25"/>
    <x v="79"/>
    <n v="21419.999"/>
    <n v="1784.9999167000001"/>
    <n v="483"/>
    <n v="0"/>
    <n v="0"/>
    <n v="0"/>
  </r>
  <r>
    <x v="0"/>
    <x v="25"/>
    <x v="80"/>
    <n v="21067.200000000001"/>
    <n v="1755.6"/>
    <n v="474.6"/>
    <n v="0"/>
    <n v="0"/>
    <n v="0"/>
  </r>
  <r>
    <x v="0"/>
    <x v="25"/>
    <x v="81"/>
    <n v="20563.2"/>
    <n v="1713.6"/>
    <n v="457.8"/>
    <n v="0"/>
    <n v="0"/>
    <n v="0"/>
  </r>
  <r>
    <x v="0"/>
    <x v="25"/>
    <x v="82"/>
    <n v="20210.399000000001"/>
    <n v="1684.1999166999999"/>
    <n v="457.8"/>
    <n v="0"/>
    <n v="0"/>
    <n v="0"/>
  </r>
  <r>
    <x v="0"/>
    <x v="25"/>
    <x v="83"/>
    <n v="19857.598999999998"/>
    <n v="1654.7999167"/>
    <n v="453.6"/>
    <n v="0"/>
    <n v="0"/>
    <n v="0"/>
  </r>
  <r>
    <x v="0"/>
    <x v="25"/>
    <x v="84"/>
    <n v="19807.2"/>
    <n v="1650.6"/>
    <n v="453.6"/>
    <n v="0"/>
    <n v="0"/>
    <n v="0"/>
  </r>
  <r>
    <x v="0"/>
    <x v="25"/>
    <x v="85"/>
    <n v="19756.798999999999"/>
    <n v="1646.3999166999999"/>
    <n v="457.8"/>
    <n v="0"/>
    <n v="0"/>
    <n v="0"/>
  </r>
  <r>
    <x v="0"/>
    <x v="25"/>
    <x v="86"/>
    <n v="19756.798999999999"/>
    <n v="1646.3999166999999"/>
    <n v="462"/>
    <n v="0"/>
    <n v="0"/>
    <n v="0"/>
  </r>
  <r>
    <x v="0"/>
    <x v="25"/>
    <x v="87"/>
    <n v="19907.999"/>
    <n v="1658.9999167000001"/>
    <n v="466.2"/>
    <n v="0"/>
    <n v="0"/>
    <n v="0"/>
  </r>
  <r>
    <x v="0"/>
    <x v="25"/>
    <x v="88"/>
    <n v="19807.2"/>
    <n v="1650.6"/>
    <n v="466.2"/>
    <n v="0"/>
    <n v="0"/>
    <n v="0"/>
  </r>
  <r>
    <x v="0"/>
    <x v="25"/>
    <x v="89"/>
    <n v="19857.598999999998"/>
    <n v="1654.7999167"/>
    <n v="466.2"/>
    <n v="0"/>
    <n v="0"/>
    <n v="0"/>
  </r>
  <r>
    <x v="0"/>
    <x v="25"/>
    <x v="90"/>
    <n v="20159.999"/>
    <n v="1679.9999167000001"/>
    <n v="466.2"/>
    <n v="0"/>
    <n v="0"/>
    <n v="0"/>
  </r>
  <r>
    <x v="0"/>
    <x v="25"/>
    <x v="91"/>
    <n v="20411.999"/>
    <n v="1700.9999167000001"/>
    <n v="474.6"/>
    <n v="0"/>
    <n v="0"/>
    <n v="0"/>
  </r>
  <r>
    <x v="0"/>
    <x v="25"/>
    <x v="92"/>
    <n v="20764.798999999999"/>
    <n v="1730.3999166999999"/>
    <n v="491.4"/>
    <n v="0"/>
    <n v="0"/>
    <n v="0"/>
  </r>
  <r>
    <x v="0"/>
    <x v="25"/>
    <x v="93"/>
    <n v="21067.200000000001"/>
    <n v="1755.6"/>
    <n v="495.6"/>
    <n v="0"/>
    <n v="0"/>
    <n v="0"/>
  </r>
  <r>
    <x v="0"/>
    <x v="25"/>
    <x v="94"/>
    <n v="21369.598999999998"/>
    <n v="1780.7999167"/>
    <n v="512.4"/>
    <n v="0"/>
    <n v="0"/>
    <n v="0"/>
  </r>
  <r>
    <x v="0"/>
    <x v="25"/>
    <x v="95"/>
    <n v="21722.399000000001"/>
    <n v="1810.1999166999999"/>
    <n v="512.4"/>
    <n v="0"/>
    <n v="0"/>
    <n v="0"/>
  </r>
  <r>
    <x v="0"/>
    <x v="25"/>
    <x v="96"/>
    <n v="21923.999"/>
    <n v="1826.9999167000001"/>
    <n v="512.4"/>
    <n v="0"/>
    <n v="0"/>
    <n v="0"/>
  </r>
  <r>
    <x v="0"/>
    <x v="25"/>
    <x v="97"/>
    <n v="22125.598999999998"/>
    <n v="1843.7999167"/>
    <n v="525"/>
    <n v="0"/>
    <n v="0"/>
    <n v="0"/>
  </r>
  <r>
    <x v="0"/>
    <x v="25"/>
    <x v="98"/>
    <n v="22528.798999999999"/>
    <n v="1877.3999166999999"/>
    <n v="533.4"/>
    <n v="0"/>
    <n v="0"/>
    <n v="0"/>
  </r>
  <r>
    <x v="0"/>
    <x v="25"/>
    <x v="99"/>
    <n v="22780.798999999999"/>
    <n v="1898.3999166999999"/>
    <n v="546"/>
    <n v="0"/>
    <n v="0"/>
    <n v="0"/>
  </r>
  <r>
    <x v="0"/>
    <x v="25"/>
    <x v="100"/>
    <n v="22881.598999999998"/>
    <n v="1906.7999167"/>
    <n v="541.79999999999995"/>
    <n v="0"/>
    <n v="0"/>
    <n v="0"/>
  </r>
  <r>
    <x v="0"/>
    <x v="25"/>
    <x v="101"/>
    <n v="22931.999"/>
    <n v="1910.9999167000001"/>
    <n v="546"/>
    <n v="0"/>
    <n v="0"/>
    <n v="0"/>
  </r>
  <r>
    <x v="0"/>
    <x v="25"/>
    <x v="102"/>
    <n v="23183.999"/>
    <n v="1931.9999167000001"/>
    <n v="546"/>
    <n v="0"/>
    <n v="0"/>
    <n v="0"/>
  </r>
  <r>
    <x v="0"/>
    <x v="25"/>
    <x v="103"/>
    <n v="23284.798999999999"/>
    <n v="1940.3999166999999"/>
    <n v="546"/>
    <n v="0"/>
    <n v="0"/>
    <n v="0"/>
  </r>
  <r>
    <x v="0"/>
    <x v="25"/>
    <x v="104"/>
    <n v="23486.399000000001"/>
    <n v="1957.1999166999999"/>
    <n v="546"/>
    <n v="0"/>
    <n v="0"/>
    <n v="0"/>
  </r>
  <r>
    <x v="0"/>
    <x v="25"/>
    <x v="105"/>
    <n v="23486.399000000001"/>
    <n v="1957.1999166999999"/>
    <n v="541.79999999999995"/>
    <n v="0"/>
    <n v="0"/>
    <n v="0"/>
  </r>
  <r>
    <x v="0"/>
    <x v="25"/>
    <x v="106"/>
    <n v="23687.999"/>
    <n v="1973.9999167000001"/>
    <n v="554.4"/>
    <n v="0"/>
    <n v="0"/>
    <n v="0"/>
  </r>
  <r>
    <x v="0"/>
    <x v="25"/>
    <x v="107"/>
    <n v="23990.399000000001"/>
    <n v="1999.1999166999999"/>
    <n v="562.79999999999995"/>
    <n v="0"/>
    <n v="0"/>
    <n v="0"/>
  </r>
  <r>
    <x v="0"/>
    <x v="25"/>
    <x v="108"/>
    <n v="24141.598999999998"/>
    <n v="2011.7999167"/>
    <n v="575.4"/>
    <n v="0"/>
    <n v="0"/>
    <n v="0"/>
  </r>
  <r>
    <x v="0"/>
    <x v="25"/>
    <x v="109"/>
    <n v="24242.399000000001"/>
    <n v="2020.1999166999999"/>
    <n v="579.6"/>
    <n v="0"/>
    <n v="0"/>
    <n v="0"/>
  </r>
  <r>
    <x v="0"/>
    <x v="25"/>
    <x v="110"/>
    <n v="24494.399000000001"/>
    <n v="2041.1999166999999"/>
    <n v="588"/>
    <n v="0"/>
    <n v="0"/>
    <n v="0"/>
  </r>
  <r>
    <x v="0"/>
    <x v="25"/>
    <x v="111"/>
    <n v="24746.399000000001"/>
    <n v="2062.1999166999999"/>
    <n v="600.6"/>
    <n v="0"/>
    <n v="0"/>
    <n v="0"/>
  </r>
  <r>
    <x v="0"/>
    <x v="25"/>
    <x v="112"/>
    <n v="24847.198"/>
    <n v="2070.5998332999998"/>
    <n v="596.4"/>
    <n v="0"/>
    <n v="0"/>
    <n v="0"/>
  </r>
  <r>
    <x v="0"/>
    <x v="25"/>
    <x v="113"/>
    <n v="24948"/>
    <n v="2079"/>
    <n v="596.4"/>
    <n v="0"/>
    <n v="0"/>
    <n v="0"/>
  </r>
  <r>
    <x v="0"/>
    <x v="25"/>
    <x v="114"/>
    <n v="25099.198"/>
    <n v="2091.5998332999998"/>
    <n v="600.6"/>
    <n v="0"/>
    <n v="0"/>
    <n v="0"/>
  </r>
  <r>
    <x v="0"/>
    <x v="25"/>
    <x v="115"/>
    <n v="25300.798999999999"/>
    <n v="2108.3999167000002"/>
    <n v="604.79999999999995"/>
    <n v="0"/>
    <n v="0"/>
    <n v="0"/>
  </r>
  <r>
    <x v="0"/>
    <x v="25"/>
    <x v="116"/>
    <n v="25502.399000000001"/>
    <n v="2125.1999166999999"/>
    <n v="604.79999999999995"/>
    <n v="0"/>
    <n v="0"/>
    <n v="0"/>
  </r>
  <r>
    <x v="0"/>
    <x v="25"/>
    <x v="117"/>
    <n v="25502.399000000001"/>
    <n v="2125.1999166999999"/>
    <n v="600.6"/>
    <n v="0"/>
    <n v="0"/>
    <n v="0"/>
  </r>
  <r>
    <x v="0"/>
    <x v="25"/>
    <x v="118"/>
    <n v="25603.198"/>
    <n v="2133.5998332999998"/>
    <n v="600.6"/>
    <n v="0"/>
    <n v="0"/>
    <n v="0"/>
  </r>
  <r>
    <x v="0"/>
    <x v="25"/>
    <x v="119"/>
    <n v="25804.798999999999"/>
    <n v="2150.3999167000002"/>
    <n v="609"/>
    <n v="0"/>
    <n v="0"/>
    <n v="0"/>
  </r>
  <r>
    <x v="0"/>
    <x v="25"/>
    <x v="120"/>
    <n v="25754.399000000001"/>
    <n v="2146.1999166999999"/>
    <n v="609"/>
    <n v="0"/>
    <n v="0"/>
    <n v="0"/>
  </r>
  <r>
    <x v="0"/>
    <x v="25"/>
    <x v="121"/>
    <n v="25956"/>
    <n v="2163"/>
    <n v="617.4"/>
    <n v="0"/>
    <n v="0"/>
    <n v="0"/>
  </r>
  <r>
    <x v="0"/>
    <x v="25"/>
    <x v="122"/>
    <n v="25956"/>
    <n v="2163"/>
    <n v="617.4"/>
    <n v="0"/>
    <n v="0"/>
    <n v="0"/>
  </r>
  <r>
    <x v="0"/>
    <x v="25"/>
    <x v="123"/>
    <n v="26107.198"/>
    <n v="2175.5998332999998"/>
    <n v="621.6"/>
    <n v="0"/>
    <n v="0"/>
    <n v="0"/>
  </r>
  <r>
    <x v="0"/>
    <x v="25"/>
    <x v="124"/>
    <n v="26258.399000000001"/>
    <n v="2188.1999166999999"/>
    <n v="617.4"/>
    <n v="0"/>
    <n v="0"/>
    <n v="0"/>
  </r>
  <r>
    <x v="0"/>
    <x v="25"/>
    <x v="125"/>
    <n v="26208"/>
    <n v="2184"/>
    <n v="609"/>
    <n v="0"/>
    <n v="0"/>
    <n v="0"/>
  </r>
  <r>
    <x v="0"/>
    <x v="25"/>
    <x v="126"/>
    <n v="26056.798999999999"/>
    <n v="2171.3999167000002"/>
    <n v="609"/>
    <n v="0"/>
    <n v="0"/>
    <n v="0"/>
  </r>
  <r>
    <x v="0"/>
    <x v="25"/>
    <x v="127"/>
    <n v="26258.399000000001"/>
    <n v="2188.1999166999999"/>
    <n v="617.4"/>
    <n v="0"/>
    <n v="0"/>
    <n v="0"/>
  </r>
  <r>
    <x v="0"/>
    <x v="25"/>
    <x v="128"/>
    <n v="26460"/>
    <n v="2205"/>
    <n v="630"/>
    <n v="0"/>
    <n v="0"/>
    <n v="0"/>
  </r>
  <r>
    <x v="0"/>
    <x v="25"/>
    <x v="129"/>
    <n v="26611.198"/>
    <n v="2217.5998332999998"/>
    <n v="630"/>
    <n v="0"/>
    <n v="0"/>
    <n v="0"/>
  </r>
  <r>
    <x v="0"/>
    <x v="25"/>
    <x v="130"/>
    <n v="26611.198"/>
    <n v="2217.5998332999998"/>
    <n v="634.19991670000002"/>
    <n v="0"/>
    <n v="0"/>
    <n v="0"/>
  </r>
  <r>
    <x v="0"/>
    <x v="25"/>
    <x v="131"/>
    <n v="26460"/>
    <n v="2205"/>
    <n v="630"/>
    <n v="0"/>
    <n v="0"/>
    <n v="0"/>
  </r>
  <r>
    <x v="0"/>
    <x v="25"/>
    <x v="132"/>
    <n v="26560.798999999999"/>
    <n v="2213.3999167000002"/>
    <n v="630"/>
    <n v="0"/>
    <n v="0"/>
    <n v="0"/>
  </r>
  <r>
    <x v="0"/>
    <x v="25"/>
    <x v="133"/>
    <n v="26762.399000000001"/>
    <n v="2230.1999166999999"/>
    <n v="617.4"/>
    <n v="0"/>
    <n v="0"/>
    <n v="0"/>
  </r>
  <r>
    <x v="0"/>
    <x v="25"/>
    <x v="134"/>
    <n v="26460"/>
    <n v="2205"/>
    <n v="613.19991670000002"/>
    <n v="0"/>
    <n v="0"/>
    <n v="0"/>
  </r>
  <r>
    <x v="0"/>
    <x v="25"/>
    <x v="135"/>
    <n v="26510.399000000001"/>
    <n v="2209.1999166999999"/>
    <n v="621.6"/>
    <n v="0"/>
    <n v="0"/>
    <n v="0"/>
  </r>
  <r>
    <x v="0"/>
    <x v="25"/>
    <x v="136"/>
    <n v="26409.598000000002"/>
    <n v="2200.7998333"/>
    <n v="625.79999999999995"/>
    <n v="0"/>
    <n v="0"/>
    <n v="0"/>
  </r>
  <r>
    <x v="0"/>
    <x v="25"/>
    <x v="137"/>
    <n v="26208"/>
    <n v="2184"/>
    <n v="617.4"/>
    <n v="0"/>
    <n v="0"/>
    <n v="0"/>
  </r>
  <r>
    <x v="0"/>
    <x v="25"/>
    <x v="138"/>
    <n v="25653.598000000002"/>
    <n v="2137.7998333"/>
    <n v="609"/>
    <n v="0"/>
    <n v="0"/>
    <n v="0"/>
  </r>
  <r>
    <x v="0"/>
    <x v="25"/>
    <x v="139"/>
    <n v="25502.399000000001"/>
    <n v="2125.1999166999999"/>
    <n v="609"/>
    <n v="0"/>
    <n v="0"/>
    <n v="0"/>
  </r>
  <r>
    <x v="0"/>
    <x v="25"/>
    <x v="140"/>
    <n v="25754.399000000001"/>
    <n v="2146.1999166999999"/>
    <n v="613.19991670000002"/>
    <n v="0"/>
    <n v="0"/>
    <n v="0"/>
  </r>
  <r>
    <x v="0"/>
    <x v="25"/>
    <x v="141"/>
    <n v="25653.598000000002"/>
    <n v="2137.7998333"/>
    <n v="613.19991670000002"/>
    <n v="0"/>
    <n v="0"/>
    <n v="0"/>
  </r>
  <r>
    <x v="0"/>
    <x v="25"/>
    <x v="142"/>
    <n v="25452"/>
    <n v="2121"/>
    <n v="617.4"/>
    <n v="0"/>
    <n v="0"/>
    <n v="0"/>
  </r>
  <r>
    <x v="0"/>
    <x v="25"/>
    <x v="143"/>
    <n v="25704"/>
    <n v="2142"/>
    <n v="617.4"/>
    <n v="0"/>
    <n v="0"/>
    <n v="0"/>
  </r>
  <r>
    <x v="0"/>
    <x v="25"/>
    <x v="144"/>
    <n v="25552.798999999999"/>
    <n v="2129.3999167000002"/>
    <n v="617.4"/>
    <n v="0"/>
    <n v="0"/>
    <n v="0"/>
  </r>
  <r>
    <x v="0"/>
    <x v="25"/>
    <x v="145"/>
    <n v="25351.198"/>
    <n v="2112.5998332999998"/>
    <n v="604.79999999999995"/>
    <n v="0"/>
    <n v="0"/>
    <n v="0"/>
  </r>
  <r>
    <x v="0"/>
    <x v="25"/>
    <x v="146"/>
    <n v="25452"/>
    <n v="2121"/>
    <n v="613.19991670000002"/>
    <n v="0"/>
    <n v="0"/>
    <n v="0"/>
  </r>
  <r>
    <x v="0"/>
    <x v="25"/>
    <x v="147"/>
    <n v="25351.198"/>
    <n v="2112.5998332999998"/>
    <n v="609"/>
    <n v="0"/>
    <n v="0"/>
    <n v="0"/>
  </r>
  <r>
    <x v="0"/>
    <x v="25"/>
    <x v="148"/>
    <n v="25502.399000000001"/>
    <n v="2125.1999166999999"/>
    <n v="609"/>
    <n v="0"/>
    <n v="0"/>
    <n v="0"/>
  </r>
  <r>
    <x v="0"/>
    <x v="25"/>
    <x v="149"/>
    <n v="25502.399000000001"/>
    <n v="2125.1999166999999"/>
    <n v="609"/>
    <n v="0"/>
    <n v="0"/>
    <n v="0"/>
  </r>
  <r>
    <x v="0"/>
    <x v="25"/>
    <x v="150"/>
    <n v="25401.598000000002"/>
    <n v="2116.7998333"/>
    <n v="596.4"/>
    <n v="0"/>
    <n v="0"/>
    <n v="0"/>
  </r>
  <r>
    <x v="0"/>
    <x v="25"/>
    <x v="151"/>
    <n v="25401.598000000002"/>
    <n v="2116.7998333"/>
    <n v="600.6"/>
    <n v="0"/>
    <n v="0"/>
    <n v="0"/>
  </r>
  <r>
    <x v="0"/>
    <x v="25"/>
    <x v="152"/>
    <n v="25552.798999999999"/>
    <n v="2129.3999167000002"/>
    <n v="604.79999999999995"/>
    <n v="0"/>
    <n v="0"/>
    <n v="0"/>
  </r>
  <r>
    <x v="0"/>
    <x v="25"/>
    <x v="153"/>
    <n v="25502.399000000001"/>
    <n v="2125.1999166999999"/>
    <n v="600.6"/>
    <n v="0"/>
    <n v="0"/>
    <n v="0"/>
  </r>
  <r>
    <x v="0"/>
    <x v="25"/>
    <x v="154"/>
    <n v="25603.198"/>
    <n v="2133.5998332999998"/>
    <n v="609"/>
    <n v="0"/>
    <n v="0"/>
    <n v="0"/>
  </r>
  <r>
    <x v="0"/>
    <x v="25"/>
    <x v="155"/>
    <n v="25704"/>
    <n v="2142"/>
    <n v="617.4"/>
    <n v="0"/>
    <n v="0"/>
    <n v="0"/>
  </r>
  <r>
    <x v="0"/>
    <x v="25"/>
    <x v="156"/>
    <n v="25804.798999999999"/>
    <n v="2150.3999167000002"/>
    <n v="617.4"/>
    <n v="0"/>
    <n v="0"/>
    <n v="0"/>
  </r>
  <r>
    <x v="0"/>
    <x v="25"/>
    <x v="157"/>
    <n v="26258.399000000001"/>
    <n v="2188.1999166999999"/>
    <n v="625.79999999999995"/>
    <n v="0"/>
    <n v="0"/>
    <n v="0"/>
  </r>
  <r>
    <x v="0"/>
    <x v="25"/>
    <x v="158"/>
    <n v="26258.399000000001"/>
    <n v="2188.1999166999999"/>
    <n v="625.79999999999995"/>
    <n v="0"/>
    <n v="0"/>
    <n v="0"/>
  </r>
  <r>
    <x v="0"/>
    <x v="25"/>
    <x v="159"/>
    <n v="26056.798999999999"/>
    <n v="2171.3999167000002"/>
    <n v="625.79999999999995"/>
    <n v="0"/>
    <n v="0"/>
    <n v="0"/>
  </r>
  <r>
    <x v="0"/>
    <x v="25"/>
    <x v="160"/>
    <n v="26208"/>
    <n v="2184"/>
    <n v="630"/>
    <n v="0"/>
    <n v="0"/>
    <n v="0"/>
  </r>
  <r>
    <x v="0"/>
    <x v="25"/>
    <x v="161"/>
    <n v="26409.598000000002"/>
    <n v="2200.7998333"/>
    <n v="638.4"/>
    <n v="0"/>
    <n v="0"/>
    <n v="0"/>
  </r>
  <r>
    <x v="0"/>
    <x v="25"/>
    <x v="162"/>
    <n v="26409.598000000002"/>
    <n v="2200.7998333"/>
    <n v="630"/>
    <n v="0"/>
    <n v="0"/>
    <n v="0"/>
  </r>
  <r>
    <x v="0"/>
    <x v="25"/>
    <x v="163"/>
    <n v="26611.198"/>
    <n v="2217.5998332999998"/>
    <n v="642.6"/>
    <n v="0"/>
    <n v="0"/>
    <n v="0"/>
  </r>
  <r>
    <x v="0"/>
    <x v="25"/>
    <x v="164"/>
    <n v="26611.198"/>
    <n v="2217.5998332999998"/>
    <n v="642.6"/>
    <n v="0"/>
    <n v="0"/>
    <n v="0"/>
  </r>
  <r>
    <x v="0"/>
    <x v="25"/>
    <x v="165"/>
    <n v="26661.598000000002"/>
    <n v="2221.7998333"/>
    <n v="638.4"/>
    <n v="0"/>
    <n v="0"/>
    <n v="0"/>
  </r>
  <r>
    <x v="0"/>
    <x v="25"/>
    <x v="166"/>
    <n v="26359.198"/>
    <n v="2196.5998332999998"/>
    <n v="630"/>
    <n v="0"/>
    <n v="0"/>
    <n v="0"/>
  </r>
  <r>
    <x v="0"/>
    <x v="25"/>
    <x v="167"/>
    <n v="26208"/>
    <n v="2184"/>
    <n v="634.19991670000002"/>
    <n v="0"/>
    <n v="0"/>
    <n v="0"/>
  </r>
  <r>
    <x v="0"/>
    <x v="25"/>
    <x v="168"/>
    <n v="26208"/>
    <n v="2184"/>
    <n v="621.6"/>
    <n v="0"/>
    <n v="0"/>
    <n v="0"/>
  </r>
  <r>
    <x v="0"/>
    <x v="25"/>
    <x v="169"/>
    <n v="26208"/>
    <n v="2184"/>
    <n v="613.19991670000002"/>
    <n v="0"/>
    <n v="0"/>
    <n v="0"/>
  </r>
  <r>
    <x v="0"/>
    <x v="25"/>
    <x v="170"/>
    <n v="26409.598000000002"/>
    <n v="2200.7998333"/>
    <n v="617.4"/>
    <n v="0"/>
    <n v="0"/>
    <n v="0"/>
  </r>
  <r>
    <x v="0"/>
    <x v="25"/>
    <x v="171"/>
    <n v="26258.399000000001"/>
    <n v="2188.1999166999999"/>
    <n v="613.19991670000002"/>
    <n v="0"/>
    <n v="0"/>
    <n v="0"/>
  </r>
  <r>
    <x v="0"/>
    <x v="25"/>
    <x v="172"/>
    <n v="26308.798999999999"/>
    <n v="2192.3999167000002"/>
    <n v="625.79999999999995"/>
    <n v="0"/>
    <n v="0"/>
    <n v="0"/>
  </r>
  <r>
    <x v="0"/>
    <x v="25"/>
    <x v="173"/>
    <n v="26208"/>
    <n v="2184"/>
    <n v="621.6"/>
    <n v="0"/>
    <n v="0"/>
    <n v="0"/>
  </r>
  <r>
    <x v="0"/>
    <x v="25"/>
    <x v="174"/>
    <n v="26157.598000000002"/>
    <n v="2179.7998333"/>
    <n v="625.79999999999995"/>
    <n v="0"/>
    <n v="0"/>
    <n v="0"/>
  </r>
  <r>
    <x v="0"/>
    <x v="25"/>
    <x v="175"/>
    <n v="26107.198"/>
    <n v="2175.5998332999998"/>
    <n v="617.4"/>
    <n v="0"/>
    <n v="0"/>
    <n v="0"/>
  </r>
  <r>
    <x v="0"/>
    <x v="25"/>
    <x v="176"/>
    <n v="26460"/>
    <n v="2205"/>
    <n v="630"/>
    <n v="0"/>
    <n v="0"/>
    <n v="0"/>
  </r>
  <r>
    <x v="0"/>
    <x v="25"/>
    <x v="177"/>
    <n v="26359.198"/>
    <n v="2196.5998332999998"/>
    <n v="634.19991670000002"/>
    <n v="0"/>
    <n v="0"/>
    <n v="0"/>
  </r>
  <r>
    <x v="0"/>
    <x v="25"/>
    <x v="178"/>
    <n v="26308.798999999999"/>
    <n v="2192.3999167000002"/>
    <n v="630"/>
    <n v="0"/>
    <n v="0"/>
    <n v="0"/>
  </r>
  <r>
    <x v="0"/>
    <x v="25"/>
    <x v="179"/>
    <n v="25956"/>
    <n v="2163"/>
    <n v="617.4"/>
    <n v="0"/>
    <n v="0"/>
    <n v="0"/>
  </r>
  <r>
    <x v="0"/>
    <x v="25"/>
    <x v="180"/>
    <n v="25956"/>
    <n v="2163"/>
    <n v="604.79999999999995"/>
    <n v="0"/>
    <n v="0"/>
    <n v="0"/>
  </r>
  <r>
    <x v="0"/>
    <x v="25"/>
    <x v="181"/>
    <n v="26006.399000000001"/>
    <n v="2167.1999166999999"/>
    <n v="604.79999999999995"/>
    <n v="0"/>
    <n v="0"/>
    <n v="0"/>
  </r>
  <r>
    <x v="0"/>
    <x v="25"/>
    <x v="182"/>
    <n v="25704"/>
    <n v="2142"/>
    <n v="604.79999999999995"/>
    <n v="0"/>
    <n v="0"/>
    <n v="0"/>
  </r>
  <r>
    <x v="0"/>
    <x v="25"/>
    <x v="183"/>
    <n v="25956"/>
    <n v="2163"/>
    <n v="600.6"/>
    <n v="0"/>
    <n v="0"/>
    <n v="0"/>
  </r>
  <r>
    <x v="0"/>
    <x v="25"/>
    <x v="184"/>
    <n v="26208"/>
    <n v="2184"/>
    <n v="617.4"/>
    <n v="0"/>
    <n v="0"/>
    <n v="0"/>
  </r>
  <r>
    <x v="0"/>
    <x v="25"/>
    <x v="185"/>
    <n v="26157.598000000002"/>
    <n v="2179.7998333"/>
    <n v="613.19991670000002"/>
    <n v="0"/>
    <n v="0"/>
    <n v="0"/>
  </r>
  <r>
    <x v="0"/>
    <x v="25"/>
    <x v="186"/>
    <n v="26056.798999999999"/>
    <n v="2171.3999167000002"/>
    <n v="613.19991670000002"/>
    <n v="0"/>
    <n v="0"/>
    <n v="0"/>
  </r>
  <r>
    <x v="0"/>
    <x v="25"/>
    <x v="187"/>
    <n v="25905.598000000002"/>
    <n v="2158.7998333"/>
    <n v="613.19991670000002"/>
    <n v="0"/>
    <n v="0"/>
    <n v="0"/>
  </r>
  <r>
    <x v="0"/>
    <x v="25"/>
    <x v="188"/>
    <n v="26056.798999999999"/>
    <n v="2171.3999167000002"/>
    <n v="621.6"/>
    <n v="0"/>
    <n v="0"/>
    <n v="0"/>
  </r>
  <r>
    <x v="0"/>
    <x v="25"/>
    <x v="189"/>
    <n v="25956"/>
    <n v="2163"/>
    <n v="621.6"/>
    <n v="0"/>
    <n v="0"/>
    <n v="0"/>
  </r>
  <r>
    <x v="0"/>
    <x v="25"/>
    <x v="190"/>
    <n v="25855.198"/>
    <n v="2154.5998332999998"/>
    <n v="617.4"/>
    <n v="0"/>
    <n v="0"/>
    <n v="0"/>
  </r>
  <r>
    <x v="0"/>
    <x v="25"/>
    <x v="191"/>
    <n v="25653.598000000002"/>
    <n v="2137.7998333"/>
    <n v="613.19991670000002"/>
    <n v="0"/>
    <n v="0"/>
    <n v="0"/>
  </r>
  <r>
    <x v="0"/>
    <x v="25"/>
    <x v="192"/>
    <n v="25754.399000000001"/>
    <n v="2146.1999166999999"/>
    <n v="613.19991670000002"/>
    <n v="0"/>
    <n v="0"/>
    <n v="0"/>
  </r>
  <r>
    <x v="0"/>
    <x v="25"/>
    <x v="193"/>
    <n v="25552.798999999999"/>
    <n v="2129.3999167000002"/>
    <n v="592.19991670000002"/>
    <n v="0"/>
    <n v="0"/>
    <n v="0"/>
  </r>
  <r>
    <x v="0"/>
    <x v="25"/>
    <x v="194"/>
    <n v="25552.798999999999"/>
    <n v="2129.3999167000002"/>
    <n v="600.6"/>
    <n v="0"/>
    <n v="0"/>
    <n v="0"/>
  </r>
  <r>
    <x v="0"/>
    <x v="25"/>
    <x v="195"/>
    <n v="25502.399000000001"/>
    <n v="2125.1999166999999"/>
    <n v="600.6"/>
    <n v="0"/>
    <n v="0"/>
    <n v="0"/>
  </r>
  <r>
    <x v="0"/>
    <x v="25"/>
    <x v="196"/>
    <n v="25149.598000000002"/>
    <n v="2095.7998333"/>
    <n v="588"/>
    <n v="0"/>
    <n v="0"/>
    <n v="0"/>
  </r>
  <r>
    <x v="0"/>
    <x v="25"/>
    <x v="197"/>
    <n v="25149.598000000002"/>
    <n v="2095.7998333"/>
    <n v="588"/>
    <n v="0"/>
    <n v="0"/>
    <n v="0"/>
  </r>
  <r>
    <x v="0"/>
    <x v="25"/>
    <x v="198"/>
    <n v="25250.399000000001"/>
    <n v="2104.1999166999999"/>
    <n v="592.19991670000002"/>
    <n v="0"/>
    <n v="0"/>
    <n v="0"/>
  </r>
  <r>
    <x v="0"/>
    <x v="25"/>
    <x v="199"/>
    <n v="25300.798999999999"/>
    <n v="2108.3999167000002"/>
    <n v="588"/>
    <n v="0"/>
    <n v="0"/>
    <n v="0"/>
  </r>
  <r>
    <x v="0"/>
    <x v="25"/>
    <x v="200"/>
    <n v="25250.399000000001"/>
    <n v="2104.1999166999999"/>
    <n v="592.19991670000002"/>
    <n v="0"/>
    <n v="0"/>
    <n v="0"/>
  </r>
  <r>
    <x v="0"/>
    <x v="25"/>
    <x v="201"/>
    <n v="25300.798999999999"/>
    <n v="2108.3999167000002"/>
    <n v="588"/>
    <n v="0"/>
    <n v="0"/>
    <n v="0"/>
  </r>
  <r>
    <x v="0"/>
    <x v="25"/>
    <x v="202"/>
    <n v="25250.399000000001"/>
    <n v="2104.1999166999999"/>
    <n v="592.19991670000002"/>
    <n v="0"/>
    <n v="0"/>
    <n v="0"/>
  </r>
  <r>
    <x v="0"/>
    <x v="25"/>
    <x v="203"/>
    <n v="25149.598000000002"/>
    <n v="2095.7998333"/>
    <n v="588"/>
    <n v="0"/>
    <n v="0"/>
    <n v="0"/>
  </r>
  <r>
    <x v="0"/>
    <x v="25"/>
    <x v="204"/>
    <n v="24847.198"/>
    <n v="2070.5998332999998"/>
    <n v="571.19991670000002"/>
    <n v="0"/>
    <n v="0"/>
    <n v="0"/>
  </r>
  <r>
    <x v="0"/>
    <x v="25"/>
    <x v="205"/>
    <n v="24595.198"/>
    <n v="2049.5998332999998"/>
    <n v="571.19991670000002"/>
    <n v="0"/>
    <n v="0"/>
    <n v="0"/>
  </r>
  <r>
    <x v="0"/>
    <x v="25"/>
    <x v="206"/>
    <n v="24443.999"/>
    <n v="2036.9999167000001"/>
    <n v="567"/>
    <n v="0"/>
    <n v="0"/>
    <n v="0"/>
  </r>
  <r>
    <x v="0"/>
    <x v="25"/>
    <x v="207"/>
    <n v="24242.399000000001"/>
    <n v="2020.1999166999999"/>
    <n v="554.4"/>
    <n v="0"/>
    <n v="0"/>
    <n v="0"/>
  </r>
  <r>
    <x v="0"/>
    <x v="25"/>
    <x v="208"/>
    <n v="24343.198"/>
    <n v="2028.5998333"/>
    <n v="562.79999999999995"/>
    <n v="0"/>
    <n v="0"/>
    <n v="0"/>
  </r>
  <r>
    <x v="0"/>
    <x v="25"/>
    <x v="209"/>
    <n v="24746.399000000001"/>
    <n v="2062.1999166999999"/>
    <n v="575.4"/>
    <n v="0"/>
    <n v="0"/>
    <n v="0"/>
  </r>
  <r>
    <x v="0"/>
    <x v="25"/>
    <x v="210"/>
    <n v="24998.399000000001"/>
    <n v="2083.1999166999999"/>
    <n v="579.6"/>
    <n v="0"/>
    <n v="0"/>
    <n v="0"/>
  </r>
  <r>
    <x v="0"/>
    <x v="25"/>
    <x v="211"/>
    <n v="25300.798999999999"/>
    <n v="2108.3999167000002"/>
    <n v="583.79999999999995"/>
    <n v="0"/>
    <n v="0"/>
    <n v="0"/>
  </r>
  <r>
    <x v="0"/>
    <x v="25"/>
    <x v="212"/>
    <n v="25956"/>
    <n v="2163"/>
    <n v="609"/>
    <n v="0"/>
    <n v="0"/>
    <n v="0"/>
  </r>
  <r>
    <x v="0"/>
    <x v="25"/>
    <x v="213"/>
    <n v="26308.798999999999"/>
    <n v="2192.3999167000002"/>
    <n v="621.6"/>
    <n v="0"/>
    <n v="0"/>
    <n v="0"/>
  </r>
  <r>
    <x v="0"/>
    <x v="25"/>
    <x v="214"/>
    <n v="26560.798999999999"/>
    <n v="2213.3999167000002"/>
    <n v="621.6"/>
    <n v="0"/>
    <n v="0"/>
    <n v="0"/>
  </r>
  <r>
    <x v="0"/>
    <x v="25"/>
    <x v="215"/>
    <n v="26661.598000000002"/>
    <n v="2221.7998333"/>
    <n v="617.4"/>
    <n v="0"/>
    <n v="0"/>
    <n v="0"/>
  </r>
  <r>
    <x v="0"/>
    <x v="25"/>
    <x v="216"/>
    <n v="26964"/>
    <n v="2247"/>
    <n v="634.19991670000002"/>
    <n v="0"/>
    <n v="0"/>
    <n v="0"/>
  </r>
  <r>
    <x v="0"/>
    <x v="25"/>
    <x v="217"/>
    <n v="27468"/>
    <n v="2289"/>
    <n v="667.8"/>
    <n v="0"/>
    <n v="0"/>
    <n v="0"/>
  </r>
  <r>
    <x v="0"/>
    <x v="25"/>
    <x v="218"/>
    <n v="27568.798999999999"/>
    <n v="2297.3999167000002"/>
    <n v="659.4"/>
    <n v="0"/>
    <n v="0"/>
    <n v="0"/>
  </r>
  <r>
    <x v="0"/>
    <x v="25"/>
    <x v="219"/>
    <n v="27720"/>
    <n v="2310"/>
    <n v="676.19991670000002"/>
    <n v="0"/>
    <n v="0"/>
    <n v="0"/>
  </r>
  <r>
    <x v="0"/>
    <x v="25"/>
    <x v="220"/>
    <n v="27468"/>
    <n v="2289"/>
    <n v="646.79999999999995"/>
    <n v="0"/>
    <n v="0"/>
    <n v="0"/>
  </r>
  <r>
    <x v="0"/>
    <x v="25"/>
    <x v="221"/>
    <n v="27669.598000000002"/>
    <n v="2305.7998333"/>
    <n v="680.4"/>
    <n v="0"/>
    <n v="0"/>
    <n v="0"/>
  </r>
  <r>
    <x v="0"/>
    <x v="25"/>
    <x v="222"/>
    <n v="27367.198"/>
    <n v="2280.5998332999998"/>
    <n v="642.6"/>
    <n v="0"/>
    <n v="0"/>
    <n v="0"/>
  </r>
  <r>
    <x v="0"/>
    <x v="25"/>
    <x v="223"/>
    <n v="27165.598000000002"/>
    <n v="2263.7998333"/>
    <n v="646.79999999999995"/>
    <n v="0"/>
    <n v="0"/>
    <n v="0"/>
  </r>
  <r>
    <x v="0"/>
    <x v="25"/>
    <x v="224"/>
    <n v="26762.399000000001"/>
    <n v="2230.1999166999999"/>
    <n v="613.19991670000002"/>
    <n v="0"/>
    <n v="0"/>
    <n v="0"/>
  </r>
  <r>
    <x v="0"/>
    <x v="25"/>
    <x v="225"/>
    <n v="26611.198"/>
    <n v="2217.5998332999998"/>
    <n v="609"/>
    <n v="0"/>
    <n v="0"/>
    <n v="0"/>
  </r>
  <r>
    <x v="0"/>
    <x v="25"/>
    <x v="226"/>
    <n v="26460"/>
    <n v="2205"/>
    <n v="634.19991670000002"/>
    <n v="0"/>
    <n v="0"/>
    <n v="0"/>
  </r>
  <r>
    <x v="0"/>
    <x v="25"/>
    <x v="227"/>
    <n v="26208"/>
    <n v="2184"/>
    <n v="609"/>
    <n v="0"/>
    <n v="0"/>
    <n v="0"/>
  </r>
  <r>
    <x v="0"/>
    <x v="25"/>
    <x v="228"/>
    <n v="26157.598000000002"/>
    <n v="2179.7998333"/>
    <n v="634.19991670000002"/>
    <n v="0"/>
    <n v="0"/>
    <n v="0"/>
  </r>
  <r>
    <x v="0"/>
    <x v="25"/>
    <x v="229"/>
    <n v="25804.798999999999"/>
    <n v="2150.3999167000002"/>
    <n v="588"/>
    <n v="0"/>
    <n v="0"/>
    <n v="0"/>
  </r>
  <r>
    <x v="0"/>
    <x v="25"/>
    <x v="230"/>
    <n v="25754.399000000001"/>
    <n v="2146.1999166999999"/>
    <n v="600.6"/>
    <n v="0"/>
    <n v="0"/>
    <n v="0"/>
  </r>
  <r>
    <x v="0"/>
    <x v="25"/>
    <x v="231"/>
    <n v="25452"/>
    <n v="2121"/>
    <n v="567"/>
    <n v="0"/>
    <n v="0"/>
    <n v="0"/>
  </r>
  <r>
    <x v="0"/>
    <x v="25"/>
    <x v="232"/>
    <n v="25452"/>
    <n v="2121"/>
    <n v="588"/>
    <n v="0"/>
    <n v="0"/>
    <n v="0"/>
  </r>
  <r>
    <x v="0"/>
    <x v="25"/>
    <x v="233"/>
    <n v="25452"/>
    <n v="2121"/>
    <n v="571.19991670000002"/>
    <n v="0"/>
    <n v="0"/>
    <n v="0"/>
  </r>
  <r>
    <x v="0"/>
    <x v="25"/>
    <x v="234"/>
    <n v="25351.198"/>
    <n v="2112.5998332999998"/>
    <n v="583.79999999999995"/>
    <n v="0"/>
    <n v="0"/>
    <n v="0"/>
  </r>
  <r>
    <x v="0"/>
    <x v="25"/>
    <x v="235"/>
    <n v="24897.598000000002"/>
    <n v="2074.7998333"/>
    <n v="554.4"/>
    <n v="0"/>
    <n v="0"/>
    <n v="0"/>
  </r>
  <r>
    <x v="0"/>
    <x v="25"/>
    <x v="236"/>
    <n v="24847.198"/>
    <n v="2070.5998332999998"/>
    <n v="571.19991670000002"/>
    <n v="0"/>
    <n v="0"/>
    <n v="0"/>
  </r>
  <r>
    <x v="0"/>
    <x v="25"/>
    <x v="237"/>
    <n v="24696"/>
    <n v="2058"/>
    <n v="541.79999999999995"/>
    <n v="0"/>
    <n v="0"/>
    <n v="0"/>
  </r>
  <r>
    <x v="0"/>
    <x v="25"/>
    <x v="238"/>
    <n v="24595.198"/>
    <n v="2049.5998332999998"/>
    <n v="537.6"/>
    <n v="0"/>
    <n v="0"/>
    <n v="0"/>
  </r>
  <r>
    <x v="0"/>
    <x v="25"/>
    <x v="239"/>
    <n v="24544.798999999999"/>
    <n v="2045.3999166999999"/>
    <n v="533.4"/>
    <n v="0"/>
    <n v="0"/>
    <n v="0"/>
  </r>
  <r>
    <x v="0"/>
    <x v="25"/>
    <x v="240"/>
    <n v="24242.399000000001"/>
    <n v="2020.1999166999999"/>
    <n v="520.79999999999995"/>
    <n v="0"/>
    <n v="0"/>
    <n v="0"/>
  </r>
  <r>
    <x v="0"/>
    <x v="25"/>
    <x v="241"/>
    <n v="24040.798999999999"/>
    <n v="2003.3999166999999"/>
    <n v="508.2"/>
    <n v="0"/>
    <n v="0"/>
    <n v="0"/>
  </r>
  <r>
    <x v="0"/>
    <x v="25"/>
    <x v="242"/>
    <n v="24091.198"/>
    <n v="2007.5998333"/>
    <n v="512.4"/>
    <n v="0"/>
    <n v="0"/>
    <n v="0"/>
  </r>
  <r>
    <x v="0"/>
    <x v="25"/>
    <x v="243"/>
    <n v="23990.399000000001"/>
    <n v="1999.1999166999999"/>
    <n v="499.8"/>
    <n v="0"/>
    <n v="0"/>
    <n v="0"/>
  </r>
  <r>
    <x v="0"/>
    <x v="25"/>
    <x v="244"/>
    <n v="23839.198"/>
    <n v="1986.5998333"/>
    <n v="491.4"/>
    <n v="0"/>
    <n v="0"/>
    <n v="0"/>
  </r>
  <r>
    <x v="0"/>
    <x v="25"/>
    <x v="245"/>
    <n v="23738.399000000001"/>
    <n v="1978.1999166999999"/>
    <n v="483"/>
    <n v="0"/>
    <n v="0"/>
    <n v="0"/>
  </r>
  <r>
    <x v="0"/>
    <x v="25"/>
    <x v="246"/>
    <n v="23687.999"/>
    <n v="1973.9999167000001"/>
    <n v="478.8"/>
    <n v="0"/>
    <n v="0"/>
    <n v="0"/>
  </r>
  <r>
    <x v="0"/>
    <x v="25"/>
    <x v="247"/>
    <n v="23637.598999999998"/>
    <n v="1969.7999167"/>
    <n v="474.6"/>
    <n v="0"/>
    <n v="0"/>
    <n v="0"/>
  </r>
  <r>
    <x v="0"/>
    <x v="25"/>
    <x v="248"/>
    <n v="23435.999"/>
    <n v="1952.9999167000001"/>
    <n v="466.2"/>
    <n v="0"/>
    <n v="0"/>
    <n v="0"/>
  </r>
  <r>
    <x v="0"/>
    <x v="25"/>
    <x v="249"/>
    <n v="23183.999"/>
    <n v="1931.9999167000001"/>
    <n v="462"/>
    <n v="0"/>
    <n v="0"/>
    <n v="0"/>
  </r>
  <r>
    <x v="0"/>
    <x v="25"/>
    <x v="250"/>
    <n v="23335.198"/>
    <n v="1944.5998333"/>
    <n v="457.8"/>
    <n v="0"/>
    <n v="0"/>
    <n v="0"/>
  </r>
  <r>
    <x v="0"/>
    <x v="25"/>
    <x v="251"/>
    <n v="23234.399000000001"/>
    <n v="1936.1999166999999"/>
    <n v="457.8"/>
    <n v="0"/>
    <n v="0"/>
    <n v="0"/>
  </r>
  <r>
    <x v="0"/>
    <x v="25"/>
    <x v="252"/>
    <n v="23183.999"/>
    <n v="1931.9999167000001"/>
    <n v="457.8"/>
    <n v="0"/>
    <n v="0"/>
    <n v="0"/>
  </r>
  <r>
    <x v="0"/>
    <x v="25"/>
    <x v="253"/>
    <n v="22982.399000000001"/>
    <n v="1915.1999166999999"/>
    <n v="449.4"/>
    <n v="0"/>
    <n v="0"/>
    <n v="0"/>
  </r>
  <r>
    <x v="0"/>
    <x v="25"/>
    <x v="254"/>
    <n v="22831.198"/>
    <n v="1902.5998333"/>
    <n v="445.2"/>
    <n v="0"/>
    <n v="0"/>
    <n v="0"/>
  </r>
  <r>
    <x v="0"/>
    <x v="25"/>
    <x v="255"/>
    <n v="22629.598999999998"/>
    <n v="1885.7999167"/>
    <n v="432.6"/>
    <n v="0"/>
    <n v="0"/>
    <n v="0"/>
  </r>
  <r>
    <x v="0"/>
    <x v="25"/>
    <x v="256"/>
    <n v="22478.399000000001"/>
    <n v="1873.1999166999999"/>
    <n v="428.4"/>
    <n v="0"/>
    <n v="0"/>
    <n v="0"/>
  </r>
  <r>
    <x v="0"/>
    <x v="25"/>
    <x v="257"/>
    <n v="22377.598999999998"/>
    <n v="1864.7999167"/>
    <n v="424.2"/>
    <n v="0"/>
    <n v="0"/>
    <n v="0"/>
  </r>
  <r>
    <x v="0"/>
    <x v="25"/>
    <x v="258"/>
    <n v="22327.200000000001"/>
    <n v="1860.6"/>
    <n v="420"/>
    <n v="0"/>
    <n v="0"/>
    <n v="0"/>
  </r>
  <r>
    <x v="0"/>
    <x v="25"/>
    <x v="259"/>
    <n v="22075.200000000001"/>
    <n v="1839.6"/>
    <n v="403.2"/>
    <n v="0"/>
    <n v="0"/>
    <n v="0"/>
  </r>
  <r>
    <x v="0"/>
    <x v="25"/>
    <x v="260"/>
    <n v="21974.399000000001"/>
    <n v="1831.1999166999999"/>
    <n v="399"/>
    <n v="0"/>
    <n v="0"/>
    <n v="0"/>
  </r>
  <r>
    <x v="0"/>
    <x v="25"/>
    <x v="261"/>
    <n v="21823.200000000001"/>
    <n v="1818.6"/>
    <n v="399"/>
    <n v="0"/>
    <n v="0"/>
    <n v="0"/>
  </r>
  <r>
    <x v="0"/>
    <x v="25"/>
    <x v="262"/>
    <n v="21823.200000000001"/>
    <n v="1818.6"/>
    <n v="399"/>
    <n v="0"/>
    <n v="0"/>
    <n v="0"/>
  </r>
  <r>
    <x v="0"/>
    <x v="25"/>
    <x v="263"/>
    <n v="21520.798999999999"/>
    <n v="1793.3999166999999"/>
    <n v="394.8"/>
    <n v="0"/>
    <n v="0"/>
    <n v="0"/>
  </r>
  <r>
    <x v="0"/>
    <x v="25"/>
    <x v="264"/>
    <n v="21470.399000000001"/>
    <n v="1789.1999166999999"/>
    <n v="394.8"/>
    <n v="0"/>
    <n v="0"/>
    <n v="0"/>
  </r>
  <r>
    <x v="0"/>
    <x v="25"/>
    <x v="265"/>
    <n v="21369.598999999998"/>
    <n v="1780.7999167"/>
    <n v="394.8"/>
    <n v="0"/>
    <n v="0"/>
    <n v="0"/>
  </r>
  <r>
    <x v="0"/>
    <x v="25"/>
    <x v="266"/>
    <n v="21319.200000000001"/>
    <n v="1776.6"/>
    <n v="390.6"/>
    <n v="0"/>
    <n v="0"/>
    <n v="0"/>
  </r>
  <r>
    <x v="0"/>
    <x v="25"/>
    <x v="267"/>
    <n v="21167.999"/>
    <n v="1763.9999167000001"/>
    <n v="386.4"/>
    <n v="0"/>
    <n v="0"/>
    <n v="0"/>
  </r>
  <r>
    <x v="0"/>
    <x v="25"/>
    <x v="268"/>
    <n v="20915.999"/>
    <n v="1742.9999167000001"/>
    <n v="378"/>
    <n v="0"/>
    <n v="0"/>
    <n v="0"/>
  </r>
  <r>
    <x v="0"/>
    <x v="25"/>
    <x v="269"/>
    <n v="20714.399000000001"/>
    <n v="1726.1999166999999"/>
    <n v="369.6"/>
    <n v="0"/>
    <n v="0"/>
    <n v="0"/>
  </r>
  <r>
    <x v="0"/>
    <x v="25"/>
    <x v="270"/>
    <n v="20663.999"/>
    <n v="1721.9999167000001"/>
    <n v="369.6"/>
    <n v="0"/>
    <n v="0"/>
    <n v="0"/>
  </r>
  <r>
    <x v="0"/>
    <x v="25"/>
    <x v="271"/>
    <n v="20411.999"/>
    <n v="1700.9999167000001"/>
    <n v="369.6"/>
    <n v="0"/>
    <n v="0"/>
    <n v="0"/>
  </r>
  <r>
    <x v="0"/>
    <x v="25"/>
    <x v="272"/>
    <n v="20311.2"/>
    <n v="1692.6"/>
    <n v="361.2"/>
    <n v="0"/>
    <n v="0"/>
    <n v="0"/>
  </r>
  <r>
    <x v="0"/>
    <x v="25"/>
    <x v="273"/>
    <n v="20361.598999999998"/>
    <n v="1696.7999167"/>
    <n v="365.4"/>
    <n v="0"/>
    <n v="0"/>
    <n v="0"/>
  </r>
  <r>
    <x v="0"/>
    <x v="25"/>
    <x v="274"/>
    <n v="20311.2"/>
    <n v="1692.6"/>
    <n v="365.4"/>
    <n v="0"/>
    <n v="0"/>
    <n v="0"/>
  </r>
  <r>
    <x v="0"/>
    <x v="25"/>
    <x v="275"/>
    <n v="20109.598999999998"/>
    <n v="1675.7999167"/>
    <n v="361.2"/>
    <n v="0"/>
    <n v="0"/>
    <n v="0"/>
  </r>
  <r>
    <x v="0"/>
    <x v="25"/>
    <x v="276"/>
    <n v="20059.2"/>
    <n v="1671.6"/>
    <n v="361.2"/>
    <n v="0"/>
    <n v="0"/>
    <n v="0"/>
  </r>
  <r>
    <x v="0"/>
    <x v="25"/>
    <x v="277"/>
    <n v="19807.2"/>
    <n v="1650.6"/>
    <n v="357"/>
    <n v="0"/>
    <n v="0"/>
    <n v="0"/>
  </r>
  <r>
    <x v="0"/>
    <x v="25"/>
    <x v="278"/>
    <n v="19655.999"/>
    <n v="1637.9999167000001"/>
    <n v="352.8"/>
    <n v="0"/>
    <n v="0"/>
    <n v="0"/>
  </r>
  <r>
    <x v="0"/>
    <x v="25"/>
    <x v="279"/>
    <n v="19555.2"/>
    <n v="1629.6"/>
    <n v="340.2"/>
    <n v="0"/>
    <n v="0"/>
    <n v="0"/>
  </r>
  <r>
    <x v="0"/>
    <x v="25"/>
    <x v="280"/>
    <n v="19353.598999999998"/>
    <n v="1612.7999167"/>
    <n v="340.2"/>
    <n v="0"/>
    <n v="0"/>
    <n v="0"/>
  </r>
  <r>
    <x v="0"/>
    <x v="25"/>
    <x v="281"/>
    <n v="19454.399000000001"/>
    <n v="1621.1999166999999"/>
    <n v="336"/>
    <n v="0"/>
    <n v="0"/>
    <n v="0"/>
  </r>
  <r>
    <x v="0"/>
    <x v="25"/>
    <x v="282"/>
    <n v="19252.798999999999"/>
    <n v="1604.3999166999999"/>
    <n v="344.4"/>
    <n v="0"/>
    <n v="0"/>
    <n v="0"/>
  </r>
  <r>
    <x v="0"/>
    <x v="25"/>
    <x v="283"/>
    <n v="19202.399000000001"/>
    <n v="1600.1999166999999"/>
    <n v="344.4"/>
    <n v="0"/>
    <n v="0"/>
    <n v="0"/>
  </r>
  <r>
    <x v="0"/>
    <x v="25"/>
    <x v="284"/>
    <n v="19101.598999999998"/>
    <n v="1591.7999167"/>
    <n v="336"/>
    <n v="0"/>
    <n v="0"/>
    <n v="0"/>
  </r>
  <r>
    <x v="0"/>
    <x v="25"/>
    <x v="285"/>
    <n v="19000.798999999999"/>
    <n v="1583.3999166999999"/>
    <n v="336"/>
    <n v="0"/>
    <n v="0"/>
    <n v="0"/>
  </r>
  <r>
    <x v="0"/>
    <x v="25"/>
    <x v="286"/>
    <n v="18899.999"/>
    <n v="1574.9999167000001"/>
    <n v="327.60000000000002"/>
    <n v="0"/>
    <n v="0"/>
    <n v="0"/>
  </r>
  <r>
    <x v="0"/>
    <x v="26"/>
    <x v="287"/>
    <n v="18698.399000000001"/>
    <n v="1558.1999166999999"/>
    <n v="331.8"/>
    <n v="0"/>
    <n v="0"/>
    <n v="0"/>
  </r>
  <r>
    <x v="0"/>
    <x v="26"/>
    <x v="0"/>
    <n v="18547.2"/>
    <n v="1545.6"/>
    <n v="331.8"/>
    <n v="0"/>
    <n v="0"/>
    <n v="0"/>
  </r>
  <r>
    <x v="0"/>
    <x v="26"/>
    <x v="1"/>
    <n v="18597.598999999998"/>
    <n v="1549.7999167"/>
    <n v="336"/>
    <n v="0"/>
    <n v="0"/>
    <n v="0"/>
  </r>
  <r>
    <x v="0"/>
    <x v="26"/>
    <x v="2"/>
    <n v="18547.2"/>
    <n v="1545.6"/>
    <n v="340.2"/>
    <n v="0"/>
    <n v="0"/>
    <n v="0"/>
  </r>
  <r>
    <x v="0"/>
    <x v="26"/>
    <x v="3"/>
    <n v="18395.999"/>
    <n v="1532.9999167000001"/>
    <n v="336"/>
    <n v="0"/>
    <n v="0"/>
    <n v="0"/>
  </r>
  <r>
    <x v="0"/>
    <x v="26"/>
    <x v="4"/>
    <n v="17690.399000000001"/>
    <n v="1474.1999166999999"/>
    <n v="302.39999999999998"/>
    <n v="0"/>
    <n v="0"/>
    <n v="0"/>
  </r>
  <r>
    <x v="0"/>
    <x v="26"/>
    <x v="5"/>
    <n v="17589.598999999998"/>
    <n v="1465.7999167"/>
    <n v="298.2"/>
    <n v="0"/>
    <n v="0"/>
    <n v="0"/>
  </r>
  <r>
    <x v="0"/>
    <x v="26"/>
    <x v="6"/>
    <n v="17589.598999999998"/>
    <n v="1465.7999167"/>
    <n v="298.2"/>
    <n v="0"/>
    <n v="0"/>
    <n v="0"/>
  </r>
  <r>
    <x v="0"/>
    <x v="26"/>
    <x v="7"/>
    <n v="17488.798999999999"/>
    <n v="1457.3999166999999"/>
    <n v="294"/>
    <n v="0"/>
    <n v="0"/>
    <n v="0"/>
  </r>
  <r>
    <x v="0"/>
    <x v="26"/>
    <x v="8"/>
    <n v="17488.798999999999"/>
    <n v="1457.3999166999999"/>
    <n v="294"/>
    <n v="0"/>
    <n v="0"/>
    <n v="0"/>
  </r>
  <r>
    <x v="0"/>
    <x v="26"/>
    <x v="9"/>
    <n v="17438.399000000001"/>
    <n v="1453.1999166999999"/>
    <n v="289.8"/>
    <n v="0"/>
    <n v="0"/>
    <n v="0"/>
  </r>
  <r>
    <x v="0"/>
    <x v="26"/>
    <x v="10"/>
    <n v="17337.598999999998"/>
    <n v="1444.7999167"/>
    <n v="294"/>
    <n v="0"/>
    <n v="0"/>
    <n v="0"/>
  </r>
  <r>
    <x v="0"/>
    <x v="26"/>
    <x v="11"/>
    <n v="17287.2"/>
    <n v="1440.6"/>
    <n v="294"/>
    <n v="0"/>
    <n v="0"/>
    <n v="0"/>
  </r>
  <r>
    <x v="0"/>
    <x v="26"/>
    <x v="12"/>
    <n v="17236.798999999999"/>
    <n v="1436.3999166999999"/>
    <n v="294"/>
    <n v="0"/>
    <n v="0"/>
    <n v="0"/>
  </r>
  <r>
    <x v="0"/>
    <x v="26"/>
    <x v="13"/>
    <n v="17186.399000000001"/>
    <n v="1432.1999166999999"/>
    <n v="298.2"/>
    <n v="0"/>
    <n v="0"/>
    <n v="0"/>
  </r>
  <r>
    <x v="0"/>
    <x v="26"/>
    <x v="14"/>
    <n v="17085.598999999998"/>
    <n v="1423.7999167"/>
    <n v="294"/>
    <n v="0"/>
    <n v="0"/>
    <n v="0"/>
  </r>
  <r>
    <x v="0"/>
    <x v="26"/>
    <x v="15"/>
    <n v="16934.399000000001"/>
    <n v="1411.1999166999999"/>
    <n v="289.8"/>
    <n v="0"/>
    <n v="0"/>
    <n v="0"/>
  </r>
  <r>
    <x v="0"/>
    <x v="26"/>
    <x v="16"/>
    <n v="16883.999"/>
    <n v="1406.9999167000001"/>
    <n v="281.39999999999998"/>
    <n v="0"/>
    <n v="0"/>
    <n v="0"/>
  </r>
  <r>
    <x v="0"/>
    <x v="26"/>
    <x v="17"/>
    <n v="16833.598999999998"/>
    <n v="1402.7999167"/>
    <n v="277.2"/>
    <n v="0"/>
    <n v="0"/>
    <n v="0"/>
  </r>
  <r>
    <x v="0"/>
    <x v="26"/>
    <x v="18"/>
    <n v="16833.598999999998"/>
    <n v="1402.7999167"/>
    <n v="285.60000000000002"/>
    <n v="0"/>
    <n v="0"/>
    <n v="0"/>
  </r>
  <r>
    <x v="0"/>
    <x v="26"/>
    <x v="19"/>
    <n v="16631.999"/>
    <n v="1385.9999167000001"/>
    <n v="277.2"/>
    <n v="0"/>
    <n v="0"/>
    <n v="0"/>
  </r>
  <r>
    <x v="0"/>
    <x v="26"/>
    <x v="20"/>
    <n v="16682.399000000001"/>
    <n v="1390.1999166999999"/>
    <n v="281.39999999999998"/>
    <n v="0"/>
    <n v="0"/>
    <n v="0"/>
  </r>
  <r>
    <x v="0"/>
    <x v="26"/>
    <x v="21"/>
    <n v="16531.2"/>
    <n v="1377.6"/>
    <n v="273"/>
    <n v="0"/>
    <n v="0"/>
    <n v="0"/>
  </r>
  <r>
    <x v="0"/>
    <x v="26"/>
    <x v="22"/>
    <n v="16480.798999999999"/>
    <n v="1373.3999166999999"/>
    <n v="268.8"/>
    <n v="0"/>
    <n v="0"/>
    <n v="0"/>
  </r>
  <r>
    <x v="0"/>
    <x v="26"/>
    <x v="23"/>
    <n v="16379.999"/>
    <n v="1364.9999167000001"/>
    <n v="277.2"/>
    <n v="0"/>
    <n v="0"/>
    <n v="0"/>
  </r>
  <r>
    <x v="0"/>
    <x v="26"/>
    <x v="24"/>
    <n v="16379.999"/>
    <n v="1364.9999167000001"/>
    <n v="277.2"/>
    <n v="0"/>
    <n v="0"/>
    <n v="0"/>
  </r>
  <r>
    <x v="0"/>
    <x v="26"/>
    <x v="25"/>
    <n v="16329.599"/>
    <n v="1360.7999167"/>
    <n v="273"/>
    <n v="0"/>
    <n v="0"/>
    <n v="0"/>
  </r>
  <r>
    <x v="0"/>
    <x v="26"/>
    <x v="26"/>
    <n v="16279.2"/>
    <n v="1356.6"/>
    <n v="273"/>
    <n v="0"/>
    <n v="0"/>
    <n v="0"/>
  </r>
  <r>
    <x v="0"/>
    <x v="26"/>
    <x v="27"/>
    <n v="16279.2"/>
    <n v="1356.6"/>
    <n v="273"/>
    <n v="0"/>
    <n v="0"/>
    <n v="0"/>
  </r>
  <r>
    <x v="0"/>
    <x v="26"/>
    <x v="28"/>
    <n v="16128"/>
    <n v="1344"/>
    <n v="268.8"/>
    <n v="0"/>
    <n v="0"/>
    <n v="0"/>
  </r>
  <r>
    <x v="0"/>
    <x v="26"/>
    <x v="29"/>
    <n v="16077.599"/>
    <n v="1339.7999167"/>
    <n v="264.60000000000002"/>
    <n v="0"/>
    <n v="0"/>
    <n v="0"/>
  </r>
  <r>
    <x v="0"/>
    <x v="26"/>
    <x v="30"/>
    <n v="15976.799000000001"/>
    <n v="1331.3999166999999"/>
    <n v="268.8"/>
    <n v="0"/>
    <n v="0"/>
    <n v="0"/>
  </r>
  <r>
    <x v="0"/>
    <x v="26"/>
    <x v="31"/>
    <n v="16027.2"/>
    <n v="1335.6"/>
    <n v="268.8"/>
    <n v="0"/>
    <n v="0"/>
    <n v="0"/>
  </r>
  <r>
    <x v="0"/>
    <x v="26"/>
    <x v="32"/>
    <n v="15976.799000000001"/>
    <n v="1331.3999166999999"/>
    <n v="268.8"/>
    <n v="0"/>
    <n v="0"/>
    <n v="0"/>
  </r>
  <r>
    <x v="0"/>
    <x v="26"/>
    <x v="33"/>
    <n v="15926.398999999999"/>
    <n v="1327.1999166999999"/>
    <n v="260.39999999999998"/>
    <n v="0"/>
    <n v="0"/>
    <n v="0"/>
  </r>
  <r>
    <x v="0"/>
    <x v="26"/>
    <x v="34"/>
    <n v="15876"/>
    <n v="1323"/>
    <n v="260.39999999999998"/>
    <n v="0"/>
    <n v="0"/>
    <n v="0"/>
  </r>
  <r>
    <x v="0"/>
    <x v="26"/>
    <x v="35"/>
    <n v="15876"/>
    <n v="1323"/>
    <n v="264.60000000000002"/>
    <n v="0"/>
    <n v="0"/>
    <n v="0"/>
  </r>
  <r>
    <x v="0"/>
    <x v="26"/>
    <x v="36"/>
    <n v="15876"/>
    <n v="1323"/>
    <n v="264.60000000000002"/>
    <n v="0"/>
    <n v="0"/>
    <n v="0"/>
  </r>
  <r>
    <x v="0"/>
    <x v="26"/>
    <x v="37"/>
    <n v="15825.599"/>
    <n v="1318.7999167"/>
    <n v="264.60000000000002"/>
    <n v="0"/>
    <n v="0"/>
    <n v="0"/>
  </r>
  <r>
    <x v="0"/>
    <x v="26"/>
    <x v="38"/>
    <n v="15876"/>
    <n v="1323"/>
    <n v="268.8"/>
    <n v="0"/>
    <n v="0"/>
    <n v="0"/>
  </r>
  <r>
    <x v="0"/>
    <x v="26"/>
    <x v="39"/>
    <n v="15876"/>
    <n v="1323"/>
    <n v="268.8"/>
    <n v="0"/>
    <n v="0"/>
    <n v="0"/>
  </r>
  <r>
    <x v="0"/>
    <x v="26"/>
    <x v="40"/>
    <n v="15876"/>
    <n v="1323"/>
    <n v="273"/>
    <n v="0"/>
    <n v="0"/>
    <n v="0"/>
  </r>
  <r>
    <x v="0"/>
    <x v="26"/>
    <x v="41"/>
    <n v="15876"/>
    <n v="1323"/>
    <n v="273"/>
    <n v="0"/>
    <n v="0"/>
    <n v="0"/>
  </r>
  <r>
    <x v="0"/>
    <x v="26"/>
    <x v="42"/>
    <n v="15825.599"/>
    <n v="1318.7999167"/>
    <n v="273"/>
    <n v="0"/>
    <n v="0"/>
    <n v="0"/>
  </r>
  <r>
    <x v="0"/>
    <x v="26"/>
    <x v="43"/>
    <n v="15926.398999999999"/>
    <n v="1327.1999166999999"/>
    <n v="277.2"/>
    <n v="0"/>
    <n v="0"/>
    <n v="0"/>
  </r>
  <r>
    <x v="0"/>
    <x v="26"/>
    <x v="44"/>
    <n v="16027.2"/>
    <n v="1335.6"/>
    <n v="281.39999999999998"/>
    <n v="0"/>
    <n v="0"/>
    <n v="0"/>
  </r>
  <r>
    <x v="0"/>
    <x v="26"/>
    <x v="45"/>
    <n v="16178.398999999999"/>
    <n v="1348.1999166999999"/>
    <n v="277.2"/>
    <n v="0"/>
    <n v="0"/>
    <n v="0"/>
  </r>
  <r>
    <x v="0"/>
    <x v="26"/>
    <x v="46"/>
    <n v="16178.398999999999"/>
    <n v="1348.1999166999999"/>
    <n v="277.2"/>
    <n v="0"/>
    <n v="0"/>
    <n v="0"/>
  </r>
  <r>
    <x v="0"/>
    <x v="26"/>
    <x v="47"/>
    <n v="16128"/>
    <n v="1344"/>
    <n v="277.2"/>
    <n v="0"/>
    <n v="0"/>
    <n v="0"/>
  </r>
  <r>
    <x v="0"/>
    <x v="26"/>
    <x v="48"/>
    <n v="16329.599"/>
    <n v="1360.7999167"/>
    <n v="285.60000000000002"/>
    <n v="0"/>
    <n v="0"/>
    <n v="0"/>
  </r>
  <r>
    <x v="0"/>
    <x v="26"/>
    <x v="49"/>
    <n v="16531.2"/>
    <n v="1377.6"/>
    <n v="289.8"/>
    <n v="0"/>
    <n v="0"/>
    <n v="0"/>
  </r>
  <r>
    <x v="0"/>
    <x v="26"/>
    <x v="50"/>
    <n v="16682.399000000001"/>
    <n v="1390.1999166999999"/>
    <n v="289.8"/>
    <n v="0"/>
    <n v="0"/>
    <n v="0"/>
  </r>
  <r>
    <x v="0"/>
    <x v="26"/>
    <x v="51"/>
    <n v="16883.999"/>
    <n v="1406.9999167000001"/>
    <n v="294"/>
    <n v="0"/>
    <n v="0"/>
    <n v="0"/>
  </r>
  <r>
    <x v="0"/>
    <x v="26"/>
    <x v="52"/>
    <n v="17186.399000000001"/>
    <n v="1432.1999166999999"/>
    <n v="298.2"/>
    <n v="0"/>
    <n v="0"/>
    <n v="0"/>
  </r>
  <r>
    <x v="0"/>
    <x v="26"/>
    <x v="53"/>
    <n v="17438.399000000001"/>
    <n v="1453.1999166999999"/>
    <n v="306.60000000000002"/>
    <n v="0"/>
    <n v="0"/>
    <n v="0"/>
  </r>
  <r>
    <x v="0"/>
    <x v="26"/>
    <x v="54"/>
    <n v="17791.2"/>
    <n v="1482.6"/>
    <n v="315"/>
    <n v="0"/>
    <n v="0"/>
    <n v="0"/>
  </r>
  <r>
    <x v="0"/>
    <x v="26"/>
    <x v="55"/>
    <n v="17992.798999999999"/>
    <n v="1499.3999166999999"/>
    <n v="315"/>
    <n v="0"/>
    <n v="0"/>
    <n v="0"/>
  </r>
  <r>
    <x v="0"/>
    <x v="26"/>
    <x v="56"/>
    <n v="18194.399000000001"/>
    <n v="1516.1999166999999"/>
    <n v="319.2"/>
    <n v="0"/>
    <n v="0"/>
    <n v="0"/>
  </r>
  <r>
    <x v="0"/>
    <x v="26"/>
    <x v="57"/>
    <n v="18244.798999999999"/>
    <n v="1520.3999166999999"/>
    <n v="319.2"/>
    <n v="0"/>
    <n v="0"/>
    <n v="0"/>
  </r>
  <r>
    <x v="0"/>
    <x v="26"/>
    <x v="58"/>
    <n v="18395.999"/>
    <n v="1532.9999167000001"/>
    <n v="323.39999999999998"/>
    <n v="0"/>
    <n v="0"/>
    <n v="0"/>
  </r>
  <r>
    <x v="0"/>
    <x v="26"/>
    <x v="59"/>
    <n v="18597.598999999998"/>
    <n v="1549.7999167"/>
    <n v="336"/>
    <n v="0"/>
    <n v="0"/>
    <n v="0"/>
  </r>
  <r>
    <x v="0"/>
    <x v="26"/>
    <x v="60"/>
    <n v="19000.798999999999"/>
    <n v="1583.3999166999999"/>
    <n v="344.4"/>
    <n v="0"/>
    <n v="0"/>
    <n v="0"/>
  </r>
  <r>
    <x v="0"/>
    <x v="26"/>
    <x v="61"/>
    <n v="19303.2"/>
    <n v="1608.6"/>
    <n v="352.8"/>
    <n v="0"/>
    <n v="0"/>
    <n v="0"/>
  </r>
  <r>
    <x v="0"/>
    <x v="26"/>
    <x v="62"/>
    <n v="19706.399000000001"/>
    <n v="1642.1999166999999"/>
    <n v="361.2"/>
    <n v="0"/>
    <n v="0"/>
    <n v="0"/>
  </r>
  <r>
    <x v="0"/>
    <x v="26"/>
    <x v="63"/>
    <n v="19907.999"/>
    <n v="1658.9999167000001"/>
    <n v="369.6"/>
    <n v="0"/>
    <n v="0"/>
    <n v="0"/>
  </r>
  <r>
    <x v="0"/>
    <x v="26"/>
    <x v="64"/>
    <n v="20260.798999999999"/>
    <n v="1688.3999166999999"/>
    <n v="378"/>
    <n v="0"/>
    <n v="0"/>
    <n v="0"/>
  </r>
  <r>
    <x v="0"/>
    <x v="26"/>
    <x v="65"/>
    <n v="20311.2"/>
    <n v="1692.6"/>
    <n v="378"/>
    <n v="0"/>
    <n v="0"/>
    <n v="0"/>
  </r>
  <r>
    <x v="0"/>
    <x v="26"/>
    <x v="66"/>
    <n v="20260.798999999999"/>
    <n v="1688.3999166999999"/>
    <n v="373.8"/>
    <n v="0"/>
    <n v="0"/>
    <n v="0"/>
  </r>
  <r>
    <x v="0"/>
    <x v="26"/>
    <x v="67"/>
    <n v="20714.399000000001"/>
    <n v="1726.1999166999999"/>
    <n v="390.6"/>
    <n v="0"/>
    <n v="0"/>
    <n v="0"/>
  </r>
  <r>
    <x v="0"/>
    <x v="26"/>
    <x v="68"/>
    <n v="21117.598999999998"/>
    <n v="1759.7999167"/>
    <n v="407.4"/>
    <n v="0"/>
    <n v="0"/>
    <n v="0"/>
  </r>
  <r>
    <x v="0"/>
    <x v="26"/>
    <x v="69"/>
    <n v="21167.999"/>
    <n v="1763.9999167000001"/>
    <n v="411.6"/>
    <n v="0"/>
    <n v="0"/>
    <n v="0"/>
  </r>
  <r>
    <x v="0"/>
    <x v="26"/>
    <x v="70"/>
    <n v="21369.598999999998"/>
    <n v="1780.7999167"/>
    <n v="411.6"/>
    <n v="0"/>
    <n v="0"/>
    <n v="0"/>
  </r>
  <r>
    <x v="0"/>
    <x v="26"/>
    <x v="71"/>
    <n v="21621.598999999998"/>
    <n v="1801.7999167"/>
    <n v="432.6"/>
    <n v="0"/>
    <n v="0"/>
    <n v="0"/>
  </r>
  <r>
    <x v="0"/>
    <x v="26"/>
    <x v="72"/>
    <n v="22024.798999999999"/>
    <n v="1835.3999166999999"/>
    <n v="453.6"/>
    <n v="0"/>
    <n v="0"/>
    <n v="0"/>
  </r>
  <r>
    <x v="0"/>
    <x v="26"/>
    <x v="73"/>
    <n v="22679.999"/>
    <n v="1889.9999167000001"/>
    <n v="491.4"/>
    <n v="0"/>
    <n v="0"/>
    <n v="0"/>
  </r>
  <r>
    <x v="0"/>
    <x v="26"/>
    <x v="74"/>
    <n v="22881.598999999998"/>
    <n v="1906.7999167"/>
    <n v="504"/>
    <n v="0"/>
    <n v="0"/>
    <n v="0"/>
  </r>
  <r>
    <x v="0"/>
    <x v="26"/>
    <x v="75"/>
    <n v="22831.198"/>
    <n v="1902.5998333"/>
    <n v="508.2"/>
    <n v="0"/>
    <n v="0"/>
    <n v="0"/>
  </r>
  <r>
    <x v="0"/>
    <x v="26"/>
    <x v="76"/>
    <n v="22881.598999999998"/>
    <n v="1906.7999167"/>
    <n v="512.4"/>
    <n v="0"/>
    <n v="0"/>
    <n v="0"/>
  </r>
  <r>
    <x v="0"/>
    <x v="26"/>
    <x v="77"/>
    <n v="22629.598999999998"/>
    <n v="1885.7999167"/>
    <n v="512.4"/>
    <n v="0"/>
    <n v="0"/>
    <n v="0"/>
  </r>
  <r>
    <x v="0"/>
    <x v="26"/>
    <x v="78"/>
    <n v="22427.999"/>
    <n v="1868.9999167000001"/>
    <n v="504"/>
    <n v="0"/>
    <n v="0"/>
    <n v="0"/>
  </r>
  <r>
    <x v="0"/>
    <x v="26"/>
    <x v="79"/>
    <n v="22175.999"/>
    <n v="1847.9999167000001"/>
    <n v="504"/>
    <n v="0"/>
    <n v="0"/>
    <n v="0"/>
  </r>
  <r>
    <x v="0"/>
    <x v="26"/>
    <x v="80"/>
    <n v="21823.200000000001"/>
    <n v="1818.6"/>
    <n v="499.8"/>
    <n v="0"/>
    <n v="0"/>
    <n v="0"/>
  </r>
  <r>
    <x v="0"/>
    <x v="26"/>
    <x v="81"/>
    <n v="21470.399000000001"/>
    <n v="1789.1999166999999"/>
    <n v="487.2"/>
    <n v="0"/>
    <n v="0"/>
    <n v="0"/>
  </r>
  <r>
    <x v="0"/>
    <x v="26"/>
    <x v="82"/>
    <n v="21016.798999999999"/>
    <n v="1751.3999166999999"/>
    <n v="478.8"/>
    <n v="0"/>
    <n v="0"/>
    <n v="0"/>
  </r>
  <r>
    <x v="0"/>
    <x v="26"/>
    <x v="83"/>
    <n v="20714.399000000001"/>
    <n v="1726.1999166999999"/>
    <n v="470.4"/>
    <n v="0"/>
    <n v="0"/>
    <n v="0"/>
  </r>
  <r>
    <x v="0"/>
    <x v="26"/>
    <x v="84"/>
    <n v="20512.798999999999"/>
    <n v="1709.3999166999999"/>
    <n v="466.2"/>
    <n v="0"/>
    <n v="0"/>
    <n v="0"/>
  </r>
  <r>
    <x v="0"/>
    <x v="26"/>
    <x v="85"/>
    <n v="20462.399000000001"/>
    <n v="1705.1999166999999"/>
    <n v="466.2"/>
    <n v="0"/>
    <n v="0"/>
    <n v="0"/>
  </r>
  <r>
    <x v="0"/>
    <x v="26"/>
    <x v="86"/>
    <n v="20512.798999999999"/>
    <n v="1709.3999166999999"/>
    <n v="474.6"/>
    <n v="0"/>
    <n v="0"/>
    <n v="0"/>
  </r>
  <r>
    <x v="0"/>
    <x v="26"/>
    <x v="87"/>
    <n v="20462.399000000001"/>
    <n v="1705.1999166999999"/>
    <n v="478.8"/>
    <n v="0"/>
    <n v="0"/>
    <n v="0"/>
  </r>
  <r>
    <x v="0"/>
    <x v="26"/>
    <x v="88"/>
    <n v="20512.798999999999"/>
    <n v="1709.3999166999999"/>
    <n v="483"/>
    <n v="0"/>
    <n v="0"/>
    <n v="0"/>
  </r>
  <r>
    <x v="0"/>
    <x v="26"/>
    <x v="89"/>
    <n v="20563.2"/>
    <n v="1713.6"/>
    <n v="487.2"/>
    <n v="0"/>
    <n v="0"/>
    <n v="0"/>
  </r>
  <r>
    <x v="0"/>
    <x v="26"/>
    <x v="90"/>
    <n v="20865.598999999998"/>
    <n v="1738.7999167"/>
    <n v="491.4"/>
    <n v="0"/>
    <n v="0"/>
    <n v="0"/>
  </r>
  <r>
    <x v="0"/>
    <x v="26"/>
    <x v="91"/>
    <n v="21167.999"/>
    <n v="1763.9999167000001"/>
    <n v="504"/>
    <n v="0"/>
    <n v="0"/>
    <n v="0"/>
  </r>
  <r>
    <x v="0"/>
    <x v="26"/>
    <x v="92"/>
    <n v="21319.200000000001"/>
    <n v="1776.6"/>
    <n v="504"/>
    <n v="0"/>
    <n v="0"/>
    <n v="0"/>
  </r>
  <r>
    <x v="0"/>
    <x v="26"/>
    <x v="93"/>
    <n v="21772.798999999999"/>
    <n v="1814.3999166999999"/>
    <n v="525"/>
    <n v="0"/>
    <n v="0"/>
    <n v="0"/>
  </r>
  <r>
    <x v="0"/>
    <x v="26"/>
    <x v="94"/>
    <n v="22175.999"/>
    <n v="1847.9999167000001"/>
    <n v="537.6"/>
    <n v="0"/>
    <n v="0"/>
    <n v="0"/>
  </r>
  <r>
    <x v="0"/>
    <x v="26"/>
    <x v="95"/>
    <n v="22327.200000000001"/>
    <n v="1860.6"/>
    <n v="533.4"/>
    <n v="0"/>
    <n v="0"/>
    <n v="0"/>
  </r>
  <r>
    <x v="0"/>
    <x v="26"/>
    <x v="96"/>
    <n v="22579.198"/>
    <n v="1881.5998333"/>
    <n v="537.6"/>
    <n v="0"/>
    <n v="0"/>
    <n v="0"/>
  </r>
  <r>
    <x v="0"/>
    <x v="26"/>
    <x v="97"/>
    <n v="22931.999"/>
    <n v="1910.9999167000001"/>
    <n v="541.79999999999995"/>
    <n v="0"/>
    <n v="0"/>
    <n v="0"/>
  </r>
  <r>
    <x v="0"/>
    <x v="26"/>
    <x v="98"/>
    <n v="23183.999"/>
    <n v="1931.9999167000001"/>
    <n v="550.19991670000002"/>
    <n v="0"/>
    <n v="0"/>
    <n v="0"/>
  </r>
  <r>
    <x v="0"/>
    <x v="26"/>
    <x v="99"/>
    <n v="23486.399000000001"/>
    <n v="1957.1999166999999"/>
    <n v="558.6"/>
    <n v="0"/>
    <n v="0"/>
    <n v="0"/>
  </r>
  <r>
    <x v="0"/>
    <x v="26"/>
    <x v="100"/>
    <n v="23587.198"/>
    <n v="1965.5998333"/>
    <n v="558.6"/>
    <n v="0"/>
    <n v="0"/>
    <n v="0"/>
  </r>
  <r>
    <x v="0"/>
    <x v="26"/>
    <x v="101"/>
    <n v="23738.399000000001"/>
    <n v="1978.1999166999999"/>
    <n v="567"/>
    <n v="0"/>
    <n v="0"/>
    <n v="0"/>
  </r>
  <r>
    <x v="0"/>
    <x v="26"/>
    <x v="102"/>
    <n v="24040.798999999999"/>
    <n v="2003.3999166999999"/>
    <n v="579.6"/>
    <n v="0"/>
    <n v="0"/>
    <n v="0"/>
  </r>
  <r>
    <x v="0"/>
    <x v="26"/>
    <x v="103"/>
    <n v="24141.598999999998"/>
    <n v="2011.7999167"/>
    <n v="575.4"/>
    <n v="0"/>
    <n v="0"/>
    <n v="0"/>
  </r>
  <r>
    <x v="0"/>
    <x v="26"/>
    <x v="104"/>
    <n v="24343.198"/>
    <n v="2028.5998333"/>
    <n v="579.6"/>
    <n v="0"/>
    <n v="0"/>
    <n v="0"/>
  </r>
  <r>
    <x v="0"/>
    <x v="26"/>
    <x v="105"/>
    <n v="24393.598999999998"/>
    <n v="2032.7999167"/>
    <n v="588"/>
    <n v="0"/>
    <n v="0"/>
    <n v="0"/>
  </r>
  <r>
    <x v="0"/>
    <x v="26"/>
    <x v="106"/>
    <n v="24443.999"/>
    <n v="2036.9999167000001"/>
    <n v="583.79999999999995"/>
    <n v="0"/>
    <n v="0"/>
    <n v="0"/>
  </r>
  <r>
    <x v="0"/>
    <x v="26"/>
    <x v="107"/>
    <n v="24544.798999999999"/>
    <n v="2045.3999166999999"/>
    <n v="592.19991670000002"/>
    <n v="0"/>
    <n v="0"/>
    <n v="0"/>
  </r>
  <r>
    <x v="0"/>
    <x v="26"/>
    <x v="108"/>
    <n v="24948"/>
    <n v="2079"/>
    <n v="604.79999999999995"/>
    <n v="0"/>
    <n v="0"/>
    <n v="0"/>
  </r>
  <r>
    <x v="0"/>
    <x v="26"/>
    <x v="109"/>
    <n v="24897.598000000002"/>
    <n v="2074.7998333"/>
    <n v="600.6"/>
    <n v="0"/>
    <n v="0"/>
    <n v="0"/>
  </r>
  <r>
    <x v="0"/>
    <x v="26"/>
    <x v="110"/>
    <n v="25149.598000000002"/>
    <n v="2095.7998333"/>
    <n v="609"/>
    <n v="0"/>
    <n v="0"/>
    <n v="0"/>
  </r>
  <r>
    <x v="0"/>
    <x v="26"/>
    <x v="111"/>
    <n v="25250.399000000001"/>
    <n v="2104.1999166999999"/>
    <n v="613.19991670000002"/>
    <n v="0"/>
    <n v="0"/>
    <n v="0"/>
  </r>
  <r>
    <x v="0"/>
    <x v="26"/>
    <x v="112"/>
    <n v="25452"/>
    <n v="2121"/>
    <n v="613.19991670000002"/>
    <n v="0"/>
    <n v="0"/>
    <n v="0"/>
  </r>
  <r>
    <x v="0"/>
    <x v="26"/>
    <x v="113"/>
    <n v="25250.399000000001"/>
    <n v="2104.1999166999999"/>
    <n v="604.79999999999995"/>
    <n v="0"/>
    <n v="0"/>
    <n v="0"/>
  </r>
  <r>
    <x v="0"/>
    <x v="26"/>
    <x v="114"/>
    <n v="25502.399000000001"/>
    <n v="2125.1999166999999"/>
    <n v="613.19991670000002"/>
    <n v="0"/>
    <n v="0"/>
    <n v="0"/>
  </r>
  <r>
    <x v="0"/>
    <x v="26"/>
    <x v="115"/>
    <n v="25603.198"/>
    <n v="2133.5998332999998"/>
    <n v="621.6"/>
    <n v="0"/>
    <n v="0"/>
    <n v="0"/>
  </r>
  <r>
    <x v="0"/>
    <x v="26"/>
    <x v="116"/>
    <n v="25704"/>
    <n v="2142"/>
    <n v="630"/>
    <n v="0"/>
    <n v="0"/>
    <n v="0"/>
  </r>
  <r>
    <x v="0"/>
    <x v="26"/>
    <x v="117"/>
    <n v="25452"/>
    <n v="2121"/>
    <n v="609"/>
    <n v="0"/>
    <n v="0"/>
    <n v="0"/>
  </r>
  <r>
    <x v="0"/>
    <x v="26"/>
    <x v="118"/>
    <n v="25804.798999999999"/>
    <n v="2150.3999167000002"/>
    <n v="625.79999999999995"/>
    <n v="0"/>
    <n v="0"/>
    <n v="0"/>
  </r>
  <r>
    <x v="0"/>
    <x v="26"/>
    <x v="119"/>
    <n v="25956"/>
    <n v="2163"/>
    <n v="630"/>
    <n v="0"/>
    <n v="0"/>
    <n v="0"/>
  </r>
  <r>
    <x v="0"/>
    <x v="26"/>
    <x v="120"/>
    <n v="25956"/>
    <n v="2163"/>
    <n v="625.79999999999995"/>
    <n v="0"/>
    <n v="0"/>
    <n v="0"/>
  </r>
  <r>
    <x v="0"/>
    <x v="26"/>
    <x v="121"/>
    <n v="25804.798999999999"/>
    <n v="2150.3999167000002"/>
    <n v="621.6"/>
    <n v="0"/>
    <n v="0"/>
    <n v="0"/>
  </r>
  <r>
    <x v="0"/>
    <x v="26"/>
    <x v="122"/>
    <n v="26056.798999999999"/>
    <n v="2171.3999167000002"/>
    <n v="630"/>
    <n v="0"/>
    <n v="0"/>
    <n v="0"/>
  </r>
  <r>
    <x v="0"/>
    <x v="26"/>
    <x v="123"/>
    <n v="26157.598000000002"/>
    <n v="2179.7998333"/>
    <n v="630"/>
    <n v="0"/>
    <n v="0"/>
    <n v="0"/>
  </r>
  <r>
    <x v="0"/>
    <x v="26"/>
    <x v="124"/>
    <n v="26359.198"/>
    <n v="2196.5998332999998"/>
    <n v="638.4"/>
    <n v="0"/>
    <n v="0"/>
    <n v="0"/>
  </r>
  <r>
    <x v="0"/>
    <x v="26"/>
    <x v="125"/>
    <n v="26157.598000000002"/>
    <n v="2179.7998333"/>
    <n v="634.19991670000002"/>
    <n v="0"/>
    <n v="0"/>
    <n v="0"/>
  </r>
  <r>
    <x v="0"/>
    <x v="26"/>
    <x v="126"/>
    <n v="26157.598000000002"/>
    <n v="2179.7998333"/>
    <n v="634.19991670000002"/>
    <n v="0"/>
    <n v="0"/>
    <n v="0"/>
  </r>
  <r>
    <x v="0"/>
    <x v="26"/>
    <x v="127"/>
    <n v="26157.598000000002"/>
    <n v="2179.7998333"/>
    <n v="634.19991670000002"/>
    <n v="0"/>
    <n v="0"/>
    <n v="0"/>
  </r>
  <r>
    <x v="0"/>
    <x v="26"/>
    <x v="128"/>
    <n v="26056.798999999999"/>
    <n v="2171.3999167000002"/>
    <n v="634.19991670000002"/>
    <n v="0"/>
    <n v="0"/>
    <n v="0"/>
  </r>
  <r>
    <x v="0"/>
    <x v="26"/>
    <x v="129"/>
    <n v="25956"/>
    <n v="2163"/>
    <n v="630"/>
    <n v="0"/>
    <n v="0"/>
    <n v="0"/>
  </r>
  <r>
    <x v="0"/>
    <x v="26"/>
    <x v="130"/>
    <n v="25956"/>
    <n v="2163"/>
    <n v="634.19991670000002"/>
    <n v="0"/>
    <n v="0"/>
    <n v="0"/>
  </r>
  <r>
    <x v="0"/>
    <x v="26"/>
    <x v="131"/>
    <n v="25754.399000000001"/>
    <n v="2146.1999166999999"/>
    <n v="621.6"/>
    <n v="0"/>
    <n v="0"/>
    <n v="0"/>
  </r>
  <r>
    <x v="0"/>
    <x v="26"/>
    <x v="132"/>
    <n v="25804.798999999999"/>
    <n v="2150.3999167000002"/>
    <n v="634.19991670000002"/>
    <n v="0"/>
    <n v="0"/>
    <n v="0"/>
  </r>
  <r>
    <x v="0"/>
    <x v="26"/>
    <x v="133"/>
    <n v="25754.399000000001"/>
    <n v="2146.1999166999999"/>
    <n v="630"/>
    <n v="0"/>
    <n v="0"/>
    <n v="0"/>
  </r>
  <r>
    <x v="0"/>
    <x v="26"/>
    <x v="134"/>
    <n v="25855.198"/>
    <n v="2154.5998332999998"/>
    <n v="638.4"/>
    <n v="0"/>
    <n v="0"/>
    <n v="0"/>
  </r>
  <r>
    <x v="0"/>
    <x v="26"/>
    <x v="135"/>
    <n v="26006.399000000001"/>
    <n v="2167.1999166999999"/>
    <n v="638.4"/>
    <n v="0"/>
    <n v="0"/>
    <n v="0"/>
  </r>
  <r>
    <x v="0"/>
    <x v="26"/>
    <x v="136"/>
    <n v="23133.598999999998"/>
    <n v="1927.7999167"/>
    <n v="592.19991670000002"/>
    <n v="0"/>
    <n v="0"/>
    <n v="0"/>
  </r>
  <r>
    <x v="0"/>
    <x v="26"/>
    <x v="137"/>
    <n v="23435.999"/>
    <n v="1952.9999167000001"/>
    <n v="571.19991670000002"/>
    <n v="0"/>
    <n v="0"/>
    <n v="0"/>
  </r>
  <r>
    <x v="0"/>
    <x v="26"/>
    <x v="138"/>
    <n v="24544.798999999999"/>
    <n v="2045.3999166999999"/>
    <n v="600.6"/>
    <n v="0"/>
    <n v="0"/>
    <n v="0"/>
  </r>
  <r>
    <x v="0"/>
    <x v="26"/>
    <x v="139"/>
    <n v="24796.798999999999"/>
    <n v="2066.3999167000002"/>
    <n v="613.19991670000002"/>
    <n v="0"/>
    <n v="0"/>
    <n v="0"/>
  </r>
  <r>
    <x v="0"/>
    <x v="26"/>
    <x v="140"/>
    <n v="21167.999"/>
    <n v="1763.9999167000001"/>
    <n v="529.19991670000002"/>
    <n v="0"/>
    <n v="0"/>
    <n v="0"/>
  </r>
  <r>
    <x v="0"/>
    <x v="26"/>
    <x v="141"/>
    <n v="22780.798999999999"/>
    <n v="1898.3999166999999"/>
    <n v="525"/>
    <n v="0"/>
    <n v="0"/>
    <n v="0"/>
  </r>
  <r>
    <x v="0"/>
    <x v="26"/>
    <x v="142"/>
    <n v="23385.598999999998"/>
    <n v="1948.7999167"/>
    <n v="558.6"/>
    <n v="0"/>
    <n v="0"/>
    <n v="0"/>
  </r>
  <r>
    <x v="0"/>
    <x v="26"/>
    <x v="143"/>
    <n v="23335.198"/>
    <n v="1944.5998333"/>
    <n v="554.4"/>
    <n v="0"/>
    <n v="0"/>
    <n v="0"/>
  </r>
  <r>
    <x v="0"/>
    <x v="26"/>
    <x v="144"/>
    <n v="23335.198"/>
    <n v="1944.5998333"/>
    <n v="554.4"/>
    <n v="0"/>
    <n v="0"/>
    <n v="0"/>
  </r>
  <r>
    <x v="0"/>
    <x v="26"/>
    <x v="145"/>
    <n v="23032.798999999999"/>
    <n v="1919.3999166999999"/>
    <n v="554.4"/>
    <n v="0"/>
    <n v="0"/>
    <n v="0"/>
  </r>
  <r>
    <x v="0"/>
    <x v="26"/>
    <x v="146"/>
    <n v="22780.798999999999"/>
    <n v="1898.3999166999999"/>
    <n v="550.19991670000002"/>
    <n v="0"/>
    <n v="0"/>
    <n v="0"/>
  </r>
  <r>
    <x v="0"/>
    <x v="26"/>
    <x v="147"/>
    <n v="22730.399000000001"/>
    <n v="1894.1999166999999"/>
    <n v="546"/>
    <n v="0"/>
    <n v="0"/>
    <n v="0"/>
  </r>
  <r>
    <x v="0"/>
    <x v="26"/>
    <x v="148"/>
    <n v="22730.399000000001"/>
    <n v="1894.1999166999999"/>
    <n v="550.19991670000002"/>
    <n v="0"/>
    <n v="0"/>
    <n v="0"/>
  </r>
  <r>
    <x v="0"/>
    <x v="26"/>
    <x v="149"/>
    <n v="22629.598999999998"/>
    <n v="1885.7999167"/>
    <n v="541.79999999999995"/>
    <n v="0"/>
    <n v="0"/>
    <n v="0"/>
  </r>
  <r>
    <x v="0"/>
    <x v="26"/>
    <x v="150"/>
    <n v="22427.999"/>
    <n v="1868.9999167000001"/>
    <n v="537.6"/>
    <n v="0"/>
    <n v="0"/>
    <n v="0"/>
  </r>
  <r>
    <x v="0"/>
    <x v="26"/>
    <x v="151"/>
    <n v="22679.999"/>
    <n v="1889.9999167000001"/>
    <n v="546"/>
    <n v="0"/>
    <n v="0"/>
    <n v="0"/>
  </r>
  <r>
    <x v="0"/>
    <x v="26"/>
    <x v="152"/>
    <n v="22881.598999999998"/>
    <n v="1906.7999167"/>
    <n v="558.6"/>
    <n v="0"/>
    <n v="0"/>
    <n v="0"/>
  </r>
  <r>
    <x v="0"/>
    <x v="26"/>
    <x v="153"/>
    <n v="22780.798999999999"/>
    <n v="1898.3999166999999"/>
    <n v="546"/>
    <n v="0"/>
    <n v="0"/>
    <n v="0"/>
  </r>
  <r>
    <x v="0"/>
    <x v="26"/>
    <x v="154"/>
    <n v="22780.798999999999"/>
    <n v="1898.3999166999999"/>
    <n v="537.6"/>
    <n v="0"/>
    <n v="0"/>
    <n v="0"/>
  </r>
  <r>
    <x v="0"/>
    <x v="26"/>
    <x v="155"/>
    <n v="22831.198"/>
    <n v="1902.5998333"/>
    <n v="541.79999999999995"/>
    <n v="0"/>
    <n v="0"/>
    <n v="0"/>
  </r>
  <r>
    <x v="0"/>
    <x v="26"/>
    <x v="156"/>
    <n v="22881.598999999998"/>
    <n v="1906.7999167"/>
    <n v="541.79999999999995"/>
    <n v="0"/>
    <n v="0"/>
    <n v="0"/>
  </r>
  <r>
    <x v="0"/>
    <x v="26"/>
    <x v="157"/>
    <n v="22881.598999999998"/>
    <n v="1906.7999167"/>
    <n v="546"/>
    <n v="0"/>
    <n v="0"/>
    <n v="0"/>
  </r>
  <r>
    <x v="0"/>
    <x v="26"/>
    <x v="158"/>
    <n v="23032.798999999999"/>
    <n v="1919.3999166999999"/>
    <n v="554.4"/>
    <n v="0"/>
    <n v="0"/>
    <n v="0"/>
  </r>
  <r>
    <x v="0"/>
    <x v="26"/>
    <x v="159"/>
    <n v="23234.399000000001"/>
    <n v="1936.1999166999999"/>
    <n v="554.4"/>
    <n v="0"/>
    <n v="0"/>
    <n v="0"/>
  </r>
  <r>
    <x v="0"/>
    <x v="26"/>
    <x v="160"/>
    <n v="23385.598999999998"/>
    <n v="1948.7999167"/>
    <n v="562.79999999999995"/>
    <n v="0"/>
    <n v="0"/>
    <n v="0"/>
  </r>
  <r>
    <x v="0"/>
    <x v="26"/>
    <x v="161"/>
    <n v="23637.598999999998"/>
    <n v="1969.7999167"/>
    <n v="562.79999999999995"/>
    <n v="0"/>
    <n v="0"/>
    <n v="0"/>
  </r>
  <r>
    <x v="0"/>
    <x v="26"/>
    <x v="162"/>
    <n v="23788.798999999999"/>
    <n v="1982.3999166999999"/>
    <n v="567"/>
    <n v="0"/>
    <n v="0"/>
    <n v="0"/>
  </r>
  <r>
    <x v="0"/>
    <x v="26"/>
    <x v="163"/>
    <n v="23435.999"/>
    <n v="1952.9999167000001"/>
    <n v="562.79999999999995"/>
    <n v="0"/>
    <n v="0"/>
    <n v="0"/>
  </r>
  <r>
    <x v="0"/>
    <x v="26"/>
    <x v="164"/>
    <n v="23284.798999999999"/>
    <n v="1940.3999166999999"/>
    <n v="554.4"/>
    <n v="0"/>
    <n v="0"/>
    <n v="0"/>
  </r>
  <r>
    <x v="0"/>
    <x v="26"/>
    <x v="165"/>
    <n v="23335.198"/>
    <n v="1944.5998333"/>
    <n v="562.79999999999995"/>
    <n v="0"/>
    <n v="0"/>
    <n v="0"/>
  </r>
  <r>
    <x v="0"/>
    <x v="26"/>
    <x v="166"/>
    <n v="23335.198"/>
    <n v="1944.5998333"/>
    <n v="558.6"/>
    <n v="0"/>
    <n v="0"/>
    <n v="0"/>
  </r>
  <r>
    <x v="0"/>
    <x v="26"/>
    <x v="167"/>
    <n v="23536.798999999999"/>
    <n v="1961.3999166999999"/>
    <n v="558.6"/>
    <n v="0"/>
    <n v="0"/>
    <n v="0"/>
  </r>
  <r>
    <x v="0"/>
    <x v="26"/>
    <x v="168"/>
    <n v="23738.399000000001"/>
    <n v="1978.1999166999999"/>
    <n v="571.19991670000002"/>
    <n v="0"/>
    <n v="0"/>
    <n v="0"/>
  </r>
  <r>
    <x v="0"/>
    <x v="26"/>
    <x v="169"/>
    <n v="23587.198"/>
    <n v="1965.5998333"/>
    <n v="558.6"/>
    <n v="0"/>
    <n v="0"/>
    <n v="0"/>
  </r>
  <r>
    <x v="0"/>
    <x v="26"/>
    <x v="170"/>
    <n v="23839.198"/>
    <n v="1986.5998333"/>
    <n v="571.19991670000002"/>
    <n v="0"/>
    <n v="0"/>
    <n v="0"/>
  </r>
  <r>
    <x v="0"/>
    <x v="26"/>
    <x v="171"/>
    <n v="24040.798999999999"/>
    <n v="2003.3999166999999"/>
    <n v="571.19991670000002"/>
    <n v="0"/>
    <n v="0"/>
    <n v="0"/>
  </r>
  <r>
    <x v="0"/>
    <x v="26"/>
    <x v="172"/>
    <n v="23990.399000000001"/>
    <n v="1999.1999166999999"/>
    <n v="575.4"/>
    <n v="0"/>
    <n v="0"/>
    <n v="0"/>
  </r>
  <r>
    <x v="0"/>
    <x v="26"/>
    <x v="173"/>
    <n v="23839.198"/>
    <n v="1986.5998333"/>
    <n v="575.4"/>
    <n v="0"/>
    <n v="0"/>
    <n v="0"/>
  </r>
  <r>
    <x v="0"/>
    <x v="26"/>
    <x v="174"/>
    <n v="23990.399000000001"/>
    <n v="1999.1999166999999"/>
    <n v="567"/>
    <n v="0"/>
    <n v="0"/>
    <n v="0"/>
  </r>
  <r>
    <x v="0"/>
    <x v="26"/>
    <x v="175"/>
    <n v="23889.598999999998"/>
    <n v="1990.7999167"/>
    <n v="562.79999999999995"/>
    <n v="0"/>
    <n v="0"/>
    <n v="0"/>
  </r>
  <r>
    <x v="0"/>
    <x v="26"/>
    <x v="176"/>
    <n v="23788.798999999999"/>
    <n v="1982.3999166999999"/>
    <n v="558.6"/>
    <n v="0"/>
    <n v="0"/>
    <n v="0"/>
  </r>
  <r>
    <x v="0"/>
    <x v="26"/>
    <x v="177"/>
    <n v="24242.399000000001"/>
    <n v="2020.1999166999999"/>
    <n v="579.6"/>
    <n v="0"/>
    <n v="0"/>
    <n v="0"/>
  </r>
  <r>
    <x v="0"/>
    <x v="26"/>
    <x v="178"/>
    <n v="24343.198"/>
    <n v="2028.5998333"/>
    <n v="579.6"/>
    <n v="0"/>
    <n v="0"/>
    <n v="0"/>
  </r>
  <r>
    <x v="0"/>
    <x v="26"/>
    <x v="179"/>
    <n v="24242.399000000001"/>
    <n v="2020.1999166999999"/>
    <n v="579.6"/>
    <n v="0"/>
    <n v="0"/>
    <n v="0"/>
  </r>
  <r>
    <x v="0"/>
    <x v="26"/>
    <x v="180"/>
    <n v="24040.798999999999"/>
    <n v="2003.3999166999999"/>
    <n v="567"/>
    <n v="0"/>
    <n v="0"/>
    <n v="0"/>
  </r>
  <r>
    <x v="0"/>
    <x v="26"/>
    <x v="181"/>
    <n v="24141.598999999998"/>
    <n v="2011.7999167"/>
    <n v="562.79999999999995"/>
    <n v="0"/>
    <n v="0"/>
    <n v="0"/>
  </r>
  <r>
    <x v="0"/>
    <x v="26"/>
    <x v="182"/>
    <n v="24242.399000000001"/>
    <n v="2020.1999166999999"/>
    <n v="575.4"/>
    <n v="0"/>
    <n v="0"/>
    <n v="0"/>
  </r>
  <r>
    <x v="0"/>
    <x v="26"/>
    <x v="183"/>
    <n v="23990.399000000001"/>
    <n v="1999.1999166999999"/>
    <n v="567"/>
    <n v="0"/>
    <n v="0"/>
    <n v="0"/>
  </r>
  <r>
    <x v="0"/>
    <x v="26"/>
    <x v="184"/>
    <n v="23738.399000000001"/>
    <n v="1978.1999166999999"/>
    <n v="562.79999999999995"/>
    <n v="0"/>
    <n v="0"/>
    <n v="0"/>
  </r>
  <r>
    <x v="0"/>
    <x v="26"/>
    <x v="185"/>
    <n v="23939.999"/>
    <n v="1994.9999167000001"/>
    <n v="562.79999999999995"/>
    <n v="0"/>
    <n v="0"/>
    <n v="0"/>
  </r>
  <r>
    <x v="0"/>
    <x v="26"/>
    <x v="186"/>
    <n v="23889.598999999998"/>
    <n v="1990.7999167"/>
    <n v="562.79999999999995"/>
    <n v="0"/>
    <n v="0"/>
    <n v="0"/>
  </r>
  <r>
    <x v="0"/>
    <x v="26"/>
    <x v="187"/>
    <n v="23990.399000000001"/>
    <n v="1999.1999166999999"/>
    <n v="567"/>
    <n v="0"/>
    <n v="0"/>
    <n v="0"/>
  </r>
  <r>
    <x v="0"/>
    <x v="26"/>
    <x v="188"/>
    <n v="23939.999"/>
    <n v="1994.9999167000001"/>
    <n v="567"/>
    <n v="0"/>
    <n v="0"/>
    <n v="0"/>
  </r>
  <r>
    <x v="0"/>
    <x v="26"/>
    <x v="189"/>
    <n v="23939.999"/>
    <n v="1994.9999167000001"/>
    <n v="562.79999999999995"/>
    <n v="0"/>
    <n v="0"/>
    <n v="0"/>
  </r>
  <r>
    <x v="0"/>
    <x v="26"/>
    <x v="190"/>
    <n v="24040.798999999999"/>
    <n v="2003.3999166999999"/>
    <n v="558.6"/>
    <n v="0"/>
    <n v="0"/>
    <n v="0"/>
  </r>
  <r>
    <x v="0"/>
    <x v="26"/>
    <x v="191"/>
    <n v="23889.598999999998"/>
    <n v="1990.7999167"/>
    <n v="554.4"/>
    <n v="0"/>
    <n v="0"/>
    <n v="0"/>
  </r>
  <r>
    <x v="0"/>
    <x v="26"/>
    <x v="192"/>
    <n v="23788.798999999999"/>
    <n v="1982.3999166999999"/>
    <n v="546"/>
    <n v="0"/>
    <n v="0"/>
    <n v="0"/>
  </r>
  <r>
    <x v="0"/>
    <x v="26"/>
    <x v="193"/>
    <n v="23889.598999999998"/>
    <n v="1990.7999167"/>
    <n v="558.6"/>
    <n v="0"/>
    <n v="0"/>
    <n v="0"/>
  </r>
  <r>
    <x v="0"/>
    <x v="26"/>
    <x v="194"/>
    <n v="24191.999"/>
    <n v="2015.9999167000001"/>
    <n v="567"/>
    <n v="0"/>
    <n v="0"/>
    <n v="0"/>
  </r>
  <r>
    <x v="0"/>
    <x v="26"/>
    <x v="195"/>
    <n v="23939.999"/>
    <n v="1994.9999167000001"/>
    <n v="567"/>
    <n v="0"/>
    <n v="0"/>
    <n v="0"/>
  </r>
  <r>
    <x v="0"/>
    <x v="26"/>
    <x v="196"/>
    <n v="23990.399000000001"/>
    <n v="1999.1999166999999"/>
    <n v="571.19991670000002"/>
    <n v="0"/>
    <n v="0"/>
    <n v="0"/>
  </r>
  <r>
    <x v="0"/>
    <x v="26"/>
    <x v="197"/>
    <n v="23839.198"/>
    <n v="1986.5998333"/>
    <n v="558.6"/>
    <n v="0"/>
    <n v="0"/>
    <n v="0"/>
  </r>
  <r>
    <x v="0"/>
    <x v="26"/>
    <x v="198"/>
    <n v="23536.798999999999"/>
    <n v="1961.3999166999999"/>
    <n v="550.19991670000002"/>
    <n v="0"/>
    <n v="0"/>
    <n v="0"/>
  </r>
  <r>
    <x v="0"/>
    <x v="26"/>
    <x v="199"/>
    <n v="23486.399000000001"/>
    <n v="1957.1999166999999"/>
    <n v="546"/>
    <n v="0"/>
    <n v="0"/>
    <n v="0"/>
  </r>
  <r>
    <x v="0"/>
    <x v="26"/>
    <x v="200"/>
    <n v="23687.999"/>
    <n v="1973.9999167000001"/>
    <n v="550.19991670000002"/>
    <n v="0"/>
    <n v="0"/>
    <n v="0"/>
  </r>
  <r>
    <x v="0"/>
    <x v="26"/>
    <x v="201"/>
    <n v="23738.399000000001"/>
    <n v="1978.1999166999999"/>
    <n v="550.19991670000002"/>
    <n v="0"/>
    <n v="0"/>
    <n v="0"/>
  </r>
  <r>
    <x v="0"/>
    <x v="26"/>
    <x v="202"/>
    <n v="23637.598999999998"/>
    <n v="1969.7999167"/>
    <n v="541.79999999999995"/>
    <n v="0"/>
    <n v="0"/>
    <n v="0"/>
  </r>
  <r>
    <x v="0"/>
    <x v="26"/>
    <x v="203"/>
    <n v="23587.198"/>
    <n v="1965.5998333"/>
    <n v="550.19991670000002"/>
    <n v="0"/>
    <n v="0"/>
    <n v="0"/>
  </r>
  <r>
    <x v="0"/>
    <x v="26"/>
    <x v="204"/>
    <n v="23335.198"/>
    <n v="1944.5998333"/>
    <n v="537.6"/>
    <n v="0"/>
    <n v="0"/>
    <n v="0"/>
  </r>
  <r>
    <x v="0"/>
    <x v="26"/>
    <x v="205"/>
    <n v="23486.399000000001"/>
    <n v="1957.1999166999999"/>
    <n v="541.79999999999995"/>
    <n v="0"/>
    <n v="0"/>
    <n v="0"/>
  </r>
  <r>
    <x v="0"/>
    <x v="26"/>
    <x v="206"/>
    <n v="23435.999"/>
    <n v="1952.9999167000001"/>
    <n v="541.79999999999995"/>
    <n v="0"/>
    <n v="0"/>
    <n v="0"/>
  </r>
  <r>
    <x v="0"/>
    <x v="26"/>
    <x v="207"/>
    <n v="23385.598999999998"/>
    <n v="1948.7999167"/>
    <n v="533.4"/>
    <n v="0"/>
    <n v="0"/>
    <n v="0"/>
  </r>
  <r>
    <x v="0"/>
    <x v="26"/>
    <x v="208"/>
    <n v="23385.598999999998"/>
    <n v="1948.7999167"/>
    <n v="537.6"/>
    <n v="0"/>
    <n v="0"/>
    <n v="0"/>
  </r>
  <r>
    <x v="0"/>
    <x v="26"/>
    <x v="209"/>
    <n v="23587.198"/>
    <n v="1965.5998333"/>
    <n v="541.79999999999995"/>
    <n v="0"/>
    <n v="0"/>
    <n v="0"/>
  </r>
  <r>
    <x v="0"/>
    <x v="26"/>
    <x v="210"/>
    <n v="24040.798999999999"/>
    <n v="2003.3999166999999"/>
    <n v="554.4"/>
    <n v="0"/>
    <n v="0"/>
    <n v="0"/>
  </r>
  <r>
    <x v="0"/>
    <x v="26"/>
    <x v="211"/>
    <n v="24191.999"/>
    <n v="2015.9999167000001"/>
    <n v="562.79999999999995"/>
    <n v="0"/>
    <n v="0"/>
    <n v="0"/>
  </r>
  <r>
    <x v="0"/>
    <x v="26"/>
    <x v="212"/>
    <n v="24544.798999999999"/>
    <n v="2045.3999166999999"/>
    <n v="567"/>
    <n v="0"/>
    <n v="0"/>
    <n v="0"/>
  </r>
  <r>
    <x v="0"/>
    <x v="26"/>
    <x v="213"/>
    <n v="24645.598000000002"/>
    <n v="2053.7998333"/>
    <n v="562.79999999999995"/>
    <n v="0"/>
    <n v="0"/>
    <n v="0"/>
  </r>
  <r>
    <x v="0"/>
    <x v="26"/>
    <x v="214"/>
    <n v="24847.198"/>
    <n v="2070.5998332999998"/>
    <n v="558.6"/>
    <n v="0"/>
    <n v="0"/>
    <n v="0"/>
  </r>
  <r>
    <x v="0"/>
    <x v="26"/>
    <x v="215"/>
    <n v="25149.598000000002"/>
    <n v="2095.7998333"/>
    <n v="571.19991670000002"/>
    <n v="0"/>
    <n v="0"/>
    <n v="0"/>
  </r>
  <r>
    <x v="0"/>
    <x v="26"/>
    <x v="216"/>
    <n v="25502.399000000001"/>
    <n v="2125.1999166999999"/>
    <n v="588"/>
    <n v="0"/>
    <n v="0"/>
    <n v="0"/>
  </r>
  <r>
    <x v="0"/>
    <x v="26"/>
    <x v="217"/>
    <n v="25603.198"/>
    <n v="2133.5998332999998"/>
    <n v="588"/>
    <n v="0"/>
    <n v="0"/>
    <n v="0"/>
  </r>
  <r>
    <x v="0"/>
    <x v="26"/>
    <x v="218"/>
    <n v="25452"/>
    <n v="2121"/>
    <n v="571.19991670000002"/>
    <n v="0"/>
    <n v="0"/>
    <n v="0"/>
  </r>
  <r>
    <x v="0"/>
    <x v="26"/>
    <x v="219"/>
    <n v="25653.598000000002"/>
    <n v="2137.7998333"/>
    <n v="588"/>
    <n v="0"/>
    <n v="0"/>
    <n v="0"/>
  </r>
  <r>
    <x v="0"/>
    <x v="26"/>
    <x v="220"/>
    <n v="25754.399000000001"/>
    <n v="2146.1999166999999"/>
    <n v="592.19991670000002"/>
    <n v="0"/>
    <n v="0"/>
    <n v="0"/>
  </r>
  <r>
    <x v="0"/>
    <x v="26"/>
    <x v="221"/>
    <n v="25754.399000000001"/>
    <n v="2146.1999166999999"/>
    <n v="583.79999999999995"/>
    <n v="0"/>
    <n v="0"/>
    <n v="0"/>
  </r>
  <r>
    <x v="0"/>
    <x v="26"/>
    <x v="222"/>
    <n v="25401.598000000002"/>
    <n v="2116.7998333"/>
    <n v="562.79999999999995"/>
    <n v="0"/>
    <n v="0"/>
    <n v="0"/>
  </r>
  <r>
    <x v="0"/>
    <x v="26"/>
    <x v="223"/>
    <n v="24998.399000000001"/>
    <n v="2083.1999166999999"/>
    <n v="546"/>
    <n v="0"/>
    <n v="0"/>
    <n v="0"/>
  </r>
  <r>
    <x v="0"/>
    <x v="26"/>
    <x v="224"/>
    <n v="24998.399000000001"/>
    <n v="2083.1999166999999"/>
    <n v="546"/>
    <n v="0"/>
    <n v="0"/>
    <n v="0"/>
  </r>
  <r>
    <x v="0"/>
    <x v="26"/>
    <x v="225"/>
    <n v="25099.198"/>
    <n v="2091.5998332999998"/>
    <n v="558.6"/>
    <n v="0"/>
    <n v="0"/>
    <n v="0"/>
  </r>
  <r>
    <x v="0"/>
    <x v="26"/>
    <x v="226"/>
    <n v="24998.399000000001"/>
    <n v="2083.1999166999999"/>
    <n v="558.6"/>
    <n v="0"/>
    <n v="0"/>
    <n v="0"/>
  </r>
  <r>
    <x v="0"/>
    <x v="26"/>
    <x v="227"/>
    <n v="24696"/>
    <n v="2058"/>
    <n v="546"/>
    <n v="0"/>
    <n v="0"/>
    <n v="0"/>
  </r>
  <r>
    <x v="0"/>
    <x v="26"/>
    <x v="228"/>
    <n v="24494.399000000001"/>
    <n v="2041.1999166999999"/>
    <n v="546"/>
    <n v="0"/>
    <n v="0"/>
    <n v="0"/>
  </r>
  <r>
    <x v="0"/>
    <x v="26"/>
    <x v="229"/>
    <n v="24292.798999999999"/>
    <n v="2024.3999166999999"/>
    <n v="541.79999999999995"/>
    <n v="0"/>
    <n v="0"/>
    <n v="0"/>
  </r>
  <r>
    <x v="0"/>
    <x v="26"/>
    <x v="230"/>
    <n v="24091.198"/>
    <n v="2007.5998333"/>
    <n v="537.6"/>
    <n v="0"/>
    <n v="0"/>
    <n v="0"/>
  </r>
  <r>
    <x v="0"/>
    <x v="26"/>
    <x v="231"/>
    <n v="23889.598999999998"/>
    <n v="1990.7999167"/>
    <n v="525"/>
    <n v="0"/>
    <n v="0"/>
    <n v="0"/>
  </r>
  <r>
    <x v="0"/>
    <x v="26"/>
    <x v="232"/>
    <n v="23839.198"/>
    <n v="1986.5998333"/>
    <n v="525"/>
    <n v="0"/>
    <n v="0"/>
    <n v="0"/>
  </r>
  <r>
    <x v="0"/>
    <x v="26"/>
    <x v="233"/>
    <n v="23939.999"/>
    <n v="1994.9999167000001"/>
    <n v="525"/>
    <n v="0"/>
    <n v="0"/>
    <n v="0"/>
  </r>
  <r>
    <x v="0"/>
    <x v="26"/>
    <x v="234"/>
    <n v="23839.198"/>
    <n v="1986.5998333"/>
    <n v="520.79999999999995"/>
    <n v="0"/>
    <n v="0"/>
    <n v="0"/>
  </r>
  <r>
    <x v="0"/>
    <x v="26"/>
    <x v="235"/>
    <n v="23637.598999999998"/>
    <n v="1969.7999167"/>
    <n v="520.79999999999995"/>
    <n v="0"/>
    <n v="0"/>
    <n v="0"/>
  </r>
  <r>
    <x v="0"/>
    <x v="26"/>
    <x v="236"/>
    <n v="23435.999"/>
    <n v="1952.9999167000001"/>
    <n v="512.4"/>
    <n v="0"/>
    <n v="0"/>
    <n v="0"/>
  </r>
  <r>
    <x v="0"/>
    <x v="26"/>
    <x v="237"/>
    <n v="23284.798999999999"/>
    <n v="1940.3999166999999"/>
    <n v="508.2"/>
    <n v="0"/>
    <n v="0"/>
    <n v="0"/>
  </r>
  <r>
    <x v="0"/>
    <x v="26"/>
    <x v="238"/>
    <n v="23183.999"/>
    <n v="1931.9999167000001"/>
    <n v="499.8"/>
    <n v="0"/>
    <n v="0"/>
    <n v="0"/>
  </r>
  <r>
    <x v="0"/>
    <x v="26"/>
    <x v="239"/>
    <n v="23083.198"/>
    <n v="1923.5998333"/>
    <n v="491.4"/>
    <n v="0"/>
    <n v="0"/>
    <n v="0"/>
  </r>
  <r>
    <x v="0"/>
    <x v="26"/>
    <x v="240"/>
    <n v="21621.598999999998"/>
    <n v="1801.7999167"/>
    <n v="449.4"/>
    <n v="0"/>
    <n v="0"/>
    <n v="0"/>
  </r>
  <r>
    <x v="0"/>
    <x v="26"/>
    <x v="241"/>
    <n v="19555.2"/>
    <n v="1629.6"/>
    <n v="382.2"/>
    <n v="0"/>
    <n v="0"/>
    <n v="0"/>
  </r>
  <r>
    <x v="0"/>
    <x v="26"/>
    <x v="242"/>
    <n v="19454.399000000001"/>
    <n v="1621.1999166999999"/>
    <n v="378"/>
    <n v="0"/>
    <n v="0"/>
    <n v="0"/>
  </r>
  <r>
    <x v="0"/>
    <x v="26"/>
    <x v="243"/>
    <n v="19353.598999999998"/>
    <n v="1612.7999167"/>
    <n v="365.4"/>
    <n v="0"/>
    <n v="0"/>
    <n v="0"/>
  </r>
  <r>
    <x v="0"/>
    <x v="26"/>
    <x v="244"/>
    <n v="20512.798999999999"/>
    <n v="1709.3999166999999"/>
    <n v="399"/>
    <n v="0"/>
    <n v="0"/>
    <n v="0"/>
  </r>
  <r>
    <x v="0"/>
    <x v="26"/>
    <x v="245"/>
    <n v="21218.399000000001"/>
    <n v="1768.1999166999999"/>
    <n v="411.6"/>
    <n v="0"/>
    <n v="0"/>
    <n v="0"/>
  </r>
  <r>
    <x v="0"/>
    <x v="26"/>
    <x v="246"/>
    <n v="21268.798999999999"/>
    <n v="1772.3999166999999"/>
    <n v="415.8"/>
    <n v="0"/>
    <n v="0"/>
    <n v="0"/>
  </r>
  <r>
    <x v="0"/>
    <x v="26"/>
    <x v="247"/>
    <n v="21369.598999999998"/>
    <n v="1780.7999167"/>
    <n v="424.2"/>
    <n v="0"/>
    <n v="0"/>
    <n v="0"/>
  </r>
  <r>
    <x v="0"/>
    <x v="26"/>
    <x v="248"/>
    <n v="20865.598999999998"/>
    <n v="1738.7999167"/>
    <n v="394.8"/>
    <n v="0"/>
    <n v="0"/>
    <n v="0"/>
  </r>
  <r>
    <x v="0"/>
    <x v="26"/>
    <x v="249"/>
    <n v="21016.798999999999"/>
    <n v="1751.3999166999999"/>
    <n v="390.6"/>
    <n v="0"/>
    <n v="0"/>
    <n v="0"/>
  </r>
  <r>
    <x v="0"/>
    <x v="26"/>
    <x v="250"/>
    <n v="21067.200000000001"/>
    <n v="1755.6"/>
    <n v="394.8"/>
    <n v="0"/>
    <n v="0"/>
    <n v="0"/>
  </r>
  <r>
    <x v="0"/>
    <x v="26"/>
    <x v="251"/>
    <n v="21067.200000000001"/>
    <n v="1755.6"/>
    <n v="399"/>
    <n v="0"/>
    <n v="0"/>
    <n v="0"/>
  </r>
  <r>
    <x v="0"/>
    <x v="26"/>
    <x v="252"/>
    <n v="20915.999"/>
    <n v="1742.9999167000001"/>
    <n v="399"/>
    <n v="0"/>
    <n v="0"/>
    <n v="0"/>
  </r>
  <r>
    <x v="0"/>
    <x v="26"/>
    <x v="253"/>
    <n v="20865.598999999998"/>
    <n v="1738.7999167"/>
    <n v="403.2"/>
    <n v="0"/>
    <n v="0"/>
    <n v="0"/>
  </r>
  <r>
    <x v="0"/>
    <x v="26"/>
    <x v="254"/>
    <n v="20714.399000000001"/>
    <n v="1726.1999166999999"/>
    <n v="399"/>
    <n v="0"/>
    <n v="0"/>
    <n v="0"/>
  </r>
  <r>
    <x v="0"/>
    <x v="26"/>
    <x v="255"/>
    <n v="20613.598999999998"/>
    <n v="1717.7999167"/>
    <n v="394.8"/>
    <n v="0"/>
    <n v="0"/>
    <n v="0"/>
  </r>
  <r>
    <x v="0"/>
    <x v="26"/>
    <x v="256"/>
    <n v="20512.798999999999"/>
    <n v="1709.3999166999999"/>
    <n v="386.4"/>
    <n v="0"/>
    <n v="0"/>
    <n v="0"/>
  </r>
  <r>
    <x v="0"/>
    <x v="26"/>
    <x v="257"/>
    <n v="20361.598999999998"/>
    <n v="1696.7999167"/>
    <n v="382.2"/>
    <n v="0"/>
    <n v="0"/>
    <n v="0"/>
  </r>
  <r>
    <x v="0"/>
    <x v="26"/>
    <x v="258"/>
    <n v="20260.798999999999"/>
    <n v="1688.3999166999999"/>
    <n v="373.8"/>
    <n v="0"/>
    <n v="0"/>
    <n v="0"/>
  </r>
  <r>
    <x v="0"/>
    <x v="26"/>
    <x v="259"/>
    <n v="20109.598999999998"/>
    <n v="1675.7999167"/>
    <n v="373.8"/>
    <n v="0"/>
    <n v="0"/>
    <n v="0"/>
  </r>
  <r>
    <x v="0"/>
    <x v="26"/>
    <x v="260"/>
    <n v="20008.798999999999"/>
    <n v="1667.3999166999999"/>
    <n v="369.6"/>
    <n v="0"/>
    <n v="0"/>
    <n v="0"/>
  </r>
  <r>
    <x v="0"/>
    <x v="26"/>
    <x v="261"/>
    <n v="19807.2"/>
    <n v="1650.6"/>
    <n v="357"/>
    <n v="0"/>
    <n v="0"/>
    <n v="0"/>
  </r>
  <r>
    <x v="0"/>
    <x v="26"/>
    <x v="262"/>
    <n v="19655.999"/>
    <n v="1637.9999167000001"/>
    <n v="348.6"/>
    <n v="0"/>
    <n v="0"/>
    <n v="0"/>
  </r>
  <r>
    <x v="0"/>
    <x v="26"/>
    <x v="263"/>
    <n v="19655.999"/>
    <n v="1637.9999167000001"/>
    <n v="357"/>
    <n v="0"/>
    <n v="0"/>
    <n v="0"/>
  </r>
  <r>
    <x v="0"/>
    <x v="26"/>
    <x v="264"/>
    <n v="19403.999"/>
    <n v="1616.9999167000001"/>
    <n v="348.6"/>
    <n v="0"/>
    <n v="0"/>
    <n v="0"/>
  </r>
  <r>
    <x v="0"/>
    <x v="26"/>
    <x v="265"/>
    <n v="19202.399000000001"/>
    <n v="1600.1999166999999"/>
    <n v="340.2"/>
    <n v="0"/>
    <n v="0"/>
    <n v="0"/>
  </r>
  <r>
    <x v="0"/>
    <x v="26"/>
    <x v="266"/>
    <n v="19151.999"/>
    <n v="1595.9999167000001"/>
    <n v="336"/>
    <n v="0"/>
    <n v="0"/>
    <n v="0"/>
  </r>
  <r>
    <x v="0"/>
    <x v="26"/>
    <x v="267"/>
    <n v="18950.399000000001"/>
    <n v="1579.1999166999999"/>
    <n v="331.8"/>
    <n v="0"/>
    <n v="0"/>
    <n v="0"/>
  </r>
  <r>
    <x v="0"/>
    <x v="26"/>
    <x v="268"/>
    <n v="18950.399000000001"/>
    <n v="1579.1999166999999"/>
    <n v="331.8"/>
    <n v="0"/>
    <n v="0"/>
    <n v="0"/>
  </r>
  <r>
    <x v="0"/>
    <x v="26"/>
    <x v="269"/>
    <n v="18647.999"/>
    <n v="1553.9999167000001"/>
    <n v="323.39999999999998"/>
    <n v="0"/>
    <n v="0"/>
    <n v="0"/>
  </r>
  <r>
    <x v="0"/>
    <x v="26"/>
    <x v="270"/>
    <n v="18496.798999999999"/>
    <n v="1541.3999166999999"/>
    <n v="315"/>
    <n v="0"/>
    <n v="0"/>
    <n v="0"/>
  </r>
  <r>
    <x v="0"/>
    <x v="26"/>
    <x v="271"/>
    <n v="18547.2"/>
    <n v="1545.6"/>
    <n v="315"/>
    <n v="0"/>
    <n v="0"/>
    <n v="0"/>
  </r>
  <r>
    <x v="0"/>
    <x v="26"/>
    <x v="272"/>
    <n v="18446.399000000001"/>
    <n v="1537.1999166999999"/>
    <n v="323.39999999999998"/>
    <n v="0"/>
    <n v="0"/>
    <n v="0"/>
  </r>
  <r>
    <x v="0"/>
    <x v="26"/>
    <x v="273"/>
    <n v="18345.598999999998"/>
    <n v="1528.7999167"/>
    <n v="323.39999999999998"/>
    <n v="0"/>
    <n v="0"/>
    <n v="0"/>
  </r>
  <r>
    <x v="0"/>
    <x v="26"/>
    <x v="274"/>
    <n v="18244.798999999999"/>
    <n v="1520.3999166999999"/>
    <n v="323.39999999999998"/>
    <n v="0"/>
    <n v="0"/>
    <n v="0"/>
  </r>
  <r>
    <x v="0"/>
    <x v="26"/>
    <x v="275"/>
    <n v="18043.2"/>
    <n v="1503.6"/>
    <n v="315"/>
    <n v="0"/>
    <n v="0"/>
    <n v="0"/>
  </r>
  <r>
    <x v="0"/>
    <x v="26"/>
    <x v="276"/>
    <n v="17891.999"/>
    <n v="1490.9999167000001"/>
    <n v="315"/>
    <n v="0"/>
    <n v="0"/>
    <n v="0"/>
  </r>
  <r>
    <x v="0"/>
    <x v="26"/>
    <x v="277"/>
    <n v="17791.2"/>
    <n v="1482.6"/>
    <n v="315"/>
    <n v="0"/>
    <n v="0"/>
    <n v="0"/>
  </r>
  <r>
    <x v="0"/>
    <x v="26"/>
    <x v="278"/>
    <n v="17639.999"/>
    <n v="1469.9999167000001"/>
    <n v="315"/>
    <n v="0"/>
    <n v="0"/>
    <n v="0"/>
  </r>
  <r>
    <x v="0"/>
    <x v="26"/>
    <x v="279"/>
    <n v="17639.999"/>
    <n v="1469.9999167000001"/>
    <n v="310.8"/>
    <n v="0"/>
    <n v="0"/>
    <n v="0"/>
  </r>
  <r>
    <x v="0"/>
    <x v="26"/>
    <x v="280"/>
    <n v="17539.2"/>
    <n v="1461.6"/>
    <n v="310.8"/>
    <n v="0"/>
    <n v="0"/>
    <n v="0"/>
  </r>
  <r>
    <x v="0"/>
    <x v="26"/>
    <x v="281"/>
    <n v="17488.798999999999"/>
    <n v="1457.3999166999999"/>
    <n v="310.8"/>
    <n v="0"/>
    <n v="0"/>
    <n v="0"/>
  </r>
  <r>
    <x v="0"/>
    <x v="26"/>
    <x v="282"/>
    <n v="17387.999"/>
    <n v="1448.9999167000001"/>
    <n v="306.60000000000002"/>
    <n v="0"/>
    <n v="0"/>
    <n v="0"/>
  </r>
  <r>
    <x v="0"/>
    <x v="26"/>
    <x v="283"/>
    <n v="17337.598999999998"/>
    <n v="1444.7999167"/>
    <n v="302.39999999999998"/>
    <n v="0"/>
    <n v="0"/>
    <n v="0"/>
  </r>
  <r>
    <x v="0"/>
    <x v="26"/>
    <x v="284"/>
    <n v="17287.2"/>
    <n v="1440.6"/>
    <n v="306.60000000000002"/>
    <n v="0"/>
    <n v="0"/>
    <n v="0"/>
  </r>
  <r>
    <x v="0"/>
    <x v="26"/>
    <x v="285"/>
    <n v="16934.399000000001"/>
    <n v="1411.1999166999999"/>
    <n v="294"/>
    <n v="0"/>
    <n v="0"/>
    <n v="0"/>
  </r>
  <r>
    <x v="0"/>
    <x v="26"/>
    <x v="286"/>
    <n v="16984.798999999999"/>
    <n v="1415.3999166999999"/>
    <n v="289.8"/>
    <n v="0"/>
    <n v="0"/>
    <n v="0"/>
  </r>
  <r>
    <x v="0"/>
    <x v="27"/>
    <x v="287"/>
    <n v="16934.399000000001"/>
    <n v="1411.1999166999999"/>
    <n v="294"/>
    <n v="0"/>
    <n v="0"/>
    <n v="0"/>
  </r>
  <r>
    <x v="0"/>
    <x v="27"/>
    <x v="0"/>
    <n v="16833.598999999998"/>
    <n v="1402.7999167"/>
    <n v="289.8"/>
    <n v="0"/>
    <n v="0"/>
    <n v="0"/>
  </r>
  <r>
    <x v="0"/>
    <x v="27"/>
    <x v="1"/>
    <n v="16783.2"/>
    <n v="1398.6"/>
    <n v="289.8"/>
    <n v="0"/>
    <n v="0"/>
    <n v="0"/>
  </r>
  <r>
    <x v="0"/>
    <x v="27"/>
    <x v="2"/>
    <n v="16581.598999999998"/>
    <n v="1381.7999167"/>
    <n v="285.60000000000002"/>
    <n v="0"/>
    <n v="0"/>
    <n v="0"/>
  </r>
  <r>
    <x v="0"/>
    <x v="27"/>
    <x v="3"/>
    <n v="16531.2"/>
    <n v="1377.6"/>
    <n v="289.8"/>
    <n v="0"/>
    <n v="0"/>
    <n v="0"/>
  </r>
  <r>
    <x v="0"/>
    <x v="27"/>
    <x v="4"/>
    <n v="16329.599"/>
    <n v="1360.7999167"/>
    <n v="281.39999999999998"/>
    <n v="0"/>
    <n v="0"/>
    <n v="0"/>
  </r>
  <r>
    <x v="0"/>
    <x v="27"/>
    <x v="5"/>
    <n v="16228.799000000001"/>
    <n v="1352.3999166999999"/>
    <n v="285.60000000000002"/>
    <n v="0"/>
    <n v="0"/>
    <n v="0"/>
  </r>
  <r>
    <x v="0"/>
    <x v="27"/>
    <x v="6"/>
    <n v="16228.799000000001"/>
    <n v="1352.3999166999999"/>
    <n v="281.39999999999998"/>
    <n v="0"/>
    <n v="0"/>
    <n v="0"/>
  </r>
  <r>
    <x v="0"/>
    <x v="27"/>
    <x v="7"/>
    <n v="16178.398999999999"/>
    <n v="1348.1999166999999"/>
    <n v="285.60000000000002"/>
    <n v="0"/>
    <n v="0"/>
    <n v="0"/>
  </r>
  <r>
    <x v="0"/>
    <x v="27"/>
    <x v="8"/>
    <n v="16228.799000000001"/>
    <n v="1352.3999166999999"/>
    <n v="285.60000000000002"/>
    <n v="0"/>
    <n v="0"/>
    <n v="0"/>
  </r>
  <r>
    <x v="0"/>
    <x v="27"/>
    <x v="9"/>
    <n v="16027.2"/>
    <n v="1335.6"/>
    <n v="281.39999999999998"/>
    <n v="0"/>
    <n v="0"/>
    <n v="0"/>
  </r>
  <r>
    <x v="0"/>
    <x v="27"/>
    <x v="10"/>
    <n v="16027.2"/>
    <n v="1335.6"/>
    <n v="277.2"/>
    <n v="0"/>
    <n v="0"/>
    <n v="0"/>
  </r>
  <r>
    <x v="0"/>
    <x v="27"/>
    <x v="11"/>
    <n v="15876"/>
    <n v="1323"/>
    <n v="277.2"/>
    <n v="0"/>
    <n v="0"/>
    <n v="0"/>
  </r>
  <r>
    <x v="0"/>
    <x v="27"/>
    <x v="12"/>
    <n v="15775.2"/>
    <n v="1314.6"/>
    <n v="273"/>
    <n v="0"/>
    <n v="0"/>
    <n v="0"/>
  </r>
  <r>
    <x v="0"/>
    <x v="27"/>
    <x v="13"/>
    <n v="15724.799000000001"/>
    <n v="1310.3999166999999"/>
    <n v="277.2"/>
    <n v="0"/>
    <n v="0"/>
    <n v="0"/>
  </r>
  <r>
    <x v="0"/>
    <x v="27"/>
    <x v="14"/>
    <n v="15775.2"/>
    <n v="1314.6"/>
    <n v="281.39999999999998"/>
    <n v="0"/>
    <n v="0"/>
    <n v="0"/>
  </r>
  <r>
    <x v="0"/>
    <x v="27"/>
    <x v="15"/>
    <n v="15724.799000000001"/>
    <n v="1310.3999166999999"/>
    <n v="277.2"/>
    <n v="0"/>
    <n v="0"/>
    <n v="0"/>
  </r>
  <r>
    <x v="0"/>
    <x v="27"/>
    <x v="16"/>
    <n v="15523.2"/>
    <n v="1293.5999999999999"/>
    <n v="273"/>
    <n v="0"/>
    <n v="0"/>
    <n v="0"/>
  </r>
  <r>
    <x v="0"/>
    <x v="27"/>
    <x v="17"/>
    <n v="15573.599"/>
    <n v="1297.7999167"/>
    <n v="273"/>
    <n v="0"/>
    <n v="0"/>
    <n v="0"/>
  </r>
  <r>
    <x v="0"/>
    <x v="27"/>
    <x v="18"/>
    <n v="15472.799000000001"/>
    <n v="1289.3999166999999"/>
    <n v="273"/>
    <n v="0"/>
    <n v="0"/>
    <n v="0"/>
  </r>
  <r>
    <x v="0"/>
    <x v="27"/>
    <x v="19"/>
    <n v="15523.2"/>
    <n v="1293.5999999999999"/>
    <n v="273"/>
    <n v="0"/>
    <n v="0"/>
    <n v="0"/>
  </r>
  <r>
    <x v="0"/>
    <x v="27"/>
    <x v="20"/>
    <n v="15271.2"/>
    <n v="1272.5999999999999"/>
    <n v="264.60000000000002"/>
    <n v="0"/>
    <n v="0"/>
    <n v="0"/>
  </r>
  <r>
    <x v="0"/>
    <x v="27"/>
    <x v="21"/>
    <n v="15321.599"/>
    <n v="1276.7999167"/>
    <n v="264.60000000000002"/>
    <n v="0"/>
    <n v="0"/>
    <n v="0"/>
  </r>
  <r>
    <x v="0"/>
    <x v="27"/>
    <x v="22"/>
    <n v="15271.2"/>
    <n v="1272.5999999999999"/>
    <n v="264.60000000000002"/>
    <n v="0"/>
    <n v="0"/>
    <n v="0"/>
  </r>
  <r>
    <x v="0"/>
    <x v="27"/>
    <x v="23"/>
    <n v="15220.799000000001"/>
    <n v="1268.3999166999999"/>
    <n v="260.39999999999998"/>
    <n v="0"/>
    <n v="0"/>
    <n v="0"/>
  </r>
  <r>
    <x v="0"/>
    <x v="27"/>
    <x v="24"/>
    <n v="15271.2"/>
    <n v="1272.5999999999999"/>
    <n v="268.8"/>
    <n v="0"/>
    <n v="0"/>
    <n v="0"/>
  </r>
  <r>
    <x v="0"/>
    <x v="27"/>
    <x v="25"/>
    <n v="15069.599"/>
    <n v="1255.7999167"/>
    <n v="264.60000000000002"/>
    <n v="0"/>
    <n v="0"/>
    <n v="0"/>
  </r>
  <r>
    <x v="0"/>
    <x v="27"/>
    <x v="26"/>
    <n v="15019.2"/>
    <n v="1251.5999999999999"/>
    <n v="268.8"/>
    <n v="0"/>
    <n v="0"/>
    <n v="0"/>
  </r>
  <r>
    <x v="0"/>
    <x v="27"/>
    <x v="27"/>
    <n v="14968.799000000001"/>
    <n v="1247.3999166999999"/>
    <n v="264.60000000000002"/>
    <n v="0"/>
    <n v="0"/>
    <n v="0"/>
  </r>
  <r>
    <x v="0"/>
    <x v="27"/>
    <x v="28"/>
    <n v="14767.2"/>
    <n v="1230.5999999999999"/>
    <n v="260.39999999999998"/>
    <n v="0"/>
    <n v="0"/>
    <n v="0"/>
  </r>
  <r>
    <x v="0"/>
    <x v="27"/>
    <x v="29"/>
    <n v="14767.2"/>
    <n v="1230.5999999999999"/>
    <n v="256.2"/>
    <n v="0"/>
    <n v="0"/>
    <n v="0"/>
  </r>
  <r>
    <x v="0"/>
    <x v="27"/>
    <x v="30"/>
    <n v="14767.2"/>
    <n v="1230.5999999999999"/>
    <n v="260.39999999999998"/>
    <n v="0"/>
    <n v="0"/>
    <n v="0"/>
  </r>
  <r>
    <x v="0"/>
    <x v="27"/>
    <x v="31"/>
    <n v="14817.599"/>
    <n v="1234.7999167"/>
    <n v="264.60000000000002"/>
    <n v="0"/>
    <n v="0"/>
    <n v="0"/>
  </r>
  <r>
    <x v="0"/>
    <x v="27"/>
    <x v="32"/>
    <n v="14716.799000000001"/>
    <n v="1226.3999166999999"/>
    <n v="256.2"/>
    <n v="0"/>
    <n v="0"/>
    <n v="0"/>
  </r>
  <r>
    <x v="0"/>
    <x v="27"/>
    <x v="33"/>
    <n v="14716.799000000001"/>
    <n v="1226.3999166999999"/>
    <n v="256.2"/>
    <n v="0"/>
    <n v="0"/>
    <n v="0"/>
  </r>
  <r>
    <x v="0"/>
    <x v="27"/>
    <x v="34"/>
    <n v="14616"/>
    <n v="1218"/>
    <n v="256.2"/>
    <n v="0"/>
    <n v="0"/>
    <n v="0"/>
  </r>
  <r>
    <x v="0"/>
    <x v="27"/>
    <x v="35"/>
    <n v="14565.599"/>
    <n v="1213.7999167"/>
    <n v="252"/>
    <n v="0"/>
    <n v="0"/>
    <n v="0"/>
  </r>
  <r>
    <x v="0"/>
    <x v="27"/>
    <x v="36"/>
    <n v="14616"/>
    <n v="1218"/>
    <n v="247.8"/>
    <n v="0"/>
    <n v="0"/>
    <n v="0"/>
  </r>
  <r>
    <x v="0"/>
    <x v="27"/>
    <x v="37"/>
    <n v="14616"/>
    <n v="1218"/>
    <n v="252"/>
    <n v="0"/>
    <n v="0"/>
    <n v="0"/>
  </r>
  <r>
    <x v="0"/>
    <x v="27"/>
    <x v="38"/>
    <n v="14616"/>
    <n v="1218"/>
    <n v="252"/>
    <n v="0"/>
    <n v="0"/>
    <n v="0"/>
  </r>
  <r>
    <x v="0"/>
    <x v="27"/>
    <x v="39"/>
    <n v="14616"/>
    <n v="1218"/>
    <n v="260.39999999999998"/>
    <n v="0"/>
    <n v="0"/>
    <n v="0"/>
  </r>
  <r>
    <x v="0"/>
    <x v="27"/>
    <x v="40"/>
    <n v="14565.599"/>
    <n v="1213.7999167"/>
    <n v="256.2"/>
    <n v="0"/>
    <n v="0"/>
    <n v="0"/>
  </r>
  <r>
    <x v="0"/>
    <x v="27"/>
    <x v="41"/>
    <n v="14616"/>
    <n v="1218"/>
    <n v="256.2"/>
    <n v="0"/>
    <n v="0"/>
    <n v="0"/>
  </r>
  <r>
    <x v="0"/>
    <x v="27"/>
    <x v="42"/>
    <n v="14666.398999999999"/>
    <n v="1222.1999166999999"/>
    <n v="260.39999999999998"/>
    <n v="0"/>
    <n v="0"/>
    <n v="0"/>
  </r>
  <r>
    <x v="0"/>
    <x v="27"/>
    <x v="43"/>
    <n v="14565.599"/>
    <n v="1213.7999167"/>
    <n v="252"/>
    <n v="0"/>
    <n v="0"/>
    <n v="0"/>
  </r>
  <r>
    <x v="0"/>
    <x v="27"/>
    <x v="44"/>
    <n v="14515.2"/>
    <n v="1209.5999999999999"/>
    <n v="252"/>
    <n v="0"/>
    <n v="0"/>
    <n v="0"/>
  </r>
  <r>
    <x v="0"/>
    <x v="27"/>
    <x v="45"/>
    <n v="14716.799000000001"/>
    <n v="1226.3999166999999"/>
    <n v="252"/>
    <n v="0"/>
    <n v="0"/>
    <n v="0"/>
  </r>
  <r>
    <x v="0"/>
    <x v="27"/>
    <x v="46"/>
    <n v="14716.799000000001"/>
    <n v="1226.3999166999999"/>
    <n v="256.2"/>
    <n v="0"/>
    <n v="0"/>
    <n v="0"/>
  </r>
  <r>
    <x v="0"/>
    <x v="27"/>
    <x v="47"/>
    <n v="14817.599"/>
    <n v="1234.7999167"/>
    <n v="252"/>
    <n v="0"/>
    <n v="0"/>
    <n v="0"/>
  </r>
  <r>
    <x v="0"/>
    <x v="27"/>
    <x v="48"/>
    <n v="14918.398999999999"/>
    <n v="1243.1999166999999"/>
    <n v="252"/>
    <n v="0"/>
    <n v="0"/>
    <n v="0"/>
  </r>
  <r>
    <x v="0"/>
    <x v="27"/>
    <x v="49"/>
    <n v="15170.398999999999"/>
    <n v="1264.1999166999999"/>
    <n v="260.39999999999998"/>
    <n v="0"/>
    <n v="0"/>
    <n v="0"/>
  </r>
  <r>
    <x v="0"/>
    <x v="27"/>
    <x v="50"/>
    <n v="15372"/>
    <n v="1281"/>
    <n v="273"/>
    <n v="0"/>
    <n v="0"/>
    <n v="0"/>
  </r>
  <r>
    <x v="0"/>
    <x v="27"/>
    <x v="51"/>
    <n v="15472.799000000001"/>
    <n v="1289.3999166999999"/>
    <n v="273"/>
    <n v="0"/>
    <n v="0"/>
    <n v="0"/>
  </r>
  <r>
    <x v="0"/>
    <x v="27"/>
    <x v="52"/>
    <n v="15876"/>
    <n v="1323"/>
    <n v="281.39999999999998"/>
    <n v="0"/>
    <n v="0"/>
    <n v="0"/>
  </r>
  <r>
    <x v="0"/>
    <x v="27"/>
    <x v="53"/>
    <n v="16128"/>
    <n v="1344"/>
    <n v="294"/>
    <n v="0"/>
    <n v="0"/>
    <n v="0"/>
  </r>
  <r>
    <x v="0"/>
    <x v="27"/>
    <x v="54"/>
    <n v="16379.999"/>
    <n v="1364.9999167000001"/>
    <n v="294"/>
    <n v="0"/>
    <n v="0"/>
    <n v="0"/>
  </r>
  <r>
    <x v="0"/>
    <x v="27"/>
    <x v="55"/>
    <n v="16732.798999999999"/>
    <n v="1394.3999166999999"/>
    <n v="302.39999999999998"/>
    <n v="0"/>
    <n v="0"/>
    <n v="0"/>
  </r>
  <r>
    <x v="0"/>
    <x v="27"/>
    <x v="56"/>
    <n v="16883.999"/>
    <n v="1406.9999167000001"/>
    <n v="310.8"/>
    <n v="0"/>
    <n v="0"/>
    <n v="0"/>
  </r>
  <r>
    <x v="0"/>
    <x v="27"/>
    <x v="57"/>
    <n v="16934.399000000001"/>
    <n v="1411.1999166999999"/>
    <n v="306.60000000000002"/>
    <n v="0"/>
    <n v="0"/>
    <n v="0"/>
  </r>
  <r>
    <x v="0"/>
    <x v="27"/>
    <x v="58"/>
    <n v="17135.999"/>
    <n v="1427.9999167000001"/>
    <n v="306.60000000000002"/>
    <n v="0"/>
    <n v="0"/>
    <n v="0"/>
  </r>
  <r>
    <x v="0"/>
    <x v="27"/>
    <x v="59"/>
    <n v="17387.999"/>
    <n v="1448.9999167000001"/>
    <n v="306.60000000000002"/>
    <n v="0"/>
    <n v="0"/>
    <n v="0"/>
  </r>
  <r>
    <x v="0"/>
    <x v="27"/>
    <x v="60"/>
    <n v="17639.999"/>
    <n v="1469.9999167000001"/>
    <n v="315"/>
    <n v="0"/>
    <n v="0"/>
    <n v="0"/>
  </r>
  <r>
    <x v="0"/>
    <x v="27"/>
    <x v="61"/>
    <n v="18194.399000000001"/>
    <n v="1516.1999166999999"/>
    <n v="327.60000000000002"/>
    <n v="0"/>
    <n v="0"/>
    <n v="0"/>
  </r>
  <r>
    <x v="0"/>
    <x v="27"/>
    <x v="62"/>
    <n v="18395.999"/>
    <n v="1532.9999167000001"/>
    <n v="336"/>
    <n v="0"/>
    <n v="0"/>
    <n v="0"/>
  </r>
  <r>
    <x v="0"/>
    <x v="27"/>
    <x v="63"/>
    <n v="18647.999"/>
    <n v="1553.9999167000001"/>
    <n v="340.2"/>
    <n v="0"/>
    <n v="0"/>
    <n v="0"/>
  </r>
  <r>
    <x v="0"/>
    <x v="27"/>
    <x v="64"/>
    <n v="18849.598999999998"/>
    <n v="1570.7999167"/>
    <n v="348.6"/>
    <n v="0"/>
    <n v="0"/>
    <n v="0"/>
  </r>
  <r>
    <x v="0"/>
    <x v="27"/>
    <x v="65"/>
    <n v="19101.598999999998"/>
    <n v="1591.7999167"/>
    <n v="348.6"/>
    <n v="0"/>
    <n v="0"/>
    <n v="0"/>
  </r>
  <r>
    <x v="0"/>
    <x v="27"/>
    <x v="66"/>
    <n v="19303.2"/>
    <n v="1608.6"/>
    <n v="352.8"/>
    <n v="0"/>
    <n v="0"/>
    <n v="0"/>
  </r>
  <r>
    <x v="0"/>
    <x v="27"/>
    <x v="67"/>
    <n v="19605.598999999998"/>
    <n v="1633.7999167"/>
    <n v="361.2"/>
    <n v="0"/>
    <n v="0"/>
    <n v="0"/>
  </r>
  <r>
    <x v="0"/>
    <x v="27"/>
    <x v="68"/>
    <n v="19857.598999999998"/>
    <n v="1654.7999167"/>
    <n v="373.8"/>
    <n v="0"/>
    <n v="0"/>
    <n v="0"/>
  </r>
  <r>
    <x v="0"/>
    <x v="27"/>
    <x v="69"/>
    <n v="20059.2"/>
    <n v="1671.6"/>
    <n v="382.2"/>
    <n v="0"/>
    <n v="0"/>
    <n v="0"/>
  </r>
  <r>
    <x v="0"/>
    <x v="27"/>
    <x v="70"/>
    <n v="20411.999"/>
    <n v="1700.9999167000001"/>
    <n v="390.6"/>
    <n v="0"/>
    <n v="0"/>
    <n v="0"/>
  </r>
  <r>
    <x v="0"/>
    <x v="27"/>
    <x v="71"/>
    <n v="20663.999"/>
    <n v="1721.9999167000001"/>
    <n v="411.6"/>
    <n v="0"/>
    <n v="0"/>
    <n v="0"/>
  </r>
  <r>
    <x v="0"/>
    <x v="27"/>
    <x v="72"/>
    <n v="20966.399000000001"/>
    <n v="1747.1999166999999"/>
    <n v="424.2"/>
    <n v="0"/>
    <n v="0"/>
    <n v="0"/>
  </r>
  <r>
    <x v="0"/>
    <x v="27"/>
    <x v="73"/>
    <n v="21319.200000000001"/>
    <n v="1776.6"/>
    <n v="436.8"/>
    <n v="0"/>
    <n v="0"/>
    <n v="0"/>
  </r>
  <r>
    <x v="0"/>
    <x v="27"/>
    <x v="74"/>
    <n v="21571.200000000001"/>
    <n v="1797.6"/>
    <n v="462"/>
    <n v="0"/>
    <n v="0"/>
    <n v="0"/>
  </r>
  <r>
    <x v="0"/>
    <x v="27"/>
    <x v="75"/>
    <n v="21571.200000000001"/>
    <n v="1797.6"/>
    <n v="457.8"/>
    <n v="0"/>
    <n v="0"/>
    <n v="0"/>
  </r>
  <r>
    <x v="0"/>
    <x v="27"/>
    <x v="76"/>
    <n v="21419.999"/>
    <n v="1784.9999167000001"/>
    <n v="453.6"/>
    <n v="0"/>
    <n v="0"/>
    <n v="0"/>
  </r>
  <r>
    <x v="0"/>
    <x v="27"/>
    <x v="77"/>
    <n v="21419.999"/>
    <n v="1784.9999167000001"/>
    <n v="457.8"/>
    <n v="0"/>
    <n v="0"/>
    <n v="0"/>
  </r>
  <r>
    <x v="0"/>
    <x v="27"/>
    <x v="78"/>
    <n v="21218.399000000001"/>
    <n v="1768.1999166999999"/>
    <n v="453.6"/>
    <n v="0"/>
    <n v="0"/>
    <n v="0"/>
  </r>
  <r>
    <x v="0"/>
    <x v="27"/>
    <x v="79"/>
    <n v="20915.999"/>
    <n v="1742.9999167000001"/>
    <n v="449.4"/>
    <n v="0"/>
    <n v="0"/>
    <n v="0"/>
  </r>
  <r>
    <x v="0"/>
    <x v="27"/>
    <x v="80"/>
    <n v="20462.399000000001"/>
    <n v="1705.1999166999999"/>
    <n v="441"/>
    <n v="0"/>
    <n v="0"/>
    <n v="0"/>
  </r>
  <r>
    <x v="0"/>
    <x v="27"/>
    <x v="81"/>
    <n v="20210.399000000001"/>
    <n v="1684.1999166999999"/>
    <n v="441"/>
    <n v="0"/>
    <n v="0"/>
    <n v="0"/>
  </r>
  <r>
    <x v="0"/>
    <x v="27"/>
    <x v="82"/>
    <n v="19958.399000000001"/>
    <n v="1663.1999166999999"/>
    <n v="432.6"/>
    <n v="0"/>
    <n v="0"/>
    <n v="0"/>
  </r>
  <r>
    <x v="0"/>
    <x v="27"/>
    <x v="83"/>
    <n v="19454.399000000001"/>
    <n v="1621.1999166999999"/>
    <n v="428.4"/>
    <n v="0"/>
    <n v="0"/>
    <n v="0"/>
  </r>
  <r>
    <x v="0"/>
    <x v="27"/>
    <x v="84"/>
    <n v="19504.798999999999"/>
    <n v="1625.3999166999999"/>
    <n v="428.4"/>
    <n v="0"/>
    <n v="0"/>
    <n v="0"/>
  </r>
  <r>
    <x v="0"/>
    <x v="27"/>
    <x v="85"/>
    <n v="19605.598999999998"/>
    <n v="1633.7999167"/>
    <n v="432.6"/>
    <n v="0"/>
    <n v="0"/>
    <n v="0"/>
  </r>
  <r>
    <x v="0"/>
    <x v="27"/>
    <x v="86"/>
    <n v="19555.2"/>
    <n v="1629.6"/>
    <n v="436.8"/>
    <n v="0"/>
    <n v="0"/>
    <n v="0"/>
  </r>
  <r>
    <x v="0"/>
    <x v="27"/>
    <x v="87"/>
    <n v="19555.2"/>
    <n v="1629.6"/>
    <n v="436.8"/>
    <n v="0"/>
    <n v="0"/>
    <n v="0"/>
  </r>
  <r>
    <x v="0"/>
    <x v="27"/>
    <x v="88"/>
    <n v="19555.2"/>
    <n v="1629.6"/>
    <n v="445.2"/>
    <n v="0"/>
    <n v="0"/>
    <n v="0"/>
  </r>
  <r>
    <x v="0"/>
    <x v="27"/>
    <x v="89"/>
    <n v="19655.999"/>
    <n v="1637.9999167000001"/>
    <n v="445.2"/>
    <n v="0"/>
    <n v="0"/>
    <n v="0"/>
  </r>
  <r>
    <x v="0"/>
    <x v="27"/>
    <x v="90"/>
    <n v="19857.598999999998"/>
    <n v="1654.7999167"/>
    <n v="445.2"/>
    <n v="0"/>
    <n v="0"/>
    <n v="0"/>
  </r>
  <r>
    <x v="0"/>
    <x v="27"/>
    <x v="91"/>
    <n v="20059.2"/>
    <n v="1671.6"/>
    <n v="449.4"/>
    <n v="0"/>
    <n v="0"/>
    <n v="0"/>
  </r>
  <r>
    <x v="0"/>
    <x v="27"/>
    <x v="92"/>
    <n v="20311.2"/>
    <n v="1692.6"/>
    <n v="457.8"/>
    <n v="0"/>
    <n v="0"/>
    <n v="0"/>
  </r>
  <r>
    <x v="0"/>
    <x v="27"/>
    <x v="93"/>
    <n v="20764.798999999999"/>
    <n v="1730.3999166999999"/>
    <n v="478.8"/>
    <n v="0"/>
    <n v="0"/>
    <n v="0"/>
  </r>
  <r>
    <x v="0"/>
    <x v="27"/>
    <x v="94"/>
    <n v="20764.798999999999"/>
    <n v="1730.3999166999999"/>
    <n v="474.6"/>
    <n v="0"/>
    <n v="0"/>
    <n v="0"/>
  </r>
  <r>
    <x v="0"/>
    <x v="27"/>
    <x v="95"/>
    <n v="21067.200000000001"/>
    <n v="1755.6"/>
    <n v="487.2"/>
    <n v="0"/>
    <n v="0"/>
    <n v="0"/>
  </r>
  <r>
    <x v="0"/>
    <x v="27"/>
    <x v="96"/>
    <n v="21218.399000000001"/>
    <n v="1768.1999166999999"/>
    <n v="478.8"/>
    <n v="0"/>
    <n v="0"/>
    <n v="0"/>
  </r>
  <r>
    <x v="0"/>
    <x v="27"/>
    <x v="97"/>
    <n v="21671.999"/>
    <n v="1805.9999167000001"/>
    <n v="495.6"/>
    <n v="0"/>
    <n v="0"/>
    <n v="0"/>
  </r>
  <r>
    <x v="0"/>
    <x v="27"/>
    <x v="98"/>
    <n v="21772.798999999999"/>
    <n v="1814.3999166999999"/>
    <n v="504"/>
    <n v="0"/>
    <n v="0"/>
    <n v="0"/>
  </r>
  <r>
    <x v="0"/>
    <x v="27"/>
    <x v="99"/>
    <n v="21873.598999999998"/>
    <n v="1822.7999167"/>
    <n v="504"/>
    <n v="0"/>
    <n v="0"/>
    <n v="0"/>
  </r>
  <r>
    <x v="0"/>
    <x v="27"/>
    <x v="100"/>
    <n v="22024.798999999999"/>
    <n v="1835.3999166999999"/>
    <n v="512.4"/>
    <n v="0"/>
    <n v="0"/>
    <n v="0"/>
  </r>
  <r>
    <x v="0"/>
    <x v="27"/>
    <x v="101"/>
    <n v="22226.399000000001"/>
    <n v="1852.1999166999999"/>
    <n v="512.4"/>
    <n v="0"/>
    <n v="0"/>
    <n v="0"/>
  </r>
  <r>
    <x v="0"/>
    <x v="27"/>
    <x v="102"/>
    <n v="22327.200000000001"/>
    <n v="1860.6"/>
    <n v="520.79999999999995"/>
    <n v="0"/>
    <n v="0"/>
    <n v="0"/>
  </r>
  <r>
    <x v="0"/>
    <x v="27"/>
    <x v="103"/>
    <n v="22528.798999999999"/>
    <n v="1877.3999166999999"/>
    <n v="516.6"/>
    <n v="0"/>
    <n v="0"/>
    <n v="0"/>
  </r>
  <r>
    <x v="0"/>
    <x v="27"/>
    <x v="104"/>
    <n v="22629.598999999998"/>
    <n v="1885.7999167"/>
    <n v="525"/>
    <n v="0"/>
    <n v="0"/>
    <n v="0"/>
  </r>
  <r>
    <x v="0"/>
    <x v="27"/>
    <x v="105"/>
    <n v="22478.399000000001"/>
    <n v="1873.1999166999999"/>
    <n v="520.79999999999995"/>
    <n v="0"/>
    <n v="0"/>
    <n v="0"/>
  </r>
  <r>
    <x v="0"/>
    <x v="27"/>
    <x v="106"/>
    <n v="22478.399000000001"/>
    <n v="1873.1999166999999"/>
    <n v="516.6"/>
    <n v="0"/>
    <n v="0"/>
    <n v="0"/>
  </r>
  <r>
    <x v="0"/>
    <x v="27"/>
    <x v="107"/>
    <n v="22629.598999999998"/>
    <n v="1885.7999167"/>
    <n v="520.79999999999995"/>
    <n v="0"/>
    <n v="0"/>
    <n v="0"/>
  </r>
  <r>
    <x v="0"/>
    <x v="27"/>
    <x v="108"/>
    <n v="22881.598999999998"/>
    <n v="1906.7999167"/>
    <n v="533.4"/>
    <n v="0"/>
    <n v="0"/>
    <n v="0"/>
  </r>
  <r>
    <x v="0"/>
    <x v="27"/>
    <x v="109"/>
    <n v="23183.999"/>
    <n v="1931.9999167000001"/>
    <n v="546"/>
    <n v="0"/>
    <n v="0"/>
    <n v="0"/>
  </r>
  <r>
    <x v="0"/>
    <x v="27"/>
    <x v="110"/>
    <n v="23083.198"/>
    <n v="1923.5998333"/>
    <n v="537.6"/>
    <n v="0"/>
    <n v="0"/>
    <n v="0"/>
  </r>
  <r>
    <x v="0"/>
    <x v="27"/>
    <x v="111"/>
    <n v="23284.798999999999"/>
    <n v="1940.3999166999999"/>
    <n v="541.79999999999995"/>
    <n v="0"/>
    <n v="0"/>
    <n v="0"/>
  </r>
  <r>
    <x v="0"/>
    <x v="27"/>
    <x v="112"/>
    <n v="23385.598999999998"/>
    <n v="1948.7999167"/>
    <n v="546"/>
    <n v="0"/>
    <n v="0"/>
    <n v="0"/>
  </r>
  <r>
    <x v="0"/>
    <x v="27"/>
    <x v="113"/>
    <n v="23587.198"/>
    <n v="1965.5998333"/>
    <n v="550.19991670000002"/>
    <n v="0"/>
    <n v="0"/>
    <n v="0"/>
  </r>
  <r>
    <x v="0"/>
    <x v="27"/>
    <x v="114"/>
    <n v="23486.399000000001"/>
    <n v="1957.1999166999999"/>
    <n v="546"/>
    <n v="0"/>
    <n v="0"/>
    <n v="0"/>
  </r>
  <r>
    <x v="0"/>
    <x v="27"/>
    <x v="115"/>
    <n v="23738.399000000001"/>
    <n v="1978.1999166999999"/>
    <n v="558.6"/>
    <n v="0"/>
    <n v="0"/>
    <n v="0"/>
  </r>
  <r>
    <x v="0"/>
    <x v="27"/>
    <x v="116"/>
    <n v="23889.598999999998"/>
    <n v="1990.7999167"/>
    <n v="562.79999999999995"/>
    <n v="0"/>
    <n v="0"/>
    <n v="0"/>
  </r>
  <r>
    <x v="0"/>
    <x v="27"/>
    <x v="117"/>
    <n v="23990.399000000001"/>
    <n v="1999.1999166999999"/>
    <n v="567"/>
    <n v="0"/>
    <n v="0"/>
    <n v="0"/>
  </r>
  <r>
    <x v="0"/>
    <x v="27"/>
    <x v="118"/>
    <n v="24141.598999999998"/>
    <n v="2011.7999167"/>
    <n v="571.19991670000002"/>
    <n v="0"/>
    <n v="0"/>
    <n v="0"/>
  </r>
  <r>
    <x v="0"/>
    <x v="27"/>
    <x v="119"/>
    <n v="24091.198"/>
    <n v="2007.5998333"/>
    <n v="571.19991670000002"/>
    <n v="0"/>
    <n v="0"/>
    <n v="0"/>
  </r>
  <r>
    <x v="0"/>
    <x v="27"/>
    <x v="120"/>
    <n v="23687.999"/>
    <n v="1973.9999167000001"/>
    <n v="558.6"/>
    <n v="0"/>
    <n v="0"/>
    <n v="0"/>
  </r>
  <r>
    <x v="0"/>
    <x v="27"/>
    <x v="121"/>
    <n v="21772.798999999999"/>
    <n v="1814.3999166999999"/>
    <n v="504"/>
    <n v="0"/>
    <n v="0"/>
    <n v="0"/>
  </r>
  <r>
    <x v="0"/>
    <x v="27"/>
    <x v="122"/>
    <n v="21671.999"/>
    <n v="1805.9999167000001"/>
    <n v="491.4"/>
    <n v="0"/>
    <n v="0"/>
    <n v="0"/>
  </r>
  <r>
    <x v="0"/>
    <x v="27"/>
    <x v="123"/>
    <n v="21520.798999999999"/>
    <n v="1793.3999166999999"/>
    <n v="487.2"/>
    <n v="0"/>
    <n v="0"/>
    <n v="0"/>
  </r>
  <r>
    <x v="0"/>
    <x v="27"/>
    <x v="124"/>
    <n v="21772.798999999999"/>
    <n v="1814.3999166999999"/>
    <n v="508.2"/>
    <n v="0"/>
    <n v="0"/>
    <n v="0"/>
  </r>
  <r>
    <x v="0"/>
    <x v="27"/>
    <x v="125"/>
    <n v="21873.598999999998"/>
    <n v="1822.7999167"/>
    <n v="516.6"/>
    <n v="0"/>
    <n v="0"/>
    <n v="0"/>
  </r>
  <r>
    <x v="0"/>
    <x v="27"/>
    <x v="126"/>
    <n v="22075.200000000001"/>
    <n v="1839.6"/>
    <n v="525"/>
    <n v="0"/>
    <n v="0"/>
    <n v="0"/>
  </r>
  <r>
    <x v="0"/>
    <x v="27"/>
    <x v="127"/>
    <n v="22075.200000000001"/>
    <n v="1839.6"/>
    <n v="516.6"/>
    <n v="0"/>
    <n v="0"/>
    <n v="0"/>
  </r>
  <r>
    <x v="0"/>
    <x v="27"/>
    <x v="128"/>
    <n v="21823.200000000001"/>
    <n v="1818.6"/>
    <n v="512.4"/>
    <n v="0"/>
    <n v="0"/>
    <n v="0"/>
  </r>
  <r>
    <x v="0"/>
    <x v="27"/>
    <x v="129"/>
    <n v="21671.999"/>
    <n v="1805.9999167000001"/>
    <n v="499.8"/>
    <n v="0"/>
    <n v="0"/>
    <n v="0"/>
  </r>
  <r>
    <x v="0"/>
    <x v="27"/>
    <x v="130"/>
    <n v="21571.200000000001"/>
    <n v="1797.6"/>
    <n v="499.8"/>
    <n v="0"/>
    <n v="0"/>
    <n v="0"/>
  </r>
  <r>
    <x v="0"/>
    <x v="27"/>
    <x v="131"/>
    <n v="21823.200000000001"/>
    <n v="1818.6"/>
    <n v="512.4"/>
    <n v="0"/>
    <n v="0"/>
    <n v="0"/>
  </r>
  <r>
    <x v="0"/>
    <x v="27"/>
    <x v="132"/>
    <n v="21772.798999999999"/>
    <n v="1814.3999166999999"/>
    <n v="512.4"/>
    <n v="0"/>
    <n v="0"/>
    <n v="0"/>
  </r>
  <r>
    <x v="0"/>
    <x v="27"/>
    <x v="133"/>
    <n v="21470.399000000001"/>
    <n v="1789.1999166999999"/>
    <n v="508.2"/>
    <n v="0"/>
    <n v="0"/>
    <n v="0"/>
  </r>
  <r>
    <x v="0"/>
    <x v="27"/>
    <x v="134"/>
    <n v="21520.798999999999"/>
    <n v="1793.3999166999999"/>
    <n v="508.2"/>
    <n v="0"/>
    <n v="0"/>
    <n v="0"/>
  </r>
  <r>
    <x v="0"/>
    <x v="27"/>
    <x v="135"/>
    <n v="21520.798999999999"/>
    <n v="1793.3999166999999"/>
    <n v="512.4"/>
    <n v="0"/>
    <n v="0"/>
    <n v="0"/>
  </r>
  <r>
    <x v="0"/>
    <x v="27"/>
    <x v="136"/>
    <n v="21268.798999999999"/>
    <n v="1772.3999166999999"/>
    <n v="499.8"/>
    <n v="0"/>
    <n v="0"/>
    <n v="0"/>
  </r>
  <r>
    <x v="0"/>
    <x v="27"/>
    <x v="137"/>
    <n v="21016.798999999999"/>
    <n v="1751.3999166999999"/>
    <n v="491.4"/>
    <n v="0"/>
    <n v="0"/>
    <n v="0"/>
  </r>
  <r>
    <x v="0"/>
    <x v="27"/>
    <x v="138"/>
    <n v="21016.798999999999"/>
    <n v="1751.3999166999999"/>
    <n v="495.6"/>
    <n v="0"/>
    <n v="0"/>
    <n v="0"/>
  </r>
  <r>
    <x v="0"/>
    <x v="27"/>
    <x v="139"/>
    <n v="21016.798999999999"/>
    <n v="1751.3999166999999"/>
    <n v="487.2"/>
    <n v="0"/>
    <n v="0"/>
    <n v="0"/>
  </r>
  <r>
    <x v="0"/>
    <x v="27"/>
    <x v="140"/>
    <n v="20714.399000000001"/>
    <n v="1726.1999166999999"/>
    <n v="478.8"/>
    <n v="0"/>
    <n v="0"/>
    <n v="0"/>
  </r>
  <r>
    <x v="0"/>
    <x v="27"/>
    <x v="141"/>
    <n v="20663.999"/>
    <n v="1721.9999167000001"/>
    <n v="470.4"/>
    <n v="0"/>
    <n v="0"/>
    <n v="0"/>
  </r>
  <r>
    <x v="0"/>
    <x v="27"/>
    <x v="142"/>
    <n v="20613.598999999998"/>
    <n v="1717.7999167"/>
    <n v="474.6"/>
    <n v="0"/>
    <n v="0"/>
    <n v="0"/>
  </r>
  <r>
    <x v="0"/>
    <x v="27"/>
    <x v="143"/>
    <n v="20613.598999999998"/>
    <n v="1717.7999167"/>
    <n v="470.4"/>
    <n v="0"/>
    <n v="0"/>
    <n v="0"/>
  </r>
  <r>
    <x v="0"/>
    <x v="27"/>
    <x v="144"/>
    <n v="20411.999"/>
    <n v="1700.9999167000001"/>
    <n v="457.8"/>
    <n v="0"/>
    <n v="0"/>
    <n v="0"/>
  </r>
  <r>
    <x v="0"/>
    <x v="27"/>
    <x v="145"/>
    <n v="20260.798999999999"/>
    <n v="1688.3999166999999"/>
    <n v="457.8"/>
    <n v="0"/>
    <n v="0"/>
    <n v="0"/>
  </r>
  <r>
    <x v="0"/>
    <x v="27"/>
    <x v="146"/>
    <n v="20361.598999999998"/>
    <n v="1696.7999167"/>
    <n v="470.4"/>
    <n v="0"/>
    <n v="0"/>
    <n v="0"/>
  </r>
  <r>
    <x v="0"/>
    <x v="27"/>
    <x v="147"/>
    <n v="20462.399000000001"/>
    <n v="1705.1999166999999"/>
    <n v="466.2"/>
    <n v="0"/>
    <n v="0"/>
    <n v="0"/>
  </r>
  <r>
    <x v="0"/>
    <x v="27"/>
    <x v="148"/>
    <n v="20260.798999999999"/>
    <n v="1688.3999166999999"/>
    <n v="470.4"/>
    <n v="0"/>
    <n v="0"/>
    <n v="0"/>
  </r>
  <r>
    <x v="0"/>
    <x v="27"/>
    <x v="149"/>
    <n v="20260.798999999999"/>
    <n v="1688.3999166999999"/>
    <n v="470.4"/>
    <n v="0"/>
    <n v="0"/>
    <n v="0"/>
  </r>
  <r>
    <x v="0"/>
    <x v="27"/>
    <x v="150"/>
    <n v="20311.2"/>
    <n v="1692.6"/>
    <n v="483"/>
    <n v="0"/>
    <n v="0"/>
    <n v="0"/>
  </r>
  <r>
    <x v="0"/>
    <x v="27"/>
    <x v="151"/>
    <n v="20311.2"/>
    <n v="1692.6"/>
    <n v="478.8"/>
    <n v="0"/>
    <n v="0"/>
    <n v="0"/>
  </r>
  <r>
    <x v="0"/>
    <x v="27"/>
    <x v="152"/>
    <n v="20210.399000000001"/>
    <n v="1684.1999166999999"/>
    <n v="474.6"/>
    <n v="0"/>
    <n v="0"/>
    <n v="0"/>
  </r>
  <r>
    <x v="0"/>
    <x v="27"/>
    <x v="153"/>
    <n v="21117.598999999998"/>
    <n v="1759.7999167"/>
    <n v="495.6"/>
    <n v="0"/>
    <n v="0"/>
    <n v="0"/>
  </r>
  <r>
    <x v="0"/>
    <x v="27"/>
    <x v="154"/>
    <n v="21319.200000000001"/>
    <n v="1776.6"/>
    <n v="508.2"/>
    <n v="0"/>
    <n v="0"/>
    <n v="0"/>
  </r>
  <r>
    <x v="0"/>
    <x v="27"/>
    <x v="155"/>
    <n v="21722.399000000001"/>
    <n v="1810.1999166999999"/>
    <n v="520.79999999999995"/>
    <n v="0"/>
    <n v="0"/>
    <n v="0"/>
  </r>
  <r>
    <x v="0"/>
    <x v="27"/>
    <x v="156"/>
    <n v="22226.399000000001"/>
    <n v="1852.1999166999999"/>
    <n v="533.4"/>
    <n v="0"/>
    <n v="0"/>
    <n v="0"/>
  </r>
  <r>
    <x v="0"/>
    <x v="27"/>
    <x v="157"/>
    <n v="22679.999"/>
    <n v="1889.9999167000001"/>
    <n v="554.4"/>
    <n v="0"/>
    <n v="0"/>
    <n v="0"/>
  </r>
  <r>
    <x v="0"/>
    <x v="27"/>
    <x v="158"/>
    <n v="22679.999"/>
    <n v="1889.9999167000001"/>
    <n v="554.4"/>
    <n v="0"/>
    <n v="0"/>
    <n v="0"/>
  </r>
  <r>
    <x v="0"/>
    <x v="27"/>
    <x v="159"/>
    <n v="22780.798999999999"/>
    <n v="1898.3999166999999"/>
    <n v="558.6"/>
    <n v="0"/>
    <n v="0"/>
    <n v="0"/>
  </r>
  <r>
    <x v="0"/>
    <x v="27"/>
    <x v="160"/>
    <n v="22931.999"/>
    <n v="1910.9999167000001"/>
    <n v="558.6"/>
    <n v="0"/>
    <n v="0"/>
    <n v="0"/>
  </r>
  <r>
    <x v="0"/>
    <x v="27"/>
    <x v="161"/>
    <n v="22730.399000000001"/>
    <n v="1894.1999166999999"/>
    <n v="541.79999999999995"/>
    <n v="0"/>
    <n v="0"/>
    <n v="0"/>
  </r>
  <r>
    <x v="0"/>
    <x v="27"/>
    <x v="162"/>
    <n v="22931.999"/>
    <n v="1910.9999167000001"/>
    <n v="546"/>
    <n v="0"/>
    <n v="0"/>
    <n v="0"/>
  </r>
  <r>
    <x v="0"/>
    <x v="27"/>
    <x v="163"/>
    <n v="23133.598999999998"/>
    <n v="1927.7999167"/>
    <n v="558.6"/>
    <n v="0"/>
    <n v="0"/>
    <n v="0"/>
  </r>
  <r>
    <x v="0"/>
    <x v="27"/>
    <x v="164"/>
    <n v="23234.399000000001"/>
    <n v="1936.1999166999999"/>
    <n v="554.4"/>
    <n v="0"/>
    <n v="0"/>
    <n v="0"/>
  </r>
  <r>
    <x v="0"/>
    <x v="27"/>
    <x v="165"/>
    <n v="23133.598999999998"/>
    <n v="1927.7999167"/>
    <n v="554.4"/>
    <n v="0"/>
    <n v="0"/>
    <n v="0"/>
  </r>
  <r>
    <x v="0"/>
    <x v="27"/>
    <x v="166"/>
    <n v="23032.798999999999"/>
    <n v="1919.3999166999999"/>
    <n v="550.19991670000002"/>
    <n v="0"/>
    <n v="0"/>
    <n v="0"/>
  </r>
  <r>
    <x v="0"/>
    <x v="27"/>
    <x v="167"/>
    <n v="22881.598999999998"/>
    <n v="1906.7999167"/>
    <n v="546"/>
    <n v="0"/>
    <n v="0"/>
    <n v="0"/>
  </r>
  <r>
    <x v="0"/>
    <x v="27"/>
    <x v="168"/>
    <n v="23133.598999999998"/>
    <n v="1927.7999167"/>
    <n v="554.4"/>
    <n v="0"/>
    <n v="0"/>
    <n v="0"/>
  </r>
  <r>
    <x v="0"/>
    <x v="27"/>
    <x v="169"/>
    <n v="23032.798999999999"/>
    <n v="1919.3999166999999"/>
    <n v="546"/>
    <n v="0"/>
    <n v="0"/>
    <n v="0"/>
  </r>
  <r>
    <x v="0"/>
    <x v="27"/>
    <x v="170"/>
    <n v="22931.999"/>
    <n v="1910.9999167000001"/>
    <n v="533.4"/>
    <n v="0"/>
    <n v="0"/>
    <n v="0"/>
  </r>
  <r>
    <x v="0"/>
    <x v="27"/>
    <x v="171"/>
    <n v="23183.999"/>
    <n v="1931.9999167000001"/>
    <n v="546"/>
    <n v="0"/>
    <n v="0"/>
    <n v="0"/>
  </r>
  <r>
    <x v="0"/>
    <x v="27"/>
    <x v="172"/>
    <n v="23385.598999999998"/>
    <n v="1948.7999167"/>
    <n v="567"/>
    <n v="0"/>
    <n v="0"/>
    <n v="0"/>
  </r>
  <r>
    <x v="0"/>
    <x v="27"/>
    <x v="173"/>
    <n v="23284.798999999999"/>
    <n v="1940.3999166999999"/>
    <n v="562.79999999999995"/>
    <n v="0"/>
    <n v="0"/>
    <n v="0"/>
  </r>
  <r>
    <x v="0"/>
    <x v="27"/>
    <x v="174"/>
    <n v="23335.198"/>
    <n v="1944.5998333"/>
    <n v="558.6"/>
    <n v="0"/>
    <n v="0"/>
    <n v="0"/>
  </r>
  <r>
    <x v="0"/>
    <x v="27"/>
    <x v="175"/>
    <n v="23234.399000000001"/>
    <n v="1936.1999166999999"/>
    <n v="554.4"/>
    <n v="0"/>
    <n v="0"/>
    <n v="0"/>
  </r>
  <r>
    <x v="0"/>
    <x v="27"/>
    <x v="176"/>
    <n v="23032.798999999999"/>
    <n v="1919.3999166999999"/>
    <n v="537.6"/>
    <n v="0"/>
    <n v="0"/>
    <n v="0"/>
  </r>
  <r>
    <x v="0"/>
    <x v="27"/>
    <x v="177"/>
    <n v="23032.798999999999"/>
    <n v="1919.3999166999999"/>
    <n v="541.79999999999995"/>
    <n v="0"/>
    <n v="0"/>
    <n v="0"/>
  </r>
  <r>
    <x v="0"/>
    <x v="27"/>
    <x v="178"/>
    <n v="23133.598999999998"/>
    <n v="1927.7999167"/>
    <n v="550.19991670000002"/>
    <n v="0"/>
    <n v="0"/>
    <n v="0"/>
  </r>
  <r>
    <x v="0"/>
    <x v="27"/>
    <x v="179"/>
    <n v="23284.798999999999"/>
    <n v="1940.3999166999999"/>
    <n v="550.19991670000002"/>
    <n v="0"/>
    <n v="0"/>
    <n v="0"/>
  </r>
  <r>
    <x v="0"/>
    <x v="27"/>
    <x v="180"/>
    <n v="23032.798999999999"/>
    <n v="1919.3999166999999"/>
    <n v="541.79999999999995"/>
    <n v="0"/>
    <n v="0"/>
    <n v="0"/>
  </r>
  <r>
    <x v="0"/>
    <x v="27"/>
    <x v="181"/>
    <n v="23234.399000000001"/>
    <n v="1936.1999166999999"/>
    <n v="546"/>
    <n v="0"/>
    <n v="0"/>
    <n v="0"/>
  </r>
  <r>
    <x v="0"/>
    <x v="27"/>
    <x v="182"/>
    <n v="23335.198"/>
    <n v="1944.5998333"/>
    <n v="550.19991670000002"/>
    <n v="0"/>
    <n v="0"/>
    <n v="0"/>
  </r>
  <r>
    <x v="0"/>
    <x v="27"/>
    <x v="183"/>
    <n v="23183.999"/>
    <n v="1931.9999167000001"/>
    <n v="546"/>
    <n v="0"/>
    <n v="0"/>
    <n v="0"/>
  </r>
  <r>
    <x v="0"/>
    <x v="27"/>
    <x v="184"/>
    <n v="23083.198"/>
    <n v="1923.5998333"/>
    <n v="541.79999999999995"/>
    <n v="0"/>
    <n v="0"/>
    <n v="0"/>
  </r>
  <r>
    <x v="0"/>
    <x v="27"/>
    <x v="185"/>
    <n v="23083.198"/>
    <n v="1923.5998333"/>
    <n v="541.79999999999995"/>
    <n v="0"/>
    <n v="0"/>
    <n v="0"/>
  </r>
  <r>
    <x v="0"/>
    <x v="27"/>
    <x v="186"/>
    <n v="23284.798999999999"/>
    <n v="1940.3999166999999"/>
    <n v="550.19991670000002"/>
    <n v="0"/>
    <n v="0"/>
    <n v="0"/>
  </r>
  <r>
    <x v="0"/>
    <x v="27"/>
    <x v="187"/>
    <n v="23234.399000000001"/>
    <n v="1936.1999166999999"/>
    <n v="554.4"/>
    <n v="0"/>
    <n v="0"/>
    <n v="0"/>
  </r>
  <r>
    <x v="0"/>
    <x v="27"/>
    <x v="188"/>
    <n v="23183.999"/>
    <n v="1931.9999167000001"/>
    <n v="550.19991670000002"/>
    <n v="0"/>
    <n v="0"/>
    <n v="0"/>
  </r>
  <r>
    <x v="0"/>
    <x v="27"/>
    <x v="189"/>
    <n v="23032.798999999999"/>
    <n v="1919.3999166999999"/>
    <n v="541.79999999999995"/>
    <n v="0"/>
    <n v="0"/>
    <n v="0"/>
  </r>
  <r>
    <x v="0"/>
    <x v="27"/>
    <x v="190"/>
    <n v="22931.999"/>
    <n v="1910.9999167000001"/>
    <n v="533.4"/>
    <n v="0"/>
    <n v="0"/>
    <n v="0"/>
  </r>
  <r>
    <x v="0"/>
    <x v="27"/>
    <x v="191"/>
    <n v="22780.798999999999"/>
    <n v="1898.3999166999999"/>
    <n v="533.4"/>
    <n v="0"/>
    <n v="0"/>
    <n v="0"/>
  </r>
  <r>
    <x v="0"/>
    <x v="27"/>
    <x v="192"/>
    <n v="22931.999"/>
    <n v="1910.9999167000001"/>
    <n v="546"/>
    <n v="0"/>
    <n v="0"/>
    <n v="0"/>
  </r>
  <r>
    <x v="0"/>
    <x v="27"/>
    <x v="193"/>
    <n v="23133.598999999998"/>
    <n v="1927.7999167"/>
    <n v="550.19991670000002"/>
    <n v="0"/>
    <n v="0"/>
    <n v="0"/>
  </r>
  <r>
    <x v="0"/>
    <x v="27"/>
    <x v="194"/>
    <n v="23032.798999999999"/>
    <n v="1919.3999166999999"/>
    <n v="546"/>
    <n v="0"/>
    <n v="0"/>
    <n v="0"/>
  </r>
  <r>
    <x v="0"/>
    <x v="27"/>
    <x v="195"/>
    <n v="22831.198"/>
    <n v="1902.5998333"/>
    <n v="537.6"/>
    <n v="0"/>
    <n v="0"/>
    <n v="0"/>
  </r>
  <r>
    <x v="0"/>
    <x v="27"/>
    <x v="196"/>
    <n v="22780.798999999999"/>
    <n v="1898.3999166999999"/>
    <n v="541.79999999999995"/>
    <n v="0"/>
    <n v="0"/>
    <n v="0"/>
  </r>
  <r>
    <x v="0"/>
    <x v="27"/>
    <x v="197"/>
    <n v="22931.999"/>
    <n v="1910.9999167000001"/>
    <n v="546"/>
    <n v="0"/>
    <n v="0"/>
    <n v="0"/>
  </r>
  <r>
    <x v="0"/>
    <x v="27"/>
    <x v="198"/>
    <n v="22780.798999999999"/>
    <n v="1898.3999166999999"/>
    <n v="533.4"/>
    <n v="0"/>
    <n v="0"/>
    <n v="0"/>
  </r>
  <r>
    <x v="0"/>
    <x v="27"/>
    <x v="199"/>
    <n v="22528.798999999999"/>
    <n v="1877.3999166999999"/>
    <n v="520.79999999999995"/>
    <n v="0"/>
    <n v="0"/>
    <n v="0"/>
  </r>
  <r>
    <x v="0"/>
    <x v="27"/>
    <x v="200"/>
    <n v="22679.999"/>
    <n v="1889.9999167000001"/>
    <n v="525"/>
    <n v="0"/>
    <n v="0"/>
    <n v="0"/>
  </r>
  <r>
    <x v="0"/>
    <x v="27"/>
    <x v="201"/>
    <n v="22679.999"/>
    <n v="1889.9999167000001"/>
    <n v="529.19991670000002"/>
    <n v="0"/>
    <n v="0"/>
    <n v="0"/>
  </r>
  <r>
    <x v="0"/>
    <x v="27"/>
    <x v="202"/>
    <n v="22478.399000000001"/>
    <n v="1873.1999166999999"/>
    <n v="520.79999999999995"/>
    <n v="0"/>
    <n v="0"/>
    <n v="0"/>
  </r>
  <r>
    <x v="0"/>
    <x v="27"/>
    <x v="203"/>
    <n v="22327.200000000001"/>
    <n v="1860.6"/>
    <n v="516.6"/>
    <n v="0"/>
    <n v="0"/>
    <n v="0"/>
  </r>
  <r>
    <x v="0"/>
    <x v="27"/>
    <x v="204"/>
    <n v="22075.200000000001"/>
    <n v="1839.6"/>
    <n v="512.4"/>
    <n v="0"/>
    <n v="0"/>
    <n v="0"/>
  </r>
  <r>
    <x v="0"/>
    <x v="27"/>
    <x v="205"/>
    <n v="22024.798999999999"/>
    <n v="1835.3999166999999"/>
    <n v="516.6"/>
    <n v="0"/>
    <n v="0"/>
    <n v="0"/>
  </r>
  <r>
    <x v="0"/>
    <x v="27"/>
    <x v="206"/>
    <n v="21873.598999999998"/>
    <n v="1822.7999167"/>
    <n v="508.2"/>
    <n v="0"/>
    <n v="0"/>
    <n v="0"/>
  </r>
  <r>
    <x v="0"/>
    <x v="27"/>
    <x v="207"/>
    <n v="21873.598999999998"/>
    <n v="1822.7999167"/>
    <n v="504"/>
    <n v="0"/>
    <n v="0"/>
    <n v="0"/>
  </r>
  <r>
    <x v="0"/>
    <x v="27"/>
    <x v="208"/>
    <n v="21923.999"/>
    <n v="1826.9999167000001"/>
    <n v="508.2"/>
    <n v="0"/>
    <n v="0"/>
    <n v="0"/>
  </r>
  <r>
    <x v="0"/>
    <x v="27"/>
    <x v="209"/>
    <n v="21923.999"/>
    <n v="1826.9999167000001"/>
    <n v="512.4"/>
    <n v="0"/>
    <n v="0"/>
    <n v="0"/>
  </r>
  <r>
    <x v="0"/>
    <x v="27"/>
    <x v="210"/>
    <n v="21772.798999999999"/>
    <n v="1814.3999166999999"/>
    <n v="487.2"/>
    <n v="0"/>
    <n v="0"/>
    <n v="0"/>
  </r>
  <r>
    <x v="0"/>
    <x v="27"/>
    <x v="211"/>
    <n v="22377.598999999998"/>
    <n v="1864.7999167"/>
    <n v="508.2"/>
    <n v="0"/>
    <n v="0"/>
    <n v="0"/>
  </r>
  <r>
    <x v="0"/>
    <x v="27"/>
    <x v="212"/>
    <n v="22831.198"/>
    <n v="1902.5998333"/>
    <n v="520.79999999999995"/>
    <n v="0"/>
    <n v="0"/>
    <n v="0"/>
  </r>
  <r>
    <x v="0"/>
    <x v="27"/>
    <x v="213"/>
    <n v="23284.798999999999"/>
    <n v="1940.3999166999999"/>
    <n v="533.4"/>
    <n v="0"/>
    <n v="0"/>
    <n v="0"/>
  </r>
  <r>
    <x v="0"/>
    <x v="27"/>
    <x v="214"/>
    <n v="23536.798999999999"/>
    <n v="1961.3999166999999"/>
    <n v="537.6"/>
    <n v="0"/>
    <n v="0"/>
    <n v="0"/>
  </r>
  <r>
    <x v="0"/>
    <x v="27"/>
    <x v="215"/>
    <n v="23738.399000000001"/>
    <n v="1978.1999166999999"/>
    <n v="537.6"/>
    <n v="0"/>
    <n v="0"/>
    <n v="0"/>
  </r>
  <r>
    <x v="0"/>
    <x v="27"/>
    <x v="216"/>
    <n v="23990.399000000001"/>
    <n v="1999.1999166999999"/>
    <n v="546"/>
    <n v="0"/>
    <n v="0"/>
    <n v="0"/>
  </r>
  <r>
    <x v="0"/>
    <x v="27"/>
    <x v="217"/>
    <n v="24393.598999999998"/>
    <n v="2032.7999167"/>
    <n v="558.6"/>
    <n v="0"/>
    <n v="0"/>
    <n v="0"/>
  </r>
  <r>
    <x v="0"/>
    <x v="27"/>
    <x v="218"/>
    <n v="24242.399000000001"/>
    <n v="2020.1999166999999"/>
    <n v="550.19991670000002"/>
    <n v="0"/>
    <n v="0"/>
    <n v="0"/>
  </r>
  <r>
    <x v="0"/>
    <x v="27"/>
    <x v="219"/>
    <n v="24393.598999999998"/>
    <n v="2032.7999167"/>
    <n v="558.6"/>
    <n v="0"/>
    <n v="0"/>
    <n v="0"/>
  </r>
  <r>
    <x v="0"/>
    <x v="27"/>
    <x v="220"/>
    <n v="24948"/>
    <n v="2079"/>
    <n v="579.6"/>
    <n v="0"/>
    <n v="0"/>
    <n v="0"/>
  </r>
  <r>
    <x v="0"/>
    <x v="27"/>
    <x v="221"/>
    <n v="25200"/>
    <n v="2100"/>
    <n v="579.6"/>
    <n v="0"/>
    <n v="0"/>
    <n v="0"/>
  </r>
  <r>
    <x v="0"/>
    <x v="27"/>
    <x v="222"/>
    <n v="25099.198"/>
    <n v="2091.5998332999998"/>
    <n v="575.4"/>
    <n v="0"/>
    <n v="0"/>
    <n v="0"/>
  </r>
  <r>
    <x v="0"/>
    <x v="27"/>
    <x v="223"/>
    <n v="25099.198"/>
    <n v="2091.5998332999998"/>
    <n v="575.4"/>
    <n v="0"/>
    <n v="0"/>
    <n v="0"/>
  </r>
  <r>
    <x v="0"/>
    <x v="27"/>
    <x v="224"/>
    <n v="24847.198"/>
    <n v="2070.5998332999998"/>
    <n v="567"/>
    <n v="0"/>
    <n v="0"/>
    <n v="0"/>
  </r>
  <r>
    <x v="0"/>
    <x v="27"/>
    <x v="225"/>
    <n v="24796.798999999999"/>
    <n v="2066.3999167000002"/>
    <n v="562.79999999999995"/>
    <n v="0"/>
    <n v="0"/>
    <n v="0"/>
  </r>
  <r>
    <x v="0"/>
    <x v="27"/>
    <x v="226"/>
    <n v="24443.999"/>
    <n v="2036.9999167000001"/>
    <n v="558.6"/>
    <n v="0"/>
    <n v="0"/>
    <n v="0"/>
  </r>
  <r>
    <x v="0"/>
    <x v="27"/>
    <x v="227"/>
    <n v="24343.198"/>
    <n v="2028.5998333"/>
    <n v="558.6"/>
    <n v="0"/>
    <n v="0"/>
    <n v="0"/>
  </r>
  <r>
    <x v="0"/>
    <x v="27"/>
    <x v="228"/>
    <n v="24292.798999999999"/>
    <n v="2024.3999166999999"/>
    <n v="558.6"/>
    <n v="0"/>
    <n v="0"/>
    <n v="0"/>
  </r>
  <r>
    <x v="0"/>
    <x v="27"/>
    <x v="229"/>
    <n v="24141.598999999998"/>
    <n v="2011.7999167"/>
    <n v="558.6"/>
    <n v="0"/>
    <n v="0"/>
    <n v="0"/>
  </r>
  <r>
    <x v="0"/>
    <x v="27"/>
    <x v="230"/>
    <n v="24091.198"/>
    <n v="2007.5998333"/>
    <n v="550.19991670000002"/>
    <n v="0"/>
    <n v="0"/>
    <n v="0"/>
  </r>
  <r>
    <x v="0"/>
    <x v="27"/>
    <x v="231"/>
    <n v="23839.198"/>
    <n v="1986.5998333"/>
    <n v="537.6"/>
    <n v="0"/>
    <n v="0"/>
    <n v="0"/>
  </r>
  <r>
    <x v="0"/>
    <x v="27"/>
    <x v="232"/>
    <n v="23183.999"/>
    <n v="1931.9999167000001"/>
    <n v="508.2"/>
    <n v="0"/>
    <n v="0"/>
    <n v="0"/>
  </r>
  <r>
    <x v="0"/>
    <x v="27"/>
    <x v="233"/>
    <n v="23083.198"/>
    <n v="1923.5998333"/>
    <n v="504"/>
    <n v="0"/>
    <n v="0"/>
    <n v="0"/>
  </r>
  <r>
    <x v="0"/>
    <x v="27"/>
    <x v="234"/>
    <n v="22982.399000000001"/>
    <n v="1915.1999166999999"/>
    <n v="499.8"/>
    <n v="0"/>
    <n v="0"/>
    <n v="0"/>
  </r>
  <r>
    <x v="0"/>
    <x v="27"/>
    <x v="235"/>
    <n v="22831.198"/>
    <n v="1902.5998333"/>
    <n v="495.6"/>
    <n v="0"/>
    <n v="0"/>
    <n v="0"/>
  </r>
  <r>
    <x v="0"/>
    <x v="27"/>
    <x v="236"/>
    <n v="22780.798999999999"/>
    <n v="1898.3999166999999"/>
    <n v="495.6"/>
    <n v="0"/>
    <n v="0"/>
    <n v="0"/>
  </r>
  <r>
    <x v="0"/>
    <x v="27"/>
    <x v="237"/>
    <n v="22931.999"/>
    <n v="1910.9999167000001"/>
    <n v="499.8"/>
    <n v="0"/>
    <n v="0"/>
    <n v="0"/>
  </r>
  <r>
    <x v="0"/>
    <x v="27"/>
    <x v="238"/>
    <n v="22931.999"/>
    <n v="1910.9999167000001"/>
    <n v="504"/>
    <n v="0"/>
    <n v="0"/>
    <n v="0"/>
  </r>
  <r>
    <x v="0"/>
    <x v="27"/>
    <x v="239"/>
    <n v="22629.598999999998"/>
    <n v="1885.7999167"/>
    <n v="483"/>
    <n v="0"/>
    <n v="0"/>
    <n v="0"/>
  </r>
  <r>
    <x v="0"/>
    <x v="27"/>
    <x v="240"/>
    <n v="22478.399000000001"/>
    <n v="1873.1999166999999"/>
    <n v="483"/>
    <n v="0"/>
    <n v="0"/>
    <n v="0"/>
  </r>
  <r>
    <x v="0"/>
    <x v="27"/>
    <x v="241"/>
    <n v="22175.999"/>
    <n v="1847.9999167000001"/>
    <n v="462"/>
    <n v="0"/>
    <n v="0"/>
    <n v="0"/>
  </r>
  <r>
    <x v="0"/>
    <x v="27"/>
    <x v="242"/>
    <n v="21923.999"/>
    <n v="1826.9999167000001"/>
    <n v="453.6"/>
    <n v="0"/>
    <n v="0"/>
    <n v="0"/>
  </r>
  <r>
    <x v="0"/>
    <x v="27"/>
    <x v="243"/>
    <n v="21722.399000000001"/>
    <n v="1810.1999166999999"/>
    <n v="445.2"/>
    <n v="0"/>
    <n v="0"/>
    <n v="0"/>
  </r>
  <r>
    <x v="0"/>
    <x v="27"/>
    <x v="244"/>
    <n v="21419.999"/>
    <n v="1784.9999167000001"/>
    <n v="424.2"/>
    <n v="0"/>
    <n v="0"/>
    <n v="0"/>
  </r>
  <r>
    <x v="0"/>
    <x v="27"/>
    <x v="245"/>
    <n v="20008.798999999999"/>
    <n v="1667.3999166999999"/>
    <n v="386.4"/>
    <n v="0"/>
    <n v="0"/>
    <n v="0"/>
  </r>
  <r>
    <x v="0"/>
    <x v="27"/>
    <x v="246"/>
    <n v="18547.2"/>
    <n v="1545.6"/>
    <n v="348.6"/>
    <n v="0"/>
    <n v="0"/>
    <n v="0"/>
  </r>
  <r>
    <x v="0"/>
    <x v="27"/>
    <x v="247"/>
    <n v="18496.798999999999"/>
    <n v="1541.3999166999999"/>
    <n v="344.4"/>
    <n v="0"/>
    <n v="0"/>
    <n v="0"/>
  </r>
  <r>
    <x v="0"/>
    <x v="27"/>
    <x v="248"/>
    <n v="18446.399000000001"/>
    <n v="1537.1999166999999"/>
    <n v="344.4"/>
    <n v="0"/>
    <n v="0"/>
    <n v="0"/>
  </r>
  <r>
    <x v="0"/>
    <x v="27"/>
    <x v="249"/>
    <n v="18244.798999999999"/>
    <n v="1520.3999166999999"/>
    <n v="336"/>
    <n v="0"/>
    <n v="0"/>
    <n v="0"/>
  </r>
  <r>
    <x v="0"/>
    <x v="27"/>
    <x v="250"/>
    <n v="18244.798999999999"/>
    <n v="1520.3999166999999"/>
    <n v="336"/>
    <n v="0"/>
    <n v="0"/>
    <n v="0"/>
  </r>
  <r>
    <x v="0"/>
    <x v="27"/>
    <x v="251"/>
    <n v="18043.2"/>
    <n v="1503.6"/>
    <n v="331.8"/>
    <n v="0"/>
    <n v="0"/>
    <n v="0"/>
  </r>
  <r>
    <x v="0"/>
    <x v="27"/>
    <x v="252"/>
    <n v="17992.798999999999"/>
    <n v="1499.3999166999999"/>
    <n v="331.8"/>
    <n v="0"/>
    <n v="0"/>
    <n v="0"/>
  </r>
  <r>
    <x v="0"/>
    <x v="27"/>
    <x v="253"/>
    <n v="19303.2"/>
    <n v="1608.6"/>
    <n v="365.4"/>
    <n v="0"/>
    <n v="0"/>
    <n v="0"/>
  </r>
  <r>
    <x v="0"/>
    <x v="27"/>
    <x v="254"/>
    <n v="20361.598999999998"/>
    <n v="1696.7999167"/>
    <n v="390.6"/>
    <n v="0"/>
    <n v="0"/>
    <n v="0"/>
  </r>
  <r>
    <x v="0"/>
    <x v="27"/>
    <x v="255"/>
    <n v="20361.598999999998"/>
    <n v="1696.7999167"/>
    <n v="394.8"/>
    <n v="0"/>
    <n v="0"/>
    <n v="0"/>
  </r>
  <r>
    <x v="0"/>
    <x v="27"/>
    <x v="256"/>
    <n v="20260.798999999999"/>
    <n v="1688.3999166999999"/>
    <n v="390.6"/>
    <n v="0"/>
    <n v="0"/>
    <n v="0"/>
  </r>
  <r>
    <x v="0"/>
    <x v="27"/>
    <x v="257"/>
    <n v="20059.2"/>
    <n v="1671.6"/>
    <n v="386.4"/>
    <n v="0"/>
    <n v="0"/>
    <n v="0"/>
  </r>
  <r>
    <x v="0"/>
    <x v="27"/>
    <x v="258"/>
    <n v="20008.798999999999"/>
    <n v="1667.3999166999999"/>
    <n v="378"/>
    <n v="0"/>
    <n v="0"/>
    <n v="0"/>
  </r>
  <r>
    <x v="0"/>
    <x v="27"/>
    <x v="259"/>
    <n v="19706.399000000001"/>
    <n v="1642.1999166999999"/>
    <n v="365.4"/>
    <n v="0"/>
    <n v="0"/>
    <n v="0"/>
  </r>
  <r>
    <x v="0"/>
    <x v="27"/>
    <x v="260"/>
    <n v="19454.399000000001"/>
    <n v="1621.1999166999999"/>
    <n v="357"/>
    <n v="0"/>
    <n v="0"/>
    <n v="0"/>
  </r>
  <r>
    <x v="0"/>
    <x v="27"/>
    <x v="261"/>
    <n v="19555.2"/>
    <n v="1629.6"/>
    <n v="361.2"/>
    <n v="0"/>
    <n v="0"/>
    <n v="0"/>
  </r>
  <r>
    <x v="0"/>
    <x v="27"/>
    <x v="262"/>
    <n v="19403.999"/>
    <n v="1616.9999167000001"/>
    <n v="357"/>
    <n v="0"/>
    <n v="0"/>
    <n v="0"/>
  </r>
  <r>
    <x v="0"/>
    <x v="27"/>
    <x v="263"/>
    <n v="19353.598999999998"/>
    <n v="1612.7999167"/>
    <n v="357"/>
    <n v="0"/>
    <n v="0"/>
    <n v="0"/>
  </r>
  <r>
    <x v="0"/>
    <x v="27"/>
    <x v="264"/>
    <n v="18799.2"/>
    <n v="1566.6"/>
    <n v="348.6"/>
    <n v="0"/>
    <n v="0"/>
    <n v="0"/>
  </r>
  <r>
    <x v="0"/>
    <x v="27"/>
    <x v="265"/>
    <n v="18597.598999999998"/>
    <n v="1549.7999167"/>
    <n v="336"/>
    <n v="0"/>
    <n v="0"/>
    <n v="0"/>
  </r>
  <r>
    <x v="0"/>
    <x v="27"/>
    <x v="266"/>
    <n v="18395.999"/>
    <n v="1532.9999167000001"/>
    <n v="327.60000000000002"/>
    <n v="0"/>
    <n v="0"/>
    <n v="0"/>
  </r>
  <r>
    <x v="0"/>
    <x v="27"/>
    <x v="267"/>
    <n v="18244.798999999999"/>
    <n v="1520.3999166999999"/>
    <n v="319.2"/>
    <n v="0"/>
    <n v="0"/>
    <n v="0"/>
  </r>
  <r>
    <x v="0"/>
    <x v="27"/>
    <x v="268"/>
    <n v="18093.598999999998"/>
    <n v="1507.7999167"/>
    <n v="315"/>
    <n v="0"/>
    <n v="0"/>
    <n v="0"/>
  </r>
  <r>
    <x v="0"/>
    <x v="27"/>
    <x v="269"/>
    <n v="17942.399000000001"/>
    <n v="1495.1999166999999"/>
    <n v="315"/>
    <n v="0"/>
    <n v="0"/>
    <n v="0"/>
  </r>
  <r>
    <x v="0"/>
    <x v="27"/>
    <x v="270"/>
    <n v="17891.999"/>
    <n v="1490.9999167000001"/>
    <n v="315"/>
    <n v="0"/>
    <n v="0"/>
    <n v="0"/>
  </r>
  <r>
    <x v="0"/>
    <x v="27"/>
    <x v="271"/>
    <n v="17740.798999999999"/>
    <n v="1478.3999166999999"/>
    <n v="315"/>
    <n v="0"/>
    <n v="0"/>
    <n v="0"/>
  </r>
  <r>
    <x v="0"/>
    <x v="27"/>
    <x v="272"/>
    <n v="17589.598999999998"/>
    <n v="1465.7999167"/>
    <n v="310.8"/>
    <n v="0"/>
    <n v="0"/>
    <n v="0"/>
  </r>
  <r>
    <x v="0"/>
    <x v="27"/>
    <x v="273"/>
    <n v="17539.2"/>
    <n v="1461.6"/>
    <n v="310.8"/>
    <n v="0"/>
    <n v="0"/>
    <n v="0"/>
  </r>
  <r>
    <x v="0"/>
    <x v="27"/>
    <x v="274"/>
    <n v="17387.999"/>
    <n v="1448.9999167000001"/>
    <n v="302.39999999999998"/>
    <n v="0"/>
    <n v="0"/>
    <n v="0"/>
  </r>
  <r>
    <x v="0"/>
    <x v="27"/>
    <x v="275"/>
    <n v="17186.399000000001"/>
    <n v="1432.1999166999999"/>
    <n v="302.39999999999998"/>
    <n v="0"/>
    <n v="0"/>
    <n v="0"/>
  </r>
  <r>
    <x v="0"/>
    <x v="27"/>
    <x v="276"/>
    <n v="17186.399000000001"/>
    <n v="1432.1999166999999"/>
    <n v="310.8"/>
    <n v="0"/>
    <n v="0"/>
    <n v="0"/>
  </r>
  <r>
    <x v="0"/>
    <x v="27"/>
    <x v="277"/>
    <n v="17035.2"/>
    <n v="1419.6"/>
    <n v="315"/>
    <n v="0"/>
    <n v="0"/>
    <n v="0"/>
  </r>
  <r>
    <x v="0"/>
    <x v="27"/>
    <x v="278"/>
    <n v="17186.399000000001"/>
    <n v="1432.1999166999999"/>
    <n v="319.2"/>
    <n v="0"/>
    <n v="0"/>
    <n v="0"/>
  </r>
  <r>
    <x v="0"/>
    <x v="27"/>
    <x v="279"/>
    <n v="16984.798999999999"/>
    <n v="1415.3999166999999"/>
    <n v="315"/>
    <n v="0"/>
    <n v="0"/>
    <n v="0"/>
  </r>
  <r>
    <x v="0"/>
    <x v="27"/>
    <x v="280"/>
    <n v="16984.798999999999"/>
    <n v="1415.3999166999999"/>
    <n v="306.60000000000002"/>
    <n v="0"/>
    <n v="0"/>
    <n v="0"/>
  </r>
  <r>
    <x v="0"/>
    <x v="27"/>
    <x v="281"/>
    <n v="16783.2"/>
    <n v="1398.6"/>
    <n v="298.2"/>
    <n v="0"/>
    <n v="0"/>
    <n v="0"/>
  </r>
  <r>
    <x v="0"/>
    <x v="27"/>
    <x v="282"/>
    <n v="16631.999"/>
    <n v="1385.9999167000001"/>
    <n v="294"/>
    <n v="0"/>
    <n v="0"/>
    <n v="0"/>
  </r>
  <r>
    <x v="0"/>
    <x v="27"/>
    <x v="283"/>
    <n v="16732.798999999999"/>
    <n v="1394.3999166999999"/>
    <n v="294"/>
    <n v="0"/>
    <n v="0"/>
    <n v="0"/>
  </r>
  <r>
    <x v="0"/>
    <x v="27"/>
    <x v="284"/>
    <n v="17035.2"/>
    <n v="1419.6"/>
    <n v="306.60000000000002"/>
    <n v="0"/>
    <n v="0"/>
    <n v="0"/>
  </r>
  <r>
    <x v="0"/>
    <x v="27"/>
    <x v="285"/>
    <n v="16883.999"/>
    <n v="1406.9999167000001"/>
    <n v="298.2"/>
    <n v="0"/>
    <n v="0"/>
    <n v="0"/>
  </r>
  <r>
    <x v="0"/>
    <x v="27"/>
    <x v="286"/>
    <n v="16783.2"/>
    <n v="1398.6"/>
    <n v="298.2"/>
    <n v="0"/>
    <n v="0"/>
    <n v="0"/>
  </r>
  <r>
    <x v="0"/>
    <x v="28"/>
    <x v="287"/>
    <n v="16631.999"/>
    <n v="1385.9999167000001"/>
    <n v="294"/>
    <n v="0"/>
    <n v="0"/>
    <n v="0"/>
  </r>
  <r>
    <x v="0"/>
    <x v="28"/>
    <x v="0"/>
    <n v="16631.999"/>
    <n v="1385.9999167000001"/>
    <n v="294"/>
    <n v="0"/>
    <n v="0"/>
    <n v="0"/>
  </r>
  <r>
    <x v="0"/>
    <x v="28"/>
    <x v="1"/>
    <n v="16329.599"/>
    <n v="1360.7999167"/>
    <n v="294"/>
    <n v="0"/>
    <n v="0"/>
    <n v="0"/>
  </r>
  <r>
    <x v="0"/>
    <x v="28"/>
    <x v="2"/>
    <n v="14515.2"/>
    <n v="1209.5999999999999"/>
    <n v="252"/>
    <n v="0"/>
    <n v="0"/>
    <n v="0"/>
  </r>
  <r>
    <x v="0"/>
    <x v="28"/>
    <x v="3"/>
    <n v="14364"/>
    <n v="1197"/>
    <n v="239.4"/>
    <n v="0"/>
    <n v="0"/>
    <n v="0"/>
  </r>
  <r>
    <x v="0"/>
    <x v="28"/>
    <x v="4"/>
    <n v="14414.398999999999"/>
    <n v="1201.1999166999999"/>
    <n v="252"/>
    <n v="0"/>
    <n v="0"/>
    <n v="0"/>
  </r>
  <r>
    <x v="0"/>
    <x v="28"/>
    <x v="5"/>
    <n v="14817.599"/>
    <n v="1234.7999167"/>
    <n v="264.60000000000002"/>
    <n v="0"/>
    <n v="0"/>
    <n v="0"/>
  </r>
  <r>
    <x v="0"/>
    <x v="28"/>
    <x v="6"/>
    <n v="16128"/>
    <n v="1344"/>
    <n v="289.8"/>
    <n v="0"/>
    <n v="0"/>
    <n v="0"/>
  </r>
  <r>
    <x v="0"/>
    <x v="28"/>
    <x v="7"/>
    <n v="16128"/>
    <n v="1344"/>
    <n v="289.8"/>
    <n v="0"/>
    <n v="0"/>
    <n v="0"/>
  </r>
  <r>
    <x v="0"/>
    <x v="28"/>
    <x v="8"/>
    <n v="16077.599"/>
    <n v="1339.7999167"/>
    <n v="289.8"/>
    <n v="0"/>
    <n v="0"/>
    <n v="0"/>
  </r>
  <r>
    <x v="0"/>
    <x v="28"/>
    <x v="9"/>
    <n v="15976.799000000001"/>
    <n v="1331.3999166999999"/>
    <n v="285.60000000000002"/>
    <n v="0"/>
    <n v="0"/>
    <n v="0"/>
  </r>
  <r>
    <x v="0"/>
    <x v="28"/>
    <x v="10"/>
    <n v="15674.398999999999"/>
    <n v="1306.1999166999999"/>
    <n v="277.2"/>
    <n v="0"/>
    <n v="0"/>
    <n v="0"/>
  </r>
  <r>
    <x v="0"/>
    <x v="28"/>
    <x v="11"/>
    <n v="15674.398999999999"/>
    <n v="1306.1999166999999"/>
    <n v="277.2"/>
    <n v="0"/>
    <n v="0"/>
    <n v="0"/>
  </r>
  <r>
    <x v="0"/>
    <x v="28"/>
    <x v="12"/>
    <n v="15724.799000000001"/>
    <n v="1310.3999166999999"/>
    <n v="277.2"/>
    <n v="0"/>
    <n v="0"/>
    <n v="0"/>
  </r>
  <r>
    <x v="0"/>
    <x v="28"/>
    <x v="13"/>
    <n v="15674.398999999999"/>
    <n v="1306.1999166999999"/>
    <n v="273"/>
    <n v="0"/>
    <n v="0"/>
    <n v="0"/>
  </r>
  <r>
    <x v="0"/>
    <x v="28"/>
    <x v="14"/>
    <n v="15674.398999999999"/>
    <n v="1306.1999166999999"/>
    <n v="273"/>
    <n v="0"/>
    <n v="0"/>
    <n v="0"/>
  </r>
  <r>
    <x v="0"/>
    <x v="28"/>
    <x v="15"/>
    <n v="15624"/>
    <n v="1302"/>
    <n v="277.2"/>
    <n v="0"/>
    <n v="0"/>
    <n v="0"/>
  </r>
  <r>
    <x v="0"/>
    <x v="28"/>
    <x v="16"/>
    <n v="15523.2"/>
    <n v="1293.5999999999999"/>
    <n v="268.8"/>
    <n v="0"/>
    <n v="0"/>
    <n v="0"/>
  </r>
  <r>
    <x v="0"/>
    <x v="28"/>
    <x v="17"/>
    <n v="15472.799000000001"/>
    <n v="1289.3999166999999"/>
    <n v="268.8"/>
    <n v="0"/>
    <n v="0"/>
    <n v="0"/>
  </r>
  <r>
    <x v="0"/>
    <x v="28"/>
    <x v="18"/>
    <n v="15220.799000000001"/>
    <n v="1268.3999166999999"/>
    <n v="264.60000000000002"/>
    <n v="0"/>
    <n v="0"/>
    <n v="0"/>
  </r>
  <r>
    <x v="0"/>
    <x v="28"/>
    <x v="19"/>
    <n v="15220.799000000001"/>
    <n v="1268.3999166999999"/>
    <n v="260.39999999999998"/>
    <n v="0"/>
    <n v="0"/>
    <n v="0"/>
  </r>
  <r>
    <x v="0"/>
    <x v="28"/>
    <x v="20"/>
    <n v="15321.599"/>
    <n v="1276.7999167"/>
    <n v="264.60000000000002"/>
    <n v="0"/>
    <n v="0"/>
    <n v="0"/>
  </r>
  <r>
    <x v="0"/>
    <x v="28"/>
    <x v="21"/>
    <n v="15321.599"/>
    <n v="1276.7999167"/>
    <n v="264.60000000000002"/>
    <n v="0"/>
    <n v="0"/>
    <n v="0"/>
  </r>
  <r>
    <x v="0"/>
    <x v="28"/>
    <x v="22"/>
    <n v="15220.799000000001"/>
    <n v="1268.3999166999999"/>
    <n v="268.8"/>
    <n v="0"/>
    <n v="0"/>
    <n v="0"/>
  </r>
  <r>
    <x v="0"/>
    <x v="28"/>
    <x v="23"/>
    <n v="15170.398999999999"/>
    <n v="1264.1999166999999"/>
    <n v="264.60000000000002"/>
    <n v="0"/>
    <n v="0"/>
    <n v="0"/>
  </r>
  <r>
    <x v="0"/>
    <x v="28"/>
    <x v="24"/>
    <n v="15220.799000000001"/>
    <n v="1268.3999166999999"/>
    <n v="260.39999999999998"/>
    <n v="0"/>
    <n v="0"/>
    <n v="0"/>
  </r>
  <r>
    <x v="0"/>
    <x v="28"/>
    <x v="25"/>
    <n v="15120"/>
    <n v="1260"/>
    <n v="268.8"/>
    <n v="0"/>
    <n v="0"/>
    <n v="0"/>
  </r>
  <r>
    <x v="0"/>
    <x v="28"/>
    <x v="26"/>
    <n v="14968.799000000001"/>
    <n v="1247.3999166999999"/>
    <n v="264.60000000000002"/>
    <n v="0"/>
    <n v="0"/>
    <n v="0"/>
  </r>
  <r>
    <x v="0"/>
    <x v="28"/>
    <x v="27"/>
    <n v="14968.799000000001"/>
    <n v="1247.3999166999999"/>
    <n v="260.39999999999998"/>
    <n v="0"/>
    <n v="0"/>
    <n v="0"/>
  </r>
  <r>
    <x v="0"/>
    <x v="28"/>
    <x v="28"/>
    <n v="14968.799000000001"/>
    <n v="1247.3999166999999"/>
    <n v="260.39999999999998"/>
    <n v="0"/>
    <n v="0"/>
    <n v="0"/>
  </r>
  <r>
    <x v="0"/>
    <x v="28"/>
    <x v="29"/>
    <n v="15019.2"/>
    <n v="1251.5999999999999"/>
    <n v="264.60000000000002"/>
    <n v="0"/>
    <n v="0"/>
    <n v="0"/>
  </r>
  <r>
    <x v="0"/>
    <x v="28"/>
    <x v="30"/>
    <n v="15019.2"/>
    <n v="1251.5999999999999"/>
    <n v="268.8"/>
    <n v="0"/>
    <n v="0"/>
    <n v="0"/>
  </r>
  <r>
    <x v="0"/>
    <x v="28"/>
    <x v="31"/>
    <n v="14968.799000000001"/>
    <n v="1247.3999166999999"/>
    <n v="264.60000000000002"/>
    <n v="0"/>
    <n v="0"/>
    <n v="0"/>
  </r>
  <r>
    <x v="0"/>
    <x v="28"/>
    <x v="32"/>
    <n v="14868"/>
    <n v="1239"/>
    <n v="260.39999999999998"/>
    <n v="0"/>
    <n v="0"/>
    <n v="0"/>
  </r>
  <r>
    <x v="0"/>
    <x v="28"/>
    <x v="33"/>
    <n v="14817.599"/>
    <n v="1234.7999167"/>
    <n v="256.2"/>
    <n v="0"/>
    <n v="0"/>
    <n v="0"/>
  </r>
  <r>
    <x v="0"/>
    <x v="28"/>
    <x v="34"/>
    <n v="14666.398999999999"/>
    <n v="1222.1999166999999"/>
    <n v="256.2"/>
    <n v="0"/>
    <n v="0"/>
    <n v="0"/>
  </r>
  <r>
    <x v="0"/>
    <x v="28"/>
    <x v="35"/>
    <n v="14716.799000000001"/>
    <n v="1226.3999166999999"/>
    <n v="260.39999999999998"/>
    <n v="0"/>
    <n v="0"/>
    <n v="0"/>
  </r>
  <r>
    <x v="0"/>
    <x v="28"/>
    <x v="36"/>
    <n v="14767.2"/>
    <n v="1230.5999999999999"/>
    <n v="260.39999999999998"/>
    <n v="0"/>
    <n v="0"/>
    <n v="0"/>
  </r>
  <r>
    <x v="0"/>
    <x v="28"/>
    <x v="37"/>
    <n v="14868"/>
    <n v="1239"/>
    <n v="268.8"/>
    <n v="0"/>
    <n v="0"/>
    <n v="0"/>
  </r>
  <r>
    <x v="0"/>
    <x v="28"/>
    <x v="38"/>
    <n v="14868"/>
    <n v="1239"/>
    <n v="260.39999999999998"/>
    <n v="0"/>
    <n v="0"/>
    <n v="0"/>
  </r>
  <r>
    <x v="0"/>
    <x v="28"/>
    <x v="39"/>
    <n v="14817.599"/>
    <n v="1234.7999167"/>
    <n v="268.8"/>
    <n v="0"/>
    <n v="0"/>
    <n v="0"/>
  </r>
  <r>
    <x v="0"/>
    <x v="28"/>
    <x v="40"/>
    <n v="14817.599"/>
    <n v="1234.7999167"/>
    <n v="264.60000000000002"/>
    <n v="0"/>
    <n v="0"/>
    <n v="0"/>
  </r>
  <r>
    <x v="0"/>
    <x v="28"/>
    <x v="41"/>
    <n v="14767.2"/>
    <n v="1230.5999999999999"/>
    <n v="264.60000000000002"/>
    <n v="0"/>
    <n v="0"/>
    <n v="0"/>
  </r>
  <r>
    <x v="0"/>
    <x v="28"/>
    <x v="42"/>
    <n v="14616"/>
    <n v="1218"/>
    <n v="260.39999999999998"/>
    <n v="0"/>
    <n v="0"/>
    <n v="0"/>
  </r>
  <r>
    <x v="0"/>
    <x v="28"/>
    <x v="43"/>
    <n v="14716.799000000001"/>
    <n v="1226.3999166999999"/>
    <n v="260.39999999999998"/>
    <n v="0"/>
    <n v="0"/>
    <n v="0"/>
  </r>
  <r>
    <x v="0"/>
    <x v="28"/>
    <x v="44"/>
    <n v="14666.398999999999"/>
    <n v="1222.1999166999999"/>
    <n v="260.39999999999998"/>
    <n v="0"/>
    <n v="0"/>
    <n v="0"/>
  </r>
  <r>
    <x v="0"/>
    <x v="28"/>
    <x v="45"/>
    <n v="14868"/>
    <n v="1239"/>
    <n v="268.8"/>
    <n v="0"/>
    <n v="0"/>
    <n v="0"/>
  </r>
  <r>
    <x v="0"/>
    <x v="28"/>
    <x v="46"/>
    <n v="14918.398999999999"/>
    <n v="1243.1999166999999"/>
    <n v="273"/>
    <n v="0"/>
    <n v="0"/>
    <n v="0"/>
  </r>
  <r>
    <x v="0"/>
    <x v="28"/>
    <x v="47"/>
    <n v="15069.599"/>
    <n v="1255.7999167"/>
    <n v="277.2"/>
    <n v="0"/>
    <n v="0"/>
    <n v="0"/>
  </r>
  <r>
    <x v="0"/>
    <x v="28"/>
    <x v="48"/>
    <n v="15220.799000000001"/>
    <n v="1268.3999166999999"/>
    <n v="281.39999999999998"/>
    <n v="0"/>
    <n v="0"/>
    <n v="0"/>
  </r>
  <r>
    <x v="0"/>
    <x v="28"/>
    <x v="49"/>
    <n v="15372"/>
    <n v="1281"/>
    <n v="281.39999999999998"/>
    <n v="0"/>
    <n v="0"/>
    <n v="0"/>
  </r>
  <r>
    <x v="0"/>
    <x v="28"/>
    <x v="50"/>
    <n v="15523.2"/>
    <n v="1293.5999999999999"/>
    <n v="285.60000000000002"/>
    <n v="0"/>
    <n v="0"/>
    <n v="0"/>
  </r>
  <r>
    <x v="0"/>
    <x v="28"/>
    <x v="51"/>
    <n v="15775.2"/>
    <n v="1314.6"/>
    <n v="289.8"/>
    <n v="0"/>
    <n v="0"/>
    <n v="0"/>
  </r>
  <r>
    <x v="0"/>
    <x v="28"/>
    <x v="52"/>
    <n v="15976.799000000001"/>
    <n v="1331.3999166999999"/>
    <n v="294"/>
    <n v="0"/>
    <n v="0"/>
    <n v="0"/>
  </r>
  <r>
    <x v="0"/>
    <x v="28"/>
    <x v="53"/>
    <n v="16077.599"/>
    <n v="1339.7999167"/>
    <n v="289.8"/>
    <n v="0"/>
    <n v="0"/>
    <n v="0"/>
  </r>
  <r>
    <x v="0"/>
    <x v="28"/>
    <x v="54"/>
    <n v="16228.799000000001"/>
    <n v="1352.3999166999999"/>
    <n v="298.2"/>
    <n v="0"/>
    <n v="0"/>
    <n v="0"/>
  </r>
  <r>
    <x v="0"/>
    <x v="28"/>
    <x v="55"/>
    <n v="16480.798999999999"/>
    <n v="1373.3999166999999"/>
    <n v="294"/>
    <n v="0"/>
    <n v="0"/>
    <n v="0"/>
  </r>
  <r>
    <x v="0"/>
    <x v="28"/>
    <x v="56"/>
    <n v="16480.798999999999"/>
    <n v="1373.3999166999999"/>
    <n v="294"/>
    <n v="0"/>
    <n v="0"/>
    <n v="0"/>
  </r>
  <r>
    <x v="0"/>
    <x v="28"/>
    <x v="57"/>
    <n v="16581.598999999998"/>
    <n v="1381.7999167"/>
    <n v="289.8"/>
    <n v="0"/>
    <n v="0"/>
    <n v="0"/>
  </r>
  <r>
    <x v="0"/>
    <x v="28"/>
    <x v="58"/>
    <n v="16682.399000000001"/>
    <n v="1390.1999166999999"/>
    <n v="298.2"/>
    <n v="0"/>
    <n v="0"/>
    <n v="0"/>
  </r>
  <r>
    <x v="0"/>
    <x v="28"/>
    <x v="59"/>
    <n v="16984.798999999999"/>
    <n v="1415.3999166999999"/>
    <n v="302.39999999999998"/>
    <n v="0"/>
    <n v="0"/>
    <n v="0"/>
  </r>
  <r>
    <x v="0"/>
    <x v="28"/>
    <x v="60"/>
    <n v="17186.399000000001"/>
    <n v="1432.1999166999999"/>
    <n v="310.8"/>
    <n v="0"/>
    <n v="0"/>
    <n v="0"/>
  </r>
  <r>
    <x v="0"/>
    <x v="28"/>
    <x v="61"/>
    <n v="17539.2"/>
    <n v="1461.6"/>
    <n v="323.39999999999998"/>
    <n v="0"/>
    <n v="0"/>
    <n v="0"/>
  </r>
  <r>
    <x v="0"/>
    <x v="28"/>
    <x v="62"/>
    <n v="17891.999"/>
    <n v="1490.9999167000001"/>
    <n v="331.8"/>
    <n v="0"/>
    <n v="0"/>
    <n v="0"/>
  </r>
  <r>
    <x v="0"/>
    <x v="28"/>
    <x v="63"/>
    <n v="18143.999"/>
    <n v="1511.9999167000001"/>
    <n v="340.2"/>
    <n v="0"/>
    <n v="0"/>
    <n v="0"/>
  </r>
  <r>
    <x v="0"/>
    <x v="28"/>
    <x v="64"/>
    <n v="18295.2"/>
    <n v="1524.6"/>
    <n v="340.2"/>
    <n v="0"/>
    <n v="0"/>
    <n v="0"/>
  </r>
  <r>
    <x v="0"/>
    <x v="28"/>
    <x v="65"/>
    <n v="18496.798999999999"/>
    <n v="1541.3999166999999"/>
    <n v="344.4"/>
    <n v="0"/>
    <n v="0"/>
    <n v="0"/>
  </r>
  <r>
    <x v="0"/>
    <x v="28"/>
    <x v="66"/>
    <n v="18799.2"/>
    <n v="1566.6"/>
    <n v="352.8"/>
    <n v="0"/>
    <n v="0"/>
    <n v="0"/>
  </r>
  <r>
    <x v="0"/>
    <x v="28"/>
    <x v="67"/>
    <n v="19051.2"/>
    <n v="1587.6"/>
    <n v="361.2"/>
    <n v="0"/>
    <n v="0"/>
    <n v="0"/>
  </r>
  <r>
    <x v="0"/>
    <x v="28"/>
    <x v="68"/>
    <n v="19252.798999999999"/>
    <n v="1604.3999166999999"/>
    <n v="369.6"/>
    <n v="0"/>
    <n v="0"/>
    <n v="0"/>
  </r>
  <r>
    <x v="0"/>
    <x v="28"/>
    <x v="69"/>
    <n v="19655.999"/>
    <n v="1637.9999167000001"/>
    <n v="378"/>
    <n v="0"/>
    <n v="0"/>
    <n v="0"/>
  </r>
  <r>
    <x v="0"/>
    <x v="28"/>
    <x v="70"/>
    <n v="19907.999"/>
    <n v="1658.9999167000001"/>
    <n v="386.4"/>
    <n v="0"/>
    <n v="0"/>
    <n v="0"/>
  </r>
  <r>
    <x v="0"/>
    <x v="28"/>
    <x v="71"/>
    <n v="20109.598999999998"/>
    <n v="1675.7999167"/>
    <n v="403.2"/>
    <n v="0"/>
    <n v="0"/>
    <n v="0"/>
  </r>
  <r>
    <x v="0"/>
    <x v="28"/>
    <x v="72"/>
    <n v="20361.598999999998"/>
    <n v="1696.7999167"/>
    <n v="415.8"/>
    <n v="0"/>
    <n v="0"/>
    <n v="0"/>
  </r>
  <r>
    <x v="0"/>
    <x v="28"/>
    <x v="73"/>
    <n v="20865.598999999998"/>
    <n v="1738.7999167"/>
    <n v="428.4"/>
    <n v="0"/>
    <n v="0"/>
    <n v="0"/>
  </r>
  <r>
    <x v="0"/>
    <x v="28"/>
    <x v="74"/>
    <n v="20966.399000000001"/>
    <n v="1747.1999166999999"/>
    <n v="441"/>
    <n v="0"/>
    <n v="0"/>
    <n v="0"/>
  </r>
  <r>
    <x v="0"/>
    <x v="28"/>
    <x v="75"/>
    <n v="21167.999"/>
    <n v="1763.9999167000001"/>
    <n v="445.2"/>
    <n v="0"/>
    <n v="0"/>
    <n v="0"/>
  </r>
  <r>
    <x v="0"/>
    <x v="28"/>
    <x v="76"/>
    <n v="21369.598999999998"/>
    <n v="1780.7999167"/>
    <n v="457.8"/>
    <n v="0"/>
    <n v="0"/>
    <n v="0"/>
  </r>
  <r>
    <x v="0"/>
    <x v="28"/>
    <x v="77"/>
    <n v="21218.399000000001"/>
    <n v="1768.1999166999999"/>
    <n v="457.8"/>
    <n v="0"/>
    <n v="0"/>
    <n v="0"/>
  </r>
  <r>
    <x v="0"/>
    <x v="28"/>
    <x v="78"/>
    <n v="20865.598999999998"/>
    <n v="1738.7999167"/>
    <n v="449.4"/>
    <n v="0"/>
    <n v="0"/>
    <n v="0"/>
  </r>
  <r>
    <x v="0"/>
    <x v="28"/>
    <x v="79"/>
    <n v="20815.2"/>
    <n v="1734.6"/>
    <n v="453.6"/>
    <n v="0"/>
    <n v="0"/>
    <n v="0"/>
  </r>
  <r>
    <x v="0"/>
    <x v="28"/>
    <x v="80"/>
    <n v="20613.598999999998"/>
    <n v="1717.7999167"/>
    <n v="453.6"/>
    <n v="0"/>
    <n v="0"/>
    <n v="0"/>
  </r>
  <r>
    <x v="0"/>
    <x v="28"/>
    <x v="81"/>
    <n v="20361.598999999998"/>
    <n v="1696.7999167"/>
    <n v="449.4"/>
    <n v="0"/>
    <n v="0"/>
    <n v="0"/>
  </r>
  <r>
    <x v="0"/>
    <x v="28"/>
    <x v="82"/>
    <n v="20260.798999999999"/>
    <n v="1688.3999166999999"/>
    <n v="453.6"/>
    <n v="0"/>
    <n v="0"/>
    <n v="0"/>
  </r>
  <r>
    <x v="0"/>
    <x v="28"/>
    <x v="83"/>
    <n v="20260.798999999999"/>
    <n v="1688.3999166999999"/>
    <n v="453.6"/>
    <n v="0"/>
    <n v="0"/>
    <n v="0"/>
  </r>
  <r>
    <x v="0"/>
    <x v="28"/>
    <x v="84"/>
    <n v="20109.598999999998"/>
    <n v="1675.7999167"/>
    <n v="453.6"/>
    <n v="0"/>
    <n v="0"/>
    <n v="0"/>
  </r>
  <r>
    <x v="0"/>
    <x v="28"/>
    <x v="85"/>
    <n v="20109.598999999998"/>
    <n v="1675.7999167"/>
    <n v="453.6"/>
    <n v="0"/>
    <n v="0"/>
    <n v="0"/>
  </r>
  <r>
    <x v="0"/>
    <x v="28"/>
    <x v="86"/>
    <n v="19907.999"/>
    <n v="1658.9999167000001"/>
    <n v="445.2"/>
    <n v="0"/>
    <n v="0"/>
    <n v="0"/>
  </r>
  <r>
    <x v="0"/>
    <x v="28"/>
    <x v="87"/>
    <n v="20109.598999999998"/>
    <n v="1675.7999167"/>
    <n v="449.4"/>
    <n v="0"/>
    <n v="0"/>
    <n v="0"/>
  </r>
  <r>
    <x v="0"/>
    <x v="28"/>
    <x v="88"/>
    <n v="20059.2"/>
    <n v="1671.6"/>
    <n v="449.4"/>
    <n v="0"/>
    <n v="0"/>
    <n v="0"/>
  </r>
  <r>
    <x v="0"/>
    <x v="28"/>
    <x v="89"/>
    <n v="19958.399000000001"/>
    <n v="1663.1999166999999"/>
    <n v="453.6"/>
    <n v="0"/>
    <n v="0"/>
    <n v="0"/>
  </r>
  <r>
    <x v="0"/>
    <x v="28"/>
    <x v="90"/>
    <n v="20059.2"/>
    <n v="1671.6"/>
    <n v="453.6"/>
    <n v="0"/>
    <n v="0"/>
    <n v="0"/>
  </r>
  <r>
    <x v="0"/>
    <x v="28"/>
    <x v="91"/>
    <n v="20210.399000000001"/>
    <n v="1684.1999166999999"/>
    <n v="457.8"/>
    <n v="0"/>
    <n v="0"/>
    <n v="0"/>
  </r>
  <r>
    <x v="0"/>
    <x v="28"/>
    <x v="92"/>
    <n v="20462.399000000001"/>
    <n v="1705.1999166999999"/>
    <n v="466.2"/>
    <n v="0"/>
    <n v="0"/>
    <n v="0"/>
  </r>
  <r>
    <x v="0"/>
    <x v="28"/>
    <x v="93"/>
    <n v="20714.399000000001"/>
    <n v="1726.1999166999999"/>
    <n v="478.8"/>
    <n v="0"/>
    <n v="0"/>
    <n v="0"/>
  </r>
  <r>
    <x v="0"/>
    <x v="28"/>
    <x v="94"/>
    <n v="21016.798999999999"/>
    <n v="1751.3999166999999"/>
    <n v="487.2"/>
    <n v="0"/>
    <n v="0"/>
    <n v="0"/>
  </r>
  <r>
    <x v="0"/>
    <x v="28"/>
    <x v="95"/>
    <n v="21218.399000000001"/>
    <n v="1768.1999166999999"/>
    <n v="487.2"/>
    <n v="0"/>
    <n v="0"/>
    <n v="0"/>
  </r>
  <r>
    <x v="0"/>
    <x v="28"/>
    <x v="96"/>
    <n v="21419.999"/>
    <n v="1784.9999167000001"/>
    <n v="491.4"/>
    <n v="0"/>
    <n v="0"/>
    <n v="0"/>
  </r>
  <r>
    <x v="0"/>
    <x v="28"/>
    <x v="97"/>
    <n v="21722.399000000001"/>
    <n v="1810.1999166999999"/>
    <n v="499.8"/>
    <n v="0"/>
    <n v="0"/>
    <n v="0"/>
  </r>
  <r>
    <x v="0"/>
    <x v="28"/>
    <x v="98"/>
    <n v="21823.200000000001"/>
    <n v="1818.6"/>
    <n v="504"/>
    <n v="0"/>
    <n v="0"/>
    <n v="0"/>
  </r>
  <r>
    <x v="0"/>
    <x v="28"/>
    <x v="99"/>
    <n v="22075.200000000001"/>
    <n v="1839.6"/>
    <n v="516.6"/>
    <n v="0"/>
    <n v="0"/>
    <n v="0"/>
  </r>
  <r>
    <x v="0"/>
    <x v="28"/>
    <x v="100"/>
    <n v="22327.200000000001"/>
    <n v="1860.6"/>
    <n v="525"/>
    <n v="0"/>
    <n v="0"/>
    <n v="0"/>
  </r>
  <r>
    <x v="0"/>
    <x v="28"/>
    <x v="101"/>
    <n v="22377.598999999998"/>
    <n v="1864.7999167"/>
    <n v="525"/>
    <n v="0"/>
    <n v="0"/>
    <n v="0"/>
  </r>
  <r>
    <x v="0"/>
    <x v="28"/>
    <x v="102"/>
    <n v="22377.598999999998"/>
    <n v="1864.7999167"/>
    <n v="525"/>
    <n v="0"/>
    <n v="0"/>
    <n v="0"/>
  </r>
  <r>
    <x v="0"/>
    <x v="28"/>
    <x v="103"/>
    <n v="22478.399000000001"/>
    <n v="1873.1999166999999"/>
    <n v="529.19991670000002"/>
    <n v="0"/>
    <n v="0"/>
    <n v="0"/>
  </r>
  <r>
    <x v="0"/>
    <x v="28"/>
    <x v="104"/>
    <n v="22579.198"/>
    <n v="1881.5998333"/>
    <n v="525"/>
    <n v="0"/>
    <n v="0"/>
    <n v="0"/>
  </r>
  <r>
    <x v="0"/>
    <x v="28"/>
    <x v="105"/>
    <n v="22730.399000000001"/>
    <n v="1894.1999166999999"/>
    <n v="525"/>
    <n v="0"/>
    <n v="0"/>
    <n v="0"/>
  </r>
  <r>
    <x v="0"/>
    <x v="28"/>
    <x v="106"/>
    <n v="22982.399000000001"/>
    <n v="1915.1999166999999"/>
    <n v="533.4"/>
    <n v="0"/>
    <n v="0"/>
    <n v="0"/>
  </r>
  <r>
    <x v="0"/>
    <x v="28"/>
    <x v="107"/>
    <n v="23032.798999999999"/>
    <n v="1919.3999166999999"/>
    <n v="537.6"/>
    <n v="0"/>
    <n v="0"/>
    <n v="0"/>
  </r>
  <r>
    <x v="0"/>
    <x v="28"/>
    <x v="108"/>
    <n v="23083.198"/>
    <n v="1923.5998333"/>
    <n v="541.79999999999995"/>
    <n v="0"/>
    <n v="0"/>
    <n v="0"/>
  </r>
  <r>
    <x v="0"/>
    <x v="28"/>
    <x v="109"/>
    <n v="23234.399000000001"/>
    <n v="1936.1999166999999"/>
    <n v="541.79999999999995"/>
    <n v="0"/>
    <n v="0"/>
    <n v="0"/>
  </r>
  <r>
    <x v="0"/>
    <x v="28"/>
    <x v="110"/>
    <n v="23486.399000000001"/>
    <n v="1957.1999166999999"/>
    <n v="541.79999999999995"/>
    <n v="0"/>
    <n v="0"/>
    <n v="0"/>
  </r>
  <r>
    <x v="0"/>
    <x v="28"/>
    <x v="111"/>
    <n v="23486.399000000001"/>
    <n v="1957.1999166999999"/>
    <n v="541.79999999999995"/>
    <n v="0"/>
    <n v="0"/>
    <n v="0"/>
  </r>
  <r>
    <x v="0"/>
    <x v="28"/>
    <x v="112"/>
    <n v="23486.399000000001"/>
    <n v="1957.1999166999999"/>
    <n v="541.79999999999995"/>
    <n v="0"/>
    <n v="0"/>
    <n v="0"/>
  </r>
  <r>
    <x v="0"/>
    <x v="28"/>
    <x v="113"/>
    <n v="23637.598999999998"/>
    <n v="1969.7999167"/>
    <n v="550.19991670000002"/>
    <n v="0"/>
    <n v="0"/>
    <n v="0"/>
  </r>
  <r>
    <x v="0"/>
    <x v="28"/>
    <x v="114"/>
    <n v="23788.798999999999"/>
    <n v="1982.3999166999999"/>
    <n v="558.6"/>
    <n v="0"/>
    <n v="0"/>
    <n v="0"/>
  </r>
  <r>
    <x v="0"/>
    <x v="28"/>
    <x v="115"/>
    <n v="23889.598999999998"/>
    <n v="1990.7999167"/>
    <n v="562.79999999999995"/>
    <n v="0"/>
    <n v="0"/>
    <n v="0"/>
  </r>
  <r>
    <x v="0"/>
    <x v="28"/>
    <x v="116"/>
    <n v="24091.198"/>
    <n v="2007.5998333"/>
    <n v="562.79999999999995"/>
    <n v="0"/>
    <n v="0"/>
    <n v="0"/>
  </r>
  <r>
    <x v="0"/>
    <x v="28"/>
    <x v="117"/>
    <n v="24040.798999999999"/>
    <n v="2003.3999166999999"/>
    <n v="575.4"/>
    <n v="0"/>
    <n v="0"/>
    <n v="0"/>
  </r>
  <r>
    <x v="0"/>
    <x v="28"/>
    <x v="118"/>
    <n v="23990.399000000001"/>
    <n v="1999.1999166999999"/>
    <n v="571.19991670000002"/>
    <n v="0"/>
    <n v="0"/>
    <n v="0"/>
  </r>
  <r>
    <x v="0"/>
    <x v="28"/>
    <x v="119"/>
    <n v="24242.399000000001"/>
    <n v="2020.1999166999999"/>
    <n v="575.4"/>
    <n v="0"/>
    <n v="0"/>
    <n v="0"/>
  </r>
  <r>
    <x v="0"/>
    <x v="28"/>
    <x v="120"/>
    <n v="24191.999"/>
    <n v="2015.9999167000001"/>
    <n v="567"/>
    <n v="0"/>
    <n v="0"/>
    <n v="0"/>
  </r>
  <r>
    <x v="0"/>
    <x v="28"/>
    <x v="121"/>
    <n v="24544.798999999999"/>
    <n v="2045.3999166999999"/>
    <n v="571.19991670000002"/>
    <n v="0"/>
    <n v="0"/>
    <n v="0"/>
  </r>
  <r>
    <x v="0"/>
    <x v="28"/>
    <x v="122"/>
    <n v="24897.598000000002"/>
    <n v="2074.7998333"/>
    <n v="579.6"/>
    <n v="0"/>
    <n v="0"/>
    <n v="0"/>
  </r>
  <r>
    <x v="0"/>
    <x v="28"/>
    <x v="123"/>
    <n v="24847.198"/>
    <n v="2070.5998332999998"/>
    <n v="583.79999999999995"/>
    <n v="0"/>
    <n v="0"/>
    <n v="0"/>
  </r>
  <r>
    <x v="0"/>
    <x v="28"/>
    <x v="124"/>
    <n v="24948"/>
    <n v="2079"/>
    <n v="588"/>
    <n v="0"/>
    <n v="0"/>
    <n v="0"/>
  </r>
  <r>
    <x v="0"/>
    <x v="28"/>
    <x v="125"/>
    <n v="24948"/>
    <n v="2079"/>
    <n v="579.6"/>
    <n v="0"/>
    <n v="0"/>
    <n v="0"/>
  </r>
  <r>
    <x v="0"/>
    <x v="28"/>
    <x v="126"/>
    <n v="24696"/>
    <n v="2058"/>
    <n v="579.6"/>
    <n v="0"/>
    <n v="0"/>
    <n v="0"/>
  </r>
  <r>
    <x v="0"/>
    <x v="28"/>
    <x v="127"/>
    <n v="24443.999"/>
    <n v="2036.9999167000001"/>
    <n v="583.79999999999995"/>
    <n v="0"/>
    <n v="0"/>
    <n v="0"/>
  </r>
  <r>
    <x v="0"/>
    <x v="28"/>
    <x v="128"/>
    <n v="24191.999"/>
    <n v="2015.9999167000001"/>
    <n v="571.19991670000002"/>
    <n v="0"/>
    <n v="0"/>
    <n v="0"/>
  </r>
  <r>
    <x v="0"/>
    <x v="28"/>
    <x v="129"/>
    <n v="24141.598999999998"/>
    <n v="2011.7999167"/>
    <n v="571.19991670000002"/>
    <n v="0"/>
    <n v="0"/>
    <n v="0"/>
  </r>
  <r>
    <x v="0"/>
    <x v="28"/>
    <x v="130"/>
    <n v="23990.399000000001"/>
    <n v="1999.1999166999999"/>
    <n v="567"/>
    <n v="0"/>
    <n v="0"/>
    <n v="0"/>
  </r>
  <r>
    <x v="0"/>
    <x v="28"/>
    <x v="131"/>
    <n v="23839.198"/>
    <n v="1986.5998333"/>
    <n v="571.19991670000002"/>
    <n v="0"/>
    <n v="0"/>
    <n v="0"/>
  </r>
  <r>
    <x v="0"/>
    <x v="28"/>
    <x v="132"/>
    <n v="23687.999"/>
    <n v="1973.9999167000001"/>
    <n v="562.79999999999995"/>
    <n v="0"/>
    <n v="0"/>
    <n v="0"/>
  </r>
  <r>
    <x v="0"/>
    <x v="28"/>
    <x v="133"/>
    <n v="24141.598999999998"/>
    <n v="2011.7999167"/>
    <n v="571.19991670000002"/>
    <n v="0"/>
    <n v="0"/>
    <n v="0"/>
  </r>
  <r>
    <x v="0"/>
    <x v="28"/>
    <x v="134"/>
    <n v="24091.198"/>
    <n v="2007.5998333"/>
    <n v="571.19991670000002"/>
    <n v="0"/>
    <n v="0"/>
    <n v="0"/>
  </r>
  <r>
    <x v="0"/>
    <x v="28"/>
    <x v="135"/>
    <n v="19151.999"/>
    <n v="1595.9999167000001"/>
    <n v="432.6"/>
    <n v="0"/>
    <n v="0"/>
    <n v="0"/>
  </r>
  <r>
    <x v="0"/>
    <x v="28"/>
    <x v="136"/>
    <n v="16783.2"/>
    <n v="1398.6"/>
    <n v="365.4"/>
    <n v="0"/>
    <n v="0"/>
    <n v="0"/>
  </r>
  <r>
    <x v="0"/>
    <x v="28"/>
    <x v="137"/>
    <n v="16581.598999999998"/>
    <n v="1381.7999167"/>
    <n v="357"/>
    <n v="0"/>
    <n v="0"/>
    <n v="0"/>
  </r>
  <r>
    <x v="0"/>
    <x v="28"/>
    <x v="138"/>
    <n v="16631.999"/>
    <n v="1385.9999167000001"/>
    <n v="344.4"/>
    <n v="0"/>
    <n v="0"/>
    <n v="0"/>
  </r>
  <r>
    <x v="0"/>
    <x v="28"/>
    <x v="139"/>
    <n v="16682.399000000001"/>
    <n v="1390.1999166999999"/>
    <n v="352.8"/>
    <n v="0"/>
    <n v="0"/>
    <n v="0"/>
  </r>
  <r>
    <x v="0"/>
    <x v="28"/>
    <x v="140"/>
    <n v="16379.999"/>
    <n v="1364.9999167000001"/>
    <n v="331.8"/>
    <n v="0"/>
    <n v="0"/>
    <n v="0"/>
  </r>
  <r>
    <x v="0"/>
    <x v="28"/>
    <x v="141"/>
    <n v="16379.999"/>
    <n v="1364.9999167000001"/>
    <n v="319.2"/>
    <n v="0"/>
    <n v="0"/>
    <n v="0"/>
  </r>
  <r>
    <x v="0"/>
    <x v="28"/>
    <x v="142"/>
    <n v="16178.398999999999"/>
    <n v="1348.1999166999999"/>
    <n v="319.2"/>
    <n v="0"/>
    <n v="0"/>
    <n v="0"/>
  </r>
  <r>
    <x v="0"/>
    <x v="28"/>
    <x v="143"/>
    <n v="16077.599"/>
    <n v="1339.7999167"/>
    <n v="327.60000000000002"/>
    <n v="0"/>
    <n v="0"/>
    <n v="0"/>
  </r>
  <r>
    <x v="0"/>
    <x v="28"/>
    <x v="144"/>
    <n v="16631.999"/>
    <n v="1385.9999167000001"/>
    <n v="336"/>
    <n v="0"/>
    <n v="0"/>
    <n v="0"/>
  </r>
  <r>
    <x v="0"/>
    <x v="28"/>
    <x v="145"/>
    <n v="18899.999"/>
    <n v="1574.9999167000001"/>
    <n v="394.8"/>
    <n v="0"/>
    <n v="0"/>
    <n v="0"/>
  </r>
  <r>
    <x v="0"/>
    <x v="28"/>
    <x v="146"/>
    <n v="19000.798999999999"/>
    <n v="1583.3999166999999"/>
    <n v="403.2"/>
    <n v="0"/>
    <n v="0"/>
    <n v="0"/>
  </r>
  <r>
    <x v="0"/>
    <x v="28"/>
    <x v="147"/>
    <n v="19000.798999999999"/>
    <n v="1583.3999166999999"/>
    <n v="399"/>
    <n v="0"/>
    <n v="0"/>
    <n v="0"/>
  </r>
  <r>
    <x v="0"/>
    <x v="28"/>
    <x v="148"/>
    <n v="18899.999"/>
    <n v="1574.9999167000001"/>
    <n v="394.8"/>
    <n v="0"/>
    <n v="0"/>
    <n v="0"/>
  </r>
  <r>
    <x v="0"/>
    <x v="28"/>
    <x v="149"/>
    <n v="18748.798999999999"/>
    <n v="1562.3999166999999"/>
    <n v="390.6"/>
    <n v="0"/>
    <n v="0"/>
    <n v="0"/>
  </r>
  <r>
    <x v="0"/>
    <x v="28"/>
    <x v="150"/>
    <n v="18547.2"/>
    <n v="1545.6"/>
    <n v="378"/>
    <n v="0"/>
    <n v="0"/>
    <n v="0"/>
  </r>
  <r>
    <x v="0"/>
    <x v="28"/>
    <x v="151"/>
    <n v="18446.399000000001"/>
    <n v="1537.1999166999999"/>
    <n v="390.6"/>
    <n v="0"/>
    <n v="0"/>
    <n v="0"/>
  </r>
  <r>
    <x v="0"/>
    <x v="28"/>
    <x v="152"/>
    <n v="18446.399000000001"/>
    <n v="1537.1999166999999"/>
    <n v="399"/>
    <n v="0"/>
    <n v="0"/>
    <n v="0"/>
  </r>
  <r>
    <x v="0"/>
    <x v="28"/>
    <x v="153"/>
    <n v="18194.399000000001"/>
    <n v="1516.1999166999999"/>
    <n v="394.8"/>
    <n v="0"/>
    <n v="0"/>
    <n v="0"/>
  </r>
  <r>
    <x v="0"/>
    <x v="28"/>
    <x v="154"/>
    <n v="18093.598999999998"/>
    <n v="1507.7999167"/>
    <n v="382.2"/>
    <n v="0"/>
    <n v="0"/>
    <n v="0"/>
  </r>
  <r>
    <x v="0"/>
    <x v="28"/>
    <x v="155"/>
    <n v="18194.399000000001"/>
    <n v="1516.1999166999999"/>
    <n v="394.8"/>
    <n v="0"/>
    <n v="0"/>
    <n v="0"/>
  </r>
  <r>
    <x v="0"/>
    <x v="28"/>
    <x v="156"/>
    <n v="18395.999"/>
    <n v="1532.9999167000001"/>
    <n v="394.8"/>
    <n v="0"/>
    <n v="0"/>
    <n v="0"/>
  </r>
  <r>
    <x v="0"/>
    <x v="28"/>
    <x v="157"/>
    <n v="18547.2"/>
    <n v="1545.6"/>
    <n v="403.2"/>
    <n v="0"/>
    <n v="0"/>
    <n v="0"/>
  </r>
  <r>
    <x v="0"/>
    <x v="28"/>
    <x v="158"/>
    <n v="19555.2"/>
    <n v="1629.6"/>
    <n v="432.6"/>
    <n v="0"/>
    <n v="0"/>
    <n v="0"/>
  </r>
  <r>
    <x v="0"/>
    <x v="28"/>
    <x v="159"/>
    <n v="19454.399000000001"/>
    <n v="1621.1999166999999"/>
    <n v="432.6"/>
    <n v="0"/>
    <n v="0"/>
    <n v="0"/>
  </r>
  <r>
    <x v="0"/>
    <x v="28"/>
    <x v="160"/>
    <n v="20059.2"/>
    <n v="1671.6"/>
    <n v="457.8"/>
    <n v="0"/>
    <n v="0"/>
    <n v="0"/>
  </r>
  <r>
    <x v="0"/>
    <x v="28"/>
    <x v="161"/>
    <n v="20260.798999999999"/>
    <n v="1688.3999166999999"/>
    <n v="453.6"/>
    <n v="0"/>
    <n v="0"/>
    <n v="0"/>
  </r>
  <r>
    <x v="0"/>
    <x v="28"/>
    <x v="162"/>
    <n v="20210.399000000001"/>
    <n v="1684.1999166999999"/>
    <n v="441"/>
    <n v="0"/>
    <n v="0"/>
    <n v="0"/>
  </r>
  <r>
    <x v="0"/>
    <x v="28"/>
    <x v="163"/>
    <n v="20613.598999999998"/>
    <n v="1717.7999167"/>
    <n v="466.2"/>
    <n v="0"/>
    <n v="0"/>
    <n v="0"/>
  </r>
  <r>
    <x v="0"/>
    <x v="28"/>
    <x v="164"/>
    <n v="21167.999"/>
    <n v="1763.9999167000001"/>
    <n v="487.2"/>
    <n v="0"/>
    <n v="0"/>
    <n v="0"/>
  </r>
  <r>
    <x v="0"/>
    <x v="28"/>
    <x v="165"/>
    <n v="21369.598999999998"/>
    <n v="1780.7999167"/>
    <n v="495.6"/>
    <n v="0"/>
    <n v="0"/>
    <n v="0"/>
  </r>
  <r>
    <x v="0"/>
    <x v="28"/>
    <x v="166"/>
    <n v="21319.200000000001"/>
    <n v="1776.6"/>
    <n v="487.2"/>
    <n v="0"/>
    <n v="0"/>
    <n v="0"/>
  </r>
  <r>
    <x v="0"/>
    <x v="28"/>
    <x v="167"/>
    <n v="21319.200000000001"/>
    <n v="1776.6"/>
    <n v="483"/>
    <n v="0"/>
    <n v="0"/>
    <n v="0"/>
  </r>
  <r>
    <x v="0"/>
    <x v="28"/>
    <x v="168"/>
    <n v="21419.999"/>
    <n v="1784.9999167000001"/>
    <n v="495.6"/>
    <n v="0"/>
    <n v="0"/>
    <n v="0"/>
  </r>
  <r>
    <x v="0"/>
    <x v="28"/>
    <x v="169"/>
    <n v="21268.798999999999"/>
    <n v="1772.3999166999999"/>
    <n v="478.8"/>
    <n v="0"/>
    <n v="0"/>
    <n v="0"/>
  </r>
  <r>
    <x v="0"/>
    <x v="28"/>
    <x v="170"/>
    <n v="21218.399000000001"/>
    <n v="1768.1999166999999"/>
    <n v="466.2"/>
    <n v="0"/>
    <n v="0"/>
    <n v="0"/>
  </r>
  <r>
    <x v="0"/>
    <x v="28"/>
    <x v="171"/>
    <n v="21218.399000000001"/>
    <n v="1768.1999166999999"/>
    <n v="466.2"/>
    <n v="0"/>
    <n v="0"/>
    <n v="0"/>
  </r>
  <r>
    <x v="0"/>
    <x v="28"/>
    <x v="172"/>
    <n v="21067.200000000001"/>
    <n v="1755.6"/>
    <n v="466.2"/>
    <n v="0"/>
    <n v="0"/>
    <n v="0"/>
  </r>
  <r>
    <x v="0"/>
    <x v="28"/>
    <x v="173"/>
    <n v="21218.399000000001"/>
    <n v="1768.1999166999999"/>
    <n v="478.8"/>
    <n v="0"/>
    <n v="0"/>
    <n v="0"/>
  </r>
  <r>
    <x v="0"/>
    <x v="28"/>
    <x v="174"/>
    <n v="21117.598999999998"/>
    <n v="1759.7999167"/>
    <n v="470.4"/>
    <n v="0"/>
    <n v="0"/>
    <n v="0"/>
  </r>
  <r>
    <x v="0"/>
    <x v="28"/>
    <x v="175"/>
    <n v="21067.200000000001"/>
    <n v="1755.6"/>
    <n v="470.4"/>
    <n v="0"/>
    <n v="0"/>
    <n v="0"/>
  </r>
  <r>
    <x v="0"/>
    <x v="28"/>
    <x v="176"/>
    <n v="20966.399000000001"/>
    <n v="1747.1999166999999"/>
    <n v="466.2"/>
    <n v="0"/>
    <n v="0"/>
    <n v="0"/>
  </r>
  <r>
    <x v="0"/>
    <x v="28"/>
    <x v="177"/>
    <n v="21067.200000000001"/>
    <n v="1755.6"/>
    <n v="466.2"/>
    <n v="0"/>
    <n v="0"/>
    <n v="0"/>
  </r>
  <r>
    <x v="0"/>
    <x v="28"/>
    <x v="178"/>
    <n v="21319.200000000001"/>
    <n v="1776.6"/>
    <n v="470.4"/>
    <n v="0"/>
    <n v="0"/>
    <n v="0"/>
  </r>
  <r>
    <x v="0"/>
    <x v="28"/>
    <x v="179"/>
    <n v="21167.999"/>
    <n v="1763.9999167000001"/>
    <n v="466.2"/>
    <n v="0"/>
    <n v="0"/>
    <n v="0"/>
  </r>
  <r>
    <x v="0"/>
    <x v="28"/>
    <x v="180"/>
    <n v="21117.598999999998"/>
    <n v="1759.7999167"/>
    <n v="457.8"/>
    <n v="0"/>
    <n v="0"/>
    <n v="0"/>
  </r>
  <r>
    <x v="0"/>
    <x v="28"/>
    <x v="181"/>
    <n v="21016.798999999999"/>
    <n v="1751.3999166999999"/>
    <n v="462"/>
    <n v="0"/>
    <n v="0"/>
    <n v="0"/>
  </r>
  <r>
    <x v="0"/>
    <x v="28"/>
    <x v="182"/>
    <n v="21067.200000000001"/>
    <n v="1755.6"/>
    <n v="470.4"/>
    <n v="0"/>
    <n v="0"/>
    <n v="0"/>
  </r>
  <r>
    <x v="0"/>
    <x v="28"/>
    <x v="183"/>
    <n v="21016.798999999999"/>
    <n v="1751.3999166999999"/>
    <n v="466.2"/>
    <n v="0"/>
    <n v="0"/>
    <n v="0"/>
  </r>
  <r>
    <x v="0"/>
    <x v="28"/>
    <x v="184"/>
    <n v="20915.999"/>
    <n v="1742.9999167000001"/>
    <n v="470.4"/>
    <n v="0"/>
    <n v="0"/>
    <n v="0"/>
  </r>
  <r>
    <x v="0"/>
    <x v="28"/>
    <x v="185"/>
    <n v="20815.2"/>
    <n v="1734.6"/>
    <n v="466.2"/>
    <n v="0"/>
    <n v="0"/>
    <n v="0"/>
  </r>
  <r>
    <x v="0"/>
    <x v="28"/>
    <x v="186"/>
    <n v="21067.200000000001"/>
    <n v="1755.6"/>
    <n v="483"/>
    <n v="0"/>
    <n v="0"/>
    <n v="0"/>
  </r>
  <r>
    <x v="0"/>
    <x v="28"/>
    <x v="187"/>
    <n v="21167.999"/>
    <n v="1763.9999167000001"/>
    <n v="487.2"/>
    <n v="0"/>
    <n v="0"/>
    <n v="0"/>
  </r>
  <r>
    <x v="0"/>
    <x v="28"/>
    <x v="188"/>
    <n v="21419.999"/>
    <n v="1784.9999167000001"/>
    <n v="483"/>
    <n v="0"/>
    <n v="0"/>
    <n v="0"/>
  </r>
  <r>
    <x v="0"/>
    <x v="28"/>
    <x v="189"/>
    <n v="21873.598999999998"/>
    <n v="1822.7999167"/>
    <n v="508.2"/>
    <n v="0"/>
    <n v="0"/>
    <n v="0"/>
  </r>
  <r>
    <x v="0"/>
    <x v="28"/>
    <x v="190"/>
    <n v="21923.999"/>
    <n v="1826.9999167000001"/>
    <n v="516.6"/>
    <n v="0"/>
    <n v="0"/>
    <n v="0"/>
  </r>
  <r>
    <x v="0"/>
    <x v="28"/>
    <x v="191"/>
    <n v="21823.200000000001"/>
    <n v="1818.6"/>
    <n v="516.6"/>
    <n v="0"/>
    <n v="0"/>
    <n v="0"/>
  </r>
  <r>
    <x v="0"/>
    <x v="28"/>
    <x v="192"/>
    <n v="21772.798999999999"/>
    <n v="1814.3999166999999"/>
    <n v="508.2"/>
    <n v="0"/>
    <n v="0"/>
    <n v="0"/>
  </r>
  <r>
    <x v="0"/>
    <x v="28"/>
    <x v="193"/>
    <n v="21772.798999999999"/>
    <n v="1814.3999166999999"/>
    <n v="512.4"/>
    <n v="0"/>
    <n v="0"/>
    <n v="0"/>
  </r>
  <r>
    <x v="0"/>
    <x v="28"/>
    <x v="194"/>
    <n v="21823.200000000001"/>
    <n v="1818.6"/>
    <n v="512.4"/>
    <n v="0"/>
    <n v="0"/>
    <n v="0"/>
  </r>
  <r>
    <x v="0"/>
    <x v="28"/>
    <x v="195"/>
    <n v="21722.399000000001"/>
    <n v="1810.1999166999999"/>
    <n v="508.2"/>
    <n v="0"/>
    <n v="0"/>
    <n v="0"/>
  </r>
  <r>
    <x v="0"/>
    <x v="28"/>
    <x v="196"/>
    <n v="21823.200000000001"/>
    <n v="1818.6"/>
    <n v="516.6"/>
    <n v="0"/>
    <n v="0"/>
    <n v="0"/>
  </r>
  <r>
    <x v="0"/>
    <x v="28"/>
    <x v="197"/>
    <n v="21772.798999999999"/>
    <n v="1814.3999166999999"/>
    <n v="508.2"/>
    <n v="0"/>
    <n v="0"/>
    <n v="0"/>
  </r>
  <r>
    <x v="0"/>
    <x v="28"/>
    <x v="198"/>
    <n v="21873.598999999998"/>
    <n v="1822.7999167"/>
    <n v="504"/>
    <n v="0"/>
    <n v="0"/>
    <n v="0"/>
  </r>
  <r>
    <x v="0"/>
    <x v="28"/>
    <x v="199"/>
    <n v="21974.399000000001"/>
    <n v="1831.1999166999999"/>
    <n v="512.4"/>
    <n v="0"/>
    <n v="0"/>
    <n v="0"/>
  </r>
  <r>
    <x v="0"/>
    <x v="28"/>
    <x v="200"/>
    <n v="21974.399000000001"/>
    <n v="1831.1999166999999"/>
    <n v="508.2"/>
    <n v="0"/>
    <n v="0"/>
    <n v="0"/>
  </r>
  <r>
    <x v="0"/>
    <x v="28"/>
    <x v="201"/>
    <n v="21823.200000000001"/>
    <n v="1818.6"/>
    <n v="504"/>
    <n v="0"/>
    <n v="0"/>
    <n v="0"/>
  </r>
  <r>
    <x v="0"/>
    <x v="28"/>
    <x v="202"/>
    <n v="21823.200000000001"/>
    <n v="1818.6"/>
    <n v="508.2"/>
    <n v="0"/>
    <n v="0"/>
    <n v="0"/>
  </r>
  <r>
    <x v="0"/>
    <x v="28"/>
    <x v="203"/>
    <n v="21722.399000000001"/>
    <n v="1810.1999166999999"/>
    <n v="499.8"/>
    <n v="0"/>
    <n v="0"/>
    <n v="0"/>
  </r>
  <r>
    <x v="0"/>
    <x v="28"/>
    <x v="204"/>
    <n v="21419.999"/>
    <n v="1784.9999167000001"/>
    <n v="491.4"/>
    <n v="0"/>
    <n v="0"/>
    <n v="0"/>
  </r>
  <r>
    <x v="0"/>
    <x v="28"/>
    <x v="205"/>
    <n v="21117.598999999998"/>
    <n v="1759.7999167"/>
    <n v="478.8"/>
    <n v="0"/>
    <n v="0"/>
    <n v="0"/>
  </r>
  <r>
    <x v="0"/>
    <x v="28"/>
    <x v="206"/>
    <n v="21117.598999999998"/>
    <n v="1759.7999167"/>
    <n v="474.6"/>
    <n v="0"/>
    <n v="0"/>
    <n v="0"/>
  </r>
  <r>
    <x v="0"/>
    <x v="28"/>
    <x v="207"/>
    <n v="21167.999"/>
    <n v="1763.9999167000001"/>
    <n v="483"/>
    <n v="0"/>
    <n v="0"/>
    <n v="0"/>
  </r>
  <r>
    <x v="0"/>
    <x v="28"/>
    <x v="208"/>
    <n v="21319.200000000001"/>
    <n v="1776.6"/>
    <n v="483"/>
    <n v="0"/>
    <n v="0"/>
    <n v="0"/>
  </r>
  <r>
    <x v="0"/>
    <x v="28"/>
    <x v="209"/>
    <n v="21369.598999999998"/>
    <n v="1780.7999167"/>
    <n v="478.8"/>
    <n v="0"/>
    <n v="0"/>
    <n v="0"/>
  </r>
  <r>
    <x v="0"/>
    <x v="28"/>
    <x v="210"/>
    <n v="21621.598999999998"/>
    <n v="1801.7999167"/>
    <n v="483"/>
    <n v="0"/>
    <n v="0"/>
    <n v="0"/>
  </r>
  <r>
    <x v="0"/>
    <x v="28"/>
    <x v="211"/>
    <n v="21873.598999999998"/>
    <n v="1822.7999167"/>
    <n v="491.4"/>
    <n v="0"/>
    <n v="0"/>
    <n v="0"/>
  </r>
  <r>
    <x v="0"/>
    <x v="28"/>
    <x v="212"/>
    <n v="22125.598999999998"/>
    <n v="1843.7999167"/>
    <n v="495.6"/>
    <n v="0"/>
    <n v="0"/>
    <n v="0"/>
  </r>
  <r>
    <x v="0"/>
    <x v="28"/>
    <x v="213"/>
    <n v="22478.399000000001"/>
    <n v="1873.1999166999999"/>
    <n v="495.6"/>
    <n v="0"/>
    <n v="0"/>
    <n v="0"/>
  </r>
  <r>
    <x v="0"/>
    <x v="28"/>
    <x v="214"/>
    <n v="22629.598999999998"/>
    <n v="1885.7999167"/>
    <n v="499.8"/>
    <n v="0"/>
    <n v="0"/>
    <n v="0"/>
  </r>
  <r>
    <x v="0"/>
    <x v="28"/>
    <x v="215"/>
    <n v="23083.198"/>
    <n v="1923.5998333"/>
    <n v="512.4"/>
    <n v="0"/>
    <n v="0"/>
    <n v="0"/>
  </r>
  <r>
    <x v="0"/>
    <x v="28"/>
    <x v="216"/>
    <n v="23536.798999999999"/>
    <n v="1961.3999166999999"/>
    <n v="525"/>
    <n v="0"/>
    <n v="0"/>
    <n v="0"/>
  </r>
  <r>
    <x v="0"/>
    <x v="28"/>
    <x v="217"/>
    <n v="23939.999"/>
    <n v="1994.9999167000001"/>
    <n v="533.4"/>
    <n v="0"/>
    <n v="0"/>
    <n v="0"/>
  </r>
  <r>
    <x v="0"/>
    <x v="28"/>
    <x v="218"/>
    <n v="24141.598999999998"/>
    <n v="2011.7999167"/>
    <n v="550.19991670000002"/>
    <n v="0"/>
    <n v="0"/>
    <n v="0"/>
  </r>
  <r>
    <x v="0"/>
    <x v="28"/>
    <x v="219"/>
    <n v="24141.598999999998"/>
    <n v="2011.7999167"/>
    <n v="546"/>
    <n v="0"/>
    <n v="0"/>
    <n v="0"/>
  </r>
  <r>
    <x v="0"/>
    <x v="28"/>
    <x v="220"/>
    <n v="24191.999"/>
    <n v="2015.9999167000001"/>
    <n v="546"/>
    <n v="0"/>
    <n v="0"/>
    <n v="0"/>
  </r>
  <r>
    <x v="0"/>
    <x v="28"/>
    <x v="221"/>
    <n v="24141.598999999998"/>
    <n v="2011.7999167"/>
    <n v="550.19991670000002"/>
    <n v="0"/>
    <n v="0"/>
    <n v="0"/>
  </r>
  <r>
    <x v="0"/>
    <x v="28"/>
    <x v="222"/>
    <n v="23939.999"/>
    <n v="1994.9999167000001"/>
    <n v="541.79999999999995"/>
    <n v="0"/>
    <n v="0"/>
    <n v="0"/>
  </r>
  <r>
    <x v="0"/>
    <x v="28"/>
    <x v="223"/>
    <n v="23788.798999999999"/>
    <n v="1982.3999166999999"/>
    <n v="541.79999999999995"/>
    <n v="0"/>
    <n v="0"/>
    <n v="0"/>
  </r>
  <r>
    <x v="0"/>
    <x v="28"/>
    <x v="224"/>
    <n v="23637.598999999998"/>
    <n v="1969.7999167"/>
    <n v="537.6"/>
    <n v="0"/>
    <n v="0"/>
    <n v="0"/>
  </r>
  <r>
    <x v="0"/>
    <x v="28"/>
    <x v="225"/>
    <n v="23284.798999999999"/>
    <n v="1940.3999166999999"/>
    <n v="525"/>
    <n v="0"/>
    <n v="0"/>
    <n v="0"/>
  </r>
  <r>
    <x v="0"/>
    <x v="28"/>
    <x v="226"/>
    <n v="23234.399000000001"/>
    <n v="1936.1999166999999"/>
    <n v="529.19991670000002"/>
    <n v="0"/>
    <n v="0"/>
    <n v="0"/>
  </r>
  <r>
    <x v="0"/>
    <x v="28"/>
    <x v="227"/>
    <n v="23032.798999999999"/>
    <n v="1919.3999166999999"/>
    <n v="525"/>
    <n v="0"/>
    <n v="0"/>
    <n v="0"/>
  </r>
  <r>
    <x v="0"/>
    <x v="28"/>
    <x v="228"/>
    <n v="22679.999"/>
    <n v="1889.9999167000001"/>
    <n v="508.2"/>
    <n v="0"/>
    <n v="0"/>
    <n v="0"/>
  </r>
  <r>
    <x v="0"/>
    <x v="28"/>
    <x v="229"/>
    <n v="22427.999"/>
    <n v="1868.9999167000001"/>
    <n v="504"/>
    <n v="0"/>
    <n v="0"/>
    <n v="0"/>
  </r>
  <r>
    <x v="0"/>
    <x v="28"/>
    <x v="230"/>
    <n v="22226.399000000001"/>
    <n v="1852.1999166999999"/>
    <n v="495.6"/>
    <n v="0"/>
    <n v="0"/>
    <n v="0"/>
  </r>
  <r>
    <x v="0"/>
    <x v="28"/>
    <x v="231"/>
    <n v="21974.399000000001"/>
    <n v="1831.1999166999999"/>
    <n v="478.8"/>
    <n v="0"/>
    <n v="0"/>
    <n v="0"/>
  </r>
  <r>
    <x v="0"/>
    <x v="28"/>
    <x v="232"/>
    <n v="21772.798999999999"/>
    <n v="1814.3999166999999"/>
    <n v="470.4"/>
    <n v="0"/>
    <n v="0"/>
    <n v="0"/>
  </r>
  <r>
    <x v="0"/>
    <x v="28"/>
    <x v="233"/>
    <n v="21520.798999999999"/>
    <n v="1793.3999166999999"/>
    <n v="466.2"/>
    <n v="0"/>
    <n v="0"/>
    <n v="0"/>
  </r>
  <r>
    <x v="0"/>
    <x v="28"/>
    <x v="234"/>
    <n v="21218.399000000001"/>
    <n v="1768.1999166999999"/>
    <n v="453.6"/>
    <n v="0"/>
    <n v="0"/>
    <n v="0"/>
  </r>
  <r>
    <x v="0"/>
    <x v="28"/>
    <x v="235"/>
    <n v="21268.798999999999"/>
    <n v="1772.3999166999999"/>
    <n v="449.4"/>
    <n v="0"/>
    <n v="0"/>
    <n v="0"/>
  </r>
  <r>
    <x v="0"/>
    <x v="28"/>
    <x v="236"/>
    <n v="21117.598999999998"/>
    <n v="1759.7999167"/>
    <n v="449.4"/>
    <n v="0"/>
    <n v="0"/>
    <n v="0"/>
  </r>
  <r>
    <x v="0"/>
    <x v="28"/>
    <x v="237"/>
    <n v="21117.598999999998"/>
    <n v="1759.7999167"/>
    <n v="449.4"/>
    <n v="0"/>
    <n v="0"/>
    <n v="0"/>
  </r>
  <r>
    <x v="0"/>
    <x v="28"/>
    <x v="238"/>
    <n v="20865.598999999998"/>
    <n v="1738.7999167"/>
    <n v="449.4"/>
    <n v="0"/>
    <n v="0"/>
    <n v="0"/>
  </r>
  <r>
    <x v="0"/>
    <x v="28"/>
    <x v="239"/>
    <n v="20815.2"/>
    <n v="1734.6"/>
    <n v="445.2"/>
    <n v="0"/>
    <n v="0"/>
    <n v="0"/>
  </r>
  <r>
    <x v="0"/>
    <x v="28"/>
    <x v="240"/>
    <n v="20764.798999999999"/>
    <n v="1730.3999166999999"/>
    <n v="441"/>
    <n v="0"/>
    <n v="0"/>
    <n v="0"/>
  </r>
  <r>
    <x v="0"/>
    <x v="28"/>
    <x v="241"/>
    <n v="20613.598999999998"/>
    <n v="1717.7999167"/>
    <n v="436.8"/>
    <n v="0"/>
    <n v="0"/>
    <n v="0"/>
  </r>
  <r>
    <x v="0"/>
    <x v="28"/>
    <x v="242"/>
    <n v="20563.2"/>
    <n v="1713.6"/>
    <n v="432.6"/>
    <n v="0"/>
    <n v="0"/>
    <n v="0"/>
  </r>
  <r>
    <x v="0"/>
    <x v="28"/>
    <x v="243"/>
    <n v="20260.798999999999"/>
    <n v="1688.3999166999999"/>
    <n v="424.2"/>
    <n v="0"/>
    <n v="0"/>
    <n v="0"/>
  </r>
  <r>
    <x v="0"/>
    <x v="28"/>
    <x v="244"/>
    <n v="20159.999"/>
    <n v="1679.9999167000001"/>
    <n v="424.2"/>
    <n v="0"/>
    <n v="0"/>
    <n v="0"/>
  </r>
  <r>
    <x v="0"/>
    <x v="28"/>
    <x v="245"/>
    <n v="19857.598999999998"/>
    <n v="1654.7999167"/>
    <n v="411.6"/>
    <n v="0"/>
    <n v="0"/>
    <n v="0"/>
  </r>
  <r>
    <x v="0"/>
    <x v="28"/>
    <x v="246"/>
    <n v="19807.2"/>
    <n v="1650.6"/>
    <n v="399"/>
    <n v="0"/>
    <n v="0"/>
    <n v="0"/>
  </r>
  <r>
    <x v="0"/>
    <x v="28"/>
    <x v="247"/>
    <n v="19504.798999999999"/>
    <n v="1625.3999166999999"/>
    <n v="390.6"/>
    <n v="0"/>
    <n v="0"/>
    <n v="0"/>
  </r>
  <r>
    <x v="0"/>
    <x v="28"/>
    <x v="248"/>
    <n v="19454.399000000001"/>
    <n v="1621.1999166999999"/>
    <n v="394.8"/>
    <n v="0"/>
    <n v="0"/>
    <n v="0"/>
  </r>
  <r>
    <x v="0"/>
    <x v="28"/>
    <x v="249"/>
    <n v="19353.598999999998"/>
    <n v="1612.7999167"/>
    <n v="394.8"/>
    <n v="0"/>
    <n v="0"/>
    <n v="0"/>
  </r>
  <r>
    <x v="0"/>
    <x v="28"/>
    <x v="250"/>
    <n v="19202.399000000001"/>
    <n v="1600.1999166999999"/>
    <n v="390.6"/>
    <n v="0"/>
    <n v="0"/>
    <n v="0"/>
  </r>
  <r>
    <x v="0"/>
    <x v="28"/>
    <x v="251"/>
    <n v="19000.798999999999"/>
    <n v="1583.3999166999999"/>
    <n v="386.4"/>
    <n v="0"/>
    <n v="0"/>
    <n v="0"/>
  </r>
  <r>
    <x v="0"/>
    <x v="28"/>
    <x v="252"/>
    <n v="18849.598999999998"/>
    <n v="1570.7999167"/>
    <n v="390.6"/>
    <n v="0"/>
    <n v="0"/>
    <n v="0"/>
  </r>
  <r>
    <x v="0"/>
    <x v="28"/>
    <x v="253"/>
    <n v="18597.598999999998"/>
    <n v="1549.7999167"/>
    <n v="378"/>
    <n v="0"/>
    <n v="0"/>
    <n v="0"/>
  </r>
  <r>
    <x v="0"/>
    <x v="28"/>
    <x v="254"/>
    <n v="18547.2"/>
    <n v="1545.6"/>
    <n v="373.8"/>
    <n v="0"/>
    <n v="0"/>
    <n v="0"/>
  </r>
  <r>
    <x v="0"/>
    <x v="28"/>
    <x v="255"/>
    <n v="18446.399000000001"/>
    <n v="1537.1999166999999"/>
    <n v="369.6"/>
    <n v="0"/>
    <n v="0"/>
    <n v="0"/>
  </r>
  <r>
    <x v="0"/>
    <x v="28"/>
    <x v="256"/>
    <n v="18244.798999999999"/>
    <n v="1520.3999166999999"/>
    <n v="361.2"/>
    <n v="0"/>
    <n v="0"/>
    <n v="0"/>
  </r>
  <r>
    <x v="0"/>
    <x v="28"/>
    <x v="257"/>
    <n v="18143.999"/>
    <n v="1511.9999167000001"/>
    <n v="365.4"/>
    <n v="0"/>
    <n v="0"/>
    <n v="0"/>
  </r>
  <r>
    <x v="0"/>
    <x v="28"/>
    <x v="258"/>
    <n v="18093.598999999998"/>
    <n v="1507.7999167"/>
    <n v="357"/>
    <n v="0"/>
    <n v="0"/>
    <n v="0"/>
  </r>
  <r>
    <x v="0"/>
    <x v="28"/>
    <x v="259"/>
    <n v="17891.999"/>
    <n v="1490.9999167000001"/>
    <n v="357"/>
    <n v="0"/>
    <n v="0"/>
    <n v="0"/>
  </r>
  <r>
    <x v="0"/>
    <x v="28"/>
    <x v="260"/>
    <n v="17740.798999999999"/>
    <n v="1478.3999166999999"/>
    <n v="348.6"/>
    <n v="0"/>
    <n v="0"/>
    <n v="0"/>
  </r>
  <r>
    <x v="0"/>
    <x v="28"/>
    <x v="261"/>
    <n v="17539.2"/>
    <n v="1461.6"/>
    <n v="348.6"/>
    <n v="0"/>
    <n v="0"/>
    <n v="0"/>
  </r>
  <r>
    <x v="0"/>
    <x v="28"/>
    <x v="262"/>
    <n v="17488.798999999999"/>
    <n v="1457.3999166999999"/>
    <n v="344.4"/>
    <n v="0"/>
    <n v="0"/>
    <n v="0"/>
  </r>
  <r>
    <x v="0"/>
    <x v="28"/>
    <x v="263"/>
    <n v="17387.999"/>
    <n v="1448.9999167000001"/>
    <n v="340.2"/>
    <n v="0"/>
    <n v="0"/>
    <n v="0"/>
  </r>
  <r>
    <x v="0"/>
    <x v="28"/>
    <x v="264"/>
    <n v="17236.798999999999"/>
    <n v="1436.3999166999999"/>
    <n v="340.2"/>
    <n v="0"/>
    <n v="0"/>
    <n v="0"/>
  </r>
  <r>
    <x v="0"/>
    <x v="28"/>
    <x v="265"/>
    <n v="17085.598999999998"/>
    <n v="1423.7999167"/>
    <n v="340.2"/>
    <n v="0"/>
    <n v="0"/>
    <n v="0"/>
  </r>
  <r>
    <x v="0"/>
    <x v="28"/>
    <x v="266"/>
    <n v="17035.2"/>
    <n v="1419.6"/>
    <n v="336"/>
    <n v="0"/>
    <n v="0"/>
    <n v="0"/>
  </r>
  <r>
    <x v="0"/>
    <x v="28"/>
    <x v="267"/>
    <n v="16883.999"/>
    <n v="1406.9999167000001"/>
    <n v="331.8"/>
    <n v="0"/>
    <n v="0"/>
    <n v="0"/>
  </r>
  <r>
    <x v="0"/>
    <x v="28"/>
    <x v="268"/>
    <n v="16783.2"/>
    <n v="1398.6"/>
    <n v="331.8"/>
    <n v="0"/>
    <n v="0"/>
    <n v="0"/>
  </r>
  <r>
    <x v="0"/>
    <x v="28"/>
    <x v="269"/>
    <n v="16631.999"/>
    <n v="1385.9999167000001"/>
    <n v="319.2"/>
    <n v="0"/>
    <n v="0"/>
    <n v="0"/>
  </r>
  <r>
    <x v="0"/>
    <x v="28"/>
    <x v="270"/>
    <n v="16531.2"/>
    <n v="1377.6"/>
    <n v="319.2"/>
    <n v="0"/>
    <n v="0"/>
    <n v="0"/>
  </r>
  <r>
    <x v="0"/>
    <x v="28"/>
    <x v="271"/>
    <n v="16430.399000000001"/>
    <n v="1369.1999166999999"/>
    <n v="315"/>
    <n v="0"/>
    <n v="0"/>
    <n v="0"/>
  </r>
  <r>
    <x v="0"/>
    <x v="28"/>
    <x v="272"/>
    <n v="16329.599"/>
    <n v="1360.7999167"/>
    <n v="315"/>
    <n v="0"/>
    <n v="0"/>
    <n v="0"/>
  </r>
  <r>
    <x v="0"/>
    <x v="28"/>
    <x v="273"/>
    <n v="16077.599"/>
    <n v="1339.7999167"/>
    <n v="302.39999999999998"/>
    <n v="0"/>
    <n v="0"/>
    <n v="0"/>
  </r>
  <r>
    <x v="0"/>
    <x v="28"/>
    <x v="274"/>
    <n v="15876"/>
    <n v="1323"/>
    <n v="294"/>
    <n v="0"/>
    <n v="0"/>
    <n v="0"/>
  </r>
  <r>
    <x v="0"/>
    <x v="28"/>
    <x v="275"/>
    <n v="15775.2"/>
    <n v="1314.6"/>
    <n v="298.2"/>
    <n v="0"/>
    <n v="0"/>
    <n v="0"/>
  </r>
  <r>
    <x v="0"/>
    <x v="28"/>
    <x v="276"/>
    <n v="15724.799000000001"/>
    <n v="1310.3999166999999"/>
    <n v="294"/>
    <n v="0"/>
    <n v="0"/>
    <n v="0"/>
  </r>
  <r>
    <x v="0"/>
    <x v="28"/>
    <x v="277"/>
    <n v="15573.599"/>
    <n v="1297.7999167"/>
    <n v="298.2"/>
    <n v="0"/>
    <n v="0"/>
    <n v="0"/>
  </r>
  <r>
    <x v="0"/>
    <x v="28"/>
    <x v="278"/>
    <n v="15624"/>
    <n v="1302"/>
    <n v="298.2"/>
    <n v="0"/>
    <n v="0"/>
    <n v="0"/>
  </r>
  <r>
    <x v="0"/>
    <x v="28"/>
    <x v="279"/>
    <n v="15523.2"/>
    <n v="1293.5999999999999"/>
    <n v="298.2"/>
    <n v="0"/>
    <n v="0"/>
    <n v="0"/>
  </r>
  <r>
    <x v="0"/>
    <x v="28"/>
    <x v="280"/>
    <n v="15523.2"/>
    <n v="1293.5999999999999"/>
    <n v="298.2"/>
    <n v="0"/>
    <n v="0"/>
    <n v="0"/>
  </r>
  <r>
    <x v="0"/>
    <x v="28"/>
    <x v="281"/>
    <n v="15321.599"/>
    <n v="1276.7999167"/>
    <n v="289.8"/>
    <n v="0"/>
    <n v="0"/>
    <n v="0"/>
  </r>
  <r>
    <x v="0"/>
    <x v="28"/>
    <x v="282"/>
    <n v="15271.2"/>
    <n v="1272.5999999999999"/>
    <n v="289.8"/>
    <n v="0"/>
    <n v="0"/>
    <n v="0"/>
  </r>
  <r>
    <x v="0"/>
    <x v="28"/>
    <x v="283"/>
    <n v="15220.799000000001"/>
    <n v="1268.3999166999999"/>
    <n v="281.39999999999998"/>
    <n v="0"/>
    <n v="0"/>
    <n v="0"/>
  </r>
  <r>
    <x v="0"/>
    <x v="28"/>
    <x v="284"/>
    <n v="15069.599"/>
    <n v="1255.7999167"/>
    <n v="277.2"/>
    <n v="0"/>
    <n v="0"/>
    <n v="0"/>
  </r>
  <r>
    <x v="0"/>
    <x v="28"/>
    <x v="285"/>
    <n v="15019.2"/>
    <n v="1251.5999999999999"/>
    <n v="281.39999999999998"/>
    <n v="0"/>
    <n v="0"/>
    <n v="0"/>
  </r>
  <r>
    <x v="0"/>
    <x v="28"/>
    <x v="286"/>
    <n v="15019.2"/>
    <n v="1251.5999999999999"/>
    <n v="285.60000000000002"/>
    <n v="0"/>
    <n v="0"/>
    <n v="0"/>
  </r>
  <r>
    <x v="0"/>
    <x v="29"/>
    <x v="287"/>
    <n v="14968.799000000001"/>
    <n v="1247.3999166999999"/>
    <n v="281.39999999999998"/>
    <n v="0"/>
    <n v="0"/>
    <n v="0"/>
  </r>
  <r>
    <x v="0"/>
    <x v="29"/>
    <x v="0"/>
    <n v="14868"/>
    <n v="1239"/>
    <n v="285.60000000000002"/>
    <n v="0"/>
    <n v="0"/>
    <n v="0"/>
  </r>
  <r>
    <x v="0"/>
    <x v="29"/>
    <x v="1"/>
    <n v="14666.398999999999"/>
    <n v="1222.1999166999999"/>
    <n v="285.60000000000002"/>
    <n v="0"/>
    <n v="0"/>
    <n v="0"/>
  </r>
  <r>
    <x v="0"/>
    <x v="29"/>
    <x v="2"/>
    <n v="14515.2"/>
    <n v="1209.5999999999999"/>
    <n v="273"/>
    <n v="0"/>
    <n v="0"/>
    <n v="0"/>
  </r>
  <r>
    <x v="0"/>
    <x v="29"/>
    <x v="3"/>
    <n v="14414.398999999999"/>
    <n v="1201.1999166999999"/>
    <n v="273"/>
    <n v="0"/>
    <n v="0"/>
    <n v="0"/>
  </r>
  <r>
    <x v="0"/>
    <x v="29"/>
    <x v="4"/>
    <n v="14364"/>
    <n v="1197"/>
    <n v="268.8"/>
    <n v="0"/>
    <n v="0"/>
    <n v="0"/>
  </r>
  <r>
    <x v="0"/>
    <x v="29"/>
    <x v="5"/>
    <n v="14364"/>
    <n v="1197"/>
    <n v="268.8"/>
    <n v="0"/>
    <n v="0"/>
    <n v="0"/>
  </r>
  <r>
    <x v="0"/>
    <x v="29"/>
    <x v="6"/>
    <n v="14364"/>
    <n v="1197"/>
    <n v="268.8"/>
    <n v="0"/>
    <n v="0"/>
    <n v="0"/>
  </r>
  <r>
    <x v="0"/>
    <x v="29"/>
    <x v="7"/>
    <n v="14364"/>
    <n v="1197"/>
    <n v="273"/>
    <n v="0"/>
    <n v="0"/>
    <n v="0"/>
  </r>
  <r>
    <x v="0"/>
    <x v="29"/>
    <x v="8"/>
    <n v="14263.2"/>
    <n v="1188.5999999999999"/>
    <n v="268.8"/>
    <n v="0"/>
    <n v="0"/>
    <n v="0"/>
  </r>
  <r>
    <x v="0"/>
    <x v="29"/>
    <x v="9"/>
    <n v="14162.398999999999"/>
    <n v="1180.1999166999999"/>
    <n v="268.8"/>
    <n v="0"/>
    <n v="0"/>
    <n v="0"/>
  </r>
  <r>
    <x v="0"/>
    <x v="29"/>
    <x v="10"/>
    <n v="13960.799000000001"/>
    <n v="1163.3999166999999"/>
    <n v="260.39999999999998"/>
    <n v="0"/>
    <n v="0"/>
    <n v="0"/>
  </r>
  <r>
    <x v="0"/>
    <x v="29"/>
    <x v="11"/>
    <n v="13910.398999999999"/>
    <n v="1159.1999166999999"/>
    <n v="256.2"/>
    <n v="0"/>
    <n v="0"/>
    <n v="0"/>
  </r>
  <r>
    <x v="0"/>
    <x v="29"/>
    <x v="12"/>
    <n v="13809.599"/>
    <n v="1150.7999167"/>
    <n v="260.39999999999998"/>
    <n v="0"/>
    <n v="0"/>
    <n v="0"/>
  </r>
  <r>
    <x v="0"/>
    <x v="29"/>
    <x v="13"/>
    <n v="13860"/>
    <n v="1155"/>
    <n v="260.39999999999998"/>
    <n v="0"/>
    <n v="0"/>
    <n v="0"/>
  </r>
  <r>
    <x v="0"/>
    <x v="29"/>
    <x v="14"/>
    <n v="13860"/>
    <n v="1155"/>
    <n v="264.60000000000002"/>
    <n v="0"/>
    <n v="0"/>
    <n v="0"/>
  </r>
  <r>
    <x v="0"/>
    <x v="29"/>
    <x v="15"/>
    <n v="13860"/>
    <n v="1155"/>
    <n v="260.39999999999998"/>
    <n v="0"/>
    <n v="0"/>
    <n v="0"/>
  </r>
  <r>
    <x v="0"/>
    <x v="29"/>
    <x v="16"/>
    <n v="13860"/>
    <n v="1155"/>
    <n v="256.2"/>
    <n v="0"/>
    <n v="0"/>
    <n v="0"/>
  </r>
  <r>
    <x v="0"/>
    <x v="29"/>
    <x v="17"/>
    <n v="13759.2"/>
    <n v="1146.5999999999999"/>
    <n v="264.60000000000002"/>
    <n v="0"/>
    <n v="0"/>
    <n v="0"/>
  </r>
  <r>
    <x v="0"/>
    <x v="29"/>
    <x v="18"/>
    <n v="13658.398999999999"/>
    <n v="1138.1999166999999"/>
    <n v="252"/>
    <n v="0"/>
    <n v="0"/>
    <n v="0"/>
  </r>
  <r>
    <x v="0"/>
    <x v="29"/>
    <x v="19"/>
    <n v="13406.398999999999"/>
    <n v="1117.1999166999999"/>
    <n v="247.8"/>
    <n v="0"/>
    <n v="0"/>
    <n v="0"/>
  </r>
  <r>
    <x v="0"/>
    <x v="29"/>
    <x v="20"/>
    <n v="13356"/>
    <n v="1113"/>
    <n v="252"/>
    <n v="0"/>
    <n v="0"/>
    <n v="0"/>
  </r>
  <r>
    <x v="0"/>
    <x v="29"/>
    <x v="21"/>
    <n v="13456.799000000001"/>
    <n v="1121.3999166999999"/>
    <n v="247.8"/>
    <n v="0"/>
    <n v="0"/>
    <n v="0"/>
  </r>
  <r>
    <x v="0"/>
    <x v="29"/>
    <x v="22"/>
    <n v="13557.599"/>
    <n v="1129.7999167"/>
    <n v="260.39999999999998"/>
    <n v="0"/>
    <n v="0"/>
    <n v="0"/>
  </r>
  <r>
    <x v="0"/>
    <x v="29"/>
    <x v="23"/>
    <n v="13456.799000000001"/>
    <n v="1121.3999166999999"/>
    <n v="252"/>
    <n v="0"/>
    <n v="0"/>
    <n v="0"/>
  </r>
  <r>
    <x v="0"/>
    <x v="29"/>
    <x v="24"/>
    <n v="13305.599"/>
    <n v="1108.7999167"/>
    <n v="252"/>
    <n v="0"/>
    <n v="0"/>
    <n v="0"/>
  </r>
  <r>
    <x v="0"/>
    <x v="29"/>
    <x v="25"/>
    <n v="13204.799000000001"/>
    <n v="1100.3999166999999"/>
    <n v="247.8"/>
    <n v="0"/>
    <n v="0"/>
    <n v="0"/>
  </r>
  <r>
    <x v="0"/>
    <x v="29"/>
    <x v="26"/>
    <n v="13154.398999999999"/>
    <n v="1096.1999166999999"/>
    <n v="243.6"/>
    <n v="0"/>
    <n v="0"/>
    <n v="0"/>
  </r>
  <r>
    <x v="0"/>
    <x v="29"/>
    <x v="27"/>
    <n v="13053.599"/>
    <n v="1087.7999167"/>
    <n v="247.8"/>
    <n v="0"/>
    <n v="0"/>
    <n v="0"/>
  </r>
  <r>
    <x v="0"/>
    <x v="29"/>
    <x v="28"/>
    <n v="12952.799000000001"/>
    <n v="1079.3999166999999"/>
    <n v="239.4"/>
    <n v="0"/>
    <n v="0"/>
    <n v="0"/>
  </r>
  <r>
    <x v="0"/>
    <x v="29"/>
    <x v="29"/>
    <n v="12902.398999999999"/>
    <n v="1075.1999166999999"/>
    <n v="243.6"/>
    <n v="0"/>
    <n v="0"/>
    <n v="0"/>
  </r>
  <r>
    <x v="0"/>
    <x v="29"/>
    <x v="30"/>
    <n v="12952.799000000001"/>
    <n v="1079.3999166999999"/>
    <n v="243.6"/>
    <n v="0"/>
    <n v="0"/>
    <n v="0"/>
  </r>
  <r>
    <x v="0"/>
    <x v="29"/>
    <x v="31"/>
    <n v="12751.2"/>
    <n v="1062.5999999999999"/>
    <n v="243.6"/>
    <n v="0"/>
    <n v="0"/>
    <n v="0"/>
  </r>
  <r>
    <x v="0"/>
    <x v="29"/>
    <x v="32"/>
    <n v="12852"/>
    <n v="1071"/>
    <n v="243.6"/>
    <n v="0"/>
    <n v="0"/>
    <n v="0"/>
  </r>
  <r>
    <x v="0"/>
    <x v="29"/>
    <x v="33"/>
    <n v="12801.599"/>
    <n v="1066.7999167"/>
    <n v="239.4"/>
    <n v="0"/>
    <n v="0"/>
    <n v="0"/>
  </r>
  <r>
    <x v="0"/>
    <x v="29"/>
    <x v="34"/>
    <n v="12751.2"/>
    <n v="1062.5999999999999"/>
    <n v="243.6"/>
    <n v="0"/>
    <n v="0"/>
    <n v="0"/>
  </r>
  <r>
    <x v="0"/>
    <x v="29"/>
    <x v="35"/>
    <n v="12700.799000000001"/>
    <n v="1058.3999166999999"/>
    <n v="235.2"/>
    <n v="0"/>
    <n v="0"/>
    <n v="0"/>
  </r>
  <r>
    <x v="0"/>
    <x v="29"/>
    <x v="36"/>
    <n v="12801.599"/>
    <n v="1066.7999167"/>
    <n v="239.4"/>
    <n v="0"/>
    <n v="0"/>
    <n v="0"/>
  </r>
  <r>
    <x v="0"/>
    <x v="29"/>
    <x v="37"/>
    <n v="12852"/>
    <n v="1071"/>
    <n v="239.4"/>
    <n v="0"/>
    <n v="0"/>
    <n v="0"/>
  </r>
  <r>
    <x v="0"/>
    <x v="29"/>
    <x v="38"/>
    <n v="12852"/>
    <n v="1071"/>
    <n v="239.4"/>
    <n v="0"/>
    <n v="0"/>
    <n v="0"/>
  </r>
  <r>
    <x v="0"/>
    <x v="29"/>
    <x v="39"/>
    <n v="12801.599"/>
    <n v="1066.7999167"/>
    <n v="243.6"/>
    <n v="0"/>
    <n v="0"/>
    <n v="0"/>
  </r>
  <r>
    <x v="0"/>
    <x v="29"/>
    <x v="40"/>
    <n v="12801.599"/>
    <n v="1066.7999167"/>
    <n v="239.4"/>
    <n v="0"/>
    <n v="0"/>
    <n v="0"/>
  </r>
  <r>
    <x v="0"/>
    <x v="29"/>
    <x v="41"/>
    <n v="12751.2"/>
    <n v="1062.5999999999999"/>
    <n v="235.2"/>
    <n v="0"/>
    <n v="0"/>
    <n v="0"/>
  </r>
  <r>
    <x v="0"/>
    <x v="29"/>
    <x v="42"/>
    <n v="12700.799000000001"/>
    <n v="1058.3999166999999"/>
    <n v="231"/>
    <n v="0"/>
    <n v="0"/>
    <n v="0"/>
  </r>
  <r>
    <x v="0"/>
    <x v="29"/>
    <x v="43"/>
    <n v="12650.398999999999"/>
    <n v="1054.1999166999999"/>
    <n v="231"/>
    <n v="0"/>
    <n v="0"/>
    <n v="0"/>
  </r>
  <r>
    <x v="0"/>
    <x v="29"/>
    <x v="44"/>
    <n v="12801.599"/>
    <n v="1066.7999167"/>
    <n v="239.4"/>
    <n v="0"/>
    <n v="0"/>
    <n v="0"/>
  </r>
  <r>
    <x v="0"/>
    <x v="29"/>
    <x v="45"/>
    <n v="12902.398999999999"/>
    <n v="1075.1999166999999"/>
    <n v="243.6"/>
    <n v="0"/>
    <n v="0"/>
    <n v="0"/>
  </r>
  <r>
    <x v="0"/>
    <x v="29"/>
    <x v="46"/>
    <n v="12952.799000000001"/>
    <n v="1079.3999166999999"/>
    <n v="243.6"/>
    <n v="0"/>
    <n v="0"/>
    <n v="0"/>
  </r>
  <r>
    <x v="0"/>
    <x v="29"/>
    <x v="47"/>
    <n v="13053.599"/>
    <n v="1087.7999167"/>
    <n v="252"/>
    <n v="0"/>
    <n v="0"/>
    <n v="0"/>
  </r>
  <r>
    <x v="0"/>
    <x v="29"/>
    <x v="48"/>
    <n v="13204.799000000001"/>
    <n v="1100.3999166999999"/>
    <n v="260.39999999999998"/>
    <n v="0"/>
    <n v="0"/>
    <n v="0"/>
  </r>
  <r>
    <x v="0"/>
    <x v="29"/>
    <x v="49"/>
    <n v="13305.599"/>
    <n v="1108.7999167"/>
    <n v="260.39999999999998"/>
    <n v="0"/>
    <n v="0"/>
    <n v="0"/>
  </r>
  <r>
    <x v="0"/>
    <x v="29"/>
    <x v="50"/>
    <n v="13255.2"/>
    <n v="1104.5999999999999"/>
    <n v="264.60000000000002"/>
    <n v="0"/>
    <n v="0"/>
    <n v="0"/>
  </r>
  <r>
    <x v="0"/>
    <x v="29"/>
    <x v="51"/>
    <n v="13456.799000000001"/>
    <n v="1121.3999166999999"/>
    <n v="264.60000000000002"/>
    <n v="0"/>
    <n v="0"/>
    <n v="0"/>
  </r>
  <r>
    <x v="0"/>
    <x v="29"/>
    <x v="52"/>
    <n v="13557.599"/>
    <n v="1129.7999167"/>
    <n v="268.8"/>
    <n v="0"/>
    <n v="0"/>
    <n v="0"/>
  </r>
  <r>
    <x v="0"/>
    <x v="29"/>
    <x v="53"/>
    <n v="13708.799000000001"/>
    <n v="1142.3999166999999"/>
    <n v="268.8"/>
    <n v="0"/>
    <n v="0"/>
    <n v="0"/>
  </r>
  <r>
    <x v="0"/>
    <x v="29"/>
    <x v="54"/>
    <n v="13759.2"/>
    <n v="1146.5999999999999"/>
    <n v="277.2"/>
    <n v="0"/>
    <n v="0"/>
    <n v="0"/>
  </r>
  <r>
    <x v="0"/>
    <x v="29"/>
    <x v="55"/>
    <n v="13910.398999999999"/>
    <n v="1159.1999166999999"/>
    <n v="268.8"/>
    <n v="0"/>
    <n v="0"/>
    <n v="0"/>
  </r>
  <r>
    <x v="0"/>
    <x v="29"/>
    <x v="56"/>
    <n v="13960.799000000001"/>
    <n v="1163.3999166999999"/>
    <n v="277.2"/>
    <n v="0"/>
    <n v="0"/>
    <n v="0"/>
  </r>
  <r>
    <x v="0"/>
    <x v="29"/>
    <x v="57"/>
    <n v="14061.599"/>
    <n v="1171.7999167"/>
    <n v="273"/>
    <n v="0"/>
    <n v="0"/>
    <n v="0"/>
  </r>
  <r>
    <x v="0"/>
    <x v="29"/>
    <x v="58"/>
    <n v="14061.599"/>
    <n v="1171.7999167"/>
    <n v="268.8"/>
    <n v="0"/>
    <n v="0"/>
    <n v="0"/>
  </r>
  <r>
    <x v="0"/>
    <x v="29"/>
    <x v="59"/>
    <n v="14162.398999999999"/>
    <n v="1180.1999166999999"/>
    <n v="277.2"/>
    <n v="0"/>
    <n v="0"/>
    <n v="0"/>
  </r>
  <r>
    <x v="0"/>
    <x v="29"/>
    <x v="60"/>
    <n v="14364"/>
    <n v="1197"/>
    <n v="281.39999999999998"/>
    <n v="0"/>
    <n v="0"/>
    <n v="0"/>
  </r>
  <r>
    <x v="0"/>
    <x v="29"/>
    <x v="61"/>
    <n v="14616"/>
    <n v="1218"/>
    <n v="294"/>
    <n v="0"/>
    <n v="0"/>
    <n v="0"/>
  </r>
  <r>
    <x v="0"/>
    <x v="29"/>
    <x v="62"/>
    <n v="14767.2"/>
    <n v="1230.5999999999999"/>
    <n v="294"/>
    <n v="0"/>
    <n v="0"/>
    <n v="0"/>
  </r>
  <r>
    <x v="0"/>
    <x v="29"/>
    <x v="63"/>
    <n v="14918.398999999999"/>
    <n v="1243.1999166999999"/>
    <n v="298.2"/>
    <n v="0"/>
    <n v="0"/>
    <n v="0"/>
  </r>
  <r>
    <x v="0"/>
    <x v="29"/>
    <x v="64"/>
    <n v="15120"/>
    <n v="1260"/>
    <n v="294"/>
    <n v="0"/>
    <n v="0"/>
    <n v="0"/>
  </r>
  <r>
    <x v="0"/>
    <x v="29"/>
    <x v="65"/>
    <n v="15170.398999999999"/>
    <n v="1264.1999166999999"/>
    <n v="294"/>
    <n v="0"/>
    <n v="0"/>
    <n v="0"/>
  </r>
  <r>
    <x v="0"/>
    <x v="29"/>
    <x v="66"/>
    <n v="15271.2"/>
    <n v="1272.5999999999999"/>
    <n v="289.8"/>
    <n v="0"/>
    <n v="0"/>
    <n v="0"/>
  </r>
  <r>
    <x v="0"/>
    <x v="29"/>
    <x v="67"/>
    <n v="15472.799000000001"/>
    <n v="1289.3999166999999"/>
    <n v="298.2"/>
    <n v="0"/>
    <n v="0"/>
    <n v="0"/>
  </r>
  <r>
    <x v="0"/>
    <x v="29"/>
    <x v="68"/>
    <n v="15674.398999999999"/>
    <n v="1306.1999166999999"/>
    <n v="302.39999999999998"/>
    <n v="0"/>
    <n v="0"/>
    <n v="0"/>
  </r>
  <r>
    <x v="0"/>
    <x v="29"/>
    <x v="69"/>
    <n v="15825.599"/>
    <n v="1318.7999167"/>
    <n v="302.39999999999998"/>
    <n v="0"/>
    <n v="0"/>
    <n v="0"/>
  </r>
  <r>
    <x v="0"/>
    <x v="29"/>
    <x v="70"/>
    <n v="16027.2"/>
    <n v="1335.6"/>
    <n v="310.8"/>
    <n v="0"/>
    <n v="0"/>
    <n v="0"/>
  </r>
  <r>
    <x v="0"/>
    <x v="29"/>
    <x v="71"/>
    <n v="16279.2"/>
    <n v="1356.6"/>
    <n v="323.39999999999998"/>
    <n v="0"/>
    <n v="0"/>
    <n v="0"/>
  </r>
  <r>
    <x v="0"/>
    <x v="29"/>
    <x v="72"/>
    <n v="16531.2"/>
    <n v="1377.6"/>
    <n v="336"/>
    <n v="0"/>
    <n v="0"/>
    <n v="0"/>
  </r>
  <r>
    <x v="0"/>
    <x v="29"/>
    <x v="73"/>
    <n v="16833.598999999998"/>
    <n v="1402.7999167"/>
    <n v="340.2"/>
    <n v="0"/>
    <n v="0"/>
    <n v="0"/>
  </r>
  <r>
    <x v="0"/>
    <x v="29"/>
    <x v="74"/>
    <n v="16984.798999999999"/>
    <n v="1415.3999166999999"/>
    <n v="348.6"/>
    <n v="0"/>
    <n v="0"/>
    <n v="0"/>
  </r>
  <r>
    <x v="0"/>
    <x v="29"/>
    <x v="75"/>
    <n v="17287.2"/>
    <n v="1440.6"/>
    <n v="357"/>
    <n v="0"/>
    <n v="0"/>
    <n v="0"/>
  </r>
  <r>
    <x v="0"/>
    <x v="29"/>
    <x v="76"/>
    <n v="17438.399000000001"/>
    <n v="1453.1999166999999"/>
    <n v="361.2"/>
    <n v="0"/>
    <n v="0"/>
    <n v="0"/>
  </r>
  <r>
    <x v="0"/>
    <x v="29"/>
    <x v="77"/>
    <n v="17539.2"/>
    <n v="1461.6"/>
    <n v="365.4"/>
    <n v="0"/>
    <n v="0"/>
    <n v="0"/>
  </r>
  <r>
    <x v="0"/>
    <x v="29"/>
    <x v="78"/>
    <n v="17589.598999999998"/>
    <n v="1465.7999167"/>
    <n v="369.6"/>
    <n v="0"/>
    <n v="0"/>
    <n v="0"/>
  </r>
  <r>
    <x v="0"/>
    <x v="29"/>
    <x v="79"/>
    <n v="17539.2"/>
    <n v="1461.6"/>
    <n v="369.6"/>
    <n v="0"/>
    <n v="0"/>
    <n v="0"/>
  </r>
  <r>
    <x v="0"/>
    <x v="29"/>
    <x v="80"/>
    <n v="17639.999"/>
    <n v="1469.9999167000001"/>
    <n v="378"/>
    <n v="0"/>
    <n v="0"/>
    <n v="0"/>
  </r>
  <r>
    <x v="0"/>
    <x v="29"/>
    <x v="81"/>
    <n v="17539.2"/>
    <n v="1461.6"/>
    <n v="373.8"/>
    <n v="0"/>
    <n v="0"/>
    <n v="0"/>
  </r>
  <r>
    <x v="0"/>
    <x v="29"/>
    <x v="82"/>
    <n v="17438.399000000001"/>
    <n v="1453.1999166999999"/>
    <n v="373.8"/>
    <n v="0"/>
    <n v="0"/>
    <n v="0"/>
  </r>
  <r>
    <x v="0"/>
    <x v="29"/>
    <x v="83"/>
    <n v="17438.399000000001"/>
    <n v="1453.1999166999999"/>
    <n v="378"/>
    <n v="0"/>
    <n v="0"/>
    <n v="0"/>
  </r>
  <r>
    <x v="0"/>
    <x v="29"/>
    <x v="84"/>
    <n v="17488.798999999999"/>
    <n v="1457.3999166999999"/>
    <n v="382.2"/>
    <n v="0"/>
    <n v="0"/>
    <n v="0"/>
  </r>
  <r>
    <x v="0"/>
    <x v="29"/>
    <x v="85"/>
    <n v="17539.2"/>
    <n v="1461.6"/>
    <n v="382.2"/>
    <n v="0"/>
    <n v="0"/>
    <n v="0"/>
  </r>
  <r>
    <x v="0"/>
    <x v="29"/>
    <x v="86"/>
    <n v="17539.2"/>
    <n v="1461.6"/>
    <n v="390.6"/>
    <n v="0"/>
    <n v="0"/>
    <n v="0"/>
  </r>
  <r>
    <x v="0"/>
    <x v="29"/>
    <x v="87"/>
    <n v="17690.399000000001"/>
    <n v="1474.1999166999999"/>
    <n v="403.2"/>
    <n v="0"/>
    <n v="0"/>
    <n v="0"/>
  </r>
  <r>
    <x v="0"/>
    <x v="29"/>
    <x v="88"/>
    <n v="17740.798999999999"/>
    <n v="1478.3999166999999"/>
    <n v="407.4"/>
    <n v="0"/>
    <n v="0"/>
    <n v="0"/>
  </r>
  <r>
    <x v="0"/>
    <x v="29"/>
    <x v="89"/>
    <n v="17791.2"/>
    <n v="1482.6"/>
    <n v="411.6"/>
    <n v="0"/>
    <n v="0"/>
    <n v="0"/>
  </r>
  <r>
    <x v="0"/>
    <x v="29"/>
    <x v="90"/>
    <n v="17992.798999999999"/>
    <n v="1499.3999166999999"/>
    <n v="411.6"/>
    <n v="0"/>
    <n v="0"/>
    <n v="0"/>
  </r>
  <r>
    <x v="0"/>
    <x v="29"/>
    <x v="91"/>
    <n v="18043.2"/>
    <n v="1503.6"/>
    <n v="424.2"/>
    <n v="0"/>
    <n v="0"/>
    <n v="0"/>
  </r>
  <r>
    <x v="0"/>
    <x v="29"/>
    <x v="92"/>
    <n v="18093.598999999998"/>
    <n v="1507.7999167"/>
    <n v="428.4"/>
    <n v="0"/>
    <n v="0"/>
    <n v="0"/>
  </r>
  <r>
    <x v="0"/>
    <x v="29"/>
    <x v="93"/>
    <n v="18295.2"/>
    <n v="1524.6"/>
    <n v="436.8"/>
    <n v="0"/>
    <n v="0"/>
    <n v="0"/>
  </r>
  <r>
    <x v="0"/>
    <x v="29"/>
    <x v="94"/>
    <n v="18547.2"/>
    <n v="1545.6"/>
    <n v="445.2"/>
    <n v="0"/>
    <n v="0"/>
    <n v="0"/>
  </r>
  <r>
    <x v="0"/>
    <x v="29"/>
    <x v="95"/>
    <n v="18647.999"/>
    <n v="1553.9999167000001"/>
    <n v="453.6"/>
    <n v="0"/>
    <n v="0"/>
    <n v="0"/>
  </r>
  <r>
    <x v="0"/>
    <x v="29"/>
    <x v="96"/>
    <n v="18748.798999999999"/>
    <n v="1562.3999166999999"/>
    <n v="457.8"/>
    <n v="0"/>
    <n v="0"/>
    <n v="0"/>
  </r>
  <r>
    <x v="0"/>
    <x v="29"/>
    <x v="97"/>
    <n v="18950.399000000001"/>
    <n v="1579.1999166999999"/>
    <n v="470.4"/>
    <n v="0"/>
    <n v="0"/>
    <n v="0"/>
  </r>
  <r>
    <x v="0"/>
    <x v="29"/>
    <x v="98"/>
    <n v="19202.399000000001"/>
    <n v="1600.1999166999999"/>
    <n v="478.8"/>
    <n v="0"/>
    <n v="0"/>
    <n v="0"/>
  </r>
  <r>
    <x v="0"/>
    <x v="29"/>
    <x v="99"/>
    <n v="19454.399000000001"/>
    <n v="1621.1999166999999"/>
    <n v="478.8"/>
    <n v="0"/>
    <n v="0"/>
    <n v="0"/>
  </r>
  <r>
    <x v="0"/>
    <x v="29"/>
    <x v="100"/>
    <n v="19555.2"/>
    <n v="1629.6"/>
    <n v="487.2"/>
    <n v="0"/>
    <n v="0"/>
    <n v="0"/>
  </r>
  <r>
    <x v="0"/>
    <x v="29"/>
    <x v="101"/>
    <n v="19756.798999999999"/>
    <n v="1646.3999166999999"/>
    <n v="491.4"/>
    <n v="0"/>
    <n v="0"/>
    <n v="0"/>
  </r>
  <r>
    <x v="0"/>
    <x v="29"/>
    <x v="102"/>
    <n v="19807.2"/>
    <n v="1650.6"/>
    <n v="487.2"/>
    <n v="0"/>
    <n v="0"/>
    <n v="0"/>
  </r>
  <r>
    <x v="0"/>
    <x v="29"/>
    <x v="103"/>
    <n v="19706.399000000001"/>
    <n v="1642.1999166999999"/>
    <n v="478.8"/>
    <n v="0"/>
    <n v="0"/>
    <n v="0"/>
  </r>
  <r>
    <x v="0"/>
    <x v="29"/>
    <x v="104"/>
    <n v="19756.798999999999"/>
    <n v="1646.3999166999999"/>
    <n v="483"/>
    <n v="0"/>
    <n v="0"/>
    <n v="0"/>
  </r>
  <r>
    <x v="0"/>
    <x v="29"/>
    <x v="105"/>
    <n v="19706.399000000001"/>
    <n v="1642.1999166999999"/>
    <n v="478.8"/>
    <n v="0"/>
    <n v="0"/>
    <n v="0"/>
  </r>
  <r>
    <x v="0"/>
    <x v="29"/>
    <x v="106"/>
    <n v="19958.399000000001"/>
    <n v="1663.1999166999999"/>
    <n v="487.2"/>
    <n v="0"/>
    <n v="0"/>
    <n v="0"/>
  </r>
  <r>
    <x v="0"/>
    <x v="29"/>
    <x v="107"/>
    <n v="20109.598999999998"/>
    <n v="1675.7999167"/>
    <n v="499.8"/>
    <n v="0"/>
    <n v="0"/>
    <n v="0"/>
  </r>
  <r>
    <x v="0"/>
    <x v="29"/>
    <x v="108"/>
    <n v="20260.798999999999"/>
    <n v="1688.3999166999999"/>
    <n v="499.8"/>
    <n v="0"/>
    <n v="0"/>
    <n v="0"/>
  </r>
  <r>
    <x v="0"/>
    <x v="29"/>
    <x v="109"/>
    <n v="20361.598999999998"/>
    <n v="1696.7999167"/>
    <n v="512.4"/>
    <n v="0"/>
    <n v="0"/>
    <n v="0"/>
  </r>
  <r>
    <x v="0"/>
    <x v="29"/>
    <x v="110"/>
    <n v="20462.399000000001"/>
    <n v="1705.1999166999999"/>
    <n v="516.6"/>
    <n v="0"/>
    <n v="0"/>
    <n v="0"/>
  </r>
  <r>
    <x v="0"/>
    <x v="29"/>
    <x v="111"/>
    <n v="20462.399000000001"/>
    <n v="1705.1999166999999"/>
    <n v="512.4"/>
    <n v="0"/>
    <n v="0"/>
    <n v="0"/>
  </r>
  <r>
    <x v="0"/>
    <x v="29"/>
    <x v="112"/>
    <n v="20764.798999999999"/>
    <n v="1730.3999166999999"/>
    <n v="512.4"/>
    <n v="0"/>
    <n v="0"/>
    <n v="0"/>
  </r>
  <r>
    <x v="0"/>
    <x v="29"/>
    <x v="113"/>
    <n v="20764.798999999999"/>
    <n v="1730.3999166999999"/>
    <n v="516.6"/>
    <n v="0"/>
    <n v="0"/>
    <n v="0"/>
  </r>
  <r>
    <x v="0"/>
    <x v="29"/>
    <x v="114"/>
    <n v="20915.999"/>
    <n v="1742.9999167000001"/>
    <n v="516.6"/>
    <n v="0"/>
    <n v="0"/>
    <n v="0"/>
  </r>
  <r>
    <x v="0"/>
    <x v="29"/>
    <x v="115"/>
    <n v="21117.598999999998"/>
    <n v="1759.7999167"/>
    <n v="529.19991670000002"/>
    <n v="0"/>
    <n v="0"/>
    <n v="0"/>
  </r>
  <r>
    <x v="0"/>
    <x v="29"/>
    <x v="116"/>
    <n v="21167.999"/>
    <n v="1763.9999167000001"/>
    <n v="520.79999999999995"/>
    <n v="0"/>
    <n v="0"/>
    <n v="0"/>
  </r>
  <r>
    <x v="0"/>
    <x v="29"/>
    <x v="117"/>
    <n v="21621.598999999998"/>
    <n v="1801.7999167"/>
    <n v="533.4"/>
    <n v="0"/>
    <n v="0"/>
    <n v="0"/>
  </r>
  <r>
    <x v="0"/>
    <x v="29"/>
    <x v="118"/>
    <n v="21671.999"/>
    <n v="1805.9999167000001"/>
    <n v="537.6"/>
    <n v="0"/>
    <n v="0"/>
    <n v="0"/>
  </r>
  <r>
    <x v="0"/>
    <x v="29"/>
    <x v="119"/>
    <n v="21470.399000000001"/>
    <n v="1789.1999166999999"/>
    <n v="541.79999999999995"/>
    <n v="0"/>
    <n v="0"/>
    <n v="0"/>
  </r>
  <r>
    <x v="0"/>
    <x v="29"/>
    <x v="120"/>
    <n v="21470.399000000001"/>
    <n v="1789.1999166999999"/>
    <n v="533.4"/>
    <n v="0"/>
    <n v="0"/>
    <n v="0"/>
  </r>
  <r>
    <x v="0"/>
    <x v="29"/>
    <x v="121"/>
    <n v="21823.200000000001"/>
    <n v="1818.6"/>
    <n v="541.79999999999995"/>
    <n v="0"/>
    <n v="0"/>
    <n v="0"/>
  </r>
  <r>
    <x v="0"/>
    <x v="29"/>
    <x v="122"/>
    <n v="22276.798999999999"/>
    <n v="1856.3999166999999"/>
    <n v="558.6"/>
    <n v="0"/>
    <n v="0"/>
    <n v="0"/>
  </r>
  <r>
    <x v="0"/>
    <x v="29"/>
    <x v="123"/>
    <n v="22427.999"/>
    <n v="1868.9999167000001"/>
    <n v="562.79999999999995"/>
    <n v="0"/>
    <n v="0"/>
    <n v="0"/>
  </r>
  <r>
    <x v="0"/>
    <x v="29"/>
    <x v="124"/>
    <n v="22427.999"/>
    <n v="1868.9999167000001"/>
    <n v="562.79999999999995"/>
    <n v="0"/>
    <n v="0"/>
    <n v="0"/>
  </r>
  <r>
    <x v="0"/>
    <x v="29"/>
    <x v="125"/>
    <n v="22579.198"/>
    <n v="1881.5998333"/>
    <n v="571.19991670000002"/>
    <n v="0"/>
    <n v="0"/>
    <n v="0"/>
  </r>
  <r>
    <x v="0"/>
    <x v="29"/>
    <x v="126"/>
    <n v="22377.598999999998"/>
    <n v="1864.7999167"/>
    <n v="571.19991670000002"/>
    <n v="0"/>
    <n v="0"/>
    <n v="0"/>
  </r>
  <r>
    <x v="0"/>
    <x v="29"/>
    <x v="127"/>
    <n v="22528.798999999999"/>
    <n v="1877.3999166999999"/>
    <n v="575.4"/>
    <n v="0"/>
    <n v="0"/>
    <n v="0"/>
  </r>
  <r>
    <x v="0"/>
    <x v="29"/>
    <x v="128"/>
    <n v="22528.798999999999"/>
    <n v="1877.3999166999999"/>
    <n v="575.4"/>
    <n v="0"/>
    <n v="0"/>
    <n v="0"/>
  </r>
  <r>
    <x v="0"/>
    <x v="29"/>
    <x v="129"/>
    <n v="22427.999"/>
    <n v="1868.9999167000001"/>
    <n v="567"/>
    <n v="0"/>
    <n v="0"/>
    <n v="0"/>
  </r>
  <r>
    <x v="0"/>
    <x v="29"/>
    <x v="130"/>
    <n v="22478.399000000001"/>
    <n v="1873.1999166999999"/>
    <n v="567"/>
    <n v="0"/>
    <n v="0"/>
    <n v="0"/>
  </r>
  <r>
    <x v="0"/>
    <x v="29"/>
    <x v="131"/>
    <n v="22528.798999999999"/>
    <n v="1877.3999166999999"/>
    <n v="567"/>
    <n v="0"/>
    <n v="0"/>
    <n v="0"/>
  </r>
  <r>
    <x v="0"/>
    <x v="29"/>
    <x v="132"/>
    <n v="22528.798999999999"/>
    <n v="1877.3999166999999"/>
    <n v="571.19991670000002"/>
    <n v="0"/>
    <n v="0"/>
    <n v="0"/>
  </r>
  <r>
    <x v="0"/>
    <x v="29"/>
    <x v="133"/>
    <n v="22276.798999999999"/>
    <n v="1856.3999166999999"/>
    <n v="567"/>
    <n v="0"/>
    <n v="0"/>
    <n v="0"/>
  </r>
  <r>
    <x v="0"/>
    <x v="29"/>
    <x v="134"/>
    <n v="22276.798999999999"/>
    <n v="1856.3999166999999"/>
    <n v="571.19991670000002"/>
    <n v="0"/>
    <n v="0"/>
    <n v="0"/>
  </r>
  <r>
    <x v="0"/>
    <x v="29"/>
    <x v="135"/>
    <n v="22075.200000000001"/>
    <n v="1839.6"/>
    <n v="558.6"/>
    <n v="0"/>
    <n v="0"/>
    <n v="0"/>
  </r>
  <r>
    <x v="0"/>
    <x v="29"/>
    <x v="136"/>
    <n v="21873.598999999998"/>
    <n v="1822.7999167"/>
    <n v="550.19991670000002"/>
    <n v="0"/>
    <n v="0"/>
    <n v="0"/>
  </r>
  <r>
    <x v="0"/>
    <x v="29"/>
    <x v="137"/>
    <n v="21621.598999999998"/>
    <n v="1801.7999167"/>
    <n v="537.6"/>
    <n v="0"/>
    <n v="0"/>
    <n v="0"/>
  </r>
  <r>
    <x v="0"/>
    <x v="29"/>
    <x v="138"/>
    <n v="21369.598999999998"/>
    <n v="1780.7999167"/>
    <n v="546"/>
    <n v="0"/>
    <n v="0"/>
    <n v="0"/>
  </r>
  <r>
    <x v="0"/>
    <x v="29"/>
    <x v="139"/>
    <n v="21319.200000000001"/>
    <n v="1776.6"/>
    <n v="541.79999999999995"/>
    <n v="0"/>
    <n v="0"/>
    <n v="0"/>
  </r>
  <r>
    <x v="0"/>
    <x v="29"/>
    <x v="140"/>
    <n v="21369.598999999998"/>
    <n v="1780.7999167"/>
    <n v="541.79999999999995"/>
    <n v="0"/>
    <n v="0"/>
    <n v="0"/>
  </r>
  <r>
    <x v="0"/>
    <x v="29"/>
    <x v="141"/>
    <n v="21268.798999999999"/>
    <n v="1772.3999166999999"/>
    <n v="537.6"/>
    <n v="0"/>
    <n v="0"/>
    <n v="0"/>
  </r>
  <r>
    <x v="0"/>
    <x v="29"/>
    <x v="142"/>
    <n v="21369.598999999998"/>
    <n v="1780.7999167"/>
    <n v="537.6"/>
    <n v="0"/>
    <n v="0"/>
    <n v="0"/>
  </r>
  <r>
    <x v="0"/>
    <x v="29"/>
    <x v="143"/>
    <n v="21268.798999999999"/>
    <n v="1772.3999166999999"/>
    <n v="533.4"/>
    <n v="0"/>
    <n v="0"/>
    <n v="0"/>
  </r>
  <r>
    <x v="0"/>
    <x v="29"/>
    <x v="144"/>
    <n v="21067.200000000001"/>
    <n v="1755.6"/>
    <n v="533.4"/>
    <n v="0"/>
    <n v="0"/>
    <n v="0"/>
  </r>
  <r>
    <x v="0"/>
    <x v="29"/>
    <x v="145"/>
    <n v="20815.2"/>
    <n v="1734.6"/>
    <n v="529.19991670000002"/>
    <n v="0"/>
    <n v="0"/>
    <n v="0"/>
  </r>
  <r>
    <x v="0"/>
    <x v="29"/>
    <x v="146"/>
    <n v="20714.399000000001"/>
    <n v="1726.1999166999999"/>
    <n v="520.79999999999995"/>
    <n v="0"/>
    <n v="0"/>
    <n v="0"/>
  </r>
  <r>
    <x v="0"/>
    <x v="29"/>
    <x v="147"/>
    <n v="20764.798999999999"/>
    <n v="1730.3999166999999"/>
    <n v="529.19991670000002"/>
    <n v="0"/>
    <n v="0"/>
    <n v="0"/>
  </r>
  <r>
    <x v="0"/>
    <x v="29"/>
    <x v="148"/>
    <n v="20915.999"/>
    <n v="1742.9999167000001"/>
    <n v="537.6"/>
    <n v="0"/>
    <n v="0"/>
    <n v="0"/>
  </r>
  <r>
    <x v="0"/>
    <x v="29"/>
    <x v="149"/>
    <n v="20714.399000000001"/>
    <n v="1726.1999166999999"/>
    <n v="533.4"/>
    <n v="0"/>
    <n v="0"/>
    <n v="0"/>
  </r>
  <r>
    <x v="0"/>
    <x v="29"/>
    <x v="150"/>
    <n v="20663.999"/>
    <n v="1721.9999167000001"/>
    <n v="533.4"/>
    <n v="0"/>
    <n v="0"/>
    <n v="0"/>
  </r>
  <r>
    <x v="0"/>
    <x v="29"/>
    <x v="151"/>
    <n v="20563.2"/>
    <n v="1713.6"/>
    <n v="533.4"/>
    <n v="0"/>
    <n v="0"/>
    <n v="0"/>
  </r>
  <r>
    <x v="0"/>
    <x v="29"/>
    <x v="152"/>
    <n v="20512.798999999999"/>
    <n v="1709.3999166999999"/>
    <n v="520.79999999999995"/>
    <n v="0"/>
    <n v="0"/>
    <n v="0"/>
  </r>
  <r>
    <x v="0"/>
    <x v="29"/>
    <x v="153"/>
    <n v="20613.598999999998"/>
    <n v="1717.7999167"/>
    <n v="525"/>
    <n v="0"/>
    <n v="0"/>
    <n v="0"/>
  </r>
  <r>
    <x v="0"/>
    <x v="29"/>
    <x v="154"/>
    <n v="20714.399000000001"/>
    <n v="1726.1999166999999"/>
    <n v="525"/>
    <n v="0"/>
    <n v="0"/>
    <n v="0"/>
  </r>
  <r>
    <x v="0"/>
    <x v="29"/>
    <x v="155"/>
    <n v="20865.598999999998"/>
    <n v="1738.7999167"/>
    <n v="533.4"/>
    <n v="0"/>
    <n v="0"/>
    <n v="0"/>
  </r>
  <r>
    <x v="0"/>
    <x v="29"/>
    <x v="156"/>
    <n v="20966.399000000001"/>
    <n v="1747.1999166999999"/>
    <n v="541.79999999999995"/>
    <n v="0"/>
    <n v="0"/>
    <n v="0"/>
  </r>
  <r>
    <x v="0"/>
    <x v="29"/>
    <x v="157"/>
    <n v="21067.200000000001"/>
    <n v="1755.6"/>
    <n v="546"/>
    <n v="0"/>
    <n v="0"/>
    <n v="0"/>
  </r>
  <r>
    <x v="0"/>
    <x v="29"/>
    <x v="158"/>
    <n v="21117.598999999998"/>
    <n v="1759.7999167"/>
    <n v="537.6"/>
    <n v="0"/>
    <n v="0"/>
    <n v="0"/>
  </r>
  <r>
    <x v="0"/>
    <x v="29"/>
    <x v="159"/>
    <n v="21218.399000000001"/>
    <n v="1768.1999166999999"/>
    <n v="541.79999999999995"/>
    <n v="0"/>
    <n v="0"/>
    <n v="0"/>
  </r>
  <r>
    <x v="0"/>
    <x v="29"/>
    <x v="160"/>
    <n v="21319.200000000001"/>
    <n v="1776.6"/>
    <n v="541.79999999999995"/>
    <n v="0"/>
    <n v="0"/>
    <n v="0"/>
  </r>
  <r>
    <x v="0"/>
    <x v="29"/>
    <x v="161"/>
    <n v="21319.200000000001"/>
    <n v="1776.6"/>
    <n v="546"/>
    <n v="0"/>
    <n v="0"/>
    <n v="0"/>
  </r>
  <r>
    <x v="0"/>
    <x v="29"/>
    <x v="162"/>
    <n v="21268.798999999999"/>
    <n v="1772.3999166999999"/>
    <n v="546"/>
    <n v="0"/>
    <n v="0"/>
    <n v="0"/>
  </r>
  <r>
    <x v="0"/>
    <x v="29"/>
    <x v="163"/>
    <n v="21218.399000000001"/>
    <n v="1768.1999166999999"/>
    <n v="541.79999999999995"/>
    <n v="0"/>
    <n v="0"/>
    <n v="0"/>
  </r>
  <r>
    <x v="0"/>
    <x v="29"/>
    <x v="164"/>
    <n v="21319.200000000001"/>
    <n v="1776.6"/>
    <n v="541.79999999999995"/>
    <n v="0"/>
    <n v="0"/>
    <n v="0"/>
  </r>
  <r>
    <x v="0"/>
    <x v="29"/>
    <x v="165"/>
    <n v="21419.999"/>
    <n v="1784.9999167000001"/>
    <n v="546"/>
    <n v="0"/>
    <n v="0"/>
    <n v="0"/>
  </r>
  <r>
    <x v="0"/>
    <x v="29"/>
    <x v="166"/>
    <n v="21369.598999999998"/>
    <n v="1780.7999167"/>
    <n v="541.79999999999995"/>
    <n v="0"/>
    <n v="0"/>
    <n v="0"/>
  </r>
  <r>
    <x v="0"/>
    <x v="29"/>
    <x v="167"/>
    <n v="21319.200000000001"/>
    <n v="1776.6"/>
    <n v="541.79999999999995"/>
    <n v="0"/>
    <n v="0"/>
    <n v="0"/>
  </r>
  <r>
    <x v="0"/>
    <x v="29"/>
    <x v="168"/>
    <n v="21268.798999999999"/>
    <n v="1772.3999166999999"/>
    <n v="541.79999999999995"/>
    <n v="0"/>
    <n v="0"/>
    <n v="0"/>
  </r>
  <r>
    <x v="0"/>
    <x v="29"/>
    <x v="169"/>
    <n v="21117.598999999998"/>
    <n v="1759.7999167"/>
    <n v="537.6"/>
    <n v="0"/>
    <n v="0"/>
    <n v="0"/>
  </r>
  <r>
    <x v="0"/>
    <x v="29"/>
    <x v="170"/>
    <n v="21117.598999999998"/>
    <n v="1759.7999167"/>
    <n v="533.4"/>
    <n v="0"/>
    <n v="0"/>
    <n v="0"/>
  </r>
  <r>
    <x v="0"/>
    <x v="29"/>
    <x v="171"/>
    <n v="20915.999"/>
    <n v="1742.9999167000001"/>
    <n v="529.19991670000002"/>
    <n v="0"/>
    <n v="0"/>
    <n v="0"/>
  </r>
  <r>
    <x v="0"/>
    <x v="29"/>
    <x v="172"/>
    <n v="21117.598999999998"/>
    <n v="1759.7999167"/>
    <n v="533.4"/>
    <n v="0"/>
    <n v="0"/>
    <n v="0"/>
  </r>
  <r>
    <x v="0"/>
    <x v="29"/>
    <x v="173"/>
    <n v="21268.798999999999"/>
    <n v="1772.3999166999999"/>
    <n v="541.79999999999995"/>
    <n v="0"/>
    <n v="0"/>
    <n v="0"/>
  </r>
  <r>
    <x v="0"/>
    <x v="29"/>
    <x v="174"/>
    <n v="21117.598999999998"/>
    <n v="1759.7999167"/>
    <n v="529.19991670000002"/>
    <n v="0"/>
    <n v="0"/>
    <n v="0"/>
  </r>
  <r>
    <x v="0"/>
    <x v="29"/>
    <x v="175"/>
    <n v="20966.399000000001"/>
    <n v="1747.1999166999999"/>
    <n v="529.19991670000002"/>
    <n v="0"/>
    <n v="0"/>
    <n v="0"/>
  </r>
  <r>
    <x v="0"/>
    <x v="29"/>
    <x v="176"/>
    <n v="20815.2"/>
    <n v="1734.6"/>
    <n v="525"/>
    <n v="0"/>
    <n v="0"/>
    <n v="0"/>
  </r>
  <r>
    <x v="0"/>
    <x v="29"/>
    <x v="177"/>
    <n v="20764.798999999999"/>
    <n v="1730.3999166999999"/>
    <n v="525"/>
    <n v="0"/>
    <n v="0"/>
    <n v="0"/>
  </r>
  <r>
    <x v="0"/>
    <x v="29"/>
    <x v="178"/>
    <n v="20915.999"/>
    <n v="1742.9999167000001"/>
    <n v="529.19991670000002"/>
    <n v="0"/>
    <n v="0"/>
    <n v="0"/>
  </r>
  <r>
    <x v="0"/>
    <x v="29"/>
    <x v="179"/>
    <n v="20865.598999999998"/>
    <n v="1738.7999167"/>
    <n v="525"/>
    <n v="0"/>
    <n v="0"/>
    <n v="0"/>
  </r>
  <r>
    <x v="0"/>
    <x v="29"/>
    <x v="180"/>
    <n v="20815.2"/>
    <n v="1734.6"/>
    <n v="512.4"/>
    <n v="0"/>
    <n v="0"/>
    <n v="0"/>
  </r>
  <r>
    <x v="0"/>
    <x v="29"/>
    <x v="181"/>
    <n v="20663.999"/>
    <n v="1721.9999167000001"/>
    <n v="508.2"/>
    <n v="0"/>
    <n v="0"/>
    <n v="0"/>
  </r>
  <r>
    <x v="0"/>
    <x v="29"/>
    <x v="182"/>
    <n v="20764.798999999999"/>
    <n v="1730.3999166999999"/>
    <n v="512.4"/>
    <n v="0"/>
    <n v="0"/>
    <n v="0"/>
  </r>
  <r>
    <x v="0"/>
    <x v="29"/>
    <x v="183"/>
    <n v="20764.798999999999"/>
    <n v="1730.3999166999999"/>
    <n v="512.4"/>
    <n v="0"/>
    <n v="0"/>
    <n v="0"/>
  </r>
  <r>
    <x v="0"/>
    <x v="29"/>
    <x v="184"/>
    <n v="20764.798999999999"/>
    <n v="1730.3999166999999"/>
    <n v="520.79999999999995"/>
    <n v="0"/>
    <n v="0"/>
    <n v="0"/>
  </r>
  <r>
    <x v="0"/>
    <x v="29"/>
    <x v="185"/>
    <n v="20714.399000000001"/>
    <n v="1726.1999166999999"/>
    <n v="516.6"/>
    <n v="0"/>
    <n v="0"/>
    <n v="0"/>
  </r>
  <r>
    <x v="0"/>
    <x v="29"/>
    <x v="186"/>
    <n v="20764.798999999999"/>
    <n v="1730.3999166999999"/>
    <n v="520.79999999999995"/>
    <n v="0"/>
    <n v="0"/>
    <n v="0"/>
  </r>
  <r>
    <x v="0"/>
    <x v="29"/>
    <x v="187"/>
    <n v="20915.999"/>
    <n v="1742.9999167000001"/>
    <n v="520.79999999999995"/>
    <n v="0"/>
    <n v="0"/>
    <n v="0"/>
  </r>
  <r>
    <x v="0"/>
    <x v="29"/>
    <x v="188"/>
    <n v="20915.999"/>
    <n v="1742.9999167000001"/>
    <n v="520.79999999999995"/>
    <n v="0"/>
    <n v="0"/>
    <n v="0"/>
  </r>
  <r>
    <x v="0"/>
    <x v="29"/>
    <x v="189"/>
    <n v="20966.399000000001"/>
    <n v="1747.1999166999999"/>
    <n v="525"/>
    <n v="0"/>
    <n v="0"/>
    <n v="0"/>
  </r>
  <r>
    <x v="0"/>
    <x v="29"/>
    <x v="190"/>
    <n v="20865.598999999998"/>
    <n v="1738.7999167"/>
    <n v="516.6"/>
    <n v="0"/>
    <n v="0"/>
    <n v="0"/>
  </r>
  <r>
    <x v="0"/>
    <x v="29"/>
    <x v="191"/>
    <n v="21016.798999999999"/>
    <n v="1751.3999166999999"/>
    <n v="520.79999999999995"/>
    <n v="0"/>
    <n v="0"/>
    <n v="0"/>
  </r>
  <r>
    <x v="0"/>
    <x v="29"/>
    <x v="192"/>
    <n v="21167.999"/>
    <n v="1763.9999167000001"/>
    <n v="525"/>
    <n v="0"/>
    <n v="0"/>
    <n v="0"/>
  </r>
  <r>
    <x v="0"/>
    <x v="29"/>
    <x v="193"/>
    <n v="20865.598999999998"/>
    <n v="1738.7999167"/>
    <n v="516.6"/>
    <n v="0"/>
    <n v="0"/>
    <n v="0"/>
  </r>
  <r>
    <x v="0"/>
    <x v="29"/>
    <x v="194"/>
    <n v="20563.2"/>
    <n v="1713.6"/>
    <n v="499.8"/>
    <n v="0"/>
    <n v="0"/>
    <n v="0"/>
  </r>
  <r>
    <x v="0"/>
    <x v="29"/>
    <x v="195"/>
    <n v="20865.598999999998"/>
    <n v="1738.7999167"/>
    <n v="520.79999999999995"/>
    <n v="0"/>
    <n v="0"/>
    <n v="0"/>
  </r>
  <r>
    <x v="0"/>
    <x v="29"/>
    <x v="196"/>
    <n v="20915.999"/>
    <n v="1742.9999167000001"/>
    <n v="525"/>
    <n v="0"/>
    <n v="0"/>
    <n v="0"/>
  </r>
  <r>
    <x v="0"/>
    <x v="29"/>
    <x v="197"/>
    <n v="20512.798999999999"/>
    <n v="1709.3999166999999"/>
    <n v="499.8"/>
    <n v="0"/>
    <n v="0"/>
    <n v="0"/>
  </r>
  <r>
    <x v="0"/>
    <x v="29"/>
    <x v="198"/>
    <n v="20663.999"/>
    <n v="1721.9999167000001"/>
    <n v="504"/>
    <n v="0"/>
    <n v="0"/>
    <n v="0"/>
  </r>
  <r>
    <x v="0"/>
    <x v="29"/>
    <x v="199"/>
    <n v="20764.798999999999"/>
    <n v="1730.3999166999999"/>
    <n v="512.4"/>
    <n v="0"/>
    <n v="0"/>
    <n v="0"/>
  </r>
  <r>
    <x v="0"/>
    <x v="29"/>
    <x v="200"/>
    <n v="20966.399000000001"/>
    <n v="1747.1999166999999"/>
    <n v="520.79999999999995"/>
    <n v="0"/>
    <n v="0"/>
    <n v="0"/>
  </r>
  <r>
    <x v="0"/>
    <x v="29"/>
    <x v="201"/>
    <n v="20966.399000000001"/>
    <n v="1747.1999166999999"/>
    <n v="520.79999999999995"/>
    <n v="0"/>
    <n v="0"/>
    <n v="0"/>
  </r>
  <r>
    <x v="0"/>
    <x v="29"/>
    <x v="202"/>
    <n v="20613.598999999998"/>
    <n v="1717.7999167"/>
    <n v="499.8"/>
    <n v="0"/>
    <n v="0"/>
    <n v="0"/>
  </r>
  <r>
    <x v="0"/>
    <x v="29"/>
    <x v="203"/>
    <n v="20714.399000000001"/>
    <n v="1726.1999166999999"/>
    <n v="504"/>
    <n v="0"/>
    <n v="0"/>
    <n v="0"/>
  </r>
  <r>
    <x v="0"/>
    <x v="29"/>
    <x v="204"/>
    <n v="20815.2"/>
    <n v="1734.6"/>
    <n v="508.2"/>
    <n v="0"/>
    <n v="0"/>
    <n v="0"/>
  </r>
  <r>
    <x v="0"/>
    <x v="29"/>
    <x v="205"/>
    <n v="20815.2"/>
    <n v="1734.6"/>
    <n v="504"/>
    <n v="0"/>
    <n v="0"/>
    <n v="0"/>
  </r>
  <r>
    <x v="0"/>
    <x v="29"/>
    <x v="206"/>
    <n v="20663.999"/>
    <n v="1721.9999167000001"/>
    <n v="495.6"/>
    <n v="0"/>
    <n v="0"/>
    <n v="0"/>
  </r>
  <r>
    <x v="0"/>
    <x v="29"/>
    <x v="207"/>
    <n v="20915.999"/>
    <n v="1742.9999167000001"/>
    <n v="499.8"/>
    <n v="0"/>
    <n v="0"/>
    <n v="0"/>
  </r>
  <r>
    <x v="0"/>
    <x v="29"/>
    <x v="208"/>
    <n v="20966.399000000001"/>
    <n v="1747.1999166999999"/>
    <n v="499.8"/>
    <n v="0"/>
    <n v="0"/>
    <n v="0"/>
  </r>
  <r>
    <x v="0"/>
    <x v="29"/>
    <x v="209"/>
    <n v="21218.399000000001"/>
    <n v="1768.1999166999999"/>
    <n v="504"/>
    <n v="0"/>
    <n v="0"/>
    <n v="0"/>
  </r>
  <r>
    <x v="0"/>
    <x v="29"/>
    <x v="210"/>
    <n v="21218.399000000001"/>
    <n v="1768.1999166999999"/>
    <n v="491.4"/>
    <n v="0"/>
    <n v="0"/>
    <n v="0"/>
  </r>
  <r>
    <x v="0"/>
    <x v="29"/>
    <x v="211"/>
    <n v="21419.999"/>
    <n v="1784.9999167000001"/>
    <n v="491.4"/>
    <n v="0"/>
    <n v="0"/>
    <n v="0"/>
  </r>
  <r>
    <x v="0"/>
    <x v="29"/>
    <x v="212"/>
    <n v="21823.200000000001"/>
    <n v="1818.6"/>
    <n v="495.6"/>
    <n v="0"/>
    <n v="0"/>
    <n v="0"/>
  </r>
  <r>
    <x v="0"/>
    <x v="29"/>
    <x v="213"/>
    <n v="22226.399000000001"/>
    <n v="1852.1999166999999"/>
    <n v="504"/>
    <n v="0"/>
    <n v="0"/>
    <n v="0"/>
  </r>
  <r>
    <x v="0"/>
    <x v="29"/>
    <x v="214"/>
    <n v="22730.399000000001"/>
    <n v="1894.1999166999999"/>
    <n v="512.4"/>
    <n v="0"/>
    <n v="0"/>
    <n v="0"/>
  </r>
  <r>
    <x v="0"/>
    <x v="29"/>
    <x v="215"/>
    <n v="23133.598999999998"/>
    <n v="1927.7999167"/>
    <n v="529.19991670000002"/>
    <n v="0"/>
    <n v="0"/>
    <n v="0"/>
  </r>
  <r>
    <x v="0"/>
    <x v="29"/>
    <x v="216"/>
    <n v="23536.798999999999"/>
    <n v="1961.3999166999999"/>
    <n v="533.4"/>
    <n v="0"/>
    <n v="0"/>
    <n v="0"/>
  </r>
  <r>
    <x v="0"/>
    <x v="29"/>
    <x v="217"/>
    <n v="23939.999"/>
    <n v="1994.9999167000001"/>
    <n v="550.19991670000002"/>
    <n v="0"/>
    <n v="0"/>
    <n v="0"/>
  </r>
  <r>
    <x v="0"/>
    <x v="29"/>
    <x v="218"/>
    <n v="24040.798999999999"/>
    <n v="2003.3999166999999"/>
    <n v="554.4"/>
    <n v="0"/>
    <n v="0"/>
    <n v="0"/>
  </r>
  <r>
    <x v="0"/>
    <x v="29"/>
    <x v="219"/>
    <n v="24141.598999999998"/>
    <n v="2011.7999167"/>
    <n v="558.6"/>
    <n v="0"/>
    <n v="0"/>
    <n v="0"/>
  </r>
  <r>
    <x v="0"/>
    <x v="29"/>
    <x v="220"/>
    <n v="23939.999"/>
    <n v="1994.9999167000001"/>
    <n v="537.6"/>
    <n v="0"/>
    <n v="0"/>
    <n v="0"/>
  </r>
  <r>
    <x v="0"/>
    <x v="29"/>
    <x v="221"/>
    <n v="23889.598999999998"/>
    <n v="1990.7999167"/>
    <n v="541.79999999999995"/>
    <n v="0"/>
    <n v="0"/>
    <n v="0"/>
  </r>
  <r>
    <x v="0"/>
    <x v="29"/>
    <x v="222"/>
    <n v="23738.399000000001"/>
    <n v="1978.1999166999999"/>
    <n v="537.6"/>
    <n v="0"/>
    <n v="0"/>
    <n v="0"/>
  </r>
  <r>
    <x v="0"/>
    <x v="29"/>
    <x v="223"/>
    <n v="23889.598999999998"/>
    <n v="1990.7999167"/>
    <n v="550.19991670000002"/>
    <n v="0"/>
    <n v="0"/>
    <n v="0"/>
  </r>
  <r>
    <x v="0"/>
    <x v="29"/>
    <x v="224"/>
    <n v="23738.399000000001"/>
    <n v="1978.1999166999999"/>
    <n v="546"/>
    <n v="0"/>
    <n v="0"/>
    <n v="0"/>
  </r>
  <r>
    <x v="0"/>
    <x v="29"/>
    <x v="225"/>
    <n v="23486.399000000001"/>
    <n v="1957.1999166999999"/>
    <n v="541.79999999999995"/>
    <n v="0"/>
    <n v="0"/>
    <n v="0"/>
  </r>
  <r>
    <x v="0"/>
    <x v="29"/>
    <x v="226"/>
    <n v="23335.198"/>
    <n v="1944.5998333"/>
    <n v="537.6"/>
    <n v="0"/>
    <n v="0"/>
    <n v="0"/>
  </r>
  <r>
    <x v="0"/>
    <x v="29"/>
    <x v="227"/>
    <n v="23083.198"/>
    <n v="1923.5998333"/>
    <n v="529.19991670000002"/>
    <n v="0"/>
    <n v="0"/>
    <n v="0"/>
  </r>
  <r>
    <x v="0"/>
    <x v="29"/>
    <x v="228"/>
    <n v="22780.798999999999"/>
    <n v="1898.3999166999999"/>
    <n v="520.79999999999995"/>
    <n v="0"/>
    <n v="0"/>
    <n v="0"/>
  </r>
  <r>
    <x v="0"/>
    <x v="29"/>
    <x v="229"/>
    <n v="22427.999"/>
    <n v="1868.9999167000001"/>
    <n v="508.2"/>
    <n v="0"/>
    <n v="0"/>
    <n v="0"/>
  </r>
  <r>
    <x v="0"/>
    <x v="29"/>
    <x v="230"/>
    <n v="22427.999"/>
    <n v="1868.9999167000001"/>
    <n v="512.4"/>
    <n v="0"/>
    <n v="0"/>
    <n v="0"/>
  </r>
  <r>
    <x v="0"/>
    <x v="29"/>
    <x v="231"/>
    <n v="22024.798999999999"/>
    <n v="1835.3999166999999"/>
    <n v="491.4"/>
    <n v="0"/>
    <n v="0"/>
    <n v="0"/>
  </r>
  <r>
    <x v="0"/>
    <x v="29"/>
    <x v="232"/>
    <n v="21974.399000000001"/>
    <n v="1831.1999166999999"/>
    <n v="495.6"/>
    <n v="0"/>
    <n v="0"/>
    <n v="0"/>
  </r>
  <r>
    <x v="0"/>
    <x v="29"/>
    <x v="233"/>
    <n v="21974.399000000001"/>
    <n v="1831.1999166999999"/>
    <n v="495.6"/>
    <n v="0"/>
    <n v="0"/>
    <n v="0"/>
  </r>
  <r>
    <x v="0"/>
    <x v="29"/>
    <x v="234"/>
    <n v="21923.999"/>
    <n v="1826.9999167000001"/>
    <n v="495.6"/>
    <n v="0"/>
    <n v="0"/>
    <n v="0"/>
  </r>
  <r>
    <x v="0"/>
    <x v="29"/>
    <x v="235"/>
    <n v="21671.999"/>
    <n v="1805.9999167000001"/>
    <n v="487.2"/>
    <n v="0"/>
    <n v="0"/>
    <n v="0"/>
  </r>
  <r>
    <x v="0"/>
    <x v="29"/>
    <x v="236"/>
    <n v="21470.399000000001"/>
    <n v="1789.1999166999999"/>
    <n v="478.8"/>
    <n v="0"/>
    <n v="0"/>
    <n v="0"/>
  </r>
  <r>
    <x v="0"/>
    <x v="29"/>
    <x v="237"/>
    <n v="21319.200000000001"/>
    <n v="1776.6"/>
    <n v="474.6"/>
    <n v="0"/>
    <n v="0"/>
    <n v="0"/>
  </r>
  <r>
    <x v="0"/>
    <x v="29"/>
    <x v="238"/>
    <n v="21319.200000000001"/>
    <n v="1776.6"/>
    <n v="474.6"/>
    <n v="0"/>
    <n v="0"/>
    <n v="0"/>
  </r>
  <r>
    <x v="0"/>
    <x v="29"/>
    <x v="239"/>
    <n v="21218.399000000001"/>
    <n v="1768.1999166999999"/>
    <n v="474.6"/>
    <n v="0"/>
    <n v="0"/>
    <n v="0"/>
  </r>
  <r>
    <x v="0"/>
    <x v="29"/>
    <x v="240"/>
    <n v="20966.399000000001"/>
    <n v="1747.1999166999999"/>
    <n v="462"/>
    <n v="0"/>
    <n v="0"/>
    <n v="0"/>
  </r>
  <r>
    <x v="0"/>
    <x v="29"/>
    <x v="241"/>
    <n v="20915.999"/>
    <n v="1742.9999167000001"/>
    <n v="453.6"/>
    <n v="0"/>
    <n v="0"/>
    <n v="0"/>
  </r>
  <r>
    <x v="0"/>
    <x v="29"/>
    <x v="242"/>
    <n v="20663.999"/>
    <n v="1721.9999167000001"/>
    <n v="445.2"/>
    <n v="0"/>
    <n v="0"/>
    <n v="0"/>
  </r>
  <r>
    <x v="0"/>
    <x v="29"/>
    <x v="243"/>
    <n v="20563.2"/>
    <n v="1713.6"/>
    <n v="436.8"/>
    <n v="0"/>
    <n v="0"/>
    <n v="0"/>
  </r>
  <r>
    <x v="0"/>
    <x v="29"/>
    <x v="244"/>
    <n v="20411.999"/>
    <n v="1700.9999167000001"/>
    <n v="428.4"/>
    <n v="0"/>
    <n v="0"/>
    <n v="0"/>
  </r>
  <r>
    <x v="0"/>
    <x v="29"/>
    <x v="245"/>
    <n v="20008.798999999999"/>
    <n v="1667.3999166999999"/>
    <n v="407.4"/>
    <n v="0"/>
    <n v="0"/>
    <n v="0"/>
  </r>
  <r>
    <x v="0"/>
    <x v="29"/>
    <x v="246"/>
    <n v="20109.598999999998"/>
    <n v="1675.7999167"/>
    <n v="411.6"/>
    <n v="0"/>
    <n v="0"/>
    <n v="0"/>
  </r>
  <r>
    <x v="0"/>
    <x v="29"/>
    <x v="247"/>
    <n v="19857.598999999998"/>
    <n v="1654.7999167"/>
    <n v="403.2"/>
    <n v="0"/>
    <n v="0"/>
    <n v="0"/>
  </r>
  <r>
    <x v="0"/>
    <x v="29"/>
    <x v="248"/>
    <n v="19907.999"/>
    <n v="1658.9999167000001"/>
    <n v="407.4"/>
    <n v="0"/>
    <n v="0"/>
    <n v="0"/>
  </r>
  <r>
    <x v="0"/>
    <x v="29"/>
    <x v="249"/>
    <n v="19655.999"/>
    <n v="1637.9999167000001"/>
    <n v="394.8"/>
    <n v="0"/>
    <n v="0"/>
    <n v="0"/>
  </r>
  <r>
    <x v="0"/>
    <x v="29"/>
    <x v="250"/>
    <n v="19605.598999999998"/>
    <n v="1633.7999167"/>
    <n v="394.8"/>
    <n v="0"/>
    <n v="0"/>
    <n v="0"/>
  </r>
  <r>
    <x v="0"/>
    <x v="29"/>
    <x v="251"/>
    <n v="19353.598999999998"/>
    <n v="1612.7999167"/>
    <n v="382.2"/>
    <n v="0"/>
    <n v="0"/>
    <n v="0"/>
  </r>
  <r>
    <x v="0"/>
    <x v="29"/>
    <x v="252"/>
    <n v="19202.399000000001"/>
    <n v="1600.1999166999999"/>
    <n v="382.2"/>
    <n v="0"/>
    <n v="0"/>
    <n v="0"/>
  </r>
  <r>
    <x v="0"/>
    <x v="29"/>
    <x v="253"/>
    <n v="19252.798999999999"/>
    <n v="1604.3999166999999"/>
    <n v="390.6"/>
    <n v="0"/>
    <n v="0"/>
    <n v="0"/>
  </r>
  <r>
    <x v="0"/>
    <x v="29"/>
    <x v="254"/>
    <n v="19202.399000000001"/>
    <n v="1600.1999166999999"/>
    <n v="386.4"/>
    <n v="0"/>
    <n v="0"/>
    <n v="0"/>
  </r>
  <r>
    <x v="0"/>
    <x v="29"/>
    <x v="255"/>
    <n v="19202.399000000001"/>
    <n v="1600.1999166999999"/>
    <n v="386.4"/>
    <n v="0"/>
    <n v="0"/>
    <n v="0"/>
  </r>
  <r>
    <x v="0"/>
    <x v="29"/>
    <x v="256"/>
    <n v="19000.798999999999"/>
    <n v="1583.3999166999999"/>
    <n v="382.2"/>
    <n v="0"/>
    <n v="0"/>
    <n v="0"/>
  </r>
  <r>
    <x v="0"/>
    <x v="29"/>
    <x v="257"/>
    <n v="18849.598999999998"/>
    <n v="1570.7999167"/>
    <n v="378"/>
    <n v="0"/>
    <n v="0"/>
    <n v="0"/>
  </r>
  <r>
    <x v="0"/>
    <x v="29"/>
    <x v="258"/>
    <n v="18748.798999999999"/>
    <n v="1562.3999166999999"/>
    <n v="373.8"/>
    <n v="0"/>
    <n v="0"/>
    <n v="0"/>
  </r>
  <r>
    <x v="0"/>
    <x v="29"/>
    <x v="259"/>
    <n v="18647.999"/>
    <n v="1553.9999167000001"/>
    <n v="365.4"/>
    <n v="0"/>
    <n v="0"/>
    <n v="0"/>
  </r>
  <r>
    <x v="0"/>
    <x v="29"/>
    <x v="260"/>
    <n v="17891.999"/>
    <n v="1490.9999167000001"/>
    <n v="344.4"/>
    <n v="0"/>
    <n v="0"/>
    <n v="0"/>
  </r>
  <r>
    <x v="0"/>
    <x v="29"/>
    <x v="261"/>
    <n v="17589.598999999998"/>
    <n v="1465.7999167"/>
    <n v="310.8"/>
    <n v="0"/>
    <n v="0"/>
    <n v="0"/>
  </r>
  <r>
    <x v="0"/>
    <x v="29"/>
    <x v="262"/>
    <n v="18093.598999999998"/>
    <n v="1507.7999167"/>
    <n v="344.4"/>
    <n v="0"/>
    <n v="0"/>
    <n v="0"/>
  </r>
  <r>
    <x v="0"/>
    <x v="29"/>
    <x v="263"/>
    <n v="18093.598999999998"/>
    <n v="1507.7999167"/>
    <n v="344.4"/>
    <n v="0"/>
    <n v="0"/>
    <n v="0"/>
  </r>
  <r>
    <x v="0"/>
    <x v="29"/>
    <x v="264"/>
    <n v="17942.399000000001"/>
    <n v="1495.1999166999999"/>
    <n v="340.2"/>
    <n v="0"/>
    <n v="0"/>
    <n v="0"/>
  </r>
  <r>
    <x v="0"/>
    <x v="29"/>
    <x v="265"/>
    <n v="17690.399000000001"/>
    <n v="1474.1999166999999"/>
    <n v="327.60000000000002"/>
    <n v="0"/>
    <n v="0"/>
    <n v="0"/>
  </r>
  <r>
    <x v="0"/>
    <x v="29"/>
    <x v="266"/>
    <n v="17539.2"/>
    <n v="1461.6"/>
    <n v="323.39999999999998"/>
    <n v="0"/>
    <n v="0"/>
    <n v="0"/>
  </r>
  <r>
    <x v="0"/>
    <x v="29"/>
    <x v="267"/>
    <n v="17438.399000000001"/>
    <n v="1453.1999166999999"/>
    <n v="323.39999999999998"/>
    <n v="0"/>
    <n v="0"/>
    <n v="0"/>
  </r>
  <r>
    <x v="0"/>
    <x v="29"/>
    <x v="268"/>
    <n v="17287.2"/>
    <n v="1440.6"/>
    <n v="319.2"/>
    <n v="0"/>
    <n v="0"/>
    <n v="0"/>
  </r>
  <r>
    <x v="0"/>
    <x v="29"/>
    <x v="269"/>
    <n v="17186.399000000001"/>
    <n v="1432.1999166999999"/>
    <n v="319.2"/>
    <n v="0"/>
    <n v="0"/>
    <n v="0"/>
  </r>
  <r>
    <x v="0"/>
    <x v="29"/>
    <x v="270"/>
    <n v="17085.598999999998"/>
    <n v="1423.7999167"/>
    <n v="310.8"/>
    <n v="0"/>
    <n v="0"/>
    <n v="0"/>
  </r>
  <r>
    <x v="0"/>
    <x v="29"/>
    <x v="271"/>
    <n v="16984.798999999999"/>
    <n v="1415.3999166999999"/>
    <n v="306.60000000000002"/>
    <n v="0"/>
    <n v="0"/>
    <n v="0"/>
  </r>
  <r>
    <x v="0"/>
    <x v="29"/>
    <x v="272"/>
    <n v="16883.999"/>
    <n v="1406.9999167000001"/>
    <n v="306.60000000000002"/>
    <n v="0"/>
    <n v="0"/>
    <n v="0"/>
  </r>
  <r>
    <x v="0"/>
    <x v="29"/>
    <x v="273"/>
    <n v="16833.598999999998"/>
    <n v="1402.7999167"/>
    <n v="302.39999999999998"/>
    <n v="0"/>
    <n v="0"/>
    <n v="0"/>
  </r>
  <r>
    <x v="0"/>
    <x v="29"/>
    <x v="274"/>
    <n v="16883.999"/>
    <n v="1406.9999167000001"/>
    <n v="310.8"/>
    <n v="0"/>
    <n v="0"/>
    <n v="0"/>
  </r>
  <r>
    <x v="0"/>
    <x v="29"/>
    <x v="275"/>
    <n v="16682.399000000001"/>
    <n v="1390.1999166999999"/>
    <n v="302.39999999999998"/>
    <n v="0"/>
    <n v="0"/>
    <n v="0"/>
  </r>
  <r>
    <x v="0"/>
    <x v="29"/>
    <x v="276"/>
    <n v="16581.598999999998"/>
    <n v="1381.7999167"/>
    <n v="298.2"/>
    <n v="0"/>
    <n v="0"/>
    <n v="0"/>
  </r>
  <r>
    <x v="0"/>
    <x v="29"/>
    <x v="277"/>
    <n v="16329.599"/>
    <n v="1360.7999167"/>
    <n v="289.8"/>
    <n v="0"/>
    <n v="0"/>
    <n v="0"/>
  </r>
  <r>
    <x v="0"/>
    <x v="29"/>
    <x v="278"/>
    <n v="16279.2"/>
    <n v="1356.6"/>
    <n v="294"/>
    <n v="0"/>
    <n v="0"/>
    <n v="0"/>
  </r>
  <r>
    <x v="0"/>
    <x v="29"/>
    <x v="279"/>
    <n v="16077.599"/>
    <n v="1339.7999167"/>
    <n v="298.2"/>
    <n v="0"/>
    <n v="0"/>
    <n v="0"/>
  </r>
  <r>
    <x v="0"/>
    <x v="29"/>
    <x v="280"/>
    <n v="16077.599"/>
    <n v="1339.7999167"/>
    <n v="289.8"/>
    <n v="0"/>
    <n v="0"/>
    <n v="0"/>
  </r>
  <r>
    <x v="0"/>
    <x v="29"/>
    <x v="281"/>
    <n v="15926.398999999999"/>
    <n v="1327.1999166999999"/>
    <n v="281.39999999999998"/>
    <n v="0"/>
    <n v="0"/>
    <n v="0"/>
  </r>
  <r>
    <x v="0"/>
    <x v="29"/>
    <x v="282"/>
    <n v="15876"/>
    <n v="1323"/>
    <n v="285.60000000000002"/>
    <n v="0"/>
    <n v="0"/>
    <n v="0"/>
  </r>
  <r>
    <x v="0"/>
    <x v="29"/>
    <x v="283"/>
    <n v="15825.599"/>
    <n v="1318.7999167"/>
    <n v="281.39999999999998"/>
    <n v="0"/>
    <n v="0"/>
    <n v="0"/>
  </r>
  <r>
    <x v="0"/>
    <x v="29"/>
    <x v="284"/>
    <n v="15674.398999999999"/>
    <n v="1306.1999166999999"/>
    <n v="281.39999999999998"/>
    <n v="0"/>
    <n v="0"/>
    <n v="0"/>
  </r>
  <r>
    <x v="0"/>
    <x v="29"/>
    <x v="285"/>
    <n v="15624"/>
    <n v="1302"/>
    <n v="281.39999999999998"/>
    <n v="0"/>
    <n v="0"/>
    <n v="0"/>
  </r>
  <r>
    <x v="0"/>
    <x v="29"/>
    <x v="286"/>
    <n v="15624"/>
    <n v="1302"/>
    <n v="281.39999999999998"/>
    <n v="0"/>
    <n v="0"/>
    <n v="0"/>
  </r>
  <r>
    <x v="0"/>
    <x v="30"/>
    <x v="287"/>
    <n v="15523.2"/>
    <n v="1293.5999999999999"/>
    <n v="285.60000000000002"/>
    <n v="0"/>
    <n v="0"/>
    <n v="0"/>
  </r>
  <r>
    <x v="0"/>
    <x v="30"/>
    <x v="0"/>
    <n v="15321.599"/>
    <n v="1276.7999167"/>
    <n v="281.39999999999998"/>
    <n v="0"/>
    <n v="0"/>
    <n v="0"/>
  </r>
  <r>
    <x v="0"/>
    <x v="30"/>
    <x v="1"/>
    <n v="15271.2"/>
    <n v="1272.5999999999999"/>
    <n v="277.2"/>
    <n v="0"/>
    <n v="0"/>
    <n v="0"/>
  </r>
  <r>
    <x v="0"/>
    <x v="30"/>
    <x v="2"/>
    <n v="15019.2"/>
    <n v="1251.5999999999999"/>
    <n v="268.8"/>
    <n v="0"/>
    <n v="0"/>
    <n v="0"/>
  </r>
  <r>
    <x v="0"/>
    <x v="30"/>
    <x v="3"/>
    <n v="15069.599"/>
    <n v="1255.7999167"/>
    <n v="268.8"/>
    <n v="0"/>
    <n v="0"/>
    <n v="0"/>
  </r>
  <r>
    <x v="0"/>
    <x v="30"/>
    <x v="4"/>
    <n v="15019.2"/>
    <n v="1251.5999999999999"/>
    <n v="268.8"/>
    <n v="0"/>
    <n v="0"/>
    <n v="0"/>
  </r>
  <r>
    <x v="0"/>
    <x v="30"/>
    <x v="5"/>
    <n v="14918.398999999999"/>
    <n v="1243.1999166999999"/>
    <n v="277.2"/>
    <n v="0"/>
    <n v="0"/>
    <n v="0"/>
  </r>
  <r>
    <x v="0"/>
    <x v="30"/>
    <x v="6"/>
    <n v="14868"/>
    <n v="1239"/>
    <n v="273"/>
    <n v="0"/>
    <n v="0"/>
    <n v="0"/>
  </r>
  <r>
    <x v="0"/>
    <x v="30"/>
    <x v="7"/>
    <n v="14616"/>
    <n v="1218"/>
    <n v="231"/>
    <n v="0"/>
    <n v="0"/>
    <n v="0"/>
  </r>
  <r>
    <x v="0"/>
    <x v="30"/>
    <x v="8"/>
    <n v="14616"/>
    <n v="1218"/>
    <n v="231"/>
    <n v="0"/>
    <n v="0"/>
    <n v="0"/>
  </r>
  <r>
    <x v="0"/>
    <x v="30"/>
    <x v="9"/>
    <n v="14666.398999999999"/>
    <n v="1222.1999166999999"/>
    <n v="264.60000000000002"/>
    <n v="0"/>
    <n v="0"/>
    <n v="0"/>
  </r>
  <r>
    <x v="0"/>
    <x v="30"/>
    <x v="10"/>
    <n v="14565.599"/>
    <n v="1213.7999167"/>
    <n v="252"/>
    <n v="0"/>
    <n v="0"/>
    <n v="0"/>
  </r>
  <r>
    <x v="0"/>
    <x v="30"/>
    <x v="11"/>
    <n v="14464.799000000001"/>
    <n v="1205.3999166999999"/>
    <n v="256.2"/>
    <n v="0"/>
    <n v="0"/>
    <n v="0"/>
  </r>
  <r>
    <x v="0"/>
    <x v="30"/>
    <x v="12"/>
    <n v="14313.599"/>
    <n v="1192.7999167"/>
    <n v="252"/>
    <n v="0"/>
    <n v="0"/>
    <n v="0"/>
  </r>
  <r>
    <x v="0"/>
    <x v="30"/>
    <x v="13"/>
    <n v="14364"/>
    <n v="1197"/>
    <n v="252"/>
    <n v="0"/>
    <n v="0"/>
    <n v="0"/>
  </r>
  <r>
    <x v="0"/>
    <x v="30"/>
    <x v="14"/>
    <n v="14263.2"/>
    <n v="1188.5999999999999"/>
    <n v="239.4"/>
    <n v="0"/>
    <n v="0"/>
    <n v="0"/>
  </r>
  <r>
    <x v="0"/>
    <x v="30"/>
    <x v="15"/>
    <n v="14313.599"/>
    <n v="1192.7999167"/>
    <n v="247.8"/>
    <n v="0"/>
    <n v="0"/>
    <n v="0"/>
  </r>
  <r>
    <x v="0"/>
    <x v="30"/>
    <x v="16"/>
    <n v="13860"/>
    <n v="1155"/>
    <n v="226.8"/>
    <n v="0"/>
    <n v="0"/>
    <n v="0"/>
  </r>
  <r>
    <x v="0"/>
    <x v="30"/>
    <x v="17"/>
    <n v="14112"/>
    <n v="1176"/>
    <n v="235.2"/>
    <n v="0"/>
    <n v="0"/>
    <n v="0"/>
  </r>
  <r>
    <x v="0"/>
    <x v="30"/>
    <x v="18"/>
    <n v="14011.2"/>
    <n v="1167.5999999999999"/>
    <n v="235.2"/>
    <n v="0"/>
    <n v="0"/>
    <n v="0"/>
  </r>
  <r>
    <x v="0"/>
    <x v="30"/>
    <x v="19"/>
    <n v="14011.2"/>
    <n v="1167.5999999999999"/>
    <n v="231"/>
    <n v="0"/>
    <n v="0"/>
    <n v="0"/>
  </r>
  <r>
    <x v="0"/>
    <x v="30"/>
    <x v="20"/>
    <n v="13910.398999999999"/>
    <n v="1159.1999166999999"/>
    <n v="226.8"/>
    <n v="0"/>
    <n v="0"/>
    <n v="0"/>
  </r>
  <r>
    <x v="0"/>
    <x v="30"/>
    <x v="21"/>
    <n v="13860"/>
    <n v="1155"/>
    <n v="226.8"/>
    <n v="0"/>
    <n v="0"/>
    <n v="0"/>
  </r>
  <r>
    <x v="0"/>
    <x v="30"/>
    <x v="22"/>
    <n v="13809.599"/>
    <n v="1150.7999167"/>
    <n v="226.8"/>
    <n v="0"/>
    <n v="0"/>
    <n v="0"/>
  </r>
  <r>
    <x v="0"/>
    <x v="30"/>
    <x v="23"/>
    <n v="13759.2"/>
    <n v="1146.5999999999999"/>
    <n v="226.8"/>
    <n v="0"/>
    <n v="0"/>
    <n v="0"/>
  </r>
  <r>
    <x v="0"/>
    <x v="30"/>
    <x v="24"/>
    <n v="13809.599"/>
    <n v="1150.7999167"/>
    <n v="226.8"/>
    <n v="0"/>
    <n v="0"/>
    <n v="0"/>
  </r>
  <r>
    <x v="0"/>
    <x v="30"/>
    <x v="25"/>
    <n v="13658.398999999999"/>
    <n v="1138.1999166999999"/>
    <n v="218.4"/>
    <n v="0"/>
    <n v="0"/>
    <n v="0"/>
  </r>
  <r>
    <x v="0"/>
    <x v="30"/>
    <x v="26"/>
    <n v="13708.799000000001"/>
    <n v="1142.3999166999999"/>
    <n v="226.8"/>
    <n v="0"/>
    <n v="0"/>
    <n v="0"/>
  </r>
  <r>
    <x v="0"/>
    <x v="30"/>
    <x v="27"/>
    <n v="13608"/>
    <n v="1134"/>
    <n v="226.8"/>
    <n v="0"/>
    <n v="0"/>
    <n v="0"/>
  </r>
  <r>
    <x v="0"/>
    <x v="30"/>
    <x v="28"/>
    <n v="13557.599"/>
    <n v="1129.7999167"/>
    <n v="222.6"/>
    <n v="0"/>
    <n v="0"/>
    <n v="0"/>
  </r>
  <r>
    <x v="0"/>
    <x v="30"/>
    <x v="29"/>
    <n v="13608"/>
    <n v="1134"/>
    <n v="226.8"/>
    <n v="0"/>
    <n v="0"/>
    <n v="0"/>
  </r>
  <r>
    <x v="0"/>
    <x v="30"/>
    <x v="30"/>
    <n v="13507.2"/>
    <n v="1125.5999999999999"/>
    <n v="226.8"/>
    <n v="0"/>
    <n v="0"/>
    <n v="0"/>
  </r>
  <r>
    <x v="0"/>
    <x v="30"/>
    <x v="31"/>
    <n v="13507.2"/>
    <n v="1125.5999999999999"/>
    <n v="231"/>
    <n v="0"/>
    <n v="0"/>
    <n v="0"/>
  </r>
  <r>
    <x v="0"/>
    <x v="30"/>
    <x v="32"/>
    <n v="13406.398999999999"/>
    <n v="1117.1999166999999"/>
    <n v="222.6"/>
    <n v="0"/>
    <n v="0"/>
    <n v="0"/>
  </r>
  <r>
    <x v="0"/>
    <x v="30"/>
    <x v="33"/>
    <n v="13456.799000000001"/>
    <n v="1121.3999166999999"/>
    <n v="226.8"/>
    <n v="0"/>
    <n v="0"/>
    <n v="0"/>
  </r>
  <r>
    <x v="0"/>
    <x v="30"/>
    <x v="34"/>
    <n v="13456.799000000001"/>
    <n v="1121.3999166999999"/>
    <n v="222.6"/>
    <n v="0"/>
    <n v="0"/>
    <n v="0"/>
  </r>
  <r>
    <x v="0"/>
    <x v="30"/>
    <x v="35"/>
    <n v="13406.398999999999"/>
    <n v="1117.1999166999999"/>
    <n v="226.8"/>
    <n v="0"/>
    <n v="0"/>
    <n v="0"/>
  </r>
  <r>
    <x v="0"/>
    <x v="30"/>
    <x v="36"/>
    <n v="13406.398999999999"/>
    <n v="1117.1999166999999"/>
    <n v="226.8"/>
    <n v="0"/>
    <n v="0"/>
    <n v="0"/>
  </r>
  <r>
    <x v="0"/>
    <x v="30"/>
    <x v="37"/>
    <n v="13406.398999999999"/>
    <n v="1117.1999166999999"/>
    <n v="235.2"/>
    <n v="0"/>
    <n v="0"/>
    <n v="0"/>
  </r>
  <r>
    <x v="0"/>
    <x v="30"/>
    <x v="38"/>
    <n v="13507.2"/>
    <n v="1125.5999999999999"/>
    <n v="247.8"/>
    <n v="0"/>
    <n v="0"/>
    <n v="0"/>
  </r>
  <r>
    <x v="0"/>
    <x v="30"/>
    <x v="39"/>
    <n v="13456.799000000001"/>
    <n v="1121.3999166999999"/>
    <n v="243.6"/>
    <n v="0"/>
    <n v="0"/>
    <n v="0"/>
  </r>
  <r>
    <x v="0"/>
    <x v="30"/>
    <x v="40"/>
    <n v="13456.799000000001"/>
    <n v="1121.3999166999999"/>
    <n v="243.6"/>
    <n v="0"/>
    <n v="0"/>
    <n v="0"/>
  </r>
  <r>
    <x v="0"/>
    <x v="30"/>
    <x v="41"/>
    <n v="13356"/>
    <n v="1113"/>
    <n v="235.2"/>
    <n v="0"/>
    <n v="0"/>
    <n v="0"/>
  </r>
  <r>
    <x v="0"/>
    <x v="30"/>
    <x v="42"/>
    <n v="13305.599"/>
    <n v="1108.7999167"/>
    <n v="231"/>
    <n v="0"/>
    <n v="0"/>
    <n v="0"/>
  </r>
  <r>
    <x v="0"/>
    <x v="30"/>
    <x v="43"/>
    <n v="13255.2"/>
    <n v="1104.5999999999999"/>
    <n v="231"/>
    <n v="0"/>
    <n v="0"/>
    <n v="0"/>
  </r>
  <r>
    <x v="0"/>
    <x v="30"/>
    <x v="44"/>
    <n v="13305.599"/>
    <n v="1108.7999167"/>
    <n v="231"/>
    <n v="0"/>
    <n v="0"/>
    <n v="0"/>
  </r>
  <r>
    <x v="0"/>
    <x v="30"/>
    <x v="45"/>
    <n v="13507.2"/>
    <n v="1125.5999999999999"/>
    <n v="239.4"/>
    <n v="0"/>
    <n v="0"/>
    <n v="0"/>
  </r>
  <r>
    <x v="0"/>
    <x v="30"/>
    <x v="46"/>
    <n v="13456.799000000001"/>
    <n v="1121.3999166999999"/>
    <n v="239.4"/>
    <n v="0"/>
    <n v="0"/>
    <n v="0"/>
  </r>
  <r>
    <x v="0"/>
    <x v="30"/>
    <x v="47"/>
    <n v="13406.398999999999"/>
    <n v="1117.1999166999999"/>
    <n v="239.4"/>
    <n v="0"/>
    <n v="0"/>
    <n v="0"/>
  </r>
  <r>
    <x v="0"/>
    <x v="30"/>
    <x v="48"/>
    <n v="13507.2"/>
    <n v="1125.5999999999999"/>
    <n v="247.8"/>
    <n v="0"/>
    <n v="0"/>
    <n v="0"/>
  </r>
  <r>
    <x v="0"/>
    <x v="30"/>
    <x v="49"/>
    <n v="13608"/>
    <n v="1134"/>
    <n v="252"/>
    <n v="0"/>
    <n v="0"/>
    <n v="0"/>
  </r>
  <r>
    <x v="0"/>
    <x v="30"/>
    <x v="50"/>
    <n v="13708.799000000001"/>
    <n v="1142.3999166999999"/>
    <n v="243.6"/>
    <n v="0"/>
    <n v="0"/>
    <n v="0"/>
  </r>
  <r>
    <x v="0"/>
    <x v="30"/>
    <x v="51"/>
    <n v="13759.2"/>
    <n v="1146.5999999999999"/>
    <n v="226.8"/>
    <n v="0"/>
    <n v="0"/>
    <n v="0"/>
  </r>
  <r>
    <x v="0"/>
    <x v="30"/>
    <x v="52"/>
    <n v="14011.2"/>
    <n v="1167.5999999999999"/>
    <n v="264.60000000000002"/>
    <n v="0"/>
    <n v="0"/>
    <n v="0"/>
  </r>
  <r>
    <x v="0"/>
    <x v="30"/>
    <x v="53"/>
    <n v="14011.2"/>
    <n v="1167.5999999999999"/>
    <n v="268.8"/>
    <n v="0"/>
    <n v="0"/>
    <n v="0"/>
  </r>
  <r>
    <x v="0"/>
    <x v="30"/>
    <x v="54"/>
    <n v="14162.398999999999"/>
    <n v="1180.1999166999999"/>
    <n v="277.2"/>
    <n v="0"/>
    <n v="0"/>
    <n v="0"/>
  </r>
  <r>
    <x v="0"/>
    <x v="30"/>
    <x v="55"/>
    <n v="14313.599"/>
    <n v="1192.7999167"/>
    <n v="277.2"/>
    <n v="0"/>
    <n v="0"/>
    <n v="0"/>
  </r>
  <r>
    <x v="0"/>
    <x v="30"/>
    <x v="56"/>
    <n v="14263.2"/>
    <n v="1188.5999999999999"/>
    <n v="277.2"/>
    <n v="0"/>
    <n v="0"/>
    <n v="0"/>
  </r>
  <r>
    <x v="0"/>
    <x v="30"/>
    <x v="57"/>
    <n v="14414.398999999999"/>
    <n v="1201.1999166999999"/>
    <n v="277.2"/>
    <n v="0"/>
    <n v="0"/>
    <n v="0"/>
  </r>
  <r>
    <x v="0"/>
    <x v="30"/>
    <x v="58"/>
    <n v="14464.799000000001"/>
    <n v="1205.3999166999999"/>
    <n v="273"/>
    <n v="0"/>
    <n v="0"/>
    <n v="0"/>
  </r>
  <r>
    <x v="0"/>
    <x v="30"/>
    <x v="59"/>
    <n v="14616"/>
    <n v="1218"/>
    <n v="281.39999999999998"/>
    <n v="0"/>
    <n v="0"/>
    <n v="0"/>
  </r>
  <r>
    <x v="0"/>
    <x v="30"/>
    <x v="60"/>
    <n v="14616"/>
    <n v="1218"/>
    <n v="277.2"/>
    <n v="0"/>
    <n v="0"/>
    <n v="0"/>
  </r>
  <r>
    <x v="0"/>
    <x v="30"/>
    <x v="61"/>
    <n v="14817.599"/>
    <n v="1234.7999167"/>
    <n v="285.60000000000002"/>
    <n v="0"/>
    <n v="0"/>
    <n v="0"/>
  </r>
  <r>
    <x v="0"/>
    <x v="30"/>
    <x v="62"/>
    <n v="14767.2"/>
    <n v="1230.5999999999999"/>
    <n v="281.39999999999998"/>
    <n v="0"/>
    <n v="0"/>
    <n v="0"/>
  </r>
  <r>
    <x v="0"/>
    <x v="30"/>
    <x v="63"/>
    <n v="14868"/>
    <n v="1239"/>
    <n v="289.8"/>
    <n v="0"/>
    <n v="0"/>
    <n v="0"/>
  </r>
  <r>
    <x v="0"/>
    <x v="30"/>
    <x v="64"/>
    <n v="14918.398999999999"/>
    <n v="1243.1999166999999"/>
    <n v="289.8"/>
    <n v="0"/>
    <n v="0"/>
    <n v="0"/>
  </r>
  <r>
    <x v="0"/>
    <x v="30"/>
    <x v="65"/>
    <n v="15019.2"/>
    <n v="1251.5999999999999"/>
    <n v="294"/>
    <n v="0"/>
    <n v="0"/>
    <n v="0"/>
  </r>
  <r>
    <x v="0"/>
    <x v="30"/>
    <x v="66"/>
    <n v="15069.599"/>
    <n v="1255.7999167"/>
    <n v="289.8"/>
    <n v="0"/>
    <n v="0"/>
    <n v="0"/>
  </r>
  <r>
    <x v="0"/>
    <x v="30"/>
    <x v="67"/>
    <n v="15170.398999999999"/>
    <n v="1264.1999166999999"/>
    <n v="294"/>
    <n v="0"/>
    <n v="0"/>
    <n v="0"/>
  </r>
  <r>
    <x v="0"/>
    <x v="30"/>
    <x v="68"/>
    <n v="15220.799000000001"/>
    <n v="1268.3999166999999"/>
    <n v="298.2"/>
    <n v="0"/>
    <n v="0"/>
    <n v="0"/>
  </r>
  <r>
    <x v="0"/>
    <x v="30"/>
    <x v="69"/>
    <n v="15422.398999999999"/>
    <n v="1285.1999166999999"/>
    <n v="302.39999999999998"/>
    <n v="0"/>
    <n v="0"/>
    <n v="0"/>
  </r>
  <r>
    <x v="0"/>
    <x v="30"/>
    <x v="70"/>
    <n v="15624"/>
    <n v="1302"/>
    <n v="302.39999999999998"/>
    <n v="0"/>
    <n v="0"/>
    <n v="0"/>
  </r>
  <r>
    <x v="0"/>
    <x v="30"/>
    <x v="71"/>
    <n v="15674.398999999999"/>
    <n v="1306.1999166999999"/>
    <n v="306.60000000000002"/>
    <n v="0"/>
    <n v="0"/>
    <n v="0"/>
  </r>
  <r>
    <x v="0"/>
    <x v="30"/>
    <x v="72"/>
    <n v="15926.398999999999"/>
    <n v="1327.1999166999999"/>
    <n v="315"/>
    <n v="0"/>
    <n v="0"/>
    <n v="0"/>
  </r>
  <r>
    <x v="0"/>
    <x v="30"/>
    <x v="73"/>
    <n v="16329.599"/>
    <n v="1360.7999167"/>
    <n v="327.60000000000002"/>
    <n v="0"/>
    <n v="0"/>
    <n v="0"/>
  </r>
  <r>
    <x v="0"/>
    <x v="30"/>
    <x v="74"/>
    <n v="16430.399000000001"/>
    <n v="1369.1999166999999"/>
    <n v="331.8"/>
    <n v="0"/>
    <n v="0"/>
    <n v="0"/>
  </r>
  <r>
    <x v="0"/>
    <x v="30"/>
    <x v="75"/>
    <n v="16682.399000000001"/>
    <n v="1390.1999166999999"/>
    <n v="340.2"/>
    <n v="0"/>
    <n v="0"/>
    <n v="0"/>
  </r>
  <r>
    <x v="0"/>
    <x v="30"/>
    <x v="76"/>
    <n v="16631.999"/>
    <n v="1385.9999167000001"/>
    <n v="336"/>
    <n v="0"/>
    <n v="0"/>
    <n v="0"/>
  </r>
  <r>
    <x v="0"/>
    <x v="30"/>
    <x v="77"/>
    <n v="16833.598999999998"/>
    <n v="1402.7999167"/>
    <n v="340.2"/>
    <n v="0"/>
    <n v="0"/>
    <n v="0"/>
  </r>
  <r>
    <x v="0"/>
    <x v="30"/>
    <x v="78"/>
    <n v="16934.399000000001"/>
    <n v="1411.1999166999999"/>
    <n v="348.6"/>
    <n v="0"/>
    <n v="0"/>
    <n v="0"/>
  </r>
  <r>
    <x v="0"/>
    <x v="30"/>
    <x v="79"/>
    <n v="16984.798999999999"/>
    <n v="1415.3999166999999"/>
    <n v="348.6"/>
    <n v="0"/>
    <n v="0"/>
    <n v="0"/>
  </r>
  <r>
    <x v="0"/>
    <x v="30"/>
    <x v="80"/>
    <n v="17035.2"/>
    <n v="1419.6"/>
    <n v="357"/>
    <n v="0"/>
    <n v="0"/>
    <n v="0"/>
  </r>
  <r>
    <x v="0"/>
    <x v="30"/>
    <x v="81"/>
    <n v="17236.798999999999"/>
    <n v="1436.3999166999999"/>
    <n v="365.4"/>
    <n v="0"/>
    <n v="0"/>
    <n v="0"/>
  </r>
  <r>
    <x v="0"/>
    <x v="30"/>
    <x v="82"/>
    <n v="17236.798999999999"/>
    <n v="1436.3999166999999"/>
    <n v="369.6"/>
    <n v="0"/>
    <n v="0"/>
    <n v="0"/>
  </r>
  <r>
    <x v="0"/>
    <x v="30"/>
    <x v="83"/>
    <n v="17186.399000000001"/>
    <n v="1432.1999166999999"/>
    <n v="373.8"/>
    <n v="0"/>
    <n v="0"/>
    <n v="0"/>
  </r>
  <r>
    <x v="0"/>
    <x v="30"/>
    <x v="84"/>
    <n v="17387.999"/>
    <n v="1448.9999167000001"/>
    <n v="378"/>
    <n v="0"/>
    <n v="0"/>
    <n v="0"/>
  </r>
  <r>
    <x v="0"/>
    <x v="30"/>
    <x v="85"/>
    <n v="17438.399000000001"/>
    <n v="1453.1999166999999"/>
    <n v="382.2"/>
    <n v="0"/>
    <n v="0"/>
    <n v="0"/>
  </r>
  <r>
    <x v="0"/>
    <x v="30"/>
    <x v="86"/>
    <n v="17438.399000000001"/>
    <n v="1453.1999166999999"/>
    <n v="386.4"/>
    <n v="0"/>
    <n v="0"/>
    <n v="0"/>
  </r>
  <r>
    <x v="0"/>
    <x v="30"/>
    <x v="87"/>
    <n v="17539.2"/>
    <n v="1461.6"/>
    <n v="390.6"/>
    <n v="0"/>
    <n v="0"/>
    <n v="0"/>
  </r>
  <r>
    <x v="0"/>
    <x v="30"/>
    <x v="88"/>
    <n v="17488.798999999999"/>
    <n v="1457.3999166999999"/>
    <n v="390.6"/>
    <n v="0"/>
    <n v="0"/>
    <n v="0"/>
  </r>
  <r>
    <x v="0"/>
    <x v="30"/>
    <x v="89"/>
    <n v="17488.798999999999"/>
    <n v="1457.3999166999999"/>
    <n v="390.6"/>
    <n v="0"/>
    <n v="0"/>
    <n v="0"/>
  </r>
  <r>
    <x v="0"/>
    <x v="30"/>
    <x v="90"/>
    <n v="17488.798999999999"/>
    <n v="1457.3999166999999"/>
    <n v="386.4"/>
    <n v="0"/>
    <n v="0"/>
    <n v="0"/>
  </r>
  <r>
    <x v="0"/>
    <x v="30"/>
    <x v="91"/>
    <n v="17539.2"/>
    <n v="1461.6"/>
    <n v="390.6"/>
    <n v="0"/>
    <n v="0"/>
    <n v="0"/>
  </r>
  <r>
    <x v="0"/>
    <x v="30"/>
    <x v="92"/>
    <n v="17488.798999999999"/>
    <n v="1457.3999166999999"/>
    <n v="390.6"/>
    <n v="0"/>
    <n v="0"/>
    <n v="0"/>
  </r>
  <r>
    <x v="0"/>
    <x v="30"/>
    <x v="93"/>
    <n v="17539.2"/>
    <n v="1461.6"/>
    <n v="399"/>
    <n v="0"/>
    <n v="0"/>
    <n v="0"/>
  </r>
  <r>
    <x v="0"/>
    <x v="30"/>
    <x v="94"/>
    <n v="17539.2"/>
    <n v="1461.6"/>
    <n v="399"/>
    <n v="0"/>
    <n v="0"/>
    <n v="0"/>
  </r>
  <r>
    <x v="0"/>
    <x v="30"/>
    <x v="95"/>
    <n v="17690.399000000001"/>
    <n v="1474.1999166999999"/>
    <n v="407.4"/>
    <n v="0"/>
    <n v="0"/>
    <n v="0"/>
  </r>
  <r>
    <x v="0"/>
    <x v="30"/>
    <x v="96"/>
    <n v="17942.399000000001"/>
    <n v="1495.1999166999999"/>
    <n v="415.8"/>
    <n v="0"/>
    <n v="0"/>
    <n v="0"/>
  </r>
  <r>
    <x v="0"/>
    <x v="30"/>
    <x v="97"/>
    <n v="18043.2"/>
    <n v="1503.6"/>
    <n v="424.2"/>
    <n v="0"/>
    <n v="0"/>
    <n v="0"/>
  </r>
  <r>
    <x v="0"/>
    <x v="30"/>
    <x v="98"/>
    <n v="17992.798999999999"/>
    <n v="1499.3999166999999"/>
    <n v="424.2"/>
    <n v="0"/>
    <n v="0"/>
    <n v="0"/>
  </r>
  <r>
    <x v="0"/>
    <x v="30"/>
    <x v="99"/>
    <n v="18093.598999999998"/>
    <n v="1507.7999167"/>
    <n v="428.4"/>
    <n v="0"/>
    <n v="0"/>
    <n v="0"/>
  </r>
  <r>
    <x v="0"/>
    <x v="30"/>
    <x v="100"/>
    <n v="18093.598999999998"/>
    <n v="1507.7999167"/>
    <n v="428.4"/>
    <n v="0"/>
    <n v="0"/>
    <n v="0"/>
  </r>
  <r>
    <x v="0"/>
    <x v="30"/>
    <x v="101"/>
    <n v="18093.598999999998"/>
    <n v="1507.7999167"/>
    <n v="432.6"/>
    <n v="0"/>
    <n v="0"/>
    <n v="0"/>
  </r>
  <r>
    <x v="0"/>
    <x v="30"/>
    <x v="102"/>
    <n v="18295.2"/>
    <n v="1524.6"/>
    <n v="441"/>
    <n v="0"/>
    <n v="0"/>
    <n v="0"/>
  </r>
  <r>
    <x v="0"/>
    <x v="30"/>
    <x v="103"/>
    <n v="18395.999"/>
    <n v="1532.9999167000001"/>
    <n v="441"/>
    <n v="0"/>
    <n v="0"/>
    <n v="0"/>
  </r>
  <r>
    <x v="0"/>
    <x v="30"/>
    <x v="104"/>
    <n v="18446.399000000001"/>
    <n v="1537.1999166999999"/>
    <n v="441"/>
    <n v="0"/>
    <n v="0"/>
    <n v="0"/>
  </r>
  <r>
    <x v="0"/>
    <x v="30"/>
    <x v="105"/>
    <n v="18395.999"/>
    <n v="1532.9999167000001"/>
    <n v="445.2"/>
    <n v="0"/>
    <n v="0"/>
    <n v="0"/>
  </r>
  <r>
    <x v="0"/>
    <x v="30"/>
    <x v="106"/>
    <n v="18496.798999999999"/>
    <n v="1541.3999166999999"/>
    <n v="441"/>
    <n v="0"/>
    <n v="0"/>
    <n v="0"/>
  </r>
  <r>
    <x v="0"/>
    <x v="30"/>
    <x v="107"/>
    <n v="18496.798999999999"/>
    <n v="1541.3999166999999"/>
    <n v="449.4"/>
    <n v="0"/>
    <n v="0"/>
    <n v="0"/>
  </r>
  <r>
    <x v="0"/>
    <x v="30"/>
    <x v="108"/>
    <n v="18647.999"/>
    <n v="1553.9999167000001"/>
    <n v="449.4"/>
    <n v="0"/>
    <n v="0"/>
    <n v="0"/>
  </r>
  <r>
    <x v="0"/>
    <x v="30"/>
    <x v="109"/>
    <n v="18849.598999999998"/>
    <n v="1570.7999167"/>
    <n v="453.6"/>
    <n v="0"/>
    <n v="0"/>
    <n v="0"/>
  </r>
  <r>
    <x v="0"/>
    <x v="30"/>
    <x v="110"/>
    <n v="18899.999"/>
    <n v="1574.9999167000001"/>
    <n v="457.8"/>
    <n v="0"/>
    <n v="0"/>
    <n v="0"/>
  </r>
  <r>
    <x v="0"/>
    <x v="30"/>
    <x v="111"/>
    <n v="18899.999"/>
    <n v="1574.9999167000001"/>
    <n v="453.6"/>
    <n v="0"/>
    <n v="0"/>
    <n v="0"/>
  </r>
  <r>
    <x v="0"/>
    <x v="30"/>
    <x v="112"/>
    <n v="19051.2"/>
    <n v="1587.6"/>
    <n v="457.8"/>
    <n v="0"/>
    <n v="0"/>
    <n v="0"/>
  </r>
  <r>
    <x v="0"/>
    <x v="30"/>
    <x v="113"/>
    <n v="19151.999"/>
    <n v="1595.9999167000001"/>
    <n v="462"/>
    <n v="0"/>
    <n v="0"/>
    <n v="0"/>
  </r>
  <r>
    <x v="0"/>
    <x v="30"/>
    <x v="114"/>
    <n v="19454.399000000001"/>
    <n v="1621.1999166999999"/>
    <n v="478.8"/>
    <n v="0"/>
    <n v="0"/>
    <n v="0"/>
  </r>
  <r>
    <x v="0"/>
    <x v="30"/>
    <x v="115"/>
    <n v="19504.798999999999"/>
    <n v="1625.3999166999999"/>
    <n v="474.6"/>
    <n v="0"/>
    <n v="0"/>
    <n v="0"/>
  </r>
  <r>
    <x v="0"/>
    <x v="30"/>
    <x v="116"/>
    <n v="19555.2"/>
    <n v="1629.6"/>
    <n v="474.6"/>
    <n v="0"/>
    <n v="0"/>
    <n v="0"/>
  </r>
  <r>
    <x v="0"/>
    <x v="30"/>
    <x v="117"/>
    <n v="19756.798999999999"/>
    <n v="1646.3999166999999"/>
    <n v="478.8"/>
    <n v="0"/>
    <n v="0"/>
    <n v="0"/>
  </r>
  <r>
    <x v="0"/>
    <x v="30"/>
    <x v="118"/>
    <n v="19857.598999999998"/>
    <n v="1654.7999167"/>
    <n v="478.8"/>
    <n v="0"/>
    <n v="0"/>
    <n v="0"/>
  </r>
  <r>
    <x v="0"/>
    <x v="30"/>
    <x v="119"/>
    <n v="20059.2"/>
    <n v="1671.6"/>
    <n v="483"/>
    <n v="0"/>
    <n v="0"/>
    <n v="0"/>
  </r>
  <r>
    <x v="0"/>
    <x v="30"/>
    <x v="120"/>
    <n v="20059.2"/>
    <n v="1671.6"/>
    <n v="483"/>
    <n v="0"/>
    <n v="0"/>
    <n v="0"/>
  </r>
  <r>
    <x v="0"/>
    <x v="30"/>
    <x v="121"/>
    <n v="20210.399000000001"/>
    <n v="1684.1999166999999"/>
    <n v="487.2"/>
    <n v="0"/>
    <n v="0"/>
    <n v="0"/>
  </r>
  <r>
    <x v="0"/>
    <x v="30"/>
    <x v="122"/>
    <n v="20462.399000000001"/>
    <n v="1705.1999166999999"/>
    <n v="491.4"/>
    <n v="0"/>
    <n v="0"/>
    <n v="0"/>
  </r>
  <r>
    <x v="0"/>
    <x v="30"/>
    <x v="123"/>
    <n v="20613.598999999998"/>
    <n v="1717.7999167"/>
    <n v="491.4"/>
    <n v="0"/>
    <n v="0"/>
    <n v="0"/>
  </r>
  <r>
    <x v="0"/>
    <x v="30"/>
    <x v="124"/>
    <n v="20613.598999999998"/>
    <n v="1717.7999167"/>
    <n v="499.8"/>
    <n v="0"/>
    <n v="0"/>
    <n v="0"/>
  </r>
  <r>
    <x v="0"/>
    <x v="30"/>
    <x v="125"/>
    <n v="20865.598999999998"/>
    <n v="1738.7999167"/>
    <n v="504"/>
    <n v="0"/>
    <n v="0"/>
    <n v="0"/>
  </r>
  <r>
    <x v="0"/>
    <x v="30"/>
    <x v="126"/>
    <n v="20915.999"/>
    <n v="1742.9999167000001"/>
    <n v="508.2"/>
    <n v="0"/>
    <n v="0"/>
    <n v="0"/>
  </r>
  <r>
    <x v="0"/>
    <x v="30"/>
    <x v="127"/>
    <n v="20613.598999999998"/>
    <n v="1717.7999167"/>
    <n v="483"/>
    <n v="0"/>
    <n v="0"/>
    <n v="0"/>
  </r>
  <r>
    <x v="0"/>
    <x v="30"/>
    <x v="128"/>
    <n v="20663.999"/>
    <n v="1721.9999167000001"/>
    <n v="487.2"/>
    <n v="0"/>
    <n v="0"/>
    <n v="0"/>
  </r>
  <r>
    <x v="0"/>
    <x v="30"/>
    <x v="129"/>
    <n v="20714.399000000001"/>
    <n v="1726.1999166999999"/>
    <n v="487.2"/>
    <n v="0"/>
    <n v="0"/>
    <n v="0"/>
  </r>
  <r>
    <x v="0"/>
    <x v="30"/>
    <x v="130"/>
    <n v="20865.598999999998"/>
    <n v="1738.7999167"/>
    <n v="512.4"/>
    <n v="0"/>
    <n v="0"/>
    <n v="0"/>
  </r>
  <r>
    <x v="0"/>
    <x v="30"/>
    <x v="131"/>
    <n v="20865.598999999998"/>
    <n v="1738.7999167"/>
    <n v="512.4"/>
    <n v="0"/>
    <n v="0"/>
    <n v="0"/>
  </r>
  <r>
    <x v="0"/>
    <x v="30"/>
    <x v="132"/>
    <n v="20764.798999999999"/>
    <n v="1730.3999166999999"/>
    <n v="508.2"/>
    <n v="0"/>
    <n v="0"/>
    <n v="0"/>
  </r>
  <r>
    <x v="0"/>
    <x v="30"/>
    <x v="133"/>
    <n v="20714.399000000001"/>
    <n v="1726.1999166999999"/>
    <n v="504"/>
    <n v="0"/>
    <n v="0"/>
    <n v="0"/>
  </r>
  <r>
    <x v="0"/>
    <x v="30"/>
    <x v="134"/>
    <n v="20764.798999999999"/>
    <n v="1730.3999166999999"/>
    <n v="512.4"/>
    <n v="0"/>
    <n v="0"/>
    <n v="0"/>
  </r>
  <r>
    <x v="0"/>
    <x v="30"/>
    <x v="135"/>
    <n v="20663.999"/>
    <n v="1721.9999167000001"/>
    <n v="504"/>
    <n v="0"/>
    <n v="0"/>
    <n v="0"/>
  </r>
  <r>
    <x v="0"/>
    <x v="30"/>
    <x v="136"/>
    <n v="20512.798999999999"/>
    <n v="1709.3999166999999"/>
    <n v="499.8"/>
    <n v="0"/>
    <n v="0"/>
    <n v="0"/>
  </r>
  <r>
    <x v="0"/>
    <x v="30"/>
    <x v="137"/>
    <n v="20411.999"/>
    <n v="1700.9999167000001"/>
    <n v="499.8"/>
    <n v="0"/>
    <n v="0"/>
    <n v="0"/>
  </r>
  <r>
    <x v="0"/>
    <x v="30"/>
    <x v="138"/>
    <n v="20210.399000000001"/>
    <n v="1684.1999166999999"/>
    <n v="487.2"/>
    <n v="0"/>
    <n v="0"/>
    <n v="0"/>
  </r>
  <r>
    <x v="0"/>
    <x v="30"/>
    <x v="139"/>
    <n v="20159.999"/>
    <n v="1679.9999167000001"/>
    <n v="491.4"/>
    <n v="0"/>
    <n v="0"/>
    <n v="0"/>
  </r>
  <r>
    <x v="0"/>
    <x v="30"/>
    <x v="140"/>
    <n v="19958.399000000001"/>
    <n v="1663.1999166999999"/>
    <n v="487.2"/>
    <n v="0"/>
    <n v="0"/>
    <n v="0"/>
  </r>
  <r>
    <x v="0"/>
    <x v="30"/>
    <x v="141"/>
    <n v="19807.2"/>
    <n v="1650.6"/>
    <n v="483"/>
    <n v="0"/>
    <n v="0"/>
    <n v="0"/>
  </r>
  <r>
    <x v="0"/>
    <x v="30"/>
    <x v="142"/>
    <n v="19605.598999999998"/>
    <n v="1633.7999167"/>
    <n v="487.2"/>
    <n v="0"/>
    <n v="0"/>
    <n v="0"/>
  </r>
  <r>
    <x v="0"/>
    <x v="30"/>
    <x v="143"/>
    <n v="19403.999"/>
    <n v="1616.9999167000001"/>
    <n v="470.4"/>
    <n v="0"/>
    <n v="0"/>
    <n v="0"/>
  </r>
  <r>
    <x v="0"/>
    <x v="30"/>
    <x v="144"/>
    <n v="19403.999"/>
    <n v="1616.9999167000001"/>
    <n v="474.6"/>
    <n v="0"/>
    <n v="0"/>
    <n v="0"/>
  </r>
  <r>
    <x v="0"/>
    <x v="30"/>
    <x v="145"/>
    <n v="19504.798999999999"/>
    <n v="1625.3999166999999"/>
    <n v="470.4"/>
    <n v="0"/>
    <n v="0"/>
    <n v="0"/>
  </r>
  <r>
    <x v="0"/>
    <x v="30"/>
    <x v="146"/>
    <n v="19353.598999999998"/>
    <n v="1612.7999167"/>
    <n v="470.4"/>
    <n v="0"/>
    <n v="0"/>
    <n v="0"/>
  </r>
  <r>
    <x v="0"/>
    <x v="30"/>
    <x v="147"/>
    <n v="19202.399000000001"/>
    <n v="1600.1999166999999"/>
    <n v="462"/>
    <n v="0"/>
    <n v="0"/>
    <n v="0"/>
  </r>
  <r>
    <x v="0"/>
    <x v="30"/>
    <x v="148"/>
    <n v="19202.399000000001"/>
    <n v="1600.1999166999999"/>
    <n v="466.2"/>
    <n v="0"/>
    <n v="0"/>
    <n v="0"/>
  </r>
  <r>
    <x v="0"/>
    <x v="30"/>
    <x v="149"/>
    <n v="19353.598999999998"/>
    <n v="1612.7999167"/>
    <n v="478.8"/>
    <n v="0"/>
    <n v="0"/>
    <n v="0"/>
  </r>
  <r>
    <x v="0"/>
    <x v="30"/>
    <x v="150"/>
    <n v="19353.598999999998"/>
    <n v="1612.7999167"/>
    <n v="478.8"/>
    <n v="0"/>
    <n v="0"/>
    <n v="0"/>
  </r>
  <r>
    <x v="0"/>
    <x v="30"/>
    <x v="151"/>
    <n v="19252.798999999999"/>
    <n v="1604.3999166999999"/>
    <n v="474.6"/>
    <n v="0"/>
    <n v="0"/>
    <n v="0"/>
  </r>
  <r>
    <x v="0"/>
    <x v="30"/>
    <x v="152"/>
    <n v="19353.598999999998"/>
    <n v="1612.7999167"/>
    <n v="478.8"/>
    <n v="0"/>
    <n v="0"/>
    <n v="0"/>
  </r>
  <r>
    <x v="0"/>
    <x v="30"/>
    <x v="153"/>
    <n v="19353.598999999998"/>
    <n v="1612.7999167"/>
    <n v="483"/>
    <n v="0"/>
    <n v="0"/>
    <n v="0"/>
  </r>
  <r>
    <x v="0"/>
    <x v="30"/>
    <x v="154"/>
    <n v="19454.399000000001"/>
    <n v="1621.1999166999999"/>
    <n v="478.8"/>
    <n v="0"/>
    <n v="0"/>
    <n v="0"/>
  </r>
  <r>
    <x v="0"/>
    <x v="30"/>
    <x v="155"/>
    <n v="19403.999"/>
    <n v="1616.9999167000001"/>
    <n v="478.8"/>
    <n v="0"/>
    <n v="0"/>
    <n v="0"/>
  </r>
  <r>
    <x v="0"/>
    <x v="30"/>
    <x v="156"/>
    <n v="19303.2"/>
    <n v="1608.6"/>
    <n v="470.4"/>
    <n v="0"/>
    <n v="0"/>
    <n v="0"/>
  </r>
  <r>
    <x v="0"/>
    <x v="30"/>
    <x v="157"/>
    <n v="19303.2"/>
    <n v="1608.6"/>
    <n v="483"/>
    <n v="0"/>
    <n v="0"/>
    <n v="0"/>
  </r>
  <r>
    <x v="0"/>
    <x v="30"/>
    <x v="158"/>
    <n v="19303.2"/>
    <n v="1608.6"/>
    <n v="470.4"/>
    <n v="0"/>
    <n v="0"/>
    <n v="0"/>
  </r>
  <r>
    <x v="0"/>
    <x v="30"/>
    <x v="159"/>
    <n v="19353.598999999998"/>
    <n v="1612.7999167"/>
    <n v="478.8"/>
    <n v="0"/>
    <n v="0"/>
    <n v="0"/>
  </r>
  <r>
    <x v="0"/>
    <x v="30"/>
    <x v="160"/>
    <n v="19252.798999999999"/>
    <n v="1604.3999166999999"/>
    <n v="470.4"/>
    <n v="0"/>
    <n v="0"/>
    <n v="0"/>
  </r>
  <r>
    <x v="0"/>
    <x v="30"/>
    <x v="161"/>
    <n v="19051.2"/>
    <n v="1587.6"/>
    <n v="470.4"/>
    <n v="0"/>
    <n v="0"/>
    <n v="0"/>
  </r>
  <r>
    <x v="0"/>
    <x v="30"/>
    <x v="162"/>
    <n v="19252.798999999999"/>
    <n v="1604.3999166999999"/>
    <n v="470.4"/>
    <n v="0"/>
    <n v="0"/>
    <n v="0"/>
  </r>
  <r>
    <x v="0"/>
    <x v="30"/>
    <x v="163"/>
    <n v="19151.999"/>
    <n v="1595.9999167000001"/>
    <n v="466.2"/>
    <n v="0"/>
    <n v="0"/>
    <n v="0"/>
  </r>
  <r>
    <x v="0"/>
    <x v="30"/>
    <x v="164"/>
    <n v="19101.598999999998"/>
    <n v="1591.7999167"/>
    <n v="470.4"/>
    <n v="0"/>
    <n v="0"/>
    <n v="0"/>
  </r>
  <r>
    <x v="0"/>
    <x v="30"/>
    <x v="165"/>
    <n v="19101.598999999998"/>
    <n v="1591.7999167"/>
    <n v="470.4"/>
    <n v="0"/>
    <n v="0"/>
    <n v="0"/>
  </r>
  <r>
    <x v="0"/>
    <x v="30"/>
    <x v="166"/>
    <n v="19202.399000000001"/>
    <n v="1600.1999166999999"/>
    <n v="466.2"/>
    <n v="0"/>
    <n v="0"/>
    <n v="0"/>
  </r>
  <r>
    <x v="0"/>
    <x v="30"/>
    <x v="167"/>
    <n v="19403.999"/>
    <n v="1616.9999167000001"/>
    <n v="470.4"/>
    <n v="0"/>
    <n v="0"/>
    <n v="0"/>
  </r>
  <r>
    <x v="0"/>
    <x v="30"/>
    <x v="168"/>
    <n v="19252.798999999999"/>
    <n v="1604.3999166999999"/>
    <n v="462"/>
    <n v="0"/>
    <n v="0"/>
    <n v="0"/>
  </r>
  <r>
    <x v="0"/>
    <x v="30"/>
    <x v="169"/>
    <n v="19303.2"/>
    <n v="1608.6"/>
    <n v="470.4"/>
    <n v="0"/>
    <n v="0"/>
    <n v="0"/>
  </r>
  <r>
    <x v="0"/>
    <x v="30"/>
    <x v="170"/>
    <n v="19202.399000000001"/>
    <n v="1600.1999166999999"/>
    <n v="462"/>
    <n v="0"/>
    <n v="0"/>
    <n v="0"/>
  </r>
  <r>
    <x v="0"/>
    <x v="30"/>
    <x v="171"/>
    <n v="19303.2"/>
    <n v="1608.6"/>
    <n v="470.4"/>
    <n v="0"/>
    <n v="0"/>
    <n v="0"/>
  </r>
  <r>
    <x v="0"/>
    <x v="30"/>
    <x v="172"/>
    <n v="19303.2"/>
    <n v="1608.6"/>
    <n v="462"/>
    <n v="0"/>
    <n v="0"/>
    <n v="0"/>
  </r>
  <r>
    <x v="0"/>
    <x v="30"/>
    <x v="173"/>
    <n v="19403.999"/>
    <n v="1616.9999167000001"/>
    <n v="474.6"/>
    <n v="0"/>
    <n v="0"/>
    <n v="0"/>
  </r>
  <r>
    <x v="0"/>
    <x v="30"/>
    <x v="174"/>
    <n v="19504.798999999999"/>
    <n v="1625.3999166999999"/>
    <n v="462"/>
    <n v="0"/>
    <n v="0"/>
    <n v="0"/>
  </r>
  <r>
    <x v="0"/>
    <x v="30"/>
    <x v="175"/>
    <n v="19605.598999999998"/>
    <n v="1633.7999167"/>
    <n v="466.2"/>
    <n v="0"/>
    <n v="0"/>
    <n v="0"/>
  </r>
  <r>
    <x v="0"/>
    <x v="30"/>
    <x v="176"/>
    <n v="19555.2"/>
    <n v="1629.6"/>
    <n v="466.2"/>
    <n v="0"/>
    <n v="0"/>
    <n v="0"/>
  </r>
  <r>
    <x v="0"/>
    <x v="30"/>
    <x v="177"/>
    <n v="19454.399000000001"/>
    <n v="1621.1999166999999"/>
    <n v="466.2"/>
    <n v="0"/>
    <n v="0"/>
    <n v="0"/>
  </r>
  <r>
    <x v="0"/>
    <x v="30"/>
    <x v="178"/>
    <n v="19504.798999999999"/>
    <n v="1625.3999166999999"/>
    <n v="466.2"/>
    <n v="0"/>
    <n v="0"/>
    <n v="0"/>
  </r>
  <r>
    <x v="0"/>
    <x v="30"/>
    <x v="179"/>
    <n v="19454.399000000001"/>
    <n v="1621.1999166999999"/>
    <n v="457.8"/>
    <n v="0"/>
    <n v="0"/>
    <n v="0"/>
  </r>
  <r>
    <x v="0"/>
    <x v="30"/>
    <x v="180"/>
    <n v="19303.2"/>
    <n v="1608.6"/>
    <n v="449.4"/>
    <n v="0"/>
    <n v="0"/>
    <n v="0"/>
  </r>
  <r>
    <x v="0"/>
    <x v="30"/>
    <x v="181"/>
    <n v="19403.999"/>
    <n v="1616.9999167000001"/>
    <n v="441"/>
    <n v="0"/>
    <n v="0"/>
    <n v="0"/>
  </r>
  <r>
    <x v="0"/>
    <x v="30"/>
    <x v="182"/>
    <n v="19504.798999999999"/>
    <n v="1625.3999166999999"/>
    <n v="457.8"/>
    <n v="0"/>
    <n v="0"/>
    <n v="0"/>
  </r>
  <r>
    <x v="0"/>
    <x v="30"/>
    <x v="183"/>
    <n v="19655.999"/>
    <n v="1637.9999167000001"/>
    <n v="474.6"/>
    <n v="0"/>
    <n v="0"/>
    <n v="0"/>
  </r>
  <r>
    <x v="0"/>
    <x v="30"/>
    <x v="184"/>
    <n v="19756.798999999999"/>
    <n v="1646.3999166999999"/>
    <n v="478.8"/>
    <n v="0"/>
    <n v="0"/>
    <n v="0"/>
  </r>
  <r>
    <x v="0"/>
    <x v="30"/>
    <x v="185"/>
    <n v="19807.2"/>
    <n v="1650.6"/>
    <n v="474.6"/>
    <n v="0"/>
    <n v="0"/>
    <n v="0"/>
  </r>
  <r>
    <x v="0"/>
    <x v="30"/>
    <x v="186"/>
    <n v="20059.2"/>
    <n v="1671.6"/>
    <n v="478.8"/>
    <n v="0"/>
    <n v="0"/>
    <n v="0"/>
  </r>
  <r>
    <x v="0"/>
    <x v="30"/>
    <x v="187"/>
    <n v="20109.598999999998"/>
    <n v="1675.7999167"/>
    <n v="487.2"/>
    <n v="0"/>
    <n v="0"/>
    <n v="0"/>
  </r>
  <r>
    <x v="0"/>
    <x v="30"/>
    <x v="188"/>
    <n v="20059.2"/>
    <n v="1671.6"/>
    <n v="478.8"/>
    <n v="0"/>
    <n v="0"/>
    <n v="0"/>
  </r>
  <r>
    <x v="0"/>
    <x v="30"/>
    <x v="189"/>
    <n v="19958.399000000001"/>
    <n v="1663.1999166999999"/>
    <n v="470.4"/>
    <n v="0"/>
    <n v="0"/>
    <n v="0"/>
  </r>
  <r>
    <x v="0"/>
    <x v="30"/>
    <x v="190"/>
    <n v="19958.399000000001"/>
    <n v="1663.1999166999999"/>
    <n v="470.4"/>
    <n v="0"/>
    <n v="0"/>
    <n v="0"/>
  </r>
  <r>
    <x v="0"/>
    <x v="30"/>
    <x v="191"/>
    <n v="19857.598999999998"/>
    <n v="1654.7999167"/>
    <n v="470.4"/>
    <n v="0"/>
    <n v="0"/>
    <n v="0"/>
  </r>
  <r>
    <x v="0"/>
    <x v="30"/>
    <x v="192"/>
    <n v="19857.598999999998"/>
    <n v="1654.7999167"/>
    <n v="462"/>
    <n v="0"/>
    <n v="0"/>
    <n v="0"/>
  </r>
  <r>
    <x v="0"/>
    <x v="30"/>
    <x v="193"/>
    <n v="19958.399000000001"/>
    <n v="1663.1999166999999"/>
    <n v="466.2"/>
    <n v="0"/>
    <n v="0"/>
    <n v="0"/>
  </r>
  <r>
    <x v="0"/>
    <x v="30"/>
    <x v="194"/>
    <n v="20059.2"/>
    <n v="1671.6"/>
    <n v="474.6"/>
    <n v="0"/>
    <n v="0"/>
    <n v="0"/>
  </r>
  <r>
    <x v="0"/>
    <x v="30"/>
    <x v="195"/>
    <n v="20059.2"/>
    <n v="1671.6"/>
    <n v="474.6"/>
    <n v="0"/>
    <n v="0"/>
    <n v="0"/>
  </r>
  <r>
    <x v="0"/>
    <x v="30"/>
    <x v="196"/>
    <n v="20059.2"/>
    <n v="1671.6"/>
    <n v="470.4"/>
    <n v="0"/>
    <n v="0"/>
    <n v="0"/>
  </r>
  <r>
    <x v="0"/>
    <x v="30"/>
    <x v="197"/>
    <n v="20109.598999999998"/>
    <n v="1675.7999167"/>
    <n v="474.6"/>
    <n v="0"/>
    <n v="0"/>
    <n v="0"/>
  </r>
  <r>
    <x v="0"/>
    <x v="30"/>
    <x v="198"/>
    <n v="20210.399000000001"/>
    <n v="1684.1999166999999"/>
    <n v="478.8"/>
    <n v="0"/>
    <n v="0"/>
    <n v="0"/>
  </r>
  <r>
    <x v="0"/>
    <x v="30"/>
    <x v="199"/>
    <n v="20210.399000000001"/>
    <n v="1684.1999166999999"/>
    <n v="478.8"/>
    <n v="0"/>
    <n v="0"/>
    <n v="0"/>
  </r>
  <r>
    <x v="0"/>
    <x v="30"/>
    <x v="200"/>
    <n v="20260.798999999999"/>
    <n v="1688.3999166999999"/>
    <n v="478.8"/>
    <n v="0"/>
    <n v="0"/>
    <n v="0"/>
  </r>
  <r>
    <x v="0"/>
    <x v="30"/>
    <x v="201"/>
    <n v="20361.598999999998"/>
    <n v="1696.7999167"/>
    <n v="474.6"/>
    <n v="0"/>
    <n v="0"/>
    <n v="0"/>
  </r>
  <r>
    <x v="0"/>
    <x v="30"/>
    <x v="202"/>
    <n v="20411.999"/>
    <n v="1700.9999167000001"/>
    <n v="487.2"/>
    <n v="0"/>
    <n v="0"/>
    <n v="0"/>
  </r>
  <r>
    <x v="0"/>
    <x v="30"/>
    <x v="203"/>
    <n v="20411.999"/>
    <n v="1700.9999167000001"/>
    <n v="483"/>
    <n v="0"/>
    <n v="0"/>
    <n v="0"/>
  </r>
  <r>
    <x v="0"/>
    <x v="30"/>
    <x v="204"/>
    <n v="20462.399000000001"/>
    <n v="1705.1999166999999"/>
    <n v="466.2"/>
    <n v="0"/>
    <n v="0"/>
    <n v="0"/>
  </r>
  <r>
    <x v="0"/>
    <x v="30"/>
    <x v="205"/>
    <n v="20512.798999999999"/>
    <n v="1709.3999166999999"/>
    <n v="466.2"/>
    <n v="0"/>
    <n v="0"/>
    <n v="0"/>
  </r>
  <r>
    <x v="0"/>
    <x v="30"/>
    <x v="206"/>
    <n v="20563.2"/>
    <n v="1713.6"/>
    <n v="470.4"/>
    <n v="0"/>
    <n v="0"/>
    <n v="0"/>
  </r>
  <r>
    <x v="0"/>
    <x v="30"/>
    <x v="207"/>
    <n v="20764.798999999999"/>
    <n v="1730.3999166999999"/>
    <n v="470.4"/>
    <n v="0"/>
    <n v="0"/>
    <n v="0"/>
  </r>
  <r>
    <x v="0"/>
    <x v="30"/>
    <x v="208"/>
    <n v="21218.399000000001"/>
    <n v="1768.1999166999999"/>
    <n v="487.2"/>
    <n v="0"/>
    <n v="0"/>
    <n v="0"/>
  </r>
  <r>
    <x v="0"/>
    <x v="30"/>
    <x v="209"/>
    <n v="21369.598999999998"/>
    <n v="1780.7999167"/>
    <n v="478.8"/>
    <n v="0"/>
    <n v="0"/>
    <n v="0"/>
  </r>
  <r>
    <x v="0"/>
    <x v="30"/>
    <x v="210"/>
    <n v="21722.399000000001"/>
    <n v="1810.1999166999999"/>
    <n v="487.2"/>
    <n v="0"/>
    <n v="0"/>
    <n v="0"/>
  </r>
  <r>
    <x v="0"/>
    <x v="30"/>
    <x v="211"/>
    <n v="22075.200000000001"/>
    <n v="1839.6"/>
    <n v="499.8"/>
    <n v="0"/>
    <n v="0"/>
    <n v="0"/>
  </r>
  <r>
    <x v="0"/>
    <x v="30"/>
    <x v="212"/>
    <n v="22377.598999999998"/>
    <n v="1864.7999167"/>
    <n v="508.2"/>
    <n v="0"/>
    <n v="0"/>
    <n v="0"/>
  </r>
  <r>
    <x v="0"/>
    <x v="30"/>
    <x v="213"/>
    <n v="22730.399000000001"/>
    <n v="1894.1999166999999"/>
    <n v="512.4"/>
    <n v="0"/>
    <n v="0"/>
    <n v="0"/>
  </r>
  <r>
    <x v="0"/>
    <x v="30"/>
    <x v="214"/>
    <n v="23133.598999999998"/>
    <n v="1927.7999167"/>
    <n v="525"/>
    <n v="0"/>
    <n v="0"/>
    <n v="0"/>
  </r>
  <r>
    <x v="0"/>
    <x v="30"/>
    <x v="215"/>
    <n v="23536.798999999999"/>
    <n v="1961.3999166999999"/>
    <n v="533.4"/>
    <n v="0"/>
    <n v="0"/>
    <n v="0"/>
  </r>
  <r>
    <x v="0"/>
    <x v="30"/>
    <x v="216"/>
    <n v="23839.198"/>
    <n v="1986.5998333"/>
    <n v="546"/>
    <n v="0"/>
    <n v="0"/>
    <n v="0"/>
  </r>
  <r>
    <x v="0"/>
    <x v="30"/>
    <x v="217"/>
    <n v="23738.399000000001"/>
    <n v="1978.1999166999999"/>
    <n v="533.4"/>
    <n v="0"/>
    <n v="0"/>
    <n v="0"/>
  </r>
  <r>
    <x v="0"/>
    <x v="30"/>
    <x v="218"/>
    <n v="24091.198"/>
    <n v="2007.5998333"/>
    <n v="537.6"/>
    <n v="0"/>
    <n v="0"/>
    <n v="0"/>
  </r>
  <r>
    <x v="0"/>
    <x v="30"/>
    <x v="219"/>
    <n v="24393.598999999998"/>
    <n v="2032.7999167"/>
    <n v="567"/>
    <n v="0"/>
    <n v="0"/>
    <n v="0"/>
  </r>
  <r>
    <x v="0"/>
    <x v="30"/>
    <x v="220"/>
    <n v="24494.399000000001"/>
    <n v="2041.1999166999999"/>
    <n v="567"/>
    <n v="0"/>
    <n v="0"/>
    <n v="0"/>
  </r>
  <r>
    <x v="0"/>
    <x v="30"/>
    <x v="221"/>
    <n v="24443.999"/>
    <n v="2036.9999167000001"/>
    <n v="558.6"/>
    <n v="0"/>
    <n v="0"/>
    <n v="0"/>
  </r>
  <r>
    <x v="0"/>
    <x v="30"/>
    <x v="222"/>
    <n v="24242.399000000001"/>
    <n v="2020.1999166999999"/>
    <n v="567"/>
    <n v="0"/>
    <n v="0"/>
    <n v="0"/>
  </r>
  <r>
    <x v="0"/>
    <x v="30"/>
    <x v="223"/>
    <n v="23990.399000000001"/>
    <n v="1999.1999166999999"/>
    <n v="537.6"/>
    <n v="0"/>
    <n v="0"/>
    <n v="0"/>
  </r>
  <r>
    <x v="0"/>
    <x v="30"/>
    <x v="224"/>
    <n v="24242.399000000001"/>
    <n v="2020.1999166999999"/>
    <n v="554.4"/>
    <n v="0"/>
    <n v="0"/>
    <n v="0"/>
  </r>
  <r>
    <x v="0"/>
    <x v="30"/>
    <x v="225"/>
    <n v="24040.798999999999"/>
    <n v="2003.3999166999999"/>
    <n v="546"/>
    <n v="0"/>
    <n v="0"/>
    <n v="0"/>
  </r>
  <r>
    <x v="0"/>
    <x v="30"/>
    <x v="226"/>
    <n v="23788.798999999999"/>
    <n v="1982.3999166999999"/>
    <n v="533.4"/>
    <n v="0"/>
    <n v="0"/>
    <n v="0"/>
  </r>
  <r>
    <x v="0"/>
    <x v="30"/>
    <x v="227"/>
    <n v="23435.999"/>
    <n v="1952.9999167000001"/>
    <n v="512.4"/>
    <n v="0"/>
    <n v="0"/>
    <n v="0"/>
  </r>
  <r>
    <x v="0"/>
    <x v="30"/>
    <x v="228"/>
    <n v="23486.399000000001"/>
    <n v="1957.1999166999999"/>
    <n v="525"/>
    <n v="0"/>
    <n v="0"/>
    <n v="0"/>
  </r>
  <r>
    <x v="0"/>
    <x v="30"/>
    <x v="229"/>
    <n v="23284.798999999999"/>
    <n v="1940.3999166999999"/>
    <n v="508.2"/>
    <n v="0"/>
    <n v="0"/>
    <n v="0"/>
  </r>
  <r>
    <x v="0"/>
    <x v="30"/>
    <x v="230"/>
    <n v="23284.798999999999"/>
    <n v="1940.3999166999999"/>
    <n v="516.6"/>
    <n v="0"/>
    <n v="0"/>
    <n v="0"/>
  </r>
  <r>
    <x v="0"/>
    <x v="30"/>
    <x v="231"/>
    <n v="23083.198"/>
    <n v="1923.5998333"/>
    <n v="499.8"/>
    <n v="0"/>
    <n v="0"/>
    <n v="0"/>
  </r>
  <r>
    <x v="0"/>
    <x v="30"/>
    <x v="232"/>
    <n v="22931.999"/>
    <n v="1910.9999167000001"/>
    <n v="495.6"/>
    <n v="0"/>
    <n v="0"/>
    <n v="0"/>
  </r>
  <r>
    <x v="0"/>
    <x v="30"/>
    <x v="233"/>
    <n v="22780.798999999999"/>
    <n v="1898.3999166999999"/>
    <n v="491.4"/>
    <n v="0"/>
    <n v="0"/>
    <n v="0"/>
  </r>
  <r>
    <x v="0"/>
    <x v="30"/>
    <x v="234"/>
    <n v="22780.798999999999"/>
    <n v="1898.3999166999999"/>
    <n v="499.8"/>
    <n v="0"/>
    <n v="0"/>
    <n v="0"/>
  </r>
  <r>
    <x v="0"/>
    <x v="30"/>
    <x v="235"/>
    <n v="22579.198"/>
    <n v="1881.5998333"/>
    <n v="483"/>
    <n v="0"/>
    <n v="0"/>
    <n v="0"/>
  </r>
  <r>
    <x v="0"/>
    <x v="30"/>
    <x v="236"/>
    <n v="22629.598999999998"/>
    <n v="1885.7999167"/>
    <n v="487.2"/>
    <n v="0"/>
    <n v="0"/>
    <n v="0"/>
  </r>
  <r>
    <x v="0"/>
    <x v="30"/>
    <x v="237"/>
    <n v="22629.598999999998"/>
    <n v="1885.7999167"/>
    <n v="491.4"/>
    <n v="0"/>
    <n v="0"/>
    <n v="0"/>
  </r>
  <r>
    <x v="0"/>
    <x v="30"/>
    <x v="238"/>
    <n v="22478.399000000001"/>
    <n v="1873.1999166999999"/>
    <n v="483"/>
    <n v="0"/>
    <n v="0"/>
    <n v="0"/>
  </r>
  <r>
    <x v="0"/>
    <x v="30"/>
    <x v="239"/>
    <n v="22327.200000000001"/>
    <n v="1860.6"/>
    <n v="466.2"/>
    <n v="0"/>
    <n v="0"/>
    <n v="0"/>
  </r>
  <r>
    <x v="0"/>
    <x v="30"/>
    <x v="240"/>
    <n v="22125.598999999998"/>
    <n v="1843.7999167"/>
    <n v="457.8"/>
    <n v="0"/>
    <n v="0"/>
    <n v="0"/>
  </r>
  <r>
    <x v="0"/>
    <x v="30"/>
    <x v="241"/>
    <n v="21974.399000000001"/>
    <n v="1831.1999166999999"/>
    <n v="453.6"/>
    <n v="0"/>
    <n v="0"/>
    <n v="0"/>
  </r>
  <r>
    <x v="0"/>
    <x v="30"/>
    <x v="242"/>
    <n v="21923.999"/>
    <n v="1826.9999167000001"/>
    <n v="441"/>
    <n v="0"/>
    <n v="0"/>
    <n v="0"/>
  </r>
  <r>
    <x v="0"/>
    <x v="30"/>
    <x v="243"/>
    <n v="21974.399000000001"/>
    <n v="1831.1999166999999"/>
    <n v="449.4"/>
    <n v="0"/>
    <n v="0"/>
    <n v="0"/>
  </r>
  <r>
    <x v="0"/>
    <x v="30"/>
    <x v="244"/>
    <n v="21974.399000000001"/>
    <n v="1831.1999166999999"/>
    <n v="449.4"/>
    <n v="0"/>
    <n v="0"/>
    <n v="0"/>
  </r>
  <r>
    <x v="0"/>
    <x v="30"/>
    <x v="245"/>
    <n v="21923.999"/>
    <n v="1826.9999167000001"/>
    <n v="445.2"/>
    <n v="0"/>
    <n v="0"/>
    <n v="0"/>
  </r>
  <r>
    <x v="0"/>
    <x v="30"/>
    <x v="246"/>
    <n v="21873.598999999998"/>
    <n v="1822.7999167"/>
    <n v="445.2"/>
    <n v="0"/>
    <n v="0"/>
    <n v="0"/>
  </r>
  <r>
    <x v="0"/>
    <x v="30"/>
    <x v="247"/>
    <n v="22024.798999999999"/>
    <n v="1835.3999166999999"/>
    <n v="453.6"/>
    <n v="0"/>
    <n v="0"/>
    <n v="0"/>
  </r>
  <r>
    <x v="0"/>
    <x v="30"/>
    <x v="248"/>
    <n v="22075.200000000001"/>
    <n v="1839.6"/>
    <n v="449.4"/>
    <n v="0"/>
    <n v="0"/>
    <n v="0"/>
  </r>
  <r>
    <x v="0"/>
    <x v="30"/>
    <x v="249"/>
    <n v="22075.200000000001"/>
    <n v="1839.6"/>
    <n v="445.2"/>
    <n v="0"/>
    <n v="0"/>
    <n v="0"/>
  </r>
  <r>
    <x v="0"/>
    <x v="30"/>
    <x v="250"/>
    <n v="21974.399000000001"/>
    <n v="1831.1999166999999"/>
    <n v="436.8"/>
    <n v="0"/>
    <n v="0"/>
    <n v="0"/>
  </r>
  <r>
    <x v="0"/>
    <x v="30"/>
    <x v="251"/>
    <n v="21722.399000000001"/>
    <n v="1810.1999166999999"/>
    <n v="432.6"/>
    <n v="0"/>
    <n v="0"/>
    <n v="0"/>
  </r>
  <r>
    <x v="0"/>
    <x v="30"/>
    <x v="252"/>
    <n v="21772.798999999999"/>
    <n v="1814.3999166999999"/>
    <n v="432.6"/>
    <n v="0"/>
    <n v="0"/>
    <n v="0"/>
  </r>
  <r>
    <x v="0"/>
    <x v="30"/>
    <x v="253"/>
    <n v="21772.798999999999"/>
    <n v="1814.3999166999999"/>
    <n v="432.6"/>
    <n v="0"/>
    <n v="0"/>
    <n v="0"/>
  </r>
  <r>
    <x v="0"/>
    <x v="30"/>
    <x v="254"/>
    <n v="21722.399000000001"/>
    <n v="1810.1999166999999"/>
    <n v="432.6"/>
    <n v="0"/>
    <n v="0"/>
    <n v="0"/>
  </r>
  <r>
    <x v="0"/>
    <x v="30"/>
    <x v="255"/>
    <n v="21671.999"/>
    <n v="1805.9999167000001"/>
    <n v="428.4"/>
    <n v="0"/>
    <n v="0"/>
    <n v="0"/>
  </r>
  <r>
    <x v="0"/>
    <x v="30"/>
    <x v="256"/>
    <n v="21470.399000000001"/>
    <n v="1789.1999166999999"/>
    <n v="420"/>
    <n v="0"/>
    <n v="0"/>
    <n v="0"/>
  </r>
  <r>
    <x v="0"/>
    <x v="30"/>
    <x v="257"/>
    <n v="21419.999"/>
    <n v="1784.9999167000001"/>
    <n v="411.6"/>
    <n v="0"/>
    <n v="0"/>
    <n v="0"/>
  </r>
  <r>
    <x v="0"/>
    <x v="30"/>
    <x v="258"/>
    <n v="21470.399000000001"/>
    <n v="1789.1999166999999"/>
    <n v="411.6"/>
    <n v="0"/>
    <n v="0"/>
    <n v="0"/>
  </r>
  <r>
    <x v="0"/>
    <x v="30"/>
    <x v="259"/>
    <n v="21167.999"/>
    <n v="1763.9999167000001"/>
    <n v="403.2"/>
    <n v="0"/>
    <n v="0"/>
    <n v="0"/>
  </r>
  <r>
    <x v="0"/>
    <x v="30"/>
    <x v="260"/>
    <n v="21218.399000000001"/>
    <n v="1768.1999166999999"/>
    <n v="403.2"/>
    <n v="0"/>
    <n v="0"/>
    <n v="0"/>
  </r>
  <r>
    <x v="0"/>
    <x v="30"/>
    <x v="261"/>
    <n v="20966.399000000001"/>
    <n v="1747.1999166999999"/>
    <n v="390.6"/>
    <n v="0"/>
    <n v="0"/>
    <n v="0"/>
  </r>
  <r>
    <x v="0"/>
    <x v="30"/>
    <x v="262"/>
    <n v="20966.399000000001"/>
    <n v="1747.1999166999999"/>
    <n v="390.6"/>
    <n v="0"/>
    <n v="0"/>
    <n v="0"/>
  </r>
  <r>
    <x v="0"/>
    <x v="30"/>
    <x v="263"/>
    <n v="20815.2"/>
    <n v="1734.6"/>
    <n v="386.4"/>
    <n v="0"/>
    <n v="0"/>
    <n v="0"/>
  </r>
  <r>
    <x v="0"/>
    <x v="30"/>
    <x v="264"/>
    <n v="20714.399000000001"/>
    <n v="1726.1999166999999"/>
    <n v="386.4"/>
    <n v="0"/>
    <n v="0"/>
    <n v="0"/>
  </r>
  <r>
    <x v="0"/>
    <x v="30"/>
    <x v="265"/>
    <n v="20411.999"/>
    <n v="1700.9999167000001"/>
    <n v="373.8"/>
    <n v="0"/>
    <n v="0"/>
    <n v="0"/>
  </r>
  <r>
    <x v="0"/>
    <x v="30"/>
    <x v="266"/>
    <n v="20159.999"/>
    <n v="1679.9999167000001"/>
    <n v="365.4"/>
    <n v="0"/>
    <n v="0"/>
    <n v="0"/>
  </r>
  <r>
    <x v="0"/>
    <x v="30"/>
    <x v="267"/>
    <n v="20159.999"/>
    <n v="1679.9999167000001"/>
    <n v="361.2"/>
    <n v="0"/>
    <n v="0"/>
    <n v="0"/>
  </r>
  <r>
    <x v="0"/>
    <x v="30"/>
    <x v="268"/>
    <n v="19907.999"/>
    <n v="1658.9999167000001"/>
    <n v="357"/>
    <n v="0"/>
    <n v="0"/>
    <n v="0"/>
  </r>
  <r>
    <x v="0"/>
    <x v="30"/>
    <x v="269"/>
    <n v="19807.2"/>
    <n v="1650.6"/>
    <n v="361.2"/>
    <n v="0"/>
    <n v="0"/>
    <n v="0"/>
  </r>
  <r>
    <x v="0"/>
    <x v="30"/>
    <x v="270"/>
    <n v="19605.598999999998"/>
    <n v="1633.7999167"/>
    <n v="348.6"/>
    <n v="0"/>
    <n v="0"/>
    <n v="0"/>
  </r>
  <r>
    <x v="0"/>
    <x v="30"/>
    <x v="271"/>
    <n v="19454.399000000001"/>
    <n v="1621.1999166999999"/>
    <n v="340.2"/>
    <n v="0"/>
    <n v="0"/>
    <n v="0"/>
  </r>
  <r>
    <x v="0"/>
    <x v="30"/>
    <x v="272"/>
    <n v="19202.399000000001"/>
    <n v="1600.1999166999999"/>
    <n v="340.2"/>
    <n v="0"/>
    <n v="0"/>
    <n v="0"/>
  </r>
  <r>
    <x v="0"/>
    <x v="30"/>
    <x v="273"/>
    <n v="19000.798999999999"/>
    <n v="1583.3999166999999"/>
    <n v="331.8"/>
    <n v="0"/>
    <n v="0"/>
    <n v="0"/>
  </r>
  <r>
    <x v="0"/>
    <x v="30"/>
    <x v="274"/>
    <n v="18799.2"/>
    <n v="1566.6"/>
    <n v="331.8"/>
    <n v="0"/>
    <n v="0"/>
    <n v="0"/>
  </r>
  <r>
    <x v="0"/>
    <x v="30"/>
    <x v="275"/>
    <n v="18748.798999999999"/>
    <n v="1562.3999166999999"/>
    <n v="323.39999999999998"/>
    <n v="0"/>
    <n v="0"/>
    <n v="0"/>
  </r>
  <r>
    <x v="0"/>
    <x v="30"/>
    <x v="276"/>
    <n v="18698.399000000001"/>
    <n v="1558.1999166999999"/>
    <n v="327.60000000000002"/>
    <n v="0"/>
    <n v="0"/>
    <n v="0"/>
  </r>
  <r>
    <x v="0"/>
    <x v="30"/>
    <x v="277"/>
    <n v="18647.999"/>
    <n v="1553.9999167000001"/>
    <n v="327.60000000000002"/>
    <n v="0"/>
    <n v="0"/>
    <n v="0"/>
  </r>
  <r>
    <x v="0"/>
    <x v="30"/>
    <x v="278"/>
    <n v="18547.2"/>
    <n v="1545.6"/>
    <n v="323.39999999999998"/>
    <n v="0"/>
    <n v="0"/>
    <n v="0"/>
  </r>
  <r>
    <x v="0"/>
    <x v="30"/>
    <x v="279"/>
    <n v="18496.798999999999"/>
    <n v="1541.3999166999999"/>
    <n v="319.2"/>
    <n v="0"/>
    <n v="0"/>
    <n v="0"/>
  </r>
  <r>
    <x v="0"/>
    <x v="30"/>
    <x v="280"/>
    <n v="18345.598999999998"/>
    <n v="1528.7999167"/>
    <n v="315"/>
    <n v="0"/>
    <n v="0"/>
    <n v="0"/>
  </r>
  <r>
    <x v="0"/>
    <x v="30"/>
    <x v="281"/>
    <n v="18143.999"/>
    <n v="1511.9999167000001"/>
    <n v="310.8"/>
    <n v="0"/>
    <n v="0"/>
    <n v="0"/>
  </r>
  <r>
    <x v="0"/>
    <x v="30"/>
    <x v="282"/>
    <n v="17942.399000000001"/>
    <n v="1495.1999166999999"/>
    <n v="306.60000000000002"/>
    <n v="0"/>
    <n v="0"/>
    <n v="0"/>
  </r>
  <r>
    <x v="0"/>
    <x v="30"/>
    <x v="283"/>
    <n v="17942.399000000001"/>
    <n v="1495.1999166999999"/>
    <n v="302.39999999999998"/>
    <n v="0"/>
    <n v="0"/>
    <n v="0"/>
  </r>
  <r>
    <x v="0"/>
    <x v="30"/>
    <x v="284"/>
    <n v="17841.598999999998"/>
    <n v="1486.7999167"/>
    <n v="306.60000000000002"/>
    <n v="0"/>
    <n v="0"/>
    <n v="0"/>
  </r>
  <r>
    <x v="0"/>
    <x v="30"/>
    <x v="285"/>
    <n v="17791.2"/>
    <n v="1482.6"/>
    <n v="302.39999999999998"/>
    <n v="0"/>
    <n v="0"/>
    <n v="0"/>
  </r>
  <r>
    <x v="0"/>
    <x v="30"/>
    <x v="286"/>
    <n v="17639.999"/>
    <n v="1469.9999167000001"/>
    <n v="298.2"/>
    <n v="0"/>
    <n v="0"/>
    <n v="0"/>
  </r>
  <r>
    <x v="0"/>
    <x v="31"/>
    <x v="287"/>
    <n v="17589.598999999998"/>
    <n v="1465.7999167"/>
    <n v="294"/>
    <n v="0"/>
    <n v="0"/>
    <n v="0"/>
  </r>
  <r>
    <x v="1"/>
    <x v="0"/>
    <x v="0"/>
    <n v="6086.1663289999997"/>
    <n v="507.18052740000002"/>
    <n v="101.0953347"/>
    <n v="0"/>
    <n v="0"/>
    <n v="0"/>
  </r>
  <r>
    <x v="1"/>
    <x v="0"/>
    <x v="1"/>
    <n v="6070.8316430000004"/>
    <n v="505.9026369"/>
    <n v="102.08924949999999"/>
    <n v="0"/>
    <n v="0"/>
    <n v="0"/>
  </r>
  <r>
    <x v="1"/>
    <x v="0"/>
    <x v="2"/>
    <n v="6067.4239349999998"/>
    <n v="505.61866129999999"/>
    <n v="101.3793103"/>
    <n v="0"/>
    <n v="0"/>
    <n v="0"/>
  </r>
  <r>
    <x v="1"/>
    <x v="0"/>
    <x v="3"/>
    <n v="6046.9776879999999"/>
    <n v="503.91480730000001"/>
    <n v="100.6693712"/>
    <n v="0"/>
    <n v="0"/>
    <n v="0"/>
  </r>
  <r>
    <x v="1"/>
    <x v="0"/>
    <x v="4"/>
    <n v="6040.1622719999996"/>
    <n v="503.346856"/>
    <n v="100.6693712"/>
    <n v="0"/>
    <n v="0"/>
    <n v="0"/>
  </r>
  <r>
    <x v="1"/>
    <x v="0"/>
    <x v="5"/>
    <n v="6038.4584180000002"/>
    <n v="503.20486820000002"/>
    <n v="99.959432050000004"/>
    <n v="0"/>
    <n v="0"/>
    <n v="0"/>
  </r>
  <r>
    <x v="1"/>
    <x v="0"/>
    <x v="6"/>
    <n v="5929.4117649999998"/>
    <n v="494.1176471"/>
    <n v="98.25557809"/>
    <n v="0"/>
    <n v="0"/>
    <n v="0"/>
  </r>
  <r>
    <x v="1"/>
    <x v="0"/>
    <x v="7"/>
    <n v="5861.2576060000001"/>
    <n v="488.43813390000003"/>
    <n v="95.841784989999994"/>
    <n v="0"/>
    <n v="0"/>
    <n v="0"/>
  </r>
  <r>
    <x v="1"/>
    <x v="0"/>
    <x v="8"/>
    <n v="5830.5882350000002"/>
    <n v="485.8823529"/>
    <n v="96.267748479999995"/>
    <n v="0"/>
    <n v="0"/>
    <n v="0"/>
  </r>
  <r>
    <x v="1"/>
    <x v="0"/>
    <x v="9"/>
    <n v="5839.1075049999999"/>
    <n v="486.59229210000001"/>
    <n v="95.415821500000007"/>
    <n v="0"/>
    <n v="0"/>
    <n v="0"/>
  </r>
  <r>
    <x v="1"/>
    <x v="0"/>
    <x v="10"/>
    <n v="5796.5111559999996"/>
    <n v="483.04259630000001"/>
    <n v="94.847870180000001"/>
    <n v="0"/>
    <n v="0"/>
    <n v="0"/>
  </r>
  <r>
    <x v="1"/>
    <x v="0"/>
    <x v="11"/>
    <n v="5794.8073020000002"/>
    <n v="482.90060849999998"/>
    <n v="94.989858010000006"/>
    <n v="0"/>
    <n v="0"/>
    <n v="0"/>
  </r>
  <r>
    <x v="1"/>
    <x v="0"/>
    <x v="12"/>
    <n v="5741.98783"/>
    <n v="478.49898580000001"/>
    <n v="94.42190669"/>
    <n v="0"/>
    <n v="0"/>
    <n v="0"/>
  </r>
  <r>
    <x v="1"/>
    <x v="0"/>
    <x v="13"/>
    <n v="5721.5415819999998"/>
    <n v="476.79513179999998"/>
    <n v="93.995943199999999"/>
    <n v="0"/>
    <n v="0"/>
    <n v="0"/>
  </r>
  <r>
    <x v="1"/>
    <x v="0"/>
    <x v="14"/>
    <n v="5685.7606489999998"/>
    <n v="473.81338740000001"/>
    <n v="93.144016230000005"/>
    <n v="0"/>
    <n v="0"/>
    <n v="0"/>
  </r>
  <r>
    <x v="1"/>
    <x v="0"/>
    <x v="15"/>
    <n v="5655.0912779999999"/>
    <n v="471.25760650000001"/>
    <n v="93.0020284"/>
    <n v="0"/>
    <n v="0"/>
    <n v="0"/>
  </r>
  <r>
    <x v="1"/>
    <x v="0"/>
    <x v="16"/>
    <n v="5617.6064909999996"/>
    <n v="468.13387419999998"/>
    <n v="93.427991890000001"/>
    <n v="0"/>
    <n v="0"/>
    <n v="0"/>
  </r>
  <r>
    <x v="1"/>
    <x v="0"/>
    <x v="17"/>
    <n v="5638.0527380000003"/>
    <n v="469.83772820000002"/>
    <n v="93.853955380000002"/>
    <n v="0"/>
    <n v="0"/>
    <n v="0"/>
  </r>
  <r>
    <x v="1"/>
    <x v="0"/>
    <x v="18"/>
    <n v="5598.8640969999997"/>
    <n v="466.57200810000001"/>
    <n v="92.718052740000005"/>
    <n v="0"/>
    <n v="0"/>
    <n v="0"/>
  </r>
  <r>
    <x v="1"/>
    <x v="0"/>
    <x v="19"/>
    <n v="5583.5294119999999"/>
    <n v="465.29411759999999"/>
    <n v="91.724137929999998"/>
    <n v="0"/>
    <n v="0"/>
    <n v="0"/>
  </r>
  <r>
    <x v="1"/>
    <x v="0"/>
    <x v="20"/>
    <n v="5568.1947259999997"/>
    <n v="464.0162272"/>
    <n v="90.872210949999996"/>
    <n v="0"/>
    <n v="0"/>
    <n v="0"/>
  </r>
  <r>
    <x v="1"/>
    <x v="0"/>
    <x v="21"/>
    <n v="5569.89858"/>
    <n v="464.15821499999998"/>
    <n v="91.014198780000001"/>
    <n v="0"/>
    <n v="0"/>
    <n v="0"/>
  </r>
  <r>
    <x v="1"/>
    <x v="0"/>
    <x v="22"/>
    <n v="5522.1906689999996"/>
    <n v="460.18255579999999"/>
    <n v="89.452332659999996"/>
    <n v="0"/>
    <n v="0"/>
    <n v="0"/>
  </r>
  <r>
    <x v="1"/>
    <x v="0"/>
    <x v="23"/>
    <n v="5532.4137929999997"/>
    <n v="461.03448279999998"/>
    <n v="89.878296149999997"/>
    <n v="0"/>
    <n v="0"/>
    <n v="0"/>
  </r>
  <r>
    <x v="1"/>
    <x v="0"/>
    <x v="24"/>
    <n v="5500.0405680000003"/>
    <n v="458.33671399999997"/>
    <n v="88.316430019999999"/>
    <n v="0"/>
    <n v="0"/>
    <n v="0"/>
  </r>
  <r>
    <x v="1"/>
    <x v="0"/>
    <x v="25"/>
    <n v="5500.0405680000003"/>
    <n v="458.33671399999997"/>
    <n v="88.600405679999994"/>
    <n v="0"/>
    <n v="0"/>
    <n v="0"/>
  </r>
  <r>
    <x v="1"/>
    <x v="0"/>
    <x v="26"/>
    <n v="5465.9634889999998"/>
    <n v="455.49695739999999"/>
    <n v="87.322515210000006"/>
    <n v="0"/>
    <n v="0"/>
    <n v="0"/>
  </r>
  <r>
    <x v="1"/>
    <x v="0"/>
    <x v="27"/>
    <n v="5467.6673430000001"/>
    <n v="455.63894520000002"/>
    <n v="88.316430019999999"/>
    <n v="0"/>
    <n v="0"/>
    <n v="0"/>
  </r>
  <r>
    <x v="1"/>
    <x v="0"/>
    <x v="28"/>
    <n v="5474.4827590000004"/>
    <n v="456.20689659999999"/>
    <n v="89.310344830000005"/>
    <n v="0"/>
    <n v="0"/>
    <n v="0"/>
  </r>
  <r>
    <x v="1"/>
    <x v="0"/>
    <x v="29"/>
    <n v="5459.1480730000003"/>
    <n v="454.92900609999998"/>
    <n v="89.168357"/>
    <n v="0"/>
    <n v="0"/>
    <n v="0"/>
  </r>
  <r>
    <x v="1"/>
    <x v="0"/>
    <x v="30"/>
    <n v="5431.8864100000001"/>
    <n v="452.6572008"/>
    <n v="88.458417850000004"/>
    <n v="0"/>
    <n v="0"/>
    <n v="0"/>
  </r>
  <r>
    <x v="1"/>
    <x v="0"/>
    <x v="31"/>
    <n v="5404.6247460000004"/>
    <n v="450.38539550000002"/>
    <n v="88.032454360000003"/>
    <n v="0"/>
    <n v="0"/>
    <n v="0"/>
  </r>
  <r>
    <x v="1"/>
    <x v="0"/>
    <x v="32"/>
    <n v="5409.7363079999996"/>
    <n v="450.81135899999998"/>
    <n v="88.032454360000003"/>
    <n v="0"/>
    <n v="0"/>
    <n v="0"/>
  </r>
  <r>
    <x v="1"/>
    <x v="0"/>
    <x v="33"/>
    <n v="5406.3285999999998"/>
    <n v="450.52738340000002"/>
    <n v="88.032454360000003"/>
    <n v="0"/>
    <n v="0"/>
    <n v="0"/>
  </r>
  <r>
    <x v="1"/>
    <x v="0"/>
    <x v="34"/>
    <n v="5396.1054770000001"/>
    <n v="449.67545639999997"/>
    <n v="88.316430019999999"/>
    <n v="0"/>
    <n v="0"/>
    <n v="0"/>
  </r>
  <r>
    <x v="1"/>
    <x v="0"/>
    <x v="35"/>
    <n v="5389.2900609999997"/>
    <n v="449.10750510000003"/>
    <n v="87.464503039999997"/>
    <n v="0"/>
    <n v="0"/>
    <n v="0"/>
  </r>
  <r>
    <x v="1"/>
    <x v="0"/>
    <x v="36"/>
    <n v="5370.5476669999998"/>
    <n v="447.54563889999997"/>
    <n v="87.180527380000001"/>
    <n v="0"/>
    <n v="0"/>
    <n v="0"/>
  </r>
  <r>
    <x v="1"/>
    <x v="0"/>
    <x v="37"/>
    <n v="5377.3630830000002"/>
    <n v="448.1135903"/>
    <n v="87.606490870000002"/>
    <n v="0"/>
    <n v="0"/>
    <n v="0"/>
  </r>
  <r>
    <x v="1"/>
    <x v="0"/>
    <x v="38"/>
    <n v="5350.10142"/>
    <n v="445.84178500000002"/>
    <n v="86.612576059999995"/>
    <n v="0"/>
    <n v="0"/>
    <n v="0"/>
  </r>
  <r>
    <x v="1"/>
    <x v="0"/>
    <x v="39"/>
    <n v="5331.3590260000001"/>
    <n v="444.27991889999998"/>
    <n v="86.186612580000002"/>
    <n v="0"/>
    <n v="0"/>
    <n v="0"/>
  </r>
  <r>
    <x v="1"/>
    <x v="0"/>
    <x v="40"/>
    <n v="5300.6896550000001"/>
    <n v="441.72413790000002"/>
    <n v="86.896551720000005"/>
    <n v="0"/>
    <n v="0"/>
    <n v="0"/>
  </r>
  <r>
    <x v="1"/>
    <x v="0"/>
    <x v="41"/>
    <n v="5297.2819470000004"/>
    <n v="441.4401623"/>
    <n v="86.612576059999995"/>
    <n v="0"/>
    <n v="0"/>
    <n v="0"/>
  </r>
  <r>
    <x v="1"/>
    <x v="0"/>
    <x v="42"/>
    <n v="5297.2819470000004"/>
    <n v="441.4401623"/>
    <n v="85.192697769999995"/>
    <n v="0"/>
    <n v="0"/>
    <n v="0"/>
  </r>
  <r>
    <x v="1"/>
    <x v="0"/>
    <x v="43"/>
    <n v="5249.5740370000003"/>
    <n v="437.46450299999998"/>
    <n v="84.198782960000003"/>
    <n v="0"/>
    <n v="0"/>
    <n v="0"/>
  </r>
  <r>
    <x v="1"/>
    <x v="0"/>
    <x v="44"/>
    <n v="5244.4624750000003"/>
    <n v="437.03853959999998"/>
    <n v="84.198782960000003"/>
    <n v="0"/>
    <n v="0"/>
    <n v="0"/>
  </r>
  <r>
    <x v="1"/>
    <x v="0"/>
    <x v="45"/>
    <n v="5266.6125760000004"/>
    <n v="438.88438129999997"/>
    <n v="84.340770789999993"/>
    <n v="0"/>
    <n v="0"/>
    <n v="0"/>
  </r>
  <r>
    <x v="1"/>
    <x v="0"/>
    <x v="46"/>
    <n v="5251.2778900000003"/>
    <n v="437.60649089999998"/>
    <n v="84.624746450000004"/>
    <n v="0"/>
    <n v="0"/>
    <n v="0"/>
  </r>
  <r>
    <x v="1"/>
    <x v="0"/>
    <x v="47"/>
    <n v="5183.123732"/>
    <n v="431.92697770000001"/>
    <n v="84.198782960000003"/>
    <n v="0"/>
    <n v="0"/>
    <n v="0"/>
  </r>
  <r>
    <x v="1"/>
    <x v="0"/>
    <x v="48"/>
    <n v="5200.1622719999996"/>
    <n v="433.346856"/>
    <n v="84.482758619999998"/>
    <n v="0"/>
    <n v="0"/>
    <n v="0"/>
  </r>
  <r>
    <x v="1"/>
    <x v="0"/>
    <x v="49"/>
    <n v="5205.2738339999996"/>
    <n v="433.77281950000003"/>
    <n v="84.198782960000003"/>
    <n v="0"/>
    <n v="0"/>
    <n v="0"/>
  </r>
  <r>
    <x v="1"/>
    <x v="0"/>
    <x v="50"/>
    <n v="5232.5354969999999"/>
    <n v="436.04462469999999"/>
    <n v="84.908722109999999"/>
    <n v="0"/>
    <n v="0"/>
    <n v="0"/>
  </r>
  <r>
    <x v="1"/>
    <x v="0"/>
    <x v="51"/>
    <n v="5254.685598"/>
    <n v="437.8904665"/>
    <n v="85.618661259999996"/>
    <n v="0"/>
    <n v="0"/>
    <n v="0"/>
  </r>
  <r>
    <x v="1"/>
    <x v="0"/>
    <x v="52"/>
    <n v="5254.685598"/>
    <n v="437.8904665"/>
    <n v="85.3346856"/>
    <n v="0"/>
    <n v="0"/>
    <n v="0"/>
  </r>
  <r>
    <x v="1"/>
    <x v="0"/>
    <x v="53"/>
    <n v="5230.8316430000004"/>
    <n v="435.9026369"/>
    <n v="85.476673430000005"/>
    <n v="0"/>
    <n v="0"/>
    <n v="0"/>
  </r>
  <r>
    <x v="1"/>
    <x v="0"/>
    <x v="54"/>
    <n v="5252.9817439999997"/>
    <n v="437.74847870000002"/>
    <n v="85.476673430000005"/>
    <n v="0"/>
    <n v="0"/>
    <n v="0"/>
  </r>
  <r>
    <x v="1"/>
    <x v="0"/>
    <x v="55"/>
    <n v="5237.6470589999999"/>
    <n v="436.47058820000001"/>
    <n v="84.766734279999994"/>
    <n v="0"/>
    <n v="0"/>
    <n v="0"/>
  </r>
  <r>
    <x v="1"/>
    <x v="0"/>
    <x v="56"/>
    <n v="5275.1318460000002"/>
    <n v="439.59432049999998"/>
    <n v="85.050709940000004"/>
    <n v="0"/>
    <n v="0"/>
    <n v="0"/>
  </r>
  <r>
    <x v="1"/>
    <x v="0"/>
    <x v="57"/>
    <n v="5256.3894520000003"/>
    <n v="438.03245440000001"/>
    <n v="85.760649090000001"/>
    <n v="0"/>
    <n v="0"/>
    <n v="0"/>
  </r>
  <r>
    <x v="1"/>
    <x v="0"/>
    <x v="58"/>
    <n v="5278.539554"/>
    <n v="439.8782961"/>
    <n v="86.186612580000002"/>
    <n v="0"/>
    <n v="0"/>
    <n v="0"/>
  </r>
  <r>
    <x v="1"/>
    <x v="0"/>
    <x v="59"/>
    <n v="5292.1703850000004"/>
    <n v="441.01419879999997"/>
    <n v="86.186612580000002"/>
    <n v="0"/>
    <n v="0"/>
    <n v="0"/>
  </r>
  <r>
    <x v="1"/>
    <x v="0"/>
    <x v="60"/>
    <n v="5292.1703850000004"/>
    <n v="441.01419879999997"/>
    <n v="87.464503039999997"/>
    <n v="0"/>
    <n v="0"/>
    <n v="0"/>
  </r>
  <r>
    <x v="1"/>
    <x v="0"/>
    <x v="61"/>
    <n v="5326.2474650000004"/>
    <n v="443.85395540000002"/>
    <n v="87.890466529999998"/>
    <n v="0"/>
    <n v="0"/>
    <n v="0"/>
  </r>
  <r>
    <x v="1"/>
    <x v="0"/>
    <x v="62"/>
    <n v="5305.8012170000002"/>
    <n v="442.15010139999998"/>
    <n v="86.896551720000005"/>
    <n v="0"/>
    <n v="0"/>
    <n v="0"/>
  </r>
  <r>
    <x v="1"/>
    <x v="0"/>
    <x v="63"/>
    <n v="5367.1399590000001"/>
    <n v="447.26166330000001"/>
    <n v="87.890466529999998"/>
    <n v="0"/>
    <n v="0"/>
    <n v="0"/>
  </r>
  <r>
    <x v="1"/>
    <x v="0"/>
    <x v="64"/>
    <n v="5401.2170390000001"/>
    <n v="450.1014199"/>
    <n v="89.168357"/>
    <n v="0"/>
    <n v="0"/>
    <n v="0"/>
  </r>
  <r>
    <x v="1"/>
    <x v="0"/>
    <x v="65"/>
    <n v="5411.4401619999999"/>
    <n v="450.95334689999999"/>
    <n v="89.736308320000006"/>
    <n v="0"/>
    <n v="0"/>
    <n v="0"/>
  </r>
  <r>
    <x v="1"/>
    <x v="0"/>
    <x v="66"/>
    <n v="5428.4787020000003"/>
    <n v="452.37322519999998"/>
    <n v="90.304259630000004"/>
    <n v="0"/>
    <n v="0"/>
    <n v="0"/>
  </r>
  <r>
    <x v="1"/>
    <x v="0"/>
    <x v="67"/>
    <n v="5483.0020279999999"/>
    <n v="456.91683569999998"/>
    <n v="91.298174439999997"/>
    <n v="0"/>
    <n v="0"/>
    <n v="0"/>
  </r>
  <r>
    <x v="1"/>
    <x v="0"/>
    <x v="68"/>
    <n v="5517.0791079999999"/>
    <n v="459.75659230000002"/>
    <n v="93.144016230000005"/>
    <n v="0"/>
    <n v="0"/>
    <n v="0"/>
  </r>
  <r>
    <x v="1"/>
    <x v="0"/>
    <x v="69"/>
    <n v="5549.4523330000002"/>
    <n v="462.45436110000003"/>
    <n v="94.279918859999995"/>
    <n v="0"/>
    <n v="0"/>
    <n v="0"/>
  </r>
  <r>
    <x v="1"/>
    <x v="0"/>
    <x v="70"/>
    <n v="5566.4908720000003"/>
    <n v="463.87423940000002"/>
    <n v="95.273833670000002"/>
    <n v="0"/>
    <n v="0"/>
    <n v="0"/>
  </r>
  <r>
    <x v="1"/>
    <x v="0"/>
    <x v="71"/>
    <n v="5641.460446"/>
    <n v="470.1217039"/>
    <n v="97.545638949999997"/>
    <n v="0"/>
    <n v="0"/>
    <n v="0"/>
  </r>
  <r>
    <x v="1"/>
    <x v="0"/>
    <x v="72"/>
    <n v="5658.4989859999996"/>
    <n v="471.54158219999999"/>
    <n v="100.9533469"/>
    <n v="0"/>
    <n v="0"/>
    <n v="0"/>
  </r>
  <r>
    <x v="1"/>
    <x v="0"/>
    <x v="73"/>
    <n v="5675.5375249999997"/>
    <n v="472.96146040000002"/>
    <n v="102.6572008"/>
    <n v="0"/>
    <n v="0"/>
    <n v="0"/>
  </r>
  <r>
    <x v="1"/>
    <x v="0"/>
    <x v="74"/>
    <n v="5624.4219069999999"/>
    <n v="468.70182560000001"/>
    <n v="101.2373225"/>
    <n v="0"/>
    <n v="0"/>
    <n v="0"/>
  </r>
  <r>
    <x v="1"/>
    <x v="0"/>
    <x v="75"/>
    <n v="5627.8296149999996"/>
    <n v="468.98580120000003"/>
    <n v="103.5091278"/>
    <n v="0"/>
    <n v="0"/>
    <n v="0"/>
  </r>
  <r>
    <x v="1"/>
    <x v="0"/>
    <x v="76"/>
    <n v="5583.5294119999999"/>
    <n v="465.29411759999999"/>
    <n v="105.2129817"/>
    <n v="0"/>
    <n v="0"/>
    <n v="0"/>
  </r>
  <r>
    <x v="1"/>
    <x v="0"/>
    <x v="77"/>
    <n v="5675.5375249999997"/>
    <n v="472.96146040000002"/>
    <n v="109.188641"/>
    <n v="0"/>
    <n v="0"/>
    <n v="0"/>
  </r>
  <r>
    <x v="1"/>
    <x v="0"/>
    <x v="78"/>
    <n v="5823.7728189999998"/>
    <n v="485.3144016"/>
    <n v="116.0040568"/>
    <n v="0"/>
    <n v="0"/>
    <n v="0"/>
  </r>
  <r>
    <x v="1"/>
    <x v="0"/>
    <x v="79"/>
    <n v="5832.2920889999996"/>
    <n v="486.0243408"/>
    <n v="118.2758621"/>
    <n v="0"/>
    <n v="0"/>
    <n v="0"/>
  </r>
  <r>
    <x v="1"/>
    <x v="0"/>
    <x v="80"/>
    <n v="5798.2150099999999"/>
    <n v="483.18458420000002"/>
    <n v="118.41784989999999"/>
    <n v="0"/>
    <n v="0"/>
    <n v="0"/>
  </r>
  <r>
    <x v="1"/>
    <x v="0"/>
    <x v="81"/>
    <n v="5786.2880320000004"/>
    <n v="482.19066939999999"/>
    <n v="116.9979716"/>
    <n v="0"/>
    <n v="0"/>
    <n v="0"/>
  </r>
  <r>
    <x v="1"/>
    <x v="0"/>
    <x v="82"/>
    <n v="5699.3914809999997"/>
    <n v="474.94929009999998"/>
    <n v="115.4361055"/>
    <n v="0"/>
    <n v="0"/>
    <n v="0"/>
  </r>
  <r>
    <x v="1"/>
    <x v="0"/>
    <x v="83"/>
    <n v="5759.0263690000002"/>
    <n v="479.91886410000001"/>
    <n v="124.5233266"/>
    <n v="0"/>
    <n v="0"/>
    <n v="0"/>
  </r>
  <r>
    <x v="1"/>
    <x v="0"/>
    <x v="84"/>
    <n v="5907.2616630000002"/>
    <n v="492.27180529999998"/>
    <n v="146.673428"/>
    <n v="0"/>
    <n v="0"/>
    <n v="0"/>
  </r>
  <r>
    <x v="1"/>
    <x v="0"/>
    <x v="85"/>
    <n v="5939.6348879999996"/>
    <n v="494.96957400000002"/>
    <n v="148.37728190000001"/>
    <n v="0"/>
    <n v="0"/>
    <n v="0"/>
  </r>
  <r>
    <x v="1"/>
    <x v="0"/>
    <x v="86"/>
    <n v="5975.4158219999999"/>
    <n v="497.95131850000001"/>
    <n v="149.6551724"/>
    <n v="0"/>
    <n v="0"/>
    <n v="0"/>
  </r>
  <r>
    <x v="1"/>
    <x v="0"/>
    <x v="87"/>
    <n v="5995.8620689999998"/>
    <n v="499.65517240000003"/>
    <n v="149.79716020000001"/>
    <n v="0"/>
    <n v="0"/>
    <n v="0"/>
  </r>
  <r>
    <x v="1"/>
    <x v="0"/>
    <x v="88"/>
    <n v="5997.5659230000001"/>
    <n v="499.79716020000001"/>
    <n v="151.2170385"/>
    <n v="0"/>
    <n v="0"/>
    <n v="0"/>
  </r>
  <r>
    <x v="1"/>
    <x v="0"/>
    <x v="89"/>
    <n v="6029.9391480000004"/>
    <n v="502.49492900000001"/>
    <n v="153.06288029999999"/>
    <n v="0"/>
    <n v="0"/>
    <n v="0"/>
  </r>
  <r>
    <x v="1"/>
    <x v="0"/>
    <x v="90"/>
    <n v="6029.9391480000004"/>
    <n v="502.49492900000001"/>
    <n v="153.48884380000001"/>
    <n v="0"/>
    <n v="0"/>
    <n v="0"/>
  </r>
  <r>
    <x v="1"/>
    <x v="0"/>
    <x v="91"/>
    <n v="6007.7890470000002"/>
    <n v="500.6490872"/>
    <n v="153.20486819999999"/>
    <n v="0"/>
    <n v="0"/>
    <n v="0"/>
  </r>
  <r>
    <x v="1"/>
    <x v="0"/>
    <x v="92"/>
    <n v="5999.2697770000004"/>
    <n v="499.93914810000001"/>
    <n v="154.05679509999999"/>
    <n v="0"/>
    <n v="0"/>
    <n v="0"/>
  </r>
  <r>
    <x v="1"/>
    <x v="0"/>
    <x v="93"/>
    <n v="6014.6044620000002"/>
    <n v="501.2170385"/>
    <n v="154.90872210000001"/>
    <n v="0"/>
    <n v="0"/>
    <n v="0"/>
  </r>
  <r>
    <x v="1"/>
    <x v="0"/>
    <x v="94"/>
    <n v="6040.1622719999996"/>
    <n v="503.346856"/>
    <n v="157.18052739999999"/>
    <n v="0"/>
    <n v="0"/>
    <n v="0"/>
  </r>
  <r>
    <x v="1"/>
    <x v="0"/>
    <x v="95"/>
    <n v="6120.2434080000003"/>
    <n v="510.020284"/>
    <n v="159.16835699999999"/>
    <n v="0"/>
    <n v="0"/>
    <n v="0"/>
  </r>
  <r>
    <x v="1"/>
    <x v="0"/>
    <x v="96"/>
    <n v="6157.7281949999997"/>
    <n v="513.14401620000001"/>
    <n v="160.73022309999999"/>
    <n v="0"/>
    <n v="0"/>
    <n v="0"/>
  </r>
  <r>
    <x v="1"/>
    <x v="0"/>
    <x v="97"/>
    <n v="6149.2089249999999"/>
    <n v="512.43407709999997"/>
    <n v="160.73022309999999"/>
    <n v="0"/>
    <n v="0"/>
    <n v="0"/>
  </r>
  <r>
    <x v="1"/>
    <x v="0"/>
    <x v="98"/>
    <n v="6191.8052740000003"/>
    <n v="515.9837728"/>
    <n v="161.86612579999999"/>
    <n v="0"/>
    <n v="0"/>
    <n v="0"/>
  </r>
  <r>
    <x v="1"/>
    <x v="0"/>
    <x v="99"/>
    <n v="6268.4787020000003"/>
    <n v="522.37322519999998"/>
    <n v="163.14401620000001"/>
    <n v="0"/>
    <n v="0"/>
    <n v="0"/>
  </r>
  <r>
    <x v="1"/>
    <x v="0"/>
    <x v="100"/>
    <n v="6195.212982"/>
    <n v="516.26774850000004"/>
    <n v="159.8782961"/>
    <n v="0"/>
    <n v="0"/>
    <n v="0"/>
  </r>
  <r>
    <x v="1"/>
    <x v="0"/>
    <x v="101"/>
    <n v="6229.2900609999997"/>
    <n v="519.10750510000003"/>
    <n v="159.59432050000001"/>
    <n v="0"/>
    <n v="0"/>
    <n v="0"/>
  </r>
  <r>
    <x v="1"/>
    <x v="0"/>
    <x v="102"/>
    <n v="6305.9634889999998"/>
    <n v="525.49695740000004"/>
    <n v="162.0081136"/>
    <n v="0"/>
    <n v="0"/>
    <n v="0"/>
  </r>
  <r>
    <x v="1"/>
    <x v="0"/>
    <x v="103"/>
    <n v="6278.7018260000004"/>
    <n v="523.22515209999995"/>
    <n v="162.86004059999999"/>
    <n v="0"/>
    <n v="0"/>
    <n v="0"/>
  </r>
  <r>
    <x v="1"/>
    <x v="0"/>
    <x v="104"/>
    <n v="6372.4137929999997"/>
    <n v="531.03448279999998"/>
    <n v="167.5456389"/>
    <n v="0"/>
    <n v="0"/>
    <n v="0"/>
  </r>
  <r>
    <x v="1"/>
    <x v="0"/>
    <x v="105"/>
    <n v="6425.2332660000002"/>
    <n v="535.43610550000005"/>
    <n v="169.39148069999999"/>
    <n v="0"/>
    <n v="0"/>
    <n v="0"/>
  </r>
  <r>
    <x v="1"/>
    <x v="0"/>
    <x v="106"/>
    <n v="6489.9797159999998"/>
    <n v="540.83164299999999"/>
    <n v="170.95334690000001"/>
    <n v="0"/>
    <n v="0"/>
    <n v="0"/>
  </r>
  <r>
    <x v="1"/>
    <x v="0"/>
    <x v="107"/>
    <n v="6488.2758620000004"/>
    <n v="540.68965519999995"/>
    <n v="171.37931029999999"/>
    <n v="0"/>
    <n v="0"/>
    <n v="0"/>
  </r>
  <r>
    <x v="1"/>
    <x v="0"/>
    <x v="108"/>
    <n v="6576.876268"/>
    <n v="548.07302230000005"/>
    <n v="180.04056800000001"/>
    <n v="0"/>
    <n v="0"/>
    <n v="0"/>
  </r>
  <r>
    <x v="1"/>
    <x v="0"/>
    <x v="109"/>
    <n v="6650.1419880000003"/>
    <n v="554.17849899999999"/>
    <n v="179.8985801"/>
    <n v="0"/>
    <n v="0"/>
    <n v="0"/>
  </r>
  <r>
    <x v="1"/>
    <x v="0"/>
    <x v="110"/>
    <n v="6638.2150099999999"/>
    <n v="553.18458420000002"/>
    <n v="181.03448280000001"/>
    <n v="0"/>
    <n v="0"/>
    <n v="0"/>
  </r>
  <r>
    <x v="1"/>
    <x v="0"/>
    <x v="111"/>
    <n v="6612.657201"/>
    <n v="551.05476669999996"/>
    <n v="180.75050709999999"/>
    <n v="0"/>
    <n v="0"/>
    <n v="0"/>
  </r>
  <r>
    <x v="1"/>
    <x v="0"/>
    <x v="112"/>
    <n v="6680.8113590000003"/>
    <n v="556.73427990000005"/>
    <n v="181.3184584"/>
    <n v="0"/>
    <n v="0"/>
    <n v="0"/>
  </r>
  <r>
    <x v="1"/>
    <x v="0"/>
    <x v="113"/>
    <n v="6636.5111559999996"/>
    <n v="553.04259630000001"/>
    <n v="181.8864097"/>
    <n v="0"/>
    <n v="0"/>
    <n v="0"/>
  </r>
  <r>
    <x v="1"/>
    <x v="0"/>
    <x v="114"/>
    <n v="6672.2920889999996"/>
    <n v="556.0243408"/>
    <n v="183.306288"/>
    <n v="0"/>
    <n v="0"/>
    <n v="0"/>
  </r>
  <r>
    <x v="1"/>
    <x v="0"/>
    <x v="115"/>
    <n v="6641.6227179999996"/>
    <n v="553.46855979999998"/>
    <n v="179.3306288"/>
    <n v="0"/>
    <n v="0"/>
    <n v="0"/>
  </r>
  <r>
    <x v="1"/>
    <x v="0"/>
    <x v="116"/>
    <n v="6679.1075049999999"/>
    <n v="556.59229210000001"/>
    <n v="178.62068970000001"/>
    <n v="0"/>
    <n v="0"/>
    <n v="0"/>
  </r>
  <r>
    <x v="1"/>
    <x v="0"/>
    <x v="117"/>
    <n v="6677.4036509999996"/>
    <n v="556.45030429999997"/>
    <n v="178.9046653"/>
    <n v="0"/>
    <n v="0"/>
    <n v="0"/>
  </r>
  <r>
    <x v="1"/>
    <x v="0"/>
    <x v="118"/>
    <n v="6747.2616630000002"/>
    <n v="562.27180529999998"/>
    <n v="183.0223124"/>
    <n v="0"/>
    <n v="0"/>
    <n v="0"/>
  </r>
  <r>
    <x v="1"/>
    <x v="0"/>
    <x v="119"/>
    <n v="6752.3732250000003"/>
    <n v="562.69776879999995"/>
    <n v="183.306288"/>
    <n v="0"/>
    <n v="0"/>
    <n v="0"/>
  </r>
  <r>
    <x v="1"/>
    <x v="0"/>
    <x v="120"/>
    <n v="6817.1196749999999"/>
    <n v="568.09330629999999"/>
    <n v="185.86206899999999"/>
    <n v="0"/>
    <n v="0"/>
    <n v="0"/>
  </r>
  <r>
    <x v="1"/>
    <x v="0"/>
    <x v="121"/>
    <n v="6859.7160240000003"/>
    <n v="571.64300200000002"/>
    <n v="184.0162272"/>
    <n v="0"/>
    <n v="0"/>
    <n v="0"/>
  </r>
  <r>
    <x v="1"/>
    <x v="0"/>
    <x v="122"/>
    <n v="6762.5963490000004"/>
    <n v="563.54969570000003"/>
    <n v="179.18864099999999"/>
    <n v="0"/>
    <n v="0"/>
    <n v="0"/>
  </r>
  <r>
    <x v="1"/>
    <x v="0"/>
    <x v="123"/>
    <n v="6747.2616630000002"/>
    <n v="562.27180529999998"/>
    <n v="178.47870180000001"/>
    <n v="0"/>
    <n v="0"/>
    <n v="0"/>
  </r>
  <r>
    <x v="1"/>
    <x v="0"/>
    <x v="124"/>
    <n v="6810.3042599999999"/>
    <n v="567.52535499999999"/>
    <n v="180.60851930000001"/>
    <n v="0"/>
    <n v="0"/>
    <n v="0"/>
  </r>
  <r>
    <x v="1"/>
    <x v="0"/>
    <x v="125"/>
    <n v="6924.4624750000003"/>
    <n v="577.03853960000004"/>
    <n v="184.86815419999999"/>
    <n v="0"/>
    <n v="0"/>
    <n v="0"/>
  </r>
  <r>
    <x v="1"/>
    <x v="0"/>
    <x v="126"/>
    <n v="6854.6044620000002"/>
    <n v="571.21703849999994"/>
    <n v="183.59026370000001"/>
    <n v="0"/>
    <n v="0"/>
    <n v="0"/>
  </r>
  <r>
    <x v="1"/>
    <x v="0"/>
    <x v="127"/>
    <n v="6856.3083159999996"/>
    <n v="571.35902639999995"/>
    <n v="183.0223124"/>
    <n v="0"/>
    <n v="0"/>
    <n v="0"/>
  </r>
  <r>
    <x v="1"/>
    <x v="0"/>
    <x v="128"/>
    <n v="6852.9006090000003"/>
    <n v="571.07505070000002"/>
    <n v="184.30020279999999"/>
    <n v="0"/>
    <n v="0"/>
    <n v="0"/>
  </r>
  <r>
    <x v="1"/>
    <x v="0"/>
    <x v="129"/>
    <n v="6863.123732"/>
    <n v="571.92697769999995"/>
    <n v="184.30020279999999"/>
    <n v="0"/>
    <n v="0"/>
    <n v="0"/>
  </r>
  <r>
    <x v="1"/>
    <x v="0"/>
    <x v="130"/>
    <n v="6888.6815420000003"/>
    <n v="574.05679510000004"/>
    <n v="185.72008109999999"/>
    <n v="0"/>
    <n v="0"/>
    <n v="0"/>
  </r>
  <r>
    <x v="1"/>
    <x v="0"/>
    <x v="131"/>
    <n v="6970.466531"/>
    <n v="580.87221099999999"/>
    <n v="187.9918864"/>
    <n v="0"/>
    <n v="0"/>
    <n v="0"/>
  </r>
  <r>
    <x v="1"/>
    <x v="0"/>
    <x v="132"/>
    <n v="7033.5091279999997"/>
    <n v="586.12576060000004"/>
    <n v="191.68357"/>
    <n v="0"/>
    <n v="0"/>
    <n v="0"/>
  </r>
  <r>
    <x v="1"/>
    <x v="0"/>
    <x v="133"/>
    <n v="6796.6734280000001"/>
    <n v="566.38945230000002"/>
    <n v="180.60851930000001"/>
    <n v="0"/>
    <n v="0"/>
    <n v="0"/>
  </r>
  <r>
    <x v="1"/>
    <x v="0"/>
    <x v="134"/>
    <n v="6566.6531439999999"/>
    <n v="547.2210953"/>
    <n v="167.26166330000001"/>
    <n v="0"/>
    <n v="0"/>
    <n v="0"/>
  </r>
  <r>
    <x v="1"/>
    <x v="0"/>
    <x v="135"/>
    <n v="6478.0527380000003"/>
    <n v="539.83772820000002"/>
    <n v="164.70588240000001"/>
    <n v="0"/>
    <n v="0"/>
    <n v="0"/>
  </r>
  <r>
    <x v="1"/>
    <x v="0"/>
    <x v="136"/>
    <n v="6421.8255579999995"/>
    <n v="535.15212980000001"/>
    <n v="160.020284"/>
    <n v="0"/>
    <n v="0"/>
    <n v="0"/>
  </r>
  <r>
    <x v="1"/>
    <x v="0"/>
    <x v="137"/>
    <n v="6447.3833670000004"/>
    <n v="537.28194729999996"/>
    <n v="161.29817439999999"/>
    <n v="0"/>
    <n v="0"/>
    <n v="0"/>
  </r>
  <r>
    <x v="1"/>
    <x v="0"/>
    <x v="138"/>
    <n v="6455.9026370000001"/>
    <n v="537.9918864"/>
    <n v="163.28600410000001"/>
    <n v="0"/>
    <n v="0"/>
    <n v="0"/>
  </r>
  <r>
    <x v="1"/>
    <x v="0"/>
    <x v="139"/>
    <n v="6357.0791079999999"/>
    <n v="529.75659229999997"/>
    <n v="161.72413789999999"/>
    <n v="0"/>
    <n v="0"/>
    <n v="0"/>
  </r>
  <r>
    <x v="1"/>
    <x v="0"/>
    <x v="140"/>
    <n v="6358.7829609999999"/>
    <n v="529.8985801"/>
    <n v="158.17444219999999"/>
    <n v="0"/>
    <n v="0"/>
    <n v="0"/>
  </r>
  <r>
    <x v="1"/>
    <x v="0"/>
    <x v="141"/>
    <n v="6183.2860039999996"/>
    <n v="515.27383369999995"/>
    <n v="154.05679509999999"/>
    <n v="0"/>
    <n v="0"/>
    <n v="0"/>
  </r>
  <r>
    <x v="1"/>
    <x v="0"/>
    <x v="142"/>
    <n v="6079.3509130000002"/>
    <n v="506.61257610000001"/>
    <n v="147.0993915"/>
    <n v="0"/>
    <n v="0"/>
    <n v="0"/>
  </r>
  <r>
    <x v="1"/>
    <x v="0"/>
    <x v="143"/>
    <n v="5973.7119679999996"/>
    <n v="497.80933060000001"/>
    <n v="135.8823529"/>
    <n v="0"/>
    <n v="0"/>
    <n v="0"/>
  </r>
  <r>
    <x v="1"/>
    <x v="0"/>
    <x v="144"/>
    <n v="5825.4766730000001"/>
    <n v="485.4563895"/>
    <n v="116.2880325"/>
    <n v="0"/>
    <n v="0"/>
    <n v="0"/>
  </r>
  <r>
    <x v="1"/>
    <x v="0"/>
    <x v="145"/>
    <n v="5861.2576060000001"/>
    <n v="488.43813390000003"/>
    <n v="117.8498986"/>
    <n v="0"/>
    <n v="0"/>
    <n v="0"/>
  </r>
  <r>
    <x v="1"/>
    <x v="0"/>
    <x v="146"/>
    <n v="5924.3002029999998"/>
    <n v="493.69168359999998"/>
    <n v="118.9858012"/>
    <n v="0"/>
    <n v="0"/>
    <n v="0"/>
  </r>
  <r>
    <x v="1"/>
    <x v="0"/>
    <x v="147"/>
    <n v="5980.5273829999996"/>
    <n v="498.37728190000001"/>
    <n v="120.831643"/>
    <n v="0"/>
    <n v="0"/>
    <n v="0"/>
  </r>
  <r>
    <x v="1"/>
    <x v="0"/>
    <x v="148"/>
    <n v="6028.2352940000001"/>
    <n v="502.35294119999998"/>
    <n v="123.52941180000001"/>
    <n v="0"/>
    <n v="0"/>
    <n v="0"/>
  </r>
  <r>
    <x v="1"/>
    <x v="0"/>
    <x v="149"/>
    <n v="6067.4239349999998"/>
    <n v="505.61866129999999"/>
    <n v="123.9553753"/>
    <n v="0"/>
    <n v="0"/>
    <n v="0"/>
  </r>
  <r>
    <x v="1"/>
    <x v="0"/>
    <x v="150"/>
    <n v="6055.4969570000003"/>
    <n v="504.62474650000001"/>
    <n v="124.23935090000001"/>
    <n v="0"/>
    <n v="0"/>
    <n v="0"/>
  </r>
  <r>
    <x v="1"/>
    <x v="0"/>
    <x v="151"/>
    <n v="6099.7971600000001"/>
    <n v="508.31643000000003"/>
    <n v="125.6592292"/>
    <n v="0"/>
    <n v="0"/>
    <n v="0"/>
  </r>
  <r>
    <x v="1"/>
    <x v="0"/>
    <x v="152"/>
    <n v="6046.9776879999999"/>
    <n v="503.91480730000001"/>
    <n v="125.80121699999999"/>
    <n v="0"/>
    <n v="0"/>
    <n v="0"/>
  </r>
  <r>
    <x v="1"/>
    <x v="0"/>
    <x v="153"/>
    <n v="6075.9432049999996"/>
    <n v="506.32860040000003"/>
    <n v="125.3752535"/>
    <n v="0"/>
    <n v="0"/>
    <n v="0"/>
  </r>
  <r>
    <x v="1"/>
    <x v="0"/>
    <x v="154"/>
    <n v="6086.1663289999997"/>
    <n v="507.18052740000002"/>
    <n v="126.36916840000001"/>
    <n v="0"/>
    <n v="0"/>
    <n v="0"/>
  </r>
  <r>
    <x v="1"/>
    <x v="0"/>
    <x v="155"/>
    <n v="6120.2434080000003"/>
    <n v="510.020284"/>
    <n v="127.505071"/>
    <n v="0"/>
    <n v="0"/>
    <n v="0"/>
  </r>
  <r>
    <x v="1"/>
    <x v="0"/>
    <x v="156"/>
    <n v="6239.5131849999998"/>
    <n v="519.95943199999999"/>
    <n v="146.95740369999999"/>
    <n v="0"/>
    <n v="0"/>
    <n v="0"/>
  </r>
  <r>
    <x v="1"/>
    <x v="0"/>
    <x v="157"/>
    <n v="6266.774848"/>
    <n v="522.23123729999998"/>
    <n v="157.03853960000001"/>
    <n v="0"/>
    <n v="0"/>
    <n v="0"/>
  </r>
  <r>
    <x v="1"/>
    <x v="0"/>
    <x v="158"/>
    <n v="6334.9290060000003"/>
    <n v="527.91075049999995"/>
    <n v="158.45841780000001"/>
    <n v="0"/>
    <n v="0"/>
    <n v="0"/>
  </r>
  <r>
    <x v="1"/>
    <x v="0"/>
    <x v="159"/>
    <n v="6394.5638950000002"/>
    <n v="532.88032450000003"/>
    <n v="160.16227180000001"/>
    <n v="0"/>
    <n v="0"/>
    <n v="0"/>
  </r>
  <r>
    <x v="1"/>
    <x v="0"/>
    <x v="160"/>
    <n v="6341.7444219999998"/>
    <n v="528.47870179999995"/>
    <n v="161.29817439999999"/>
    <n v="0"/>
    <n v="0"/>
    <n v="0"/>
  </r>
  <r>
    <x v="1"/>
    <x v="0"/>
    <x v="161"/>
    <n v="6230.993915"/>
    <n v="519.24949289999995"/>
    <n v="158.03245440000001"/>
    <n v="0"/>
    <n v="0"/>
    <n v="0"/>
  </r>
  <r>
    <x v="1"/>
    <x v="0"/>
    <x v="162"/>
    <n v="6236.1054770000001"/>
    <n v="519.67545640000003"/>
    <n v="145.96348879999999"/>
    <n v="0"/>
    <n v="0"/>
    <n v="0"/>
  </r>
  <r>
    <x v="1"/>
    <x v="0"/>
    <x v="163"/>
    <n v="6254.8478699999996"/>
    <n v="521.2373225"/>
    <n v="138.29614599999999"/>
    <n v="0"/>
    <n v="0"/>
    <n v="0"/>
  </r>
  <r>
    <x v="1"/>
    <x v="0"/>
    <x v="164"/>
    <n v="6268.4787020000003"/>
    <n v="522.37322519999998"/>
    <n v="137.0182556"/>
    <n v="0"/>
    <n v="0"/>
    <n v="0"/>
  </r>
  <r>
    <x v="1"/>
    <x v="0"/>
    <x v="165"/>
    <n v="6237.8093310000004"/>
    <n v="519.81744419999995"/>
    <n v="138.72210949999999"/>
    <n v="0"/>
    <n v="0"/>
    <n v="0"/>
  </r>
  <r>
    <x v="1"/>
    <x v="0"/>
    <x v="166"/>
    <n v="6215.6592289999999"/>
    <n v="517.97160240000005"/>
    <n v="139.4320487"/>
    <n v="0"/>
    <n v="0"/>
    <n v="0"/>
  </r>
  <r>
    <x v="1"/>
    <x v="0"/>
    <x v="167"/>
    <n v="6234.4016229999997"/>
    <n v="519.53346859999999"/>
    <n v="139.85801219999999"/>
    <n v="0"/>
    <n v="0"/>
    <n v="0"/>
  </r>
  <r>
    <x v="1"/>
    <x v="0"/>
    <x v="168"/>
    <n v="6270.1825559999997"/>
    <n v="522.51521300000002"/>
    <n v="140.42596349999999"/>
    <n v="0"/>
    <n v="0"/>
    <n v="0"/>
  </r>
  <r>
    <x v="1"/>
    <x v="0"/>
    <x v="169"/>
    <n v="6271.8864100000001"/>
    <n v="522.65720080000006"/>
    <n v="139.14807300000001"/>
    <n v="0"/>
    <n v="0"/>
    <n v="0"/>
  </r>
  <r>
    <x v="1"/>
    <x v="0"/>
    <x v="170"/>
    <n v="6217.3630830000002"/>
    <n v="518.11359030000006"/>
    <n v="138.15415820000001"/>
    <n v="0"/>
    <n v="0"/>
    <n v="0"/>
  </r>
  <r>
    <x v="1"/>
    <x v="0"/>
    <x v="171"/>
    <n v="6215.6592289999999"/>
    <n v="517.97160240000005"/>
    <n v="139.4320487"/>
    <n v="0"/>
    <n v="0"/>
    <n v="0"/>
  </r>
  <r>
    <x v="1"/>
    <x v="0"/>
    <x v="172"/>
    <n v="6249.7363079999996"/>
    <n v="520.81135900000004"/>
    <n v="138.58012170000001"/>
    <n v="0"/>
    <n v="0"/>
    <n v="0"/>
  </r>
  <r>
    <x v="1"/>
    <x v="0"/>
    <x v="173"/>
    <n v="6234.4016229999997"/>
    <n v="519.53346859999999"/>
    <n v="138.58012170000001"/>
    <n v="0"/>
    <n v="0"/>
    <n v="0"/>
  </r>
  <r>
    <x v="1"/>
    <x v="0"/>
    <x v="174"/>
    <n v="6089.5740370000003"/>
    <n v="507.46450299999998"/>
    <n v="133.8945233"/>
    <n v="0"/>
    <n v="0"/>
    <n v="0"/>
  </r>
  <r>
    <x v="1"/>
    <x v="0"/>
    <x v="175"/>
    <n v="5995.8620689999998"/>
    <n v="499.65517240000003"/>
    <n v="151.3590264"/>
    <n v="0"/>
    <n v="0"/>
    <n v="0"/>
  </r>
  <r>
    <x v="1"/>
    <x v="0"/>
    <x v="176"/>
    <n v="6072.5354969999999"/>
    <n v="506.04462469999999"/>
    <n v="155.05070989999999"/>
    <n v="0"/>
    <n v="0"/>
    <n v="0"/>
  </r>
  <r>
    <x v="1"/>
    <x v="0"/>
    <x v="177"/>
    <n v="6055.4969570000003"/>
    <n v="504.62474650000001"/>
    <n v="154.48275860000001"/>
    <n v="0"/>
    <n v="0"/>
    <n v="0"/>
  </r>
  <r>
    <x v="1"/>
    <x v="0"/>
    <x v="178"/>
    <n v="6045.2738339999996"/>
    <n v="503.77281950000003"/>
    <n v="154.48275860000001"/>
    <n v="0"/>
    <n v="0"/>
    <n v="0"/>
  </r>
  <r>
    <x v="1"/>
    <x v="0"/>
    <x v="179"/>
    <n v="6026.5314399999997"/>
    <n v="502.21095330000003"/>
    <n v="152.49492900000001"/>
    <n v="0"/>
    <n v="0"/>
    <n v="0"/>
  </r>
  <r>
    <x v="1"/>
    <x v="0"/>
    <x v="180"/>
    <n v="5990.7505069999997"/>
    <n v="499.2292089"/>
    <n v="152.2109533"/>
    <n v="0"/>
    <n v="0"/>
    <n v="0"/>
  </r>
  <r>
    <x v="1"/>
    <x v="0"/>
    <x v="181"/>
    <n v="5968.6004059999996"/>
    <n v="497.38336709999999"/>
    <n v="148.37728190000001"/>
    <n v="0"/>
    <n v="0"/>
    <n v="0"/>
  </r>
  <r>
    <x v="1"/>
    <x v="0"/>
    <x v="182"/>
    <n v="5960.0811359999998"/>
    <n v="496.673428"/>
    <n v="149.08722109999999"/>
    <n v="0"/>
    <n v="0"/>
    <n v="0"/>
  </r>
  <r>
    <x v="1"/>
    <x v="0"/>
    <x v="183"/>
    <n v="5990.7505069999997"/>
    <n v="499.2292089"/>
    <n v="150.7910751"/>
    <n v="0"/>
    <n v="0"/>
    <n v="0"/>
  </r>
  <r>
    <x v="1"/>
    <x v="0"/>
    <x v="184"/>
    <n v="6029.9391480000004"/>
    <n v="502.49492900000001"/>
    <n v="154.3407708"/>
    <n v="0"/>
    <n v="0"/>
    <n v="0"/>
  </r>
  <r>
    <x v="1"/>
    <x v="0"/>
    <x v="185"/>
    <n v="6069.1277890000001"/>
    <n v="505.76064910000002"/>
    <n v="158.60040570000001"/>
    <n v="0"/>
    <n v="0"/>
    <n v="0"/>
  </r>
  <r>
    <x v="1"/>
    <x v="0"/>
    <x v="186"/>
    <n v="6106.6125760000004"/>
    <n v="508.88438129999997"/>
    <n v="161.0141988"/>
    <n v="0"/>
    <n v="0"/>
    <n v="0"/>
  </r>
  <r>
    <x v="1"/>
    <x v="0"/>
    <x v="187"/>
    <n v="6062.3123729999998"/>
    <n v="505.19269780000002"/>
    <n v="156.18661259999999"/>
    <n v="0"/>
    <n v="0"/>
    <n v="0"/>
  </r>
  <r>
    <x v="1"/>
    <x v="0"/>
    <x v="188"/>
    <n v="6028.2352940000001"/>
    <n v="502.35294119999998"/>
    <n v="153.20486819999999"/>
    <n v="0"/>
    <n v="0"/>
    <n v="0"/>
  </r>
  <r>
    <x v="1"/>
    <x v="0"/>
    <x v="189"/>
    <n v="6064.0162270000001"/>
    <n v="505.3346856"/>
    <n v="154.62474649999999"/>
    <n v="0"/>
    <n v="0"/>
    <n v="0"/>
  </r>
  <r>
    <x v="1"/>
    <x v="0"/>
    <x v="190"/>
    <n v="6135.5780930000001"/>
    <n v="511.29817439999999"/>
    <n v="152.7789047"/>
    <n v="0"/>
    <n v="0"/>
    <n v="0"/>
  </r>
  <r>
    <x v="1"/>
    <x v="0"/>
    <x v="191"/>
    <n v="6324.7058820000002"/>
    <n v="527.05882350000002"/>
    <n v="150.36511160000001"/>
    <n v="0"/>
    <n v="0"/>
    <n v="0"/>
  </r>
  <r>
    <x v="1"/>
    <x v="0"/>
    <x v="192"/>
    <n v="6346.8559839999998"/>
    <n v="528.90466530000003"/>
    <n v="150.7910751"/>
    <n v="0"/>
    <n v="0"/>
    <n v="0"/>
  </r>
  <r>
    <x v="1"/>
    <x v="0"/>
    <x v="193"/>
    <n v="6292.3326569999999"/>
    <n v="524.36105480000003"/>
    <n v="150.2231237"/>
    <n v="0"/>
    <n v="0"/>
    <n v="0"/>
  </r>
  <r>
    <x v="1"/>
    <x v="0"/>
    <x v="194"/>
    <n v="6147.5050709999996"/>
    <n v="512.29208919999996"/>
    <n v="147.80933060000001"/>
    <n v="0"/>
    <n v="0"/>
    <n v="0"/>
  </r>
  <r>
    <x v="1"/>
    <x v="0"/>
    <x v="195"/>
    <n v="6205.4361049999998"/>
    <n v="517.11967549999997"/>
    <n v="147.24137930000001"/>
    <n v="0"/>
    <n v="0"/>
    <n v="0"/>
  </r>
  <r>
    <x v="1"/>
    <x v="0"/>
    <x v="196"/>
    <n v="6115.1318460000002"/>
    <n v="509.59432049999998"/>
    <n v="145.6795132"/>
    <n v="0"/>
    <n v="0"/>
    <n v="0"/>
  </r>
  <r>
    <x v="1"/>
    <x v="0"/>
    <x v="197"/>
    <n v="6075.9432049999996"/>
    <n v="506.32860040000003"/>
    <n v="144.1176471"/>
    <n v="0"/>
    <n v="0"/>
    <n v="0"/>
  </r>
  <r>
    <x v="1"/>
    <x v="0"/>
    <x v="198"/>
    <n v="6089.5740370000003"/>
    <n v="507.46450299999998"/>
    <n v="145.1115619"/>
    <n v="0"/>
    <n v="0"/>
    <n v="0"/>
  </r>
  <r>
    <x v="1"/>
    <x v="0"/>
    <x v="199"/>
    <n v="6149.2089249999999"/>
    <n v="512.43407709999997"/>
    <n v="147.0993915"/>
    <n v="0"/>
    <n v="0"/>
    <n v="0"/>
  </r>
  <r>
    <x v="1"/>
    <x v="0"/>
    <x v="200"/>
    <n v="6171.3590260000001"/>
    <n v="514.27991889999998"/>
    <n v="147.52535499999999"/>
    <n v="0"/>
    <n v="0"/>
    <n v="0"/>
  </r>
  <r>
    <x v="1"/>
    <x v="0"/>
    <x v="201"/>
    <n v="6145.8012170000002"/>
    <n v="512.15010140000004"/>
    <n v="147.24137930000001"/>
    <n v="0"/>
    <n v="0"/>
    <n v="0"/>
  </r>
  <r>
    <x v="1"/>
    <x v="0"/>
    <x v="202"/>
    <n v="6161.1359030000003"/>
    <n v="513.42799190000005"/>
    <n v="145.82150100000001"/>
    <n v="0"/>
    <n v="0"/>
    <n v="0"/>
  </r>
  <r>
    <x v="1"/>
    <x v="0"/>
    <x v="203"/>
    <n v="6229.2900609999997"/>
    <n v="519.10750510000003"/>
    <n v="145.39553749999999"/>
    <n v="0"/>
    <n v="0"/>
    <n v="0"/>
  </r>
  <r>
    <x v="1"/>
    <x v="0"/>
    <x v="204"/>
    <n v="6157.7281949999997"/>
    <n v="513.14401620000001"/>
    <n v="141.9878296"/>
    <n v="0"/>
    <n v="0"/>
    <n v="0"/>
  </r>
  <r>
    <x v="1"/>
    <x v="0"/>
    <x v="205"/>
    <n v="6173.0628800000004"/>
    <n v="514.42190670000002"/>
    <n v="129.49290060000001"/>
    <n v="0"/>
    <n v="0"/>
    <n v="0"/>
  </r>
  <r>
    <x v="1"/>
    <x v="0"/>
    <x v="206"/>
    <n v="6292.3326569999999"/>
    <n v="524.36105480000003"/>
    <n v="127.7890467"/>
    <n v="0"/>
    <n v="0"/>
    <n v="0"/>
  </r>
  <r>
    <x v="1"/>
    <x v="0"/>
    <x v="207"/>
    <n v="6389.4523330000002"/>
    <n v="532.45436110000003"/>
    <n v="124.5233266"/>
    <n v="0"/>
    <n v="0"/>
    <n v="0"/>
  </r>
  <r>
    <x v="1"/>
    <x v="0"/>
    <x v="208"/>
    <n v="6483.1643000000004"/>
    <n v="540.26369169999998"/>
    <n v="125.09127789999999"/>
    <n v="0"/>
    <n v="0"/>
    <n v="0"/>
  </r>
  <r>
    <x v="1"/>
    <x v="0"/>
    <x v="209"/>
    <n v="6675.6997970000002"/>
    <n v="556.30831639999997"/>
    <n v="128.6409736"/>
    <n v="0"/>
    <n v="0"/>
    <n v="0"/>
  </r>
  <r>
    <x v="1"/>
    <x v="0"/>
    <x v="210"/>
    <n v="6801.7849900000001"/>
    <n v="566.81541579999998"/>
    <n v="128.6409736"/>
    <n v="0"/>
    <n v="0"/>
    <n v="0"/>
  </r>
  <r>
    <x v="1"/>
    <x v="0"/>
    <x v="211"/>
    <n v="6980.6896550000001"/>
    <n v="581.72413789999996"/>
    <n v="130.3448276"/>
    <n v="0"/>
    <n v="0"/>
    <n v="0"/>
  </r>
  <r>
    <x v="1"/>
    <x v="0"/>
    <x v="212"/>
    <n v="7203.8945229999999"/>
    <n v="600.32454359999997"/>
    <n v="134.74645029999999"/>
    <n v="0"/>
    <n v="0"/>
    <n v="0"/>
  </r>
  <r>
    <x v="1"/>
    <x v="0"/>
    <x v="213"/>
    <n v="7478.2150099999999"/>
    <n v="623.18458420000002"/>
    <n v="140.5679513"/>
    <n v="0"/>
    <n v="0"/>
    <n v="0"/>
  </r>
  <r>
    <x v="1"/>
    <x v="0"/>
    <x v="214"/>
    <n v="7677.5659230000001"/>
    <n v="639.79716020000001"/>
    <n v="146.24746450000001"/>
    <n v="0"/>
    <n v="0"/>
    <n v="0"/>
  </r>
  <r>
    <x v="1"/>
    <x v="0"/>
    <x v="215"/>
    <n v="7810.466531"/>
    <n v="650.87221099999999"/>
    <n v="147.6673428"/>
    <n v="0"/>
    <n v="0"/>
    <n v="0"/>
  </r>
  <r>
    <x v="1"/>
    <x v="0"/>
    <x v="216"/>
    <n v="7847.9513180000004"/>
    <n v="653.99594320000006"/>
    <n v="148.37728190000001"/>
    <n v="0"/>
    <n v="0"/>
    <n v="0"/>
  </r>
  <r>
    <x v="1"/>
    <x v="0"/>
    <x v="217"/>
    <n v="7827.5050709999996"/>
    <n v="652.29208919999996"/>
    <n v="149.08722109999999"/>
    <n v="0"/>
    <n v="0"/>
    <n v="0"/>
  </r>
  <r>
    <x v="1"/>
    <x v="0"/>
    <x v="218"/>
    <n v="7907.5862070000003"/>
    <n v="658.96551720000002"/>
    <n v="152.63691679999999"/>
    <n v="0"/>
    <n v="0"/>
    <n v="0"/>
  </r>
  <r>
    <x v="1"/>
    <x v="0"/>
    <x v="219"/>
    <n v="7910.993915"/>
    <n v="659.24949289999995"/>
    <n v="153.346856"/>
    <n v="0"/>
    <n v="0"/>
    <n v="0"/>
  </r>
  <r>
    <x v="1"/>
    <x v="0"/>
    <x v="220"/>
    <n v="7902.4746450000002"/>
    <n v="658.53955380000002"/>
    <n v="151.643002"/>
    <n v="0"/>
    <n v="0"/>
    <n v="0"/>
  </r>
  <r>
    <x v="1"/>
    <x v="0"/>
    <x v="221"/>
    <n v="7817.2819470000004"/>
    <n v="651.4401623"/>
    <n v="147.38336709999999"/>
    <n v="0"/>
    <n v="0"/>
    <n v="0"/>
  </r>
  <r>
    <x v="1"/>
    <x v="0"/>
    <x v="222"/>
    <n v="7774.685598"/>
    <n v="647.8904665"/>
    <n v="146.38945229999999"/>
    <n v="0"/>
    <n v="0"/>
    <n v="0"/>
  </r>
  <r>
    <x v="1"/>
    <x v="0"/>
    <x v="223"/>
    <n v="7752.5354969999999"/>
    <n v="646.04462469999999"/>
    <n v="146.1054767"/>
    <n v="0"/>
    <n v="0"/>
    <n v="0"/>
  </r>
  <r>
    <x v="1"/>
    <x v="0"/>
    <x v="224"/>
    <n v="7728.6815420000003"/>
    <n v="644.05679510000004"/>
    <n v="144.6855984"/>
    <n v="0"/>
    <n v="0"/>
    <n v="0"/>
  </r>
  <r>
    <x v="1"/>
    <x v="0"/>
    <x v="225"/>
    <n v="7680.9736309999998"/>
    <n v="640.08113590000005"/>
    <n v="141.84584179999999"/>
    <n v="0"/>
    <n v="0"/>
    <n v="0"/>
  </r>
  <r>
    <x v="1"/>
    <x v="0"/>
    <x v="226"/>
    <n v="7694.6044620000002"/>
    <n v="641.21703849999994"/>
    <n v="142.69776880000001"/>
    <n v="0"/>
    <n v="0"/>
    <n v="0"/>
  </r>
  <r>
    <x v="1"/>
    <x v="0"/>
    <x v="227"/>
    <n v="7570.2231240000001"/>
    <n v="630.85192700000005"/>
    <n v="138.72210949999999"/>
    <n v="0"/>
    <n v="0"/>
    <n v="0"/>
  </r>
  <r>
    <x v="1"/>
    <x v="0"/>
    <x v="228"/>
    <n v="7531.0344830000004"/>
    <n v="627.58620689999998"/>
    <n v="136.4503043"/>
    <n v="0"/>
    <n v="0"/>
    <n v="0"/>
  </r>
  <r>
    <x v="1"/>
    <x v="0"/>
    <x v="229"/>
    <n v="7479.9188640000002"/>
    <n v="623.32657200000006"/>
    <n v="133.75253549999999"/>
    <n v="0"/>
    <n v="0"/>
    <n v="0"/>
  </r>
  <r>
    <x v="1"/>
    <x v="0"/>
    <x v="230"/>
    <n v="7452.657201"/>
    <n v="621.05476669999996"/>
    <n v="133.75253549999999"/>
    <n v="0"/>
    <n v="0"/>
    <n v="0"/>
  </r>
  <r>
    <x v="1"/>
    <x v="0"/>
    <x v="231"/>
    <n v="7444.1379310000002"/>
    <n v="620.34482760000003"/>
    <n v="133.326572"/>
    <n v="0"/>
    <n v="0"/>
    <n v="0"/>
  </r>
  <r>
    <x v="1"/>
    <x v="0"/>
    <x v="232"/>
    <n v="7416.876268"/>
    <n v="618.07302230000005"/>
    <n v="134.03651120000001"/>
    <n v="0"/>
    <n v="0"/>
    <n v="0"/>
  </r>
  <r>
    <x v="1"/>
    <x v="0"/>
    <x v="233"/>
    <n v="7355.5375249999997"/>
    <n v="612.96146039999996"/>
    <n v="130.62880319999999"/>
    <n v="0"/>
    <n v="0"/>
    <n v="0"/>
  </r>
  <r>
    <x v="1"/>
    <x v="0"/>
    <x v="234"/>
    <n v="7379.3914809999997"/>
    <n v="614.94929009999998"/>
    <n v="131.90669370000001"/>
    <n v="0"/>
    <n v="0"/>
    <n v="0"/>
  </r>
  <r>
    <x v="1"/>
    <x v="0"/>
    <x v="235"/>
    <n v="7415.1724139999997"/>
    <n v="617.93103450000001"/>
    <n v="132.47464500000001"/>
    <n v="0"/>
    <n v="0"/>
    <n v="0"/>
  </r>
  <r>
    <x v="1"/>
    <x v="0"/>
    <x v="236"/>
    <n v="7386.206897"/>
    <n v="615.51724139999999"/>
    <n v="131.3387424"/>
    <n v="0"/>
    <n v="0"/>
    <n v="0"/>
  </r>
  <r>
    <x v="1"/>
    <x v="0"/>
    <x v="237"/>
    <n v="7350.4259629999997"/>
    <n v="612.53549699999996"/>
    <n v="131.19675459999999"/>
    <n v="0"/>
    <n v="0"/>
    <n v="0"/>
  </r>
  <r>
    <x v="1"/>
    <x v="0"/>
    <x v="238"/>
    <n v="7328.2758620000004"/>
    <n v="610.68965519999995"/>
    <n v="129.3509128"/>
    <n v="0"/>
    <n v="0"/>
    <n v="0"/>
  </r>
  <r>
    <x v="1"/>
    <x v="0"/>
    <x v="239"/>
    <n v="7306.1257610000002"/>
    <n v="608.84381340000004"/>
    <n v="128.92494930000001"/>
    <n v="0"/>
    <n v="0"/>
    <n v="0"/>
  </r>
  <r>
    <x v="1"/>
    <x v="0"/>
    <x v="240"/>
    <n v="7265.2332660000002"/>
    <n v="605.43610550000005"/>
    <n v="128.07302229999999"/>
    <n v="0"/>
    <n v="0"/>
    <n v="0"/>
  </r>
  <r>
    <x v="1"/>
    <x v="0"/>
    <x v="241"/>
    <n v="7256.7139960000004"/>
    <n v="604.72616630000005"/>
    <n v="126.653144"/>
    <n v="0"/>
    <n v="0"/>
    <n v="0"/>
  </r>
  <r>
    <x v="1"/>
    <x v="0"/>
    <x v="242"/>
    <n v="7304.4219069999999"/>
    <n v="608.70182560000001"/>
    <n v="128.356998"/>
    <n v="0"/>
    <n v="0"/>
    <n v="0"/>
  </r>
  <r>
    <x v="1"/>
    <x v="0"/>
    <x v="243"/>
    <n v="7289.0872209999998"/>
    <n v="607.42393509999999"/>
    <n v="127.2210953"/>
    <n v="0"/>
    <n v="0"/>
    <n v="0"/>
  </r>
  <r>
    <x v="1"/>
    <x v="0"/>
    <x v="244"/>
    <n v="7244.787018"/>
    <n v="603.73225149999996"/>
    <n v="125.2332657"/>
    <n v="0"/>
    <n v="0"/>
    <n v="0"/>
  </r>
  <r>
    <x v="1"/>
    <x v="0"/>
    <x v="245"/>
    <n v="7217.5253549999998"/>
    <n v="601.46044619999998"/>
    <n v="124.0973631"/>
    <n v="0"/>
    <n v="0"/>
    <n v="0"/>
  </r>
  <r>
    <x v="1"/>
    <x v="0"/>
    <x v="246"/>
    <n v="7193.6714000000002"/>
    <n v="599.47261660000004"/>
    <n v="121.54158219999999"/>
    <n v="0"/>
    <n v="0"/>
    <n v="0"/>
  </r>
  <r>
    <x v="1"/>
    <x v="0"/>
    <x v="247"/>
    <n v="7203.8945229999999"/>
    <n v="600.32454359999997"/>
    <n v="121.96754559999999"/>
    <n v="0"/>
    <n v="0"/>
    <n v="0"/>
  </r>
  <r>
    <x v="1"/>
    <x v="0"/>
    <x v="248"/>
    <n v="7190.2636920000004"/>
    <n v="599.18864099999996"/>
    <n v="121.25760649999999"/>
    <n v="0"/>
    <n v="0"/>
    <n v="0"/>
  </r>
  <r>
    <x v="1"/>
    <x v="0"/>
    <x v="249"/>
    <n v="7157.8904670000002"/>
    <n v="596.49087220000001"/>
    <n v="120.831643"/>
    <n v="0"/>
    <n v="0"/>
    <n v="0"/>
  </r>
  <r>
    <x v="1"/>
    <x v="0"/>
    <x v="250"/>
    <n v="7108.4787020000003"/>
    <n v="592.37322519999998"/>
    <n v="118.13387419999999"/>
    <n v="0"/>
    <n v="0"/>
    <n v="0"/>
  </r>
  <r>
    <x v="1"/>
    <x v="0"/>
    <x v="251"/>
    <n v="7110.1825559999997"/>
    <n v="592.51521300000002"/>
    <n v="117.8498986"/>
    <n v="0"/>
    <n v="0"/>
    <n v="0"/>
  </r>
  <r>
    <x v="1"/>
    <x v="0"/>
    <x v="252"/>
    <n v="7072.6977690000003"/>
    <n v="589.39148069999999"/>
    <n v="116.8559838"/>
    <n v="0"/>
    <n v="0"/>
    <n v="0"/>
  </r>
  <r>
    <x v="1"/>
    <x v="0"/>
    <x v="253"/>
    <n v="6961.9472619999997"/>
    <n v="580.16227179999998"/>
    <n v="112.5963489"/>
    <n v="0"/>
    <n v="0"/>
    <n v="0"/>
  </r>
  <r>
    <x v="1"/>
    <x v="0"/>
    <x v="254"/>
    <n v="6967.0588239999997"/>
    <n v="580.58823529999995"/>
    <n v="112.4543611"/>
    <n v="0"/>
    <n v="0"/>
    <n v="0"/>
  </r>
  <r>
    <x v="1"/>
    <x v="0"/>
    <x v="255"/>
    <n v="7009.6551719999998"/>
    <n v="584.13793099999998"/>
    <n v="113.306288"/>
    <n v="0"/>
    <n v="0"/>
    <n v="0"/>
  </r>
  <r>
    <x v="1"/>
    <x v="0"/>
    <x v="256"/>
    <n v="6975.5780930000001"/>
    <n v="581.29817439999999"/>
    <n v="112.3123732"/>
    <n v="0"/>
    <n v="0"/>
    <n v="0"/>
  </r>
  <r>
    <x v="1"/>
    <x v="0"/>
    <x v="257"/>
    <n v="6977.2819470000004"/>
    <n v="581.4401623"/>
    <n v="113.306288"/>
    <n v="0"/>
    <n v="0"/>
    <n v="0"/>
  </r>
  <r>
    <x v="1"/>
    <x v="0"/>
    <x v="258"/>
    <n v="6910.8316430000004"/>
    <n v="575.90263689999995"/>
    <n v="111.8864097"/>
    <n v="0"/>
    <n v="0"/>
    <n v="0"/>
  </r>
  <r>
    <x v="1"/>
    <x v="0"/>
    <x v="259"/>
    <n v="6859.7160240000003"/>
    <n v="571.64300200000002"/>
    <n v="109.0466531"/>
    <n v="0"/>
    <n v="0"/>
    <n v="0"/>
  </r>
  <r>
    <x v="1"/>
    <x v="0"/>
    <x v="260"/>
    <n v="6798.3772820000004"/>
    <n v="566.53144020000002"/>
    <n v="107.0588235"/>
    <n v="0"/>
    <n v="0"/>
    <n v="0"/>
  </r>
  <r>
    <x v="1"/>
    <x v="0"/>
    <x v="261"/>
    <n v="6800.0811359999998"/>
    <n v="566.67342799999994"/>
    <n v="106.7748479"/>
    <n v="0"/>
    <n v="0"/>
    <n v="0"/>
  </r>
  <r>
    <x v="1"/>
    <x v="0"/>
    <x v="262"/>
    <n v="6723.4077079999997"/>
    <n v="560.28397570000004"/>
    <n v="103.9350913"/>
    <n v="0"/>
    <n v="0"/>
    <n v="0"/>
  </r>
  <r>
    <x v="1"/>
    <x v="0"/>
    <x v="263"/>
    <n v="6650.1419880000003"/>
    <n v="554.17849899999999"/>
    <n v="102.6572008"/>
    <n v="0"/>
    <n v="0"/>
    <n v="0"/>
  </r>
  <r>
    <x v="1"/>
    <x v="0"/>
    <x v="264"/>
    <n v="6624.5841780000001"/>
    <n v="552.04868150000004"/>
    <n v="101.2373225"/>
    <n v="0"/>
    <n v="0"/>
    <n v="0"/>
  </r>
  <r>
    <x v="1"/>
    <x v="0"/>
    <x v="265"/>
    <n v="6568.3569980000002"/>
    <n v="547.36308320000001"/>
    <n v="100.24340770000001"/>
    <n v="0"/>
    <n v="0"/>
    <n v="0"/>
  </r>
  <r>
    <x v="1"/>
    <x v="0"/>
    <x v="266"/>
    <n v="6513.8336710000003"/>
    <n v="542.81947260000004"/>
    <n v="100.24340770000001"/>
    <n v="0"/>
    <n v="0"/>
    <n v="0"/>
  </r>
  <r>
    <x v="1"/>
    <x v="0"/>
    <x v="267"/>
    <n v="6481.460446"/>
    <n v="540.12170390000006"/>
    <n v="99.249492900000007"/>
    <n v="0"/>
    <n v="0"/>
    <n v="0"/>
  </r>
  <r>
    <x v="1"/>
    <x v="0"/>
    <x v="268"/>
    <n v="6430.3448280000002"/>
    <n v="535.86206900000002"/>
    <n v="97.119675459999996"/>
    <n v="0"/>
    <n v="0"/>
    <n v="0"/>
  </r>
  <r>
    <x v="1"/>
    <x v="0"/>
    <x v="269"/>
    <n v="5808.438134"/>
    <n v="484.03651120000001"/>
    <n v="80.791075050000003"/>
    <n v="0"/>
    <n v="0"/>
    <n v="0"/>
  </r>
  <r>
    <x v="1"/>
    <x v="0"/>
    <x v="270"/>
    <n v="5806.7342799999997"/>
    <n v="483.8945233"/>
    <n v="63.7525355"/>
    <n v="0"/>
    <n v="0"/>
    <n v="0"/>
  </r>
  <r>
    <x v="1"/>
    <x v="0"/>
    <x v="271"/>
    <n v="6104.9087220000001"/>
    <n v="508.74239349999999"/>
    <n v="81.784989859999996"/>
    <n v="0"/>
    <n v="0"/>
    <n v="0"/>
  </r>
  <r>
    <x v="1"/>
    <x v="0"/>
    <x v="272"/>
    <n v="6150.9127790000002"/>
    <n v="512.57606490000001"/>
    <n v="88.316430019999999"/>
    <n v="0"/>
    <n v="0"/>
    <n v="0"/>
  </r>
  <r>
    <x v="1"/>
    <x v="0"/>
    <x v="273"/>
    <n v="6121.9472619999997"/>
    <n v="510.16227179999998"/>
    <n v="88.742393509999999"/>
    <n v="0"/>
    <n v="0"/>
    <n v="0"/>
  </r>
  <r>
    <x v="1"/>
    <x v="0"/>
    <x v="274"/>
    <n v="6127.0588239999997"/>
    <n v="510.58823530000001"/>
    <n v="89.452332659999996"/>
    <n v="0"/>
    <n v="0"/>
    <n v="0"/>
  </r>
  <r>
    <x v="1"/>
    <x v="0"/>
    <x v="275"/>
    <n v="6113.4279919999999"/>
    <n v="509.4523327"/>
    <n v="89.736308320000006"/>
    <n v="0"/>
    <n v="0"/>
    <n v="0"/>
  </r>
  <r>
    <x v="1"/>
    <x v="0"/>
    <x v="276"/>
    <n v="6115.1318460000002"/>
    <n v="509.59432049999998"/>
    <n v="89.168357"/>
    <n v="0"/>
    <n v="0"/>
    <n v="0"/>
  </r>
  <r>
    <x v="1"/>
    <x v="0"/>
    <x v="277"/>
    <n v="6041.8661259999999"/>
    <n v="503.48884379999998"/>
    <n v="86.470588239999998"/>
    <n v="0"/>
    <n v="0"/>
    <n v="0"/>
  </r>
  <r>
    <x v="1"/>
    <x v="0"/>
    <x v="278"/>
    <n v="6011.1967549999999"/>
    <n v="500.93306289999998"/>
    <n v="86.75456389"/>
    <n v="0"/>
    <n v="0"/>
    <n v="0"/>
  </r>
  <r>
    <x v="1"/>
    <x v="0"/>
    <x v="279"/>
    <n v="5983.9350910000003"/>
    <n v="498.6612576"/>
    <n v="85.902636920000006"/>
    <n v="0"/>
    <n v="0"/>
    <n v="0"/>
  </r>
  <r>
    <x v="1"/>
    <x v="0"/>
    <x v="280"/>
    <n v="5915.780933"/>
    <n v="492.98174440000003"/>
    <n v="83.488843810000006"/>
    <n v="0"/>
    <n v="0"/>
    <n v="0"/>
  </r>
  <r>
    <x v="1"/>
    <x v="0"/>
    <x v="281"/>
    <n v="5924.3002029999998"/>
    <n v="493.69168359999998"/>
    <n v="84.198782960000003"/>
    <n v="0"/>
    <n v="0"/>
    <n v="0"/>
  </r>
  <r>
    <x v="1"/>
    <x v="0"/>
    <x v="282"/>
    <n v="5917.4847870000003"/>
    <n v="493.12373229999997"/>
    <n v="84.056795129999998"/>
    <n v="0"/>
    <n v="0"/>
    <n v="0"/>
  </r>
  <r>
    <x v="1"/>
    <x v="0"/>
    <x v="283"/>
    <n v="5886.8154160000004"/>
    <n v="490.5679513"/>
    <n v="82.494929010000007"/>
    <n v="0"/>
    <n v="0"/>
    <n v="0"/>
  </r>
  <r>
    <x v="1"/>
    <x v="0"/>
    <x v="284"/>
    <n v="5854.4421910000001"/>
    <n v="487.87018260000002"/>
    <n v="82.636916839999998"/>
    <n v="0"/>
    <n v="0"/>
    <n v="0"/>
  </r>
  <r>
    <x v="1"/>
    <x v="0"/>
    <x v="285"/>
    <n v="5835.6997970000002"/>
    <n v="486.30831640000002"/>
    <n v="82.352941180000002"/>
    <n v="0"/>
    <n v="0"/>
    <n v="0"/>
  </r>
  <r>
    <x v="1"/>
    <x v="0"/>
    <x v="286"/>
    <n v="5811.8458419999997"/>
    <n v="484.32048680000003"/>
    <n v="82.068965520000006"/>
    <n v="0"/>
    <n v="0"/>
    <n v="0"/>
  </r>
  <r>
    <x v="1"/>
    <x v="1"/>
    <x v="287"/>
    <n v="5806.7342799999997"/>
    <n v="483.8945233"/>
    <n v="80.791075050000003"/>
    <n v="0"/>
    <n v="0"/>
    <n v="0"/>
  </r>
  <r>
    <x v="1"/>
    <x v="1"/>
    <x v="0"/>
    <n v="5803.3265719999999"/>
    <n v="483.61054769999998"/>
    <n v="81.359026369999995"/>
    <n v="0"/>
    <n v="0"/>
    <n v="0"/>
  </r>
  <r>
    <x v="1"/>
    <x v="1"/>
    <x v="1"/>
    <n v="5770.9533469999997"/>
    <n v="480.91277889999998"/>
    <n v="81.5010142"/>
    <n v="0"/>
    <n v="0"/>
    <n v="0"/>
  </r>
  <r>
    <x v="1"/>
    <x v="1"/>
    <x v="2"/>
    <n v="5738.5801220000003"/>
    <n v="478.21501009999997"/>
    <n v="79.797160239999997"/>
    <n v="0"/>
    <n v="0"/>
    <n v="0"/>
  </r>
  <r>
    <x v="1"/>
    <x v="1"/>
    <x v="3"/>
    <n v="5680.6490869999998"/>
    <n v="473.38742389999999"/>
    <n v="78.519269780000002"/>
    <n v="0"/>
    <n v="0"/>
    <n v="0"/>
  </r>
  <r>
    <x v="1"/>
    <x v="1"/>
    <x v="4"/>
    <n v="5644.8681539999998"/>
    <n v="470.40567950000002"/>
    <n v="78.377281949999997"/>
    <n v="0"/>
    <n v="0"/>
    <n v="0"/>
  </r>
  <r>
    <x v="1"/>
    <x v="1"/>
    <x v="5"/>
    <n v="5615.9026370000001"/>
    <n v="467.9918864"/>
    <n v="77.383367140000004"/>
    <n v="0"/>
    <n v="0"/>
    <n v="0"/>
  </r>
  <r>
    <x v="1"/>
    <x v="1"/>
    <x v="6"/>
    <n v="5639.7565919999997"/>
    <n v="469.979716"/>
    <n v="79.087221099999994"/>
    <n v="0"/>
    <n v="0"/>
    <n v="0"/>
  </r>
  <r>
    <x v="1"/>
    <x v="1"/>
    <x v="7"/>
    <n v="5621.0141990000002"/>
    <n v="468.41784990000002"/>
    <n v="79.087221099999994"/>
    <n v="0"/>
    <n v="0"/>
    <n v="0"/>
  </r>
  <r>
    <x v="1"/>
    <x v="1"/>
    <x v="8"/>
    <n v="5607.3833670000004"/>
    <n v="467.28194730000001"/>
    <n v="77.6673428"/>
    <n v="0"/>
    <n v="0"/>
    <n v="0"/>
  </r>
  <r>
    <x v="1"/>
    <x v="1"/>
    <x v="9"/>
    <n v="5058.7423939999999"/>
    <n v="421.56186609999997"/>
    <n v="60.912778899999999"/>
    <n v="0"/>
    <n v="0"/>
    <n v="0"/>
  </r>
  <r>
    <x v="1"/>
    <x v="1"/>
    <x v="10"/>
    <n v="5215.4969570000003"/>
    <n v="434.62474650000001"/>
    <n v="54.807302229999998"/>
    <n v="0"/>
    <n v="0"/>
    <n v="0"/>
  </r>
  <r>
    <x v="1"/>
    <x v="1"/>
    <x v="11"/>
    <n v="5438.7018260000004"/>
    <n v="453.2251521"/>
    <n v="68.722109529999997"/>
    <n v="0"/>
    <n v="0"/>
    <n v="0"/>
  </r>
  <r>
    <x v="1"/>
    <x v="1"/>
    <x v="12"/>
    <n v="5479.5943200000002"/>
    <n v="456.63285999999999"/>
    <n v="72.271805270000002"/>
    <n v="0"/>
    <n v="0"/>
    <n v="0"/>
  </r>
  <r>
    <x v="1"/>
    <x v="1"/>
    <x v="13"/>
    <n v="5465.9634889999998"/>
    <n v="455.49695739999999"/>
    <n v="73.265720079999994"/>
    <n v="0"/>
    <n v="0"/>
    <n v="0"/>
  </r>
  <r>
    <x v="1"/>
    <x v="1"/>
    <x v="14"/>
    <n v="5438.7018260000004"/>
    <n v="453.2251521"/>
    <n v="72.413793100000007"/>
    <n v="0"/>
    <n v="0"/>
    <n v="0"/>
  </r>
  <r>
    <x v="1"/>
    <x v="1"/>
    <x v="15"/>
    <n v="5433.5902640000004"/>
    <n v="452.79918859999998"/>
    <n v="73.123732250000003"/>
    <n v="0"/>
    <n v="0"/>
    <n v="0"/>
  </r>
  <r>
    <x v="1"/>
    <x v="1"/>
    <x v="16"/>
    <n v="5442.1095329999998"/>
    <n v="453.50912779999999"/>
    <n v="73.975659230000005"/>
    <n v="0"/>
    <n v="0"/>
    <n v="0"/>
  </r>
  <r>
    <x v="1"/>
    <x v="1"/>
    <x v="17"/>
    <n v="5406.3285999999998"/>
    <n v="450.52738340000002"/>
    <n v="74.117647059999996"/>
    <n v="0"/>
    <n v="0"/>
    <n v="0"/>
  </r>
  <r>
    <x v="1"/>
    <x v="1"/>
    <x v="18"/>
    <n v="5387.5862070000003"/>
    <n v="448.96551720000002"/>
    <n v="72.697768760000002"/>
    <n v="0"/>
    <n v="0"/>
    <n v="0"/>
  </r>
  <r>
    <x v="1"/>
    <x v="1"/>
    <x v="19"/>
    <n v="5351.8052740000003"/>
    <n v="445.9837728"/>
    <n v="71.987829610000006"/>
    <n v="0"/>
    <n v="0"/>
    <n v="0"/>
  </r>
  <r>
    <x v="1"/>
    <x v="1"/>
    <x v="20"/>
    <n v="5384.1784989999996"/>
    <n v="448.6815416"/>
    <n v="73.265720079999994"/>
    <n v="0"/>
    <n v="0"/>
    <n v="0"/>
  </r>
  <r>
    <x v="1"/>
    <x v="1"/>
    <x v="21"/>
    <n v="5341.5821500000002"/>
    <n v="445.13184580000001"/>
    <n v="71.845841780000001"/>
    <n v="0"/>
    <n v="0"/>
    <n v="0"/>
  </r>
  <r>
    <x v="1"/>
    <x v="1"/>
    <x v="22"/>
    <n v="5322.8397569999997"/>
    <n v="443.56997969999998"/>
    <n v="71.419878299999993"/>
    <n v="0"/>
    <n v="0"/>
    <n v="0"/>
  </r>
  <r>
    <x v="1"/>
    <x v="1"/>
    <x v="23"/>
    <n v="5278.539554"/>
    <n v="439.8782961"/>
    <n v="72.697768760000002"/>
    <n v="0"/>
    <n v="0"/>
    <n v="0"/>
  </r>
  <r>
    <x v="1"/>
    <x v="1"/>
    <x v="24"/>
    <n v="5271.7241379999996"/>
    <n v="439.3103448"/>
    <n v="73.123732250000003"/>
    <n v="0"/>
    <n v="0"/>
    <n v="0"/>
  </r>
  <r>
    <x v="1"/>
    <x v="1"/>
    <x v="25"/>
    <n v="5235.9432049999996"/>
    <n v="436.32860040000003"/>
    <n v="68.864097360000002"/>
    <n v="0"/>
    <n v="0"/>
    <n v="0"/>
  </r>
  <r>
    <x v="1"/>
    <x v="1"/>
    <x v="26"/>
    <n v="5198.4584180000002"/>
    <n v="433.20486820000002"/>
    <n v="68.296146039999996"/>
    <n v="0"/>
    <n v="0"/>
    <n v="0"/>
  </r>
  <r>
    <x v="1"/>
    <x v="1"/>
    <x v="27"/>
    <n v="5171.1967549999999"/>
    <n v="430.93306289999998"/>
    <n v="68.012170389999994"/>
    <n v="0"/>
    <n v="0"/>
    <n v="0"/>
  </r>
  <r>
    <x v="1"/>
    <x v="1"/>
    <x v="28"/>
    <n v="5154.1582150000004"/>
    <n v="429.51318459999999"/>
    <n v="68.296146039999996"/>
    <n v="0"/>
    <n v="0"/>
    <n v="0"/>
  </r>
  <r>
    <x v="1"/>
    <x v="1"/>
    <x v="29"/>
    <n v="5154.1582150000004"/>
    <n v="429.51318459999999"/>
    <n v="69.148073019999998"/>
    <n v="0"/>
    <n v="0"/>
    <n v="0"/>
  </r>
  <r>
    <x v="1"/>
    <x v="1"/>
    <x v="30"/>
    <n v="5125.1926979999998"/>
    <n v="427.09939150000002"/>
    <n v="67.302231239999998"/>
    <n v="0"/>
    <n v="0"/>
    <n v="0"/>
  </r>
  <r>
    <x v="1"/>
    <x v="1"/>
    <x v="31"/>
    <n v="5116.6734280000001"/>
    <n v="426.38945230000002"/>
    <n v="67.444219070000003"/>
    <n v="0"/>
    <n v="0"/>
    <n v="0"/>
  </r>
  <r>
    <x v="1"/>
    <x v="1"/>
    <x v="32"/>
    <n v="5123.4888440000004"/>
    <n v="426.95740369999999"/>
    <n v="67.444219070000003"/>
    <n v="0"/>
    <n v="0"/>
    <n v="0"/>
  </r>
  <r>
    <x v="1"/>
    <x v="1"/>
    <x v="33"/>
    <n v="5101.3387419999999"/>
    <n v="425.11156190000003"/>
    <n v="67.018255580000002"/>
    <n v="0"/>
    <n v="0"/>
    <n v="0"/>
  </r>
  <r>
    <x v="1"/>
    <x v="1"/>
    <x v="34"/>
    <n v="5106.450304"/>
    <n v="425.53752539999999"/>
    <n v="66.1663286"/>
    <n v="0"/>
    <n v="0"/>
    <n v="0"/>
  </r>
  <r>
    <x v="1"/>
    <x v="1"/>
    <x v="35"/>
    <n v="5089.4117649999998"/>
    <n v="424.1176471"/>
    <n v="66.592292090000001"/>
    <n v="0"/>
    <n v="0"/>
    <n v="0"/>
  </r>
  <r>
    <x v="1"/>
    <x v="1"/>
    <x v="36"/>
    <n v="5072.3732250000003"/>
    <n v="422.69776880000001"/>
    <n v="66.592292090000001"/>
    <n v="0"/>
    <n v="0"/>
    <n v="0"/>
  </r>
  <r>
    <x v="1"/>
    <x v="1"/>
    <x v="37"/>
    <n v="5055.3346860000001"/>
    <n v="421.27789050000001"/>
    <n v="65.740365109999999"/>
    <n v="0"/>
    <n v="0"/>
    <n v="0"/>
  </r>
  <r>
    <x v="1"/>
    <x v="1"/>
    <x v="38"/>
    <n v="5040"/>
    <n v="420"/>
    <n v="65.740365109999999"/>
    <n v="0"/>
    <n v="0"/>
    <n v="0"/>
  </r>
  <r>
    <x v="1"/>
    <x v="1"/>
    <x v="39"/>
    <n v="5045.111562"/>
    <n v="420.42596350000002"/>
    <n v="66.734279920000006"/>
    <n v="0"/>
    <n v="0"/>
    <n v="0"/>
  </r>
  <r>
    <x v="1"/>
    <x v="1"/>
    <x v="40"/>
    <n v="5028.0730219999996"/>
    <n v="419.00608519999997"/>
    <n v="66.592292090000001"/>
    <n v="0"/>
    <n v="0"/>
    <n v="0"/>
  </r>
  <r>
    <x v="1"/>
    <x v="1"/>
    <x v="41"/>
    <n v="5029.7768759999999"/>
    <n v="419.14807300000001"/>
    <n v="65.882352940000004"/>
    <n v="0"/>
    <n v="0"/>
    <n v="0"/>
  </r>
  <r>
    <x v="1"/>
    <x v="1"/>
    <x v="42"/>
    <n v="5043.4077079999997"/>
    <n v="420.28397569999998"/>
    <n v="66.308316430000005"/>
    <n v="0"/>
    <n v="0"/>
    <n v="0"/>
  </r>
  <r>
    <x v="1"/>
    <x v="1"/>
    <x v="43"/>
    <n v="5034.888438"/>
    <n v="419.57403649999998"/>
    <n v="66.1663286"/>
    <n v="0"/>
    <n v="0"/>
    <n v="0"/>
  </r>
  <r>
    <x v="1"/>
    <x v="1"/>
    <x v="44"/>
    <n v="5038.2961459999997"/>
    <n v="419.85801220000002"/>
    <n v="65.030425960000002"/>
    <n v="0"/>
    <n v="0"/>
    <n v="0"/>
  </r>
  <r>
    <x v="1"/>
    <x v="1"/>
    <x v="45"/>
    <n v="5019.5537530000001"/>
    <n v="418.29614600000002"/>
    <n v="64.462474650000004"/>
    <n v="0"/>
    <n v="0"/>
    <n v="0"/>
  </r>
  <r>
    <x v="1"/>
    <x v="1"/>
    <x v="46"/>
    <n v="5014.4421910000001"/>
    <n v="417.87018260000002"/>
    <n v="63.894523329999998"/>
    <n v="0"/>
    <n v="0"/>
    <n v="0"/>
  </r>
  <r>
    <x v="1"/>
    <x v="1"/>
    <x v="47"/>
    <n v="5016.1460450000004"/>
    <n v="418.0121704"/>
    <n v="64.036511160000003"/>
    <n v="0"/>
    <n v="0"/>
    <n v="0"/>
  </r>
  <r>
    <x v="1"/>
    <x v="1"/>
    <x v="48"/>
    <n v="4992.2920889999996"/>
    <n v="416.0243408"/>
    <n v="64.036511160000003"/>
    <n v="0"/>
    <n v="0"/>
    <n v="0"/>
  </r>
  <r>
    <x v="1"/>
    <x v="1"/>
    <x v="49"/>
    <n v="5007.6267749999997"/>
    <n v="417.30223119999999"/>
    <n v="65.456389450000003"/>
    <n v="0"/>
    <n v="0"/>
    <n v="0"/>
  </r>
  <r>
    <x v="1"/>
    <x v="1"/>
    <x v="50"/>
    <n v="5029.7768759999999"/>
    <n v="419.14807300000001"/>
    <n v="65.172413789999993"/>
    <n v="0"/>
    <n v="0"/>
    <n v="0"/>
  </r>
  <r>
    <x v="1"/>
    <x v="1"/>
    <x v="51"/>
    <n v="5014.4421910000001"/>
    <n v="417.87018260000002"/>
    <n v="64.746450300000006"/>
    <n v="0"/>
    <n v="0"/>
    <n v="0"/>
  </r>
  <r>
    <x v="1"/>
    <x v="1"/>
    <x v="52"/>
    <n v="5029.7768759999999"/>
    <n v="419.14807300000001"/>
    <n v="65.172413789999993"/>
    <n v="0"/>
    <n v="0"/>
    <n v="0"/>
  </r>
  <r>
    <x v="1"/>
    <x v="1"/>
    <x v="53"/>
    <n v="5002.5152129999997"/>
    <n v="416.87626770000003"/>
    <n v="64.462474650000004"/>
    <n v="0"/>
    <n v="0"/>
    <n v="0"/>
  </r>
  <r>
    <x v="1"/>
    <x v="1"/>
    <x v="54"/>
    <n v="5034.888438"/>
    <n v="419.57403649999998"/>
    <n v="64.036511160000003"/>
    <n v="0"/>
    <n v="0"/>
    <n v="0"/>
  </r>
  <r>
    <x v="1"/>
    <x v="1"/>
    <x v="55"/>
    <n v="5068.9655169999996"/>
    <n v="422.41379310000002"/>
    <n v="65.314401619999998"/>
    <n v="0"/>
    <n v="0"/>
    <n v="0"/>
  </r>
  <r>
    <x v="1"/>
    <x v="1"/>
    <x v="56"/>
    <n v="5053.6308319999998"/>
    <n v="421.13590260000001"/>
    <n v="65.882352940000004"/>
    <n v="0"/>
    <n v="0"/>
    <n v="0"/>
  </r>
  <r>
    <x v="1"/>
    <x v="1"/>
    <x v="57"/>
    <n v="5050.2231240000001"/>
    <n v="420.85192699999999"/>
    <n v="65.740365109999999"/>
    <n v="0"/>
    <n v="0"/>
    <n v="0"/>
  </r>
  <r>
    <x v="1"/>
    <x v="1"/>
    <x v="58"/>
    <n v="5058.7423939999999"/>
    <n v="421.56186609999997"/>
    <n v="65.598377279999994"/>
    <n v="0"/>
    <n v="0"/>
    <n v="0"/>
  </r>
  <r>
    <x v="1"/>
    <x v="1"/>
    <x v="59"/>
    <n v="5109.8580119999997"/>
    <n v="425.82150100000001"/>
    <n v="66.734279920000006"/>
    <n v="0"/>
    <n v="0"/>
    <n v="0"/>
  </r>
  <r>
    <x v="1"/>
    <x v="1"/>
    <x v="60"/>
    <n v="5058.7423939999999"/>
    <n v="421.56186609999997"/>
    <n v="65.456389450000003"/>
    <n v="0"/>
    <n v="0"/>
    <n v="0"/>
  </r>
  <r>
    <x v="1"/>
    <x v="1"/>
    <x v="61"/>
    <n v="5121.7849900000001"/>
    <n v="426.81541579999998"/>
    <n v="65.740365109999999"/>
    <n v="0"/>
    <n v="0"/>
    <n v="0"/>
  </r>
  <r>
    <x v="1"/>
    <x v="1"/>
    <x v="62"/>
    <n v="5137.1196749999999"/>
    <n v="428.09330629999999"/>
    <n v="68.154158219999999"/>
    <n v="0"/>
    <n v="0"/>
    <n v="0"/>
  </r>
  <r>
    <x v="1"/>
    <x v="1"/>
    <x v="63"/>
    <n v="5149.0466530000003"/>
    <n v="429.08722110000002"/>
    <n v="68.722109529999997"/>
    <n v="0"/>
    <n v="0"/>
    <n v="0"/>
  </r>
  <r>
    <x v="1"/>
    <x v="1"/>
    <x v="64"/>
    <n v="5179.7160240000003"/>
    <n v="431.64300200000002"/>
    <n v="69.574036509999999"/>
    <n v="0"/>
    <n v="0"/>
    <n v="0"/>
  </r>
  <r>
    <x v="1"/>
    <x v="1"/>
    <x v="65"/>
    <n v="5206.9776879999999"/>
    <n v="433.91480730000001"/>
    <n v="70.425963490000001"/>
    <n v="0"/>
    <n v="0"/>
    <n v="0"/>
  </r>
  <r>
    <x v="1"/>
    <x v="1"/>
    <x v="66"/>
    <n v="5229.1277890000001"/>
    <n v="435.76064910000002"/>
    <n v="70.851926980000002"/>
    <n v="0"/>
    <n v="0"/>
    <n v="0"/>
  </r>
  <r>
    <x v="1"/>
    <x v="1"/>
    <x v="67"/>
    <n v="5273.4279919999999"/>
    <n v="439.4523327"/>
    <n v="71.703853960000004"/>
    <n v="0"/>
    <n v="0"/>
    <n v="0"/>
  </r>
  <r>
    <x v="1"/>
    <x v="1"/>
    <x v="68"/>
    <n v="5305.8012170000002"/>
    <n v="442.15010139999998"/>
    <n v="74.117647059999996"/>
    <n v="0"/>
    <n v="0"/>
    <n v="0"/>
  </r>
  <r>
    <x v="1"/>
    <x v="1"/>
    <x v="69"/>
    <n v="5297.2819470000004"/>
    <n v="441.4401623"/>
    <n v="74.969574039999998"/>
    <n v="0"/>
    <n v="0"/>
    <n v="0"/>
  </r>
  <r>
    <x v="1"/>
    <x v="1"/>
    <x v="70"/>
    <n v="5341.5821500000002"/>
    <n v="445.13184580000001"/>
    <n v="76.247464500000007"/>
    <n v="0"/>
    <n v="0"/>
    <n v="0"/>
  </r>
  <r>
    <x v="1"/>
    <x v="1"/>
    <x v="71"/>
    <n v="5356.9168360000003"/>
    <n v="446.40973630000002"/>
    <n v="78.519269780000002"/>
    <n v="0"/>
    <n v="0"/>
    <n v="0"/>
  </r>
  <r>
    <x v="1"/>
    <x v="1"/>
    <x v="72"/>
    <n v="5363.7322519999998"/>
    <n v="446.97768760000002"/>
    <n v="81.075050709999999"/>
    <n v="0"/>
    <n v="0"/>
    <n v="0"/>
  </r>
  <r>
    <x v="1"/>
    <x v="1"/>
    <x v="73"/>
    <n v="5310.9127790000002"/>
    <n v="442.57606490000001"/>
    <n v="80.223123729999998"/>
    <n v="0"/>
    <n v="0"/>
    <n v="0"/>
  </r>
  <r>
    <x v="1"/>
    <x v="1"/>
    <x v="74"/>
    <n v="5304.0973629999999"/>
    <n v="442.0081136"/>
    <n v="81.5010142"/>
    <n v="0"/>
    <n v="0"/>
    <n v="0"/>
  </r>
  <r>
    <x v="1"/>
    <x v="1"/>
    <x v="75"/>
    <n v="5341.5821500000002"/>
    <n v="445.13184580000001"/>
    <n v="84.766734279999994"/>
    <n v="0"/>
    <n v="0"/>
    <n v="0"/>
  </r>
  <r>
    <x v="1"/>
    <x v="1"/>
    <x v="76"/>
    <n v="5334.7667339999998"/>
    <n v="444.5638945"/>
    <n v="86.896551720000005"/>
    <n v="0"/>
    <n v="0"/>
    <n v="0"/>
  </r>
  <r>
    <x v="1"/>
    <x v="1"/>
    <x v="77"/>
    <n v="5314.320487"/>
    <n v="442.86004059999999"/>
    <n v="88.742393509999999"/>
    <n v="0"/>
    <n v="0"/>
    <n v="0"/>
  </r>
  <r>
    <x v="1"/>
    <x v="1"/>
    <x v="78"/>
    <n v="5443.8133870000001"/>
    <n v="453.65111560000003"/>
    <n v="93.427991890000001"/>
    <n v="0"/>
    <n v="0"/>
    <n v="0"/>
  </r>
  <r>
    <x v="1"/>
    <x v="1"/>
    <x v="79"/>
    <n v="5423.3671400000003"/>
    <n v="451.94726170000001"/>
    <n v="93.427991890000001"/>
    <n v="0"/>
    <n v="0"/>
    <n v="0"/>
  </r>
  <r>
    <x v="1"/>
    <x v="1"/>
    <x v="80"/>
    <n v="5356.9168360000003"/>
    <n v="446.40973630000002"/>
    <n v="91.724137929999998"/>
    <n v="0"/>
    <n v="0"/>
    <n v="0"/>
  </r>
  <r>
    <x v="1"/>
    <x v="1"/>
    <x v="81"/>
    <n v="5297.2819470000004"/>
    <n v="441.4401623"/>
    <n v="91.014198780000001"/>
    <n v="0"/>
    <n v="0"/>
    <n v="0"/>
  </r>
  <r>
    <x v="1"/>
    <x v="1"/>
    <x v="82"/>
    <n v="5442.1095329999998"/>
    <n v="453.50912779999999"/>
    <n v="115.7200811"/>
    <n v="0"/>
    <n v="0"/>
    <n v="0"/>
  </r>
  <r>
    <x v="1"/>
    <x v="1"/>
    <x v="83"/>
    <n v="5557.9716019999996"/>
    <n v="463.16430020000001"/>
    <n v="123.1034483"/>
    <n v="0"/>
    <n v="0"/>
    <n v="0"/>
  </r>
  <r>
    <x v="1"/>
    <x v="1"/>
    <x v="84"/>
    <n v="5535.8215010000004"/>
    <n v="461.3184584"/>
    <n v="124.0973631"/>
    <n v="0"/>
    <n v="0"/>
    <n v="0"/>
  </r>
  <r>
    <x v="1"/>
    <x v="1"/>
    <x v="85"/>
    <n v="5546.0446250000005"/>
    <n v="462.17038539999999"/>
    <n v="125.3752535"/>
    <n v="0"/>
    <n v="0"/>
    <n v="0"/>
  </r>
  <r>
    <x v="1"/>
    <x v="1"/>
    <x v="86"/>
    <n v="5554.5638950000002"/>
    <n v="462.88032449999997"/>
    <n v="129.2089249"/>
    <n v="0"/>
    <n v="0"/>
    <n v="0"/>
  </r>
  <r>
    <x v="1"/>
    <x v="1"/>
    <x v="87"/>
    <n v="5520.4868150000002"/>
    <n v="460.04056800000001"/>
    <n v="129.7768763"/>
    <n v="0"/>
    <n v="0"/>
    <n v="0"/>
  </r>
  <r>
    <x v="1"/>
    <x v="1"/>
    <x v="88"/>
    <n v="5508.5598380000001"/>
    <n v="459.04665310000001"/>
    <n v="128.92494930000001"/>
    <n v="0"/>
    <n v="0"/>
    <n v="0"/>
  </r>
  <r>
    <x v="1"/>
    <x v="1"/>
    <x v="89"/>
    <n v="5532.4137929999997"/>
    <n v="461.03448279999998"/>
    <n v="131.19675459999999"/>
    <n v="0"/>
    <n v="0"/>
    <n v="0"/>
  </r>
  <r>
    <x v="1"/>
    <x v="1"/>
    <x v="90"/>
    <n v="5588.6409739999999"/>
    <n v="465.72008110000002"/>
    <n v="132.61663290000001"/>
    <n v="0"/>
    <n v="0"/>
    <n v="0"/>
  </r>
  <r>
    <x v="1"/>
    <x v="1"/>
    <x v="91"/>
    <n v="5612.4949290000004"/>
    <n v="467.70791079999998"/>
    <n v="133.8945233"/>
    <n v="0"/>
    <n v="0"/>
    <n v="0"/>
  </r>
  <r>
    <x v="1"/>
    <x v="1"/>
    <x v="92"/>
    <n v="5622.7180529999996"/>
    <n v="468.5598377"/>
    <n v="135.4563895"/>
    <n v="0"/>
    <n v="0"/>
    <n v="0"/>
  </r>
  <r>
    <x v="1"/>
    <x v="1"/>
    <x v="93"/>
    <n v="5658.4989859999996"/>
    <n v="471.54158219999999"/>
    <n v="136.8762677"/>
    <n v="0"/>
    <n v="0"/>
    <n v="0"/>
  </r>
  <r>
    <x v="1"/>
    <x v="1"/>
    <x v="94"/>
    <n v="5593.7525349999996"/>
    <n v="466.14604459999998"/>
    <n v="135.59837730000001"/>
    <n v="0"/>
    <n v="0"/>
    <n v="0"/>
  </r>
  <r>
    <x v="1"/>
    <x v="1"/>
    <x v="95"/>
    <n v="5682.3529410000001"/>
    <n v="473.52941179999999"/>
    <n v="137.87018259999999"/>
    <n v="0"/>
    <n v="0"/>
    <n v="0"/>
  </r>
  <r>
    <x v="1"/>
    <x v="1"/>
    <x v="96"/>
    <n v="5777.768763"/>
    <n v="481.48073019999998"/>
    <n v="144.5436105"/>
    <n v="0"/>
    <n v="0"/>
    <n v="0"/>
  </r>
  <r>
    <x v="1"/>
    <x v="1"/>
    <x v="97"/>
    <n v="5776.0649089999997"/>
    <n v="481.3387424"/>
    <n v="143.83367139999999"/>
    <n v="0"/>
    <n v="0"/>
    <n v="0"/>
  </r>
  <r>
    <x v="1"/>
    <x v="1"/>
    <x v="98"/>
    <n v="5847.6267749999997"/>
    <n v="487.30223119999999"/>
    <n v="148.51926979999999"/>
    <n v="0"/>
    <n v="0"/>
    <n v="0"/>
  </r>
  <r>
    <x v="1"/>
    <x v="1"/>
    <x v="99"/>
    <n v="5902.1501010000002"/>
    <n v="491.84584180000002"/>
    <n v="155.47667340000001"/>
    <n v="0"/>
    <n v="0"/>
    <n v="0"/>
  </r>
  <r>
    <x v="1"/>
    <x v="1"/>
    <x v="100"/>
    <n v="5908.9655169999996"/>
    <n v="492.41379310000002"/>
    <n v="155.9026369"/>
    <n v="0"/>
    <n v="0"/>
    <n v="0"/>
  </r>
  <r>
    <x v="1"/>
    <x v="1"/>
    <x v="101"/>
    <n v="5907.2616630000002"/>
    <n v="492.27180529999998"/>
    <n v="159.0263692"/>
    <n v="0"/>
    <n v="0"/>
    <n v="0"/>
  </r>
  <r>
    <x v="1"/>
    <x v="1"/>
    <x v="102"/>
    <n v="6055.4969570000003"/>
    <n v="504.62474650000001"/>
    <n v="160.58823530000001"/>
    <n v="0"/>
    <n v="0"/>
    <n v="0"/>
  </r>
  <r>
    <x v="1"/>
    <x v="1"/>
    <x v="103"/>
    <n v="6069.1277890000001"/>
    <n v="505.76064910000002"/>
    <n v="163.0020284"/>
    <n v="0"/>
    <n v="0"/>
    <n v="0"/>
  </r>
  <r>
    <x v="1"/>
    <x v="1"/>
    <x v="104"/>
    <n v="6065.7200810000004"/>
    <n v="505.47667339999998"/>
    <n v="163.85395539999999"/>
    <n v="0"/>
    <n v="0"/>
    <n v="0"/>
  </r>
  <r>
    <x v="1"/>
    <x v="1"/>
    <x v="105"/>
    <n v="6183.2860039999996"/>
    <n v="515.27383369999995"/>
    <n v="165.13184580000001"/>
    <n v="0"/>
    <n v="0"/>
    <n v="0"/>
  </r>
  <r>
    <x v="1"/>
    <x v="1"/>
    <x v="106"/>
    <n v="6113.4279919999999"/>
    <n v="509.4523327"/>
    <n v="163.42799189999999"/>
    <n v="0"/>
    <n v="0"/>
    <n v="0"/>
  </r>
  <r>
    <x v="1"/>
    <x v="1"/>
    <x v="107"/>
    <n v="6147.5050709999996"/>
    <n v="512.29208919999996"/>
    <n v="163.5699797"/>
    <n v="0"/>
    <n v="0"/>
    <n v="0"/>
  </r>
  <r>
    <x v="1"/>
    <x v="1"/>
    <x v="108"/>
    <n v="6135.5780930000001"/>
    <n v="511.29817439999999"/>
    <n v="163.14401620000001"/>
    <n v="0"/>
    <n v="0"/>
    <n v="0"/>
  </r>
  <r>
    <x v="1"/>
    <x v="1"/>
    <x v="109"/>
    <n v="6174.7667339999998"/>
    <n v="514.56389449999995"/>
    <n v="165.84178499999999"/>
    <n v="0"/>
    <n v="0"/>
    <n v="0"/>
  </r>
  <r>
    <x v="1"/>
    <x v="1"/>
    <x v="110"/>
    <n v="6280.4056799999998"/>
    <n v="523.36713999999995"/>
    <n v="168.6815416"/>
    <n v="0"/>
    <n v="0"/>
    <n v="0"/>
  </r>
  <r>
    <x v="1"/>
    <x v="1"/>
    <x v="111"/>
    <n v="6333.225152"/>
    <n v="527.76876270000002"/>
    <n v="168.6815416"/>
    <n v="0"/>
    <n v="0"/>
    <n v="0"/>
  </r>
  <r>
    <x v="1"/>
    <x v="1"/>
    <x v="112"/>
    <n v="6406.4908720000003"/>
    <n v="533.87423939999996"/>
    <n v="168.96551719999999"/>
    <n v="0"/>
    <n v="0"/>
    <n v="0"/>
  </r>
  <r>
    <x v="1"/>
    <x v="1"/>
    <x v="113"/>
    <n v="6466.1257610000002"/>
    <n v="538.84381340000004"/>
    <n v="169.24949290000001"/>
    <n v="0"/>
    <n v="0"/>
    <n v="0"/>
  </r>
  <r>
    <x v="1"/>
    <x v="1"/>
    <x v="114"/>
    <n v="6486.5720080000001"/>
    <n v="540.54766729999994"/>
    <n v="169.1075051"/>
    <n v="0"/>
    <n v="0"/>
    <n v="0"/>
  </r>
  <r>
    <x v="1"/>
    <x v="1"/>
    <x v="115"/>
    <n v="6500.2028399999999"/>
    <n v="541.68357000000003"/>
    <n v="171.663286"/>
    <n v="0"/>
    <n v="0"/>
    <n v="0"/>
  </r>
  <r>
    <x v="1"/>
    <x v="1"/>
    <x v="116"/>
    <n v="6532.5760650000002"/>
    <n v="544.38133870000001"/>
    <n v="174.6450304"/>
    <n v="0"/>
    <n v="0"/>
    <n v="0"/>
  </r>
  <r>
    <x v="1"/>
    <x v="1"/>
    <x v="117"/>
    <n v="6478.0527380000003"/>
    <n v="539.83772820000002"/>
    <n v="171.663286"/>
    <n v="0"/>
    <n v="0"/>
    <n v="0"/>
  </r>
  <r>
    <x v="1"/>
    <x v="1"/>
    <x v="118"/>
    <n v="6541.095335"/>
    <n v="545.09127790000002"/>
    <n v="172.2312373"/>
    <n v="0"/>
    <n v="0"/>
    <n v="0"/>
  </r>
  <r>
    <x v="1"/>
    <x v="1"/>
    <x v="119"/>
    <n v="6520.6490869999998"/>
    <n v="543.38742390000004"/>
    <n v="166.5517241"/>
    <n v="0"/>
    <n v="0"/>
    <n v="0"/>
  </r>
  <r>
    <x v="1"/>
    <x v="1"/>
    <x v="120"/>
    <n v="6461.0141990000002"/>
    <n v="538.41784989999996"/>
    <n v="163.42799189999999"/>
    <n v="0"/>
    <n v="0"/>
    <n v="0"/>
  </r>
  <r>
    <x v="1"/>
    <x v="1"/>
    <x v="121"/>
    <n v="6498.4989859999996"/>
    <n v="541.54158219999999"/>
    <n v="166.26774850000001"/>
    <n v="0"/>
    <n v="0"/>
    <n v="0"/>
  </r>
  <r>
    <x v="1"/>
    <x v="1"/>
    <x v="122"/>
    <n v="6539.3914809999997"/>
    <n v="544.94929009999998"/>
    <n v="169.1075051"/>
    <n v="0"/>
    <n v="0"/>
    <n v="0"/>
  </r>
  <r>
    <x v="1"/>
    <x v="1"/>
    <x v="123"/>
    <n v="6551.3184579999997"/>
    <n v="545.94320489999996"/>
    <n v="167.82961460000001"/>
    <n v="0"/>
    <n v="0"/>
    <n v="0"/>
  </r>
  <r>
    <x v="1"/>
    <x v="1"/>
    <x v="124"/>
    <n v="6559.8377280000004"/>
    <n v="546.653144"/>
    <n v="165.69979720000001"/>
    <n v="0"/>
    <n v="0"/>
    <n v="0"/>
  </r>
  <r>
    <x v="1"/>
    <x v="1"/>
    <x v="125"/>
    <n v="6546.206897"/>
    <n v="545.51724139999999"/>
    <n v="165.27383370000001"/>
    <n v="0"/>
    <n v="0"/>
    <n v="0"/>
  </r>
  <r>
    <x v="1"/>
    <x v="1"/>
    <x v="126"/>
    <n v="6517.2413790000001"/>
    <n v="543.10344829999997"/>
    <n v="165.9837728"/>
    <n v="0"/>
    <n v="0"/>
    <n v="0"/>
  </r>
  <r>
    <x v="1"/>
    <x v="1"/>
    <x v="127"/>
    <n v="6554.7261660000004"/>
    <n v="546.22718050000003"/>
    <n v="166.5517241"/>
    <n v="0"/>
    <n v="0"/>
    <n v="0"/>
  </r>
  <r>
    <x v="1"/>
    <x v="1"/>
    <x v="128"/>
    <n v="6587.0993909999997"/>
    <n v="548.92494929999998"/>
    <n v="166.12576060000001"/>
    <n v="0"/>
    <n v="0"/>
    <n v="0"/>
  </r>
  <r>
    <x v="1"/>
    <x v="1"/>
    <x v="129"/>
    <n v="6507.0182560000003"/>
    <n v="542.25152130000004"/>
    <n v="164.989858"/>
    <n v="0"/>
    <n v="0"/>
    <n v="0"/>
  </r>
  <r>
    <x v="1"/>
    <x v="1"/>
    <x v="130"/>
    <n v="6392.8600409999999"/>
    <n v="532.73833669999999"/>
    <n v="161.29817439999999"/>
    <n v="0"/>
    <n v="0"/>
    <n v="0"/>
  </r>
  <r>
    <x v="1"/>
    <x v="1"/>
    <x v="131"/>
    <n v="6328.1135899999999"/>
    <n v="527.34279919999994"/>
    <n v="159.3103448"/>
    <n v="0"/>
    <n v="0"/>
    <n v="0"/>
  </r>
  <r>
    <x v="1"/>
    <x v="1"/>
    <x v="132"/>
    <n v="6341.7444219999998"/>
    <n v="528.47870179999995"/>
    <n v="161.86612579999999"/>
    <n v="0"/>
    <n v="0"/>
    <n v="0"/>
  </r>
  <r>
    <x v="1"/>
    <x v="1"/>
    <x v="133"/>
    <n v="6295.7403649999997"/>
    <n v="524.6450304"/>
    <n v="160.4462475"/>
    <n v="0"/>
    <n v="0"/>
    <n v="0"/>
  </r>
  <r>
    <x v="1"/>
    <x v="1"/>
    <x v="134"/>
    <n v="6254.8478699999996"/>
    <n v="521.2373225"/>
    <n v="158.8843813"/>
    <n v="0"/>
    <n v="0"/>
    <n v="0"/>
  </r>
  <r>
    <x v="1"/>
    <x v="1"/>
    <x v="135"/>
    <n v="6203.7322519999998"/>
    <n v="516.97768759999997"/>
    <n v="157.18052739999999"/>
    <n v="0"/>
    <n v="0"/>
    <n v="0"/>
  </r>
  <r>
    <x v="1"/>
    <x v="1"/>
    <x v="136"/>
    <n v="6222.4746450000002"/>
    <n v="518.53955380000002"/>
    <n v="158.74239349999999"/>
    <n v="0"/>
    <n v="0"/>
    <n v="0"/>
  </r>
  <r>
    <x v="1"/>
    <x v="1"/>
    <x v="137"/>
    <n v="6200.3245440000001"/>
    <n v="516.693712"/>
    <n v="157.60649090000001"/>
    <n v="0"/>
    <n v="0"/>
    <n v="0"/>
  </r>
  <r>
    <x v="1"/>
    <x v="1"/>
    <x v="138"/>
    <n v="6195.212982"/>
    <n v="516.26774850000004"/>
    <n v="159.16835699999999"/>
    <n v="0"/>
    <n v="0"/>
    <n v="0"/>
  </r>
  <r>
    <x v="1"/>
    <x v="1"/>
    <x v="139"/>
    <n v="6190.10142"/>
    <n v="515.84178499999996"/>
    <n v="158.74239349999999"/>
    <n v="0"/>
    <n v="0"/>
    <n v="0"/>
  </r>
  <r>
    <x v="1"/>
    <x v="1"/>
    <x v="140"/>
    <n v="6190.10142"/>
    <n v="515.84178499999996"/>
    <n v="158.60040570000001"/>
    <n v="0"/>
    <n v="0"/>
    <n v="0"/>
  </r>
  <r>
    <x v="1"/>
    <x v="1"/>
    <x v="141"/>
    <n v="6092.9817439999997"/>
    <n v="507.74847870000002"/>
    <n v="156.3286004"/>
    <n v="0"/>
    <n v="0"/>
    <n v="0"/>
  </r>
  <r>
    <x v="1"/>
    <x v="1"/>
    <x v="142"/>
    <n v="5983.9350910000003"/>
    <n v="498.6612576"/>
    <n v="153.7728195"/>
    <n v="0"/>
    <n v="0"/>
    <n v="0"/>
  </r>
  <r>
    <x v="1"/>
    <x v="1"/>
    <x v="143"/>
    <n v="5847.6267749999997"/>
    <n v="487.30223119999999"/>
    <n v="144.96957399999999"/>
    <n v="0"/>
    <n v="0"/>
    <n v="0"/>
  </r>
  <r>
    <x v="1"/>
    <x v="1"/>
    <x v="144"/>
    <n v="5692.5760650000002"/>
    <n v="474.38133870000001"/>
    <n v="118.5598377"/>
    <n v="0"/>
    <n v="0"/>
    <n v="0"/>
  </r>
  <r>
    <x v="1"/>
    <x v="1"/>
    <x v="145"/>
    <n v="5702.7991890000003"/>
    <n v="475.2332657"/>
    <n v="117.8498986"/>
    <n v="0"/>
    <n v="0"/>
    <n v="0"/>
  </r>
  <r>
    <x v="1"/>
    <x v="1"/>
    <x v="146"/>
    <n v="5670.4259629999997"/>
    <n v="472.53549700000002"/>
    <n v="118.8438134"/>
    <n v="0"/>
    <n v="0"/>
    <n v="0"/>
  </r>
  <r>
    <x v="1"/>
    <x v="1"/>
    <x v="147"/>
    <n v="5670.4259629999997"/>
    <n v="472.53549700000002"/>
    <n v="120.2636917"/>
    <n v="0"/>
    <n v="0"/>
    <n v="0"/>
  </r>
  <r>
    <x v="1"/>
    <x v="1"/>
    <x v="148"/>
    <n v="5728.3569980000002"/>
    <n v="477.36308320000001"/>
    <n v="121.68357"/>
    <n v="0"/>
    <n v="0"/>
    <n v="0"/>
  </r>
  <r>
    <x v="1"/>
    <x v="1"/>
    <x v="149"/>
    <n v="5661.9066940000002"/>
    <n v="471.82555780000001"/>
    <n v="118.5598377"/>
    <n v="0"/>
    <n v="0"/>
    <n v="0"/>
  </r>
  <r>
    <x v="1"/>
    <x v="1"/>
    <x v="150"/>
    <n v="5636.348884"/>
    <n v="469.69574039999998"/>
    <n v="117.2819473"/>
    <n v="0"/>
    <n v="0"/>
    <n v="0"/>
  </r>
  <r>
    <x v="1"/>
    <x v="1"/>
    <x v="151"/>
    <n v="5668.7221099999997"/>
    <n v="472.39350910000002"/>
    <n v="118.8438134"/>
    <n v="0"/>
    <n v="0"/>
    <n v="0"/>
  </r>
  <r>
    <x v="1"/>
    <x v="1"/>
    <x v="152"/>
    <n v="5675.5375249999997"/>
    <n v="472.96146040000002"/>
    <n v="120.1217039"/>
    <n v="0"/>
    <n v="0"/>
    <n v="0"/>
  </r>
  <r>
    <x v="1"/>
    <x v="1"/>
    <x v="153"/>
    <n v="5741.98783"/>
    <n v="478.49898580000001"/>
    <n v="120.831643"/>
    <n v="0"/>
    <n v="0"/>
    <n v="0"/>
  </r>
  <r>
    <x v="1"/>
    <x v="1"/>
    <x v="154"/>
    <n v="5721.5415819999998"/>
    <n v="476.79513179999998"/>
    <n v="120.6896552"/>
    <n v="0"/>
    <n v="0"/>
    <n v="0"/>
  </r>
  <r>
    <x v="1"/>
    <x v="1"/>
    <x v="155"/>
    <n v="5695.9837729999999"/>
    <n v="474.6653144"/>
    <n v="118.8438134"/>
    <n v="0"/>
    <n v="0"/>
    <n v="0"/>
  </r>
  <r>
    <x v="1"/>
    <x v="1"/>
    <x v="156"/>
    <n v="5820.3651120000004"/>
    <n v="485.03042599999998"/>
    <n v="140.85192699999999"/>
    <n v="0"/>
    <n v="0"/>
    <n v="0"/>
  </r>
  <r>
    <x v="1"/>
    <x v="1"/>
    <x v="157"/>
    <n v="5886.8154160000004"/>
    <n v="490.5679513"/>
    <n v="148.51926979999999"/>
    <n v="0"/>
    <n v="0"/>
    <n v="0"/>
  </r>
  <r>
    <x v="1"/>
    <x v="1"/>
    <x v="158"/>
    <n v="5932.8194729999996"/>
    <n v="494.40162270000002"/>
    <n v="152.49492900000001"/>
    <n v="0"/>
    <n v="0"/>
    <n v="0"/>
  </r>
  <r>
    <x v="1"/>
    <x v="1"/>
    <x v="159"/>
    <n v="5922.5963490000004"/>
    <n v="493.54969569999997"/>
    <n v="153.63083159999999"/>
    <n v="0"/>
    <n v="0"/>
    <n v="0"/>
  </r>
  <r>
    <x v="1"/>
    <x v="1"/>
    <x v="160"/>
    <n v="5937.9310340000002"/>
    <n v="494.82758619999998"/>
    <n v="155.47667340000001"/>
    <n v="0"/>
    <n v="0"/>
    <n v="0"/>
  </r>
  <r>
    <x v="1"/>
    <x v="1"/>
    <x v="161"/>
    <n v="6033.3468560000001"/>
    <n v="502.7789047"/>
    <n v="156.18661259999999"/>
    <n v="0"/>
    <n v="0"/>
    <n v="0"/>
  </r>
  <r>
    <x v="1"/>
    <x v="1"/>
    <x v="162"/>
    <n v="6069.1277890000001"/>
    <n v="505.76064910000002"/>
    <n v="156.75456389999999"/>
    <n v="0"/>
    <n v="0"/>
    <n v="0"/>
  </r>
  <r>
    <x v="1"/>
    <x v="1"/>
    <x v="163"/>
    <n v="6173.0628800000004"/>
    <n v="514.42190670000002"/>
    <n v="160.87221099999999"/>
    <n v="0"/>
    <n v="0"/>
    <n v="0"/>
  </r>
  <r>
    <x v="1"/>
    <x v="1"/>
    <x v="164"/>
    <n v="6142.3935090000004"/>
    <n v="511.86612580000002"/>
    <n v="165.5578093"/>
    <n v="0"/>
    <n v="0"/>
    <n v="0"/>
  </r>
  <r>
    <x v="1"/>
    <x v="1"/>
    <x v="165"/>
    <n v="6099.7971600000001"/>
    <n v="508.31643000000003"/>
    <n v="167.1196755"/>
    <n v="0"/>
    <n v="0"/>
    <n v="0"/>
  </r>
  <r>
    <x v="1"/>
    <x v="1"/>
    <x v="166"/>
    <n v="6087.870183"/>
    <n v="507.3225152"/>
    <n v="165.27383370000001"/>
    <n v="0"/>
    <n v="0"/>
    <n v="0"/>
  </r>
  <r>
    <x v="1"/>
    <x v="1"/>
    <x v="167"/>
    <n v="6142.3935090000004"/>
    <n v="511.86612580000002"/>
    <n v="165.13184580000001"/>
    <n v="0"/>
    <n v="0"/>
    <n v="0"/>
  </r>
  <r>
    <x v="1"/>
    <x v="1"/>
    <x v="168"/>
    <n v="6200.3245440000001"/>
    <n v="516.693712"/>
    <n v="163.28600410000001"/>
    <n v="0"/>
    <n v="0"/>
    <n v="0"/>
  </r>
  <r>
    <x v="1"/>
    <x v="1"/>
    <x v="169"/>
    <n v="6253.1440160000002"/>
    <n v="521.09533469999997"/>
    <n v="163.14401620000001"/>
    <n v="0"/>
    <n v="0"/>
    <n v="0"/>
  </r>
  <r>
    <x v="1"/>
    <x v="1"/>
    <x v="170"/>
    <n v="6195.212982"/>
    <n v="516.26774850000004"/>
    <n v="162.0081136"/>
    <n v="0"/>
    <n v="0"/>
    <n v="0"/>
  </r>
  <r>
    <x v="1"/>
    <x v="1"/>
    <x v="171"/>
    <n v="6244.6247460000004"/>
    <n v="520.38539549999996"/>
    <n v="162.4340771"/>
    <n v="0"/>
    <n v="0"/>
    <n v="0"/>
  </r>
  <r>
    <x v="1"/>
    <x v="1"/>
    <x v="172"/>
    <n v="6265.0709939999997"/>
    <n v="522.08924950000005"/>
    <n v="163.28600410000001"/>
    <n v="0"/>
    <n v="0"/>
    <n v="0"/>
  </r>
  <r>
    <x v="1"/>
    <x v="1"/>
    <x v="173"/>
    <n v="6178.1744420000005"/>
    <n v="514.84787019999999"/>
    <n v="161.4401623"/>
    <n v="0"/>
    <n v="0"/>
    <n v="0"/>
  </r>
  <r>
    <x v="1"/>
    <x v="1"/>
    <x v="174"/>
    <n v="6178.1744420000005"/>
    <n v="514.84787019999999"/>
    <n v="161.4401623"/>
    <n v="0"/>
    <n v="0"/>
    <n v="0"/>
  </r>
  <r>
    <x v="1"/>
    <x v="1"/>
    <x v="175"/>
    <n v="6270.1825559999997"/>
    <n v="522.51521300000002"/>
    <n v="164.27991890000001"/>
    <n v="0"/>
    <n v="0"/>
    <n v="0"/>
  </r>
  <r>
    <x v="1"/>
    <x v="1"/>
    <x v="176"/>
    <n v="6213.9553749999995"/>
    <n v="517.82961460000001"/>
    <n v="162.86004059999999"/>
    <n v="0"/>
    <n v="0"/>
    <n v="0"/>
  </r>
  <r>
    <x v="1"/>
    <x v="1"/>
    <x v="177"/>
    <n v="6224.1784989999996"/>
    <n v="518.68154159999995"/>
    <n v="162.29208919999999"/>
    <n v="0"/>
    <n v="0"/>
    <n v="0"/>
  </r>
  <r>
    <x v="1"/>
    <x v="1"/>
    <x v="178"/>
    <n v="6251.4401619999999"/>
    <n v="520.95334690000004"/>
    <n v="163.71196749999999"/>
    <n v="0"/>
    <n v="0"/>
    <n v="0"/>
  </r>
  <r>
    <x v="1"/>
    <x v="1"/>
    <x v="179"/>
    <n v="6162.8397569999997"/>
    <n v="513.56997969999998"/>
    <n v="161.0141988"/>
    <n v="0"/>
    <n v="0"/>
    <n v="0"/>
  </r>
  <r>
    <x v="1"/>
    <x v="1"/>
    <x v="180"/>
    <n v="6200.3245440000001"/>
    <n v="516.693712"/>
    <n v="160.4462475"/>
    <n v="0"/>
    <n v="0"/>
    <n v="0"/>
  </r>
  <r>
    <x v="1"/>
    <x v="1"/>
    <x v="181"/>
    <n v="6186.6937120000002"/>
    <n v="515.55780930000003"/>
    <n v="155.9026369"/>
    <n v="0"/>
    <n v="0"/>
    <n v="0"/>
  </r>
  <r>
    <x v="1"/>
    <x v="1"/>
    <x v="182"/>
    <n v="6167.9513180000004"/>
    <n v="513.99594320000006"/>
    <n v="154.19878299999999"/>
    <n v="0"/>
    <n v="0"/>
    <n v="0"/>
  </r>
  <r>
    <x v="1"/>
    <x v="1"/>
    <x v="183"/>
    <n v="6067.4239349999998"/>
    <n v="505.61866129999999"/>
    <n v="153.63083159999999"/>
    <n v="0"/>
    <n v="0"/>
    <n v="0"/>
  </r>
  <r>
    <x v="1"/>
    <x v="1"/>
    <x v="184"/>
    <n v="6084.4624750000003"/>
    <n v="507.03853959999998"/>
    <n v="154.7667343"/>
    <n v="0"/>
    <n v="0"/>
    <n v="0"/>
  </r>
  <r>
    <x v="1"/>
    <x v="1"/>
    <x v="185"/>
    <n v="6060.6085190000003"/>
    <n v="505.05070990000002"/>
    <n v="152.49492900000001"/>
    <n v="0"/>
    <n v="0"/>
    <n v="0"/>
  </r>
  <r>
    <x v="1"/>
    <x v="1"/>
    <x v="186"/>
    <n v="6152.6166329999996"/>
    <n v="512.71805270000004"/>
    <n v="156.75456389999999"/>
    <n v="0"/>
    <n v="0"/>
    <n v="0"/>
  </r>
  <r>
    <x v="1"/>
    <x v="1"/>
    <x v="187"/>
    <n v="6127.0588239999997"/>
    <n v="510.58823530000001"/>
    <n v="156.75456389999999"/>
    <n v="0"/>
    <n v="0"/>
    <n v="0"/>
  </r>
  <r>
    <x v="1"/>
    <x v="1"/>
    <x v="188"/>
    <n v="6082.7586209999999"/>
    <n v="506.89655169999997"/>
    <n v="155.19269779999999"/>
    <n v="0"/>
    <n v="0"/>
    <n v="0"/>
  </r>
  <r>
    <x v="1"/>
    <x v="1"/>
    <x v="189"/>
    <n v="6104.9087220000001"/>
    <n v="508.74239349999999"/>
    <n v="154.62474649999999"/>
    <n v="0"/>
    <n v="0"/>
    <n v="0"/>
  </r>
  <r>
    <x v="1"/>
    <x v="1"/>
    <x v="190"/>
    <n v="6162.8397569999997"/>
    <n v="513.56997969999998"/>
    <n v="155.76064909999999"/>
    <n v="0"/>
    <n v="0"/>
    <n v="0"/>
  </r>
  <r>
    <x v="1"/>
    <x v="1"/>
    <x v="191"/>
    <n v="6159.432049"/>
    <n v="513.28600410000001"/>
    <n v="154.19878299999999"/>
    <n v="0"/>
    <n v="0"/>
    <n v="0"/>
  </r>
  <r>
    <x v="1"/>
    <x v="1"/>
    <x v="192"/>
    <n v="6215.6592289999999"/>
    <n v="517.97160240000005"/>
    <n v="153.20486819999999"/>
    <n v="0"/>
    <n v="0"/>
    <n v="0"/>
  </r>
  <r>
    <x v="1"/>
    <x v="1"/>
    <x v="193"/>
    <n v="6147.5050709999996"/>
    <n v="512.29208919999996"/>
    <n v="150.7910751"/>
    <n v="0"/>
    <n v="0"/>
    <n v="0"/>
  </r>
  <r>
    <x v="1"/>
    <x v="1"/>
    <x v="194"/>
    <n v="6161.1359030000003"/>
    <n v="513.42799190000005"/>
    <n v="151.92697770000001"/>
    <n v="0"/>
    <n v="0"/>
    <n v="0"/>
  </r>
  <r>
    <x v="1"/>
    <x v="1"/>
    <x v="195"/>
    <n v="6196.9168360000003"/>
    <n v="516.40973629999996"/>
    <n v="152.92089250000001"/>
    <n v="0"/>
    <n v="0"/>
    <n v="0"/>
  </r>
  <r>
    <x v="1"/>
    <x v="1"/>
    <x v="196"/>
    <n v="6203.7322519999998"/>
    <n v="516.97768759999997"/>
    <n v="154.05679509999999"/>
    <n v="0"/>
    <n v="0"/>
    <n v="0"/>
  </r>
  <r>
    <x v="1"/>
    <x v="1"/>
    <x v="197"/>
    <n v="6294.0365110000002"/>
    <n v="524.50304259999996"/>
    <n v="155.9026369"/>
    <n v="0"/>
    <n v="0"/>
    <n v="0"/>
  </r>
  <r>
    <x v="1"/>
    <x v="1"/>
    <x v="198"/>
    <n v="6251.4401619999999"/>
    <n v="520.95334690000004"/>
    <n v="155.05070989999999"/>
    <n v="0"/>
    <n v="0"/>
    <n v="0"/>
  </r>
  <r>
    <x v="1"/>
    <x v="1"/>
    <x v="199"/>
    <n v="6285.5172409999996"/>
    <n v="523.79310339999995"/>
    <n v="154.62474649999999"/>
    <n v="0"/>
    <n v="0"/>
    <n v="0"/>
  </r>
  <r>
    <x v="1"/>
    <x v="1"/>
    <x v="200"/>
    <n v="6328.1135899999999"/>
    <n v="527.34279919999994"/>
    <n v="153.91480730000001"/>
    <n v="0"/>
    <n v="0"/>
    <n v="0"/>
  </r>
  <r>
    <x v="1"/>
    <x v="1"/>
    <x v="201"/>
    <n v="6232.6977690000003"/>
    <n v="519.39148069999999"/>
    <n v="153.7728195"/>
    <n v="0"/>
    <n v="0"/>
    <n v="0"/>
  </r>
  <r>
    <x v="1"/>
    <x v="1"/>
    <x v="202"/>
    <n v="6186.6937120000002"/>
    <n v="515.55780930000003"/>
    <n v="151.7849899"/>
    <n v="0"/>
    <n v="0"/>
    <n v="0"/>
  </r>
  <r>
    <x v="1"/>
    <x v="1"/>
    <x v="203"/>
    <n v="6203.7322519999998"/>
    <n v="516.97768759999997"/>
    <n v="148.6612576"/>
    <n v="0"/>
    <n v="0"/>
    <n v="0"/>
  </r>
  <r>
    <x v="1"/>
    <x v="1"/>
    <x v="204"/>
    <n v="6092.9817439999997"/>
    <n v="507.74847870000002"/>
    <n v="125.80121699999999"/>
    <n v="0"/>
    <n v="0"/>
    <n v="0"/>
  </r>
  <r>
    <x v="1"/>
    <x v="1"/>
    <x v="205"/>
    <n v="6181.5821500000002"/>
    <n v="515.13184579999995"/>
    <n v="123.6713996"/>
    <n v="0"/>
    <n v="0"/>
    <n v="0"/>
  </r>
  <r>
    <x v="1"/>
    <x v="1"/>
    <x v="206"/>
    <n v="6249.7363079999996"/>
    <n v="520.81135900000004"/>
    <n v="123.3874239"/>
    <n v="0"/>
    <n v="0"/>
    <n v="0"/>
  </r>
  <r>
    <x v="1"/>
    <x v="1"/>
    <x v="207"/>
    <n v="6288.9249490000002"/>
    <n v="524.07707909999999"/>
    <n v="121.96754559999999"/>
    <n v="0"/>
    <n v="0"/>
    <n v="0"/>
  </r>
  <r>
    <x v="1"/>
    <x v="1"/>
    <x v="208"/>
    <n v="6488.2758620000004"/>
    <n v="540.68965519999995"/>
    <n v="125.80121699999999"/>
    <n v="0"/>
    <n v="0"/>
    <n v="0"/>
  </r>
  <r>
    <x v="1"/>
    <x v="1"/>
    <x v="209"/>
    <n v="6624.5841780000001"/>
    <n v="552.04868150000004"/>
    <n v="126.79513179999999"/>
    <n v="0"/>
    <n v="0"/>
    <n v="0"/>
  </r>
  <r>
    <x v="1"/>
    <x v="1"/>
    <x v="210"/>
    <n v="6783.0425960000002"/>
    <n v="565.25354970000001"/>
    <n v="128.92494930000001"/>
    <n v="0"/>
    <n v="0"/>
    <n v="0"/>
  </r>
  <r>
    <x v="1"/>
    <x v="1"/>
    <x v="211"/>
    <n v="7050.5476669999998"/>
    <n v="587.54563889999997"/>
    <n v="134.03651120000001"/>
    <n v="0"/>
    <n v="0"/>
    <n v="0"/>
  </r>
  <r>
    <x v="1"/>
    <x v="1"/>
    <x v="212"/>
    <n v="7311.2373230000003"/>
    <n v="609.26977690000001"/>
    <n v="140.5679513"/>
    <n v="0"/>
    <n v="0"/>
    <n v="0"/>
  </r>
  <r>
    <x v="1"/>
    <x v="1"/>
    <x v="213"/>
    <n v="7496.9574039999998"/>
    <n v="624.74645029999999"/>
    <n v="146.673428"/>
    <n v="0"/>
    <n v="0"/>
    <n v="0"/>
  </r>
  <r>
    <x v="1"/>
    <x v="1"/>
    <x v="214"/>
    <n v="7698.01217"/>
    <n v="641.50101419999999"/>
    <n v="155.47667340000001"/>
    <n v="0"/>
    <n v="0"/>
    <n v="0"/>
  </r>
  <r>
    <x v="1"/>
    <x v="1"/>
    <x v="215"/>
    <n v="7680.9736309999998"/>
    <n v="640.08113590000005"/>
    <n v="154.05679509999999"/>
    <n v="0"/>
    <n v="0"/>
    <n v="0"/>
  </r>
  <r>
    <x v="1"/>
    <x v="1"/>
    <x v="216"/>
    <n v="7706.5314399999997"/>
    <n v="642.21095330000003"/>
    <n v="152.3529412"/>
    <n v="0"/>
    <n v="0"/>
    <n v="0"/>
  </r>
  <r>
    <x v="1"/>
    <x v="1"/>
    <x v="217"/>
    <n v="7774.685598"/>
    <n v="647.8904665"/>
    <n v="155.61866130000001"/>
    <n v="0"/>
    <n v="0"/>
    <n v="0"/>
  </r>
  <r>
    <x v="1"/>
    <x v="1"/>
    <x v="218"/>
    <n v="7793.4279919999999"/>
    <n v="649.45233270000006"/>
    <n v="157.74847869999999"/>
    <n v="0"/>
    <n v="0"/>
    <n v="0"/>
  </r>
  <r>
    <x v="1"/>
    <x v="1"/>
    <x v="219"/>
    <n v="7772.9817439999997"/>
    <n v="647.74847869999996"/>
    <n v="158.60040570000001"/>
    <n v="0"/>
    <n v="0"/>
    <n v="0"/>
  </r>
  <r>
    <x v="1"/>
    <x v="1"/>
    <x v="220"/>
    <n v="7747.4239349999998"/>
    <n v="645.61866129999999"/>
    <n v="156.18661259999999"/>
    <n v="0"/>
    <n v="0"/>
    <n v="0"/>
  </r>
  <r>
    <x v="1"/>
    <x v="1"/>
    <x v="221"/>
    <n v="7723.5699800000002"/>
    <n v="643.63083159999996"/>
    <n v="155.61866130000001"/>
    <n v="0"/>
    <n v="0"/>
    <n v="0"/>
  </r>
  <r>
    <x v="1"/>
    <x v="1"/>
    <x v="222"/>
    <n v="7694.6044620000002"/>
    <n v="641.21703849999994"/>
    <n v="154.05679509999999"/>
    <n v="0"/>
    <n v="0"/>
    <n v="0"/>
  </r>
  <r>
    <x v="1"/>
    <x v="1"/>
    <x v="223"/>
    <n v="7624.7464499999996"/>
    <n v="635.39553750000005"/>
    <n v="150.93306290000001"/>
    <n v="0"/>
    <n v="0"/>
    <n v="0"/>
  </r>
  <r>
    <x v="1"/>
    <x v="1"/>
    <x v="224"/>
    <n v="7641.7849900000001"/>
    <n v="636.81541579999998"/>
    <n v="150.93306290000001"/>
    <n v="0"/>
    <n v="0"/>
    <n v="0"/>
  </r>
  <r>
    <x v="1"/>
    <x v="1"/>
    <x v="225"/>
    <n v="7449.2494930000003"/>
    <n v="620.7707911"/>
    <n v="144.5436105"/>
    <n v="0"/>
    <n v="0"/>
    <n v="0"/>
  </r>
  <r>
    <x v="1"/>
    <x v="1"/>
    <x v="226"/>
    <n v="7391.3184579999997"/>
    <n v="615.94320489999996"/>
    <n v="139.57403650000001"/>
    <n v="0"/>
    <n v="0"/>
    <n v="0"/>
  </r>
  <r>
    <x v="1"/>
    <x v="1"/>
    <x v="227"/>
    <n v="7396.4300199999998"/>
    <n v="616.36916840000004"/>
    <n v="139.29006089999999"/>
    <n v="0"/>
    <n v="0"/>
    <n v="0"/>
  </r>
  <r>
    <x v="1"/>
    <x v="1"/>
    <x v="228"/>
    <n v="7319.7565919999997"/>
    <n v="609.97971600000005"/>
    <n v="131.48073020000001"/>
    <n v="0"/>
    <n v="0"/>
    <n v="0"/>
  </r>
  <r>
    <x v="1"/>
    <x v="1"/>
    <x v="229"/>
    <n v="7282.2718050000003"/>
    <n v="606.85598379999999"/>
    <n v="128.92494930000001"/>
    <n v="0"/>
    <n v="0"/>
    <n v="0"/>
  </r>
  <r>
    <x v="1"/>
    <x v="1"/>
    <x v="230"/>
    <n v="7255.0101420000001"/>
    <n v="604.58417850000001"/>
    <n v="128.07302229999999"/>
    <n v="0"/>
    <n v="0"/>
    <n v="0"/>
  </r>
  <r>
    <x v="1"/>
    <x v="1"/>
    <x v="231"/>
    <n v="7198.7829609999999"/>
    <n v="599.8985801"/>
    <n v="126.9371197"/>
    <n v="0"/>
    <n v="0"/>
    <n v="0"/>
  </r>
  <r>
    <x v="1"/>
    <x v="1"/>
    <x v="232"/>
    <n v="7174.9290060000003"/>
    <n v="597.91075049999995"/>
    <n v="126.36916840000001"/>
    <n v="0"/>
    <n v="0"/>
    <n v="0"/>
  </r>
  <r>
    <x v="1"/>
    <x v="1"/>
    <x v="233"/>
    <n v="7176.6328599999997"/>
    <n v="598.05273829999999"/>
    <n v="125.80121699999999"/>
    <n v="0"/>
    <n v="0"/>
    <n v="0"/>
  </r>
  <r>
    <x v="1"/>
    <x v="1"/>
    <x v="234"/>
    <n v="7169.8174440000003"/>
    <n v="597.48478699999998"/>
    <n v="124.8073022"/>
    <n v="0"/>
    <n v="0"/>
    <n v="0"/>
  </r>
  <r>
    <x v="1"/>
    <x v="1"/>
    <x v="235"/>
    <n v="7120.4056799999998"/>
    <n v="593.36713999999995"/>
    <n v="123.52941180000001"/>
    <n v="0"/>
    <n v="0"/>
    <n v="0"/>
  </r>
  <r>
    <x v="1"/>
    <x v="1"/>
    <x v="236"/>
    <n v="7088.0324540000001"/>
    <n v="590.6693712"/>
    <n v="121.8255578"/>
    <n v="0"/>
    <n v="0"/>
    <n v="0"/>
  </r>
  <r>
    <x v="1"/>
    <x v="1"/>
    <x v="237"/>
    <n v="7069.2900609999997"/>
    <n v="589.10750510000003"/>
    <n v="121.1156187"/>
    <n v="0"/>
    <n v="0"/>
    <n v="0"/>
  </r>
  <r>
    <x v="1"/>
    <x v="1"/>
    <x v="238"/>
    <n v="7033.5091279999997"/>
    <n v="586.12576060000004"/>
    <n v="119.8377282"/>
    <n v="0"/>
    <n v="0"/>
    <n v="0"/>
  </r>
  <r>
    <x v="1"/>
    <x v="1"/>
    <x v="239"/>
    <n v="7014.7667339999998"/>
    <n v="584.56389449999995"/>
    <n v="119.979716"/>
    <n v="0"/>
    <n v="0"/>
    <n v="0"/>
  </r>
  <r>
    <x v="1"/>
    <x v="1"/>
    <x v="240"/>
    <n v="6999.432049"/>
    <n v="583.28600410000001"/>
    <n v="117.9918864"/>
    <n v="0"/>
    <n v="0"/>
    <n v="0"/>
  </r>
  <r>
    <x v="1"/>
    <x v="1"/>
    <x v="241"/>
    <n v="6958.539554"/>
    <n v="579.87829609999994"/>
    <n v="116.9979716"/>
    <n v="0"/>
    <n v="0"/>
    <n v="0"/>
  </r>
  <r>
    <x v="1"/>
    <x v="1"/>
    <x v="242"/>
    <n v="6943.2048679999998"/>
    <n v="578.60040570000001"/>
    <n v="116.57200810000001"/>
    <n v="0"/>
    <n v="0"/>
    <n v="0"/>
  </r>
  <r>
    <x v="1"/>
    <x v="1"/>
    <x v="243"/>
    <n v="6907.4239349999998"/>
    <n v="575.61866129999999"/>
    <n v="115.29411760000001"/>
    <n v="0"/>
    <n v="0"/>
    <n v="0"/>
  </r>
  <r>
    <x v="1"/>
    <x v="1"/>
    <x v="244"/>
    <n v="6885.2738339999996"/>
    <n v="573.77281949999997"/>
    <n v="112.5963489"/>
    <n v="0"/>
    <n v="0"/>
    <n v="0"/>
  </r>
  <r>
    <x v="1"/>
    <x v="1"/>
    <x v="245"/>
    <n v="6895.4969570000003"/>
    <n v="574.62474650000001"/>
    <n v="113.87423939999999"/>
    <n v="0"/>
    <n v="0"/>
    <n v="0"/>
  </r>
  <r>
    <x v="1"/>
    <x v="1"/>
    <x v="246"/>
    <n v="6849.4929009999996"/>
    <n v="570.79107509999994"/>
    <n v="111.46044620000001"/>
    <n v="0"/>
    <n v="0"/>
    <n v="0"/>
  </r>
  <r>
    <x v="1"/>
    <x v="1"/>
    <x v="247"/>
    <n v="6813.7119679999996"/>
    <n v="567.80933059999995"/>
    <n v="109.3306288"/>
    <n v="0"/>
    <n v="0"/>
    <n v="0"/>
  </r>
  <r>
    <x v="1"/>
    <x v="1"/>
    <x v="248"/>
    <n v="6818.8235290000002"/>
    <n v="568.23529410000003"/>
    <n v="109.3306288"/>
    <n v="0"/>
    <n v="0"/>
    <n v="0"/>
  </r>
  <r>
    <x v="1"/>
    <x v="1"/>
    <x v="249"/>
    <n v="6743.8539549999996"/>
    <n v="561.98782960000005"/>
    <n v="107.62677480000001"/>
    <n v="0"/>
    <n v="0"/>
    <n v="0"/>
  </r>
  <r>
    <x v="1"/>
    <x v="1"/>
    <x v="250"/>
    <n v="6701.2576060000001"/>
    <n v="558.43813390000003"/>
    <n v="105.3549696"/>
    <n v="0"/>
    <n v="0"/>
    <n v="0"/>
  </r>
  <r>
    <x v="1"/>
    <x v="1"/>
    <x v="251"/>
    <n v="6702.9614600000004"/>
    <n v="558.58012169999995"/>
    <n v="105.63894519999999"/>
    <n v="0"/>
    <n v="0"/>
    <n v="0"/>
  </r>
  <r>
    <x v="1"/>
    <x v="1"/>
    <x v="252"/>
    <n v="6648.438134"/>
    <n v="554.03651119999995"/>
    <n v="105.3549696"/>
    <n v="0"/>
    <n v="0"/>
    <n v="0"/>
  </r>
  <r>
    <x v="1"/>
    <x v="1"/>
    <x v="253"/>
    <n v="6599.0263690000002"/>
    <n v="549.91886409999995"/>
    <n v="104.7870183"/>
    <n v="0"/>
    <n v="0"/>
    <n v="0"/>
  </r>
  <r>
    <x v="1"/>
    <x v="1"/>
    <x v="254"/>
    <n v="6563.2454360000002"/>
    <n v="546.93711970000004"/>
    <n v="103.2251521"/>
    <n v="0"/>
    <n v="0"/>
    <n v="0"/>
  </r>
  <r>
    <x v="1"/>
    <x v="1"/>
    <x v="255"/>
    <n v="6512.129817"/>
    <n v="542.6774848"/>
    <n v="101.2373225"/>
    <n v="0"/>
    <n v="0"/>
    <n v="0"/>
  </r>
  <r>
    <x v="1"/>
    <x v="1"/>
    <x v="256"/>
    <n v="6421.8255579999995"/>
    <n v="535.15212980000001"/>
    <n v="98.681541580000001"/>
    <n v="0"/>
    <n v="0"/>
    <n v="0"/>
  </r>
  <r>
    <x v="1"/>
    <x v="1"/>
    <x v="257"/>
    <n v="6442.2718050000003"/>
    <n v="536.85598379999999"/>
    <n v="99.249492900000007"/>
    <n v="0"/>
    <n v="0"/>
    <n v="0"/>
  </r>
  <r>
    <x v="1"/>
    <x v="1"/>
    <x v="258"/>
    <n v="6428.6409739999999"/>
    <n v="535.72008110000002"/>
    <n v="100.52738340000001"/>
    <n v="0"/>
    <n v="0"/>
    <n v="0"/>
  </r>
  <r>
    <x v="1"/>
    <x v="1"/>
    <x v="259"/>
    <n v="6767.7079110000004"/>
    <n v="563.9756592"/>
    <n v="121.54158219999999"/>
    <n v="0"/>
    <n v="0"/>
    <n v="0"/>
  </r>
  <r>
    <x v="1"/>
    <x v="1"/>
    <x v="260"/>
    <n v="6714.888438"/>
    <n v="559.57403650000003"/>
    <n v="118.41784989999999"/>
    <n v="0"/>
    <n v="0"/>
    <n v="0"/>
  </r>
  <r>
    <x v="1"/>
    <x v="1"/>
    <x v="261"/>
    <n v="6595.6186610000004"/>
    <n v="549.63488840000002"/>
    <n v="113.7322515"/>
    <n v="0"/>
    <n v="0"/>
    <n v="0"/>
  </r>
  <r>
    <x v="1"/>
    <x v="1"/>
    <x v="262"/>
    <n v="6619.4726170000004"/>
    <n v="551.62271810000004"/>
    <n v="114.158215"/>
    <n v="0"/>
    <n v="0"/>
    <n v="0"/>
  </r>
  <r>
    <x v="1"/>
    <x v="1"/>
    <x v="263"/>
    <n v="6629.6957400000001"/>
    <n v="552.47464500000001"/>
    <n v="114.86815420000001"/>
    <n v="0"/>
    <n v="0"/>
    <n v="0"/>
  </r>
  <r>
    <x v="1"/>
    <x v="1"/>
    <x v="264"/>
    <n v="6535.9837729999999"/>
    <n v="544.66531440000006"/>
    <n v="112.02839760000001"/>
    <n v="0"/>
    <n v="0"/>
    <n v="0"/>
  </r>
  <r>
    <x v="1"/>
    <x v="1"/>
    <x v="265"/>
    <n v="6459.3103449999999"/>
    <n v="538.27586210000004"/>
    <n v="110.75050709999999"/>
    <n v="0"/>
    <n v="0"/>
    <n v="0"/>
  </r>
  <r>
    <x v="1"/>
    <x v="1"/>
    <x v="266"/>
    <n v="6380.9330630000004"/>
    <n v="531.74442190000002"/>
    <n v="109.3306288"/>
    <n v="0"/>
    <n v="0"/>
    <n v="0"/>
  </r>
  <r>
    <x v="1"/>
    <x v="1"/>
    <x v="267"/>
    <n v="6394.5638950000002"/>
    <n v="532.88032450000003"/>
    <n v="109.75659229999999"/>
    <n v="0"/>
    <n v="0"/>
    <n v="0"/>
  </r>
  <r>
    <x v="1"/>
    <x v="1"/>
    <x v="268"/>
    <n v="6380.9330630000004"/>
    <n v="531.74442190000002"/>
    <n v="109.6146045"/>
    <n v="0"/>
    <n v="0"/>
    <n v="0"/>
  </r>
  <r>
    <x v="1"/>
    <x v="1"/>
    <x v="269"/>
    <n v="6304.2596350000003"/>
    <n v="525.3549696"/>
    <n v="108.336714"/>
    <n v="0"/>
    <n v="0"/>
    <n v="0"/>
  </r>
  <r>
    <x v="1"/>
    <x v="1"/>
    <x v="270"/>
    <n v="6282.1095329999998"/>
    <n v="523.50912779999999"/>
    <n v="108.19472620000001"/>
    <n v="0"/>
    <n v="0"/>
    <n v="0"/>
  </r>
  <r>
    <x v="1"/>
    <x v="1"/>
    <x v="271"/>
    <n v="6152.6166329999996"/>
    <n v="512.71805270000004"/>
    <n v="102.79918859999999"/>
    <n v="0"/>
    <n v="0"/>
    <n v="0"/>
  </r>
  <r>
    <x v="1"/>
    <x v="1"/>
    <x v="272"/>
    <n v="6176.4705880000001"/>
    <n v="514.70588239999995"/>
    <n v="102.79918859999999"/>
    <n v="0"/>
    <n v="0"/>
    <n v="0"/>
  </r>
  <r>
    <x v="1"/>
    <x v="1"/>
    <x v="273"/>
    <n v="6181.5821500000002"/>
    <n v="515.13184579999995"/>
    <n v="104.07707910000001"/>
    <n v="0"/>
    <n v="0"/>
    <n v="0"/>
  </r>
  <r>
    <x v="1"/>
    <x v="1"/>
    <x v="274"/>
    <n v="6147.5050709999996"/>
    <n v="512.29208919999996"/>
    <n v="103.2251521"/>
    <n v="0"/>
    <n v="0"/>
    <n v="0"/>
  </r>
  <r>
    <x v="1"/>
    <x v="1"/>
    <x v="275"/>
    <n v="6101.5010140000004"/>
    <n v="508.45841780000001"/>
    <n v="101.9472617"/>
    <n v="0"/>
    <n v="0"/>
    <n v="0"/>
  </r>
  <r>
    <x v="1"/>
    <x v="1"/>
    <x v="276"/>
    <n v="6048.6815420000003"/>
    <n v="504.05679509999999"/>
    <n v="100.6693712"/>
    <n v="0"/>
    <n v="0"/>
    <n v="0"/>
  </r>
  <r>
    <x v="1"/>
    <x v="1"/>
    <x v="277"/>
    <n v="6070.8316430000004"/>
    <n v="505.9026369"/>
    <n v="101.0953347"/>
    <n v="0"/>
    <n v="0"/>
    <n v="0"/>
  </r>
  <r>
    <x v="1"/>
    <x v="1"/>
    <x v="278"/>
    <n v="6067.4239349999998"/>
    <n v="505.61866129999999"/>
    <n v="101.3793103"/>
    <n v="0"/>
    <n v="0"/>
    <n v="0"/>
  </r>
  <r>
    <x v="1"/>
    <x v="1"/>
    <x v="279"/>
    <n v="6028.2352940000001"/>
    <n v="502.35294119999998"/>
    <n v="100.3853955"/>
    <n v="0"/>
    <n v="0"/>
    <n v="0"/>
  </r>
  <r>
    <x v="1"/>
    <x v="1"/>
    <x v="280"/>
    <n v="5987.342799"/>
    <n v="498.94523329999998"/>
    <n v="99.249492900000007"/>
    <n v="0"/>
    <n v="0"/>
    <n v="0"/>
  </r>
  <r>
    <x v="1"/>
    <x v="1"/>
    <x v="281"/>
    <n v="5961.7849900000001"/>
    <n v="496.81541579999998"/>
    <n v="98.539553749999996"/>
    <n v="0"/>
    <n v="0"/>
    <n v="0"/>
  </r>
  <r>
    <x v="1"/>
    <x v="1"/>
    <x v="282"/>
    <n v="5943.0425960000002"/>
    <n v="495.25354970000001"/>
    <n v="98.397565920000005"/>
    <n v="0"/>
    <n v="0"/>
    <n v="0"/>
  </r>
  <r>
    <x v="1"/>
    <x v="1"/>
    <x v="283"/>
    <n v="5924.3002029999998"/>
    <n v="493.69168359999998"/>
    <n v="97.829614599999999"/>
    <n v="0"/>
    <n v="0"/>
    <n v="0"/>
  </r>
  <r>
    <x v="1"/>
    <x v="1"/>
    <x v="284"/>
    <n v="5886.8154160000004"/>
    <n v="490.5679513"/>
    <n v="96.693711969999995"/>
    <n v="0"/>
    <n v="0"/>
    <n v="0"/>
  </r>
  <r>
    <x v="1"/>
    <x v="1"/>
    <x v="285"/>
    <n v="5823.7728189999998"/>
    <n v="485.3144016"/>
    <n v="95.131845839999997"/>
    <n v="0"/>
    <n v="0"/>
    <n v="0"/>
  </r>
  <r>
    <x v="1"/>
    <x v="1"/>
    <x v="286"/>
    <n v="5793.1034479999998"/>
    <n v="482.75862069999999"/>
    <n v="93.853955380000002"/>
    <n v="0"/>
    <n v="0"/>
    <n v="0"/>
  </r>
  <r>
    <x v="1"/>
    <x v="2"/>
    <x v="287"/>
    <n v="5759.0263690000002"/>
    <n v="479.91886410000001"/>
    <n v="92.434077079999994"/>
    <n v="0"/>
    <n v="0"/>
    <n v="0"/>
  </r>
  <r>
    <x v="1"/>
    <x v="2"/>
    <x v="0"/>
    <n v="5724.9492899999996"/>
    <n v="477.07910750000002"/>
    <n v="91.866125760000003"/>
    <n v="0"/>
    <n v="0"/>
    <n v="0"/>
  </r>
  <r>
    <x v="1"/>
    <x v="2"/>
    <x v="1"/>
    <n v="5663.6105479999997"/>
    <n v="471.96754559999999"/>
    <n v="91.582150100000007"/>
    <n v="0"/>
    <n v="0"/>
    <n v="0"/>
  </r>
  <r>
    <x v="1"/>
    <x v="2"/>
    <x v="2"/>
    <n v="5648.2758620000004"/>
    <n v="470.6896552"/>
    <n v="91.298174439999997"/>
    <n v="0"/>
    <n v="0"/>
    <n v="0"/>
  </r>
  <r>
    <x v="1"/>
    <x v="2"/>
    <x v="3"/>
    <n v="5580.1217040000001"/>
    <n v="465.01014199999997"/>
    <n v="89.168357"/>
    <n v="0"/>
    <n v="0"/>
    <n v="0"/>
  </r>
  <r>
    <x v="1"/>
    <x v="2"/>
    <x v="4"/>
    <n v="5563.0831639999997"/>
    <n v="463.59026369999998"/>
    <n v="89.594320490000001"/>
    <n v="0"/>
    <n v="0"/>
    <n v="0"/>
  </r>
  <r>
    <x v="1"/>
    <x v="2"/>
    <x v="5"/>
    <n v="5532.4137929999997"/>
    <n v="461.03448279999998"/>
    <n v="88.884381340000004"/>
    <n v="0"/>
    <n v="0"/>
    <n v="0"/>
  </r>
  <r>
    <x v="1"/>
    <x v="2"/>
    <x v="6"/>
    <n v="5525.5983770000003"/>
    <n v="460.46653140000001"/>
    <n v="88.458417850000004"/>
    <n v="0"/>
    <n v="0"/>
    <n v="0"/>
  </r>
  <r>
    <x v="1"/>
    <x v="2"/>
    <x v="7"/>
    <n v="5477.8904670000002"/>
    <n v="456.49087220000001"/>
    <n v="87.038539549999996"/>
    <n v="0"/>
    <n v="0"/>
    <n v="0"/>
  </r>
  <r>
    <x v="1"/>
    <x v="2"/>
    <x v="8"/>
    <n v="5454.0365110000002"/>
    <n v="454.50304260000001"/>
    <n v="86.75456389"/>
    <n v="0"/>
    <n v="0"/>
    <n v="0"/>
  </r>
  <r>
    <x v="1"/>
    <x v="2"/>
    <x v="9"/>
    <n v="5416.5517239999999"/>
    <n v="451.37931029999999"/>
    <n v="86.044624749999997"/>
    <n v="0"/>
    <n v="0"/>
    <n v="0"/>
  </r>
  <r>
    <x v="1"/>
    <x v="2"/>
    <x v="10"/>
    <n v="5367.1399590000001"/>
    <n v="447.26166330000001"/>
    <n v="85.192697769999995"/>
    <n v="0"/>
    <n v="0"/>
    <n v="0"/>
  </r>
  <r>
    <x v="1"/>
    <x v="2"/>
    <x v="11"/>
    <n v="5377.3630830000002"/>
    <n v="448.1135903"/>
    <n v="85.050709940000004"/>
    <n v="0"/>
    <n v="0"/>
    <n v="0"/>
  </r>
  <r>
    <x v="1"/>
    <x v="2"/>
    <x v="12"/>
    <n v="5317.7281949999997"/>
    <n v="443.14401620000001"/>
    <n v="82.352941180000002"/>
    <n v="0"/>
    <n v="0"/>
    <n v="0"/>
  </r>
  <r>
    <x v="1"/>
    <x v="2"/>
    <x v="13"/>
    <n v="5280.2434080000003"/>
    <n v="440.020284"/>
    <n v="81.5010142"/>
    <n v="0"/>
    <n v="0"/>
    <n v="0"/>
  </r>
  <r>
    <x v="1"/>
    <x v="2"/>
    <x v="14"/>
    <n v="5254.685598"/>
    <n v="437.8904665"/>
    <n v="82.068965520000006"/>
    <n v="0"/>
    <n v="0"/>
    <n v="0"/>
  </r>
  <r>
    <x v="1"/>
    <x v="2"/>
    <x v="15"/>
    <n v="5246.1663289999997"/>
    <n v="437.18052740000002"/>
    <n v="82.068965520000006"/>
    <n v="0"/>
    <n v="0"/>
    <n v="0"/>
  </r>
  <r>
    <x v="1"/>
    <x v="2"/>
    <x v="16"/>
    <n v="5225.7200810000004"/>
    <n v="435.47667339999998"/>
    <n v="81.643002030000005"/>
    <n v="0"/>
    <n v="0"/>
    <n v="0"/>
  </r>
  <r>
    <x v="1"/>
    <x v="2"/>
    <x v="17"/>
    <n v="5205.2738339999996"/>
    <n v="433.77281950000003"/>
    <n v="82.068965520000006"/>
    <n v="0"/>
    <n v="0"/>
    <n v="0"/>
  </r>
  <r>
    <x v="1"/>
    <x v="2"/>
    <x v="18"/>
    <n v="5227.4239349999998"/>
    <n v="435.61866129999999"/>
    <n v="83.204868149999996"/>
    <n v="0"/>
    <n v="0"/>
    <n v="0"/>
  </r>
  <r>
    <x v="1"/>
    <x v="2"/>
    <x v="19"/>
    <n v="5208.6815420000003"/>
    <n v="434.05679509999999"/>
    <n v="83.062880320000005"/>
    <n v="0"/>
    <n v="0"/>
    <n v="0"/>
  </r>
  <r>
    <x v="1"/>
    <x v="2"/>
    <x v="20"/>
    <n v="5172.9006090000003"/>
    <n v="431.07505070000002"/>
    <n v="82.352941180000002"/>
    <n v="0"/>
    <n v="0"/>
    <n v="0"/>
  </r>
  <r>
    <x v="1"/>
    <x v="2"/>
    <x v="21"/>
    <n v="5159.2697770000004"/>
    <n v="429.93914810000001"/>
    <n v="80.933062879999994"/>
    <n v="0"/>
    <n v="0"/>
    <n v="0"/>
  </r>
  <r>
    <x v="1"/>
    <x v="2"/>
    <x v="22"/>
    <n v="5150.7505069999997"/>
    <n v="429.2292089"/>
    <n v="80.791075050000003"/>
    <n v="0"/>
    <n v="0"/>
    <n v="0"/>
  </r>
  <r>
    <x v="1"/>
    <x v="2"/>
    <x v="23"/>
    <n v="5123.4888440000004"/>
    <n v="426.95740369999999"/>
    <n v="78.519269780000002"/>
    <n v="0"/>
    <n v="0"/>
    <n v="0"/>
  </r>
  <r>
    <x v="1"/>
    <x v="2"/>
    <x v="24"/>
    <n v="5103.0425960000002"/>
    <n v="425.25354970000001"/>
    <n v="77.6673428"/>
    <n v="0"/>
    <n v="0"/>
    <n v="0"/>
  </r>
  <r>
    <x v="1"/>
    <x v="2"/>
    <x v="25"/>
    <n v="5099.6348879999996"/>
    <n v="424.96957400000002"/>
    <n v="76.957403650000003"/>
    <n v="0"/>
    <n v="0"/>
    <n v="0"/>
  </r>
  <r>
    <x v="1"/>
    <x v="2"/>
    <x v="26"/>
    <n v="5097.9310340000002"/>
    <n v="424.82758619999998"/>
    <n v="77.809330630000005"/>
    <n v="0"/>
    <n v="0"/>
    <n v="0"/>
  </r>
  <r>
    <x v="1"/>
    <x v="2"/>
    <x v="27"/>
    <n v="5046.8154160000004"/>
    <n v="420.5679513"/>
    <n v="77.099391479999994"/>
    <n v="0"/>
    <n v="0"/>
    <n v="0"/>
  </r>
  <r>
    <x v="1"/>
    <x v="2"/>
    <x v="28"/>
    <n v="5040"/>
    <n v="420"/>
    <n v="76.531440160000002"/>
    <n v="0"/>
    <n v="0"/>
    <n v="0"/>
  </r>
  <r>
    <x v="1"/>
    <x v="2"/>
    <x v="29"/>
    <n v="5029.7768759999999"/>
    <n v="419.14807300000001"/>
    <n v="76.815415819999998"/>
    <n v="0"/>
    <n v="0"/>
    <n v="0"/>
  </r>
  <r>
    <x v="1"/>
    <x v="2"/>
    <x v="30"/>
    <n v="5026.3691680000002"/>
    <n v="418.86409739999999"/>
    <n v="77.6673428"/>
    <n v="0"/>
    <n v="0"/>
    <n v="0"/>
  </r>
  <r>
    <x v="1"/>
    <x v="2"/>
    <x v="31"/>
    <n v="5024.6653139999999"/>
    <n v="418.72210949999999"/>
    <n v="76.815415819999998"/>
    <n v="0"/>
    <n v="0"/>
    <n v="0"/>
  </r>
  <r>
    <x v="1"/>
    <x v="2"/>
    <x v="32"/>
    <n v="5002.5152129999997"/>
    <n v="416.87626770000003"/>
    <n v="76.815415819999998"/>
    <n v="0"/>
    <n v="0"/>
    <n v="0"/>
  </r>
  <r>
    <x v="1"/>
    <x v="2"/>
    <x v="33"/>
    <n v="4971.8458419999997"/>
    <n v="414.32048680000003"/>
    <n v="76.247464500000007"/>
    <n v="0"/>
    <n v="0"/>
    <n v="0"/>
  </r>
  <r>
    <x v="1"/>
    <x v="2"/>
    <x v="34"/>
    <n v="4958.2150099999999"/>
    <n v="413.18458420000002"/>
    <n v="75.253549699999994"/>
    <n v="0"/>
    <n v="0"/>
    <n v="0"/>
  </r>
  <r>
    <x v="1"/>
    <x v="2"/>
    <x v="35"/>
    <n v="4946.2880320000004"/>
    <n v="412.19066939999999"/>
    <n v="75.679513180000001"/>
    <n v="0"/>
    <n v="0"/>
    <n v="0"/>
  </r>
  <r>
    <x v="1"/>
    <x v="2"/>
    <x v="36"/>
    <n v="4927.5456389999999"/>
    <n v="410.62880319999999"/>
    <n v="75.111561870000003"/>
    <n v="0"/>
    <n v="0"/>
    <n v="0"/>
  </r>
  <r>
    <x v="1"/>
    <x v="2"/>
    <x v="37"/>
    <n v="4917.3225149999998"/>
    <n v="409.77687630000003"/>
    <n v="73.549695740000004"/>
    <n v="0"/>
    <n v="0"/>
    <n v="0"/>
  </r>
  <r>
    <x v="1"/>
    <x v="2"/>
    <x v="38"/>
    <n v="4912.2109529999998"/>
    <n v="409.3509128"/>
    <n v="73.975659230000005"/>
    <n v="0"/>
    <n v="0"/>
    <n v="0"/>
  </r>
  <r>
    <x v="1"/>
    <x v="2"/>
    <x v="39"/>
    <n v="4920.7302229999996"/>
    <n v="410.06085189999999"/>
    <n v="74.827586210000007"/>
    <n v="0"/>
    <n v="0"/>
    <n v="0"/>
  </r>
  <r>
    <x v="1"/>
    <x v="2"/>
    <x v="40"/>
    <n v="4891.7647059999999"/>
    <n v="407.64705880000002"/>
    <n v="74.401622720000006"/>
    <n v="0"/>
    <n v="0"/>
    <n v="0"/>
  </r>
  <r>
    <x v="1"/>
    <x v="2"/>
    <x v="41"/>
    <n v="4879.8377280000004"/>
    <n v="406.653144"/>
    <n v="74.401622720000006"/>
    <n v="0"/>
    <n v="0"/>
    <n v="0"/>
  </r>
  <r>
    <x v="1"/>
    <x v="2"/>
    <x v="42"/>
    <n v="4867.9107510000003"/>
    <n v="405.65922920000003"/>
    <n v="74.117647059999996"/>
    <n v="0"/>
    <n v="0"/>
    <n v="0"/>
  </r>
  <r>
    <x v="1"/>
    <x v="2"/>
    <x v="43"/>
    <n v="4852.5760650000002"/>
    <n v="404.38133870000001"/>
    <n v="74.259634890000001"/>
    <n v="0"/>
    <n v="0"/>
    <n v="0"/>
  </r>
  <r>
    <x v="1"/>
    <x v="2"/>
    <x v="44"/>
    <n v="4861.095335"/>
    <n v="405.09127790000002"/>
    <n v="75.253549699999994"/>
    <n v="0"/>
    <n v="0"/>
    <n v="0"/>
  </r>
  <r>
    <x v="1"/>
    <x v="2"/>
    <x v="45"/>
    <n v="4850.8722109999999"/>
    <n v="404.23935089999998"/>
    <n v="76.105476670000002"/>
    <n v="0"/>
    <n v="0"/>
    <n v="0"/>
  </r>
  <r>
    <x v="1"/>
    <x v="2"/>
    <x v="46"/>
    <n v="4852.5760650000002"/>
    <n v="404.38133870000001"/>
    <n v="76.389452329999997"/>
    <n v="0"/>
    <n v="0"/>
    <n v="0"/>
  </r>
  <r>
    <x v="1"/>
    <x v="2"/>
    <x v="47"/>
    <n v="4827.0182560000003"/>
    <n v="402.25152129999998"/>
    <n v="76.105476670000002"/>
    <n v="0"/>
    <n v="0"/>
    <n v="0"/>
  </r>
  <r>
    <x v="1"/>
    <x v="2"/>
    <x v="48"/>
    <n v="4791.2373230000003"/>
    <n v="399.26977690000001"/>
    <n v="74.117647059999996"/>
    <n v="0"/>
    <n v="0"/>
    <n v="0"/>
  </r>
  <r>
    <x v="1"/>
    <x v="2"/>
    <x v="49"/>
    <n v="4806.5720080000001"/>
    <n v="400.5476673"/>
    <n v="73.8336714"/>
    <n v="0"/>
    <n v="0"/>
    <n v="0"/>
  </r>
  <r>
    <x v="1"/>
    <x v="2"/>
    <x v="50"/>
    <n v="4825.314402"/>
    <n v="402.1095335"/>
    <n v="73.407707909999999"/>
    <n v="0"/>
    <n v="0"/>
    <n v="0"/>
  </r>
  <r>
    <x v="1"/>
    <x v="2"/>
    <x v="51"/>
    <n v="4862.7991890000003"/>
    <n v="405.2332657"/>
    <n v="74.827586210000007"/>
    <n v="0"/>
    <n v="0"/>
    <n v="0"/>
  </r>
  <r>
    <x v="1"/>
    <x v="2"/>
    <x v="52"/>
    <n v="4886.6531439999999"/>
    <n v="407.2210953"/>
    <n v="76.105476670000002"/>
    <n v="0"/>
    <n v="0"/>
    <n v="0"/>
  </r>
  <r>
    <x v="1"/>
    <x v="2"/>
    <x v="53"/>
    <n v="4901.98783"/>
    <n v="408.49898580000001"/>
    <n v="76.673427989999993"/>
    <n v="0"/>
    <n v="0"/>
    <n v="0"/>
  </r>
  <r>
    <x v="1"/>
    <x v="2"/>
    <x v="54"/>
    <n v="4913.9148070000001"/>
    <n v="409.49290059999998"/>
    <n v="77.383367140000004"/>
    <n v="0"/>
    <n v="0"/>
    <n v="0"/>
  </r>
  <r>
    <x v="1"/>
    <x v="2"/>
    <x v="55"/>
    <n v="4961.6227179999996"/>
    <n v="413.46855979999998"/>
    <n v="77.951318459999996"/>
    <n v="0"/>
    <n v="0"/>
    <n v="0"/>
  </r>
  <r>
    <x v="1"/>
    <x v="2"/>
    <x v="56"/>
    <n v="4963.3265719999999"/>
    <n v="413.61054769999998"/>
    <n v="78.235294120000006"/>
    <n v="0"/>
    <n v="0"/>
    <n v="0"/>
  </r>
  <r>
    <x v="1"/>
    <x v="2"/>
    <x v="57"/>
    <n v="4993.9959429999999"/>
    <n v="416.16632859999999"/>
    <n v="80.081135900000007"/>
    <n v="0"/>
    <n v="0"/>
    <n v="0"/>
  </r>
  <r>
    <x v="1"/>
    <x v="2"/>
    <x v="58"/>
    <n v="4999.1075049999999"/>
    <n v="416.59229210000001"/>
    <n v="80.933062879999994"/>
    <n v="0"/>
    <n v="0"/>
    <n v="0"/>
  </r>
  <r>
    <x v="1"/>
    <x v="2"/>
    <x v="59"/>
    <n v="5014.4421910000001"/>
    <n v="417.87018260000002"/>
    <n v="80.507099389999993"/>
    <n v="0"/>
    <n v="0"/>
    <n v="0"/>
  </r>
  <r>
    <x v="1"/>
    <x v="2"/>
    <x v="60"/>
    <n v="5028.0730219999996"/>
    <n v="419.00608519999997"/>
    <n v="80.649087219999998"/>
    <n v="0"/>
    <n v="0"/>
    <n v="0"/>
  </r>
  <r>
    <x v="1"/>
    <x v="2"/>
    <x v="61"/>
    <n v="5062.1501010000002"/>
    <n v="421.84584180000002"/>
    <n v="80.791075050000003"/>
    <n v="0"/>
    <n v="0"/>
    <n v="0"/>
  </r>
  <r>
    <x v="1"/>
    <x v="2"/>
    <x v="62"/>
    <n v="5041.7038540000003"/>
    <n v="420.14198779999998"/>
    <n v="80.507099389999993"/>
    <n v="0"/>
    <n v="0"/>
    <n v="0"/>
  </r>
  <r>
    <x v="1"/>
    <x v="2"/>
    <x v="63"/>
    <n v="5096.2271810000002"/>
    <n v="424.6855984"/>
    <n v="81.643002030000005"/>
    <n v="0"/>
    <n v="0"/>
    <n v="0"/>
  </r>
  <r>
    <x v="1"/>
    <x v="2"/>
    <x v="64"/>
    <n v="5143.9350910000003"/>
    <n v="428.6612576"/>
    <n v="82.068965520000006"/>
    <n v="0"/>
    <n v="0"/>
    <n v="0"/>
  </r>
  <r>
    <x v="1"/>
    <x v="2"/>
    <x v="65"/>
    <n v="5174.6044620000002"/>
    <n v="431.2170385"/>
    <n v="82.352941180000002"/>
    <n v="0"/>
    <n v="0"/>
    <n v="0"/>
  </r>
  <r>
    <x v="1"/>
    <x v="2"/>
    <x v="66"/>
    <n v="5210.3853959999997"/>
    <n v="434.19878299999999"/>
    <n v="83.914807300000007"/>
    <n v="0"/>
    <n v="0"/>
    <n v="0"/>
  </r>
  <r>
    <x v="1"/>
    <x v="2"/>
    <x v="67"/>
    <n v="5252.9817439999997"/>
    <n v="437.74847870000002"/>
    <n v="85.476673430000005"/>
    <n v="0"/>
    <n v="0"/>
    <n v="0"/>
  </r>
  <r>
    <x v="1"/>
    <x v="2"/>
    <x v="68"/>
    <n v="5310.9127790000002"/>
    <n v="442.57606490000001"/>
    <n v="86.612576059999995"/>
    <n v="0"/>
    <n v="0"/>
    <n v="0"/>
  </r>
  <r>
    <x v="1"/>
    <x v="2"/>
    <x v="69"/>
    <n v="5351.8052740000003"/>
    <n v="445.9837728"/>
    <n v="87.606490870000002"/>
    <n v="0"/>
    <n v="0"/>
    <n v="0"/>
  </r>
  <r>
    <x v="1"/>
    <x v="2"/>
    <x v="70"/>
    <n v="5397.8093310000004"/>
    <n v="449.81744420000001"/>
    <n v="89.594320490000001"/>
    <n v="0"/>
    <n v="0"/>
    <n v="0"/>
  </r>
  <r>
    <x v="1"/>
    <x v="2"/>
    <x v="71"/>
    <n v="5404.6247460000004"/>
    <n v="450.38539550000002"/>
    <n v="91.298174439999997"/>
    <n v="0"/>
    <n v="0"/>
    <n v="0"/>
  </r>
  <r>
    <x v="1"/>
    <x v="2"/>
    <x v="72"/>
    <n v="5436.9979720000001"/>
    <n v="453.08316430000002"/>
    <n v="96.977687630000005"/>
    <n v="0"/>
    <n v="0"/>
    <n v="0"/>
  </r>
  <r>
    <x v="1"/>
    <x v="2"/>
    <x v="73"/>
    <n v="5517.0791079999999"/>
    <n v="459.75659230000002"/>
    <n v="100.52738340000001"/>
    <n v="0"/>
    <n v="0"/>
    <n v="0"/>
  </r>
  <r>
    <x v="1"/>
    <x v="2"/>
    <x v="74"/>
    <n v="5547.7484789999999"/>
    <n v="462.31237320000002"/>
    <n v="102.6572008"/>
    <n v="0"/>
    <n v="0"/>
    <n v="0"/>
  </r>
  <r>
    <x v="1"/>
    <x v="2"/>
    <x v="75"/>
    <n v="5520.4868150000002"/>
    <n v="460.04056800000001"/>
    <n v="103.9350913"/>
    <n v="0"/>
    <n v="0"/>
    <n v="0"/>
  </r>
  <r>
    <x v="1"/>
    <x v="2"/>
    <x v="76"/>
    <n v="5259.7971600000001"/>
    <n v="438.31643000000003"/>
    <n v="92.292089250000004"/>
    <n v="0"/>
    <n v="0"/>
    <n v="0"/>
  </r>
  <r>
    <x v="1"/>
    <x v="2"/>
    <x v="77"/>
    <n v="5201.8661259999999"/>
    <n v="433.48884379999998"/>
    <n v="90.730223120000005"/>
    <n v="0"/>
    <n v="0"/>
    <n v="0"/>
  </r>
  <r>
    <x v="1"/>
    <x v="2"/>
    <x v="78"/>
    <n v="5183.123732"/>
    <n v="431.92697770000001"/>
    <n v="90.872210949999996"/>
    <n v="0"/>
    <n v="0"/>
    <n v="0"/>
  </r>
  <r>
    <x v="1"/>
    <x v="2"/>
    <x v="79"/>
    <n v="5215.4969570000003"/>
    <n v="434.62474650000001"/>
    <n v="93.0020284"/>
    <n v="0"/>
    <n v="0"/>
    <n v="0"/>
  </r>
  <r>
    <x v="1"/>
    <x v="2"/>
    <x v="80"/>
    <n v="5235.9432049999996"/>
    <n v="436.32860040000003"/>
    <n v="95.557809329999998"/>
    <n v="0"/>
    <n v="0"/>
    <n v="0"/>
  </r>
  <r>
    <x v="1"/>
    <x v="2"/>
    <x v="81"/>
    <n v="5206.9776879999999"/>
    <n v="433.91480730000001"/>
    <n v="94.279918859999995"/>
    <n v="0"/>
    <n v="0"/>
    <n v="0"/>
  </r>
  <r>
    <x v="1"/>
    <x v="2"/>
    <x v="82"/>
    <n v="5145.6389449999997"/>
    <n v="428.80324539999998"/>
    <n v="91.582150100000007"/>
    <n v="0"/>
    <n v="0"/>
    <n v="0"/>
  </r>
  <r>
    <x v="1"/>
    <x v="2"/>
    <x v="83"/>
    <n v="5114.9695739999997"/>
    <n v="426.24746449999998"/>
    <n v="91.440162270000002"/>
    <n v="0"/>
    <n v="0"/>
    <n v="0"/>
  </r>
  <r>
    <x v="1"/>
    <x v="2"/>
    <x v="84"/>
    <n v="5050.2231240000001"/>
    <n v="420.85192699999999"/>
    <n v="91.582150100000007"/>
    <n v="0"/>
    <n v="0"/>
    <n v="0"/>
  </r>
  <r>
    <x v="1"/>
    <x v="2"/>
    <x v="85"/>
    <n v="5043.4077079999997"/>
    <n v="420.28397569999998"/>
    <n v="92.718052740000005"/>
    <n v="0"/>
    <n v="0"/>
    <n v="0"/>
  </r>
  <r>
    <x v="1"/>
    <x v="2"/>
    <x v="86"/>
    <n v="5060.4462469999999"/>
    <n v="421.70385399999998"/>
    <n v="94.563894520000005"/>
    <n v="0"/>
    <n v="0"/>
    <n v="0"/>
  </r>
  <r>
    <x v="1"/>
    <x v="2"/>
    <x v="87"/>
    <n v="5034.888438"/>
    <n v="419.57403649999998"/>
    <n v="90.304259630000004"/>
    <n v="0"/>
    <n v="0"/>
    <n v="0"/>
  </r>
  <r>
    <x v="1"/>
    <x v="2"/>
    <x v="88"/>
    <n v="5000.8113590000003"/>
    <n v="416.73427989999999"/>
    <n v="91.866125760000003"/>
    <n v="0"/>
    <n v="0"/>
    <n v="0"/>
  </r>
  <r>
    <x v="1"/>
    <x v="2"/>
    <x v="89"/>
    <n v="5036.5922920000003"/>
    <n v="419.71602430000002"/>
    <n v="94.42190669"/>
    <n v="0"/>
    <n v="0"/>
    <n v="0"/>
  </r>
  <r>
    <x v="1"/>
    <x v="2"/>
    <x v="90"/>
    <n v="5077.4847870000003"/>
    <n v="423.12373229999997"/>
    <n v="96.40973631"/>
    <n v="0"/>
    <n v="0"/>
    <n v="0"/>
  </r>
  <r>
    <x v="1"/>
    <x v="2"/>
    <x v="91"/>
    <n v="5111.561866"/>
    <n v="425.96348879999999"/>
    <n v="96.267748479999995"/>
    <n v="0"/>
    <n v="0"/>
    <n v="0"/>
  </r>
  <r>
    <x v="1"/>
    <x v="2"/>
    <x v="92"/>
    <n v="5123.4888440000004"/>
    <n v="426.95740369999999"/>
    <n v="96.125760650000004"/>
    <n v="0"/>
    <n v="0"/>
    <n v="0"/>
  </r>
  <r>
    <x v="1"/>
    <x v="2"/>
    <x v="93"/>
    <n v="5108.1541580000003"/>
    <n v="425.67951319999997"/>
    <n v="97.687626769999994"/>
    <n v="0"/>
    <n v="0"/>
    <n v="0"/>
  </r>
  <r>
    <x v="1"/>
    <x v="2"/>
    <x v="94"/>
    <n v="5184.8275860000003"/>
    <n v="432.06896549999999"/>
    <n v="98.965517239999997"/>
    <n v="0"/>
    <n v="0"/>
    <n v="0"/>
  </r>
  <r>
    <x v="1"/>
    <x v="2"/>
    <x v="95"/>
    <n v="5232.5354969999999"/>
    <n v="436.04462469999999"/>
    <n v="100.24340770000001"/>
    <n v="0"/>
    <n v="0"/>
    <n v="0"/>
  </r>
  <r>
    <x v="1"/>
    <x v="2"/>
    <x v="96"/>
    <n v="5264.9087220000001"/>
    <n v="438.74239349999999"/>
    <n v="102.37322519999999"/>
    <n v="0"/>
    <n v="0"/>
    <n v="0"/>
  </r>
  <r>
    <x v="1"/>
    <x v="2"/>
    <x v="97"/>
    <n v="5280.2434080000003"/>
    <n v="440.020284"/>
    <n v="102.08924949999999"/>
    <n v="0"/>
    <n v="0"/>
    <n v="0"/>
  </r>
  <r>
    <x v="1"/>
    <x v="2"/>
    <x v="98"/>
    <n v="5287.0588239999997"/>
    <n v="440.58823530000001"/>
    <n v="102.37322519999999"/>
    <n v="0"/>
    <n v="0"/>
    <n v="0"/>
  </r>
  <r>
    <x v="1"/>
    <x v="2"/>
    <x v="99"/>
    <n v="5278.539554"/>
    <n v="439.8782961"/>
    <n v="101.663286"/>
    <n v="0"/>
    <n v="0"/>
    <n v="0"/>
  </r>
  <r>
    <x v="1"/>
    <x v="2"/>
    <x v="100"/>
    <n v="5273.4279919999999"/>
    <n v="439.4523327"/>
    <n v="100.52738340000001"/>
    <n v="0"/>
    <n v="0"/>
    <n v="0"/>
  </r>
  <r>
    <x v="1"/>
    <x v="2"/>
    <x v="101"/>
    <n v="5275.1318460000002"/>
    <n v="439.59432049999998"/>
    <n v="101.0953347"/>
    <n v="0"/>
    <n v="0"/>
    <n v="0"/>
  </r>
  <r>
    <x v="1"/>
    <x v="2"/>
    <x v="102"/>
    <n v="5358.6206899999997"/>
    <n v="446.5517241"/>
    <n v="103.36714000000001"/>
    <n v="0"/>
    <n v="0"/>
    <n v="0"/>
  </r>
  <r>
    <x v="1"/>
    <x v="2"/>
    <x v="103"/>
    <n v="5404.6247460000004"/>
    <n v="450.38539550000002"/>
    <n v="107.62677480000001"/>
    <n v="0"/>
    <n v="0"/>
    <n v="0"/>
  </r>
  <r>
    <x v="1"/>
    <x v="2"/>
    <x v="104"/>
    <n v="5423.3671400000003"/>
    <n v="451.94726170000001"/>
    <n v="109.3306288"/>
    <n v="0"/>
    <n v="0"/>
    <n v="0"/>
  </r>
  <r>
    <x v="1"/>
    <x v="2"/>
    <x v="105"/>
    <n v="5484.7058820000002"/>
    <n v="457.05882350000002"/>
    <n v="110.3245436"/>
    <n v="0"/>
    <n v="0"/>
    <n v="0"/>
  </r>
  <r>
    <x v="1"/>
    <x v="2"/>
    <x v="106"/>
    <n v="5462.555781"/>
    <n v="455.2129817"/>
    <n v="110.75050709999999"/>
    <n v="0"/>
    <n v="0"/>
    <n v="0"/>
  </r>
  <r>
    <x v="1"/>
    <x v="2"/>
    <x v="107"/>
    <n v="5510.2636920000004"/>
    <n v="459.18864100000002"/>
    <n v="116.8559838"/>
    <n v="0"/>
    <n v="0"/>
    <n v="0"/>
  </r>
  <r>
    <x v="1"/>
    <x v="2"/>
    <x v="108"/>
    <n v="5592.0486819999996"/>
    <n v="466.0040568"/>
    <n v="122.8194726"/>
    <n v="0"/>
    <n v="0"/>
    <n v="0"/>
  </r>
  <r>
    <x v="1"/>
    <x v="2"/>
    <x v="109"/>
    <n v="5632.9411760000003"/>
    <n v="469.41176469999999"/>
    <n v="121.54158219999999"/>
    <n v="0"/>
    <n v="0"/>
    <n v="0"/>
  </r>
  <r>
    <x v="1"/>
    <x v="2"/>
    <x v="110"/>
    <n v="5626.1257610000002"/>
    <n v="468.84381339999999"/>
    <n v="123.6713996"/>
    <n v="0"/>
    <n v="0"/>
    <n v="0"/>
  </r>
  <r>
    <x v="1"/>
    <x v="2"/>
    <x v="111"/>
    <n v="5757.3225149999998"/>
    <n v="479.77687630000003"/>
    <n v="126.36916840000001"/>
    <n v="0"/>
    <n v="0"/>
    <n v="0"/>
  </r>
  <r>
    <x v="1"/>
    <x v="2"/>
    <x v="112"/>
    <n v="5724.9492899999996"/>
    <n v="477.07910750000002"/>
    <n v="125.80121699999999"/>
    <n v="0"/>
    <n v="0"/>
    <n v="0"/>
  </r>
  <r>
    <x v="1"/>
    <x v="2"/>
    <x v="113"/>
    <n v="5781.1764709999998"/>
    <n v="481.76470590000002"/>
    <n v="126.5111562"/>
    <n v="0"/>
    <n v="0"/>
    <n v="0"/>
  </r>
  <r>
    <x v="1"/>
    <x v="2"/>
    <x v="114"/>
    <n v="5815.2535500000004"/>
    <n v="484.60446250000001"/>
    <n v="127.07910750000001"/>
    <n v="0"/>
    <n v="0"/>
    <n v="0"/>
  </r>
  <r>
    <x v="1"/>
    <x v="2"/>
    <x v="115"/>
    <n v="5862.9614600000004"/>
    <n v="488.58012170000001"/>
    <n v="129.3509128"/>
    <n v="0"/>
    <n v="0"/>
    <n v="0"/>
  </r>
  <r>
    <x v="1"/>
    <x v="2"/>
    <x v="116"/>
    <n v="5895.3346860000001"/>
    <n v="491.27789050000001"/>
    <n v="129.2089249"/>
    <n v="0"/>
    <n v="0"/>
    <n v="0"/>
  </r>
  <r>
    <x v="1"/>
    <x v="2"/>
    <x v="117"/>
    <n v="5960.0811359999998"/>
    <n v="496.673428"/>
    <n v="131.3387424"/>
    <n v="0"/>
    <n v="0"/>
    <n v="0"/>
  </r>
  <r>
    <x v="1"/>
    <x v="2"/>
    <x v="118"/>
    <n v="6007.7890470000002"/>
    <n v="500.6490872"/>
    <n v="132.75862069999999"/>
    <n v="0"/>
    <n v="0"/>
    <n v="0"/>
  </r>
  <r>
    <x v="1"/>
    <x v="2"/>
    <x v="119"/>
    <n v="5992.4543610000001"/>
    <n v="499.37119680000001"/>
    <n v="132.9006085"/>
    <n v="0"/>
    <n v="0"/>
    <n v="0"/>
  </r>
  <r>
    <x v="1"/>
    <x v="2"/>
    <x v="120"/>
    <n v="6065.7200810000004"/>
    <n v="505.47667339999998"/>
    <n v="134.74645029999999"/>
    <n v="0"/>
    <n v="0"/>
    <n v="0"/>
  </r>
  <r>
    <x v="1"/>
    <x v="2"/>
    <x v="121"/>
    <n v="6142.3935090000004"/>
    <n v="511.86612580000002"/>
    <n v="135.17241379999999"/>
    <n v="0"/>
    <n v="0"/>
    <n v="0"/>
  </r>
  <r>
    <x v="1"/>
    <x v="2"/>
    <x v="122"/>
    <n v="6070.8316430000004"/>
    <n v="505.9026369"/>
    <n v="132.9006085"/>
    <n v="0"/>
    <n v="0"/>
    <n v="0"/>
  </r>
  <r>
    <x v="1"/>
    <x v="2"/>
    <x v="123"/>
    <n v="6070.8316430000004"/>
    <n v="505.9026369"/>
    <n v="133.326572"/>
    <n v="0"/>
    <n v="0"/>
    <n v="0"/>
  </r>
  <r>
    <x v="1"/>
    <x v="2"/>
    <x v="124"/>
    <n v="6144.0973629999999"/>
    <n v="512.0081136"/>
    <n v="134.8884381"/>
    <n v="0"/>
    <n v="0"/>
    <n v="0"/>
  </r>
  <r>
    <x v="1"/>
    <x v="2"/>
    <x v="125"/>
    <n v="6241.2170390000001"/>
    <n v="520.1014199"/>
    <n v="138.29614599999999"/>
    <n v="0"/>
    <n v="0"/>
    <n v="0"/>
  </r>
  <r>
    <x v="1"/>
    <x v="2"/>
    <x v="126"/>
    <n v="6227.5862070000003"/>
    <n v="518.96551720000002"/>
    <n v="138.0121704"/>
    <n v="0"/>
    <n v="0"/>
    <n v="0"/>
  </r>
  <r>
    <x v="1"/>
    <x v="2"/>
    <x v="127"/>
    <n v="6195.212982"/>
    <n v="516.26774850000004"/>
    <n v="136.8762677"/>
    <n v="0"/>
    <n v="0"/>
    <n v="0"/>
  </r>
  <r>
    <x v="1"/>
    <x v="2"/>
    <x v="128"/>
    <n v="6254.8478699999996"/>
    <n v="521.2373225"/>
    <n v="137.4442191"/>
    <n v="0"/>
    <n v="0"/>
    <n v="0"/>
  </r>
  <r>
    <x v="1"/>
    <x v="2"/>
    <x v="129"/>
    <n v="6346.8559839999998"/>
    <n v="528.90466530000003"/>
    <n v="135.74036509999999"/>
    <n v="0"/>
    <n v="0"/>
    <n v="0"/>
  </r>
  <r>
    <x v="1"/>
    <x v="2"/>
    <x v="130"/>
    <n v="6295.7403649999997"/>
    <n v="524.6450304"/>
    <n v="134.74645029999999"/>
    <n v="0"/>
    <n v="0"/>
    <n v="0"/>
  </r>
  <r>
    <x v="1"/>
    <x v="2"/>
    <x v="131"/>
    <n v="6309.3711970000004"/>
    <n v="525.78093309999997"/>
    <n v="134.8884381"/>
    <n v="0"/>
    <n v="0"/>
    <n v="0"/>
  </r>
  <r>
    <x v="1"/>
    <x v="2"/>
    <x v="132"/>
    <n v="6300.8519269999997"/>
    <n v="525.07099389999996"/>
    <n v="135.74036509999999"/>
    <n v="0"/>
    <n v="0"/>
    <n v="0"/>
  </r>
  <r>
    <x v="1"/>
    <x v="2"/>
    <x v="133"/>
    <n v="6173.0628800000004"/>
    <n v="514.42190670000002"/>
    <n v="133.8945233"/>
    <n v="0"/>
    <n v="0"/>
    <n v="0"/>
  </r>
  <r>
    <x v="1"/>
    <x v="2"/>
    <x v="134"/>
    <n v="6191.8052740000003"/>
    <n v="515.9837728"/>
    <n v="132.9006085"/>
    <n v="0"/>
    <n v="0"/>
    <n v="0"/>
  </r>
  <r>
    <x v="1"/>
    <x v="2"/>
    <x v="135"/>
    <n v="6273.5902640000004"/>
    <n v="522.79918859999998"/>
    <n v="133.61054770000001"/>
    <n v="0"/>
    <n v="0"/>
    <n v="0"/>
  </r>
  <r>
    <x v="1"/>
    <x v="2"/>
    <x v="136"/>
    <n v="6215.6592289999999"/>
    <n v="517.97160240000005"/>
    <n v="134.60446250000001"/>
    <n v="0"/>
    <n v="0"/>
    <n v="0"/>
  </r>
  <r>
    <x v="1"/>
    <x v="2"/>
    <x v="137"/>
    <n v="6079.3509130000002"/>
    <n v="506.61257610000001"/>
    <n v="133.326572"/>
    <n v="0"/>
    <n v="0"/>
    <n v="0"/>
  </r>
  <r>
    <x v="1"/>
    <x v="2"/>
    <x v="138"/>
    <n v="6074.2393510000002"/>
    <n v="506.18661259999999"/>
    <n v="131.05476669999999"/>
    <n v="0"/>
    <n v="0"/>
    <n v="0"/>
  </r>
  <r>
    <x v="1"/>
    <x v="2"/>
    <x v="139"/>
    <n v="6060.6085190000003"/>
    <n v="505.05070990000002"/>
    <n v="128.92494930000001"/>
    <n v="0"/>
    <n v="0"/>
    <n v="0"/>
  </r>
  <r>
    <x v="1"/>
    <x v="2"/>
    <x v="140"/>
    <n v="6067.4239349999998"/>
    <n v="505.61866129999999"/>
    <n v="129.3509128"/>
    <n v="0"/>
    <n v="0"/>
    <n v="0"/>
  </r>
  <r>
    <x v="1"/>
    <x v="2"/>
    <x v="141"/>
    <n v="6074.2393510000002"/>
    <n v="506.18661259999999"/>
    <n v="129.63488839999999"/>
    <n v="0"/>
    <n v="0"/>
    <n v="0"/>
  </r>
  <r>
    <x v="1"/>
    <x v="2"/>
    <x v="142"/>
    <n v="6016.3083159999996"/>
    <n v="501.3590264"/>
    <n v="128.7829615"/>
    <n v="0"/>
    <n v="0"/>
    <n v="0"/>
  </r>
  <r>
    <x v="1"/>
    <x v="2"/>
    <x v="143"/>
    <n v="6002.6774850000002"/>
    <n v="500.22312369999997"/>
    <n v="129.06693709999999"/>
    <n v="0"/>
    <n v="0"/>
    <n v="0"/>
  </r>
  <r>
    <x v="1"/>
    <x v="2"/>
    <x v="144"/>
    <n v="5977.1196749999999"/>
    <n v="498.09330629999999"/>
    <n v="128.6409736"/>
    <n v="0"/>
    <n v="0"/>
    <n v="0"/>
  </r>
  <r>
    <x v="1"/>
    <x v="2"/>
    <x v="145"/>
    <n v="6026.5314399999997"/>
    <n v="502.21095330000003"/>
    <n v="130.20283979999999"/>
    <n v="0"/>
    <n v="0"/>
    <n v="0"/>
  </r>
  <r>
    <x v="1"/>
    <x v="2"/>
    <x v="146"/>
    <n v="6028.2352940000001"/>
    <n v="502.35294119999998"/>
    <n v="129.49290060000001"/>
    <n v="0"/>
    <n v="0"/>
    <n v="0"/>
  </r>
  <r>
    <x v="1"/>
    <x v="2"/>
    <x v="147"/>
    <n v="6098.0933059999998"/>
    <n v="508.17444219999999"/>
    <n v="131.48073020000001"/>
    <n v="0"/>
    <n v="0"/>
    <n v="0"/>
  </r>
  <r>
    <x v="1"/>
    <x v="2"/>
    <x v="148"/>
    <n v="6011.1967549999999"/>
    <n v="500.93306289999998"/>
    <n v="129.63488839999999"/>
    <n v="0"/>
    <n v="0"/>
    <n v="0"/>
  </r>
  <r>
    <x v="1"/>
    <x v="2"/>
    <x v="149"/>
    <n v="6023.123732"/>
    <n v="501.92697770000001"/>
    <n v="129.63488839999999"/>
    <n v="0"/>
    <n v="0"/>
    <n v="0"/>
  </r>
  <r>
    <x v="1"/>
    <x v="2"/>
    <x v="150"/>
    <n v="6031.6430019999998"/>
    <n v="502.63691679999999"/>
    <n v="129.63488839999999"/>
    <n v="0"/>
    <n v="0"/>
    <n v="0"/>
  </r>
  <r>
    <x v="1"/>
    <x v="2"/>
    <x v="151"/>
    <n v="6043.5699800000002"/>
    <n v="503.63083160000002"/>
    <n v="130.06085189999999"/>
    <n v="0"/>
    <n v="0"/>
    <n v="0"/>
  </r>
  <r>
    <x v="1"/>
    <x v="2"/>
    <x v="152"/>
    <n v="6046.9776879999999"/>
    <n v="503.91480730000001"/>
    <n v="131.19675459999999"/>
    <n v="0"/>
    <n v="0"/>
    <n v="0"/>
  </r>
  <r>
    <x v="1"/>
    <x v="2"/>
    <x v="153"/>
    <n v="6060.6085190000003"/>
    <n v="505.05070990000002"/>
    <n v="130.20283979999999"/>
    <n v="0"/>
    <n v="0"/>
    <n v="0"/>
  </r>
  <r>
    <x v="1"/>
    <x v="2"/>
    <x v="154"/>
    <n v="6094.685598"/>
    <n v="507.8904665"/>
    <n v="131.19675459999999"/>
    <n v="0"/>
    <n v="0"/>
    <n v="0"/>
  </r>
  <r>
    <x v="1"/>
    <x v="2"/>
    <x v="155"/>
    <n v="6043.5699800000002"/>
    <n v="503.63083160000002"/>
    <n v="131.7647059"/>
    <n v="0"/>
    <n v="0"/>
    <n v="0"/>
  </r>
  <r>
    <x v="1"/>
    <x v="2"/>
    <x v="156"/>
    <n v="6089.5740370000003"/>
    <n v="507.46450299999998"/>
    <n v="132.61663290000001"/>
    <n v="0"/>
    <n v="0"/>
    <n v="0"/>
  </r>
  <r>
    <x v="1"/>
    <x v="2"/>
    <x v="157"/>
    <n v="6113.4279919999999"/>
    <n v="509.4523327"/>
    <n v="131.90669370000001"/>
    <n v="0"/>
    <n v="0"/>
    <n v="0"/>
  </r>
  <r>
    <x v="1"/>
    <x v="2"/>
    <x v="158"/>
    <n v="6179.8782959999999"/>
    <n v="514.98985800000003"/>
    <n v="132.61663290000001"/>
    <n v="0"/>
    <n v="0"/>
    <n v="0"/>
  </r>
  <r>
    <x v="1"/>
    <x v="2"/>
    <x v="159"/>
    <n v="6176.4705880000001"/>
    <n v="514.70588239999995"/>
    <n v="133.61054770000001"/>
    <n v="0"/>
    <n v="0"/>
    <n v="0"/>
  </r>
  <r>
    <x v="1"/>
    <x v="2"/>
    <x v="160"/>
    <n v="6166.2474650000004"/>
    <n v="513.85395540000002"/>
    <n v="133.04259630000001"/>
    <n v="0"/>
    <n v="0"/>
    <n v="0"/>
  </r>
  <r>
    <x v="1"/>
    <x v="2"/>
    <x v="161"/>
    <n v="6147.5050709999996"/>
    <n v="512.29208919999996"/>
    <n v="131.19675459999999"/>
    <n v="0"/>
    <n v="0"/>
    <n v="0"/>
  </r>
  <r>
    <x v="1"/>
    <x v="2"/>
    <x v="162"/>
    <n v="6132.1703850000004"/>
    <n v="511.01419879999997"/>
    <n v="131.19675459999999"/>
    <n v="0"/>
    <n v="0"/>
    <n v="0"/>
  </r>
  <r>
    <x v="1"/>
    <x v="2"/>
    <x v="163"/>
    <n v="6150.9127790000002"/>
    <n v="512.57606490000001"/>
    <n v="130.3448276"/>
    <n v="0"/>
    <n v="0"/>
    <n v="0"/>
  </r>
  <r>
    <x v="1"/>
    <x v="2"/>
    <x v="164"/>
    <n v="6159.432049"/>
    <n v="513.28600410000001"/>
    <n v="131.90669370000001"/>
    <n v="0"/>
    <n v="0"/>
    <n v="0"/>
  </r>
  <r>
    <x v="1"/>
    <x v="2"/>
    <x v="165"/>
    <n v="6110.0202840000002"/>
    <n v="509.16835700000001"/>
    <n v="130.20283979999999"/>
    <n v="0"/>
    <n v="0"/>
    <n v="0"/>
  </r>
  <r>
    <x v="1"/>
    <x v="2"/>
    <x v="166"/>
    <n v="6092.9817439999997"/>
    <n v="507.74847870000002"/>
    <n v="129.91886410000001"/>
    <n v="0"/>
    <n v="0"/>
    <n v="0"/>
  </r>
  <r>
    <x v="1"/>
    <x v="2"/>
    <x v="167"/>
    <n v="6106.6125760000004"/>
    <n v="508.88438129999997"/>
    <n v="129.49290060000001"/>
    <n v="0"/>
    <n v="0"/>
    <n v="0"/>
  </r>
  <r>
    <x v="1"/>
    <x v="2"/>
    <x v="168"/>
    <n v="6135.5780930000001"/>
    <n v="511.29817439999999"/>
    <n v="128.356998"/>
    <n v="0"/>
    <n v="0"/>
    <n v="0"/>
  </r>
  <r>
    <x v="1"/>
    <x v="2"/>
    <x v="169"/>
    <n v="6101.5010140000004"/>
    <n v="508.45841780000001"/>
    <n v="128.7829615"/>
    <n v="0"/>
    <n v="0"/>
    <n v="0"/>
  </r>
  <r>
    <x v="1"/>
    <x v="2"/>
    <x v="170"/>
    <n v="6092.9817439999997"/>
    <n v="507.74847870000002"/>
    <n v="129.06693709999999"/>
    <n v="0"/>
    <n v="0"/>
    <n v="0"/>
  </r>
  <r>
    <x v="1"/>
    <x v="2"/>
    <x v="171"/>
    <n v="6091.2778900000003"/>
    <n v="507.60649089999998"/>
    <n v="128.6409736"/>
    <n v="0"/>
    <n v="0"/>
    <n v="0"/>
  </r>
  <r>
    <x v="1"/>
    <x v="2"/>
    <x v="172"/>
    <n v="6053.793103"/>
    <n v="504.48275860000001"/>
    <n v="126.79513179999999"/>
    <n v="0"/>
    <n v="0"/>
    <n v="0"/>
  </r>
  <r>
    <x v="1"/>
    <x v="2"/>
    <x v="173"/>
    <n v="6035.0507100000004"/>
    <n v="502.92089249999998"/>
    <n v="125.9432049"/>
    <n v="0"/>
    <n v="0"/>
    <n v="0"/>
  </r>
  <r>
    <x v="1"/>
    <x v="2"/>
    <x v="174"/>
    <n v="5999.2697770000004"/>
    <n v="499.93914810000001"/>
    <n v="124.23935090000001"/>
    <n v="0"/>
    <n v="0"/>
    <n v="0"/>
  </r>
  <r>
    <x v="1"/>
    <x v="2"/>
    <x v="175"/>
    <n v="5970.3042599999999"/>
    <n v="497.52535499999999"/>
    <n v="123.9553753"/>
    <n v="0"/>
    <n v="0"/>
    <n v="0"/>
  </r>
  <r>
    <x v="1"/>
    <x v="2"/>
    <x v="176"/>
    <n v="6036.7545639999998"/>
    <n v="503.06288030000002"/>
    <n v="122.1095335"/>
    <n v="0"/>
    <n v="0"/>
    <n v="0"/>
  </r>
  <r>
    <x v="1"/>
    <x v="2"/>
    <x v="177"/>
    <n v="6077.6470589999999"/>
    <n v="506.47058820000001"/>
    <n v="122.1095335"/>
    <n v="0"/>
    <n v="0"/>
    <n v="0"/>
  </r>
  <r>
    <x v="1"/>
    <x v="2"/>
    <x v="178"/>
    <n v="5985.6389449999997"/>
    <n v="498.80324539999998"/>
    <n v="122.6774848"/>
    <n v="0"/>
    <n v="0"/>
    <n v="0"/>
  </r>
  <r>
    <x v="1"/>
    <x v="2"/>
    <x v="179"/>
    <n v="6021.4198779999997"/>
    <n v="501.78498990000003"/>
    <n v="124.5233266"/>
    <n v="0"/>
    <n v="0"/>
    <n v="0"/>
  </r>
  <r>
    <x v="1"/>
    <x v="2"/>
    <x v="180"/>
    <n v="6004.3813389999996"/>
    <n v="500.36511159999998"/>
    <n v="124.6653144"/>
    <n v="0"/>
    <n v="0"/>
    <n v="0"/>
  </r>
  <r>
    <x v="1"/>
    <x v="2"/>
    <x v="181"/>
    <n v="5983.9350910000003"/>
    <n v="498.6612576"/>
    <n v="121.54158219999999"/>
    <n v="0"/>
    <n v="0"/>
    <n v="0"/>
  </r>
  <r>
    <x v="1"/>
    <x v="2"/>
    <x v="182"/>
    <n v="5958.3772820000004"/>
    <n v="496.53144020000002"/>
    <n v="120.5476673"/>
    <n v="0"/>
    <n v="0"/>
    <n v="0"/>
  </r>
  <r>
    <x v="1"/>
    <x v="2"/>
    <x v="183"/>
    <n v="5943.0425960000002"/>
    <n v="495.25354970000001"/>
    <n v="122.6774848"/>
    <n v="0"/>
    <n v="0"/>
    <n v="0"/>
  </r>
  <r>
    <x v="1"/>
    <x v="2"/>
    <x v="184"/>
    <n v="5847.6267749999997"/>
    <n v="487.30223119999999"/>
    <n v="120.9736308"/>
    <n v="0"/>
    <n v="0"/>
    <n v="0"/>
  </r>
  <r>
    <x v="1"/>
    <x v="2"/>
    <x v="185"/>
    <n v="5871.4807300000002"/>
    <n v="489.29006090000001"/>
    <n v="121.3995943"/>
    <n v="0"/>
    <n v="0"/>
    <n v="0"/>
  </r>
  <r>
    <x v="1"/>
    <x v="2"/>
    <x v="186"/>
    <n v="5874.888438"/>
    <n v="489.57403649999998"/>
    <n v="123.6713996"/>
    <n v="0"/>
    <n v="0"/>
    <n v="0"/>
  </r>
  <r>
    <x v="1"/>
    <x v="2"/>
    <x v="187"/>
    <n v="5953.2657200000003"/>
    <n v="496.1054767"/>
    <n v="126.36916840000001"/>
    <n v="0"/>
    <n v="0"/>
    <n v="0"/>
  </r>
  <r>
    <x v="1"/>
    <x v="2"/>
    <x v="188"/>
    <n v="5968.6004059999996"/>
    <n v="497.38336709999999"/>
    <n v="126.79513179999999"/>
    <n v="0"/>
    <n v="0"/>
    <n v="0"/>
  </r>
  <r>
    <x v="1"/>
    <x v="2"/>
    <x v="189"/>
    <n v="5965.1926979999998"/>
    <n v="497.09939150000002"/>
    <n v="126.653144"/>
    <n v="0"/>
    <n v="0"/>
    <n v="0"/>
  </r>
  <r>
    <x v="1"/>
    <x v="2"/>
    <x v="190"/>
    <n v="5951.561866"/>
    <n v="495.96348879999999"/>
    <n v="125.09127789999999"/>
    <n v="0"/>
    <n v="0"/>
    <n v="0"/>
  </r>
  <r>
    <x v="1"/>
    <x v="2"/>
    <x v="191"/>
    <n v="5914.0770789999997"/>
    <n v="492.83975659999999"/>
    <n v="123.9553753"/>
    <n v="0"/>
    <n v="0"/>
    <n v="0"/>
  </r>
  <r>
    <x v="1"/>
    <x v="2"/>
    <x v="192"/>
    <n v="5968.6004059999996"/>
    <n v="497.38336709999999"/>
    <n v="123.1034483"/>
    <n v="0"/>
    <n v="0"/>
    <n v="0"/>
  </r>
  <r>
    <x v="1"/>
    <x v="2"/>
    <x v="193"/>
    <n v="5995.8620689999998"/>
    <n v="499.65517240000003"/>
    <n v="123.6713996"/>
    <n v="0"/>
    <n v="0"/>
    <n v="0"/>
  </r>
  <r>
    <x v="1"/>
    <x v="2"/>
    <x v="194"/>
    <n v="5994.1582150000004"/>
    <n v="499.51318459999999"/>
    <n v="123.8133874"/>
    <n v="0"/>
    <n v="0"/>
    <n v="0"/>
  </r>
  <r>
    <x v="1"/>
    <x v="2"/>
    <x v="195"/>
    <n v="6026.5314399999997"/>
    <n v="502.21095330000003"/>
    <n v="124.23935090000001"/>
    <n v="0"/>
    <n v="0"/>
    <n v="0"/>
  </r>
  <r>
    <x v="1"/>
    <x v="2"/>
    <x v="196"/>
    <n v="6062.3123729999998"/>
    <n v="505.19269780000002"/>
    <n v="125.2332657"/>
    <n v="0"/>
    <n v="0"/>
    <n v="0"/>
  </r>
  <r>
    <x v="1"/>
    <x v="2"/>
    <x v="197"/>
    <n v="6111.7241379999996"/>
    <n v="509.3103448"/>
    <n v="126.79513179999999"/>
    <n v="0"/>
    <n v="0"/>
    <n v="0"/>
  </r>
  <r>
    <x v="1"/>
    <x v="2"/>
    <x v="198"/>
    <n v="6140.6896550000001"/>
    <n v="511.72413790000002"/>
    <n v="126.653144"/>
    <n v="0"/>
    <n v="0"/>
    <n v="0"/>
  </r>
  <r>
    <x v="1"/>
    <x v="2"/>
    <x v="199"/>
    <n v="6116.8356999999996"/>
    <n v="509.73630830000002"/>
    <n v="125.2332657"/>
    <n v="0"/>
    <n v="0"/>
    <n v="0"/>
  </r>
  <r>
    <x v="1"/>
    <x v="2"/>
    <x v="200"/>
    <n v="6087.870183"/>
    <n v="507.3225152"/>
    <n v="123.24543610000001"/>
    <n v="0"/>
    <n v="0"/>
    <n v="0"/>
  </r>
  <r>
    <x v="1"/>
    <x v="2"/>
    <x v="201"/>
    <n v="6108.3164299999999"/>
    <n v="509.02636919999998"/>
    <n v="123.24543610000001"/>
    <n v="0"/>
    <n v="0"/>
    <n v="0"/>
  </r>
  <r>
    <x v="1"/>
    <x v="2"/>
    <x v="202"/>
    <n v="6169.6551719999998"/>
    <n v="514.13793099999998"/>
    <n v="123.8133874"/>
    <n v="0"/>
    <n v="0"/>
    <n v="0"/>
  </r>
  <r>
    <x v="1"/>
    <x v="2"/>
    <x v="203"/>
    <n v="6217.3630830000002"/>
    <n v="518.11359030000006"/>
    <n v="123.52941180000001"/>
    <n v="0"/>
    <n v="0"/>
    <n v="0"/>
  </r>
  <r>
    <x v="1"/>
    <x v="2"/>
    <x v="204"/>
    <n v="6280.4056799999998"/>
    <n v="523.36713999999995"/>
    <n v="124.5233266"/>
    <n v="0"/>
    <n v="0"/>
    <n v="0"/>
  </r>
  <r>
    <x v="1"/>
    <x v="2"/>
    <x v="205"/>
    <n v="6379.2292090000001"/>
    <n v="531.60243409999998"/>
    <n v="125.5172414"/>
    <n v="0"/>
    <n v="0"/>
    <n v="0"/>
  </r>
  <r>
    <x v="1"/>
    <x v="2"/>
    <x v="206"/>
    <n v="6505.314402"/>
    <n v="542.1095335"/>
    <n v="128.49898580000001"/>
    <n v="0"/>
    <n v="0"/>
    <n v="0"/>
  </r>
  <r>
    <x v="1"/>
    <x v="2"/>
    <x v="207"/>
    <n v="6619.4726170000004"/>
    <n v="551.62271810000004"/>
    <n v="129.49290060000001"/>
    <n v="0"/>
    <n v="0"/>
    <n v="0"/>
  </r>
  <r>
    <x v="1"/>
    <x v="2"/>
    <x v="208"/>
    <n v="6764.3002029999998"/>
    <n v="563.69168360000003"/>
    <n v="132.9006085"/>
    <n v="0"/>
    <n v="0"/>
    <n v="0"/>
  </r>
  <r>
    <x v="1"/>
    <x v="2"/>
    <x v="209"/>
    <n v="6861.4198779999997"/>
    <n v="571.78498990000003"/>
    <n v="131.7647059"/>
    <n v="0"/>
    <n v="0"/>
    <n v="0"/>
  </r>
  <r>
    <x v="1"/>
    <x v="2"/>
    <x v="210"/>
    <n v="7069.2900609999997"/>
    <n v="589.10750510000003"/>
    <n v="136.16632860000001"/>
    <n v="0"/>
    <n v="0"/>
    <n v="0"/>
  </r>
  <r>
    <x v="1"/>
    <x v="2"/>
    <x v="211"/>
    <n v="7193.6714000000002"/>
    <n v="599.47261660000004"/>
    <n v="138.72210949999999"/>
    <n v="0"/>
    <n v="0"/>
    <n v="0"/>
  </r>
  <r>
    <x v="1"/>
    <x v="2"/>
    <x v="212"/>
    <n v="7358.9452330000004"/>
    <n v="613.24543610000001"/>
    <n v="141.27789050000001"/>
    <n v="0"/>
    <n v="0"/>
    <n v="0"/>
  </r>
  <r>
    <x v="1"/>
    <x v="2"/>
    <x v="213"/>
    <n v="7513.9959429999999"/>
    <n v="626.16632860000004"/>
    <n v="146.673428"/>
    <n v="0"/>
    <n v="0"/>
    <n v="0"/>
  </r>
  <r>
    <x v="1"/>
    <x v="2"/>
    <x v="214"/>
    <n v="7657.1196749999999"/>
    <n v="638.09330629999999"/>
    <n v="149.08722109999999"/>
    <n v="0"/>
    <n v="0"/>
    <n v="0"/>
  </r>
  <r>
    <x v="1"/>
    <x v="2"/>
    <x v="215"/>
    <n v="7742.3123729999998"/>
    <n v="645.19269780000002"/>
    <n v="148.80324540000001"/>
    <n v="0"/>
    <n v="0"/>
    <n v="0"/>
  </r>
  <r>
    <x v="1"/>
    <x v="2"/>
    <x v="216"/>
    <n v="7694.6044620000002"/>
    <n v="641.21703849999994"/>
    <n v="143.6916836"/>
    <n v="0"/>
    <n v="0"/>
    <n v="0"/>
  </r>
  <r>
    <x v="1"/>
    <x v="2"/>
    <x v="217"/>
    <n v="7640.0811359999998"/>
    <n v="636.67342799999994"/>
    <n v="141.5618661"/>
    <n v="0"/>
    <n v="0"/>
    <n v="0"/>
  </r>
  <r>
    <x v="1"/>
    <x v="2"/>
    <x v="218"/>
    <n v="7641.7849900000001"/>
    <n v="636.81541579999998"/>
    <n v="141.27789050000001"/>
    <n v="0"/>
    <n v="0"/>
    <n v="0"/>
  </r>
  <r>
    <x v="1"/>
    <x v="2"/>
    <x v="219"/>
    <n v="7643.4888440000004"/>
    <n v="636.95740369999999"/>
    <n v="141.84584179999999"/>
    <n v="0"/>
    <n v="0"/>
    <n v="0"/>
  </r>
  <r>
    <x v="1"/>
    <x v="2"/>
    <x v="220"/>
    <n v="7607.7079110000004"/>
    <n v="633.9756592"/>
    <n v="141.27789050000001"/>
    <n v="0"/>
    <n v="0"/>
    <n v="0"/>
  </r>
  <r>
    <x v="1"/>
    <x v="2"/>
    <x v="221"/>
    <n v="7585.5578089999999"/>
    <n v="632.12981739999998"/>
    <n v="139.14807300000001"/>
    <n v="0"/>
    <n v="0"/>
    <n v="0"/>
  </r>
  <r>
    <x v="1"/>
    <x v="2"/>
    <x v="222"/>
    <n v="7571.9269780000004"/>
    <n v="630.99391479999997"/>
    <n v="137.4442191"/>
    <n v="0"/>
    <n v="0"/>
    <n v="0"/>
  </r>
  <r>
    <x v="1"/>
    <x v="2"/>
    <x v="223"/>
    <n v="7554.888438"/>
    <n v="629.57403650000003"/>
    <n v="135.59837730000001"/>
    <n v="0"/>
    <n v="0"/>
    <n v="0"/>
  </r>
  <r>
    <x v="1"/>
    <x v="2"/>
    <x v="224"/>
    <n v="7418.5801220000003"/>
    <n v="618.21501009999997"/>
    <n v="131.05476669999999"/>
    <n v="0"/>
    <n v="0"/>
    <n v="0"/>
  </r>
  <r>
    <x v="1"/>
    <x v="2"/>
    <x v="225"/>
    <n v="7384.5030429999997"/>
    <n v="615.37525349999999"/>
    <n v="130.20283979999999"/>
    <n v="0"/>
    <n v="0"/>
    <n v="0"/>
  </r>
  <r>
    <x v="1"/>
    <x v="2"/>
    <x v="226"/>
    <n v="7355.5375249999997"/>
    <n v="612.96146039999996"/>
    <n v="130.06085189999999"/>
    <n v="0"/>
    <n v="0"/>
    <n v="0"/>
  </r>
  <r>
    <x v="1"/>
    <x v="2"/>
    <x v="227"/>
    <n v="7345.314402"/>
    <n v="612.1095335"/>
    <n v="130.48681540000001"/>
    <n v="0"/>
    <n v="0"/>
    <n v="0"/>
  </r>
  <r>
    <x v="1"/>
    <x v="2"/>
    <x v="228"/>
    <n v="7309.533469"/>
    <n v="609.12778900000001"/>
    <n v="128.92494930000001"/>
    <n v="0"/>
    <n v="0"/>
    <n v="0"/>
  </r>
  <r>
    <x v="1"/>
    <x v="2"/>
    <x v="229"/>
    <n v="7246.4908720000003"/>
    <n v="603.87423939999996"/>
    <n v="127.07910750000001"/>
    <n v="0"/>
    <n v="0"/>
    <n v="0"/>
  </r>
  <r>
    <x v="1"/>
    <x v="2"/>
    <x v="230"/>
    <n v="7234.5638950000002"/>
    <n v="602.88032450000003"/>
    <n v="126.9371197"/>
    <n v="0"/>
    <n v="0"/>
    <n v="0"/>
  </r>
  <r>
    <x v="1"/>
    <x v="2"/>
    <x v="231"/>
    <n v="7220.9330630000004"/>
    <n v="601.74442190000002"/>
    <n v="126.5111562"/>
    <n v="0"/>
    <n v="0"/>
    <n v="0"/>
  </r>
  <r>
    <x v="1"/>
    <x v="2"/>
    <x v="232"/>
    <n v="7215.8215010000004"/>
    <n v="601.31845840000005"/>
    <n v="125.3752535"/>
    <n v="0"/>
    <n v="0"/>
    <n v="0"/>
  </r>
  <r>
    <x v="1"/>
    <x v="2"/>
    <x v="233"/>
    <n v="7135.7403649999997"/>
    <n v="594.6450304"/>
    <n v="121.54158219999999"/>
    <n v="0"/>
    <n v="0"/>
    <n v="0"/>
  </r>
  <r>
    <x v="1"/>
    <x v="2"/>
    <x v="234"/>
    <n v="7103.3671400000003"/>
    <n v="591.94726170000001"/>
    <n v="120.1217039"/>
    <n v="0"/>
    <n v="0"/>
    <n v="0"/>
  </r>
  <r>
    <x v="1"/>
    <x v="2"/>
    <x v="235"/>
    <n v="7047.1399590000001"/>
    <n v="587.26166330000001"/>
    <n v="118.41784989999999"/>
    <n v="0"/>
    <n v="0"/>
    <n v="0"/>
  </r>
  <r>
    <x v="1"/>
    <x v="2"/>
    <x v="236"/>
    <n v="7052.2515210000001"/>
    <n v="587.68762679999998"/>
    <n v="118.2758621"/>
    <n v="0"/>
    <n v="0"/>
    <n v="0"/>
  </r>
  <r>
    <x v="1"/>
    <x v="2"/>
    <x v="237"/>
    <n v="7031.8052740000003"/>
    <n v="585.9837728"/>
    <n v="116.4300203"/>
    <n v="0"/>
    <n v="0"/>
    <n v="0"/>
  </r>
  <r>
    <x v="1"/>
    <x v="2"/>
    <x v="238"/>
    <n v="7019.8782959999999"/>
    <n v="584.98985800000003"/>
    <n v="117.1399594"/>
    <n v="0"/>
    <n v="0"/>
    <n v="0"/>
  </r>
  <r>
    <x v="1"/>
    <x v="2"/>
    <x v="239"/>
    <n v="6960.2434080000003"/>
    <n v="580.02028399999995"/>
    <n v="115.1521298"/>
    <n v="0"/>
    <n v="0"/>
    <n v="0"/>
  </r>
  <r>
    <x v="1"/>
    <x v="2"/>
    <x v="240"/>
    <n v="6958.539554"/>
    <n v="579.87829609999994"/>
    <n v="114.58417849999999"/>
    <n v="0"/>
    <n v="0"/>
    <n v="0"/>
  </r>
  <r>
    <x v="1"/>
    <x v="2"/>
    <x v="241"/>
    <n v="6963.651116"/>
    <n v="580.30425960000002"/>
    <n v="114.7261663"/>
    <n v="0"/>
    <n v="0"/>
    <n v="0"/>
  </r>
  <r>
    <x v="1"/>
    <x v="2"/>
    <x v="242"/>
    <n v="6953.4279919999999"/>
    <n v="579.45233270000006"/>
    <n v="113.59026369999999"/>
    <n v="0"/>
    <n v="0"/>
    <n v="0"/>
  </r>
  <r>
    <x v="1"/>
    <x v="2"/>
    <x v="243"/>
    <n v="6926.1663289999997"/>
    <n v="577.18052739999996"/>
    <n v="112.3123732"/>
    <n v="0"/>
    <n v="0"/>
    <n v="0"/>
  </r>
  <r>
    <x v="1"/>
    <x v="2"/>
    <x v="244"/>
    <n v="6885.2738339999996"/>
    <n v="573.77281949999997"/>
    <n v="110.46653139999999"/>
    <n v="0"/>
    <n v="0"/>
    <n v="0"/>
  </r>
  <r>
    <x v="1"/>
    <x v="2"/>
    <x v="245"/>
    <n v="6861.4198779999997"/>
    <n v="571.78498990000003"/>
    <n v="109.75659229999999"/>
    <n v="0"/>
    <n v="0"/>
    <n v="0"/>
  </r>
  <r>
    <x v="1"/>
    <x v="2"/>
    <x v="246"/>
    <n v="6839.2697770000004"/>
    <n v="569.93914810000001"/>
    <n v="107.7687627"/>
    <n v="0"/>
    <n v="0"/>
    <n v="0"/>
  </r>
  <r>
    <x v="1"/>
    <x v="2"/>
    <x v="247"/>
    <n v="6817.1196749999999"/>
    <n v="568.09330629999999"/>
    <n v="106.0649087"/>
    <n v="0"/>
    <n v="0"/>
    <n v="0"/>
  </r>
  <r>
    <x v="1"/>
    <x v="2"/>
    <x v="248"/>
    <n v="6808.6004059999996"/>
    <n v="567.38336709999999"/>
    <n v="105.7809331"/>
    <n v="0"/>
    <n v="0"/>
    <n v="0"/>
  </r>
  <r>
    <x v="1"/>
    <x v="2"/>
    <x v="249"/>
    <n v="6766.0040570000001"/>
    <n v="563.83367139999996"/>
    <n v="104.6450304"/>
    <n v="0"/>
    <n v="0"/>
    <n v="0"/>
  </r>
  <r>
    <x v="1"/>
    <x v="2"/>
    <x v="250"/>
    <n v="6733.6308319999998"/>
    <n v="561.13590260000001"/>
    <n v="103.6511156"/>
    <n v="0"/>
    <n v="0"/>
    <n v="0"/>
  </r>
  <r>
    <x v="1"/>
    <x v="2"/>
    <x v="251"/>
    <n v="6701.2576060000001"/>
    <n v="558.43813390000003"/>
    <n v="102.79918859999999"/>
    <n v="0"/>
    <n v="0"/>
    <n v="0"/>
  </r>
  <r>
    <x v="1"/>
    <x v="2"/>
    <x v="252"/>
    <n v="6701.2576060000001"/>
    <n v="558.43813390000003"/>
    <n v="102.08924949999999"/>
    <n v="0"/>
    <n v="0"/>
    <n v="0"/>
  </r>
  <r>
    <x v="1"/>
    <x v="2"/>
    <x v="253"/>
    <n v="6663.7728189999998"/>
    <n v="555.3144016"/>
    <n v="100.24340770000001"/>
    <n v="0"/>
    <n v="0"/>
    <n v="0"/>
  </r>
  <r>
    <x v="1"/>
    <x v="2"/>
    <x v="254"/>
    <n v="6636.5111559999996"/>
    <n v="553.04259630000001"/>
    <n v="99.533468560000003"/>
    <n v="0"/>
    <n v="0"/>
    <n v="0"/>
  </r>
  <r>
    <x v="1"/>
    <x v="2"/>
    <x v="255"/>
    <n v="6605.8417849999996"/>
    <n v="550.48681539999995"/>
    <n v="99.675456389999994"/>
    <n v="0"/>
    <n v="0"/>
    <n v="0"/>
  </r>
  <r>
    <x v="1"/>
    <x v="2"/>
    <x v="256"/>
    <n v="6568.3569980000002"/>
    <n v="547.36308320000001"/>
    <n v="97.829614599999999"/>
    <n v="0"/>
    <n v="0"/>
    <n v="0"/>
  </r>
  <r>
    <x v="1"/>
    <x v="2"/>
    <x v="257"/>
    <n v="6530.8722109999999"/>
    <n v="544.23935089999998"/>
    <n v="97.119675459999996"/>
    <n v="0"/>
    <n v="0"/>
    <n v="0"/>
  </r>
  <r>
    <x v="1"/>
    <x v="2"/>
    <x v="258"/>
    <n v="6425.2332660000002"/>
    <n v="535.43610550000005"/>
    <n v="94.279918859999995"/>
    <n v="0"/>
    <n v="0"/>
    <n v="0"/>
  </r>
  <r>
    <x v="1"/>
    <x v="2"/>
    <x v="259"/>
    <n v="6430.3448280000002"/>
    <n v="535.86206900000002"/>
    <n v="94.705882349999996"/>
    <n v="0"/>
    <n v="0"/>
    <n v="0"/>
  </r>
  <r>
    <x v="1"/>
    <x v="2"/>
    <x v="260"/>
    <n v="6394.5638950000002"/>
    <n v="532.88032450000003"/>
    <n v="94.279918859999995"/>
    <n v="0"/>
    <n v="0"/>
    <n v="0"/>
  </r>
  <r>
    <x v="1"/>
    <x v="2"/>
    <x v="261"/>
    <n v="6357.0791079999999"/>
    <n v="529.75659229999997"/>
    <n v="93.0020284"/>
    <n v="0"/>
    <n v="0"/>
    <n v="0"/>
  </r>
  <r>
    <x v="1"/>
    <x v="2"/>
    <x v="262"/>
    <n v="6338.336714"/>
    <n v="528.19472619999999"/>
    <n v="92.292089250000004"/>
    <n v="0"/>
    <n v="0"/>
    <n v="0"/>
  </r>
  <r>
    <x v="1"/>
    <x v="2"/>
    <x v="263"/>
    <n v="6304.2596350000003"/>
    <n v="525.3549696"/>
    <n v="91.156186610000006"/>
    <n v="0"/>
    <n v="0"/>
    <n v="0"/>
  </r>
  <r>
    <x v="1"/>
    <x v="2"/>
    <x v="264"/>
    <n v="6261.663286"/>
    <n v="521.80527380000001"/>
    <n v="90.162271809999993"/>
    <n v="0"/>
    <n v="0"/>
    <n v="0"/>
  </r>
  <r>
    <x v="1"/>
    <x v="2"/>
    <x v="265"/>
    <n v="6213.9553749999995"/>
    <n v="517.82961460000001"/>
    <n v="90.58823529"/>
    <n v="0"/>
    <n v="0"/>
    <n v="0"/>
  </r>
  <r>
    <x v="1"/>
    <x v="2"/>
    <x v="266"/>
    <n v="6225.882353"/>
    <n v="518.82352939999998"/>
    <n v="92.576064909999999"/>
    <n v="0"/>
    <n v="0"/>
    <n v="0"/>
  </r>
  <r>
    <x v="1"/>
    <x v="2"/>
    <x v="267"/>
    <n v="6181.5821500000002"/>
    <n v="515.13184579999995"/>
    <n v="90.58823529"/>
    <n v="0"/>
    <n v="0"/>
    <n v="0"/>
  </r>
  <r>
    <x v="1"/>
    <x v="2"/>
    <x v="268"/>
    <n v="6156.0243410000003"/>
    <n v="513.00202839999997"/>
    <n v="89.594320490000001"/>
    <n v="0"/>
    <n v="0"/>
    <n v="0"/>
  </r>
  <r>
    <x v="1"/>
    <x v="2"/>
    <x v="269"/>
    <n v="6118.539554"/>
    <n v="509.8782961"/>
    <n v="90.446247459999995"/>
    <n v="0"/>
    <n v="0"/>
    <n v="0"/>
  </r>
  <r>
    <x v="1"/>
    <x v="2"/>
    <x v="270"/>
    <n v="6115.1318460000002"/>
    <n v="509.59432049999998"/>
    <n v="90.58823529"/>
    <n v="0"/>
    <n v="0"/>
    <n v="0"/>
  </r>
  <r>
    <x v="1"/>
    <x v="2"/>
    <x v="271"/>
    <n v="6077.6470589999999"/>
    <n v="506.47058820000001"/>
    <n v="89.594320490000001"/>
    <n v="0"/>
    <n v="0"/>
    <n v="0"/>
  </r>
  <r>
    <x v="1"/>
    <x v="2"/>
    <x v="272"/>
    <n v="6040.1622719999996"/>
    <n v="503.346856"/>
    <n v="88.884381340000004"/>
    <n v="0"/>
    <n v="0"/>
    <n v="0"/>
  </r>
  <r>
    <x v="1"/>
    <x v="2"/>
    <x v="273"/>
    <n v="6038.4584180000002"/>
    <n v="503.20486820000002"/>
    <n v="88.458417850000004"/>
    <n v="0"/>
    <n v="0"/>
    <n v="0"/>
  </r>
  <r>
    <x v="1"/>
    <x v="2"/>
    <x v="274"/>
    <n v="6011.1967549999999"/>
    <n v="500.93306289999998"/>
    <n v="88.458417850000004"/>
    <n v="0"/>
    <n v="0"/>
    <n v="0"/>
  </r>
  <r>
    <x v="1"/>
    <x v="2"/>
    <x v="275"/>
    <n v="5970.3042599999999"/>
    <n v="497.52535499999999"/>
    <n v="87.038539549999996"/>
    <n v="0"/>
    <n v="0"/>
    <n v="0"/>
  </r>
  <r>
    <x v="1"/>
    <x v="2"/>
    <x v="276"/>
    <n v="5939.6348879999996"/>
    <n v="494.96957400000002"/>
    <n v="85.902636920000006"/>
    <n v="0"/>
    <n v="0"/>
    <n v="0"/>
  </r>
  <r>
    <x v="1"/>
    <x v="2"/>
    <x v="277"/>
    <n v="5907.2616630000002"/>
    <n v="492.27180529999998"/>
    <n v="84.908722109999999"/>
    <n v="0"/>
    <n v="0"/>
    <n v="0"/>
  </r>
  <r>
    <x v="1"/>
    <x v="2"/>
    <x v="278"/>
    <n v="5869.7768759999999"/>
    <n v="489.14807300000001"/>
    <n v="83.488843810000006"/>
    <n v="0"/>
    <n v="0"/>
    <n v="0"/>
  </r>
  <r>
    <x v="1"/>
    <x v="2"/>
    <x v="279"/>
    <n v="5822.0689659999998"/>
    <n v="485.17241380000002"/>
    <n v="83.772819470000002"/>
    <n v="0"/>
    <n v="0"/>
    <n v="0"/>
  </r>
  <r>
    <x v="1"/>
    <x v="2"/>
    <x v="280"/>
    <n v="5796.5111559999996"/>
    <n v="483.04259630000001"/>
    <n v="83.914807300000007"/>
    <n v="0"/>
    <n v="0"/>
    <n v="0"/>
  </r>
  <r>
    <x v="1"/>
    <x v="2"/>
    <x v="281"/>
    <n v="5762.4340769999999"/>
    <n v="480.20283979999999"/>
    <n v="82.778904670000003"/>
    <n v="0"/>
    <n v="0"/>
    <n v="0"/>
  </r>
  <r>
    <x v="1"/>
    <x v="2"/>
    <x v="282"/>
    <n v="5743.6916840000004"/>
    <n v="478.6409736"/>
    <n v="82.068965520000006"/>
    <n v="0"/>
    <n v="0"/>
    <n v="0"/>
  </r>
  <r>
    <x v="1"/>
    <x v="2"/>
    <x v="283"/>
    <n v="5719.8377280000004"/>
    <n v="476.653144"/>
    <n v="81.075050709999999"/>
    <n v="0"/>
    <n v="0"/>
    <n v="0"/>
  </r>
  <r>
    <x v="1"/>
    <x v="2"/>
    <x v="284"/>
    <n v="5694.2799189999996"/>
    <n v="474.52332660000002"/>
    <n v="80.649087219999998"/>
    <n v="0"/>
    <n v="0"/>
    <n v="0"/>
  </r>
  <r>
    <x v="1"/>
    <x v="2"/>
    <x v="285"/>
    <n v="5665.314402"/>
    <n v="472.1095335"/>
    <n v="80.507099389999993"/>
    <n v="0"/>
    <n v="0"/>
    <n v="0"/>
  </r>
  <r>
    <x v="1"/>
    <x v="2"/>
    <x v="286"/>
    <n v="5619.3103449999999"/>
    <n v="468.27586209999998"/>
    <n v="78.377281949999997"/>
    <n v="0"/>
    <n v="0"/>
    <n v="0"/>
  </r>
  <r>
    <x v="1"/>
    <x v="3"/>
    <x v="287"/>
    <n v="5593.7525349999996"/>
    <n v="466.14604459999998"/>
    <n v="78.661257610000007"/>
    <n v="0"/>
    <n v="0"/>
    <n v="0"/>
  </r>
  <r>
    <x v="1"/>
    <x v="3"/>
    <x v="0"/>
    <n v="5595.4563889999999"/>
    <n v="466.28803249999999"/>
    <n v="77.951318459999996"/>
    <n v="0"/>
    <n v="0"/>
    <n v="0"/>
  </r>
  <r>
    <x v="1"/>
    <x v="3"/>
    <x v="1"/>
    <n v="5568.1947259999997"/>
    <n v="464.0162272"/>
    <n v="77.6673428"/>
    <n v="0"/>
    <n v="0"/>
    <n v="0"/>
  </r>
  <r>
    <x v="1"/>
    <x v="3"/>
    <x v="2"/>
    <n v="5547.7484789999999"/>
    <n v="462.31237320000002"/>
    <n v="77.099391479999994"/>
    <n v="0"/>
    <n v="0"/>
    <n v="0"/>
  </r>
  <r>
    <x v="1"/>
    <x v="3"/>
    <x v="3"/>
    <n v="5529.006085"/>
    <n v="460.75050709999999"/>
    <n v="77.099391479999994"/>
    <n v="0"/>
    <n v="0"/>
    <n v="0"/>
  </r>
  <r>
    <x v="1"/>
    <x v="3"/>
    <x v="4"/>
    <n v="5479.5943200000002"/>
    <n v="456.63285999999999"/>
    <n v="75.963488839999997"/>
    <n v="0"/>
    <n v="0"/>
    <n v="0"/>
  </r>
  <r>
    <x v="1"/>
    <x v="3"/>
    <x v="5"/>
    <n v="5436.9979720000001"/>
    <n v="453.08316430000002"/>
    <n v="75.253549699999994"/>
    <n v="0"/>
    <n v="0"/>
    <n v="0"/>
  </r>
  <r>
    <x v="1"/>
    <x v="3"/>
    <x v="6"/>
    <n v="5440.4056799999998"/>
    <n v="453.36714000000001"/>
    <n v="75.395537529999999"/>
    <n v="0"/>
    <n v="0"/>
    <n v="0"/>
  </r>
  <r>
    <x v="1"/>
    <x v="3"/>
    <x v="7"/>
    <n v="5399.5131849999998"/>
    <n v="449.95943199999999"/>
    <n v="74.827586210000007"/>
    <n v="0"/>
    <n v="0"/>
    <n v="0"/>
  </r>
  <r>
    <x v="1"/>
    <x v="3"/>
    <x v="8"/>
    <n v="5397.8093310000004"/>
    <n v="449.81744420000001"/>
    <n v="74.259634890000001"/>
    <n v="0"/>
    <n v="0"/>
    <n v="0"/>
  </r>
  <r>
    <x v="1"/>
    <x v="3"/>
    <x v="9"/>
    <n v="5362.0283980000004"/>
    <n v="446.83569979999999"/>
    <n v="73.549695740000004"/>
    <n v="0"/>
    <n v="0"/>
    <n v="0"/>
  </r>
  <r>
    <x v="1"/>
    <x v="3"/>
    <x v="10"/>
    <n v="5368.8438130000004"/>
    <n v="447.40365109999999"/>
    <n v="73.691683569999995"/>
    <n v="0"/>
    <n v="0"/>
    <n v="0"/>
  </r>
  <r>
    <x v="1"/>
    <x v="3"/>
    <x v="11"/>
    <n v="5329.6551719999998"/>
    <n v="444.13793099999998"/>
    <n v="73.123732250000003"/>
    <n v="0"/>
    <n v="0"/>
    <n v="0"/>
  </r>
  <r>
    <x v="1"/>
    <x v="3"/>
    <x v="12"/>
    <n v="5302.3935090000004"/>
    <n v="441.86612580000002"/>
    <n v="72.839756589999993"/>
    <n v="0"/>
    <n v="0"/>
    <n v="0"/>
  </r>
  <r>
    <x v="1"/>
    <x v="3"/>
    <x v="13"/>
    <n v="5297.2819470000004"/>
    <n v="441.4401623"/>
    <n v="72.839756589999993"/>
    <n v="0"/>
    <n v="0"/>
    <n v="0"/>
  </r>
  <r>
    <x v="1"/>
    <x v="3"/>
    <x v="14"/>
    <n v="5268.3164299999999"/>
    <n v="439.02636919999998"/>
    <n v="71.135902639999998"/>
    <n v="0"/>
    <n v="0"/>
    <n v="0"/>
  </r>
  <r>
    <x v="1"/>
    <x v="3"/>
    <x v="15"/>
    <n v="5251.2778900000003"/>
    <n v="437.60649089999998"/>
    <n v="72.129817439999997"/>
    <n v="0"/>
    <n v="0"/>
    <n v="0"/>
  </r>
  <r>
    <x v="1"/>
    <x v="3"/>
    <x v="16"/>
    <n v="5215.4969570000003"/>
    <n v="434.62474650000001"/>
    <n v="72.413793100000007"/>
    <n v="0"/>
    <n v="0"/>
    <n v="0"/>
  </r>
  <r>
    <x v="1"/>
    <x v="3"/>
    <x v="17"/>
    <n v="5198.4584180000002"/>
    <n v="433.20486820000002"/>
    <n v="72.129817439999997"/>
    <n v="0"/>
    <n v="0"/>
    <n v="0"/>
  </r>
  <r>
    <x v="1"/>
    <x v="3"/>
    <x v="18"/>
    <n v="5183.123732"/>
    <n v="431.92697770000001"/>
    <n v="70.709939149999997"/>
    <n v="0"/>
    <n v="0"/>
    <n v="0"/>
  </r>
  <r>
    <x v="1"/>
    <x v="3"/>
    <x v="19"/>
    <n v="5167.7890470000002"/>
    <n v="430.6490872"/>
    <n v="70.283975659999996"/>
    <n v="0"/>
    <n v="0"/>
    <n v="0"/>
  </r>
  <r>
    <x v="1"/>
    <x v="3"/>
    <x v="20"/>
    <n v="5123.4888440000004"/>
    <n v="426.95740369999999"/>
    <n v="69.006085189999993"/>
    <n v="0"/>
    <n v="0"/>
    <n v="0"/>
  </r>
  <r>
    <x v="1"/>
    <x v="3"/>
    <x v="21"/>
    <n v="5086.0040570000001"/>
    <n v="423.83367140000001"/>
    <n v="69.006085189999993"/>
    <n v="0"/>
    <n v="0"/>
    <n v="0"/>
  </r>
  <r>
    <x v="1"/>
    <x v="3"/>
    <x v="22"/>
    <n v="5063.8539549999996"/>
    <n v="421.9878296"/>
    <n v="68.012170389999994"/>
    <n v="0"/>
    <n v="0"/>
    <n v="0"/>
  </r>
  <r>
    <x v="1"/>
    <x v="3"/>
    <x v="23"/>
    <n v="5040"/>
    <n v="420"/>
    <n v="67.160243410000007"/>
    <n v="0"/>
    <n v="0"/>
    <n v="0"/>
  </r>
  <r>
    <x v="1"/>
    <x v="3"/>
    <x v="24"/>
    <n v="5017.8498989999998"/>
    <n v="418.15415819999998"/>
    <n v="65.740365109999999"/>
    <n v="0"/>
    <n v="0"/>
    <n v="0"/>
  </r>
  <r>
    <x v="1"/>
    <x v="3"/>
    <x v="25"/>
    <n v="4997.4036509999996"/>
    <n v="416.45030430000003"/>
    <n v="65.740365109999999"/>
    <n v="0"/>
    <n v="0"/>
    <n v="0"/>
  </r>
  <r>
    <x v="1"/>
    <x v="3"/>
    <x v="26"/>
    <n v="4968.438134"/>
    <n v="414.03651120000001"/>
    <n v="67.018255580000002"/>
    <n v="0"/>
    <n v="0"/>
    <n v="0"/>
  </r>
  <r>
    <x v="1"/>
    <x v="3"/>
    <x v="27"/>
    <n v="4949.6957400000001"/>
    <n v="412.47464500000001"/>
    <n v="67.586206899999993"/>
    <n v="0"/>
    <n v="0"/>
    <n v="0"/>
  </r>
  <r>
    <x v="1"/>
    <x v="3"/>
    <x v="28"/>
    <n v="4944.5841780000001"/>
    <n v="412.04868149999999"/>
    <n v="67.586206899999993"/>
    <n v="0"/>
    <n v="0"/>
    <n v="0"/>
  </r>
  <r>
    <x v="1"/>
    <x v="3"/>
    <x v="29"/>
    <n v="4936.0649089999997"/>
    <n v="411.3387424"/>
    <n v="67.018255580000002"/>
    <n v="0"/>
    <n v="0"/>
    <n v="0"/>
  </r>
  <r>
    <x v="1"/>
    <x v="3"/>
    <x v="30"/>
    <n v="4936.0649089999997"/>
    <n v="411.3387424"/>
    <n v="66.592292090000001"/>
    <n v="0"/>
    <n v="0"/>
    <n v="0"/>
  </r>
  <r>
    <x v="1"/>
    <x v="3"/>
    <x v="31"/>
    <n v="4944.5841780000001"/>
    <n v="412.04868149999999"/>
    <n v="66.024340769999995"/>
    <n v="0"/>
    <n v="0"/>
    <n v="0"/>
  </r>
  <r>
    <x v="1"/>
    <x v="3"/>
    <x v="32"/>
    <n v="4939.4726170000004"/>
    <n v="411.62271809999999"/>
    <n v="64.888438129999997"/>
    <n v="0"/>
    <n v="0"/>
    <n v="0"/>
  </r>
  <r>
    <x v="1"/>
    <x v="3"/>
    <x v="33"/>
    <n v="4907.0993909999997"/>
    <n v="408.92494929999998"/>
    <n v="64.462474650000004"/>
    <n v="0"/>
    <n v="0"/>
    <n v="0"/>
  </r>
  <r>
    <x v="1"/>
    <x v="3"/>
    <x v="34"/>
    <n v="4895.1724139999997"/>
    <n v="407.93103450000001"/>
    <n v="64.746450300000006"/>
    <n v="0"/>
    <n v="0"/>
    <n v="0"/>
  </r>
  <r>
    <x v="1"/>
    <x v="3"/>
    <x v="35"/>
    <n v="4844.0567950000004"/>
    <n v="403.67139959999997"/>
    <n v="65.314401619999998"/>
    <n v="0"/>
    <n v="0"/>
    <n v="0"/>
  </r>
  <r>
    <x v="1"/>
    <x v="3"/>
    <x v="36"/>
    <n v="4861.095335"/>
    <n v="405.09127790000002"/>
    <n v="66.1663286"/>
    <n v="0"/>
    <n v="0"/>
    <n v="0"/>
  </r>
  <r>
    <x v="1"/>
    <x v="3"/>
    <x v="37"/>
    <n v="4837.2413790000001"/>
    <n v="403.10344830000003"/>
    <n v="65.172413789999993"/>
    <n v="0"/>
    <n v="0"/>
    <n v="0"/>
  </r>
  <r>
    <x v="1"/>
    <x v="3"/>
    <x v="38"/>
    <n v="4876.4300199999998"/>
    <n v="406.36916839999998"/>
    <n v="64.888438129999997"/>
    <n v="0"/>
    <n v="0"/>
    <n v="0"/>
  </r>
  <r>
    <x v="1"/>
    <x v="3"/>
    <x v="39"/>
    <n v="4861.095335"/>
    <n v="405.09127790000002"/>
    <n v="64.888438129999997"/>
    <n v="0"/>
    <n v="0"/>
    <n v="0"/>
  </r>
  <r>
    <x v="1"/>
    <x v="3"/>
    <x v="40"/>
    <n v="4837.2413790000001"/>
    <n v="403.10344830000003"/>
    <n v="65.172413789999993"/>
    <n v="0"/>
    <n v="0"/>
    <n v="0"/>
  </r>
  <r>
    <x v="1"/>
    <x v="3"/>
    <x v="41"/>
    <n v="4842.3529410000001"/>
    <n v="403.52941179999999"/>
    <n v="65.882352940000004"/>
    <n v="0"/>
    <n v="0"/>
    <n v="0"/>
  </r>
  <r>
    <x v="1"/>
    <x v="3"/>
    <x v="42"/>
    <n v="4827.0182560000003"/>
    <n v="402.25152129999998"/>
    <n v="64.888438129999997"/>
    <n v="0"/>
    <n v="0"/>
    <n v="0"/>
  </r>
  <r>
    <x v="1"/>
    <x v="3"/>
    <x v="43"/>
    <n v="4758.8640969999997"/>
    <n v="396.57200810000001"/>
    <n v="63.184584180000002"/>
    <n v="0"/>
    <n v="0"/>
    <n v="0"/>
  </r>
  <r>
    <x v="1"/>
    <x v="3"/>
    <x v="44"/>
    <n v="4750.3448280000002"/>
    <n v="395.86206900000002"/>
    <n v="62.758620690000001"/>
    <n v="0"/>
    <n v="0"/>
    <n v="0"/>
  </r>
  <r>
    <x v="1"/>
    <x v="3"/>
    <x v="45"/>
    <n v="4738.4178499999998"/>
    <n v="394.86815419999999"/>
    <n v="62.900608519999999"/>
    <n v="0"/>
    <n v="0"/>
    <n v="0"/>
  </r>
  <r>
    <x v="1"/>
    <x v="3"/>
    <x v="46"/>
    <n v="4763.9756589999997"/>
    <n v="396.99797160000003"/>
    <n v="63.468559839999998"/>
    <n v="0"/>
    <n v="0"/>
    <n v="0"/>
  </r>
  <r>
    <x v="1"/>
    <x v="3"/>
    <x v="47"/>
    <n v="4745.2332660000002"/>
    <n v="395.4361055"/>
    <n v="63.184584180000002"/>
    <n v="0"/>
    <n v="0"/>
    <n v="0"/>
  </r>
  <r>
    <x v="1"/>
    <x v="3"/>
    <x v="48"/>
    <n v="4728.1947259999997"/>
    <n v="394.0162272"/>
    <n v="64.036511160000003"/>
    <n v="0"/>
    <n v="0"/>
    <n v="0"/>
  </r>
  <r>
    <x v="1"/>
    <x v="3"/>
    <x v="49"/>
    <n v="4760.567951"/>
    <n v="396.71399589999999"/>
    <n v="64.746450300000006"/>
    <n v="0"/>
    <n v="0"/>
    <n v="0"/>
  </r>
  <r>
    <x v="1"/>
    <x v="3"/>
    <x v="50"/>
    <n v="4770.7910750000001"/>
    <n v="397.56592289999998"/>
    <n v="64.604462470000001"/>
    <n v="0"/>
    <n v="0"/>
    <n v="0"/>
  </r>
  <r>
    <x v="1"/>
    <x v="3"/>
    <x v="51"/>
    <n v="4755.4563889999999"/>
    <n v="396.28803249999999"/>
    <n v="64.320486819999999"/>
    <n v="0"/>
    <n v="0"/>
    <n v="0"/>
  </r>
  <r>
    <x v="1"/>
    <x v="3"/>
    <x v="52"/>
    <n v="4794.6450299999997"/>
    <n v="399.55375249999997"/>
    <n v="63.468559839999998"/>
    <n v="0"/>
    <n v="0"/>
    <n v="0"/>
  </r>
  <r>
    <x v="1"/>
    <x v="3"/>
    <x v="53"/>
    <n v="4815.0912779999999"/>
    <n v="401.25760650000001"/>
    <n v="63.042596349999997"/>
    <n v="0"/>
    <n v="0"/>
    <n v="0"/>
  </r>
  <r>
    <x v="1"/>
    <x v="3"/>
    <x v="54"/>
    <n v="4816.7951320000002"/>
    <n v="401.39959429999999"/>
    <n v="63.610547670000003"/>
    <n v="0"/>
    <n v="0"/>
    <n v="0"/>
  </r>
  <r>
    <x v="1"/>
    <x v="3"/>
    <x v="55"/>
    <n v="4823.6105479999997"/>
    <n v="401.96754559999999"/>
    <n v="64.178498989999994"/>
    <n v="0"/>
    <n v="0"/>
    <n v="0"/>
  </r>
  <r>
    <x v="1"/>
    <x v="3"/>
    <x v="56"/>
    <n v="4898.5801220000003"/>
    <n v="408.21501009999997"/>
    <n v="65.882352940000004"/>
    <n v="0"/>
    <n v="0"/>
    <n v="0"/>
  </r>
  <r>
    <x v="1"/>
    <x v="3"/>
    <x v="57"/>
    <n v="4881.5415819999998"/>
    <n v="406.79513179999998"/>
    <n v="66.1663286"/>
    <n v="0"/>
    <n v="0"/>
    <n v="0"/>
  </r>
  <r>
    <x v="1"/>
    <x v="3"/>
    <x v="58"/>
    <n v="4876.4300199999998"/>
    <n v="406.36916839999998"/>
    <n v="65.740365109999999"/>
    <n v="0"/>
    <n v="0"/>
    <n v="0"/>
  </r>
  <r>
    <x v="1"/>
    <x v="3"/>
    <x v="59"/>
    <n v="4874.7261660000004"/>
    <n v="406.22718049999997"/>
    <n v="67.302231239999998"/>
    <n v="0"/>
    <n v="0"/>
    <n v="0"/>
  </r>
  <r>
    <x v="1"/>
    <x v="3"/>
    <x v="60"/>
    <n v="4912.2109529999998"/>
    <n v="409.3509128"/>
    <n v="67.444219070000003"/>
    <n v="0"/>
    <n v="0"/>
    <n v="0"/>
  </r>
  <r>
    <x v="1"/>
    <x v="3"/>
    <x v="61"/>
    <n v="4936.0649089999997"/>
    <n v="411.3387424"/>
    <n v="67.444219070000003"/>
    <n v="0"/>
    <n v="0"/>
    <n v="0"/>
  </r>
  <r>
    <x v="1"/>
    <x v="3"/>
    <x v="62"/>
    <n v="5014.4421910000001"/>
    <n v="417.87018260000002"/>
    <n v="67.302231239999998"/>
    <n v="0"/>
    <n v="0"/>
    <n v="0"/>
  </r>
  <r>
    <x v="1"/>
    <x v="3"/>
    <x v="63"/>
    <n v="5014.4421910000001"/>
    <n v="417.87018260000002"/>
    <n v="67.444219070000003"/>
    <n v="0"/>
    <n v="0"/>
    <n v="0"/>
  </r>
  <r>
    <x v="1"/>
    <x v="3"/>
    <x v="64"/>
    <n v="5034.888438"/>
    <n v="419.57403649999998"/>
    <n v="67.728194729999998"/>
    <n v="0"/>
    <n v="0"/>
    <n v="0"/>
  </r>
  <r>
    <x v="1"/>
    <x v="3"/>
    <x v="65"/>
    <n v="5058.7423939999999"/>
    <n v="421.56186609999997"/>
    <n v="69.148073019999998"/>
    <n v="0"/>
    <n v="0"/>
    <n v="0"/>
  </r>
  <r>
    <x v="1"/>
    <x v="3"/>
    <x v="66"/>
    <n v="5074.0770789999997"/>
    <n v="422.83975659999999"/>
    <n v="70.851926980000002"/>
    <n v="0"/>
    <n v="0"/>
    <n v="0"/>
  </r>
  <r>
    <x v="1"/>
    <x v="3"/>
    <x v="67"/>
    <n v="5120.0811359999998"/>
    <n v="426.673428"/>
    <n v="72.129817439999997"/>
    <n v="0"/>
    <n v="0"/>
    <n v="0"/>
  </r>
  <r>
    <x v="1"/>
    <x v="3"/>
    <x v="68"/>
    <n v="5154.1582150000004"/>
    <n v="429.51318459999999"/>
    <n v="73.549695740000004"/>
    <n v="0"/>
    <n v="0"/>
    <n v="0"/>
  </r>
  <r>
    <x v="1"/>
    <x v="3"/>
    <x v="69"/>
    <n v="5145.6389449999997"/>
    <n v="428.80324539999998"/>
    <n v="73.549695740000004"/>
    <n v="0"/>
    <n v="0"/>
    <n v="0"/>
  </r>
  <r>
    <x v="1"/>
    <x v="3"/>
    <x v="70"/>
    <n v="5225.7200810000004"/>
    <n v="435.47667339999998"/>
    <n v="75.963488839999997"/>
    <n v="0"/>
    <n v="0"/>
    <n v="0"/>
  </r>
  <r>
    <x v="1"/>
    <x v="3"/>
    <x v="71"/>
    <n v="5293.8742389999998"/>
    <n v="441.15618660000001"/>
    <n v="79.229208920000005"/>
    <n v="0"/>
    <n v="0"/>
    <n v="0"/>
  </r>
  <r>
    <x v="1"/>
    <x v="3"/>
    <x v="72"/>
    <n v="5305.8012170000002"/>
    <n v="442.15010139999998"/>
    <n v="81.643002030000005"/>
    <n v="0"/>
    <n v="0"/>
    <n v="0"/>
  </r>
  <r>
    <x v="1"/>
    <x v="3"/>
    <x v="73"/>
    <n v="5324.5436110000001"/>
    <n v="443.71196750000001"/>
    <n v="81.926977690000001"/>
    <n v="0"/>
    <n v="0"/>
    <n v="0"/>
  </r>
  <r>
    <x v="1"/>
    <x v="3"/>
    <x v="74"/>
    <n v="5343.2860039999996"/>
    <n v="445.27383370000001"/>
    <n v="82.352941180000002"/>
    <n v="0"/>
    <n v="0"/>
    <n v="0"/>
  </r>
  <r>
    <x v="1"/>
    <x v="3"/>
    <x v="75"/>
    <n v="5271.7241379999996"/>
    <n v="439.3103448"/>
    <n v="83.914807300000007"/>
    <n v="0"/>
    <n v="0"/>
    <n v="0"/>
  </r>
  <r>
    <x v="1"/>
    <x v="3"/>
    <x v="76"/>
    <n v="5321.1359030000003"/>
    <n v="443.42799189999999"/>
    <n v="87.890466529999998"/>
    <n v="0"/>
    <n v="0"/>
    <n v="0"/>
  </r>
  <r>
    <x v="1"/>
    <x v="3"/>
    <x v="77"/>
    <n v="5218.904665"/>
    <n v="434.90872209999998"/>
    <n v="87.606490870000002"/>
    <n v="0"/>
    <n v="0"/>
    <n v="0"/>
  </r>
  <r>
    <x v="1"/>
    <x v="3"/>
    <x v="78"/>
    <n v="5266.6125760000004"/>
    <n v="438.88438129999997"/>
    <n v="90.58823529"/>
    <n v="0"/>
    <n v="0"/>
    <n v="0"/>
  </r>
  <r>
    <x v="1"/>
    <x v="3"/>
    <x v="79"/>
    <n v="5258.0933059999998"/>
    <n v="438.17444219999999"/>
    <n v="90.58823529"/>
    <n v="0"/>
    <n v="0"/>
    <n v="0"/>
  </r>
  <r>
    <x v="1"/>
    <x v="3"/>
    <x v="80"/>
    <n v="5307.5050709999996"/>
    <n v="442.29208920000002"/>
    <n v="91.298174439999997"/>
    <n v="0"/>
    <n v="0"/>
    <n v="0"/>
  </r>
  <r>
    <x v="1"/>
    <x v="3"/>
    <x v="81"/>
    <n v="5278.539554"/>
    <n v="439.8782961"/>
    <n v="91.582150100000007"/>
    <n v="0"/>
    <n v="0"/>
    <n v="0"/>
  </r>
  <r>
    <x v="1"/>
    <x v="3"/>
    <x v="82"/>
    <n v="5212.0892489999997"/>
    <n v="434.34077079999997"/>
    <n v="91.014198780000001"/>
    <n v="0"/>
    <n v="0"/>
    <n v="0"/>
  </r>
  <r>
    <x v="1"/>
    <x v="3"/>
    <x v="83"/>
    <n v="5230.8316430000004"/>
    <n v="435.9026369"/>
    <n v="92.860040569999995"/>
    <n v="0"/>
    <n v="0"/>
    <n v="0"/>
  </r>
  <r>
    <x v="1"/>
    <x v="3"/>
    <x v="84"/>
    <n v="5235.9432049999996"/>
    <n v="436.32860040000003"/>
    <n v="95.557809329999998"/>
    <n v="0"/>
    <n v="0"/>
    <n v="0"/>
  </r>
  <r>
    <x v="1"/>
    <x v="3"/>
    <x v="85"/>
    <n v="5244.4624750000003"/>
    <n v="437.03853959999998"/>
    <n v="96.693711969999995"/>
    <n v="0"/>
    <n v="0"/>
    <n v="0"/>
  </r>
  <r>
    <x v="1"/>
    <x v="3"/>
    <x v="86"/>
    <n v="5261.5010140000004"/>
    <n v="438.45841780000001"/>
    <n v="97.545638949999997"/>
    <n v="0"/>
    <n v="0"/>
    <n v="0"/>
  </r>
  <r>
    <x v="1"/>
    <x v="3"/>
    <x v="87"/>
    <n v="5178.01217"/>
    <n v="431.50101419999999"/>
    <n v="93.427991890000001"/>
    <n v="0"/>
    <n v="0"/>
    <n v="0"/>
  </r>
  <r>
    <x v="1"/>
    <x v="3"/>
    <x v="88"/>
    <n v="5179.7160240000003"/>
    <n v="431.64300200000002"/>
    <n v="93.427991890000001"/>
    <n v="0"/>
    <n v="0"/>
    <n v="0"/>
  </r>
  <r>
    <x v="1"/>
    <x v="3"/>
    <x v="89"/>
    <n v="5258.0933059999998"/>
    <n v="438.17444219999999"/>
    <n v="97.971602430000004"/>
    <n v="0"/>
    <n v="0"/>
    <n v="0"/>
  </r>
  <r>
    <x v="1"/>
    <x v="3"/>
    <x v="90"/>
    <n v="5215.4969570000003"/>
    <n v="434.62474650000001"/>
    <n v="100.3853955"/>
    <n v="0"/>
    <n v="0"/>
    <n v="0"/>
  </r>
  <r>
    <x v="1"/>
    <x v="3"/>
    <x v="91"/>
    <n v="5160.9736309999998"/>
    <n v="430.08113589999999"/>
    <n v="98.965517239999997"/>
    <n v="0"/>
    <n v="0"/>
    <n v="0"/>
  </r>
  <r>
    <x v="1"/>
    <x v="3"/>
    <x v="92"/>
    <n v="5218.904665"/>
    <n v="434.90872209999998"/>
    <n v="99.533468560000003"/>
    <n v="0"/>
    <n v="0"/>
    <n v="0"/>
  </r>
  <r>
    <x v="1"/>
    <x v="3"/>
    <x v="93"/>
    <n v="5275.1318460000002"/>
    <n v="439.59432049999998"/>
    <n v="100.52738340000001"/>
    <n v="0"/>
    <n v="0"/>
    <n v="0"/>
  </r>
  <r>
    <x v="1"/>
    <x v="3"/>
    <x v="94"/>
    <n v="5287.0588239999997"/>
    <n v="440.58823530000001"/>
    <n v="101.3793103"/>
    <n v="0"/>
    <n v="0"/>
    <n v="0"/>
  </r>
  <r>
    <x v="1"/>
    <x v="3"/>
    <x v="95"/>
    <n v="5336.4705880000001"/>
    <n v="444.70588240000001"/>
    <n v="102.79918859999999"/>
    <n v="0"/>
    <n v="0"/>
    <n v="0"/>
  </r>
  <r>
    <x v="1"/>
    <x v="3"/>
    <x v="96"/>
    <n v="5309.2089249999999"/>
    <n v="442.43407710000002"/>
    <n v="102.515213"/>
    <n v="0"/>
    <n v="0"/>
    <n v="0"/>
  </r>
  <r>
    <x v="1"/>
    <x v="3"/>
    <x v="97"/>
    <n v="5333.0628800000004"/>
    <n v="444.42190670000002"/>
    <n v="104.36105480000001"/>
    <n v="0"/>
    <n v="0"/>
    <n v="0"/>
  </r>
  <r>
    <x v="1"/>
    <x v="3"/>
    <x v="98"/>
    <n v="5380.7707909999999"/>
    <n v="448.39756590000002"/>
    <n v="107.484787"/>
    <n v="0"/>
    <n v="0"/>
    <n v="0"/>
  </r>
  <r>
    <x v="1"/>
    <x v="3"/>
    <x v="99"/>
    <n v="5426.774848"/>
    <n v="452.23123729999998"/>
    <n v="109.47261659999999"/>
    <n v="0"/>
    <n v="0"/>
    <n v="0"/>
  </r>
  <r>
    <x v="1"/>
    <x v="3"/>
    <x v="100"/>
    <n v="5508.5598380000001"/>
    <n v="459.04665310000001"/>
    <n v="113.0223124"/>
    <n v="0"/>
    <n v="0"/>
    <n v="0"/>
  </r>
  <r>
    <x v="1"/>
    <x v="3"/>
    <x v="101"/>
    <n v="5540.9330630000004"/>
    <n v="461.74442190000002"/>
    <n v="115.7200811"/>
    <n v="0"/>
    <n v="0"/>
    <n v="0"/>
  </r>
  <r>
    <x v="1"/>
    <x v="3"/>
    <x v="102"/>
    <n v="5557.9716019999996"/>
    <n v="463.16430020000001"/>
    <n v="115.7200811"/>
    <n v="0"/>
    <n v="0"/>
    <n v="0"/>
  </r>
  <r>
    <x v="1"/>
    <x v="3"/>
    <x v="103"/>
    <n v="5586.9371199999996"/>
    <n v="465.57809329999998"/>
    <n v="117.2819473"/>
    <n v="0"/>
    <n v="0"/>
    <n v="0"/>
  </r>
  <r>
    <x v="1"/>
    <x v="3"/>
    <x v="104"/>
    <n v="5534.117647"/>
    <n v="461.17647060000002"/>
    <n v="116.1460446"/>
    <n v="0"/>
    <n v="0"/>
    <n v="0"/>
  </r>
  <r>
    <x v="1"/>
    <x v="3"/>
    <x v="105"/>
    <n v="5621.0141990000002"/>
    <n v="468.41784990000002"/>
    <n v="117.8498986"/>
    <n v="0"/>
    <n v="0"/>
    <n v="0"/>
  </r>
  <r>
    <x v="1"/>
    <x v="3"/>
    <x v="106"/>
    <n v="5634.6450299999997"/>
    <n v="469.55375249999997"/>
    <n v="120.5476673"/>
    <n v="0"/>
    <n v="0"/>
    <n v="0"/>
  </r>
  <r>
    <x v="1"/>
    <x v="3"/>
    <x v="107"/>
    <n v="5697.6876270000002"/>
    <n v="474.80730219999998"/>
    <n v="124.0973631"/>
    <n v="0"/>
    <n v="0"/>
    <n v="0"/>
  </r>
  <r>
    <x v="1"/>
    <x v="3"/>
    <x v="108"/>
    <n v="5757.3225149999998"/>
    <n v="479.77687630000003"/>
    <n v="125.6592292"/>
    <n v="0"/>
    <n v="0"/>
    <n v="0"/>
  </r>
  <r>
    <x v="1"/>
    <x v="3"/>
    <x v="109"/>
    <n v="5798.2150099999999"/>
    <n v="483.18458420000002"/>
    <n v="128.2150101"/>
    <n v="0"/>
    <n v="0"/>
    <n v="0"/>
  </r>
  <r>
    <x v="1"/>
    <x v="3"/>
    <x v="110"/>
    <n v="5864.6653139999999"/>
    <n v="488.72210949999999"/>
    <n v="131.48073020000001"/>
    <n v="0"/>
    <n v="0"/>
    <n v="0"/>
  </r>
  <r>
    <x v="1"/>
    <x v="3"/>
    <x v="111"/>
    <n v="5919.1886409999997"/>
    <n v="493.26572010000001"/>
    <n v="131.7647059"/>
    <n v="0"/>
    <n v="0"/>
    <n v="0"/>
  </r>
  <r>
    <x v="1"/>
    <x v="3"/>
    <x v="112"/>
    <n v="6006.0851929999999"/>
    <n v="500.50709940000002"/>
    <n v="134.60446250000001"/>
    <n v="0"/>
    <n v="0"/>
    <n v="0"/>
  </r>
  <r>
    <x v="1"/>
    <x v="3"/>
    <x v="113"/>
    <n v="6057.2008109999997"/>
    <n v="504.7667343"/>
    <n v="137.0182556"/>
    <n v="0"/>
    <n v="0"/>
    <n v="0"/>
  </r>
  <r>
    <x v="1"/>
    <x v="3"/>
    <x v="114"/>
    <n v="6060.6085190000003"/>
    <n v="505.05070990000002"/>
    <n v="138.0121704"/>
    <n v="0"/>
    <n v="0"/>
    <n v="0"/>
  </r>
  <r>
    <x v="1"/>
    <x v="3"/>
    <x v="115"/>
    <n v="6121.9472619999997"/>
    <n v="510.16227179999998"/>
    <n v="140.42596349999999"/>
    <n v="0"/>
    <n v="0"/>
    <n v="0"/>
  </r>
  <r>
    <x v="1"/>
    <x v="3"/>
    <x v="116"/>
    <n v="6225.882353"/>
    <n v="518.82352939999998"/>
    <n v="142.12981740000001"/>
    <n v="0"/>
    <n v="0"/>
    <n v="0"/>
  </r>
  <r>
    <x v="1"/>
    <x v="3"/>
    <x v="117"/>
    <n v="6292.3326569999999"/>
    <n v="524.36105480000003"/>
    <n v="144.40162269999999"/>
    <n v="0"/>
    <n v="0"/>
    <n v="0"/>
  </r>
  <r>
    <x v="1"/>
    <x v="3"/>
    <x v="118"/>
    <n v="6353.6714000000002"/>
    <n v="529.47261660000004"/>
    <n v="143.83367139999999"/>
    <n v="0"/>
    <n v="0"/>
    <n v="0"/>
  </r>
  <r>
    <x v="1"/>
    <x v="3"/>
    <x v="119"/>
    <n v="6367.3022309999997"/>
    <n v="530.60851930000001"/>
    <n v="144.96957399999999"/>
    <n v="0"/>
    <n v="0"/>
    <n v="0"/>
  </r>
  <r>
    <x v="1"/>
    <x v="3"/>
    <x v="120"/>
    <n v="6358.7829609999999"/>
    <n v="529.8985801"/>
    <n v="144.25963490000001"/>
    <n v="0"/>
    <n v="0"/>
    <n v="0"/>
  </r>
  <r>
    <x v="1"/>
    <x v="3"/>
    <x v="121"/>
    <n v="6340.0405680000003"/>
    <n v="528.33671400000003"/>
    <n v="141.84584179999999"/>
    <n v="0"/>
    <n v="0"/>
    <n v="0"/>
  </r>
  <r>
    <x v="1"/>
    <x v="3"/>
    <x v="122"/>
    <n v="6411.6024340000004"/>
    <n v="534.30020279999997"/>
    <n v="143.1237323"/>
    <n v="0"/>
    <n v="0"/>
    <n v="0"/>
  </r>
  <r>
    <x v="1"/>
    <x v="3"/>
    <x v="123"/>
    <n v="6464.4219069999999"/>
    <n v="538.70182560000001"/>
    <n v="142.83975659999999"/>
    <n v="0"/>
    <n v="0"/>
    <n v="0"/>
  </r>
  <r>
    <x v="1"/>
    <x v="3"/>
    <x v="124"/>
    <n v="6483.1643000000004"/>
    <n v="540.26369169999998"/>
    <n v="142.83975659999999"/>
    <n v="0"/>
    <n v="0"/>
    <n v="0"/>
  </r>
  <r>
    <x v="1"/>
    <x v="3"/>
    <x v="125"/>
    <n v="6476.348884"/>
    <n v="539.69574039999998"/>
    <n v="142.9817444"/>
    <n v="0"/>
    <n v="0"/>
    <n v="0"/>
  </r>
  <r>
    <x v="1"/>
    <x v="3"/>
    <x v="126"/>
    <n v="6478.0527380000003"/>
    <n v="539.83772820000002"/>
    <n v="142.9817444"/>
    <n v="0"/>
    <n v="0"/>
    <n v="0"/>
  </r>
  <r>
    <x v="1"/>
    <x v="3"/>
    <x v="127"/>
    <n v="6489.9797159999998"/>
    <n v="540.83164299999999"/>
    <n v="145.53752539999999"/>
    <n v="0"/>
    <n v="0"/>
    <n v="0"/>
  </r>
  <r>
    <x v="1"/>
    <x v="3"/>
    <x v="128"/>
    <n v="6404.787018"/>
    <n v="533.73225149999996"/>
    <n v="142.5557809"/>
    <n v="0"/>
    <n v="0"/>
    <n v="0"/>
  </r>
  <r>
    <x v="1"/>
    <x v="3"/>
    <x v="129"/>
    <n v="6454.1987829999998"/>
    <n v="537.84989859999996"/>
    <n v="142.69776880000001"/>
    <n v="0"/>
    <n v="0"/>
    <n v="0"/>
  </r>
  <r>
    <x v="1"/>
    <x v="3"/>
    <x v="130"/>
    <n v="6496.7951320000002"/>
    <n v="541.39959429999999"/>
    <n v="144.25963490000001"/>
    <n v="0"/>
    <n v="0"/>
    <n v="0"/>
  </r>
  <r>
    <x v="1"/>
    <x v="3"/>
    <x v="131"/>
    <n v="6478.0527380000003"/>
    <n v="539.83772820000002"/>
    <n v="145.39553749999999"/>
    <n v="0"/>
    <n v="0"/>
    <n v="0"/>
  </r>
  <r>
    <x v="1"/>
    <x v="3"/>
    <x v="132"/>
    <n v="6450.7910750000001"/>
    <n v="537.56592290000003"/>
    <n v="145.96348879999999"/>
    <n v="0"/>
    <n v="0"/>
    <n v="0"/>
  </r>
  <r>
    <x v="1"/>
    <x v="3"/>
    <x v="133"/>
    <n v="6324.7058820000002"/>
    <n v="527.05882350000002"/>
    <n v="143.83367139999999"/>
    <n v="0"/>
    <n v="0"/>
    <n v="0"/>
  </r>
  <r>
    <x v="1"/>
    <x v="3"/>
    <x v="134"/>
    <n v="6326.4097359999996"/>
    <n v="527.20081140000002"/>
    <n v="144.6855984"/>
    <n v="0"/>
    <n v="0"/>
    <n v="0"/>
  </r>
  <r>
    <x v="1"/>
    <x v="3"/>
    <x v="135"/>
    <n v="6328.1135899999999"/>
    <n v="527.34279919999994"/>
    <n v="144.5436105"/>
    <n v="0"/>
    <n v="0"/>
    <n v="0"/>
  </r>
  <r>
    <x v="1"/>
    <x v="3"/>
    <x v="136"/>
    <n v="6234.4016229999997"/>
    <n v="519.53346859999999"/>
    <n v="139.57403650000001"/>
    <n v="0"/>
    <n v="0"/>
    <n v="0"/>
  </r>
  <r>
    <x v="1"/>
    <x v="3"/>
    <x v="137"/>
    <n v="6125.3549700000003"/>
    <n v="510.44624750000003"/>
    <n v="135.4563895"/>
    <n v="0"/>
    <n v="0"/>
    <n v="0"/>
  </r>
  <r>
    <x v="1"/>
    <x v="3"/>
    <x v="138"/>
    <n v="6046.9776879999999"/>
    <n v="503.91480730000001"/>
    <n v="131.48073020000001"/>
    <n v="0"/>
    <n v="0"/>
    <n v="0"/>
  </r>
  <r>
    <x v="1"/>
    <x v="3"/>
    <x v="139"/>
    <n v="5990.7505069999997"/>
    <n v="499.2292089"/>
    <n v="130.3448276"/>
    <n v="0"/>
    <n v="0"/>
    <n v="0"/>
  </r>
  <r>
    <x v="1"/>
    <x v="3"/>
    <x v="140"/>
    <n v="5954.9695739999997"/>
    <n v="496.24746449999998"/>
    <n v="129.63488839999999"/>
    <n v="0"/>
    <n v="0"/>
    <n v="0"/>
  </r>
  <r>
    <x v="1"/>
    <x v="3"/>
    <x v="141"/>
    <n v="5910.669371"/>
    <n v="492.5557809"/>
    <n v="127.6470588"/>
    <n v="0"/>
    <n v="0"/>
    <n v="0"/>
  </r>
  <r>
    <x v="1"/>
    <x v="3"/>
    <x v="142"/>
    <n v="5869.7768759999999"/>
    <n v="489.14807300000001"/>
    <n v="125.5172414"/>
    <n v="0"/>
    <n v="0"/>
    <n v="0"/>
  </r>
  <r>
    <x v="1"/>
    <x v="3"/>
    <x v="143"/>
    <n v="5845.9229210000003"/>
    <n v="487.16024340000001"/>
    <n v="125.80121699999999"/>
    <n v="0"/>
    <n v="0"/>
    <n v="0"/>
  </r>
  <r>
    <x v="1"/>
    <x v="3"/>
    <x v="144"/>
    <n v="5859.5537530000001"/>
    <n v="488.29614600000002"/>
    <n v="124.9492901"/>
    <n v="0"/>
    <n v="0"/>
    <n v="0"/>
  </r>
  <r>
    <x v="1"/>
    <x v="3"/>
    <x v="145"/>
    <n v="5900.4462469999999"/>
    <n v="491.70385399999998"/>
    <n v="126.5111562"/>
    <n v="0"/>
    <n v="0"/>
    <n v="0"/>
  </r>
  <r>
    <x v="1"/>
    <x v="3"/>
    <x v="146"/>
    <n v="5873.1845839999996"/>
    <n v="489.4320487"/>
    <n v="127.07910750000001"/>
    <n v="0"/>
    <n v="0"/>
    <n v="0"/>
  </r>
  <r>
    <x v="1"/>
    <x v="3"/>
    <x v="147"/>
    <n v="5868.0730219999996"/>
    <n v="489.00608519999997"/>
    <n v="126.9371197"/>
    <n v="0"/>
    <n v="0"/>
    <n v="0"/>
  </r>
  <r>
    <x v="1"/>
    <x v="3"/>
    <x v="148"/>
    <n v="5839.1075049999999"/>
    <n v="486.59229210000001"/>
    <n v="127.07910750000001"/>
    <n v="0"/>
    <n v="0"/>
    <n v="0"/>
  </r>
  <r>
    <x v="1"/>
    <x v="3"/>
    <x v="149"/>
    <n v="5888.5192699999998"/>
    <n v="490.70993909999999"/>
    <n v="126.9371197"/>
    <n v="0"/>
    <n v="0"/>
    <n v="0"/>
  </r>
  <r>
    <x v="1"/>
    <x v="3"/>
    <x v="150"/>
    <n v="5926.0040570000001"/>
    <n v="493.83367140000001"/>
    <n v="126.9371197"/>
    <n v="0"/>
    <n v="0"/>
    <n v="0"/>
  </r>
  <r>
    <x v="1"/>
    <x v="3"/>
    <x v="151"/>
    <n v="5972.0081140000002"/>
    <n v="497.66734279999997"/>
    <n v="130.06085189999999"/>
    <n v="0"/>
    <n v="0"/>
    <n v="0"/>
  </r>
  <r>
    <x v="1"/>
    <x v="3"/>
    <x v="152"/>
    <n v="6000.9736309999998"/>
    <n v="500.08113589999999"/>
    <n v="130.3448276"/>
    <n v="0"/>
    <n v="0"/>
    <n v="0"/>
  </r>
  <r>
    <x v="1"/>
    <x v="3"/>
    <x v="153"/>
    <n v="6031.6430019999998"/>
    <n v="502.63691679999999"/>
    <n v="130.48681540000001"/>
    <n v="0"/>
    <n v="0"/>
    <n v="0"/>
  </r>
  <r>
    <x v="1"/>
    <x v="3"/>
    <x v="154"/>
    <n v="6082.7586209999999"/>
    <n v="506.89655169999997"/>
    <n v="131.05476669999999"/>
    <n v="0"/>
    <n v="0"/>
    <n v="0"/>
  </r>
  <r>
    <x v="1"/>
    <x v="3"/>
    <x v="155"/>
    <n v="6115.1318460000002"/>
    <n v="509.59432049999998"/>
    <n v="131.05476669999999"/>
    <n v="0"/>
    <n v="0"/>
    <n v="0"/>
  </r>
  <r>
    <x v="1"/>
    <x v="3"/>
    <x v="156"/>
    <n v="6145.8012170000002"/>
    <n v="512.15010140000004"/>
    <n v="132.61663290000001"/>
    <n v="0"/>
    <n v="0"/>
    <n v="0"/>
  </r>
  <r>
    <x v="1"/>
    <x v="3"/>
    <x v="157"/>
    <n v="6120.2434080000003"/>
    <n v="510.020284"/>
    <n v="133.8945233"/>
    <n v="0"/>
    <n v="0"/>
    <n v="0"/>
  </r>
  <r>
    <x v="1"/>
    <x v="3"/>
    <x v="158"/>
    <n v="6096.3894520000003"/>
    <n v="508.03245440000001"/>
    <n v="132.75862069999999"/>
    <n v="0"/>
    <n v="0"/>
    <n v="0"/>
  </r>
  <r>
    <x v="1"/>
    <x v="3"/>
    <x v="159"/>
    <n v="6174.7667339999998"/>
    <n v="514.56389449999995"/>
    <n v="136.3083164"/>
    <n v="0"/>
    <n v="0"/>
    <n v="0"/>
  </r>
  <r>
    <x v="1"/>
    <x v="3"/>
    <x v="160"/>
    <n v="6184.9898579999999"/>
    <n v="515.41582149999999"/>
    <n v="137.16024340000001"/>
    <n v="0"/>
    <n v="0"/>
    <n v="0"/>
  </r>
  <r>
    <x v="1"/>
    <x v="3"/>
    <x v="161"/>
    <n v="6229.2900609999997"/>
    <n v="519.10750510000003"/>
    <n v="137.0182556"/>
    <n v="0"/>
    <n v="0"/>
    <n v="0"/>
  </r>
  <r>
    <x v="1"/>
    <x v="3"/>
    <x v="162"/>
    <n v="6369.006085"/>
    <n v="530.75050710000005"/>
    <n v="144.5436105"/>
    <n v="0"/>
    <n v="0"/>
    <n v="0"/>
  </r>
  <r>
    <x v="1"/>
    <x v="3"/>
    <x v="163"/>
    <n v="6355.3752539999996"/>
    <n v="529.61460450000004"/>
    <n v="144.82758620000001"/>
    <n v="0"/>
    <n v="0"/>
    <n v="0"/>
  </r>
  <r>
    <x v="1"/>
    <x v="3"/>
    <x v="164"/>
    <n v="6363.8945229999999"/>
    <n v="530.32454359999997"/>
    <n v="142.12981740000001"/>
    <n v="0"/>
    <n v="0"/>
    <n v="0"/>
  </r>
  <r>
    <x v="1"/>
    <x v="3"/>
    <x v="165"/>
    <n v="6404.787018"/>
    <n v="533.73225149999996"/>
    <n v="142.83975659999999"/>
    <n v="0"/>
    <n v="0"/>
    <n v="0"/>
  </r>
  <r>
    <x v="1"/>
    <x v="3"/>
    <x v="166"/>
    <n v="6391.1561869999996"/>
    <n v="532.59634889999995"/>
    <n v="143.83367139999999"/>
    <n v="0"/>
    <n v="0"/>
    <n v="0"/>
  </r>
  <r>
    <x v="1"/>
    <x v="3"/>
    <x v="167"/>
    <n v="6341.7444219999998"/>
    <n v="528.47870179999995"/>
    <n v="143.5496957"/>
    <n v="0"/>
    <n v="0"/>
    <n v="0"/>
  </r>
  <r>
    <x v="1"/>
    <x v="3"/>
    <x v="168"/>
    <n v="6341.7444219999998"/>
    <n v="528.47870179999995"/>
    <n v="142.27180530000001"/>
    <n v="0"/>
    <n v="0"/>
    <n v="0"/>
  </r>
  <r>
    <x v="1"/>
    <x v="3"/>
    <x v="169"/>
    <n v="6382.6369169999998"/>
    <n v="531.88640969999994"/>
    <n v="143.40770789999999"/>
    <n v="0"/>
    <n v="0"/>
    <n v="0"/>
  </r>
  <r>
    <x v="1"/>
    <x v="3"/>
    <x v="170"/>
    <n v="6334.9290060000003"/>
    <n v="527.91075049999995"/>
    <n v="141.9878296"/>
    <n v="0"/>
    <n v="0"/>
    <n v="0"/>
  </r>
  <r>
    <x v="1"/>
    <x v="3"/>
    <x v="171"/>
    <n v="6343.4482760000001"/>
    <n v="528.62068969999996"/>
    <n v="139.71602429999999"/>
    <n v="0"/>
    <n v="0"/>
    <n v="0"/>
  </r>
  <r>
    <x v="1"/>
    <x v="3"/>
    <x v="172"/>
    <n v="6350.2636920000004"/>
    <n v="529.18864099999996"/>
    <n v="141.9878296"/>
    <n v="0"/>
    <n v="0"/>
    <n v="0"/>
  </r>
  <r>
    <x v="1"/>
    <x v="3"/>
    <x v="173"/>
    <n v="6319.5943200000002"/>
    <n v="526.63286000000005"/>
    <n v="143.40770789999999"/>
    <n v="0"/>
    <n v="0"/>
    <n v="0"/>
  </r>
  <r>
    <x v="1"/>
    <x v="3"/>
    <x v="174"/>
    <n v="6363.8945229999999"/>
    <n v="530.32454359999997"/>
    <n v="143.5496957"/>
    <n v="0"/>
    <n v="0"/>
    <n v="0"/>
  </r>
  <r>
    <x v="1"/>
    <x v="3"/>
    <x v="175"/>
    <n v="6360.4868150000002"/>
    <n v="530.04056800000001"/>
    <n v="142.69776880000001"/>
    <n v="0"/>
    <n v="0"/>
    <n v="0"/>
  </r>
  <r>
    <x v="1"/>
    <x v="3"/>
    <x v="176"/>
    <n v="6343.4482760000001"/>
    <n v="528.62068969999996"/>
    <n v="143.26572010000001"/>
    <n v="0"/>
    <n v="0"/>
    <n v="0"/>
  </r>
  <r>
    <x v="1"/>
    <x v="3"/>
    <x v="177"/>
    <n v="6370.7099390000003"/>
    <n v="530.89249489999997"/>
    <n v="143.83367139999999"/>
    <n v="0"/>
    <n v="0"/>
    <n v="0"/>
  </r>
  <r>
    <x v="1"/>
    <x v="3"/>
    <x v="178"/>
    <n v="6391.1561869999996"/>
    <n v="532.59634889999995"/>
    <n v="144.5436105"/>
    <n v="0"/>
    <n v="0"/>
    <n v="0"/>
  </r>
  <r>
    <x v="1"/>
    <x v="3"/>
    <x v="179"/>
    <n v="6369.006085"/>
    <n v="530.75050710000005"/>
    <n v="144.96957399999999"/>
    <n v="0"/>
    <n v="0"/>
    <n v="0"/>
  </r>
  <r>
    <x v="1"/>
    <x v="3"/>
    <x v="180"/>
    <n v="6329.8174440000003"/>
    <n v="527.48478699999998"/>
    <n v="142.27180530000001"/>
    <n v="0"/>
    <n v="0"/>
    <n v="0"/>
  </r>
  <r>
    <x v="1"/>
    <x v="3"/>
    <x v="181"/>
    <n v="6268.4787020000003"/>
    <n v="522.37322519999998"/>
    <n v="140.14198780000001"/>
    <n v="0"/>
    <n v="0"/>
    <n v="0"/>
  </r>
  <r>
    <x v="1"/>
    <x v="3"/>
    <x v="182"/>
    <n v="6292.3326569999999"/>
    <n v="524.36105480000003"/>
    <n v="140.5679513"/>
    <n v="0"/>
    <n v="0"/>
    <n v="0"/>
  </r>
  <r>
    <x v="1"/>
    <x v="3"/>
    <x v="183"/>
    <n v="6282.1095329999998"/>
    <n v="523.50912779999999"/>
    <n v="141.84584179999999"/>
    <n v="0"/>
    <n v="0"/>
    <n v="0"/>
  </r>
  <r>
    <x v="1"/>
    <x v="3"/>
    <x v="184"/>
    <n v="6217.3630830000002"/>
    <n v="518.11359030000006"/>
    <n v="141.70385400000001"/>
    <n v="0"/>
    <n v="0"/>
    <n v="0"/>
  </r>
  <r>
    <x v="1"/>
    <x v="3"/>
    <x v="185"/>
    <n v="6230.993915"/>
    <n v="519.24949289999995"/>
    <n v="142.41379309999999"/>
    <n v="0"/>
    <n v="0"/>
    <n v="0"/>
  </r>
  <r>
    <x v="1"/>
    <x v="3"/>
    <x v="186"/>
    <n v="6232.6977690000003"/>
    <n v="519.39148069999999"/>
    <n v="140.28397570000001"/>
    <n v="0"/>
    <n v="0"/>
    <n v="0"/>
  </r>
  <r>
    <x v="1"/>
    <x v="3"/>
    <x v="187"/>
    <n v="6179.8782959999999"/>
    <n v="514.98985800000003"/>
    <n v="138.29614599999999"/>
    <n v="0"/>
    <n v="0"/>
    <n v="0"/>
  </r>
  <r>
    <x v="1"/>
    <x v="3"/>
    <x v="188"/>
    <n v="6181.5821500000002"/>
    <n v="515.13184579999995"/>
    <n v="136.73427989999999"/>
    <n v="0"/>
    <n v="0"/>
    <n v="0"/>
  </r>
  <r>
    <x v="1"/>
    <x v="3"/>
    <x v="189"/>
    <n v="6188.3975659999996"/>
    <n v="515.69979720000003"/>
    <n v="137.4442191"/>
    <n v="0"/>
    <n v="0"/>
    <n v="0"/>
  </r>
  <r>
    <x v="1"/>
    <x v="3"/>
    <x v="190"/>
    <n v="6236.1054770000001"/>
    <n v="519.67545640000003"/>
    <n v="140.70993910000001"/>
    <n v="0"/>
    <n v="0"/>
    <n v="0"/>
  </r>
  <r>
    <x v="1"/>
    <x v="3"/>
    <x v="191"/>
    <n v="6219.0669369999996"/>
    <n v="518.25557809999998"/>
    <n v="141.13590260000001"/>
    <n v="0"/>
    <n v="0"/>
    <n v="0"/>
  </r>
  <r>
    <x v="1"/>
    <x v="3"/>
    <x v="192"/>
    <n v="6263.3671400000003"/>
    <n v="521.94726170000001"/>
    <n v="141.41987829999999"/>
    <n v="0"/>
    <n v="0"/>
    <n v="0"/>
  </r>
  <r>
    <x v="1"/>
    <x v="3"/>
    <x v="193"/>
    <n v="6305.9634889999998"/>
    <n v="525.49695740000004"/>
    <n v="142.12981740000001"/>
    <n v="0"/>
    <n v="0"/>
    <n v="0"/>
  </r>
  <r>
    <x v="1"/>
    <x v="3"/>
    <x v="194"/>
    <n v="6341.7444219999998"/>
    <n v="528.47870179999995"/>
    <n v="142.27180530000001"/>
    <n v="0"/>
    <n v="0"/>
    <n v="0"/>
  </r>
  <r>
    <x v="1"/>
    <x v="3"/>
    <x v="195"/>
    <n v="6275.2941179999998"/>
    <n v="522.94117649999998"/>
    <n v="140.5679513"/>
    <n v="0"/>
    <n v="0"/>
    <n v="0"/>
  </r>
  <r>
    <x v="1"/>
    <x v="3"/>
    <x v="196"/>
    <n v="6304.2596350000003"/>
    <n v="525.3549696"/>
    <n v="139.29006089999999"/>
    <n v="0"/>
    <n v="0"/>
    <n v="0"/>
  </r>
  <r>
    <x v="1"/>
    <x v="3"/>
    <x v="197"/>
    <n v="6314.4827590000004"/>
    <n v="526.20689660000005"/>
    <n v="136.0243408"/>
    <n v="0"/>
    <n v="0"/>
    <n v="0"/>
  </r>
  <r>
    <x v="1"/>
    <x v="3"/>
    <x v="198"/>
    <n v="6196.9168360000003"/>
    <n v="516.40973629999996"/>
    <n v="131.19675459999999"/>
    <n v="0"/>
    <n v="0"/>
    <n v="0"/>
  </r>
  <r>
    <x v="1"/>
    <x v="3"/>
    <x v="199"/>
    <n v="6239.5131849999998"/>
    <n v="519.95943199999999"/>
    <n v="131.19675459999999"/>
    <n v="0"/>
    <n v="0"/>
    <n v="0"/>
  </r>
  <r>
    <x v="1"/>
    <x v="3"/>
    <x v="200"/>
    <n v="6184.9898579999999"/>
    <n v="515.41582149999999"/>
    <n v="129.7768763"/>
    <n v="0"/>
    <n v="0"/>
    <n v="0"/>
  </r>
  <r>
    <x v="1"/>
    <x v="3"/>
    <x v="201"/>
    <n v="6171.3590260000001"/>
    <n v="514.27991889999998"/>
    <n v="128.92494930000001"/>
    <n v="0"/>
    <n v="0"/>
    <n v="0"/>
  </r>
  <r>
    <x v="1"/>
    <x v="3"/>
    <x v="202"/>
    <n v="6166.2474650000004"/>
    <n v="513.85395540000002"/>
    <n v="125.9432049"/>
    <n v="0"/>
    <n v="0"/>
    <n v="0"/>
  </r>
  <r>
    <x v="1"/>
    <x v="3"/>
    <x v="203"/>
    <n v="6156.0243410000003"/>
    <n v="513.00202839999997"/>
    <n v="125.6592292"/>
    <n v="0"/>
    <n v="0"/>
    <n v="0"/>
  </r>
  <r>
    <x v="1"/>
    <x v="3"/>
    <x v="204"/>
    <n v="6220.7707909999999"/>
    <n v="518.39756590000002"/>
    <n v="125.3752535"/>
    <n v="0"/>
    <n v="0"/>
    <n v="0"/>
  </r>
  <r>
    <x v="1"/>
    <x v="3"/>
    <x v="205"/>
    <n v="6331.5212979999997"/>
    <n v="527.62677480000002"/>
    <n v="127.505071"/>
    <n v="0"/>
    <n v="0"/>
    <n v="0"/>
  </r>
  <r>
    <x v="1"/>
    <x v="3"/>
    <x v="206"/>
    <n v="6377.5253549999998"/>
    <n v="531.46044619999998"/>
    <n v="126.5111562"/>
    <n v="0"/>
    <n v="0"/>
    <n v="0"/>
  </r>
  <r>
    <x v="1"/>
    <x v="3"/>
    <x v="207"/>
    <n v="6452.4949290000004"/>
    <n v="537.70791080000004"/>
    <n v="125.09127789999999"/>
    <n v="0"/>
    <n v="0"/>
    <n v="0"/>
  </r>
  <r>
    <x v="1"/>
    <x v="3"/>
    <x v="208"/>
    <n v="6483.1643000000004"/>
    <n v="540.26369169999998"/>
    <n v="123.9553753"/>
    <n v="0"/>
    <n v="0"/>
    <n v="0"/>
  </r>
  <r>
    <x v="1"/>
    <x v="3"/>
    <x v="209"/>
    <n v="6581.98783"/>
    <n v="548.49898580000001"/>
    <n v="126.5111562"/>
    <n v="0"/>
    <n v="0"/>
    <n v="0"/>
  </r>
  <r>
    <x v="1"/>
    <x v="3"/>
    <x v="210"/>
    <n v="6641.6227179999996"/>
    <n v="553.46855979999998"/>
    <n v="128.07302229999999"/>
    <n v="0"/>
    <n v="0"/>
    <n v="0"/>
  </r>
  <r>
    <x v="1"/>
    <x v="3"/>
    <x v="211"/>
    <n v="6813.7119679999996"/>
    <n v="567.80933059999995"/>
    <n v="131.90669370000001"/>
    <n v="0"/>
    <n v="0"/>
    <n v="0"/>
  </r>
  <r>
    <x v="1"/>
    <x v="3"/>
    <x v="212"/>
    <n v="6996.0243410000003"/>
    <n v="583.00202839999997"/>
    <n v="135.8823529"/>
    <n v="0"/>
    <n v="0"/>
    <n v="0"/>
  </r>
  <r>
    <x v="1"/>
    <x v="3"/>
    <x v="213"/>
    <n v="7161.2981739999996"/>
    <n v="596.77484790000005"/>
    <n v="139.0060852"/>
    <n v="0"/>
    <n v="0"/>
    <n v="0"/>
  </r>
  <r>
    <x v="1"/>
    <x v="3"/>
    <x v="214"/>
    <n v="7311.2373230000003"/>
    <n v="609.26977690000001"/>
    <n v="144.5436105"/>
    <n v="0"/>
    <n v="0"/>
    <n v="0"/>
  </r>
  <r>
    <x v="1"/>
    <x v="3"/>
    <x v="215"/>
    <n v="7558.2961459999997"/>
    <n v="629.85801219999996"/>
    <n v="152.49492900000001"/>
    <n v="0"/>
    <n v="0"/>
    <n v="0"/>
  </r>
  <r>
    <x v="1"/>
    <x v="3"/>
    <x v="216"/>
    <n v="7745.7200810000004"/>
    <n v="645.47667339999998"/>
    <n v="155.3346856"/>
    <n v="0"/>
    <n v="0"/>
    <n v="0"/>
  </r>
  <r>
    <x v="1"/>
    <x v="3"/>
    <x v="217"/>
    <n v="7859.8782959999999"/>
    <n v="654.98985800000003"/>
    <n v="158.74239349999999"/>
    <n v="0"/>
    <n v="0"/>
    <n v="0"/>
  </r>
  <r>
    <x v="1"/>
    <x v="3"/>
    <x v="218"/>
    <n v="7921.2170390000001"/>
    <n v="660.1014199"/>
    <n v="161.29817439999999"/>
    <n v="0"/>
    <n v="0"/>
    <n v="0"/>
  </r>
  <r>
    <x v="1"/>
    <x v="3"/>
    <x v="219"/>
    <n v="7956.9979720000001"/>
    <n v="663.08316430000002"/>
    <n v="161.72413789999999"/>
    <n v="0"/>
    <n v="0"/>
    <n v="0"/>
  </r>
  <r>
    <x v="1"/>
    <x v="3"/>
    <x v="220"/>
    <n v="7926.3285999999998"/>
    <n v="660.52738339999996"/>
    <n v="161.86612579999999"/>
    <n v="0"/>
    <n v="0"/>
    <n v="0"/>
  </r>
  <r>
    <x v="1"/>
    <x v="3"/>
    <x v="221"/>
    <n v="7941.663286"/>
    <n v="661.80527380000001"/>
    <n v="161.72413789999999"/>
    <n v="0"/>
    <n v="0"/>
    <n v="0"/>
  </r>
  <r>
    <x v="1"/>
    <x v="3"/>
    <x v="222"/>
    <n v="7897.3630830000002"/>
    <n v="658.11359030000006"/>
    <n v="158.60040570000001"/>
    <n v="0"/>
    <n v="0"/>
    <n v="0"/>
  </r>
  <r>
    <x v="1"/>
    <x v="3"/>
    <x v="223"/>
    <n v="7830.9127790000002"/>
    <n v="652.57606490000001"/>
    <n v="157.03853960000001"/>
    <n v="0"/>
    <n v="0"/>
    <n v="0"/>
  </r>
  <r>
    <x v="1"/>
    <x v="3"/>
    <x v="224"/>
    <n v="7813.8742389999998"/>
    <n v="651.15618659999996"/>
    <n v="155.61866130000001"/>
    <n v="0"/>
    <n v="0"/>
    <n v="0"/>
  </r>
  <r>
    <x v="1"/>
    <x v="3"/>
    <x v="225"/>
    <n v="7725.2738339999996"/>
    <n v="643.77281949999997"/>
    <n v="147.95131850000001"/>
    <n v="0"/>
    <n v="0"/>
    <n v="0"/>
  </r>
  <r>
    <x v="1"/>
    <x v="3"/>
    <x v="226"/>
    <n v="7634.9695739999997"/>
    <n v="636.24746449999998"/>
    <n v="140.85192699999999"/>
    <n v="0"/>
    <n v="0"/>
    <n v="0"/>
  </r>
  <r>
    <x v="1"/>
    <x v="3"/>
    <x v="227"/>
    <n v="7594.0770789999997"/>
    <n v="632.83975659999999"/>
    <n v="139.14807300000001"/>
    <n v="0"/>
    <n v="0"/>
    <n v="0"/>
  </r>
  <r>
    <x v="1"/>
    <x v="3"/>
    <x v="228"/>
    <n v="7595.780933"/>
    <n v="632.98174440000003"/>
    <n v="140.28397570000001"/>
    <n v="0"/>
    <n v="0"/>
    <n v="0"/>
  </r>
  <r>
    <x v="1"/>
    <x v="3"/>
    <x v="229"/>
    <n v="7508.8843809999998"/>
    <n v="625.74036509999996"/>
    <n v="136.4503043"/>
    <n v="0"/>
    <n v="0"/>
    <n v="0"/>
  </r>
  <r>
    <x v="1"/>
    <x v="3"/>
    <x v="230"/>
    <n v="7495.2535500000004"/>
    <n v="624.60446249999995"/>
    <n v="137.0182556"/>
    <n v="0"/>
    <n v="0"/>
    <n v="0"/>
  </r>
  <r>
    <x v="1"/>
    <x v="3"/>
    <x v="231"/>
    <n v="7459.4726170000004"/>
    <n v="621.62271810000004"/>
    <n v="135.74036509999999"/>
    <n v="0"/>
    <n v="0"/>
    <n v="0"/>
  </r>
  <r>
    <x v="1"/>
    <x v="3"/>
    <x v="232"/>
    <n v="7486.7342799999997"/>
    <n v="623.89452329999995"/>
    <n v="137.16024340000001"/>
    <n v="0"/>
    <n v="0"/>
    <n v="0"/>
  </r>
  <r>
    <x v="1"/>
    <x v="3"/>
    <x v="233"/>
    <n v="7444.1379310000002"/>
    <n v="620.34482760000003"/>
    <n v="134.3204868"/>
    <n v="0"/>
    <n v="0"/>
    <n v="0"/>
  </r>
  <r>
    <x v="1"/>
    <x v="3"/>
    <x v="234"/>
    <n v="7430.5070990000004"/>
    <n v="619.20892490000006"/>
    <n v="133.46855980000001"/>
    <n v="0"/>
    <n v="0"/>
    <n v="0"/>
  </r>
  <r>
    <x v="1"/>
    <x v="3"/>
    <x v="235"/>
    <n v="7427.0993909999997"/>
    <n v="618.92494929999998"/>
    <n v="132.9006085"/>
    <n v="0"/>
    <n v="0"/>
    <n v="0"/>
  </r>
  <r>
    <x v="1"/>
    <x v="3"/>
    <x v="236"/>
    <n v="7382.7991890000003"/>
    <n v="615.23326569999995"/>
    <n v="132.04868149999999"/>
    <n v="0"/>
    <n v="0"/>
    <n v="0"/>
  </r>
  <r>
    <x v="1"/>
    <x v="3"/>
    <x v="237"/>
    <n v="7357.2413790000001"/>
    <n v="613.10344829999997"/>
    <n v="130.62880319999999"/>
    <n v="0"/>
    <n v="0"/>
    <n v="0"/>
  </r>
  <r>
    <x v="1"/>
    <x v="3"/>
    <x v="238"/>
    <n v="7338.4989859999996"/>
    <n v="611.54158219999999"/>
    <n v="130.06085189999999"/>
    <n v="0"/>
    <n v="0"/>
    <n v="0"/>
  </r>
  <r>
    <x v="1"/>
    <x v="3"/>
    <x v="239"/>
    <n v="7290.7910750000001"/>
    <n v="607.56592290000003"/>
    <n v="128.2150101"/>
    <n v="0"/>
    <n v="0"/>
    <n v="0"/>
  </r>
  <r>
    <x v="1"/>
    <x v="3"/>
    <x v="240"/>
    <n v="7277.1602430000003"/>
    <n v="606.43002030000002"/>
    <n v="127.36308320000001"/>
    <n v="0"/>
    <n v="0"/>
    <n v="0"/>
  </r>
  <r>
    <x v="1"/>
    <x v="3"/>
    <x v="241"/>
    <n v="7268.6409739999999"/>
    <n v="605.72008110000002"/>
    <n v="127.07910750000001"/>
    <n v="0"/>
    <n v="0"/>
    <n v="0"/>
  </r>
  <r>
    <x v="1"/>
    <x v="3"/>
    <x v="242"/>
    <n v="7256.7139960000004"/>
    <n v="604.72616630000005"/>
    <n v="128.2150101"/>
    <n v="0"/>
    <n v="0"/>
    <n v="0"/>
  </r>
  <r>
    <x v="1"/>
    <x v="3"/>
    <x v="243"/>
    <n v="7209.006085"/>
    <n v="600.75050710000005"/>
    <n v="125.9432049"/>
    <n v="0"/>
    <n v="0"/>
    <n v="0"/>
  </r>
  <r>
    <x v="1"/>
    <x v="3"/>
    <x v="244"/>
    <n v="7188.5598380000001"/>
    <n v="599.04665309999996"/>
    <n v="124.9492901"/>
    <n v="0"/>
    <n v="0"/>
    <n v="0"/>
  </r>
  <r>
    <x v="1"/>
    <x v="3"/>
    <x v="245"/>
    <n v="7140.8519269999997"/>
    <n v="595.07099389999996"/>
    <n v="123.3874239"/>
    <n v="0"/>
    <n v="0"/>
    <n v="0"/>
  </r>
  <r>
    <x v="1"/>
    <x v="3"/>
    <x v="246"/>
    <n v="7128.9249490000002"/>
    <n v="594.07707909999999"/>
    <n v="121.8255578"/>
    <n v="0"/>
    <n v="0"/>
    <n v="0"/>
  </r>
  <r>
    <x v="1"/>
    <x v="3"/>
    <x v="247"/>
    <n v="7122.1095329999998"/>
    <n v="593.50912779999999"/>
    <n v="120.6896552"/>
    <n v="0"/>
    <n v="0"/>
    <n v="0"/>
  </r>
  <r>
    <x v="1"/>
    <x v="3"/>
    <x v="248"/>
    <n v="7106.774848"/>
    <n v="592.23123729999998"/>
    <n v="121.68357"/>
    <n v="0"/>
    <n v="0"/>
    <n v="0"/>
  </r>
  <r>
    <x v="1"/>
    <x v="3"/>
    <x v="249"/>
    <n v="7057.3630830000002"/>
    <n v="588.11359030000006"/>
    <n v="119.41176470000001"/>
    <n v="0"/>
    <n v="0"/>
    <n v="0"/>
  </r>
  <r>
    <x v="1"/>
    <x v="3"/>
    <x v="250"/>
    <n v="7014.7667339999998"/>
    <n v="584.56389449999995"/>
    <n v="117.5659229"/>
    <n v="0"/>
    <n v="0"/>
    <n v="0"/>
  </r>
  <r>
    <x v="1"/>
    <x v="3"/>
    <x v="251"/>
    <n v="7006.2474650000004"/>
    <n v="583.85395540000002"/>
    <n v="117.42393509999999"/>
    <n v="0"/>
    <n v="0"/>
    <n v="0"/>
  </r>
  <r>
    <x v="1"/>
    <x v="3"/>
    <x v="252"/>
    <n v="6934.685598"/>
    <n v="577.8904665"/>
    <n v="114.58417849999999"/>
    <n v="0"/>
    <n v="0"/>
    <n v="0"/>
  </r>
  <r>
    <x v="1"/>
    <x v="3"/>
    <x v="253"/>
    <n v="6846.0851929999999"/>
    <n v="570.50709940000002"/>
    <n v="110.3245436"/>
    <n v="0"/>
    <n v="0"/>
    <n v="0"/>
  </r>
  <r>
    <x v="1"/>
    <x v="3"/>
    <x v="254"/>
    <n v="6813.7119679999996"/>
    <n v="567.80933059999995"/>
    <n v="108.6206897"/>
    <n v="0"/>
    <n v="0"/>
    <n v="0"/>
  </r>
  <r>
    <x v="1"/>
    <x v="3"/>
    <x v="255"/>
    <n v="6754.0770789999997"/>
    <n v="562.83975659999999"/>
    <n v="108.4787018"/>
    <n v="0"/>
    <n v="0"/>
    <n v="0"/>
  </r>
  <r>
    <x v="1"/>
    <x v="3"/>
    <x v="256"/>
    <n v="6789.8580119999997"/>
    <n v="565.82150100000001"/>
    <n v="109.8985801"/>
    <n v="0"/>
    <n v="0"/>
    <n v="0"/>
  </r>
  <r>
    <x v="1"/>
    <x v="3"/>
    <x v="257"/>
    <n v="6747.2616630000002"/>
    <n v="562.27180529999998"/>
    <n v="107.484787"/>
    <n v="0"/>
    <n v="0"/>
    <n v="0"/>
  </r>
  <r>
    <x v="1"/>
    <x v="3"/>
    <x v="258"/>
    <n v="6725.111562"/>
    <n v="560.42596349999997"/>
    <n v="109.188641"/>
    <n v="0"/>
    <n v="0"/>
    <n v="0"/>
  </r>
  <r>
    <x v="1"/>
    <x v="3"/>
    <x v="259"/>
    <n v="7014.7667339999998"/>
    <n v="584.56389449999995"/>
    <n v="128.7829615"/>
    <n v="0"/>
    <n v="0"/>
    <n v="0"/>
  </r>
  <r>
    <x v="1"/>
    <x v="3"/>
    <x v="260"/>
    <n v="6999.432049"/>
    <n v="583.28600410000001"/>
    <n v="127.9310345"/>
    <n v="0"/>
    <n v="0"/>
    <n v="0"/>
  </r>
  <r>
    <x v="1"/>
    <x v="3"/>
    <x v="261"/>
    <n v="6970.466531"/>
    <n v="580.87221099999999"/>
    <n v="126.653144"/>
    <n v="0"/>
    <n v="0"/>
    <n v="0"/>
  </r>
  <r>
    <x v="1"/>
    <x v="3"/>
    <x v="262"/>
    <n v="6941.5010140000004"/>
    <n v="578.45841780000001"/>
    <n v="126.653144"/>
    <n v="0"/>
    <n v="0"/>
    <n v="0"/>
  </r>
  <r>
    <x v="1"/>
    <x v="3"/>
    <x v="263"/>
    <n v="6907.4239349999998"/>
    <n v="575.61866129999999"/>
    <n v="126.2271805"/>
    <n v="0"/>
    <n v="0"/>
    <n v="0"/>
  </r>
  <r>
    <x v="1"/>
    <x v="3"/>
    <x v="264"/>
    <n v="6871.6430019999998"/>
    <n v="572.63691679999999"/>
    <n v="123.9553753"/>
    <n v="0"/>
    <n v="0"/>
    <n v="0"/>
  </r>
  <r>
    <x v="1"/>
    <x v="3"/>
    <x v="265"/>
    <n v="6812.0081140000002"/>
    <n v="567.66734280000003"/>
    <n v="122.25152129999999"/>
    <n v="0"/>
    <n v="0"/>
    <n v="0"/>
  </r>
  <r>
    <x v="1"/>
    <x v="3"/>
    <x v="266"/>
    <n v="6774.5233269999999"/>
    <n v="564.5436105"/>
    <n v="121.25760649999999"/>
    <n v="0"/>
    <n v="0"/>
    <n v="0"/>
  </r>
  <r>
    <x v="1"/>
    <x v="3"/>
    <x v="267"/>
    <n v="6769.4117649999998"/>
    <n v="564.1176471"/>
    <n v="120.5476673"/>
    <n v="0"/>
    <n v="0"/>
    <n v="0"/>
  </r>
  <r>
    <x v="1"/>
    <x v="3"/>
    <x v="268"/>
    <n v="6731.9269780000004"/>
    <n v="560.99391479999997"/>
    <n v="120.2636917"/>
    <n v="0"/>
    <n v="0"/>
    <n v="0"/>
  </r>
  <r>
    <x v="1"/>
    <x v="3"/>
    <x v="269"/>
    <n v="6677.4036509999996"/>
    <n v="556.45030429999997"/>
    <n v="118.2758621"/>
    <n v="0"/>
    <n v="0"/>
    <n v="0"/>
  </r>
  <r>
    <x v="1"/>
    <x v="3"/>
    <x v="270"/>
    <n v="6636.5111559999996"/>
    <n v="553.04259630000001"/>
    <n v="116.0040568"/>
    <n v="0"/>
    <n v="0"/>
    <n v="0"/>
  </r>
  <r>
    <x v="1"/>
    <x v="3"/>
    <x v="271"/>
    <n v="6600.7302229999996"/>
    <n v="550.06085189999999"/>
    <n v="116.1460446"/>
    <n v="0"/>
    <n v="0"/>
    <n v="0"/>
  </r>
  <r>
    <x v="1"/>
    <x v="3"/>
    <x v="272"/>
    <n v="6564.9492899999996"/>
    <n v="547.07910749999996"/>
    <n v="115.1521298"/>
    <n v="0"/>
    <n v="0"/>
    <n v="0"/>
  </r>
  <r>
    <x v="1"/>
    <x v="3"/>
    <x v="273"/>
    <n v="6549.6146040000003"/>
    <n v="545.80121699999995"/>
    <n v="115.4361055"/>
    <n v="0"/>
    <n v="0"/>
    <n v="0"/>
  </r>
  <r>
    <x v="1"/>
    <x v="3"/>
    <x v="274"/>
    <n v="6527.4645030000001"/>
    <n v="543.95537530000001"/>
    <n v="113.87423939999999"/>
    <n v="0"/>
    <n v="0"/>
    <n v="0"/>
  </r>
  <r>
    <x v="1"/>
    <x v="3"/>
    <x v="275"/>
    <n v="6450.7910750000001"/>
    <n v="537.56592290000003"/>
    <n v="110.6085193"/>
    <n v="0"/>
    <n v="0"/>
    <n v="0"/>
  </r>
  <r>
    <x v="1"/>
    <x v="3"/>
    <x v="276"/>
    <n v="6409.89858"/>
    <n v="534.15821500000004"/>
    <n v="109.8985801"/>
    <n v="0"/>
    <n v="0"/>
    <n v="0"/>
  </r>
  <r>
    <x v="1"/>
    <x v="3"/>
    <x v="277"/>
    <n v="6384.3407710000001"/>
    <n v="532.02839759999995"/>
    <n v="108.9046653"/>
    <n v="0"/>
    <n v="0"/>
    <n v="0"/>
  </r>
  <r>
    <x v="1"/>
    <x v="3"/>
    <x v="278"/>
    <n v="6348.5598380000001"/>
    <n v="529.04665309999996"/>
    <n v="109.3306288"/>
    <n v="0"/>
    <n v="0"/>
    <n v="0"/>
  </r>
  <r>
    <x v="1"/>
    <x v="3"/>
    <x v="279"/>
    <n v="6317.8904670000002"/>
    <n v="526.49087220000001"/>
    <n v="109.3306288"/>
    <n v="0"/>
    <n v="0"/>
    <n v="0"/>
  </r>
  <r>
    <x v="1"/>
    <x v="3"/>
    <x v="280"/>
    <n v="6288.9249490000002"/>
    <n v="524.07707909999999"/>
    <n v="109.3306288"/>
    <n v="0"/>
    <n v="0"/>
    <n v="0"/>
  </r>
  <r>
    <x v="1"/>
    <x v="3"/>
    <x v="281"/>
    <n v="6217.3630830000002"/>
    <n v="518.11359030000006"/>
    <n v="107.20081140000001"/>
    <n v="0"/>
    <n v="0"/>
    <n v="0"/>
  </r>
  <r>
    <x v="1"/>
    <x v="3"/>
    <x v="282"/>
    <n v="6217.3630830000002"/>
    <n v="518.11359030000006"/>
    <n v="106.0649087"/>
    <n v="0"/>
    <n v="0"/>
    <n v="0"/>
  </r>
  <r>
    <x v="1"/>
    <x v="3"/>
    <x v="283"/>
    <n v="6162.8397569999997"/>
    <n v="513.56997969999998"/>
    <n v="104.36105480000001"/>
    <n v="0"/>
    <n v="0"/>
    <n v="0"/>
  </r>
  <r>
    <x v="1"/>
    <x v="3"/>
    <x v="284"/>
    <n v="6150.9127790000002"/>
    <n v="512.57606490000001"/>
    <n v="103.5091278"/>
    <n v="0"/>
    <n v="0"/>
    <n v="0"/>
  </r>
  <r>
    <x v="1"/>
    <x v="3"/>
    <x v="285"/>
    <n v="6110.0202840000002"/>
    <n v="509.16835700000001"/>
    <n v="102.515213"/>
    <n v="0"/>
    <n v="0"/>
    <n v="0"/>
  </r>
  <r>
    <x v="1"/>
    <x v="3"/>
    <x v="286"/>
    <n v="6060.6085190000003"/>
    <n v="505.05070990000002"/>
    <n v="101.0953347"/>
    <n v="0"/>
    <n v="0"/>
    <n v="0"/>
  </r>
  <r>
    <x v="1"/>
    <x v="4"/>
    <x v="287"/>
    <n v="6019.7160240000003"/>
    <n v="501.64300200000002"/>
    <n v="100.24340770000001"/>
    <n v="0"/>
    <n v="0"/>
    <n v="0"/>
  </r>
  <r>
    <x v="1"/>
    <x v="4"/>
    <x v="0"/>
    <n v="6002.6774850000002"/>
    <n v="500.22312369999997"/>
    <n v="99.675456389999994"/>
    <n v="0"/>
    <n v="0"/>
    <n v="0"/>
  </r>
  <r>
    <x v="1"/>
    <x v="4"/>
    <x v="1"/>
    <n v="5975.4158219999999"/>
    <n v="497.95131850000001"/>
    <n v="99.249492900000007"/>
    <n v="0"/>
    <n v="0"/>
    <n v="0"/>
  </r>
  <r>
    <x v="1"/>
    <x v="4"/>
    <x v="2"/>
    <n v="5939.6348879999996"/>
    <n v="494.96957400000002"/>
    <n v="98.539553749999996"/>
    <n v="0"/>
    <n v="0"/>
    <n v="0"/>
  </r>
  <r>
    <x v="1"/>
    <x v="4"/>
    <x v="3"/>
    <n v="5902.1501010000002"/>
    <n v="491.84584180000002"/>
    <n v="96.40973631"/>
    <n v="0"/>
    <n v="0"/>
    <n v="0"/>
  </r>
  <r>
    <x v="1"/>
    <x v="4"/>
    <x v="4"/>
    <n v="5878.2961459999997"/>
    <n v="489.85801220000002"/>
    <n v="96.693711969999995"/>
    <n v="0"/>
    <n v="0"/>
    <n v="0"/>
  </r>
  <r>
    <x v="1"/>
    <x v="4"/>
    <x v="5"/>
    <n v="5869.7768759999999"/>
    <n v="489.14807300000001"/>
    <n v="96.693711969999995"/>
    <n v="0"/>
    <n v="0"/>
    <n v="0"/>
  </r>
  <r>
    <x v="1"/>
    <x v="4"/>
    <x v="6"/>
    <n v="5835.6997970000002"/>
    <n v="486.30831640000002"/>
    <n v="95.699797160000003"/>
    <n v="0"/>
    <n v="0"/>
    <n v="0"/>
  </r>
  <r>
    <x v="1"/>
    <x v="4"/>
    <x v="7"/>
    <n v="5828.8843809999998"/>
    <n v="485.74036510000002"/>
    <n v="95.841784989999994"/>
    <n v="0"/>
    <n v="0"/>
    <n v="0"/>
  </r>
  <r>
    <x v="1"/>
    <x v="4"/>
    <x v="8"/>
    <n v="5786.2880320000004"/>
    <n v="482.19066939999999"/>
    <n v="94.989858010000006"/>
    <n v="0"/>
    <n v="0"/>
    <n v="0"/>
  </r>
  <r>
    <x v="1"/>
    <x v="4"/>
    <x v="9"/>
    <n v="5753.9148070000001"/>
    <n v="479.49290059999998"/>
    <n v="93.995943199999999"/>
    <n v="0"/>
    <n v="0"/>
    <n v="0"/>
  </r>
  <r>
    <x v="1"/>
    <x v="4"/>
    <x v="10"/>
    <n v="5719.8377280000004"/>
    <n v="476.653144"/>
    <n v="93.144016230000005"/>
    <n v="0"/>
    <n v="0"/>
    <n v="0"/>
  </r>
  <r>
    <x v="1"/>
    <x v="4"/>
    <x v="11"/>
    <n v="5707.9107510000003"/>
    <n v="475.65922920000003"/>
    <n v="93.569979720000006"/>
    <n v="0"/>
    <n v="0"/>
    <n v="0"/>
  </r>
  <r>
    <x v="1"/>
    <x v="4"/>
    <x v="12"/>
    <n v="5690.8722109999999"/>
    <n v="474.23935089999998"/>
    <n v="93.0020284"/>
    <n v="0"/>
    <n v="0"/>
    <n v="0"/>
  </r>
  <r>
    <x v="1"/>
    <x v="4"/>
    <x v="13"/>
    <n v="5668.7221099999997"/>
    <n v="472.39350910000002"/>
    <n v="92.576064909999999"/>
    <n v="0"/>
    <n v="0"/>
    <n v="0"/>
  </r>
  <r>
    <x v="1"/>
    <x v="4"/>
    <x v="14"/>
    <n v="5643.1643000000004"/>
    <n v="470.26369169999998"/>
    <n v="91.156186610000006"/>
    <n v="0"/>
    <n v="0"/>
    <n v="0"/>
  </r>
  <r>
    <x v="1"/>
    <x v="4"/>
    <x v="15"/>
    <n v="5609.0872209999998"/>
    <n v="467.42393509999999"/>
    <n v="90.304259630000004"/>
    <n v="0"/>
    <n v="0"/>
    <n v="0"/>
  </r>
  <r>
    <x v="1"/>
    <x v="4"/>
    <x v="16"/>
    <n v="5597.1602430000003"/>
    <n v="466.43002030000002"/>
    <n v="90.162271809999993"/>
    <n v="0"/>
    <n v="0"/>
    <n v="0"/>
  </r>
  <r>
    <x v="1"/>
    <x v="4"/>
    <x v="17"/>
    <n v="5573.3062879999998"/>
    <n v="464.44219070000003"/>
    <n v="89.594320490000001"/>
    <n v="0"/>
    <n v="0"/>
    <n v="0"/>
  </r>
  <r>
    <x v="1"/>
    <x v="4"/>
    <x v="18"/>
    <n v="5556.2677480000002"/>
    <n v="463.02231239999998"/>
    <n v="89.594320490000001"/>
    <n v="0"/>
    <n v="0"/>
    <n v="0"/>
  </r>
  <r>
    <x v="1"/>
    <x v="4"/>
    <x v="19"/>
    <n v="5523.8945229999999"/>
    <n v="460.32454360000003"/>
    <n v="90.162271809999993"/>
    <n v="0"/>
    <n v="0"/>
    <n v="0"/>
  </r>
  <r>
    <x v="1"/>
    <x v="4"/>
    <x v="20"/>
    <n v="5489.8174440000003"/>
    <n v="457.48478699999998"/>
    <n v="89.310344830000005"/>
    <n v="0"/>
    <n v="0"/>
    <n v="0"/>
  </r>
  <r>
    <x v="1"/>
    <x v="4"/>
    <x v="21"/>
    <n v="5312.6166329999996"/>
    <n v="442.71805269999999"/>
    <n v="85.3346856"/>
    <n v="0"/>
    <n v="0"/>
    <n v="0"/>
  </r>
  <r>
    <x v="1"/>
    <x v="4"/>
    <x v="22"/>
    <n v="5292.1703850000004"/>
    <n v="441.01419879999997"/>
    <n v="84.482758619999998"/>
    <n v="0"/>
    <n v="0"/>
    <n v="0"/>
  </r>
  <r>
    <x v="1"/>
    <x v="4"/>
    <x v="23"/>
    <n v="5290.466531"/>
    <n v="440.87221099999999"/>
    <n v="84.482758619999998"/>
    <n v="0"/>
    <n v="0"/>
    <n v="0"/>
  </r>
  <r>
    <x v="1"/>
    <x v="4"/>
    <x v="24"/>
    <n v="5292.1703850000004"/>
    <n v="441.01419879999997"/>
    <n v="84.908722109999999"/>
    <n v="0"/>
    <n v="0"/>
    <n v="0"/>
  </r>
  <r>
    <x v="1"/>
    <x v="4"/>
    <x v="25"/>
    <n v="5263.2048679999998"/>
    <n v="438.60040570000001"/>
    <n v="84.908722109999999"/>
    <n v="0"/>
    <n v="0"/>
    <n v="0"/>
  </r>
  <r>
    <x v="1"/>
    <x v="4"/>
    <x v="26"/>
    <n v="5249.5740370000003"/>
    <n v="437.46450299999998"/>
    <n v="84.766734279999994"/>
    <n v="0"/>
    <n v="0"/>
    <n v="0"/>
  </r>
  <r>
    <x v="1"/>
    <x v="4"/>
    <x v="27"/>
    <n v="5215.4969570000003"/>
    <n v="434.62474650000001"/>
    <n v="84.624746450000004"/>
    <n v="0"/>
    <n v="0"/>
    <n v="0"/>
  </r>
  <r>
    <x v="1"/>
    <x v="4"/>
    <x v="28"/>
    <n v="5206.9776879999999"/>
    <n v="433.91480730000001"/>
    <n v="84.198782960000003"/>
    <n v="0"/>
    <n v="0"/>
    <n v="0"/>
  </r>
  <r>
    <x v="1"/>
    <x v="4"/>
    <x v="29"/>
    <n v="5188.2352940000001"/>
    <n v="432.35294119999998"/>
    <n v="83.914807300000007"/>
    <n v="0"/>
    <n v="0"/>
    <n v="0"/>
  </r>
  <r>
    <x v="1"/>
    <x v="4"/>
    <x v="30"/>
    <n v="5167.7890470000002"/>
    <n v="430.6490872"/>
    <n v="84.198782960000003"/>
    <n v="0"/>
    <n v="0"/>
    <n v="0"/>
  </r>
  <r>
    <x v="1"/>
    <x v="4"/>
    <x v="31"/>
    <n v="5172.9006090000003"/>
    <n v="431.07505070000002"/>
    <n v="84.908722109999999"/>
    <n v="0"/>
    <n v="0"/>
    <n v="0"/>
  </r>
  <r>
    <x v="1"/>
    <x v="4"/>
    <x v="32"/>
    <n v="5154.1582150000004"/>
    <n v="429.51318459999999"/>
    <n v="85.192697769999995"/>
    <n v="0"/>
    <n v="0"/>
    <n v="0"/>
  </r>
  <r>
    <x v="1"/>
    <x v="4"/>
    <x v="33"/>
    <n v="5132.0081140000002"/>
    <n v="427.66734279999997"/>
    <n v="84.056795129999998"/>
    <n v="0"/>
    <n v="0"/>
    <n v="0"/>
  </r>
  <r>
    <x v="1"/>
    <x v="4"/>
    <x v="34"/>
    <n v="5087.7079110000004"/>
    <n v="423.9756592"/>
    <n v="82.778904670000003"/>
    <n v="0"/>
    <n v="0"/>
    <n v="0"/>
  </r>
  <r>
    <x v="1"/>
    <x v="4"/>
    <x v="35"/>
    <n v="5101.3387419999999"/>
    <n v="425.11156190000003"/>
    <n v="82.778904670000003"/>
    <n v="0"/>
    <n v="0"/>
    <n v="0"/>
  </r>
  <r>
    <x v="1"/>
    <x v="4"/>
    <x v="36"/>
    <n v="5097.9310340000002"/>
    <n v="424.82758619999998"/>
    <n v="82.352941180000002"/>
    <n v="0"/>
    <n v="0"/>
    <n v="0"/>
  </r>
  <r>
    <x v="1"/>
    <x v="4"/>
    <x v="37"/>
    <n v="5082.5963490000004"/>
    <n v="423.54969569999997"/>
    <n v="82.068965520000006"/>
    <n v="0"/>
    <n v="0"/>
    <n v="0"/>
  </r>
  <r>
    <x v="1"/>
    <x v="4"/>
    <x v="38"/>
    <n v="5074.0770789999997"/>
    <n v="422.83975659999999"/>
    <n v="80.933062879999994"/>
    <n v="0"/>
    <n v="0"/>
    <n v="0"/>
  </r>
  <r>
    <x v="1"/>
    <x v="4"/>
    <x v="39"/>
    <n v="5051.9269780000004"/>
    <n v="420.99391480000003"/>
    <n v="80.365111560000003"/>
    <n v="0"/>
    <n v="0"/>
    <n v="0"/>
  </r>
  <r>
    <x v="1"/>
    <x v="4"/>
    <x v="40"/>
    <n v="5029.7768759999999"/>
    <n v="419.14807300000001"/>
    <n v="80.365111560000003"/>
    <n v="0"/>
    <n v="0"/>
    <n v="0"/>
  </r>
  <r>
    <x v="1"/>
    <x v="4"/>
    <x v="41"/>
    <n v="5014.4421910000001"/>
    <n v="417.87018260000002"/>
    <n v="80.791075050000003"/>
    <n v="0"/>
    <n v="0"/>
    <n v="0"/>
  </r>
  <r>
    <x v="1"/>
    <x v="4"/>
    <x v="42"/>
    <n v="5000.8113590000003"/>
    <n v="416.73427989999999"/>
    <n v="79.655172410000006"/>
    <n v="0"/>
    <n v="0"/>
    <n v="0"/>
  </r>
  <r>
    <x v="1"/>
    <x v="4"/>
    <x v="43"/>
    <n v="4982.0689659999998"/>
    <n v="415.17241380000002"/>
    <n v="78.661257610000007"/>
    <n v="0"/>
    <n v="0"/>
    <n v="0"/>
  </r>
  <r>
    <x v="1"/>
    <x v="4"/>
    <x v="44"/>
    <n v="4971.8458419999997"/>
    <n v="414.32048680000003"/>
    <n v="79.087221099999994"/>
    <n v="0"/>
    <n v="0"/>
    <n v="0"/>
  </r>
  <r>
    <x v="1"/>
    <x v="4"/>
    <x v="45"/>
    <n v="4949.6957400000001"/>
    <n v="412.47464500000001"/>
    <n v="78.235294120000006"/>
    <n v="0"/>
    <n v="0"/>
    <n v="0"/>
  </r>
  <r>
    <x v="1"/>
    <x v="4"/>
    <x v="46"/>
    <n v="4941.1764709999998"/>
    <n v="411.76470590000002"/>
    <n v="78.945233270000003"/>
    <n v="0"/>
    <n v="0"/>
    <n v="0"/>
  </r>
  <r>
    <x v="1"/>
    <x v="4"/>
    <x v="47"/>
    <n v="4937.768763"/>
    <n v="411.48073019999998"/>
    <n v="79.229208920000005"/>
    <n v="0"/>
    <n v="0"/>
    <n v="0"/>
  </r>
  <r>
    <x v="1"/>
    <x v="4"/>
    <x v="48"/>
    <n v="4954.8073020000002"/>
    <n v="412.90060849999998"/>
    <n v="79.939148070000002"/>
    <n v="0"/>
    <n v="0"/>
    <n v="0"/>
  </r>
  <r>
    <x v="1"/>
    <x v="4"/>
    <x v="49"/>
    <n v="4976.9574039999998"/>
    <n v="414.74645029999999"/>
    <n v="80.649087219999998"/>
    <n v="0"/>
    <n v="0"/>
    <n v="0"/>
  </r>
  <r>
    <x v="1"/>
    <x v="4"/>
    <x v="50"/>
    <n v="4992.2920889999996"/>
    <n v="416.0243408"/>
    <n v="80.365111560000003"/>
    <n v="0"/>
    <n v="0"/>
    <n v="0"/>
  </r>
  <r>
    <x v="1"/>
    <x v="4"/>
    <x v="51"/>
    <n v="4988.8843809999998"/>
    <n v="415.74036510000002"/>
    <n v="80.223123729999998"/>
    <n v="0"/>
    <n v="0"/>
    <n v="0"/>
  </r>
  <r>
    <x v="1"/>
    <x v="4"/>
    <x v="52"/>
    <n v="4983.7728189999998"/>
    <n v="415.3144016"/>
    <n v="80.649087219999998"/>
    <n v="0"/>
    <n v="0"/>
    <n v="0"/>
  </r>
  <r>
    <x v="1"/>
    <x v="4"/>
    <x v="53"/>
    <n v="4999.1075049999999"/>
    <n v="416.59229210000001"/>
    <n v="80.933062879999994"/>
    <n v="0"/>
    <n v="0"/>
    <n v="0"/>
  </r>
  <r>
    <x v="1"/>
    <x v="4"/>
    <x v="54"/>
    <n v="5007.6267749999997"/>
    <n v="417.30223119999999"/>
    <n v="81.075050709999999"/>
    <n v="0"/>
    <n v="0"/>
    <n v="0"/>
  </r>
  <r>
    <x v="1"/>
    <x v="4"/>
    <x v="55"/>
    <n v="4999.1075049999999"/>
    <n v="416.59229210000001"/>
    <n v="79.939148070000002"/>
    <n v="0"/>
    <n v="0"/>
    <n v="0"/>
  </r>
  <r>
    <x v="1"/>
    <x v="4"/>
    <x v="56"/>
    <n v="5028.0730219999996"/>
    <n v="419.00608519999997"/>
    <n v="80.365111560000003"/>
    <n v="0"/>
    <n v="0"/>
    <n v="0"/>
  </r>
  <r>
    <x v="1"/>
    <x v="4"/>
    <x v="57"/>
    <n v="5028.0730219999996"/>
    <n v="419.00608519999997"/>
    <n v="81.217038540000004"/>
    <n v="0"/>
    <n v="0"/>
    <n v="0"/>
  </r>
  <r>
    <x v="1"/>
    <x v="4"/>
    <x v="58"/>
    <n v="5062.1501010000002"/>
    <n v="421.84584180000002"/>
    <n v="81.926977690000001"/>
    <n v="0"/>
    <n v="0"/>
    <n v="0"/>
  </r>
  <r>
    <x v="1"/>
    <x v="4"/>
    <x v="59"/>
    <n v="5079.1886409999997"/>
    <n v="423.26572010000001"/>
    <n v="82.068965520000006"/>
    <n v="0"/>
    <n v="0"/>
    <n v="0"/>
  </r>
  <r>
    <x v="1"/>
    <x v="4"/>
    <x v="60"/>
    <n v="5147.342799"/>
    <n v="428.94523329999998"/>
    <n v="83.630831639999997"/>
    <n v="0"/>
    <n v="0"/>
    <n v="0"/>
  </r>
  <r>
    <x v="1"/>
    <x v="4"/>
    <x v="61"/>
    <n v="5188.2352940000001"/>
    <n v="432.35294119999998"/>
    <n v="84.056795129999998"/>
    <n v="0"/>
    <n v="0"/>
    <n v="0"/>
  </r>
  <r>
    <x v="1"/>
    <x v="4"/>
    <x v="62"/>
    <n v="5200.1622719999996"/>
    <n v="433.346856"/>
    <n v="84.624746450000004"/>
    <n v="0"/>
    <n v="0"/>
    <n v="0"/>
  </r>
  <r>
    <x v="1"/>
    <x v="4"/>
    <x v="63"/>
    <n v="5239.3509130000002"/>
    <n v="436.61257610000001"/>
    <n v="84.766734279999994"/>
    <n v="0"/>
    <n v="0"/>
    <n v="0"/>
  </r>
  <r>
    <x v="1"/>
    <x v="4"/>
    <x v="64"/>
    <n v="5234.2393510000002"/>
    <n v="436.18661259999999"/>
    <n v="85.760649090000001"/>
    <n v="0"/>
    <n v="0"/>
    <n v="0"/>
  </r>
  <r>
    <x v="1"/>
    <x v="4"/>
    <x v="65"/>
    <n v="5241.0547669999996"/>
    <n v="436.75456389999999"/>
    <n v="86.044624749999997"/>
    <n v="0"/>
    <n v="0"/>
    <n v="0"/>
  </r>
  <r>
    <x v="1"/>
    <x v="4"/>
    <x v="66"/>
    <n v="5263.2048679999998"/>
    <n v="438.60040570000001"/>
    <n v="86.612576059999995"/>
    <n v="0"/>
    <n v="0"/>
    <n v="0"/>
  </r>
  <r>
    <x v="1"/>
    <x v="4"/>
    <x v="67"/>
    <n v="5363.7322519999998"/>
    <n v="446.97768760000002"/>
    <n v="88.742393509999999"/>
    <n v="0"/>
    <n v="0"/>
    <n v="0"/>
  </r>
  <r>
    <x v="1"/>
    <x v="4"/>
    <x v="68"/>
    <n v="5389.2900609999997"/>
    <n v="449.10750510000003"/>
    <n v="89.878296149999997"/>
    <n v="0"/>
    <n v="0"/>
    <n v="0"/>
  </r>
  <r>
    <x v="1"/>
    <x v="4"/>
    <x v="69"/>
    <n v="5384.1784989999996"/>
    <n v="448.6815416"/>
    <n v="89.736308320000006"/>
    <n v="0"/>
    <n v="0"/>
    <n v="0"/>
  </r>
  <r>
    <x v="1"/>
    <x v="4"/>
    <x v="70"/>
    <n v="5436.9979720000001"/>
    <n v="453.08316430000002"/>
    <n v="91.866125760000003"/>
    <n v="0"/>
    <n v="0"/>
    <n v="0"/>
  </r>
  <r>
    <x v="1"/>
    <x v="4"/>
    <x v="71"/>
    <n v="5472.7789050000001"/>
    <n v="456.06490869999999"/>
    <n v="94.563894520000005"/>
    <n v="0"/>
    <n v="0"/>
    <n v="0"/>
  </r>
  <r>
    <x v="1"/>
    <x v="4"/>
    <x v="72"/>
    <n v="5609.0872209999998"/>
    <n v="467.42393509999999"/>
    <n v="101.3793103"/>
    <n v="0"/>
    <n v="0"/>
    <n v="0"/>
  </r>
  <r>
    <x v="1"/>
    <x v="4"/>
    <x v="73"/>
    <n v="5609.0872209999998"/>
    <n v="467.42393509999999"/>
    <n v="102.515213"/>
    <n v="0"/>
    <n v="0"/>
    <n v="0"/>
  </r>
  <r>
    <x v="1"/>
    <x v="4"/>
    <x v="74"/>
    <n v="5523.8945229999999"/>
    <n v="460.32454360000003"/>
    <n v="103.5091278"/>
    <n v="0"/>
    <n v="0"/>
    <n v="0"/>
  </r>
  <r>
    <x v="1"/>
    <x v="4"/>
    <x v="75"/>
    <n v="5561.3793100000003"/>
    <n v="463.4482759"/>
    <n v="107.20081140000001"/>
    <n v="0"/>
    <n v="0"/>
    <n v="0"/>
  </r>
  <r>
    <x v="1"/>
    <x v="4"/>
    <x v="76"/>
    <n v="5631.2373230000003"/>
    <n v="469.26977690000001"/>
    <n v="111.03448280000001"/>
    <n v="0"/>
    <n v="0"/>
    <n v="0"/>
  </r>
  <r>
    <x v="1"/>
    <x v="4"/>
    <x v="77"/>
    <n v="5578.4178499999998"/>
    <n v="464.86815419999999"/>
    <n v="111.1764706"/>
    <n v="0"/>
    <n v="0"/>
    <n v="0"/>
  </r>
  <r>
    <x v="1"/>
    <x v="4"/>
    <x v="78"/>
    <n v="5612.4949290000004"/>
    <n v="467.70791079999998"/>
    <n v="114.86815420000001"/>
    <n v="0"/>
    <n v="0"/>
    <n v="0"/>
  </r>
  <r>
    <x v="1"/>
    <x v="4"/>
    <x v="79"/>
    <n v="5617.6064909999996"/>
    <n v="468.13387419999998"/>
    <n v="116.1460446"/>
    <n v="0"/>
    <n v="0"/>
    <n v="0"/>
  </r>
  <r>
    <x v="1"/>
    <x v="4"/>
    <x v="80"/>
    <n v="5667.0182560000003"/>
    <n v="472.25152129999998"/>
    <n v="117.9918864"/>
    <n v="0"/>
    <n v="0"/>
    <n v="0"/>
  </r>
  <r>
    <x v="1"/>
    <x v="4"/>
    <x v="81"/>
    <n v="5641.460446"/>
    <n v="470.1217039"/>
    <n v="117.70791079999999"/>
    <n v="0"/>
    <n v="0"/>
    <n v="0"/>
  </r>
  <r>
    <x v="1"/>
    <x v="4"/>
    <x v="82"/>
    <n v="5588.6409739999999"/>
    <n v="465.72008110000002"/>
    <n v="116.57200810000001"/>
    <n v="0"/>
    <n v="0"/>
    <n v="0"/>
  </r>
  <r>
    <x v="1"/>
    <x v="4"/>
    <x v="83"/>
    <n v="5547.7484789999999"/>
    <n v="462.31237320000002"/>
    <n v="115.7200811"/>
    <n v="0"/>
    <n v="0"/>
    <n v="0"/>
  </r>
  <r>
    <x v="1"/>
    <x v="4"/>
    <x v="84"/>
    <n v="5534.117647"/>
    <n v="461.17647060000002"/>
    <n v="116.7139959"/>
    <n v="0"/>
    <n v="0"/>
    <n v="0"/>
  </r>
  <r>
    <x v="1"/>
    <x v="4"/>
    <x v="85"/>
    <n v="5506.8559839999998"/>
    <n v="458.90466529999998"/>
    <n v="117.9918864"/>
    <n v="0"/>
    <n v="0"/>
    <n v="0"/>
  </r>
  <r>
    <x v="1"/>
    <x v="4"/>
    <x v="86"/>
    <n v="5501.7444219999998"/>
    <n v="458.47870180000001"/>
    <n v="118.2758621"/>
    <n v="0"/>
    <n v="0"/>
    <n v="0"/>
  </r>
  <r>
    <x v="1"/>
    <x v="4"/>
    <x v="87"/>
    <n v="5448.9249490000002"/>
    <n v="454.07707909999999"/>
    <n v="116.1460446"/>
    <n v="0"/>
    <n v="0"/>
    <n v="0"/>
  </r>
  <r>
    <x v="1"/>
    <x v="4"/>
    <x v="88"/>
    <n v="5457.444219"/>
    <n v="454.7870183"/>
    <n v="115.1521298"/>
    <n v="0"/>
    <n v="0"/>
    <n v="0"/>
  </r>
  <r>
    <x v="1"/>
    <x v="4"/>
    <x v="89"/>
    <n v="5500.0405680000003"/>
    <n v="458.33671399999997"/>
    <n v="116.8559838"/>
    <n v="0"/>
    <n v="0"/>
    <n v="0"/>
  </r>
  <r>
    <x v="1"/>
    <x v="4"/>
    <x v="90"/>
    <n v="5505.1521300000004"/>
    <n v="458.7626775"/>
    <n v="120.2636917"/>
    <n v="0"/>
    <n v="0"/>
    <n v="0"/>
  </r>
  <r>
    <x v="1"/>
    <x v="4"/>
    <x v="91"/>
    <n v="5513.6714000000002"/>
    <n v="459.47261659999998"/>
    <n v="123.52941180000001"/>
    <n v="0"/>
    <n v="0"/>
    <n v="0"/>
  </r>
  <r>
    <x v="1"/>
    <x v="4"/>
    <x v="92"/>
    <n v="5590.3448280000002"/>
    <n v="465.86206900000002"/>
    <n v="125.5172414"/>
    <n v="0"/>
    <n v="0"/>
    <n v="0"/>
  </r>
  <r>
    <x v="1"/>
    <x v="4"/>
    <x v="93"/>
    <n v="5621.0141990000002"/>
    <n v="468.41784990000002"/>
    <n v="126.79513179999999"/>
    <n v="0"/>
    <n v="0"/>
    <n v="0"/>
  </r>
  <r>
    <x v="1"/>
    <x v="4"/>
    <x v="94"/>
    <n v="5636.348884"/>
    <n v="469.69574039999998"/>
    <n v="127.505071"/>
    <n v="0"/>
    <n v="0"/>
    <n v="0"/>
  </r>
  <r>
    <x v="1"/>
    <x v="4"/>
    <x v="95"/>
    <n v="5656.7951320000002"/>
    <n v="471.39959429999999"/>
    <n v="127.2210953"/>
    <n v="0"/>
    <n v="0"/>
    <n v="0"/>
  </r>
  <r>
    <x v="1"/>
    <x v="4"/>
    <x v="96"/>
    <n v="5660.2028399999999"/>
    <n v="471.68356999999997"/>
    <n v="127.07910750000001"/>
    <n v="0"/>
    <n v="0"/>
    <n v="0"/>
  </r>
  <r>
    <x v="1"/>
    <x v="4"/>
    <x v="97"/>
    <n v="5632.9411760000003"/>
    <n v="469.41176469999999"/>
    <n v="126.653144"/>
    <n v="0"/>
    <n v="0"/>
    <n v="0"/>
  </r>
  <r>
    <x v="1"/>
    <x v="4"/>
    <x v="98"/>
    <n v="5687.4645030000001"/>
    <n v="473.95537530000001"/>
    <n v="131.19675459999999"/>
    <n v="0"/>
    <n v="0"/>
    <n v="0"/>
  </r>
  <r>
    <x v="1"/>
    <x v="4"/>
    <x v="99"/>
    <n v="5716.4300199999998"/>
    <n v="476.36916839999998"/>
    <n v="133.04259630000001"/>
    <n v="0"/>
    <n v="0"/>
    <n v="0"/>
  </r>
  <r>
    <x v="1"/>
    <x v="4"/>
    <x v="100"/>
    <n v="5724.9492899999996"/>
    <n v="477.07910750000002"/>
    <n v="135.03042600000001"/>
    <n v="0"/>
    <n v="0"/>
    <n v="0"/>
  </r>
  <r>
    <x v="1"/>
    <x v="4"/>
    <x v="101"/>
    <n v="5844.219067"/>
    <n v="487.01825559999997"/>
    <n v="143.1237323"/>
    <n v="0"/>
    <n v="0"/>
    <n v="0"/>
  </r>
  <r>
    <x v="1"/>
    <x v="4"/>
    <x v="102"/>
    <n v="5968.6004059999996"/>
    <n v="497.38336709999999"/>
    <n v="148.09330629999999"/>
    <n v="0"/>
    <n v="0"/>
    <n v="0"/>
  </r>
  <r>
    <x v="1"/>
    <x v="4"/>
    <x v="103"/>
    <n v="5977.1196749999999"/>
    <n v="498.09330629999999"/>
    <n v="151.07505069999999"/>
    <n v="0"/>
    <n v="0"/>
    <n v="0"/>
  </r>
  <r>
    <x v="1"/>
    <x v="4"/>
    <x v="104"/>
    <n v="6035.0507100000004"/>
    <n v="502.92089249999998"/>
    <n v="152.49492900000001"/>
    <n v="0"/>
    <n v="0"/>
    <n v="0"/>
  </r>
  <r>
    <x v="1"/>
    <x v="4"/>
    <x v="105"/>
    <n v="6046.9776879999999"/>
    <n v="503.91480730000001"/>
    <n v="151.643002"/>
    <n v="0"/>
    <n v="0"/>
    <n v="0"/>
  </r>
  <r>
    <x v="1"/>
    <x v="4"/>
    <x v="106"/>
    <n v="6157.7281949999997"/>
    <n v="513.14401620000001"/>
    <n v="154.7667343"/>
    <n v="0"/>
    <n v="0"/>
    <n v="0"/>
  </r>
  <r>
    <x v="1"/>
    <x v="4"/>
    <x v="107"/>
    <n v="6132.1703850000004"/>
    <n v="511.01419879999997"/>
    <n v="152.92089250000001"/>
    <n v="0"/>
    <n v="0"/>
    <n v="0"/>
  </r>
  <r>
    <x v="1"/>
    <x v="4"/>
    <x v="108"/>
    <n v="6162.8397569999997"/>
    <n v="513.56997969999998"/>
    <n v="153.48884380000001"/>
    <n v="0"/>
    <n v="0"/>
    <n v="0"/>
  </r>
  <r>
    <x v="1"/>
    <x v="4"/>
    <x v="109"/>
    <n v="6145.8012170000002"/>
    <n v="512.15010140000004"/>
    <n v="150.08113589999999"/>
    <n v="0"/>
    <n v="0"/>
    <n v="0"/>
  </r>
  <r>
    <x v="1"/>
    <x v="4"/>
    <x v="110"/>
    <n v="6142.3935090000004"/>
    <n v="511.86612580000002"/>
    <n v="150.7910751"/>
    <n v="0"/>
    <n v="0"/>
    <n v="0"/>
  </r>
  <r>
    <x v="1"/>
    <x v="4"/>
    <x v="111"/>
    <n v="6237.8093310000004"/>
    <n v="519.81744419999995"/>
    <n v="153.91480730000001"/>
    <n v="0"/>
    <n v="0"/>
    <n v="0"/>
  </r>
  <r>
    <x v="1"/>
    <x v="4"/>
    <x v="112"/>
    <n v="6338.336714"/>
    <n v="528.19472619999999"/>
    <n v="157.74847869999999"/>
    <n v="0"/>
    <n v="0"/>
    <n v="0"/>
  </r>
  <r>
    <x v="1"/>
    <x v="4"/>
    <x v="113"/>
    <n v="6374.117647"/>
    <n v="531.17647060000002"/>
    <n v="160.87221099999999"/>
    <n v="0"/>
    <n v="0"/>
    <n v="0"/>
  </r>
  <r>
    <x v="1"/>
    <x v="4"/>
    <x v="114"/>
    <n v="6411.6024340000004"/>
    <n v="534.30020279999997"/>
    <n v="162.29208919999999"/>
    <n v="0"/>
    <n v="0"/>
    <n v="0"/>
  </r>
  <r>
    <x v="1"/>
    <x v="4"/>
    <x v="115"/>
    <n v="6581.98783"/>
    <n v="548.49898580000001"/>
    <n v="166.12576060000001"/>
    <n v="0"/>
    <n v="0"/>
    <n v="0"/>
  </r>
  <r>
    <x v="1"/>
    <x v="4"/>
    <x v="116"/>
    <n v="6561.5415819999998"/>
    <n v="546.79513180000004"/>
    <n v="165.13184580000001"/>
    <n v="0"/>
    <n v="0"/>
    <n v="0"/>
  </r>
  <r>
    <x v="1"/>
    <x v="4"/>
    <x v="117"/>
    <n v="6605.8417849999996"/>
    <n v="550.48681539999995"/>
    <n v="168.53955379999999"/>
    <n v="0"/>
    <n v="0"/>
    <n v="0"/>
  </r>
  <r>
    <x v="1"/>
    <x v="4"/>
    <x v="118"/>
    <n v="6726.8154160000004"/>
    <n v="560.5679513"/>
    <n v="171.37931029999999"/>
    <n v="0"/>
    <n v="0"/>
    <n v="0"/>
  </r>
  <r>
    <x v="1"/>
    <x v="4"/>
    <x v="119"/>
    <n v="6760.8924950000001"/>
    <n v="563.40770789999999"/>
    <n v="170.6693712"/>
    <n v="0"/>
    <n v="0"/>
    <n v="0"/>
  </r>
  <r>
    <x v="1"/>
    <x v="4"/>
    <x v="120"/>
    <n v="6834.1582150000004"/>
    <n v="569.51318460000005"/>
    <n v="173.50912779999999"/>
    <n v="0"/>
    <n v="0"/>
    <n v="0"/>
  </r>
  <r>
    <x v="1"/>
    <x v="4"/>
    <x v="121"/>
    <n v="6835.8620689999998"/>
    <n v="569.65517239999997"/>
    <n v="172.51521299999999"/>
    <n v="0"/>
    <n v="0"/>
    <n v="0"/>
  </r>
  <r>
    <x v="1"/>
    <x v="4"/>
    <x v="122"/>
    <n v="6786.450304"/>
    <n v="565.53752540000005"/>
    <n v="172.08924949999999"/>
    <n v="0"/>
    <n v="0"/>
    <n v="0"/>
  </r>
  <r>
    <x v="1"/>
    <x v="4"/>
    <x v="123"/>
    <n v="6832.4543610000001"/>
    <n v="569.37119680000001"/>
    <n v="172.2312373"/>
    <n v="0"/>
    <n v="0"/>
    <n v="0"/>
  </r>
  <r>
    <x v="1"/>
    <x v="4"/>
    <x v="124"/>
    <n v="6915.9432049999996"/>
    <n v="576.32860040000003"/>
    <n v="173.79310340000001"/>
    <n v="0"/>
    <n v="0"/>
    <n v="0"/>
  </r>
  <r>
    <x v="1"/>
    <x v="4"/>
    <x v="125"/>
    <n v="6818.8235290000002"/>
    <n v="568.23529410000003"/>
    <n v="165.84178499999999"/>
    <n v="0"/>
    <n v="0"/>
    <n v="0"/>
  </r>
  <r>
    <x v="1"/>
    <x v="4"/>
    <x v="126"/>
    <n v="6880.1622719999996"/>
    <n v="573.346856"/>
    <n v="166.26774850000001"/>
    <n v="0"/>
    <n v="0"/>
    <n v="0"/>
  </r>
  <r>
    <x v="1"/>
    <x v="4"/>
    <x v="127"/>
    <n v="6975.5780930000001"/>
    <n v="581.29817439999999"/>
    <n v="171.52129819999999"/>
    <n v="0"/>
    <n v="0"/>
    <n v="0"/>
  </r>
  <r>
    <x v="1"/>
    <x v="4"/>
    <x v="128"/>
    <n v="6980.6896550000001"/>
    <n v="581.72413789999996"/>
    <n v="172.2312373"/>
    <n v="0"/>
    <n v="0"/>
    <n v="0"/>
  </r>
  <r>
    <x v="1"/>
    <x v="4"/>
    <x v="129"/>
    <n v="6910.8316430000004"/>
    <n v="575.90263689999995"/>
    <n v="168.96551719999999"/>
    <n v="0"/>
    <n v="0"/>
    <n v="0"/>
  </r>
  <r>
    <x v="1"/>
    <x v="4"/>
    <x v="130"/>
    <n v="7006.2474650000004"/>
    <n v="583.85395540000002"/>
    <n v="173.2251521"/>
    <n v="0"/>
    <n v="0"/>
    <n v="0"/>
  </r>
  <r>
    <x v="1"/>
    <x v="4"/>
    <x v="131"/>
    <n v="7154.4827590000004"/>
    <n v="596.20689660000005"/>
    <n v="183.4482759"/>
    <n v="0"/>
    <n v="0"/>
    <n v="0"/>
  </r>
  <r>
    <x v="1"/>
    <x v="4"/>
    <x v="132"/>
    <n v="6800.0811359999998"/>
    <n v="566.67342799999994"/>
    <n v="158.17444219999999"/>
    <n v="0"/>
    <n v="0"/>
    <n v="0"/>
  </r>
  <r>
    <x v="1"/>
    <x v="4"/>
    <x v="133"/>
    <n v="6817.1196749999999"/>
    <n v="568.09330629999999"/>
    <n v="157.03853960000001"/>
    <n v="0"/>
    <n v="0"/>
    <n v="0"/>
  </r>
  <r>
    <x v="1"/>
    <x v="4"/>
    <x v="134"/>
    <n v="6716.5922920000003"/>
    <n v="559.71602429999996"/>
    <n v="155.19269779999999"/>
    <n v="0"/>
    <n v="0"/>
    <n v="0"/>
  </r>
  <r>
    <x v="1"/>
    <x v="4"/>
    <x v="135"/>
    <n v="6646.7342799999997"/>
    <n v="553.89452329999995"/>
    <n v="154.48275860000001"/>
    <n v="0"/>
    <n v="0"/>
    <n v="0"/>
  </r>
  <r>
    <x v="1"/>
    <x v="4"/>
    <x v="136"/>
    <n v="6673.9959429999999"/>
    <n v="556.16632860000004"/>
    <n v="154.05679509999999"/>
    <n v="0"/>
    <n v="0"/>
    <n v="0"/>
  </r>
  <r>
    <x v="1"/>
    <x v="4"/>
    <x v="137"/>
    <n v="6595.6186610000004"/>
    <n v="549.63488840000002"/>
    <n v="152.92089250000001"/>
    <n v="0"/>
    <n v="0"/>
    <n v="0"/>
  </r>
  <r>
    <x v="1"/>
    <x v="4"/>
    <x v="138"/>
    <n v="6474.6450299999997"/>
    <n v="539.55375249999997"/>
    <n v="149.79716020000001"/>
    <n v="0"/>
    <n v="0"/>
    <n v="0"/>
  </r>
  <r>
    <x v="1"/>
    <x v="4"/>
    <x v="139"/>
    <n v="6515.5375249999997"/>
    <n v="542.96146039999996"/>
    <n v="150.6490872"/>
    <n v="0"/>
    <n v="0"/>
    <n v="0"/>
  </r>
  <r>
    <x v="1"/>
    <x v="4"/>
    <x v="140"/>
    <n v="6522.3529410000001"/>
    <n v="543.52941180000005"/>
    <n v="150.93306290000001"/>
    <n v="0"/>
    <n v="0"/>
    <n v="0"/>
  </r>
  <r>
    <x v="1"/>
    <x v="4"/>
    <x v="141"/>
    <n v="6512.129817"/>
    <n v="542.6774848"/>
    <n v="149.79716020000001"/>
    <n v="0"/>
    <n v="0"/>
    <n v="0"/>
  </r>
  <r>
    <x v="1"/>
    <x v="4"/>
    <x v="142"/>
    <n v="6435.4563889999999"/>
    <n v="536.28803249999999"/>
    <n v="148.6612576"/>
    <n v="0"/>
    <n v="0"/>
    <n v="0"/>
  </r>
  <r>
    <x v="1"/>
    <x v="4"/>
    <x v="143"/>
    <n v="6455.9026370000001"/>
    <n v="537.9918864"/>
    <n v="148.94523330000001"/>
    <n v="0"/>
    <n v="0"/>
    <n v="0"/>
  </r>
  <r>
    <x v="1"/>
    <x v="4"/>
    <x v="144"/>
    <n v="6416.7139960000004"/>
    <n v="534.72616630000005"/>
    <n v="149.08722109999999"/>
    <n v="0"/>
    <n v="0"/>
    <n v="0"/>
  </r>
  <r>
    <x v="1"/>
    <x v="4"/>
    <x v="145"/>
    <n v="6380.9330630000004"/>
    <n v="531.74442190000002"/>
    <n v="144.82758620000001"/>
    <n v="0"/>
    <n v="0"/>
    <n v="0"/>
  </r>
  <r>
    <x v="1"/>
    <x v="4"/>
    <x v="146"/>
    <n v="6300.8519269999997"/>
    <n v="525.07099389999996"/>
    <n v="140.70993910000001"/>
    <n v="0"/>
    <n v="0"/>
    <n v="0"/>
  </r>
  <r>
    <x v="1"/>
    <x v="4"/>
    <x v="147"/>
    <n v="6382.6369169999998"/>
    <n v="531.88640969999994"/>
    <n v="142.69776880000001"/>
    <n v="0"/>
    <n v="0"/>
    <n v="0"/>
  </r>
  <r>
    <x v="1"/>
    <x v="4"/>
    <x v="148"/>
    <n v="6321.2981739999996"/>
    <n v="526.77484790000005"/>
    <n v="140.70993910000001"/>
    <n v="0"/>
    <n v="0"/>
    <n v="0"/>
  </r>
  <r>
    <x v="1"/>
    <x v="4"/>
    <x v="149"/>
    <n v="6411.6024340000004"/>
    <n v="534.30020279999997"/>
    <n v="142.83975659999999"/>
    <n v="0"/>
    <n v="0"/>
    <n v="0"/>
  </r>
  <r>
    <x v="1"/>
    <x v="4"/>
    <x v="150"/>
    <n v="6445.679513"/>
    <n v="537.13995939999995"/>
    <n v="142.41379309999999"/>
    <n v="0"/>
    <n v="0"/>
    <n v="0"/>
  </r>
  <r>
    <x v="1"/>
    <x v="4"/>
    <x v="151"/>
    <n v="6447.3833670000004"/>
    <n v="537.28194729999996"/>
    <n v="142.41379309999999"/>
    <n v="0"/>
    <n v="0"/>
    <n v="0"/>
  </r>
  <r>
    <x v="1"/>
    <x v="4"/>
    <x v="152"/>
    <n v="6449.0872209999998"/>
    <n v="537.42393509999999"/>
    <n v="143.9756592"/>
    <n v="0"/>
    <n v="0"/>
    <n v="0"/>
  </r>
  <r>
    <x v="1"/>
    <x v="4"/>
    <x v="153"/>
    <n v="6379.2292090000001"/>
    <n v="531.60243409999998"/>
    <n v="142.83975659999999"/>
    <n v="0"/>
    <n v="0"/>
    <n v="0"/>
  </r>
  <r>
    <x v="1"/>
    <x v="4"/>
    <x v="154"/>
    <n v="6426.9371199999996"/>
    <n v="535.57809329999998"/>
    <n v="143.1237323"/>
    <n v="0"/>
    <n v="0"/>
    <n v="0"/>
  </r>
  <r>
    <x v="1"/>
    <x v="4"/>
    <x v="155"/>
    <n v="6467.8296149999996"/>
    <n v="538.98580119999997"/>
    <n v="144.40162269999999"/>
    <n v="0"/>
    <n v="0"/>
    <n v="0"/>
  </r>
  <r>
    <x v="1"/>
    <x v="4"/>
    <x v="156"/>
    <n v="6472.9411760000003"/>
    <n v="539.41176470000005"/>
    <n v="146.38945229999999"/>
    <n v="0"/>
    <n v="0"/>
    <n v="0"/>
  </r>
  <r>
    <x v="1"/>
    <x v="4"/>
    <x v="157"/>
    <n v="6498.4989859999996"/>
    <n v="541.54158219999999"/>
    <n v="143.9756592"/>
    <n v="0"/>
    <n v="0"/>
    <n v="0"/>
  </r>
  <r>
    <x v="1"/>
    <x v="4"/>
    <x v="158"/>
    <n v="6607.5456389999999"/>
    <n v="550.62880319999999"/>
    <n v="146.95740369999999"/>
    <n v="0"/>
    <n v="0"/>
    <n v="0"/>
  </r>
  <r>
    <x v="1"/>
    <x v="4"/>
    <x v="159"/>
    <n v="6622.8803250000001"/>
    <n v="551.90669370000001"/>
    <n v="146.24746450000001"/>
    <n v="0"/>
    <n v="0"/>
    <n v="0"/>
  </r>
  <r>
    <x v="1"/>
    <x v="4"/>
    <x v="160"/>
    <n v="6626.2880320000004"/>
    <n v="552.19066940000005"/>
    <n v="147.0993915"/>
    <n v="0"/>
    <n v="0"/>
    <n v="0"/>
  </r>
  <r>
    <x v="1"/>
    <x v="4"/>
    <x v="161"/>
    <n v="6708.0730219999996"/>
    <n v="559.00608520000003"/>
    <n v="151.7849899"/>
    <n v="0"/>
    <n v="0"/>
    <n v="0"/>
  </r>
  <r>
    <x v="1"/>
    <x v="4"/>
    <x v="162"/>
    <n v="6667.1805270000004"/>
    <n v="555.59837730000004"/>
    <n v="151.643002"/>
    <n v="0"/>
    <n v="0"/>
    <n v="0"/>
  </r>
  <r>
    <x v="1"/>
    <x v="4"/>
    <x v="163"/>
    <n v="6602.4340769999999"/>
    <n v="550.20283979999999"/>
    <n v="150.08113589999999"/>
    <n v="0"/>
    <n v="0"/>
    <n v="0"/>
  </r>
  <r>
    <x v="1"/>
    <x v="4"/>
    <x v="164"/>
    <n v="6679.1075049999999"/>
    <n v="556.59229210000001"/>
    <n v="157.46450300000001"/>
    <n v="0"/>
    <n v="0"/>
    <n v="0"/>
  </r>
  <r>
    <x v="1"/>
    <x v="4"/>
    <x v="165"/>
    <n v="6672.2920889999996"/>
    <n v="556.0243408"/>
    <n v="159.4523327"/>
    <n v="0"/>
    <n v="0"/>
    <n v="0"/>
  </r>
  <r>
    <x v="1"/>
    <x v="4"/>
    <x v="166"/>
    <n v="6646.7342799999997"/>
    <n v="553.89452329999995"/>
    <n v="158.17444219999999"/>
    <n v="0"/>
    <n v="0"/>
    <n v="0"/>
  </r>
  <r>
    <x v="1"/>
    <x v="4"/>
    <x v="167"/>
    <n v="6665.4766730000001"/>
    <n v="555.4563895"/>
    <n v="156.61257610000001"/>
    <n v="0"/>
    <n v="0"/>
    <n v="0"/>
  </r>
  <r>
    <x v="1"/>
    <x v="4"/>
    <x v="168"/>
    <n v="6680.8113590000003"/>
    <n v="556.73427990000005"/>
    <n v="157.18052739999999"/>
    <n v="0"/>
    <n v="0"/>
    <n v="0"/>
  </r>
  <r>
    <x v="1"/>
    <x v="4"/>
    <x v="169"/>
    <n v="6679.1075049999999"/>
    <n v="556.59229210000001"/>
    <n v="156.18661259999999"/>
    <n v="0"/>
    <n v="0"/>
    <n v="0"/>
  </r>
  <r>
    <x v="1"/>
    <x v="4"/>
    <x v="170"/>
    <n v="6619.4726170000004"/>
    <n v="551.62271810000004"/>
    <n v="153.7728195"/>
    <n v="0"/>
    <n v="0"/>
    <n v="0"/>
  </r>
  <r>
    <x v="1"/>
    <x v="4"/>
    <x v="171"/>
    <n v="6626.2880320000004"/>
    <n v="552.19066940000005"/>
    <n v="155.19269779999999"/>
    <n v="0"/>
    <n v="0"/>
    <n v="0"/>
  </r>
  <r>
    <x v="1"/>
    <x v="4"/>
    <x v="172"/>
    <n v="6578.5801220000003"/>
    <n v="548.21501009999997"/>
    <n v="154.05679509999999"/>
    <n v="0"/>
    <n v="0"/>
    <n v="0"/>
  </r>
  <r>
    <x v="1"/>
    <x v="4"/>
    <x v="173"/>
    <n v="6595.6186610000004"/>
    <n v="549.63488840000002"/>
    <n v="154.05679509999999"/>
    <n v="0"/>
    <n v="0"/>
    <n v="0"/>
  </r>
  <r>
    <x v="1"/>
    <x v="4"/>
    <x v="174"/>
    <n v="6629.6957400000001"/>
    <n v="552.47464500000001"/>
    <n v="153.7728195"/>
    <n v="0"/>
    <n v="0"/>
    <n v="0"/>
  </r>
  <r>
    <x v="1"/>
    <x v="4"/>
    <x v="175"/>
    <n v="6675.6997970000002"/>
    <n v="556.30831639999997"/>
    <n v="154.90872210000001"/>
    <n v="0"/>
    <n v="0"/>
    <n v="0"/>
  </r>
  <r>
    <x v="1"/>
    <x v="4"/>
    <x v="176"/>
    <n v="6566.6531439999999"/>
    <n v="547.2210953"/>
    <n v="150.7910751"/>
    <n v="0"/>
    <n v="0"/>
    <n v="0"/>
  </r>
  <r>
    <x v="1"/>
    <x v="4"/>
    <x v="177"/>
    <n v="6438.8640969999997"/>
    <n v="536.57200809999995"/>
    <n v="145.96348879999999"/>
    <n v="0"/>
    <n v="0"/>
    <n v="0"/>
  </r>
  <r>
    <x v="1"/>
    <x v="4"/>
    <x v="178"/>
    <n v="6401.3793100000003"/>
    <n v="533.4482759"/>
    <n v="140.5679513"/>
    <n v="0"/>
    <n v="0"/>
    <n v="0"/>
  </r>
  <r>
    <x v="1"/>
    <x v="4"/>
    <x v="179"/>
    <n v="6396.2677480000002"/>
    <n v="533.02231240000003"/>
    <n v="139.57403650000001"/>
    <n v="0"/>
    <n v="0"/>
    <n v="0"/>
  </r>
  <r>
    <x v="1"/>
    <x v="4"/>
    <x v="180"/>
    <n v="6357.0791079999999"/>
    <n v="529.75659229999997"/>
    <n v="138.72210949999999"/>
    <n v="0"/>
    <n v="0"/>
    <n v="0"/>
  </r>
  <r>
    <x v="1"/>
    <x v="4"/>
    <x v="181"/>
    <n v="6331.5212979999997"/>
    <n v="527.62677480000002"/>
    <n v="138.0121704"/>
    <n v="0"/>
    <n v="0"/>
    <n v="0"/>
  </r>
  <r>
    <x v="1"/>
    <x v="4"/>
    <x v="182"/>
    <n v="6323.0020279999999"/>
    <n v="526.91683569999998"/>
    <n v="141.27789050000001"/>
    <n v="0"/>
    <n v="0"/>
    <n v="0"/>
  </r>
  <r>
    <x v="1"/>
    <x v="4"/>
    <x v="183"/>
    <n v="6297.444219"/>
    <n v="524.7870183"/>
    <n v="142.69776880000001"/>
    <n v="0"/>
    <n v="0"/>
    <n v="0"/>
  </r>
  <r>
    <x v="1"/>
    <x v="4"/>
    <x v="184"/>
    <n v="6299.1480730000003"/>
    <n v="524.92900610000004"/>
    <n v="141.9878296"/>
    <n v="0"/>
    <n v="0"/>
    <n v="0"/>
  </r>
  <r>
    <x v="1"/>
    <x v="4"/>
    <x v="185"/>
    <n v="6314.4827590000004"/>
    <n v="526.20689660000005"/>
    <n v="141.9878296"/>
    <n v="0"/>
    <n v="0"/>
    <n v="0"/>
  </r>
  <r>
    <x v="1"/>
    <x v="4"/>
    <x v="186"/>
    <n v="6370.7099390000003"/>
    <n v="530.89249489999997"/>
    <n v="144.82758620000001"/>
    <n v="0"/>
    <n v="0"/>
    <n v="0"/>
  </r>
  <r>
    <x v="1"/>
    <x v="4"/>
    <x v="187"/>
    <n v="6459.3103449999999"/>
    <n v="538.27586210000004"/>
    <n v="149.6551724"/>
    <n v="0"/>
    <n v="0"/>
    <n v="0"/>
  </r>
  <r>
    <x v="1"/>
    <x v="4"/>
    <x v="188"/>
    <n v="6415.0101420000001"/>
    <n v="534.58417850000001"/>
    <n v="148.37728190000001"/>
    <n v="0"/>
    <n v="0"/>
    <n v="0"/>
  </r>
  <r>
    <x v="1"/>
    <x v="4"/>
    <x v="189"/>
    <n v="6438.8640969999997"/>
    <n v="536.57200809999995"/>
    <n v="149.37119680000001"/>
    <n v="0"/>
    <n v="0"/>
    <n v="0"/>
  </r>
  <r>
    <x v="1"/>
    <x v="4"/>
    <x v="190"/>
    <n v="6408.1947259999997"/>
    <n v="534.0162272"/>
    <n v="147.52535499999999"/>
    <n v="0"/>
    <n v="0"/>
    <n v="0"/>
  </r>
  <r>
    <x v="1"/>
    <x v="4"/>
    <x v="191"/>
    <n v="6350.2636920000004"/>
    <n v="529.18864099999996"/>
    <n v="144.40162269999999"/>
    <n v="0"/>
    <n v="0"/>
    <n v="0"/>
  </r>
  <r>
    <x v="1"/>
    <x v="4"/>
    <x v="192"/>
    <n v="6328.1135899999999"/>
    <n v="527.34279919999994"/>
    <n v="141.5618661"/>
    <n v="0"/>
    <n v="0"/>
    <n v="0"/>
  </r>
  <r>
    <x v="1"/>
    <x v="4"/>
    <x v="193"/>
    <n v="6369.006085"/>
    <n v="530.75050710000005"/>
    <n v="144.40162269999999"/>
    <n v="0"/>
    <n v="0"/>
    <n v="0"/>
  </r>
  <r>
    <x v="1"/>
    <x v="4"/>
    <x v="194"/>
    <n v="6338.336714"/>
    <n v="528.19472619999999"/>
    <n v="141.5618661"/>
    <n v="0"/>
    <n v="0"/>
    <n v="0"/>
  </r>
  <r>
    <x v="1"/>
    <x v="4"/>
    <x v="195"/>
    <n v="6329.8174440000003"/>
    <n v="527.48478699999998"/>
    <n v="139.57403650000001"/>
    <n v="0"/>
    <n v="0"/>
    <n v="0"/>
  </r>
  <r>
    <x v="1"/>
    <x v="4"/>
    <x v="196"/>
    <n v="6350.2636920000004"/>
    <n v="529.18864099999996"/>
    <n v="140.70993910000001"/>
    <n v="0"/>
    <n v="0"/>
    <n v="0"/>
  </r>
  <r>
    <x v="1"/>
    <x v="4"/>
    <x v="197"/>
    <n v="6391.1561869999996"/>
    <n v="532.59634889999995"/>
    <n v="141.27789050000001"/>
    <n v="0"/>
    <n v="0"/>
    <n v="0"/>
  </r>
  <r>
    <x v="1"/>
    <x v="4"/>
    <x v="198"/>
    <n v="6433.7525349999996"/>
    <n v="536.14604459999998"/>
    <n v="141.41987829999999"/>
    <n v="0"/>
    <n v="0"/>
    <n v="0"/>
  </r>
  <r>
    <x v="1"/>
    <x v="4"/>
    <x v="199"/>
    <n v="6443.9756589999997"/>
    <n v="536.99797160000003"/>
    <n v="138.29614599999999"/>
    <n v="0"/>
    <n v="0"/>
    <n v="0"/>
  </r>
  <r>
    <x v="1"/>
    <x v="4"/>
    <x v="200"/>
    <n v="6367.3022309999997"/>
    <n v="530.60851930000001"/>
    <n v="137.0182556"/>
    <n v="0"/>
    <n v="0"/>
    <n v="0"/>
  </r>
  <r>
    <x v="1"/>
    <x v="4"/>
    <x v="201"/>
    <n v="6271.8864100000001"/>
    <n v="522.65720080000006"/>
    <n v="134.60446250000001"/>
    <n v="0"/>
    <n v="0"/>
    <n v="0"/>
  </r>
  <r>
    <x v="1"/>
    <x v="4"/>
    <x v="202"/>
    <n v="6302.555781"/>
    <n v="525.2129817"/>
    <n v="134.74645029999999"/>
    <n v="0"/>
    <n v="0"/>
    <n v="0"/>
  </r>
  <r>
    <x v="1"/>
    <x v="4"/>
    <x v="203"/>
    <n v="6270.1825559999997"/>
    <n v="522.51521300000002"/>
    <n v="133.04259630000001"/>
    <n v="0"/>
    <n v="0"/>
    <n v="0"/>
  </r>
  <r>
    <x v="1"/>
    <x v="4"/>
    <x v="204"/>
    <n v="6230.993915"/>
    <n v="519.24949289999995"/>
    <n v="130.91277890000001"/>
    <n v="0"/>
    <n v="0"/>
    <n v="0"/>
  </r>
  <r>
    <x v="1"/>
    <x v="4"/>
    <x v="205"/>
    <n v="6428.6409739999999"/>
    <n v="535.72008110000002"/>
    <n v="135.3144016"/>
    <n v="0"/>
    <n v="0"/>
    <n v="0"/>
  </r>
  <r>
    <x v="1"/>
    <x v="4"/>
    <x v="206"/>
    <n v="6537.6876270000002"/>
    <n v="544.80730219999998"/>
    <n v="138.29614599999999"/>
    <n v="0"/>
    <n v="0"/>
    <n v="0"/>
  </r>
  <r>
    <x v="1"/>
    <x v="4"/>
    <x v="207"/>
    <n v="6684.219067"/>
    <n v="557.01825559999997"/>
    <n v="142.27180530000001"/>
    <n v="0"/>
    <n v="0"/>
    <n v="0"/>
  </r>
  <r>
    <x v="1"/>
    <x v="4"/>
    <x v="208"/>
    <n v="6788.1541580000003"/>
    <n v="565.67951319999997"/>
    <n v="142.12981740000001"/>
    <n v="0"/>
    <n v="0"/>
    <n v="0"/>
  </r>
  <r>
    <x v="1"/>
    <x v="4"/>
    <x v="209"/>
    <n v="6980.6896550000001"/>
    <n v="581.72413789999996"/>
    <n v="145.96348879999999"/>
    <n v="0"/>
    <n v="0"/>
    <n v="0"/>
  </r>
  <r>
    <x v="1"/>
    <x v="4"/>
    <x v="210"/>
    <n v="7302.7180529999996"/>
    <n v="608.5598377"/>
    <n v="154.62474649999999"/>
    <n v="0"/>
    <n v="0"/>
    <n v="0"/>
  </r>
  <r>
    <x v="1"/>
    <x v="4"/>
    <x v="211"/>
    <n v="7536.1460450000004"/>
    <n v="628.01217039999995"/>
    <n v="162.29208919999999"/>
    <n v="0"/>
    <n v="0"/>
    <n v="0"/>
  </r>
  <r>
    <x v="1"/>
    <x v="4"/>
    <x v="212"/>
    <n v="7682.6774850000002"/>
    <n v="640.22312369999997"/>
    <n v="166.12576060000001"/>
    <n v="0"/>
    <n v="0"/>
    <n v="0"/>
  </r>
  <r>
    <x v="1"/>
    <x v="4"/>
    <x v="213"/>
    <n v="3053.3062880000002"/>
    <n v="254.4421907"/>
    <n v="42.880324539999997"/>
    <n v="0"/>
    <n v="0"/>
    <n v="0"/>
  </r>
  <r>
    <x v="1"/>
    <x v="4"/>
    <x v="214"/>
    <n v="3034.5638949999998"/>
    <n v="252.8803245"/>
    <n v="41.034482760000003"/>
    <n v="0"/>
    <n v="0"/>
    <n v="0"/>
  </r>
  <r>
    <x v="1"/>
    <x v="4"/>
    <x v="215"/>
    <n v="3070.3448279999998"/>
    <n v="255.86206899999999"/>
    <n v="40.608519270000002"/>
    <n v="0"/>
    <n v="0"/>
    <n v="0"/>
  </r>
  <r>
    <x v="1"/>
    <x v="4"/>
    <x v="216"/>
    <n v="3073.7525350000001"/>
    <n v="256.14604459999998"/>
    <n v="40.892494929999998"/>
    <n v="0"/>
    <n v="0"/>
    <n v="0"/>
  </r>
  <r>
    <x v="1"/>
    <x v="4"/>
    <x v="217"/>
    <n v="3089.0872210000002"/>
    <n v="257.42393509999999"/>
    <n v="41.176470590000001"/>
    <n v="0"/>
    <n v="0"/>
    <n v="0"/>
  </r>
  <r>
    <x v="1"/>
    <x v="4"/>
    <x v="218"/>
    <n v="3078.8640970000001"/>
    <n v="256.57200810000001"/>
    <n v="41.318458419999999"/>
    <n v="0"/>
    <n v="0"/>
    <n v="0"/>
  </r>
  <r>
    <x v="1"/>
    <x v="4"/>
    <x v="219"/>
    <n v="3065.2332660000002"/>
    <n v="255.4361055"/>
    <n v="41.602434080000002"/>
    <n v="0"/>
    <n v="0"/>
    <n v="0"/>
  </r>
  <r>
    <x v="1"/>
    <x v="4"/>
    <x v="220"/>
    <n v="3055.0101420000001"/>
    <n v="254.58417850000001"/>
    <n v="41.176470590000001"/>
    <n v="0"/>
    <n v="0"/>
    <n v="0"/>
  </r>
  <r>
    <x v="1"/>
    <x v="4"/>
    <x v="221"/>
    <n v="3055.0101420000001"/>
    <n v="254.58417850000001"/>
    <n v="41.74442191"/>
    <n v="0"/>
    <n v="0"/>
    <n v="0"/>
  </r>
  <r>
    <x v="1"/>
    <x v="4"/>
    <x v="222"/>
    <n v="3031.156187"/>
    <n v="252.59634890000001"/>
    <n v="41.74442191"/>
    <n v="0"/>
    <n v="0"/>
    <n v="0"/>
  </r>
  <r>
    <x v="1"/>
    <x v="4"/>
    <x v="223"/>
    <n v="3044.787018"/>
    <n v="253.73225149999999"/>
    <n v="42.170385400000001"/>
    <n v="0"/>
    <n v="0"/>
    <n v="0"/>
  </r>
  <r>
    <x v="1"/>
    <x v="4"/>
    <x v="224"/>
    <n v="3043.0831640000001"/>
    <n v="253.59026370000001"/>
    <n v="42.738336709999999"/>
    <n v="0"/>
    <n v="0"/>
    <n v="0"/>
  </r>
  <r>
    <x v="1"/>
    <x v="4"/>
    <x v="225"/>
    <n v="3007.3022310000001"/>
    <n v="250.60851930000001"/>
    <n v="42.028397570000003"/>
    <n v="0"/>
    <n v="0"/>
    <n v="0"/>
  </r>
  <r>
    <x v="1"/>
    <x v="4"/>
    <x v="226"/>
    <n v="3005.5983769999998"/>
    <n v="250.46653140000001"/>
    <n v="42.596348880000001"/>
    <n v="0"/>
    <n v="0"/>
    <n v="0"/>
  </r>
  <r>
    <x v="1"/>
    <x v="4"/>
    <x v="227"/>
    <n v="3070.3448279999998"/>
    <n v="255.86206899999999"/>
    <n v="42.880324539999997"/>
    <n v="0"/>
    <n v="0"/>
    <n v="0"/>
  </r>
  <r>
    <x v="1"/>
    <x v="4"/>
    <x v="228"/>
    <n v="3496.3083160000001"/>
    <n v="291.3590264"/>
    <n v="48.275862070000002"/>
    <n v="0"/>
    <n v="0"/>
    <n v="0"/>
  </r>
  <r>
    <x v="1"/>
    <x v="4"/>
    <x v="229"/>
    <n v="3590.0202840000002"/>
    <n v="299.16835700000001"/>
    <n v="57.931034480000001"/>
    <n v="0"/>
    <n v="0"/>
    <n v="0"/>
  </r>
  <r>
    <x v="1"/>
    <x v="4"/>
    <x v="230"/>
    <n v="3600.2434079999998"/>
    <n v="300.020284"/>
    <n v="56.937119680000002"/>
    <n v="0"/>
    <n v="0"/>
    <n v="0"/>
  </r>
  <r>
    <x v="1"/>
    <x v="4"/>
    <x v="231"/>
    <n v="3680.3245440000001"/>
    <n v="306.693712"/>
    <n v="58.215010139999997"/>
    <n v="0"/>
    <n v="0"/>
    <n v="0"/>
  </r>
  <r>
    <x v="1"/>
    <x v="4"/>
    <x v="232"/>
    <n v="3668.3975660000001"/>
    <n v="305.69979719999998"/>
    <n v="57.647058819999998"/>
    <n v="0"/>
    <n v="0"/>
    <n v="0"/>
  </r>
  <r>
    <x v="1"/>
    <x v="4"/>
    <x v="233"/>
    <n v="3688.843813"/>
    <n v="307.40365109999999"/>
    <n v="57.50507099"/>
    <n v="0"/>
    <n v="0"/>
    <n v="0"/>
  </r>
  <r>
    <x v="1"/>
    <x v="4"/>
    <x v="234"/>
    <n v="3707.5862069999998"/>
    <n v="308.96551720000002"/>
    <n v="56.937119680000002"/>
    <n v="0"/>
    <n v="0"/>
    <n v="0"/>
  </r>
  <r>
    <x v="1"/>
    <x v="4"/>
    <x v="235"/>
    <n v="4561.2170390000001"/>
    <n v="380.1014199"/>
    <n v="71.987829610000006"/>
    <n v="0"/>
    <n v="0"/>
    <n v="0"/>
  </r>
  <r>
    <x v="1"/>
    <x v="4"/>
    <x v="236"/>
    <n v="7007.9513180000004"/>
    <n v="583.99594320000006"/>
    <n v="133.326572"/>
    <n v="0"/>
    <n v="0"/>
    <n v="0"/>
  </r>
  <r>
    <x v="1"/>
    <x v="4"/>
    <x v="237"/>
    <n v="7399.8377280000004"/>
    <n v="616.653144"/>
    <n v="146.673428"/>
    <n v="0"/>
    <n v="0"/>
    <n v="0"/>
  </r>
  <r>
    <x v="1"/>
    <x v="4"/>
    <x v="238"/>
    <n v="7483.3265719999999"/>
    <n v="623.61054769999998"/>
    <n v="147.24137930000001"/>
    <n v="0"/>
    <n v="0"/>
    <n v="0"/>
  </r>
  <r>
    <x v="1"/>
    <x v="4"/>
    <x v="239"/>
    <n v="7479.9188640000002"/>
    <n v="623.32657200000006"/>
    <n v="145.82150100000001"/>
    <n v="0"/>
    <n v="0"/>
    <n v="0"/>
  </r>
  <r>
    <x v="1"/>
    <x v="4"/>
    <x v="240"/>
    <n v="7406.6531439999999"/>
    <n v="617.2210953"/>
    <n v="140"/>
    <n v="0"/>
    <n v="0"/>
    <n v="0"/>
  </r>
  <r>
    <x v="1"/>
    <x v="4"/>
    <x v="241"/>
    <n v="7553.1845839999996"/>
    <n v="629.4320487"/>
    <n v="146.95740369999999"/>
    <n v="0"/>
    <n v="0"/>
    <n v="0"/>
  </r>
  <r>
    <x v="1"/>
    <x v="4"/>
    <x v="242"/>
    <n v="7588.9655169999996"/>
    <n v="632.41379310000002"/>
    <n v="149.93914810000001"/>
    <n v="0"/>
    <n v="0"/>
    <n v="0"/>
  </r>
  <r>
    <x v="1"/>
    <x v="4"/>
    <x v="243"/>
    <n v="7549.7768759999999"/>
    <n v="629.14807299999995"/>
    <n v="146.95740369999999"/>
    <n v="0"/>
    <n v="0"/>
    <n v="0"/>
  </r>
  <r>
    <x v="1"/>
    <x v="4"/>
    <x v="244"/>
    <n v="7573.6308319999998"/>
    <n v="631.13590260000001"/>
    <n v="146.38945229999999"/>
    <n v="0"/>
    <n v="0"/>
    <n v="0"/>
  </r>
  <r>
    <x v="1"/>
    <x v="4"/>
    <x v="245"/>
    <n v="7624.7464499999996"/>
    <n v="635.39553750000005"/>
    <n v="146.53144019999999"/>
    <n v="0"/>
    <n v="0"/>
    <n v="0"/>
  </r>
  <r>
    <x v="1"/>
    <x v="4"/>
    <x v="246"/>
    <n v="7634.9695739999997"/>
    <n v="636.24746449999998"/>
    <n v="148.6612576"/>
    <n v="0"/>
    <n v="0"/>
    <n v="0"/>
  </r>
  <r>
    <x v="1"/>
    <x v="4"/>
    <x v="247"/>
    <n v="7588.9655169999996"/>
    <n v="632.41379310000002"/>
    <n v="144.6855984"/>
    <n v="0"/>
    <n v="0"/>
    <n v="0"/>
  </r>
  <r>
    <x v="1"/>
    <x v="4"/>
    <x v="248"/>
    <n v="7606.0040570000001"/>
    <n v="633.83367139999996"/>
    <n v="144.6855984"/>
    <n v="0"/>
    <n v="0"/>
    <n v="0"/>
  </r>
  <r>
    <x v="1"/>
    <x v="4"/>
    <x v="249"/>
    <n v="7573.6308319999998"/>
    <n v="631.13590260000001"/>
    <n v="142.41379309999999"/>
    <n v="0"/>
    <n v="0"/>
    <n v="0"/>
  </r>
  <r>
    <x v="1"/>
    <x v="4"/>
    <x v="250"/>
    <n v="7532.7383369999998"/>
    <n v="627.72819470000002"/>
    <n v="140.42596349999999"/>
    <n v="0"/>
    <n v="0"/>
    <n v="0"/>
  </r>
  <r>
    <x v="1"/>
    <x v="4"/>
    <x v="251"/>
    <n v="7445.8417849999996"/>
    <n v="620.48681539999995"/>
    <n v="136.59229210000001"/>
    <n v="0"/>
    <n v="0"/>
    <n v="0"/>
  </r>
  <r>
    <x v="1"/>
    <x v="4"/>
    <x v="252"/>
    <n v="7425.3955379999998"/>
    <n v="618.78296150000006"/>
    <n v="135.8823529"/>
    <n v="0"/>
    <n v="0"/>
    <n v="0"/>
  </r>
  <r>
    <x v="1"/>
    <x v="4"/>
    <x v="253"/>
    <n v="7391.3184579999997"/>
    <n v="615.94320489999996"/>
    <n v="135.8823529"/>
    <n v="0"/>
    <n v="0"/>
    <n v="0"/>
  </r>
  <r>
    <x v="1"/>
    <x v="4"/>
    <x v="254"/>
    <n v="7333.3874239999996"/>
    <n v="611.11561870000003"/>
    <n v="132.47464500000001"/>
    <n v="0"/>
    <n v="0"/>
    <n v="0"/>
  </r>
  <r>
    <x v="1"/>
    <x v="4"/>
    <x v="255"/>
    <n v="7294.1987829999998"/>
    <n v="607.84989859999996"/>
    <n v="131.19675459999999"/>
    <n v="0"/>
    <n v="0"/>
    <n v="0"/>
  </r>
  <r>
    <x v="1"/>
    <x v="4"/>
    <x v="256"/>
    <n v="7210.7099390000003"/>
    <n v="600.89249489999997"/>
    <n v="128.2150101"/>
    <n v="0"/>
    <n v="0"/>
    <n v="0"/>
  </r>
  <r>
    <x v="1"/>
    <x v="4"/>
    <x v="257"/>
    <n v="7139.1480730000003"/>
    <n v="594.92900610000004"/>
    <n v="126.653144"/>
    <n v="0"/>
    <n v="0"/>
    <n v="0"/>
  </r>
  <r>
    <x v="1"/>
    <x v="4"/>
    <x v="258"/>
    <n v="7096.5517239999999"/>
    <n v="591.37931030000004"/>
    <n v="125.6592292"/>
    <n v="0"/>
    <n v="0"/>
    <n v="0"/>
  </r>
  <r>
    <x v="1"/>
    <x v="4"/>
    <x v="259"/>
    <n v="7076.1054770000001"/>
    <n v="589.67545640000003"/>
    <n v="124.8073022"/>
    <n v="0"/>
    <n v="0"/>
    <n v="0"/>
  </r>
  <r>
    <x v="1"/>
    <x v="4"/>
    <x v="260"/>
    <n v="7091.4401619999999"/>
    <n v="590.95334690000004"/>
    <n v="123.9553753"/>
    <n v="0"/>
    <n v="0"/>
    <n v="0"/>
  </r>
  <r>
    <x v="1"/>
    <x v="4"/>
    <x v="261"/>
    <n v="7070.993915"/>
    <n v="589.24949289999995"/>
    <n v="122.6774848"/>
    <n v="0"/>
    <n v="0"/>
    <n v="0"/>
  </r>
  <r>
    <x v="1"/>
    <x v="4"/>
    <x v="262"/>
    <n v="7024.9898579999999"/>
    <n v="585.41582149999999"/>
    <n v="121.96754559999999"/>
    <n v="0"/>
    <n v="0"/>
    <n v="0"/>
  </r>
  <r>
    <x v="1"/>
    <x v="4"/>
    <x v="263"/>
    <n v="7362.3529410000001"/>
    <n v="613.52941180000005"/>
    <n v="145.53752539999999"/>
    <n v="0"/>
    <n v="0"/>
    <n v="0"/>
  </r>
  <r>
    <x v="1"/>
    <x v="4"/>
    <x v="264"/>
    <n v="7396.4300199999998"/>
    <n v="616.36916840000004"/>
    <n v="146.95740369999999"/>
    <n v="0"/>
    <n v="0"/>
    <n v="0"/>
  </r>
  <r>
    <x v="1"/>
    <x v="4"/>
    <x v="265"/>
    <n v="7345.314402"/>
    <n v="612.1095335"/>
    <n v="145.53752539999999"/>
    <n v="0"/>
    <n v="0"/>
    <n v="0"/>
  </r>
  <r>
    <x v="1"/>
    <x v="4"/>
    <x v="266"/>
    <n v="7304.4219069999999"/>
    <n v="608.70182560000001"/>
    <n v="144.40162269999999"/>
    <n v="0"/>
    <n v="0"/>
    <n v="0"/>
  </r>
  <r>
    <x v="1"/>
    <x v="4"/>
    <x v="267"/>
    <n v="7285.679513"/>
    <n v="607.13995939999995"/>
    <n v="142.27180530000001"/>
    <n v="0"/>
    <n v="0"/>
    <n v="0"/>
  </r>
  <r>
    <x v="1"/>
    <x v="4"/>
    <x v="268"/>
    <n v="7244.787018"/>
    <n v="603.73225149999996"/>
    <n v="141.13590260000001"/>
    <n v="0"/>
    <n v="0"/>
    <n v="0"/>
  </r>
  <r>
    <x v="1"/>
    <x v="4"/>
    <x v="269"/>
    <n v="7200.4868150000002"/>
    <n v="600.04056800000001"/>
    <n v="139.29006089999999"/>
    <n v="0"/>
    <n v="0"/>
    <n v="0"/>
  </r>
  <r>
    <x v="1"/>
    <x v="4"/>
    <x v="270"/>
    <n v="7174.9290060000003"/>
    <n v="597.91075049999995"/>
    <n v="138.29614599999999"/>
    <n v="0"/>
    <n v="0"/>
    <n v="0"/>
  </r>
  <r>
    <x v="1"/>
    <x v="4"/>
    <x v="271"/>
    <n v="7147.6673430000001"/>
    <n v="595.63894519999997"/>
    <n v="136.8762677"/>
    <n v="0"/>
    <n v="0"/>
    <n v="0"/>
  </r>
  <r>
    <x v="1"/>
    <x v="4"/>
    <x v="272"/>
    <n v="7135.7403649999997"/>
    <n v="594.6450304"/>
    <n v="137.4442191"/>
    <n v="0"/>
    <n v="0"/>
    <n v="0"/>
  </r>
  <r>
    <x v="1"/>
    <x v="4"/>
    <x v="273"/>
    <n v="7036.9168360000003"/>
    <n v="586.40973629999996"/>
    <n v="135.17241379999999"/>
    <n v="0"/>
    <n v="0"/>
    <n v="0"/>
  </r>
  <r>
    <x v="1"/>
    <x v="4"/>
    <x v="274"/>
    <n v="7026.6937120000002"/>
    <n v="585.55780930000003"/>
    <n v="133.8945233"/>
    <n v="0"/>
    <n v="0"/>
    <n v="0"/>
  </r>
  <r>
    <x v="1"/>
    <x v="4"/>
    <x v="275"/>
    <n v="6980.6896550000001"/>
    <n v="581.72413789999996"/>
    <n v="132.9006085"/>
    <n v="0"/>
    <n v="0"/>
    <n v="0"/>
  </r>
  <r>
    <x v="1"/>
    <x v="4"/>
    <x v="276"/>
    <n v="6951.7241379999996"/>
    <n v="579.31034480000005"/>
    <n v="130.62880319999999"/>
    <n v="0"/>
    <n v="0"/>
    <n v="0"/>
  </r>
  <r>
    <x v="1"/>
    <x v="4"/>
    <x v="277"/>
    <n v="6938.0933059999998"/>
    <n v="578.17444220000004"/>
    <n v="130.3448276"/>
    <n v="0"/>
    <n v="0"/>
    <n v="0"/>
  </r>
  <r>
    <x v="1"/>
    <x v="4"/>
    <x v="278"/>
    <n v="6904.0162270000001"/>
    <n v="575.33468559999994"/>
    <n v="129.06693709999999"/>
    <n v="0"/>
    <n v="0"/>
    <n v="0"/>
  </r>
  <r>
    <x v="1"/>
    <x v="4"/>
    <x v="279"/>
    <n v="6864.8275860000003"/>
    <n v="572.06896549999999"/>
    <n v="127.9310345"/>
    <n v="0"/>
    <n v="0"/>
    <n v="0"/>
  </r>
  <r>
    <x v="1"/>
    <x v="4"/>
    <x v="280"/>
    <n v="6806.8965520000002"/>
    <n v="567.24137929999995"/>
    <n v="127.6470588"/>
    <n v="0"/>
    <n v="0"/>
    <n v="0"/>
  </r>
  <r>
    <x v="1"/>
    <x v="4"/>
    <x v="281"/>
    <n v="6762.5963490000004"/>
    <n v="563.54969570000003"/>
    <n v="126.36916840000001"/>
    <n v="0"/>
    <n v="0"/>
    <n v="0"/>
  </r>
  <r>
    <x v="1"/>
    <x v="4"/>
    <x v="282"/>
    <n v="6694.4421910000001"/>
    <n v="557.87018260000002"/>
    <n v="125.09127789999999"/>
    <n v="0"/>
    <n v="0"/>
    <n v="0"/>
  </r>
  <r>
    <x v="1"/>
    <x v="4"/>
    <x v="283"/>
    <n v="6631.3995940000004"/>
    <n v="552.61663290000001"/>
    <n v="122.8194726"/>
    <n v="0"/>
    <n v="0"/>
    <n v="0"/>
  </r>
  <r>
    <x v="1"/>
    <x v="4"/>
    <x v="284"/>
    <n v="6568.3569980000002"/>
    <n v="547.36308320000001"/>
    <n v="120.2636917"/>
    <n v="0"/>
    <n v="0"/>
    <n v="0"/>
  </r>
  <r>
    <x v="1"/>
    <x v="4"/>
    <x v="285"/>
    <n v="6541.095335"/>
    <n v="545.09127790000002"/>
    <n v="119.41176470000001"/>
    <n v="0"/>
    <n v="0"/>
    <n v="0"/>
  </r>
  <r>
    <x v="1"/>
    <x v="4"/>
    <x v="286"/>
    <n v="6518.9452330000004"/>
    <n v="543.24543610000001"/>
    <n v="119.2697769"/>
    <n v="0"/>
    <n v="0"/>
    <n v="0"/>
  </r>
  <r>
    <x v="1"/>
    <x v="5"/>
    <x v="287"/>
    <n v="6493.3874239999996"/>
    <n v="541.11561870000003"/>
    <n v="118.5598377"/>
    <n v="0"/>
    <n v="0"/>
    <n v="0"/>
  </r>
  <r>
    <x v="1"/>
    <x v="5"/>
    <x v="0"/>
    <n v="6450.7910750000001"/>
    <n v="537.56592290000003"/>
    <n v="117.1399594"/>
    <n v="0"/>
    <n v="0"/>
    <n v="0"/>
  </r>
  <r>
    <x v="1"/>
    <x v="5"/>
    <x v="1"/>
    <n v="6409.89858"/>
    <n v="534.15821500000004"/>
    <n v="115.86206900000001"/>
    <n v="0"/>
    <n v="0"/>
    <n v="0"/>
  </r>
  <r>
    <x v="1"/>
    <x v="5"/>
    <x v="2"/>
    <n v="6362.1906689999996"/>
    <n v="530.18255580000005"/>
    <n v="114.4421907"/>
    <n v="0"/>
    <n v="0"/>
    <n v="0"/>
  </r>
  <r>
    <x v="1"/>
    <x v="5"/>
    <x v="3"/>
    <n v="6358.7829609999999"/>
    <n v="529.8985801"/>
    <n v="114.58417849999999"/>
    <n v="0"/>
    <n v="0"/>
    <n v="0"/>
  </r>
  <r>
    <x v="1"/>
    <x v="5"/>
    <x v="4"/>
    <n v="6307.6673430000001"/>
    <n v="525.63894519999997"/>
    <n v="113.87423939999999"/>
    <n v="0"/>
    <n v="0"/>
    <n v="0"/>
  </r>
  <r>
    <x v="1"/>
    <x v="5"/>
    <x v="5"/>
    <n v="6287.2210949999999"/>
    <n v="523.93509129999995"/>
    <n v="113.0223124"/>
    <n v="0"/>
    <n v="0"/>
    <n v="0"/>
  </r>
  <r>
    <x v="1"/>
    <x v="5"/>
    <x v="6"/>
    <n v="6253.1440160000002"/>
    <n v="521.09533469999997"/>
    <n v="112.4543611"/>
    <n v="0"/>
    <n v="0"/>
    <n v="0"/>
  </r>
  <r>
    <x v="1"/>
    <x v="5"/>
    <x v="7"/>
    <n v="6217.3630830000002"/>
    <n v="518.11359030000006"/>
    <n v="112.02839760000001"/>
    <n v="0"/>
    <n v="0"/>
    <n v="0"/>
  </r>
  <r>
    <x v="1"/>
    <x v="5"/>
    <x v="8"/>
    <n v="6222.4746450000002"/>
    <n v="518.53955380000002"/>
    <n v="111.6024341"/>
    <n v="0"/>
    <n v="0"/>
    <n v="0"/>
  </r>
  <r>
    <x v="1"/>
    <x v="5"/>
    <x v="9"/>
    <n v="6176.4705880000001"/>
    <n v="514.70588239999995"/>
    <n v="110.3245436"/>
    <n v="0"/>
    <n v="0"/>
    <n v="0"/>
  </r>
  <r>
    <x v="1"/>
    <x v="5"/>
    <x v="10"/>
    <n v="6202.0283980000004"/>
    <n v="516.83569980000004"/>
    <n v="110.1825558"/>
    <n v="0"/>
    <n v="0"/>
    <n v="0"/>
  </r>
  <r>
    <x v="1"/>
    <x v="5"/>
    <x v="11"/>
    <n v="6152.6166329999996"/>
    <n v="512.71805270000004"/>
    <n v="108.7626775"/>
    <n v="0"/>
    <n v="0"/>
    <n v="0"/>
  </r>
  <r>
    <x v="1"/>
    <x v="5"/>
    <x v="12"/>
    <n v="6116.8356999999996"/>
    <n v="509.73630830000002"/>
    <n v="106.91683569999999"/>
    <n v="0"/>
    <n v="0"/>
    <n v="0"/>
  </r>
  <r>
    <x v="1"/>
    <x v="5"/>
    <x v="13"/>
    <n v="6098.0933059999998"/>
    <n v="508.17444219999999"/>
    <n v="106.20689659999999"/>
    <n v="0"/>
    <n v="0"/>
    <n v="0"/>
  </r>
  <r>
    <x v="1"/>
    <x v="5"/>
    <x v="14"/>
    <n v="6075.9432049999996"/>
    <n v="506.32860040000003"/>
    <n v="105.4969574"/>
    <n v="0"/>
    <n v="0"/>
    <n v="0"/>
  </r>
  <r>
    <x v="1"/>
    <x v="5"/>
    <x v="15"/>
    <n v="6040.1622719999996"/>
    <n v="503.346856"/>
    <n v="105.2129817"/>
    <n v="0"/>
    <n v="0"/>
    <n v="0"/>
  </r>
  <r>
    <x v="1"/>
    <x v="5"/>
    <x v="16"/>
    <n v="6019.7160240000003"/>
    <n v="501.64300200000002"/>
    <n v="104.36105480000001"/>
    <n v="0"/>
    <n v="0"/>
    <n v="0"/>
  </r>
  <r>
    <x v="1"/>
    <x v="5"/>
    <x v="17"/>
    <n v="5992.4543610000001"/>
    <n v="499.37119680000001"/>
    <n v="104.5030426"/>
    <n v="0"/>
    <n v="0"/>
    <n v="0"/>
  </r>
  <r>
    <x v="1"/>
    <x v="5"/>
    <x v="18"/>
    <n v="6035.0507100000004"/>
    <n v="502.92089249999998"/>
    <n v="106.3488844"/>
    <n v="0"/>
    <n v="0"/>
    <n v="0"/>
  </r>
  <r>
    <x v="1"/>
    <x v="5"/>
    <x v="19"/>
    <n v="6012.9006090000003"/>
    <n v="501.07505070000002"/>
    <n v="105.2129817"/>
    <n v="0"/>
    <n v="0"/>
    <n v="0"/>
  </r>
  <r>
    <x v="1"/>
    <x v="5"/>
    <x v="20"/>
    <n v="5943.0425960000002"/>
    <n v="495.25354970000001"/>
    <n v="103.6511156"/>
    <n v="0"/>
    <n v="0"/>
    <n v="0"/>
  </r>
  <r>
    <x v="1"/>
    <x v="5"/>
    <x v="21"/>
    <n v="5920.8924950000001"/>
    <n v="493.40770789999999"/>
    <n v="103.2251521"/>
    <n v="0"/>
    <n v="0"/>
    <n v="0"/>
  </r>
  <r>
    <x v="1"/>
    <x v="5"/>
    <x v="22"/>
    <n v="5932.8194729999996"/>
    <n v="494.40162270000002"/>
    <n v="103.2251521"/>
    <n v="0"/>
    <n v="0"/>
    <n v="0"/>
  </r>
  <r>
    <x v="1"/>
    <x v="5"/>
    <x v="23"/>
    <n v="5885.111562"/>
    <n v="490.42596350000002"/>
    <n v="102.515213"/>
    <n v="0"/>
    <n v="0"/>
    <n v="0"/>
  </r>
  <r>
    <x v="1"/>
    <x v="5"/>
    <x v="24"/>
    <n v="5851.0344830000004"/>
    <n v="487.58620689999998"/>
    <n v="101.3793103"/>
    <n v="0"/>
    <n v="0"/>
    <n v="0"/>
  </r>
  <r>
    <x v="1"/>
    <x v="5"/>
    <x v="25"/>
    <n v="5827.1805270000004"/>
    <n v="485.59837729999998"/>
    <n v="101.5212982"/>
    <n v="0"/>
    <n v="0"/>
    <n v="0"/>
  </r>
  <r>
    <x v="1"/>
    <x v="5"/>
    <x v="26"/>
    <n v="5833.9959429999999"/>
    <n v="486.16632859999999"/>
    <n v="101.3793103"/>
    <n v="0"/>
    <n v="0"/>
    <n v="0"/>
  </r>
  <r>
    <x v="1"/>
    <x v="5"/>
    <x v="27"/>
    <n v="5805.0304260000003"/>
    <n v="483.75253550000002"/>
    <n v="100.9533469"/>
    <n v="0"/>
    <n v="0"/>
    <n v="0"/>
  </r>
  <r>
    <x v="1"/>
    <x v="5"/>
    <x v="28"/>
    <n v="5793.1034479999998"/>
    <n v="482.75862069999999"/>
    <n v="101.663286"/>
    <n v="0"/>
    <n v="0"/>
    <n v="0"/>
  </r>
  <r>
    <x v="1"/>
    <x v="5"/>
    <x v="29"/>
    <n v="5772.657201"/>
    <n v="481.05476670000002"/>
    <n v="100.811359"/>
    <n v="0"/>
    <n v="0"/>
    <n v="0"/>
  </r>
  <r>
    <x v="1"/>
    <x v="5"/>
    <x v="30"/>
    <n v="5748.8032450000001"/>
    <n v="479.06693710000002"/>
    <n v="99.249492900000007"/>
    <n v="0"/>
    <n v="0"/>
    <n v="0"/>
  </r>
  <r>
    <x v="1"/>
    <x v="5"/>
    <x v="31"/>
    <n v="5460.8519269999997"/>
    <n v="455.07099390000002"/>
    <n v="93.853955380000002"/>
    <n v="0"/>
    <n v="0"/>
    <n v="0"/>
  </r>
  <r>
    <x v="1"/>
    <x v="5"/>
    <x v="32"/>
    <n v="5387.5862070000003"/>
    <n v="448.96551720000002"/>
    <n v="84.056795129999998"/>
    <n v="0"/>
    <n v="0"/>
    <n v="0"/>
  </r>
  <r>
    <x v="1"/>
    <x v="5"/>
    <x v="33"/>
    <n v="5580.1217040000001"/>
    <n v="465.01014199999997"/>
    <n v="92.434077079999994"/>
    <n v="0"/>
    <n v="0"/>
    <n v="0"/>
  </r>
  <r>
    <x v="1"/>
    <x v="5"/>
    <x v="34"/>
    <n v="5603.9756589999997"/>
    <n v="466.99797160000003"/>
    <n v="95.699797160000003"/>
    <n v="0"/>
    <n v="0"/>
    <n v="0"/>
  </r>
  <r>
    <x v="1"/>
    <x v="5"/>
    <x v="35"/>
    <n v="5575.0101420000001"/>
    <n v="464.58417850000001"/>
    <n v="95.983772819999999"/>
    <n v="0"/>
    <n v="0"/>
    <n v="0"/>
  </r>
  <r>
    <x v="1"/>
    <x v="5"/>
    <x v="36"/>
    <n v="5581.8255579999995"/>
    <n v="465.15212980000001"/>
    <n v="97.261663290000001"/>
    <n v="0"/>
    <n v="0"/>
    <n v="0"/>
  </r>
  <r>
    <x v="1"/>
    <x v="5"/>
    <x v="37"/>
    <n v="5556.2677480000002"/>
    <n v="463.02231239999998"/>
    <n v="97.687626769999994"/>
    <n v="0"/>
    <n v="0"/>
    <n v="0"/>
  </r>
  <r>
    <x v="1"/>
    <x v="5"/>
    <x v="38"/>
    <n v="5552.8600409999999"/>
    <n v="462.73833669999999"/>
    <n v="96.8356998"/>
    <n v="0"/>
    <n v="0"/>
    <n v="0"/>
  </r>
  <r>
    <x v="1"/>
    <x v="5"/>
    <x v="39"/>
    <n v="5535.8215010000004"/>
    <n v="461.3184584"/>
    <n v="97.119675459999996"/>
    <n v="0"/>
    <n v="0"/>
    <n v="0"/>
  </r>
  <r>
    <x v="1"/>
    <x v="5"/>
    <x v="40"/>
    <n v="5527.3022309999997"/>
    <n v="460.60851930000001"/>
    <n v="96.267748479999995"/>
    <n v="0"/>
    <n v="0"/>
    <n v="0"/>
  </r>
  <r>
    <x v="1"/>
    <x v="5"/>
    <x v="41"/>
    <n v="5491.5212979999997"/>
    <n v="457.62677480000002"/>
    <n v="96.40973631"/>
    <n v="0"/>
    <n v="0"/>
    <n v="0"/>
  </r>
  <r>
    <x v="1"/>
    <x v="5"/>
    <x v="42"/>
    <n v="5494.9290060000003"/>
    <n v="457.91075050000001"/>
    <n v="99.107505070000002"/>
    <n v="0"/>
    <n v="0"/>
    <n v="0"/>
  </r>
  <r>
    <x v="1"/>
    <x v="5"/>
    <x v="43"/>
    <n v="5488.1135899999999"/>
    <n v="457.3427992"/>
    <n v="98.823529410000006"/>
    <n v="0"/>
    <n v="0"/>
    <n v="0"/>
  </r>
  <r>
    <x v="1"/>
    <x v="5"/>
    <x v="44"/>
    <n v="5530.7099390000003"/>
    <n v="460.89249489999997"/>
    <n v="104.07707910000001"/>
    <n v="0"/>
    <n v="0"/>
    <n v="0"/>
  </r>
  <r>
    <x v="1"/>
    <x v="5"/>
    <x v="45"/>
    <n v="5539.2292090000001"/>
    <n v="461.60243409999998"/>
    <n v="105.4969574"/>
    <n v="0"/>
    <n v="0"/>
    <n v="0"/>
  </r>
  <r>
    <x v="1"/>
    <x v="5"/>
    <x v="46"/>
    <n v="5554.5638950000002"/>
    <n v="462.88032449999997"/>
    <n v="105.7809331"/>
    <n v="0"/>
    <n v="0"/>
    <n v="0"/>
  </r>
  <r>
    <x v="1"/>
    <x v="5"/>
    <x v="47"/>
    <n v="5559.6754559999999"/>
    <n v="463.306288"/>
    <n v="105.7809331"/>
    <n v="0"/>
    <n v="0"/>
    <n v="0"/>
  </r>
  <r>
    <x v="1"/>
    <x v="5"/>
    <x v="48"/>
    <n v="5540.9330630000004"/>
    <n v="461.74442190000002"/>
    <n v="105.2129817"/>
    <n v="0"/>
    <n v="0"/>
    <n v="0"/>
  </r>
  <r>
    <x v="1"/>
    <x v="5"/>
    <x v="49"/>
    <n v="5569.89858"/>
    <n v="464.15821499999998"/>
    <n v="106.20689659999999"/>
    <n v="0"/>
    <n v="0"/>
    <n v="0"/>
  </r>
  <r>
    <x v="1"/>
    <x v="5"/>
    <x v="50"/>
    <n v="5569.89858"/>
    <n v="464.15821499999998"/>
    <n v="106.3488844"/>
    <n v="0"/>
    <n v="0"/>
    <n v="0"/>
  </r>
  <r>
    <x v="1"/>
    <x v="5"/>
    <x v="51"/>
    <n v="5600.567951"/>
    <n v="466.71399589999999"/>
    <n v="106.63285999999999"/>
    <n v="0"/>
    <n v="0"/>
    <n v="0"/>
  </r>
  <r>
    <x v="1"/>
    <x v="5"/>
    <x v="52"/>
    <n v="5592.0486819999996"/>
    <n v="466.0040568"/>
    <n v="106.63285999999999"/>
    <n v="0"/>
    <n v="0"/>
    <n v="0"/>
  </r>
  <r>
    <x v="1"/>
    <x v="5"/>
    <x v="53"/>
    <n v="5575.0101420000001"/>
    <n v="464.58417850000001"/>
    <n v="107.91075050000001"/>
    <n v="0"/>
    <n v="0"/>
    <n v="0"/>
  </r>
  <r>
    <x v="1"/>
    <x v="5"/>
    <x v="54"/>
    <n v="5534.117647"/>
    <n v="461.17647060000002"/>
    <n v="107.484787"/>
    <n v="0"/>
    <n v="0"/>
    <n v="0"/>
  </r>
  <r>
    <x v="1"/>
    <x v="5"/>
    <x v="55"/>
    <n v="5578.4178499999998"/>
    <n v="464.86815419999999"/>
    <n v="108.4787018"/>
    <n v="0"/>
    <n v="0"/>
    <n v="0"/>
  </r>
  <r>
    <x v="1"/>
    <x v="5"/>
    <x v="56"/>
    <n v="5588.6409739999999"/>
    <n v="465.72008110000002"/>
    <n v="109.47261659999999"/>
    <n v="0"/>
    <n v="0"/>
    <n v="0"/>
  </r>
  <r>
    <x v="1"/>
    <x v="5"/>
    <x v="57"/>
    <n v="5617.6064909999996"/>
    <n v="468.13387419999998"/>
    <n v="110.3245436"/>
    <n v="0"/>
    <n v="0"/>
    <n v="0"/>
  </r>
  <r>
    <x v="1"/>
    <x v="5"/>
    <x v="58"/>
    <n v="5615.9026370000001"/>
    <n v="467.9918864"/>
    <n v="110.1825558"/>
    <n v="0"/>
    <n v="0"/>
    <n v="0"/>
  </r>
  <r>
    <x v="1"/>
    <x v="5"/>
    <x v="59"/>
    <n v="5634.6450299999997"/>
    <n v="469.55375249999997"/>
    <n v="110.6085193"/>
    <n v="0"/>
    <n v="0"/>
    <n v="0"/>
  </r>
  <r>
    <x v="1"/>
    <x v="5"/>
    <x v="60"/>
    <n v="5660.2028399999999"/>
    <n v="471.68356999999997"/>
    <n v="111.8864097"/>
    <n v="0"/>
    <n v="0"/>
    <n v="0"/>
  </r>
  <r>
    <x v="1"/>
    <x v="5"/>
    <x v="61"/>
    <n v="5711.3184579999997"/>
    <n v="475.94320490000001"/>
    <n v="112.5963489"/>
    <n v="0"/>
    <n v="0"/>
    <n v="0"/>
  </r>
  <r>
    <x v="1"/>
    <x v="5"/>
    <x v="62"/>
    <n v="5774.3610550000003"/>
    <n v="481.19675460000002"/>
    <n v="114.4421907"/>
    <n v="0"/>
    <n v="0"/>
    <n v="0"/>
  </r>
  <r>
    <x v="1"/>
    <x v="5"/>
    <x v="63"/>
    <n v="5765.8417849999996"/>
    <n v="480.48681540000001"/>
    <n v="114.58417849999999"/>
    <n v="0"/>
    <n v="0"/>
    <n v="0"/>
  </r>
  <r>
    <x v="1"/>
    <x v="5"/>
    <x v="64"/>
    <n v="5803.3265719999999"/>
    <n v="483.61054769999998"/>
    <n v="114.58417849999999"/>
    <n v="0"/>
    <n v="0"/>
    <n v="0"/>
  </r>
  <r>
    <x v="1"/>
    <x v="5"/>
    <x v="65"/>
    <n v="5839.1075049999999"/>
    <n v="486.59229210000001"/>
    <n v="116.0040568"/>
    <n v="0"/>
    <n v="0"/>
    <n v="0"/>
  </r>
  <r>
    <x v="1"/>
    <x v="5"/>
    <x v="66"/>
    <n v="5861.2576060000001"/>
    <n v="488.43813390000003"/>
    <n v="115.4361055"/>
    <n v="0"/>
    <n v="0"/>
    <n v="0"/>
  </r>
  <r>
    <x v="1"/>
    <x v="5"/>
    <x v="67"/>
    <n v="5851.0344830000004"/>
    <n v="487.58620689999998"/>
    <n v="116.57200810000001"/>
    <n v="0"/>
    <n v="0"/>
    <n v="0"/>
  </r>
  <r>
    <x v="1"/>
    <x v="5"/>
    <x v="68"/>
    <n v="5902.1501010000002"/>
    <n v="491.84584180000002"/>
    <n v="117.70791079999999"/>
    <n v="0"/>
    <n v="0"/>
    <n v="0"/>
  </r>
  <r>
    <x v="1"/>
    <x v="5"/>
    <x v="69"/>
    <n v="5934.5233269999999"/>
    <n v="494.5436105"/>
    <n v="118.70182560000001"/>
    <n v="0"/>
    <n v="0"/>
    <n v="0"/>
  </r>
  <r>
    <x v="1"/>
    <x v="5"/>
    <x v="70"/>
    <n v="5949.8580119999997"/>
    <n v="495.82150100000001"/>
    <n v="119.69574040000001"/>
    <n v="0"/>
    <n v="0"/>
    <n v="0"/>
  </r>
  <r>
    <x v="1"/>
    <x v="5"/>
    <x v="71"/>
    <n v="6014.6044620000002"/>
    <n v="501.2170385"/>
    <n v="122.53549700000001"/>
    <n v="0"/>
    <n v="0"/>
    <n v="0"/>
  </r>
  <r>
    <x v="1"/>
    <x v="5"/>
    <x v="72"/>
    <n v="6058.904665"/>
    <n v="504.90872209999998"/>
    <n v="127.6470588"/>
    <n v="0"/>
    <n v="0"/>
    <n v="0"/>
  </r>
  <r>
    <x v="1"/>
    <x v="5"/>
    <x v="73"/>
    <n v="6058.904665"/>
    <n v="504.90872209999998"/>
    <n v="128.49898580000001"/>
    <n v="0"/>
    <n v="0"/>
    <n v="0"/>
  </r>
  <r>
    <x v="1"/>
    <x v="5"/>
    <x v="74"/>
    <n v="6183.2860039999996"/>
    <n v="515.27383369999995"/>
    <n v="132.3326572"/>
    <n v="0"/>
    <n v="0"/>
    <n v="0"/>
  </r>
  <r>
    <x v="1"/>
    <x v="5"/>
    <x v="75"/>
    <n v="6193.5091279999997"/>
    <n v="516.12576060000004"/>
    <n v="134.8884381"/>
    <n v="0"/>
    <n v="0"/>
    <n v="0"/>
  </r>
  <r>
    <x v="1"/>
    <x v="5"/>
    <x v="76"/>
    <n v="6280.4056799999998"/>
    <n v="523.36713999999995"/>
    <n v="139.71602429999999"/>
    <n v="0"/>
    <n v="0"/>
    <n v="0"/>
  </r>
  <r>
    <x v="1"/>
    <x v="5"/>
    <x v="77"/>
    <n v="6282.1095329999998"/>
    <n v="523.50912779999999"/>
    <n v="140.28397570000001"/>
    <n v="0"/>
    <n v="0"/>
    <n v="0"/>
  </r>
  <r>
    <x v="1"/>
    <x v="5"/>
    <x v="78"/>
    <n v="6435.4563889999999"/>
    <n v="536.28803249999999"/>
    <n v="148.09330629999999"/>
    <n v="0"/>
    <n v="0"/>
    <n v="0"/>
  </r>
  <r>
    <x v="1"/>
    <x v="5"/>
    <x v="79"/>
    <n v="6396.2677480000002"/>
    <n v="533.02231240000003"/>
    <n v="147.38336709999999"/>
    <n v="0"/>
    <n v="0"/>
    <n v="0"/>
  </r>
  <r>
    <x v="1"/>
    <x v="5"/>
    <x v="80"/>
    <n v="6389.4523330000002"/>
    <n v="532.45436110000003"/>
    <n v="147.80933060000001"/>
    <n v="0"/>
    <n v="0"/>
    <n v="0"/>
  </r>
  <r>
    <x v="1"/>
    <x v="5"/>
    <x v="81"/>
    <n v="6297.444219"/>
    <n v="524.7870183"/>
    <n v="144.96957399999999"/>
    <n v="0"/>
    <n v="0"/>
    <n v="0"/>
  </r>
  <r>
    <x v="1"/>
    <x v="5"/>
    <x v="82"/>
    <n v="6251.4401619999999"/>
    <n v="520.95334690000004"/>
    <n v="142.9817444"/>
    <n v="0"/>
    <n v="0"/>
    <n v="0"/>
  </r>
  <r>
    <x v="1"/>
    <x v="5"/>
    <x v="83"/>
    <n v="6195.212982"/>
    <n v="516.26774850000004"/>
    <n v="142.41379309999999"/>
    <n v="0"/>
    <n v="0"/>
    <n v="0"/>
  </r>
  <r>
    <x v="1"/>
    <x v="5"/>
    <x v="84"/>
    <n v="6140.6896550000001"/>
    <n v="511.72413790000002"/>
    <n v="141.27789050000001"/>
    <n v="0"/>
    <n v="0"/>
    <n v="0"/>
  </r>
  <r>
    <x v="1"/>
    <x v="5"/>
    <x v="85"/>
    <n v="6173.0628800000004"/>
    <n v="514.42190670000002"/>
    <n v="144.6855984"/>
    <n v="0"/>
    <n v="0"/>
    <n v="0"/>
  </r>
  <r>
    <x v="1"/>
    <x v="5"/>
    <x v="86"/>
    <n v="6207.1399590000001"/>
    <n v="517.26166330000001"/>
    <n v="146.38945229999999"/>
    <n v="0"/>
    <n v="0"/>
    <n v="0"/>
  </r>
  <r>
    <x v="1"/>
    <x v="5"/>
    <x v="87"/>
    <n v="6161.1359030000003"/>
    <n v="513.42799190000005"/>
    <n v="149.37119680000001"/>
    <n v="0"/>
    <n v="0"/>
    <n v="0"/>
  </r>
  <r>
    <x v="1"/>
    <x v="5"/>
    <x v="88"/>
    <n v="6179.8782959999999"/>
    <n v="514.98985800000003"/>
    <n v="149.37119680000001"/>
    <n v="0"/>
    <n v="0"/>
    <n v="0"/>
  </r>
  <r>
    <x v="1"/>
    <x v="5"/>
    <x v="89"/>
    <n v="6147.5050709999996"/>
    <n v="512.29208919999996"/>
    <n v="151.07505069999999"/>
    <n v="0"/>
    <n v="0"/>
    <n v="0"/>
  </r>
  <r>
    <x v="1"/>
    <x v="5"/>
    <x v="90"/>
    <n v="6220.7707909999999"/>
    <n v="518.39756590000002"/>
    <n v="153.7728195"/>
    <n v="0"/>
    <n v="0"/>
    <n v="0"/>
  </r>
  <r>
    <x v="1"/>
    <x v="5"/>
    <x v="91"/>
    <n v="6169.6551719999998"/>
    <n v="514.13793099999998"/>
    <n v="151.643002"/>
    <n v="0"/>
    <n v="0"/>
    <n v="0"/>
  </r>
  <r>
    <x v="1"/>
    <x v="5"/>
    <x v="92"/>
    <n v="6173.0628800000004"/>
    <n v="514.42190670000002"/>
    <n v="152.2109533"/>
    <n v="0"/>
    <n v="0"/>
    <n v="0"/>
  </r>
  <r>
    <x v="1"/>
    <x v="5"/>
    <x v="93"/>
    <n v="6173.0628800000004"/>
    <n v="514.42190670000002"/>
    <n v="153.48884380000001"/>
    <n v="0"/>
    <n v="0"/>
    <n v="0"/>
  </r>
  <r>
    <x v="1"/>
    <x v="5"/>
    <x v="94"/>
    <n v="6150.9127790000002"/>
    <n v="512.57606490000001"/>
    <n v="154.62474649999999"/>
    <n v="0"/>
    <n v="0"/>
    <n v="0"/>
  </r>
  <r>
    <x v="1"/>
    <x v="5"/>
    <x v="95"/>
    <n v="6229.2900609999997"/>
    <n v="519.10750510000003"/>
    <n v="156.75456389999999"/>
    <n v="0"/>
    <n v="0"/>
    <n v="0"/>
  </r>
  <r>
    <x v="1"/>
    <x v="5"/>
    <x v="96"/>
    <n v="6324.7058820000002"/>
    <n v="527.05882350000002"/>
    <n v="160.73022309999999"/>
    <n v="0"/>
    <n v="0"/>
    <n v="0"/>
  </r>
  <r>
    <x v="1"/>
    <x v="5"/>
    <x v="97"/>
    <n v="6350.2636920000004"/>
    <n v="529.18864099999996"/>
    <n v="161.4401623"/>
    <n v="0"/>
    <n v="0"/>
    <n v="0"/>
  </r>
  <r>
    <x v="1"/>
    <x v="5"/>
    <x v="98"/>
    <n v="6338.336714"/>
    <n v="528.19472619999999"/>
    <n v="161.58215010000001"/>
    <n v="0"/>
    <n v="0"/>
    <n v="0"/>
  </r>
  <r>
    <x v="1"/>
    <x v="5"/>
    <x v="99"/>
    <n v="6360.4868150000002"/>
    <n v="530.04056800000001"/>
    <n v="160.73022309999999"/>
    <n v="0"/>
    <n v="0"/>
    <n v="0"/>
  </r>
  <r>
    <x v="1"/>
    <x v="5"/>
    <x v="100"/>
    <n v="6348.5598380000001"/>
    <n v="529.04665309999996"/>
    <n v="160.30425959999999"/>
    <n v="0"/>
    <n v="0"/>
    <n v="0"/>
  </r>
  <r>
    <x v="1"/>
    <x v="5"/>
    <x v="101"/>
    <n v="6314.4827590000004"/>
    <n v="526.20689660000005"/>
    <n v="161.86612579999999"/>
    <n v="0"/>
    <n v="0"/>
    <n v="0"/>
  </r>
  <r>
    <x v="1"/>
    <x v="5"/>
    <x v="102"/>
    <n v="6297.444219"/>
    <n v="524.7870183"/>
    <n v="161.15618660000001"/>
    <n v="0"/>
    <n v="0"/>
    <n v="0"/>
  </r>
  <r>
    <x v="1"/>
    <x v="5"/>
    <x v="103"/>
    <n v="6219.0669369999996"/>
    <n v="518.25557809999998"/>
    <n v="157.18052739999999"/>
    <n v="0"/>
    <n v="0"/>
    <n v="0"/>
  </r>
  <r>
    <x v="1"/>
    <x v="5"/>
    <x v="104"/>
    <n v="6244.6247460000004"/>
    <n v="520.38539549999996"/>
    <n v="158.74239349999999"/>
    <n v="0"/>
    <n v="0"/>
    <n v="0"/>
  </r>
  <r>
    <x v="1"/>
    <x v="5"/>
    <x v="105"/>
    <n v="6290.6288029999996"/>
    <n v="524.21906690000003"/>
    <n v="162.0081136"/>
    <n v="0"/>
    <n v="0"/>
    <n v="0"/>
  </r>
  <r>
    <x v="1"/>
    <x v="5"/>
    <x v="106"/>
    <n v="6333.225152"/>
    <n v="527.76876270000002"/>
    <n v="164.70588240000001"/>
    <n v="0"/>
    <n v="0"/>
    <n v="0"/>
  </r>
  <r>
    <x v="1"/>
    <x v="5"/>
    <x v="107"/>
    <n v="6423.5294119999999"/>
    <n v="535.29411760000005"/>
    <n v="168.39756589999999"/>
    <n v="0"/>
    <n v="0"/>
    <n v="0"/>
  </r>
  <r>
    <x v="1"/>
    <x v="5"/>
    <x v="108"/>
    <n v="6498.4989859999996"/>
    <n v="541.54158219999999"/>
    <n v="170.38539549999999"/>
    <n v="0"/>
    <n v="0"/>
    <n v="0"/>
  </r>
  <r>
    <x v="1"/>
    <x v="5"/>
    <x v="109"/>
    <n v="6566.6531439999999"/>
    <n v="547.2210953"/>
    <n v="172.37322520000001"/>
    <n v="0"/>
    <n v="0"/>
    <n v="0"/>
  </r>
  <r>
    <x v="1"/>
    <x v="5"/>
    <x v="110"/>
    <n v="6662.0689659999998"/>
    <n v="555.17241379999996"/>
    <n v="178.9046653"/>
    <n v="0"/>
    <n v="0"/>
    <n v="0"/>
  </r>
  <r>
    <x v="1"/>
    <x v="5"/>
    <x v="111"/>
    <n v="6759.1886409999997"/>
    <n v="563.26572009999995"/>
    <n v="184.4421907"/>
    <n v="0"/>
    <n v="0"/>
    <n v="0"/>
  </r>
  <r>
    <x v="1"/>
    <x v="5"/>
    <x v="112"/>
    <n v="6779.6348879999996"/>
    <n v="564.96957399999997"/>
    <n v="184.72616629999999"/>
    <n v="0"/>
    <n v="0"/>
    <n v="0"/>
  </r>
  <r>
    <x v="1"/>
    <x v="5"/>
    <x v="113"/>
    <n v="6832.4543610000001"/>
    <n v="569.37119680000001"/>
    <n v="185.010142"/>
    <n v="0"/>
    <n v="0"/>
    <n v="0"/>
  </r>
  <r>
    <x v="1"/>
    <x v="5"/>
    <x v="114"/>
    <n v="6888.6815420000003"/>
    <n v="574.05679510000004"/>
    <n v="186.4300203"/>
    <n v="0"/>
    <n v="0"/>
    <n v="0"/>
  </r>
  <r>
    <x v="1"/>
    <x v="5"/>
    <x v="115"/>
    <n v="6875.0507100000004"/>
    <n v="572.92089250000004"/>
    <n v="188.41784989999999"/>
    <n v="0"/>
    <n v="0"/>
    <n v="0"/>
  </r>
  <r>
    <x v="1"/>
    <x v="5"/>
    <x v="116"/>
    <n v="6927.870183"/>
    <n v="577.3225152"/>
    <n v="189.69574040000001"/>
    <n v="0"/>
    <n v="0"/>
    <n v="0"/>
  </r>
  <r>
    <x v="1"/>
    <x v="5"/>
    <x v="117"/>
    <n v="7024.9898579999999"/>
    <n v="585.41582149999999"/>
    <n v="194.52332659999999"/>
    <n v="0"/>
    <n v="0"/>
    <n v="0"/>
  </r>
  <r>
    <x v="1"/>
    <x v="5"/>
    <x v="118"/>
    <n v="7098.2555780000002"/>
    <n v="591.52129820000005"/>
    <n v="196.93711970000001"/>
    <n v="0"/>
    <n v="0"/>
    <n v="0"/>
  </r>
  <r>
    <x v="1"/>
    <x v="5"/>
    <x v="119"/>
    <n v="7045.4361049999998"/>
    <n v="587.11967549999997"/>
    <n v="194.38133869999999"/>
    <n v="0"/>
    <n v="0"/>
    <n v="0"/>
  </r>
  <r>
    <x v="1"/>
    <x v="5"/>
    <x v="120"/>
    <n v="6946.6125760000004"/>
    <n v="578.88438129999997"/>
    <n v="190.1217039"/>
    <n v="0"/>
    <n v="0"/>
    <n v="0"/>
  </r>
  <r>
    <x v="1"/>
    <x v="5"/>
    <x v="121"/>
    <n v="7002.8397569999997"/>
    <n v="583.56997969999998"/>
    <n v="194.38133869999999"/>
    <n v="0"/>
    <n v="0"/>
    <n v="0"/>
  </r>
  <r>
    <x v="1"/>
    <x v="5"/>
    <x v="122"/>
    <n v="6999.432049"/>
    <n v="583.28600410000001"/>
    <n v="193.95537529999999"/>
    <n v="0"/>
    <n v="0"/>
    <n v="0"/>
  </r>
  <r>
    <x v="1"/>
    <x v="5"/>
    <x v="123"/>
    <n v="6994.320487"/>
    <n v="582.86004060000005"/>
    <n v="190.9736308"/>
    <n v="0"/>
    <n v="0"/>
    <n v="0"/>
  </r>
  <r>
    <x v="1"/>
    <x v="5"/>
    <x v="124"/>
    <n v="7093.1440160000002"/>
    <n v="591.09533469999997"/>
    <n v="193.1034483"/>
    <n v="0"/>
    <n v="0"/>
    <n v="0"/>
  </r>
  <r>
    <x v="1"/>
    <x v="5"/>
    <x v="125"/>
    <n v="7140.8519269999997"/>
    <n v="595.07099389999996"/>
    <n v="195.94320490000001"/>
    <n v="0"/>
    <n v="0"/>
    <n v="0"/>
  </r>
  <r>
    <x v="1"/>
    <x v="5"/>
    <x v="126"/>
    <n v="7145.9634889999998"/>
    <n v="595.49695740000004"/>
    <n v="196.08519269999999"/>
    <n v="0"/>
    <n v="0"/>
    <n v="0"/>
  </r>
  <r>
    <x v="1"/>
    <x v="5"/>
    <x v="127"/>
    <n v="7059.0669369999996"/>
    <n v="588.25557809999998"/>
    <n v="190.6896552"/>
    <n v="0"/>
    <n v="0"/>
    <n v="0"/>
  </r>
  <r>
    <x v="1"/>
    <x v="5"/>
    <x v="128"/>
    <n v="6716.5922920000003"/>
    <n v="559.71602429999996"/>
    <n v="165.9837728"/>
    <n v="0"/>
    <n v="0"/>
    <n v="0"/>
  </r>
  <r>
    <x v="1"/>
    <x v="5"/>
    <x v="129"/>
    <n v="6871.6430019999998"/>
    <n v="572.63691679999999"/>
    <n v="169.95943199999999"/>
    <n v="0"/>
    <n v="0"/>
    <n v="0"/>
  </r>
  <r>
    <x v="1"/>
    <x v="5"/>
    <x v="130"/>
    <n v="6755.780933"/>
    <n v="562.98174440000003"/>
    <n v="166.83569979999999"/>
    <n v="0"/>
    <n v="0"/>
    <n v="0"/>
  </r>
  <r>
    <x v="1"/>
    <x v="5"/>
    <x v="131"/>
    <n v="6682.5152129999997"/>
    <n v="556.87626769999997"/>
    <n v="159.4523327"/>
    <n v="0"/>
    <n v="0"/>
    <n v="0"/>
  </r>
  <r>
    <x v="1"/>
    <x v="5"/>
    <x v="132"/>
    <n v="6510.4259629999997"/>
    <n v="542.53549699999996"/>
    <n v="150.36511160000001"/>
    <n v="0"/>
    <n v="0"/>
    <n v="0"/>
  </r>
  <r>
    <x v="1"/>
    <x v="5"/>
    <x v="133"/>
    <n v="6394.5638950000002"/>
    <n v="532.88032450000003"/>
    <n v="146.53144019999999"/>
    <n v="0"/>
    <n v="0"/>
    <n v="0"/>
  </r>
  <r>
    <x v="1"/>
    <x v="5"/>
    <x v="134"/>
    <n v="6435.4563889999999"/>
    <n v="536.28803249999999"/>
    <n v="146.24746450000001"/>
    <n v="0"/>
    <n v="0"/>
    <n v="0"/>
  </r>
  <r>
    <x v="1"/>
    <x v="5"/>
    <x v="135"/>
    <n v="6418.4178499999998"/>
    <n v="534.86815420000005"/>
    <n v="145.82150100000001"/>
    <n v="0"/>
    <n v="0"/>
    <n v="0"/>
  </r>
  <r>
    <x v="1"/>
    <x v="5"/>
    <x v="136"/>
    <n v="6484.8681539999998"/>
    <n v="540.40567950000002"/>
    <n v="146.1054767"/>
    <n v="0"/>
    <n v="0"/>
    <n v="0"/>
  </r>
  <r>
    <x v="1"/>
    <x v="5"/>
    <x v="137"/>
    <n v="6346.8559839999998"/>
    <n v="528.90466530000003"/>
    <n v="145.39553749999999"/>
    <n v="0"/>
    <n v="0"/>
    <n v="0"/>
  </r>
  <r>
    <x v="1"/>
    <x v="5"/>
    <x v="138"/>
    <n v="6302.555781"/>
    <n v="525.2129817"/>
    <n v="144.6855984"/>
    <n v="0"/>
    <n v="0"/>
    <n v="0"/>
  </r>
  <r>
    <x v="1"/>
    <x v="5"/>
    <x v="139"/>
    <n v="6265.0709939999997"/>
    <n v="522.08924950000005"/>
    <n v="144.96957399999999"/>
    <n v="0"/>
    <n v="0"/>
    <n v="0"/>
  </r>
  <r>
    <x v="1"/>
    <x v="5"/>
    <x v="140"/>
    <n v="6251.4401619999999"/>
    <n v="520.95334690000004"/>
    <n v="142.5557809"/>
    <n v="0"/>
    <n v="0"/>
    <n v="0"/>
  </r>
  <r>
    <x v="1"/>
    <x v="5"/>
    <x v="141"/>
    <n v="6178.1744420000005"/>
    <n v="514.84787019999999"/>
    <n v="136.4503043"/>
    <n v="0"/>
    <n v="0"/>
    <n v="0"/>
  </r>
  <r>
    <x v="1"/>
    <x v="5"/>
    <x v="142"/>
    <n v="5641.460446"/>
    <n v="470.1217039"/>
    <n v="116.7139959"/>
    <n v="0"/>
    <n v="0"/>
    <n v="0"/>
  </r>
  <r>
    <x v="1"/>
    <x v="5"/>
    <x v="143"/>
    <n v="5356.9168360000003"/>
    <n v="446.40973630000002"/>
    <n v="89.878296149999997"/>
    <n v="0"/>
    <n v="0"/>
    <n v="0"/>
  </r>
  <r>
    <x v="1"/>
    <x v="5"/>
    <x v="144"/>
    <n v="6050.3853959999997"/>
    <n v="504.19878299999999"/>
    <n v="124.8073022"/>
    <n v="0"/>
    <n v="0"/>
    <n v="0"/>
  </r>
  <r>
    <x v="1"/>
    <x v="5"/>
    <x v="145"/>
    <n v="6282.1095329999998"/>
    <n v="523.50912779999999"/>
    <n v="139.71602429999999"/>
    <n v="0"/>
    <n v="0"/>
    <n v="0"/>
  </r>
  <r>
    <x v="1"/>
    <x v="5"/>
    <x v="146"/>
    <n v="6389.4523330000002"/>
    <n v="532.45436110000003"/>
    <n v="145.25354970000001"/>
    <n v="0"/>
    <n v="0"/>
    <n v="0"/>
  </r>
  <r>
    <x v="1"/>
    <x v="5"/>
    <x v="147"/>
    <n v="6450.7910750000001"/>
    <n v="537.56592290000003"/>
    <n v="147.24137930000001"/>
    <n v="0"/>
    <n v="0"/>
    <n v="0"/>
  </r>
  <r>
    <x v="1"/>
    <x v="5"/>
    <x v="148"/>
    <n v="6488.2758620000004"/>
    <n v="540.68965519999995"/>
    <n v="148.80324540000001"/>
    <n v="0"/>
    <n v="0"/>
    <n v="0"/>
  </r>
  <r>
    <x v="1"/>
    <x v="5"/>
    <x v="149"/>
    <n v="6537.6876270000002"/>
    <n v="544.80730219999998"/>
    <n v="149.08722109999999"/>
    <n v="0"/>
    <n v="0"/>
    <n v="0"/>
  </r>
  <r>
    <x v="1"/>
    <x v="5"/>
    <x v="150"/>
    <n v="6546.206897"/>
    <n v="545.51724139999999"/>
    <n v="148.94523330000001"/>
    <n v="0"/>
    <n v="0"/>
    <n v="0"/>
  </r>
  <r>
    <x v="1"/>
    <x v="5"/>
    <x v="151"/>
    <n v="6541.095335"/>
    <n v="545.09127790000002"/>
    <n v="149.2292089"/>
    <n v="0"/>
    <n v="0"/>
    <n v="0"/>
  </r>
  <r>
    <x v="1"/>
    <x v="5"/>
    <x v="152"/>
    <n v="6607.5456389999999"/>
    <n v="550.62880319999999"/>
    <n v="148.94523330000001"/>
    <n v="0"/>
    <n v="0"/>
    <n v="0"/>
  </r>
  <r>
    <x v="1"/>
    <x v="5"/>
    <x v="153"/>
    <n v="6636.5111559999996"/>
    <n v="553.04259630000001"/>
    <n v="150.50709939999999"/>
    <n v="0"/>
    <n v="0"/>
    <n v="0"/>
  </r>
  <r>
    <x v="1"/>
    <x v="5"/>
    <x v="154"/>
    <n v="6650.1419880000003"/>
    <n v="554.17849899999999"/>
    <n v="152.92089250000001"/>
    <n v="0"/>
    <n v="0"/>
    <n v="0"/>
  </r>
  <r>
    <x v="1"/>
    <x v="5"/>
    <x v="155"/>
    <n v="6694.4421910000001"/>
    <n v="557.87018260000002"/>
    <n v="155.61866130000001"/>
    <n v="0"/>
    <n v="0"/>
    <n v="0"/>
  </r>
  <r>
    <x v="1"/>
    <x v="5"/>
    <x v="156"/>
    <n v="6689.330629"/>
    <n v="557.44421910000005"/>
    <n v="153.20486819999999"/>
    <n v="0"/>
    <n v="0"/>
    <n v="0"/>
  </r>
  <r>
    <x v="1"/>
    <x v="5"/>
    <x v="157"/>
    <n v="6675.6997970000002"/>
    <n v="556.30831639999997"/>
    <n v="153.06288029999999"/>
    <n v="0"/>
    <n v="0"/>
    <n v="0"/>
  </r>
  <r>
    <x v="1"/>
    <x v="5"/>
    <x v="158"/>
    <n v="6639.9188640000002"/>
    <n v="553.32657200000006"/>
    <n v="152.7789047"/>
    <n v="0"/>
    <n v="0"/>
    <n v="0"/>
  </r>
  <r>
    <x v="1"/>
    <x v="5"/>
    <x v="159"/>
    <n v="6708.0730219999996"/>
    <n v="559.00608520000003"/>
    <n v="155.3346856"/>
    <n v="0"/>
    <n v="0"/>
    <n v="0"/>
  </r>
  <r>
    <x v="1"/>
    <x v="5"/>
    <x v="160"/>
    <n v="6738.7423939999999"/>
    <n v="561.56186609999997"/>
    <n v="155.19269779999999"/>
    <n v="0"/>
    <n v="0"/>
    <n v="0"/>
  </r>
  <r>
    <x v="1"/>
    <x v="5"/>
    <x v="161"/>
    <n v="6704.6653139999999"/>
    <n v="558.72210949999999"/>
    <n v="155.47667340000001"/>
    <n v="0"/>
    <n v="0"/>
    <n v="0"/>
  </r>
  <r>
    <x v="1"/>
    <x v="5"/>
    <x v="162"/>
    <n v="6730.2231240000001"/>
    <n v="560.85192700000005"/>
    <n v="155.61866130000001"/>
    <n v="0"/>
    <n v="0"/>
    <n v="0"/>
  </r>
  <r>
    <x v="1"/>
    <x v="5"/>
    <x v="163"/>
    <n v="6733.6308319999998"/>
    <n v="561.13590260000001"/>
    <n v="155.9026369"/>
    <n v="0"/>
    <n v="0"/>
    <n v="0"/>
  </r>
  <r>
    <x v="1"/>
    <x v="5"/>
    <x v="164"/>
    <n v="6731.9269780000004"/>
    <n v="560.99391479999997"/>
    <n v="157.03853960000001"/>
    <n v="0"/>
    <n v="0"/>
    <n v="0"/>
  </r>
  <r>
    <x v="1"/>
    <x v="5"/>
    <x v="165"/>
    <n v="6718.2961459999997"/>
    <n v="559.85801219999996"/>
    <n v="155.3346856"/>
    <n v="0"/>
    <n v="0"/>
    <n v="0"/>
  </r>
  <r>
    <x v="1"/>
    <x v="5"/>
    <x v="166"/>
    <n v="6731.9269780000004"/>
    <n v="560.99391479999997"/>
    <n v="155.05070989999999"/>
    <n v="0"/>
    <n v="0"/>
    <n v="0"/>
  </r>
  <r>
    <x v="1"/>
    <x v="5"/>
    <x v="167"/>
    <n v="6762.5963490000004"/>
    <n v="563.54969570000003"/>
    <n v="155.76064909999999"/>
    <n v="0"/>
    <n v="0"/>
    <n v="0"/>
  </r>
  <r>
    <x v="1"/>
    <x v="5"/>
    <x v="168"/>
    <n v="6815.4158219999999"/>
    <n v="567.95131849999996"/>
    <n v="158.45841780000001"/>
    <n v="0"/>
    <n v="0"/>
    <n v="0"/>
  </r>
  <r>
    <x v="1"/>
    <x v="5"/>
    <x v="169"/>
    <n v="6781.3387419999999"/>
    <n v="565.11156189999997"/>
    <n v="157.8904665"/>
    <n v="0"/>
    <n v="0"/>
    <n v="0"/>
  </r>
  <r>
    <x v="1"/>
    <x v="5"/>
    <x v="170"/>
    <n v="6794.9695739999997"/>
    <n v="566.24746449999998"/>
    <n v="158.74239349999999"/>
    <n v="0"/>
    <n v="0"/>
    <n v="0"/>
  </r>
  <r>
    <x v="1"/>
    <x v="5"/>
    <x v="171"/>
    <n v="6823.9350910000003"/>
    <n v="568.6612576"/>
    <n v="159.4523327"/>
    <n v="0"/>
    <n v="0"/>
    <n v="0"/>
  </r>
  <r>
    <x v="1"/>
    <x v="5"/>
    <x v="172"/>
    <n v="6876.7545639999998"/>
    <n v="573.06288029999996"/>
    <n v="162.71805269999999"/>
    <n v="0"/>
    <n v="0"/>
    <n v="0"/>
  </r>
  <r>
    <x v="1"/>
    <x v="5"/>
    <x v="173"/>
    <n v="6880.1622719999996"/>
    <n v="573.346856"/>
    <n v="163.28600410000001"/>
    <n v="0"/>
    <n v="0"/>
    <n v="0"/>
  </r>
  <r>
    <x v="1"/>
    <x v="5"/>
    <x v="174"/>
    <n v="6868.2352940000001"/>
    <n v="572.35294120000003"/>
    <n v="161.29817439999999"/>
    <n v="0"/>
    <n v="0"/>
    <n v="0"/>
  </r>
  <r>
    <x v="1"/>
    <x v="5"/>
    <x v="175"/>
    <n v="6892.0892489999997"/>
    <n v="574.34077079999997"/>
    <n v="162.71805269999999"/>
    <n v="0"/>
    <n v="0"/>
    <n v="0"/>
  </r>
  <r>
    <x v="1"/>
    <x v="5"/>
    <x v="176"/>
    <n v="6881.8661259999999"/>
    <n v="573.48884380000004"/>
    <n v="162.86004059999999"/>
    <n v="0"/>
    <n v="0"/>
    <n v="0"/>
  </r>
  <r>
    <x v="1"/>
    <x v="5"/>
    <x v="177"/>
    <n v="6866.5314399999997"/>
    <n v="572.21095330000003"/>
    <n v="162.15010140000001"/>
    <n v="0"/>
    <n v="0"/>
    <n v="0"/>
  </r>
  <r>
    <x v="1"/>
    <x v="5"/>
    <x v="178"/>
    <n v="6888.6815420000003"/>
    <n v="574.05679510000004"/>
    <n v="162.71805269999999"/>
    <n v="0"/>
    <n v="0"/>
    <n v="0"/>
  </r>
  <r>
    <x v="1"/>
    <x v="5"/>
    <x v="179"/>
    <n v="6851.1967549999999"/>
    <n v="570.93306289999998"/>
    <n v="161.58215010000001"/>
    <n v="0"/>
    <n v="0"/>
    <n v="0"/>
  </r>
  <r>
    <x v="1"/>
    <x v="5"/>
    <x v="180"/>
    <n v="6885.2738339999996"/>
    <n v="573.77281949999997"/>
    <n v="163.28600410000001"/>
    <n v="0"/>
    <n v="0"/>
    <n v="0"/>
  </r>
  <r>
    <x v="1"/>
    <x v="5"/>
    <x v="181"/>
    <n v="6904.0162270000001"/>
    <n v="575.33468559999994"/>
    <n v="163.9959432"/>
    <n v="0"/>
    <n v="0"/>
    <n v="0"/>
  </r>
  <r>
    <x v="1"/>
    <x v="5"/>
    <x v="182"/>
    <n v="6892.0892489999997"/>
    <n v="574.34077079999997"/>
    <n v="163.85395539999999"/>
    <n v="0"/>
    <n v="0"/>
    <n v="0"/>
  </r>
  <r>
    <x v="1"/>
    <x v="5"/>
    <x v="183"/>
    <n v="6972.1703850000004"/>
    <n v="581.01419880000003"/>
    <n v="168.39756589999999"/>
    <n v="0"/>
    <n v="0"/>
    <n v="0"/>
  </r>
  <r>
    <x v="1"/>
    <x v="5"/>
    <x v="184"/>
    <n v="6929.5740370000003"/>
    <n v="577.46450300000004"/>
    <n v="164.989858"/>
    <n v="0"/>
    <n v="0"/>
    <n v="0"/>
  </r>
  <r>
    <x v="1"/>
    <x v="5"/>
    <x v="185"/>
    <n v="6931.2778900000003"/>
    <n v="577.60649090000004"/>
    <n v="163.5699797"/>
    <n v="0"/>
    <n v="0"/>
    <n v="0"/>
  </r>
  <r>
    <x v="1"/>
    <x v="5"/>
    <x v="186"/>
    <n v="6909.1277890000001"/>
    <n v="575.76064910000002"/>
    <n v="163.14401620000001"/>
    <n v="0"/>
    <n v="0"/>
    <n v="0"/>
  </r>
  <r>
    <x v="1"/>
    <x v="5"/>
    <x v="187"/>
    <n v="6897.2008109999997"/>
    <n v="574.76673430000005"/>
    <n v="163.71196749999999"/>
    <n v="0"/>
    <n v="0"/>
    <n v="0"/>
  </r>
  <r>
    <x v="1"/>
    <x v="5"/>
    <x v="188"/>
    <n v="6858.01217"/>
    <n v="571.50101419999999"/>
    <n v="163.42799189999999"/>
    <n v="0"/>
    <n v="0"/>
    <n v="0"/>
  </r>
  <r>
    <x v="1"/>
    <x v="5"/>
    <x v="189"/>
    <n v="6868.2352940000001"/>
    <n v="572.35294120000003"/>
    <n v="162.57606490000001"/>
    <n v="0"/>
    <n v="0"/>
    <n v="0"/>
  </r>
  <r>
    <x v="1"/>
    <x v="5"/>
    <x v="190"/>
    <n v="6840.9736309999998"/>
    <n v="570.08113590000005"/>
    <n v="159.8782961"/>
    <n v="0"/>
    <n v="0"/>
    <n v="0"/>
  </r>
  <r>
    <x v="1"/>
    <x v="5"/>
    <x v="191"/>
    <n v="6827.342799"/>
    <n v="568.94523330000004"/>
    <n v="159.4523327"/>
    <n v="0"/>
    <n v="0"/>
    <n v="0"/>
  </r>
  <r>
    <x v="1"/>
    <x v="5"/>
    <x v="192"/>
    <n v="6837.5659230000001"/>
    <n v="569.79716020000001"/>
    <n v="158.03245440000001"/>
    <n v="0"/>
    <n v="0"/>
    <n v="0"/>
  </r>
  <r>
    <x v="1"/>
    <x v="5"/>
    <x v="193"/>
    <n v="6835.8620689999998"/>
    <n v="569.65517239999997"/>
    <n v="158.74239349999999"/>
    <n v="0"/>
    <n v="0"/>
    <n v="0"/>
  </r>
  <r>
    <x v="1"/>
    <x v="5"/>
    <x v="194"/>
    <n v="6798.3772820000004"/>
    <n v="566.53144020000002"/>
    <n v="155.9026369"/>
    <n v="0"/>
    <n v="0"/>
    <n v="0"/>
  </r>
  <r>
    <x v="1"/>
    <x v="5"/>
    <x v="195"/>
    <n v="6793.2657200000003"/>
    <n v="566.10547670000005"/>
    <n v="155.3346856"/>
    <n v="0"/>
    <n v="0"/>
    <n v="0"/>
  </r>
  <r>
    <x v="1"/>
    <x v="5"/>
    <x v="196"/>
    <n v="6849.4929009999996"/>
    <n v="570.79107509999994"/>
    <n v="157.8904665"/>
    <n v="0"/>
    <n v="0"/>
    <n v="0"/>
  </r>
  <r>
    <x v="1"/>
    <x v="5"/>
    <x v="197"/>
    <n v="6917.6470589999999"/>
    <n v="576.47058819999995"/>
    <n v="159.3103448"/>
    <n v="0"/>
    <n v="0"/>
    <n v="0"/>
  </r>
  <r>
    <x v="1"/>
    <x v="5"/>
    <x v="198"/>
    <n v="6944.9087220000001"/>
    <n v="578.74239350000005"/>
    <n v="161.15618660000001"/>
    <n v="0"/>
    <n v="0"/>
    <n v="0"/>
  </r>
  <r>
    <x v="1"/>
    <x v="5"/>
    <x v="199"/>
    <n v="6946.6125760000004"/>
    <n v="578.88438129999997"/>
    <n v="160.73022309999999"/>
    <n v="0"/>
    <n v="0"/>
    <n v="0"/>
  </r>
  <r>
    <x v="1"/>
    <x v="5"/>
    <x v="200"/>
    <n v="6914.2393510000002"/>
    <n v="576.18661259999999"/>
    <n v="159.8782961"/>
    <n v="0"/>
    <n v="0"/>
    <n v="0"/>
  </r>
  <r>
    <x v="1"/>
    <x v="5"/>
    <x v="201"/>
    <n v="7004.5436110000001"/>
    <n v="583.71196750000001"/>
    <n v="161.86612579999999"/>
    <n v="0"/>
    <n v="0"/>
    <n v="0"/>
  </r>
  <r>
    <x v="1"/>
    <x v="5"/>
    <x v="202"/>
    <n v="7105.0709939999997"/>
    <n v="592.08924950000005"/>
    <n v="167.40365109999999"/>
    <n v="0"/>
    <n v="0"/>
    <n v="0"/>
  </r>
  <r>
    <x v="1"/>
    <x v="5"/>
    <x v="203"/>
    <n v="7197.0791079999999"/>
    <n v="599.75659229999997"/>
    <n v="170.81135900000001"/>
    <n v="0"/>
    <n v="0"/>
    <n v="0"/>
  </r>
  <r>
    <x v="1"/>
    <x v="5"/>
    <x v="204"/>
    <n v="6975.5780930000001"/>
    <n v="581.29817439999999"/>
    <n v="155.61866130000001"/>
    <n v="0"/>
    <n v="0"/>
    <n v="0"/>
  </r>
  <r>
    <x v="1"/>
    <x v="5"/>
    <x v="205"/>
    <n v="6919.3509130000002"/>
    <n v="576.61257609999996"/>
    <n v="148.09330629999999"/>
    <n v="0"/>
    <n v="0"/>
    <n v="0"/>
  </r>
  <r>
    <x v="1"/>
    <x v="5"/>
    <x v="206"/>
    <n v="7045.4361049999998"/>
    <n v="587.11967549999997"/>
    <n v="150.7910751"/>
    <n v="0"/>
    <n v="0"/>
    <n v="0"/>
  </r>
  <r>
    <x v="1"/>
    <x v="5"/>
    <x v="207"/>
    <n v="7147.6673430000001"/>
    <n v="595.63894519999997"/>
    <n v="154.19878299999999"/>
    <n v="0"/>
    <n v="0"/>
    <n v="0"/>
  </r>
  <r>
    <x v="1"/>
    <x v="5"/>
    <x v="208"/>
    <n v="7316.348884"/>
    <n v="609.69574039999998"/>
    <n v="158.8843813"/>
    <n v="0"/>
    <n v="0"/>
    <n v="0"/>
  </r>
  <r>
    <x v="1"/>
    <x v="5"/>
    <x v="209"/>
    <n v="7469.6957400000001"/>
    <n v="622.47464500000001"/>
    <n v="163.14401620000001"/>
    <n v="0"/>
    <n v="0"/>
    <n v="0"/>
  </r>
  <r>
    <x v="1"/>
    <x v="5"/>
    <x v="210"/>
    <n v="7689.4929009999996"/>
    <n v="640.79107509999994"/>
    <n v="168.39756589999999"/>
    <n v="0"/>
    <n v="0"/>
    <n v="0"/>
  </r>
  <r>
    <x v="1"/>
    <x v="5"/>
    <x v="211"/>
    <n v="7842.8397569999997"/>
    <n v="653.56997969999998"/>
    <n v="172.08924949999999"/>
    <n v="0"/>
    <n v="0"/>
    <n v="0"/>
  </r>
  <r>
    <x v="1"/>
    <x v="5"/>
    <x v="212"/>
    <n v="8113.7525349999996"/>
    <n v="676.14604459999998"/>
    <n v="180.18255579999999"/>
    <n v="0"/>
    <n v="0"/>
    <n v="0"/>
  </r>
  <r>
    <x v="1"/>
    <x v="5"/>
    <x v="213"/>
    <n v="8297.768763"/>
    <n v="691.48073020000004"/>
    <n v="184.0162272"/>
    <n v="0"/>
    <n v="0"/>
    <n v="0"/>
  </r>
  <r>
    <x v="1"/>
    <x v="5"/>
    <x v="214"/>
    <n v="8444.3002030000007"/>
    <n v="703.69168360000003"/>
    <n v="187.84989859999999"/>
    <n v="0"/>
    <n v="0"/>
    <n v="0"/>
  </r>
  <r>
    <x v="1"/>
    <x v="5"/>
    <x v="215"/>
    <n v="8575.4969569999994"/>
    <n v="714.62474650000001"/>
    <n v="192.39350909999999"/>
    <n v="0"/>
    <n v="0"/>
    <n v="0"/>
  </r>
  <r>
    <x v="1"/>
    <x v="5"/>
    <x v="216"/>
    <n v="7778.0933059999998"/>
    <n v="648.17444220000004"/>
    <n v="151.07505069999999"/>
    <n v="0"/>
    <n v="0"/>
    <n v="0"/>
  </r>
  <r>
    <x v="1"/>
    <x v="5"/>
    <x v="217"/>
    <n v="8038.7829609999999"/>
    <n v="669.8985801"/>
    <n v="148.2352941"/>
    <n v="0"/>
    <n v="0"/>
    <n v="0"/>
  </r>
  <r>
    <x v="1"/>
    <x v="5"/>
    <x v="218"/>
    <n v="8452.8194729999996"/>
    <n v="704.40162269999996"/>
    <n v="173.79310340000001"/>
    <n v="0"/>
    <n v="0"/>
    <n v="0"/>
  </r>
  <r>
    <x v="1"/>
    <x v="5"/>
    <x v="219"/>
    <n v="8553.3468560000001"/>
    <n v="712.7789047"/>
    <n v="180.60851930000001"/>
    <n v="0"/>
    <n v="0"/>
    <n v="0"/>
  </r>
  <r>
    <x v="1"/>
    <x v="5"/>
    <x v="220"/>
    <n v="8509.0466529999994"/>
    <n v="709.08722109999997"/>
    <n v="184.15821500000001"/>
    <n v="0"/>
    <n v="0"/>
    <n v="0"/>
  </r>
  <r>
    <x v="1"/>
    <x v="5"/>
    <x v="221"/>
    <n v="8563.5699800000002"/>
    <n v="713.63083159999996"/>
    <n v="187.5659229"/>
    <n v="0"/>
    <n v="0"/>
    <n v="0"/>
  </r>
  <r>
    <x v="1"/>
    <x v="5"/>
    <x v="222"/>
    <n v="7660.5273829999996"/>
    <n v="638.37728189999996"/>
    <n v="142.41379309999999"/>
    <n v="0"/>
    <n v="0"/>
    <n v="0"/>
  </r>
  <r>
    <x v="1"/>
    <x v="5"/>
    <x v="223"/>
    <n v="7984.2596350000003"/>
    <n v="665.3549696"/>
    <n v="145.1115619"/>
    <n v="0"/>
    <n v="0"/>
    <n v="0"/>
  </r>
  <r>
    <x v="1"/>
    <x v="5"/>
    <x v="224"/>
    <n v="8377.8498990000007"/>
    <n v="698.15415819999998"/>
    <n v="173.08316429999999"/>
    <n v="0"/>
    <n v="0"/>
    <n v="0"/>
  </r>
  <r>
    <x v="1"/>
    <x v="5"/>
    <x v="225"/>
    <n v="8536.3083160000006"/>
    <n v="711.35902639999995"/>
    <n v="184.15821500000001"/>
    <n v="0"/>
    <n v="0"/>
    <n v="0"/>
  </r>
  <r>
    <x v="1"/>
    <x v="5"/>
    <x v="226"/>
    <n v="8500.5273830000006"/>
    <n v="708.37728189999996"/>
    <n v="182.4543611"/>
    <n v="0"/>
    <n v="0"/>
    <n v="0"/>
  </r>
  <r>
    <x v="1"/>
    <x v="5"/>
    <x v="227"/>
    <n v="8560.1622719999996"/>
    <n v="713.346856"/>
    <n v="186.14604460000001"/>
    <n v="0"/>
    <n v="0"/>
    <n v="0"/>
  </r>
  <r>
    <x v="1"/>
    <x v="5"/>
    <x v="228"/>
    <n v="8507.342799"/>
    <n v="708.94523330000004"/>
    <n v="184.58417850000001"/>
    <n v="0"/>
    <n v="0"/>
    <n v="0"/>
  </r>
  <r>
    <x v="1"/>
    <x v="5"/>
    <x v="229"/>
    <n v="8444.3002030000007"/>
    <n v="703.69168360000003"/>
    <n v="181.46044620000001"/>
    <n v="0"/>
    <n v="0"/>
    <n v="0"/>
  </r>
  <r>
    <x v="1"/>
    <x v="5"/>
    <x v="230"/>
    <n v="8432.3732249999994"/>
    <n v="702.69776879999995"/>
    <n v="181.46044620000001"/>
    <n v="0"/>
    <n v="0"/>
    <n v="0"/>
  </r>
  <r>
    <x v="1"/>
    <x v="5"/>
    <x v="231"/>
    <n v="8411.9269779999995"/>
    <n v="700.99391479999997"/>
    <n v="178.336714"/>
    <n v="0"/>
    <n v="0"/>
    <n v="0"/>
  </r>
  <r>
    <x v="1"/>
    <x v="5"/>
    <x v="232"/>
    <n v="8004.7058820000002"/>
    <n v="667.05882350000002"/>
    <n v="171.663286"/>
    <n v="0"/>
    <n v="0"/>
    <n v="0"/>
  </r>
  <r>
    <x v="1"/>
    <x v="5"/>
    <x v="233"/>
    <n v="7732.0892489999997"/>
    <n v="644.34077079999997"/>
    <n v="153.63083159999999"/>
    <n v="0"/>
    <n v="0"/>
    <n v="0"/>
  </r>
  <r>
    <x v="1"/>
    <x v="5"/>
    <x v="234"/>
    <n v="7980.8519269999997"/>
    <n v="665.07099389999996"/>
    <n v="163.42799189999999"/>
    <n v="0"/>
    <n v="0"/>
    <n v="0"/>
  </r>
  <r>
    <x v="1"/>
    <x v="5"/>
    <x v="235"/>
    <n v="8152.9411760000003"/>
    <n v="679.41176470000005"/>
    <n v="171.94726170000001"/>
    <n v="0"/>
    <n v="0"/>
    <n v="0"/>
  </r>
  <r>
    <x v="1"/>
    <x v="5"/>
    <x v="236"/>
    <n v="8192.1298169999991"/>
    <n v="682.6774848"/>
    <n v="174.50304259999999"/>
    <n v="0"/>
    <n v="0"/>
    <n v="0"/>
  </r>
  <r>
    <x v="1"/>
    <x v="5"/>
    <x v="237"/>
    <n v="8190.4259629999997"/>
    <n v="682.53549699999996"/>
    <n v="173.2251521"/>
    <n v="0"/>
    <n v="0"/>
    <n v="0"/>
  </r>
  <r>
    <x v="1"/>
    <x v="5"/>
    <x v="238"/>
    <n v="8173.3874239999996"/>
    <n v="681.11561870000003"/>
    <n v="172.08924949999999"/>
    <n v="0"/>
    <n v="0"/>
    <n v="0"/>
  </r>
  <r>
    <x v="1"/>
    <x v="5"/>
    <x v="239"/>
    <n v="8181.9066940000002"/>
    <n v="681.82555779999996"/>
    <n v="173.6511156"/>
    <n v="0"/>
    <n v="0"/>
    <n v="0"/>
  </r>
  <r>
    <x v="1"/>
    <x v="5"/>
    <x v="240"/>
    <n v="8221.095335"/>
    <n v="685.09127790000002"/>
    <n v="175.49695740000001"/>
    <n v="0"/>
    <n v="0"/>
    <n v="0"/>
  </r>
  <r>
    <x v="1"/>
    <x v="5"/>
    <x v="241"/>
    <n v="8183.6105479999997"/>
    <n v="681.96754559999999"/>
    <n v="172.2312373"/>
    <n v="0"/>
    <n v="0"/>
    <n v="0"/>
  </r>
  <r>
    <x v="1"/>
    <x v="5"/>
    <x v="242"/>
    <n v="8227.9107509999994"/>
    <n v="685.65922920000003"/>
    <n v="173.6511156"/>
    <n v="0"/>
    <n v="0"/>
    <n v="0"/>
  </r>
  <r>
    <x v="1"/>
    <x v="5"/>
    <x v="243"/>
    <n v="8251.7647059999999"/>
    <n v="687.64705879999997"/>
    <n v="174.7870183"/>
    <n v="0"/>
    <n v="0"/>
    <n v="0"/>
  </r>
  <r>
    <x v="1"/>
    <x v="5"/>
    <x v="244"/>
    <n v="8256.876268"/>
    <n v="688.07302230000005"/>
    <n v="174.50304259999999"/>
    <n v="0"/>
    <n v="0"/>
    <n v="0"/>
  </r>
  <r>
    <x v="1"/>
    <x v="5"/>
    <x v="245"/>
    <n v="8265.3955380000007"/>
    <n v="688.78296150000006"/>
    <n v="175.3549696"/>
    <n v="0"/>
    <n v="0"/>
    <n v="0"/>
  </r>
  <r>
    <x v="1"/>
    <x v="5"/>
    <x v="246"/>
    <n v="8321.6227180000005"/>
    <n v="693.46855979999998"/>
    <n v="177.62677479999999"/>
    <n v="0"/>
    <n v="0"/>
    <n v="0"/>
  </r>
  <r>
    <x v="1"/>
    <x v="5"/>
    <x v="247"/>
    <n v="8267.0993909999997"/>
    <n v="688.92494929999998"/>
    <n v="177.20081139999999"/>
    <n v="0"/>
    <n v="0"/>
    <n v="0"/>
  </r>
  <r>
    <x v="1"/>
    <x v="5"/>
    <x v="248"/>
    <n v="8248.3569979999993"/>
    <n v="687.36308320000001"/>
    <n v="175.92292090000001"/>
    <n v="0"/>
    <n v="0"/>
    <n v="0"/>
  </r>
  <r>
    <x v="1"/>
    <x v="5"/>
    <x v="249"/>
    <n v="8195.5375249999997"/>
    <n v="682.96146039999996"/>
    <n v="175.2129817"/>
    <n v="0"/>
    <n v="0"/>
    <n v="0"/>
  </r>
  <r>
    <x v="1"/>
    <x v="5"/>
    <x v="250"/>
    <n v="8156.348884"/>
    <n v="679.69574039999998"/>
    <n v="171.52129819999999"/>
    <n v="0"/>
    <n v="0"/>
    <n v="0"/>
  </r>
  <r>
    <x v="1"/>
    <x v="5"/>
    <x v="251"/>
    <n v="8156.348884"/>
    <n v="679.69574039999998"/>
    <n v="172.08924949999999"/>
    <n v="0"/>
    <n v="0"/>
    <n v="0"/>
  </r>
  <r>
    <x v="1"/>
    <x v="5"/>
    <x v="252"/>
    <n v="8077.9716019999996"/>
    <n v="673.16430019999996"/>
    <n v="169.39148069999999"/>
    <n v="0"/>
    <n v="0"/>
    <n v="0"/>
  </r>
  <r>
    <x v="1"/>
    <x v="5"/>
    <x v="253"/>
    <n v="7962.1095329999998"/>
    <n v="663.50912779999999"/>
    <n v="168.39756589999999"/>
    <n v="0"/>
    <n v="0"/>
    <n v="0"/>
  </r>
  <r>
    <x v="1"/>
    <x v="5"/>
    <x v="254"/>
    <n v="7853.0628800000004"/>
    <n v="654.42190670000002"/>
    <n v="166.12576060000001"/>
    <n v="0"/>
    <n v="0"/>
    <n v="0"/>
  </r>
  <r>
    <x v="1"/>
    <x v="5"/>
    <x v="255"/>
    <n v="7864.9898579999999"/>
    <n v="655.41582149999999"/>
    <n v="164.13793100000001"/>
    <n v="0"/>
    <n v="0"/>
    <n v="0"/>
  </r>
  <r>
    <x v="1"/>
    <x v="5"/>
    <x v="256"/>
    <n v="7939.9594319999997"/>
    <n v="661.66328599999997"/>
    <n v="164.13793100000001"/>
    <n v="0"/>
    <n v="0"/>
    <n v="0"/>
  </r>
  <r>
    <x v="1"/>
    <x v="5"/>
    <x v="257"/>
    <n v="7936.5517239999999"/>
    <n v="661.37931030000004"/>
    <n v="165.13184580000001"/>
    <n v="0"/>
    <n v="0"/>
    <n v="0"/>
  </r>
  <r>
    <x v="1"/>
    <x v="5"/>
    <x v="258"/>
    <n v="7922.9208920000001"/>
    <n v="660.24340770000003"/>
    <n v="163.71196749999999"/>
    <n v="0"/>
    <n v="0"/>
    <n v="0"/>
  </r>
  <r>
    <x v="1"/>
    <x v="5"/>
    <x v="259"/>
    <n v="7939.9594319999997"/>
    <n v="661.66328599999997"/>
    <n v="163.9959432"/>
    <n v="0"/>
    <n v="0"/>
    <n v="0"/>
  </r>
  <r>
    <x v="1"/>
    <x v="5"/>
    <x v="260"/>
    <n v="7924.6247460000004"/>
    <n v="660.38539549999996"/>
    <n v="164.42190669999999"/>
    <n v="0"/>
    <n v="0"/>
    <n v="0"/>
  </r>
  <r>
    <x v="1"/>
    <x v="5"/>
    <x v="261"/>
    <n v="7910.993915"/>
    <n v="659.24949289999995"/>
    <n v="164.27991890000001"/>
    <n v="0"/>
    <n v="0"/>
    <n v="0"/>
  </r>
  <r>
    <x v="1"/>
    <x v="5"/>
    <x v="262"/>
    <n v="7873.5091279999997"/>
    <n v="656.12576060000004"/>
    <n v="162.29208919999999"/>
    <n v="0"/>
    <n v="0"/>
    <n v="0"/>
  </r>
  <r>
    <x v="1"/>
    <x v="5"/>
    <x v="263"/>
    <n v="7837.7281949999997"/>
    <n v="653.14401620000001"/>
    <n v="161.4401623"/>
    <n v="0"/>
    <n v="0"/>
    <n v="0"/>
  </r>
  <r>
    <x v="1"/>
    <x v="5"/>
    <x v="264"/>
    <n v="7764.4624750000003"/>
    <n v="647.03853960000004"/>
    <n v="159.73630829999999"/>
    <n v="0"/>
    <n v="0"/>
    <n v="0"/>
  </r>
  <r>
    <x v="1"/>
    <x v="5"/>
    <x v="265"/>
    <n v="7732.0892489999997"/>
    <n v="644.34077079999997"/>
    <n v="158.8843813"/>
    <n v="0"/>
    <n v="0"/>
    <n v="0"/>
  </r>
  <r>
    <x v="1"/>
    <x v="5"/>
    <x v="266"/>
    <n v="6723.4077079999997"/>
    <n v="560.28397570000004"/>
    <n v="143.1237323"/>
    <n v="0"/>
    <n v="0"/>
    <n v="0"/>
  </r>
  <r>
    <x v="1"/>
    <x v="5"/>
    <x v="267"/>
    <n v="5017.8498989999998"/>
    <n v="418.15415819999998"/>
    <n v="115.57809330000001"/>
    <n v="0"/>
    <n v="0"/>
    <n v="0"/>
  </r>
  <r>
    <x v="1"/>
    <x v="5"/>
    <x v="268"/>
    <n v="7021.5821500000002"/>
    <n v="585.13184579999995"/>
    <n v="144.96957399999999"/>
    <n v="0"/>
    <n v="0"/>
    <n v="0"/>
  </r>
  <r>
    <x v="1"/>
    <x v="5"/>
    <x v="269"/>
    <n v="7578.7423939999999"/>
    <n v="631.56186609999997"/>
    <n v="154.19878299999999"/>
    <n v="0"/>
    <n v="0"/>
    <n v="0"/>
  </r>
  <r>
    <x v="1"/>
    <x v="5"/>
    <x v="270"/>
    <n v="7578.7423939999999"/>
    <n v="631.56186609999997"/>
    <n v="152.63691679999999"/>
    <n v="0"/>
    <n v="0"/>
    <n v="0"/>
  </r>
  <r>
    <x v="1"/>
    <x v="5"/>
    <x v="271"/>
    <n v="7553.1845839999996"/>
    <n v="629.4320487"/>
    <n v="151.92697770000001"/>
    <n v="0"/>
    <n v="0"/>
    <n v="0"/>
  </r>
  <r>
    <x v="1"/>
    <x v="5"/>
    <x v="272"/>
    <n v="7532.7383369999998"/>
    <n v="627.72819470000002"/>
    <n v="150.6490872"/>
    <n v="0"/>
    <n v="0"/>
    <n v="0"/>
  </r>
  <r>
    <x v="1"/>
    <x v="5"/>
    <x v="273"/>
    <n v="7588.9655169999996"/>
    <n v="632.41379310000002"/>
    <n v="153.48884380000001"/>
    <n v="0"/>
    <n v="0"/>
    <n v="0"/>
  </r>
  <r>
    <x v="1"/>
    <x v="5"/>
    <x v="274"/>
    <n v="7577.0385399999996"/>
    <n v="631.41987830000005"/>
    <n v="151.92697770000001"/>
    <n v="0"/>
    <n v="0"/>
    <n v="0"/>
  </r>
  <r>
    <x v="1"/>
    <x v="5"/>
    <x v="275"/>
    <n v="7548.0730219999996"/>
    <n v="629.00608520000003"/>
    <n v="150.6490872"/>
    <n v="0"/>
    <n v="0"/>
    <n v="0"/>
  </r>
  <r>
    <x v="1"/>
    <x v="5"/>
    <x v="276"/>
    <n v="7571.9269780000004"/>
    <n v="630.99391479999997"/>
    <n v="150.36511160000001"/>
    <n v="0"/>
    <n v="0"/>
    <n v="0"/>
  </r>
  <r>
    <x v="1"/>
    <x v="5"/>
    <x v="277"/>
    <n v="7568.5192699999998"/>
    <n v="630.70993910000004"/>
    <n v="151.07505069999999"/>
    <n v="0"/>
    <n v="0"/>
    <n v="0"/>
  </r>
  <r>
    <x v="1"/>
    <x v="5"/>
    <x v="278"/>
    <n v="7554.888438"/>
    <n v="629.57403650000003"/>
    <n v="149.6551724"/>
    <n v="0"/>
    <n v="0"/>
    <n v="0"/>
  </r>
  <r>
    <x v="1"/>
    <x v="5"/>
    <x v="279"/>
    <n v="7537.8498989999998"/>
    <n v="628.15415819999998"/>
    <n v="150.36511160000001"/>
    <n v="0"/>
    <n v="0"/>
    <n v="0"/>
  </r>
  <r>
    <x v="1"/>
    <x v="5"/>
    <x v="280"/>
    <n v="7566.8154160000004"/>
    <n v="630.5679513"/>
    <n v="151.3590264"/>
    <n v="0"/>
    <n v="0"/>
    <n v="0"/>
  </r>
  <r>
    <x v="1"/>
    <x v="5"/>
    <x v="281"/>
    <n v="7583.8539549999996"/>
    <n v="631.98782960000005"/>
    <n v="152.06896549999999"/>
    <n v="0"/>
    <n v="0"/>
    <n v="0"/>
  </r>
  <r>
    <x v="1"/>
    <x v="5"/>
    <x v="282"/>
    <n v="7588.9655169999996"/>
    <n v="632.41379310000002"/>
    <n v="152.63691679999999"/>
    <n v="0"/>
    <n v="0"/>
    <n v="0"/>
  </r>
  <r>
    <x v="1"/>
    <x v="5"/>
    <x v="283"/>
    <n v="7588.9655169999996"/>
    <n v="632.41379310000002"/>
    <n v="151.07505069999999"/>
    <n v="0"/>
    <n v="0"/>
    <n v="0"/>
  </r>
  <r>
    <x v="1"/>
    <x v="5"/>
    <x v="284"/>
    <n v="7582.1501010000002"/>
    <n v="631.84584180000002"/>
    <n v="150.36511160000001"/>
    <n v="0"/>
    <n v="0"/>
    <n v="0"/>
  </r>
  <r>
    <x v="1"/>
    <x v="5"/>
    <x v="285"/>
    <n v="7607.7079110000004"/>
    <n v="633.9756592"/>
    <n v="151.2170385"/>
    <n v="0"/>
    <n v="0"/>
    <n v="0"/>
  </r>
  <r>
    <x v="1"/>
    <x v="5"/>
    <x v="286"/>
    <n v="7594.0770789999997"/>
    <n v="632.83975659999999"/>
    <n v="151.7849899"/>
    <n v="0"/>
    <n v="0"/>
    <n v="0"/>
  </r>
  <r>
    <x v="1"/>
    <x v="6"/>
    <x v="287"/>
    <n v="7566.8154160000004"/>
    <n v="630.5679513"/>
    <n v="151.7849899"/>
    <n v="0"/>
    <n v="0"/>
    <n v="0"/>
  </r>
  <r>
    <x v="1"/>
    <x v="6"/>
    <x v="0"/>
    <n v="7556.5922920000003"/>
    <n v="629.71602429999996"/>
    <n v="152.3529412"/>
    <n v="0"/>
    <n v="0"/>
    <n v="0"/>
  </r>
  <r>
    <x v="1"/>
    <x v="6"/>
    <x v="1"/>
    <n v="7597.4847870000003"/>
    <n v="633.12373230000003"/>
    <n v="154.19878299999999"/>
    <n v="0"/>
    <n v="0"/>
    <n v="0"/>
  </r>
  <r>
    <x v="1"/>
    <x v="6"/>
    <x v="2"/>
    <n v="7546.3691680000002"/>
    <n v="628.86409739999999"/>
    <n v="151.2170385"/>
    <n v="0"/>
    <n v="0"/>
    <n v="0"/>
  </r>
  <r>
    <x v="1"/>
    <x v="6"/>
    <x v="3"/>
    <n v="7556.5922920000003"/>
    <n v="629.71602429999996"/>
    <n v="151.2170385"/>
    <n v="0"/>
    <n v="0"/>
    <n v="0"/>
  </r>
  <r>
    <x v="1"/>
    <x v="6"/>
    <x v="4"/>
    <n v="7519.1075049999999"/>
    <n v="626.59229210000001"/>
    <n v="148.51926979999999"/>
    <n v="0"/>
    <n v="0"/>
    <n v="0"/>
  </r>
  <r>
    <x v="1"/>
    <x v="6"/>
    <x v="5"/>
    <n v="7476.5111559999996"/>
    <n v="623.04259630000001"/>
    <n v="148.2352941"/>
    <n v="0"/>
    <n v="0"/>
    <n v="0"/>
  </r>
  <r>
    <x v="1"/>
    <x v="6"/>
    <x v="6"/>
    <n v="7456.0649089999997"/>
    <n v="621.3387424"/>
    <n v="147.80933060000001"/>
    <n v="0"/>
    <n v="0"/>
    <n v="0"/>
  </r>
  <r>
    <x v="1"/>
    <x v="6"/>
    <x v="7"/>
    <n v="7476.5111559999996"/>
    <n v="623.04259630000001"/>
    <n v="148.09330629999999"/>
    <n v="0"/>
    <n v="0"/>
    <n v="0"/>
  </r>
  <r>
    <x v="1"/>
    <x v="6"/>
    <x v="8"/>
    <n v="7427.0993909999997"/>
    <n v="618.92494929999998"/>
    <n v="147.0993915"/>
    <n v="0"/>
    <n v="0"/>
    <n v="0"/>
  </r>
  <r>
    <x v="1"/>
    <x v="6"/>
    <x v="9"/>
    <n v="7384.5030429999997"/>
    <n v="615.37525349999999"/>
    <n v="145.1115619"/>
    <n v="0"/>
    <n v="0"/>
    <n v="0"/>
  </r>
  <r>
    <x v="1"/>
    <x v="6"/>
    <x v="10"/>
    <n v="7384.5030429999997"/>
    <n v="615.37525349999999"/>
    <n v="145.53752539999999"/>
    <n v="0"/>
    <n v="0"/>
    <n v="0"/>
  </r>
  <r>
    <x v="1"/>
    <x v="6"/>
    <x v="11"/>
    <n v="7367.4645030000001"/>
    <n v="613.95537530000001"/>
    <n v="143.5496957"/>
    <n v="0"/>
    <n v="0"/>
    <n v="0"/>
  </r>
  <r>
    <x v="1"/>
    <x v="6"/>
    <x v="12"/>
    <n v="7316.348884"/>
    <n v="609.69574039999998"/>
    <n v="142.9817444"/>
    <n v="0"/>
    <n v="0"/>
    <n v="0"/>
  </r>
  <r>
    <x v="1"/>
    <x v="6"/>
    <x v="13"/>
    <n v="7248.1947259999997"/>
    <n v="604.0162272"/>
    <n v="140.42596349999999"/>
    <n v="0"/>
    <n v="0"/>
    <n v="0"/>
  </r>
  <r>
    <x v="1"/>
    <x v="6"/>
    <x v="14"/>
    <n v="7169.8174440000003"/>
    <n v="597.48478699999998"/>
    <n v="137.30223119999999"/>
    <n v="0"/>
    <n v="0"/>
    <n v="0"/>
  </r>
  <r>
    <x v="1"/>
    <x v="6"/>
    <x v="15"/>
    <n v="7135.7403649999997"/>
    <n v="594.6450304"/>
    <n v="136.73427989999999"/>
    <n v="0"/>
    <n v="0"/>
    <n v="0"/>
  </r>
  <r>
    <x v="1"/>
    <x v="6"/>
    <x v="16"/>
    <n v="7111.8864100000001"/>
    <n v="592.65720080000006"/>
    <n v="136.59229210000001"/>
    <n v="0"/>
    <n v="0"/>
    <n v="0"/>
  </r>
  <r>
    <x v="1"/>
    <x v="6"/>
    <x v="17"/>
    <n v="7070.993915"/>
    <n v="589.24949289999995"/>
    <n v="134.46247460000001"/>
    <n v="0"/>
    <n v="0"/>
    <n v="0"/>
  </r>
  <r>
    <x v="1"/>
    <x v="6"/>
    <x v="18"/>
    <n v="7030.10142"/>
    <n v="585.84178499999996"/>
    <n v="132.75862069999999"/>
    <n v="0"/>
    <n v="0"/>
    <n v="0"/>
  </r>
  <r>
    <x v="1"/>
    <x v="6"/>
    <x v="19"/>
    <n v="6972.1703850000004"/>
    <n v="581.01419880000003"/>
    <n v="131.48073020000001"/>
    <n v="0"/>
    <n v="0"/>
    <n v="0"/>
  </r>
  <r>
    <x v="1"/>
    <x v="6"/>
    <x v="20"/>
    <n v="6931.2778900000003"/>
    <n v="577.60649090000004"/>
    <n v="129.63488839999999"/>
    <n v="0"/>
    <n v="0"/>
    <n v="0"/>
  </r>
  <r>
    <x v="1"/>
    <x v="6"/>
    <x v="21"/>
    <n v="6914.2393510000002"/>
    <n v="576.18661259999999"/>
    <n v="128.7829615"/>
    <n v="0"/>
    <n v="0"/>
    <n v="0"/>
  </r>
  <r>
    <x v="1"/>
    <x v="6"/>
    <x v="22"/>
    <n v="6895.4969570000003"/>
    <n v="574.62474650000001"/>
    <n v="129.49290060000001"/>
    <n v="0"/>
    <n v="0"/>
    <n v="0"/>
  </r>
  <r>
    <x v="1"/>
    <x v="6"/>
    <x v="23"/>
    <n v="6858.01217"/>
    <n v="571.50101419999999"/>
    <n v="128.2150101"/>
    <n v="0"/>
    <n v="0"/>
    <n v="0"/>
  </r>
  <r>
    <x v="1"/>
    <x v="6"/>
    <x v="24"/>
    <n v="6835.8620689999998"/>
    <n v="569.65517239999997"/>
    <n v="128.92494930000001"/>
    <n v="0"/>
    <n v="0"/>
    <n v="0"/>
  </r>
  <r>
    <x v="1"/>
    <x v="6"/>
    <x v="25"/>
    <n v="6796.6734280000001"/>
    <n v="566.38945230000002"/>
    <n v="127.6470588"/>
    <n v="0"/>
    <n v="0"/>
    <n v="0"/>
  </r>
  <r>
    <x v="1"/>
    <x v="6"/>
    <x v="26"/>
    <n v="6742.1501010000002"/>
    <n v="561.84584180000002"/>
    <n v="126.5111562"/>
    <n v="0"/>
    <n v="0"/>
    <n v="0"/>
  </r>
  <r>
    <x v="1"/>
    <x v="6"/>
    <x v="27"/>
    <n v="6697.8498989999998"/>
    <n v="558.15415819999998"/>
    <n v="126.08519269999999"/>
    <n v="0"/>
    <n v="0"/>
    <n v="0"/>
  </r>
  <r>
    <x v="1"/>
    <x v="6"/>
    <x v="28"/>
    <n v="6670.5882350000002"/>
    <n v="555.8823529"/>
    <n v="124.23935090000001"/>
    <n v="0"/>
    <n v="0"/>
    <n v="0"/>
  </r>
  <r>
    <x v="1"/>
    <x v="6"/>
    <x v="29"/>
    <n v="6629.6957400000001"/>
    <n v="552.47464500000001"/>
    <n v="123.9553753"/>
    <n v="0"/>
    <n v="0"/>
    <n v="0"/>
  </r>
  <r>
    <x v="1"/>
    <x v="6"/>
    <x v="30"/>
    <n v="6576.876268"/>
    <n v="548.07302230000005"/>
    <n v="122.6774848"/>
    <n v="0"/>
    <n v="0"/>
    <n v="0"/>
  </r>
  <r>
    <x v="1"/>
    <x v="6"/>
    <x v="31"/>
    <n v="6534.2799189999996"/>
    <n v="544.52332660000002"/>
    <n v="120.6896552"/>
    <n v="0"/>
    <n v="0"/>
    <n v="0"/>
  </r>
  <r>
    <x v="1"/>
    <x v="6"/>
    <x v="32"/>
    <n v="6515.5375249999997"/>
    <n v="542.96146039999996"/>
    <n v="120.9736308"/>
    <n v="0"/>
    <n v="0"/>
    <n v="0"/>
  </r>
  <r>
    <x v="1"/>
    <x v="6"/>
    <x v="33"/>
    <n v="6472.9411760000003"/>
    <n v="539.41176470000005"/>
    <n v="119.2697769"/>
    <n v="0"/>
    <n v="0"/>
    <n v="0"/>
  </r>
  <r>
    <x v="1"/>
    <x v="6"/>
    <x v="34"/>
    <n v="6449.0872209999998"/>
    <n v="537.42393509999999"/>
    <n v="119.12778900000001"/>
    <n v="0"/>
    <n v="0"/>
    <n v="0"/>
  </r>
  <r>
    <x v="1"/>
    <x v="6"/>
    <x v="35"/>
    <n v="6418.4178499999998"/>
    <n v="534.86815420000005"/>
    <n v="117.8498986"/>
    <n v="0"/>
    <n v="0"/>
    <n v="0"/>
  </r>
  <r>
    <x v="1"/>
    <x v="6"/>
    <x v="36"/>
    <n v="6375.8215010000004"/>
    <n v="531.31845840000005"/>
    <n v="116.7139959"/>
    <n v="0"/>
    <n v="0"/>
    <n v="0"/>
  </r>
  <r>
    <x v="1"/>
    <x v="6"/>
    <x v="37"/>
    <n v="6331.5212979999997"/>
    <n v="527.62677480000002"/>
    <n v="115.1521298"/>
    <n v="0"/>
    <n v="0"/>
    <n v="0"/>
  </r>
  <r>
    <x v="1"/>
    <x v="6"/>
    <x v="38"/>
    <n v="6312.7789050000001"/>
    <n v="526.06490870000005"/>
    <n v="114.86815420000001"/>
    <n v="0"/>
    <n v="0"/>
    <n v="0"/>
  </r>
  <r>
    <x v="1"/>
    <x v="6"/>
    <x v="39"/>
    <n v="6285.5172409999996"/>
    <n v="523.79310339999995"/>
    <n v="114.0162272"/>
    <n v="0"/>
    <n v="0"/>
    <n v="0"/>
  </r>
  <r>
    <x v="1"/>
    <x v="6"/>
    <x v="40"/>
    <n v="6232.6977690000003"/>
    <n v="519.39148069999999"/>
    <n v="112.02839760000001"/>
    <n v="0"/>
    <n v="0"/>
    <n v="0"/>
  </r>
  <r>
    <x v="1"/>
    <x v="6"/>
    <x v="41"/>
    <n v="6234.4016229999997"/>
    <n v="519.53346859999999"/>
    <n v="111.74442190000001"/>
    <n v="0"/>
    <n v="0"/>
    <n v="0"/>
  </r>
  <r>
    <x v="1"/>
    <x v="6"/>
    <x v="42"/>
    <n v="6176.4705880000001"/>
    <n v="514.70588239999995"/>
    <n v="111.3184584"/>
    <n v="0"/>
    <n v="0"/>
    <n v="0"/>
  </r>
  <r>
    <x v="1"/>
    <x v="6"/>
    <x v="43"/>
    <n v="6132.1703850000004"/>
    <n v="511.01419879999997"/>
    <n v="110.46653139999999"/>
    <n v="0"/>
    <n v="0"/>
    <n v="0"/>
  </r>
  <r>
    <x v="1"/>
    <x v="6"/>
    <x v="44"/>
    <n v="6101.5010140000004"/>
    <n v="508.45841780000001"/>
    <n v="109.3306288"/>
    <n v="0"/>
    <n v="0"/>
    <n v="0"/>
  </r>
  <r>
    <x v="1"/>
    <x v="6"/>
    <x v="45"/>
    <n v="6057.2008109999997"/>
    <n v="504.7667343"/>
    <n v="108.6206897"/>
    <n v="0"/>
    <n v="0"/>
    <n v="0"/>
  </r>
  <r>
    <x v="1"/>
    <x v="6"/>
    <x v="46"/>
    <n v="6035.0507100000004"/>
    <n v="502.92089249999998"/>
    <n v="107.484787"/>
    <n v="0"/>
    <n v="0"/>
    <n v="0"/>
  </r>
  <r>
    <x v="1"/>
    <x v="6"/>
    <x v="47"/>
    <n v="6007.7890470000002"/>
    <n v="500.6490872"/>
    <n v="107.3427992"/>
    <n v="0"/>
    <n v="0"/>
    <n v="0"/>
  </r>
  <r>
    <x v="1"/>
    <x v="6"/>
    <x v="48"/>
    <n v="5963.4888440000004"/>
    <n v="496.95740369999999"/>
    <n v="106.20689659999999"/>
    <n v="0"/>
    <n v="0"/>
    <n v="0"/>
  </r>
  <r>
    <x v="1"/>
    <x v="6"/>
    <x v="49"/>
    <n v="5954.9695739999997"/>
    <n v="496.24746449999998"/>
    <n v="105.92292089999999"/>
    <n v="0"/>
    <n v="0"/>
    <n v="0"/>
  </r>
  <r>
    <x v="1"/>
    <x v="6"/>
    <x v="50"/>
    <n v="5944.7464499999996"/>
    <n v="495.39553749999999"/>
    <n v="105.4969574"/>
    <n v="0"/>
    <n v="0"/>
    <n v="0"/>
  </r>
  <r>
    <x v="1"/>
    <x v="6"/>
    <x v="51"/>
    <n v="5903.8539549999996"/>
    <n v="491.9878296"/>
    <n v="104.36105480000001"/>
    <n v="0"/>
    <n v="0"/>
    <n v="0"/>
  </r>
  <r>
    <x v="1"/>
    <x v="6"/>
    <x v="52"/>
    <n v="5868.0730219999996"/>
    <n v="489.00608519999997"/>
    <n v="103.36714000000001"/>
    <n v="0"/>
    <n v="0"/>
    <n v="0"/>
  </r>
  <r>
    <x v="1"/>
    <x v="6"/>
    <x v="53"/>
    <n v="5825.4766730000001"/>
    <n v="485.4563895"/>
    <n v="102.6572008"/>
    <n v="0"/>
    <n v="0"/>
    <n v="0"/>
  </r>
  <r>
    <x v="1"/>
    <x v="6"/>
    <x v="54"/>
    <n v="5830.5882350000002"/>
    <n v="485.8823529"/>
    <n v="102.08924949999999"/>
    <n v="0"/>
    <n v="0"/>
    <n v="0"/>
  </r>
  <r>
    <x v="1"/>
    <x v="6"/>
    <x v="55"/>
    <n v="5823.7728189999998"/>
    <n v="485.3144016"/>
    <n v="101.9472617"/>
    <n v="0"/>
    <n v="0"/>
    <n v="0"/>
  </r>
  <r>
    <x v="1"/>
    <x v="6"/>
    <x v="56"/>
    <n v="5803.3265719999999"/>
    <n v="483.61054769999998"/>
    <n v="101.663286"/>
    <n v="0"/>
    <n v="0"/>
    <n v="0"/>
  </r>
  <r>
    <x v="1"/>
    <x v="6"/>
    <x v="57"/>
    <n v="5784.5841780000001"/>
    <n v="482.04868149999999"/>
    <n v="102.6572008"/>
    <n v="0"/>
    <n v="0"/>
    <n v="0"/>
  </r>
  <r>
    <x v="1"/>
    <x v="6"/>
    <x v="58"/>
    <n v="5779.4726170000004"/>
    <n v="481.62271809999999"/>
    <n v="102.9411765"/>
    <n v="0"/>
    <n v="0"/>
    <n v="0"/>
  </r>
  <r>
    <x v="1"/>
    <x v="6"/>
    <x v="59"/>
    <n v="5759.0263690000002"/>
    <n v="479.91886410000001"/>
    <n v="102.37322519999999"/>
    <n v="0"/>
    <n v="0"/>
    <n v="0"/>
  </r>
  <r>
    <x v="1"/>
    <x v="6"/>
    <x v="60"/>
    <n v="5750.5070990000004"/>
    <n v="479.2089249"/>
    <n v="102.37322519999999"/>
    <n v="0"/>
    <n v="0"/>
    <n v="0"/>
  </r>
  <r>
    <x v="1"/>
    <x v="6"/>
    <x v="61"/>
    <n v="5745.3955379999998"/>
    <n v="478.7829615"/>
    <n v="101.663286"/>
    <n v="0"/>
    <n v="0"/>
    <n v="0"/>
  </r>
  <r>
    <x v="1"/>
    <x v="6"/>
    <x v="62"/>
    <n v="5738.5801220000003"/>
    <n v="478.21501009999997"/>
    <n v="100.3853955"/>
    <n v="0"/>
    <n v="0"/>
    <n v="0"/>
  </r>
  <r>
    <x v="1"/>
    <x v="6"/>
    <x v="63"/>
    <n v="5733.4685600000003"/>
    <n v="477.78904669999997"/>
    <n v="99.959432050000004"/>
    <n v="0"/>
    <n v="0"/>
    <n v="0"/>
  </r>
  <r>
    <x v="1"/>
    <x v="6"/>
    <x v="64"/>
    <n v="5730.0608519999996"/>
    <n v="477.50507099999999"/>
    <n v="100.1014199"/>
    <n v="0"/>
    <n v="0"/>
    <n v="0"/>
  </r>
  <r>
    <x v="1"/>
    <x v="6"/>
    <x v="65"/>
    <n v="5711.3184579999997"/>
    <n v="475.94320490000001"/>
    <n v="100.1014199"/>
    <n v="0"/>
    <n v="0"/>
    <n v="0"/>
  </r>
  <r>
    <x v="1"/>
    <x v="6"/>
    <x v="66"/>
    <n v="5711.3184579999997"/>
    <n v="475.94320490000001"/>
    <n v="100.52738340000001"/>
    <n v="0"/>
    <n v="0"/>
    <n v="0"/>
  </r>
  <r>
    <x v="1"/>
    <x v="6"/>
    <x v="67"/>
    <n v="5707.9107510000003"/>
    <n v="475.65922920000003"/>
    <n v="100.6693712"/>
    <n v="0"/>
    <n v="0"/>
    <n v="0"/>
  </r>
  <r>
    <x v="1"/>
    <x v="6"/>
    <x v="68"/>
    <n v="5723.2454360000002"/>
    <n v="476.93711969999998"/>
    <n v="101.0953347"/>
    <n v="0"/>
    <n v="0"/>
    <n v="0"/>
  </r>
  <r>
    <x v="1"/>
    <x v="6"/>
    <x v="69"/>
    <n v="5716.4300199999998"/>
    <n v="476.36916839999998"/>
    <n v="100.9533469"/>
    <n v="0"/>
    <n v="0"/>
    <n v="0"/>
  </r>
  <r>
    <x v="1"/>
    <x v="6"/>
    <x v="70"/>
    <n v="5680.6490869999998"/>
    <n v="473.38742389999999"/>
    <n v="101.0953347"/>
    <n v="0"/>
    <n v="0"/>
    <n v="0"/>
  </r>
  <r>
    <x v="1"/>
    <x v="6"/>
    <x v="71"/>
    <n v="5667.0182560000003"/>
    <n v="472.25152129999998"/>
    <n v="101.663286"/>
    <n v="0"/>
    <n v="0"/>
    <n v="0"/>
  </r>
  <r>
    <x v="1"/>
    <x v="6"/>
    <x v="72"/>
    <n v="5641.460446"/>
    <n v="470.1217039"/>
    <n v="101.0953347"/>
    <n v="0"/>
    <n v="0"/>
    <n v="0"/>
  </r>
  <r>
    <x v="1"/>
    <x v="6"/>
    <x v="73"/>
    <n v="5615.9026370000001"/>
    <n v="467.9918864"/>
    <n v="101.663286"/>
    <n v="0"/>
    <n v="0"/>
    <n v="0"/>
  </r>
  <r>
    <x v="1"/>
    <x v="6"/>
    <x v="74"/>
    <n v="5626.1257610000002"/>
    <n v="468.84381339999999"/>
    <n v="103.6511156"/>
    <n v="0"/>
    <n v="0"/>
    <n v="0"/>
  </r>
  <r>
    <x v="1"/>
    <x v="6"/>
    <x v="75"/>
    <n v="5619.3103449999999"/>
    <n v="468.27586209999998"/>
    <n v="105.3549696"/>
    <n v="0"/>
    <n v="0"/>
    <n v="0"/>
  </r>
  <r>
    <x v="1"/>
    <x v="6"/>
    <x v="76"/>
    <n v="5595.4563889999999"/>
    <n v="466.28803249999999"/>
    <n v="106.91683569999999"/>
    <n v="0"/>
    <n v="0"/>
    <n v="0"/>
  </r>
  <r>
    <x v="1"/>
    <x v="6"/>
    <x v="77"/>
    <n v="5583.5294119999999"/>
    <n v="465.29411759999999"/>
    <n v="108.0527383"/>
    <n v="0"/>
    <n v="0"/>
    <n v="0"/>
  </r>
  <r>
    <x v="1"/>
    <x v="6"/>
    <x v="78"/>
    <n v="5542.6369169999998"/>
    <n v="461.8864097"/>
    <n v="109.0466531"/>
    <n v="0"/>
    <n v="0"/>
    <n v="0"/>
  </r>
  <r>
    <x v="1"/>
    <x v="6"/>
    <x v="79"/>
    <n v="5564.787018"/>
    <n v="463.73225150000002"/>
    <n v="111.3184584"/>
    <n v="0"/>
    <n v="0"/>
    <n v="0"/>
  </r>
  <r>
    <x v="1"/>
    <x v="6"/>
    <x v="80"/>
    <n v="5612.4949290000004"/>
    <n v="467.70791079999998"/>
    <n v="113.0223124"/>
    <n v="0"/>
    <n v="0"/>
    <n v="0"/>
  </r>
  <r>
    <x v="1"/>
    <x v="6"/>
    <x v="81"/>
    <n v="5661.9066940000002"/>
    <n v="471.82555780000001"/>
    <n v="114.4421907"/>
    <n v="0"/>
    <n v="0"/>
    <n v="0"/>
  </r>
  <r>
    <x v="1"/>
    <x v="6"/>
    <x v="82"/>
    <n v="5552.8600409999999"/>
    <n v="462.73833669999999"/>
    <n v="112.7383367"/>
    <n v="0"/>
    <n v="0"/>
    <n v="0"/>
  </r>
  <r>
    <x v="1"/>
    <x v="6"/>
    <x v="83"/>
    <n v="5523.8945229999999"/>
    <n v="460.32454360000003"/>
    <n v="110.75050709999999"/>
    <n v="0"/>
    <n v="0"/>
    <n v="0"/>
  </r>
  <r>
    <x v="1"/>
    <x v="6"/>
    <x v="84"/>
    <n v="5508.5598380000001"/>
    <n v="459.04665310000001"/>
    <n v="110.6085193"/>
    <n v="0"/>
    <n v="0"/>
    <n v="0"/>
  </r>
  <r>
    <x v="1"/>
    <x v="6"/>
    <x v="85"/>
    <n v="5469.3711970000004"/>
    <n v="455.78093310000003"/>
    <n v="111.1764706"/>
    <n v="0"/>
    <n v="0"/>
    <n v="0"/>
  </r>
  <r>
    <x v="1"/>
    <x v="6"/>
    <x v="86"/>
    <n v="5445.5172409999996"/>
    <n v="453.79310340000001"/>
    <n v="111.8864097"/>
    <n v="0"/>
    <n v="0"/>
    <n v="0"/>
  </r>
  <r>
    <x v="1"/>
    <x v="6"/>
    <x v="87"/>
    <n v="5447.2210949999999"/>
    <n v="453.93509130000001"/>
    <n v="112.1703854"/>
    <n v="0"/>
    <n v="0"/>
    <n v="0"/>
  </r>
  <r>
    <x v="1"/>
    <x v="6"/>
    <x v="88"/>
    <n v="5454.0365110000002"/>
    <n v="454.50304260000001"/>
    <n v="113.59026369999999"/>
    <n v="0"/>
    <n v="0"/>
    <n v="0"/>
  </r>
  <r>
    <x v="1"/>
    <x v="6"/>
    <x v="89"/>
    <n v="5452.3326569999999"/>
    <n v="454.36105479999998"/>
    <n v="113.1643002"/>
    <n v="0"/>
    <n v="0"/>
    <n v="0"/>
  </r>
  <r>
    <x v="1"/>
    <x v="6"/>
    <x v="90"/>
    <n v="5409.7363079999996"/>
    <n v="450.81135899999998"/>
    <n v="113.1643002"/>
    <n v="0"/>
    <n v="0"/>
    <n v="0"/>
  </r>
  <r>
    <x v="1"/>
    <x v="6"/>
    <x v="91"/>
    <n v="5426.774848"/>
    <n v="452.23123729999998"/>
    <n v="113.59026369999999"/>
    <n v="0"/>
    <n v="0"/>
    <n v="0"/>
  </r>
  <r>
    <x v="1"/>
    <x v="6"/>
    <x v="92"/>
    <n v="5394.4016229999997"/>
    <n v="449.53346859999999"/>
    <n v="113.87423939999999"/>
    <n v="0"/>
    <n v="0"/>
    <n v="0"/>
  </r>
  <r>
    <x v="1"/>
    <x v="6"/>
    <x v="93"/>
    <n v="5379.0669369999996"/>
    <n v="448.25557809999998"/>
    <n v="114.0162272"/>
    <n v="0"/>
    <n v="0"/>
    <n v="0"/>
  </r>
  <r>
    <x v="1"/>
    <x v="6"/>
    <x v="94"/>
    <n v="5336.4705880000001"/>
    <n v="444.70588240000001"/>
    <n v="114.0162272"/>
    <n v="0"/>
    <n v="0"/>
    <n v="0"/>
  </r>
  <r>
    <x v="1"/>
    <x v="6"/>
    <x v="95"/>
    <n v="5431.8864100000001"/>
    <n v="452.6572008"/>
    <n v="114.7261663"/>
    <n v="0"/>
    <n v="0"/>
    <n v="0"/>
  </r>
  <r>
    <x v="1"/>
    <x v="6"/>
    <x v="96"/>
    <n v="5435.2941179999998"/>
    <n v="452.94117649999998"/>
    <n v="115.86206900000001"/>
    <n v="0"/>
    <n v="0"/>
    <n v="0"/>
  </r>
  <r>
    <x v="1"/>
    <x v="6"/>
    <x v="97"/>
    <n v="5447.2210949999999"/>
    <n v="453.93509130000001"/>
    <n v="116.2880325"/>
    <n v="0"/>
    <n v="0"/>
    <n v="0"/>
  </r>
  <r>
    <x v="1"/>
    <x v="6"/>
    <x v="98"/>
    <n v="5477.8904670000002"/>
    <n v="456.49087220000001"/>
    <n v="117.8498986"/>
    <n v="0"/>
    <n v="0"/>
    <n v="0"/>
  </r>
  <r>
    <x v="1"/>
    <x v="6"/>
    <x v="99"/>
    <n v="5464.2596350000003"/>
    <n v="455.3549696"/>
    <n v="118.41784989999999"/>
    <n v="0"/>
    <n v="0"/>
    <n v="0"/>
  </r>
  <r>
    <x v="1"/>
    <x v="6"/>
    <x v="100"/>
    <n v="5455.7403649999997"/>
    <n v="454.6450304"/>
    <n v="119.2697769"/>
    <n v="0"/>
    <n v="0"/>
    <n v="0"/>
  </r>
  <r>
    <x v="1"/>
    <x v="6"/>
    <x v="101"/>
    <n v="5459.1480730000003"/>
    <n v="454.92900609999998"/>
    <n v="119.8377282"/>
    <n v="0"/>
    <n v="0"/>
    <n v="0"/>
  </r>
  <r>
    <x v="1"/>
    <x v="6"/>
    <x v="102"/>
    <n v="5477.8904670000002"/>
    <n v="456.49087220000001"/>
    <n v="119.2697769"/>
    <n v="0"/>
    <n v="0"/>
    <n v="0"/>
  </r>
  <r>
    <x v="1"/>
    <x v="6"/>
    <x v="103"/>
    <n v="5465.9634889999998"/>
    <n v="455.49695739999999"/>
    <n v="119.12778900000001"/>
    <n v="0"/>
    <n v="0"/>
    <n v="0"/>
  </r>
  <r>
    <x v="1"/>
    <x v="6"/>
    <x v="104"/>
    <n v="5423.3671400000003"/>
    <n v="451.94726170000001"/>
    <n v="120.2636917"/>
    <n v="0"/>
    <n v="0"/>
    <n v="0"/>
  </r>
  <r>
    <x v="1"/>
    <x v="6"/>
    <x v="105"/>
    <n v="5454.0365110000002"/>
    <n v="454.50304260000001"/>
    <n v="121.96754559999999"/>
    <n v="0"/>
    <n v="0"/>
    <n v="0"/>
  </r>
  <r>
    <x v="1"/>
    <x v="6"/>
    <x v="106"/>
    <n v="5496.6328599999997"/>
    <n v="458.05273829999999"/>
    <n v="123.1034483"/>
    <n v="0"/>
    <n v="0"/>
    <n v="0"/>
  </r>
  <r>
    <x v="1"/>
    <x v="6"/>
    <x v="107"/>
    <n v="5503.4482760000001"/>
    <n v="458.62068970000001"/>
    <n v="122.25152129999999"/>
    <n v="0"/>
    <n v="0"/>
    <n v="0"/>
  </r>
  <r>
    <x v="1"/>
    <x v="6"/>
    <x v="108"/>
    <n v="5525.5983770000003"/>
    <n v="460.46653140000001"/>
    <n v="122.1095335"/>
    <n v="0"/>
    <n v="0"/>
    <n v="0"/>
  </r>
  <r>
    <x v="1"/>
    <x v="6"/>
    <x v="109"/>
    <n v="5508.5598380000001"/>
    <n v="459.04665310000001"/>
    <n v="122.53549700000001"/>
    <n v="0"/>
    <n v="0"/>
    <n v="0"/>
  </r>
  <r>
    <x v="1"/>
    <x v="6"/>
    <x v="110"/>
    <n v="5525.5983770000003"/>
    <n v="460.46653140000001"/>
    <n v="121.8255578"/>
    <n v="0"/>
    <n v="0"/>
    <n v="0"/>
  </r>
  <r>
    <x v="1"/>
    <x v="6"/>
    <x v="111"/>
    <n v="5568.1947259999997"/>
    <n v="464.0162272"/>
    <n v="121.68357"/>
    <n v="0"/>
    <n v="0"/>
    <n v="0"/>
  </r>
  <r>
    <x v="1"/>
    <x v="6"/>
    <x v="112"/>
    <n v="5559.6754559999999"/>
    <n v="463.306288"/>
    <n v="122.53549700000001"/>
    <n v="0"/>
    <n v="0"/>
    <n v="0"/>
  </r>
  <r>
    <x v="1"/>
    <x v="6"/>
    <x v="113"/>
    <n v="5581.8255579999995"/>
    <n v="465.15212980000001"/>
    <n v="123.9553753"/>
    <n v="0"/>
    <n v="0"/>
    <n v="0"/>
  </r>
  <r>
    <x v="1"/>
    <x v="6"/>
    <x v="114"/>
    <n v="5622.7180529999996"/>
    <n v="468.5598377"/>
    <n v="124.9492901"/>
    <n v="0"/>
    <n v="0"/>
    <n v="0"/>
  </r>
  <r>
    <x v="1"/>
    <x v="6"/>
    <x v="115"/>
    <n v="5665.314402"/>
    <n v="472.1095335"/>
    <n v="126.2271805"/>
    <n v="0"/>
    <n v="0"/>
    <n v="0"/>
  </r>
  <r>
    <x v="1"/>
    <x v="6"/>
    <x v="116"/>
    <n v="5706.206897"/>
    <n v="475.51724139999999"/>
    <n v="127.9310345"/>
    <n v="0"/>
    <n v="0"/>
    <n v="0"/>
  </r>
  <r>
    <x v="1"/>
    <x v="6"/>
    <x v="117"/>
    <n v="5764.1379310000002"/>
    <n v="480.34482759999997"/>
    <n v="129.7768763"/>
    <n v="0"/>
    <n v="0"/>
    <n v="0"/>
  </r>
  <r>
    <x v="1"/>
    <x v="6"/>
    <x v="118"/>
    <n v="5781.1764709999998"/>
    <n v="481.76470590000002"/>
    <n v="130.62880319999999"/>
    <n v="0"/>
    <n v="0"/>
    <n v="0"/>
  </r>
  <r>
    <x v="1"/>
    <x v="6"/>
    <x v="119"/>
    <n v="5820.3651120000004"/>
    <n v="485.03042599999998"/>
    <n v="130.91277890000001"/>
    <n v="0"/>
    <n v="0"/>
    <n v="0"/>
  </r>
  <r>
    <x v="1"/>
    <x v="6"/>
    <x v="120"/>
    <n v="5837.4036509999996"/>
    <n v="486.45030430000003"/>
    <n v="130.3448276"/>
    <n v="0"/>
    <n v="0"/>
    <n v="0"/>
  </r>
  <r>
    <x v="1"/>
    <x v="6"/>
    <x v="121"/>
    <n v="5854.4421910000001"/>
    <n v="487.87018260000002"/>
    <n v="129.7768763"/>
    <n v="0"/>
    <n v="0"/>
    <n v="0"/>
  </r>
  <r>
    <x v="1"/>
    <x v="6"/>
    <x v="122"/>
    <n v="5827.1805270000004"/>
    <n v="485.59837729999998"/>
    <n v="129.2089249"/>
    <n v="0"/>
    <n v="0"/>
    <n v="0"/>
  </r>
  <r>
    <x v="1"/>
    <x v="6"/>
    <x v="123"/>
    <n v="5885.111562"/>
    <n v="490.42596350000002"/>
    <n v="130.06085189999999"/>
    <n v="0"/>
    <n v="0"/>
    <n v="0"/>
  </r>
  <r>
    <x v="1"/>
    <x v="6"/>
    <x v="124"/>
    <n v="5937.9310340000002"/>
    <n v="494.82758619999998"/>
    <n v="131.19675459999999"/>
    <n v="0"/>
    <n v="0"/>
    <n v="0"/>
  </r>
  <r>
    <x v="1"/>
    <x v="6"/>
    <x v="125"/>
    <n v="5973.7119679999996"/>
    <n v="497.80933060000001"/>
    <n v="131.05476669999999"/>
    <n v="0"/>
    <n v="0"/>
    <n v="0"/>
  </r>
  <r>
    <x v="1"/>
    <x v="6"/>
    <x v="126"/>
    <n v="5968.6004059999996"/>
    <n v="497.38336709999999"/>
    <n v="130.48681540000001"/>
    <n v="0"/>
    <n v="0"/>
    <n v="0"/>
  </r>
  <r>
    <x v="1"/>
    <x v="6"/>
    <x v="127"/>
    <n v="6021.4198779999997"/>
    <n v="501.78498990000003"/>
    <n v="130.20283979999999"/>
    <n v="0"/>
    <n v="0"/>
    <n v="0"/>
  </r>
  <r>
    <x v="1"/>
    <x v="6"/>
    <x v="128"/>
    <n v="6067.4239349999998"/>
    <n v="505.61866129999999"/>
    <n v="130.3448276"/>
    <n v="0"/>
    <n v="0"/>
    <n v="0"/>
  </r>
  <r>
    <x v="1"/>
    <x v="6"/>
    <x v="129"/>
    <n v="6065.7200810000004"/>
    <n v="505.47667339999998"/>
    <n v="129.91886410000001"/>
    <n v="0"/>
    <n v="0"/>
    <n v="0"/>
  </r>
  <r>
    <x v="1"/>
    <x v="6"/>
    <x v="130"/>
    <n v="6048.6815420000003"/>
    <n v="504.05679509999999"/>
    <n v="129.7768763"/>
    <n v="0"/>
    <n v="0"/>
    <n v="0"/>
  </r>
  <r>
    <x v="1"/>
    <x v="6"/>
    <x v="131"/>
    <n v="6031.6430019999998"/>
    <n v="502.63691679999999"/>
    <n v="128.07302229999999"/>
    <n v="0"/>
    <n v="0"/>
    <n v="0"/>
  </r>
  <r>
    <x v="1"/>
    <x v="6"/>
    <x v="132"/>
    <n v="5994.1582150000004"/>
    <n v="499.51318459999999"/>
    <n v="127.7890467"/>
    <n v="0"/>
    <n v="0"/>
    <n v="0"/>
  </r>
  <r>
    <x v="1"/>
    <x v="6"/>
    <x v="133"/>
    <n v="6004.3813389999996"/>
    <n v="500.36511159999998"/>
    <n v="126.653144"/>
    <n v="0"/>
    <n v="0"/>
    <n v="0"/>
  </r>
  <r>
    <x v="1"/>
    <x v="6"/>
    <x v="134"/>
    <n v="6036.7545639999998"/>
    <n v="503.06288030000002"/>
    <n v="127.6470588"/>
    <n v="0"/>
    <n v="0"/>
    <n v="0"/>
  </r>
  <r>
    <x v="1"/>
    <x v="6"/>
    <x v="135"/>
    <n v="6029.9391480000004"/>
    <n v="502.49492900000001"/>
    <n v="127.7890467"/>
    <n v="0"/>
    <n v="0"/>
    <n v="0"/>
  </r>
  <r>
    <x v="1"/>
    <x v="6"/>
    <x v="136"/>
    <n v="6029.9391480000004"/>
    <n v="502.49492900000001"/>
    <n v="127.505071"/>
    <n v="0"/>
    <n v="0"/>
    <n v="0"/>
  </r>
  <r>
    <x v="1"/>
    <x v="6"/>
    <x v="137"/>
    <n v="6012.9006090000003"/>
    <n v="501.07505070000002"/>
    <n v="127.505071"/>
    <n v="0"/>
    <n v="0"/>
    <n v="0"/>
  </r>
  <r>
    <x v="1"/>
    <x v="6"/>
    <x v="138"/>
    <n v="6057.2008109999997"/>
    <n v="504.7667343"/>
    <n v="128.07302229999999"/>
    <n v="0"/>
    <n v="0"/>
    <n v="0"/>
  </r>
  <r>
    <x v="1"/>
    <x v="6"/>
    <x v="139"/>
    <n v="6057.2008109999997"/>
    <n v="504.7667343"/>
    <n v="128.7829615"/>
    <n v="0"/>
    <n v="0"/>
    <n v="0"/>
  </r>
  <r>
    <x v="1"/>
    <x v="6"/>
    <x v="140"/>
    <n v="6074.2393510000002"/>
    <n v="506.18661259999999"/>
    <n v="128.92494930000001"/>
    <n v="0"/>
    <n v="0"/>
    <n v="0"/>
  </r>
  <r>
    <x v="1"/>
    <x v="6"/>
    <x v="141"/>
    <n v="6012.9006090000003"/>
    <n v="501.07505070000002"/>
    <n v="127.7890467"/>
    <n v="0"/>
    <n v="0"/>
    <n v="0"/>
  </r>
  <r>
    <x v="1"/>
    <x v="6"/>
    <x v="142"/>
    <n v="5985.6389449999997"/>
    <n v="498.80324539999998"/>
    <n v="127.505071"/>
    <n v="0"/>
    <n v="0"/>
    <n v="0"/>
  </r>
  <r>
    <x v="1"/>
    <x v="6"/>
    <x v="143"/>
    <n v="5972.0081140000002"/>
    <n v="497.66734279999997"/>
    <n v="128.2150101"/>
    <n v="0"/>
    <n v="0"/>
    <n v="0"/>
  </r>
  <r>
    <x v="1"/>
    <x v="6"/>
    <x v="144"/>
    <n v="6014.6044620000002"/>
    <n v="501.2170385"/>
    <n v="127.2210953"/>
    <n v="0"/>
    <n v="0"/>
    <n v="0"/>
  </r>
  <r>
    <x v="1"/>
    <x v="6"/>
    <x v="145"/>
    <n v="6024.8275860000003"/>
    <n v="502.06896549999999"/>
    <n v="128.7829615"/>
    <n v="0"/>
    <n v="0"/>
    <n v="0"/>
  </r>
  <r>
    <x v="1"/>
    <x v="6"/>
    <x v="146"/>
    <n v="6002.6774850000002"/>
    <n v="500.22312369999997"/>
    <n v="128.356998"/>
    <n v="0"/>
    <n v="0"/>
    <n v="0"/>
  </r>
  <r>
    <x v="1"/>
    <x v="6"/>
    <x v="147"/>
    <n v="6009.4929009999996"/>
    <n v="500.7910751"/>
    <n v="128.07302229999999"/>
    <n v="0"/>
    <n v="0"/>
    <n v="0"/>
  </r>
  <r>
    <x v="1"/>
    <x v="6"/>
    <x v="148"/>
    <n v="6045.2738339999996"/>
    <n v="503.77281950000003"/>
    <n v="128.07302229999999"/>
    <n v="0"/>
    <n v="0"/>
    <n v="0"/>
  </r>
  <r>
    <x v="1"/>
    <x v="6"/>
    <x v="149"/>
    <n v="6092.9817439999997"/>
    <n v="507.74847870000002"/>
    <n v="128.2150101"/>
    <n v="0"/>
    <n v="0"/>
    <n v="0"/>
  </r>
  <r>
    <x v="1"/>
    <x v="6"/>
    <x v="150"/>
    <n v="6101.5010140000004"/>
    <n v="508.45841780000001"/>
    <n v="128.49898580000001"/>
    <n v="0"/>
    <n v="0"/>
    <n v="0"/>
  </r>
  <r>
    <x v="1"/>
    <x v="6"/>
    <x v="151"/>
    <n v="6108.3164299999999"/>
    <n v="509.02636919999998"/>
    <n v="129.49290060000001"/>
    <n v="0"/>
    <n v="0"/>
    <n v="0"/>
  </r>
  <r>
    <x v="1"/>
    <x v="6"/>
    <x v="152"/>
    <n v="6137.2819470000004"/>
    <n v="511.4401623"/>
    <n v="131.05476669999999"/>
    <n v="0"/>
    <n v="0"/>
    <n v="0"/>
  </r>
  <r>
    <x v="1"/>
    <x v="6"/>
    <x v="153"/>
    <n v="6140.6896550000001"/>
    <n v="511.72413790000002"/>
    <n v="130.3448276"/>
    <n v="0"/>
    <n v="0"/>
    <n v="0"/>
  </r>
  <r>
    <x v="1"/>
    <x v="6"/>
    <x v="154"/>
    <n v="6070.8316430000004"/>
    <n v="505.9026369"/>
    <n v="128.6409736"/>
    <n v="0"/>
    <n v="0"/>
    <n v="0"/>
  </r>
  <r>
    <x v="1"/>
    <x v="6"/>
    <x v="155"/>
    <n v="6092.9817439999997"/>
    <n v="507.74847870000002"/>
    <n v="129.2089249"/>
    <n v="0"/>
    <n v="0"/>
    <n v="0"/>
  </r>
  <r>
    <x v="1"/>
    <x v="6"/>
    <x v="156"/>
    <n v="6092.9817439999997"/>
    <n v="507.74847870000002"/>
    <n v="129.7768763"/>
    <n v="0"/>
    <n v="0"/>
    <n v="0"/>
  </r>
  <r>
    <x v="1"/>
    <x v="6"/>
    <x v="157"/>
    <n v="6057.2008109999997"/>
    <n v="504.7667343"/>
    <n v="128.49898580000001"/>
    <n v="0"/>
    <n v="0"/>
    <n v="0"/>
  </r>
  <r>
    <x v="1"/>
    <x v="6"/>
    <x v="158"/>
    <n v="6062.3123729999998"/>
    <n v="505.19269780000002"/>
    <n v="130.06085189999999"/>
    <n v="0"/>
    <n v="0"/>
    <n v="0"/>
  </r>
  <r>
    <x v="1"/>
    <x v="6"/>
    <x v="159"/>
    <n v="6018.01217"/>
    <n v="501.50101419999999"/>
    <n v="129.63488839999999"/>
    <n v="0"/>
    <n v="0"/>
    <n v="0"/>
  </r>
  <r>
    <x v="1"/>
    <x v="6"/>
    <x v="160"/>
    <n v="6052.0892489999997"/>
    <n v="504.34077079999997"/>
    <n v="130.48681540000001"/>
    <n v="0"/>
    <n v="0"/>
    <n v="0"/>
  </r>
  <r>
    <x v="1"/>
    <x v="6"/>
    <x v="161"/>
    <n v="6052.0892489999997"/>
    <n v="504.34077079999997"/>
    <n v="129.63488839999999"/>
    <n v="0"/>
    <n v="0"/>
    <n v="0"/>
  </r>
  <r>
    <x v="1"/>
    <x v="6"/>
    <x v="162"/>
    <n v="6057.2008109999997"/>
    <n v="504.7667343"/>
    <n v="129.91886410000001"/>
    <n v="0"/>
    <n v="0"/>
    <n v="0"/>
  </r>
  <r>
    <x v="1"/>
    <x v="6"/>
    <x v="163"/>
    <n v="6094.685598"/>
    <n v="507.8904665"/>
    <n v="129.2089249"/>
    <n v="0"/>
    <n v="0"/>
    <n v="0"/>
  </r>
  <r>
    <x v="1"/>
    <x v="6"/>
    <x v="164"/>
    <n v="6103.2048679999998"/>
    <n v="508.60040570000001"/>
    <n v="129.63488839999999"/>
    <n v="0"/>
    <n v="0"/>
    <n v="0"/>
  </r>
  <r>
    <x v="1"/>
    <x v="6"/>
    <x v="165"/>
    <n v="6084.4624750000003"/>
    <n v="507.03853959999998"/>
    <n v="130.48681540000001"/>
    <n v="0"/>
    <n v="0"/>
    <n v="0"/>
  </r>
  <r>
    <x v="1"/>
    <x v="6"/>
    <x v="166"/>
    <n v="6127.0588239999997"/>
    <n v="510.58823530000001"/>
    <n v="130.91277890000001"/>
    <n v="0"/>
    <n v="0"/>
    <n v="0"/>
  </r>
  <r>
    <x v="1"/>
    <x v="6"/>
    <x v="167"/>
    <n v="6121.9472619999997"/>
    <n v="510.16227179999998"/>
    <n v="130.48681540000001"/>
    <n v="0"/>
    <n v="0"/>
    <n v="0"/>
  </r>
  <r>
    <x v="1"/>
    <x v="6"/>
    <x v="168"/>
    <n v="6125.3549700000003"/>
    <n v="510.44624750000003"/>
    <n v="131.05476669999999"/>
    <n v="0"/>
    <n v="0"/>
    <n v="0"/>
  </r>
  <r>
    <x v="1"/>
    <x v="6"/>
    <x v="169"/>
    <n v="6053.793103"/>
    <n v="504.48275860000001"/>
    <n v="128.6409736"/>
    <n v="0"/>
    <n v="0"/>
    <n v="0"/>
  </r>
  <r>
    <x v="1"/>
    <x v="6"/>
    <x v="170"/>
    <n v="6018.01217"/>
    <n v="501.50101419999999"/>
    <n v="127.2210953"/>
    <n v="0"/>
    <n v="0"/>
    <n v="0"/>
  </r>
  <r>
    <x v="1"/>
    <x v="6"/>
    <x v="171"/>
    <n v="6019.7160240000003"/>
    <n v="501.64300200000002"/>
    <n v="126.653144"/>
    <n v="0"/>
    <n v="0"/>
    <n v="0"/>
  </r>
  <r>
    <x v="1"/>
    <x v="6"/>
    <x v="172"/>
    <n v="5983.9350910000003"/>
    <n v="498.6612576"/>
    <n v="125.3752535"/>
    <n v="0"/>
    <n v="0"/>
    <n v="0"/>
  </r>
  <r>
    <x v="1"/>
    <x v="6"/>
    <x v="173"/>
    <n v="5975.4158219999999"/>
    <n v="497.95131850000001"/>
    <n v="123.6713996"/>
    <n v="0"/>
    <n v="0"/>
    <n v="0"/>
  </r>
  <r>
    <x v="1"/>
    <x v="6"/>
    <x v="174"/>
    <n v="5978.8235290000002"/>
    <n v="498.23529409999998"/>
    <n v="124.3813387"/>
    <n v="0"/>
    <n v="0"/>
    <n v="0"/>
  </r>
  <r>
    <x v="1"/>
    <x v="6"/>
    <x v="175"/>
    <n v="5999.2697770000004"/>
    <n v="499.93914810000001"/>
    <n v="124.6653144"/>
    <n v="0"/>
    <n v="0"/>
    <n v="0"/>
  </r>
  <r>
    <x v="1"/>
    <x v="6"/>
    <x v="176"/>
    <n v="6016.3083159999996"/>
    <n v="501.3590264"/>
    <n v="125.3752535"/>
    <n v="0"/>
    <n v="0"/>
    <n v="0"/>
  </r>
  <r>
    <x v="1"/>
    <x v="6"/>
    <x v="177"/>
    <n v="6011.1967549999999"/>
    <n v="500.93306289999998"/>
    <n v="125.2332657"/>
    <n v="0"/>
    <n v="0"/>
    <n v="0"/>
  </r>
  <r>
    <x v="1"/>
    <x v="6"/>
    <x v="178"/>
    <n v="5977.1196749999999"/>
    <n v="498.09330629999999"/>
    <n v="124.5233266"/>
    <n v="0"/>
    <n v="0"/>
    <n v="0"/>
  </r>
  <r>
    <x v="1"/>
    <x v="6"/>
    <x v="179"/>
    <n v="5970.3042599999999"/>
    <n v="497.52535499999999"/>
    <n v="123.8133874"/>
    <n v="0"/>
    <n v="0"/>
    <n v="0"/>
  </r>
  <r>
    <x v="1"/>
    <x v="6"/>
    <x v="180"/>
    <n v="5977.1196749999999"/>
    <n v="498.09330629999999"/>
    <n v="123.24543610000001"/>
    <n v="0"/>
    <n v="0"/>
    <n v="0"/>
  </r>
  <r>
    <x v="1"/>
    <x v="6"/>
    <x v="181"/>
    <n v="5992.4543610000001"/>
    <n v="499.37119680000001"/>
    <n v="123.3874239"/>
    <n v="0"/>
    <n v="0"/>
    <n v="0"/>
  </r>
  <r>
    <x v="1"/>
    <x v="6"/>
    <x v="182"/>
    <n v="5978.8235290000002"/>
    <n v="498.23529409999998"/>
    <n v="123.8133874"/>
    <n v="0"/>
    <n v="0"/>
    <n v="0"/>
  </r>
  <r>
    <x v="1"/>
    <x v="6"/>
    <x v="183"/>
    <n v="5960.0811359999998"/>
    <n v="496.673428"/>
    <n v="124.23935090000001"/>
    <n v="0"/>
    <n v="0"/>
    <n v="0"/>
  </r>
  <r>
    <x v="1"/>
    <x v="6"/>
    <x v="184"/>
    <n v="5975.4158219999999"/>
    <n v="497.95131850000001"/>
    <n v="126.36916840000001"/>
    <n v="0"/>
    <n v="0"/>
    <n v="0"/>
  </r>
  <r>
    <x v="1"/>
    <x v="6"/>
    <x v="185"/>
    <n v="5929.4117649999998"/>
    <n v="494.1176471"/>
    <n v="121.68357"/>
    <n v="0"/>
    <n v="0"/>
    <n v="0"/>
  </r>
  <r>
    <x v="1"/>
    <x v="6"/>
    <x v="186"/>
    <n v="5961.7849900000001"/>
    <n v="496.81541579999998"/>
    <n v="122.96146040000001"/>
    <n v="0"/>
    <n v="0"/>
    <n v="0"/>
  </r>
  <r>
    <x v="1"/>
    <x v="6"/>
    <x v="187"/>
    <n v="5989.0466530000003"/>
    <n v="499.08722110000002"/>
    <n v="126.2271805"/>
    <n v="0"/>
    <n v="0"/>
    <n v="0"/>
  </r>
  <r>
    <x v="1"/>
    <x v="6"/>
    <x v="188"/>
    <n v="5989.0466530000003"/>
    <n v="499.08722110000002"/>
    <n v="125.9432049"/>
    <n v="0"/>
    <n v="0"/>
    <n v="0"/>
  </r>
  <r>
    <x v="1"/>
    <x v="6"/>
    <x v="189"/>
    <n v="6016.3083159999996"/>
    <n v="501.3590264"/>
    <n v="125.9432049"/>
    <n v="0"/>
    <n v="0"/>
    <n v="0"/>
  </r>
  <r>
    <x v="1"/>
    <x v="6"/>
    <x v="190"/>
    <n v="6018.01217"/>
    <n v="501.50101419999999"/>
    <n v="125.5172414"/>
    <n v="0"/>
    <n v="0"/>
    <n v="0"/>
  </r>
  <r>
    <x v="1"/>
    <x v="6"/>
    <x v="191"/>
    <n v="6074.2393510000002"/>
    <n v="506.18661259999999"/>
    <n v="126.79513179999999"/>
    <n v="0"/>
    <n v="0"/>
    <n v="0"/>
  </r>
  <r>
    <x v="1"/>
    <x v="6"/>
    <x v="192"/>
    <n v="6222.4746450000002"/>
    <n v="518.53955380000002"/>
    <n v="130.20283979999999"/>
    <n v="0"/>
    <n v="0"/>
    <n v="0"/>
  </r>
  <r>
    <x v="1"/>
    <x v="6"/>
    <x v="193"/>
    <n v="6299.1480730000003"/>
    <n v="524.92900610000004"/>
    <n v="132.3326572"/>
    <n v="0"/>
    <n v="0"/>
    <n v="0"/>
  </r>
  <r>
    <x v="1"/>
    <x v="6"/>
    <x v="194"/>
    <n v="6261.663286"/>
    <n v="521.80527380000001"/>
    <n v="131.19675459999999"/>
    <n v="0"/>
    <n v="0"/>
    <n v="0"/>
  </r>
  <r>
    <x v="1"/>
    <x v="6"/>
    <x v="195"/>
    <n v="6290.6288029999996"/>
    <n v="524.21906690000003"/>
    <n v="131.05476669999999"/>
    <n v="0"/>
    <n v="0"/>
    <n v="0"/>
  </r>
  <r>
    <x v="1"/>
    <x v="6"/>
    <x v="196"/>
    <n v="6312.7789050000001"/>
    <n v="526.06490870000005"/>
    <n v="131.3387424"/>
    <n v="0"/>
    <n v="0"/>
    <n v="0"/>
  </r>
  <r>
    <x v="1"/>
    <x v="6"/>
    <x v="197"/>
    <n v="6343.4482760000001"/>
    <n v="528.62068969999996"/>
    <n v="131.90669370000001"/>
    <n v="0"/>
    <n v="0"/>
    <n v="0"/>
  </r>
  <r>
    <x v="1"/>
    <x v="6"/>
    <x v="198"/>
    <n v="6333.225152"/>
    <n v="527.76876270000002"/>
    <n v="131.05476669999999"/>
    <n v="0"/>
    <n v="0"/>
    <n v="0"/>
  </r>
  <r>
    <x v="1"/>
    <x v="6"/>
    <x v="199"/>
    <n v="6408.1947259999997"/>
    <n v="534.0162272"/>
    <n v="134.17849899999999"/>
    <n v="0"/>
    <n v="0"/>
    <n v="0"/>
  </r>
  <r>
    <x v="1"/>
    <x v="6"/>
    <x v="200"/>
    <n v="6428.6409739999999"/>
    <n v="535.72008110000002"/>
    <n v="132.9006085"/>
    <n v="0"/>
    <n v="0"/>
    <n v="0"/>
  </r>
  <r>
    <x v="1"/>
    <x v="6"/>
    <x v="201"/>
    <n v="6481.460446"/>
    <n v="540.12170390000006"/>
    <n v="134.3204868"/>
    <n v="0"/>
    <n v="0"/>
    <n v="0"/>
  </r>
  <r>
    <x v="1"/>
    <x v="6"/>
    <x v="202"/>
    <n v="6501.9066940000002"/>
    <n v="541.82555779999996"/>
    <n v="133.75253549999999"/>
    <n v="0"/>
    <n v="0"/>
    <n v="0"/>
  </r>
  <r>
    <x v="1"/>
    <x v="6"/>
    <x v="203"/>
    <n v="6508.7221099999997"/>
    <n v="542.39350909999996"/>
    <n v="131.7647059"/>
    <n v="0"/>
    <n v="0"/>
    <n v="0"/>
  </r>
  <r>
    <x v="1"/>
    <x v="6"/>
    <x v="204"/>
    <n v="6563.2454360000002"/>
    <n v="546.93711970000004"/>
    <n v="132.3326572"/>
    <n v="0"/>
    <n v="0"/>
    <n v="0"/>
  </r>
  <r>
    <x v="1"/>
    <x v="6"/>
    <x v="205"/>
    <n v="6708.0730219999996"/>
    <n v="559.00608520000003"/>
    <n v="136.8762677"/>
    <n v="0"/>
    <n v="0"/>
    <n v="0"/>
  </r>
  <r>
    <x v="1"/>
    <x v="6"/>
    <x v="206"/>
    <n v="6769.4117649999998"/>
    <n v="564.1176471"/>
    <n v="137.58620690000001"/>
    <n v="0"/>
    <n v="0"/>
    <n v="0"/>
  </r>
  <r>
    <x v="1"/>
    <x v="6"/>
    <x v="207"/>
    <n v="6823.9350910000003"/>
    <n v="568.6612576"/>
    <n v="137.4442191"/>
    <n v="0"/>
    <n v="0"/>
    <n v="0"/>
  </r>
  <r>
    <x v="1"/>
    <x v="6"/>
    <x v="208"/>
    <n v="6967.0588239999997"/>
    <n v="580.58823529999995"/>
    <n v="140"/>
    <n v="0"/>
    <n v="0"/>
    <n v="0"/>
  </r>
  <r>
    <x v="1"/>
    <x v="6"/>
    <x v="209"/>
    <n v="7098.2555780000002"/>
    <n v="591.52129820000005"/>
    <n v="142.69776880000001"/>
    <n v="0"/>
    <n v="0"/>
    <n v="0"/>
  </r>
  <r>
    <x v="1"/>
    <x v="6"/>
    <x v="210"/>
    <n v="6784.7464499999996"/>
    <n v="565.39553750000005"/>
    <n v="135.4563895"/>
    <n v="0"/>
    <n v="0"/>
    <n v="0"/>
  </r>
  <r>
    <x v="1"/>
    <x v="6"/>
    <x v="211"/>
    <n v="6486.5720080000001"/>
    <n v="540.54766729999994"/>
    <n v="114.7261663"/>
    <n v="0"/>
    <n v="0"/>
    <n v="0"/>
  </r>
  <r>
    <x v="1"/>
    <x v="6"/>
    <x v="212"/>
    <n v="7089.7363079999996"/>
    <n v="590.81135900000004"/>
    <n v="132.04868149999999"/>
    <n v="0"/>
    <n v="0"/>
    <n v="0"/>
  </r>
  <r>
    <x v="1"/>
    <x v="6"/>
    <x v="213"/>
    <n v="7449.2494930000003"/>
    <n v="620.7707911"/>
    <n v="142.27180530000001"/>
    <n v="0"/>
    <n v="0"/>
    <n v="0"/>
  </r>
  <r>
    <x v="1"/>
    <x v="6"/>
    <x v="214"/>
    <n v="7592.3732250000003"/>
    <n v="632.69776879999995"/>
    <n v="146.81541580000001"/>
    <n v="0"/>
    <n v="0"/>
    <n v="0"/>
  </r>
  <r>
    <x v="1"/>
    <x v="6"/>
    <x v="215"/>
    <n v="7730.3853959999997"/>
    <n v="644.19878300000005"/>
    <n v="152.06896549999999"/>
    <n v="0"/>
    <n v="0"/>
    <n v="0"/>
  </r>
  <r>
    <x v="1"/>
    <x v="6"/>
    <x v="216"/>
    <n v="7825.8012170000002"/>
    <n v="652.15010140000004"/>
    <n v="155.3346856"/>
    <n v="0"/>
    <n v="0"/>
    <n v="0"/>
  </r>
  <r>
    <x v="1"/>
    <x v="6"/>
    <x v="217"/>
    <n v="7864.9898579999999"/>
    <n v="655.41582149999999"/>
    <n v="158.45841780000001"/>
    <n v="0"/>
    <n v="0"/>
    <n v="0"/>
  </r>
  <r>
    <x v="1"/>
    <x v="6"/>
    <x v="218"/>
    <n v="7882.0283980000004"/>
    <n v="656.83569980000004"/>
    <n v="157.74847869999999"/>
    <n v="0"/>
    <n v="0"/>
    <n v="0"/>
  </r>
  <r>
    <x v="1"/>
    <x v="6"/>
    <x v="219"/>
    <n v="7849.6551719999998"/>
    <n v="654.13793099999998"/>
    <n v="156.3286004"/>
    <n v="0"/>
    <n v="0"/>
    <n v="0"/>
  </r>
  <r>
    <x v="1"/>
    <x v="6"/>
    <x v="220"/>
    <n v="7808.7626769999997"/>
    <n v="650.73022309999999"/>
    <n v="155.47667340000001"/>
    <n v="0"/>
    <n v="0"/>
    <n v="0"/>
  </r>
  <r>
    <x v="1"/>
    <x v="6"/>
    <x v="221"/>
    <n v="7783.2048679999998"/>
    <n v="648.60040570000001"/>
    <n v="153.06288029999999"/>
    <n v="0"/>
    <n v="0"/>
    <n v="0"/>
  </r>
  <r>
    <x v="1"/>
    <x v="6"/>
    <x v="222"/>
    <n v="7798.539554"/>
    <n v="649.87829609999994"/>
    <n v="155.76064909999999"/>
    <n v="0"/>
    <n v="0"/>
    <n v="0"/>
  </r>
  <r>
    <x v="1"/>
    <x v="6"/>
    <x v="223"/>
    <n v="7776.3894520000003"/>
    <n v="648.03245440000001"/>
    <n v="154.19878299999999"/>
    <n v="0"/>
    <n v="0"/>
    <n v="0"/>
  </r>
  <r>
    <x v="1"/>
    <x v="6"/>
    <x v="224"/>
    <n v="7762.7586209999999"/>
    <n v="646.89655170000003"/>
    <n v="153.63083159999999"/>
    <n v="0"/>
    <n v="0"/>
    <n v="0"/>
  </r>
  <r>
    <x v="1"/>
    <x v="6"/>
    <x v="225"/>
    <n v="7733.793103"/>
    <n v="644.48275860000001"/>
    <n v="153.63083159999999"/>
    <n v="0"/>
    <n v="0"/>
    <n v="0"/>
  </r>
  <r>
    <x v="1"/>
    <x v="6"/>
    <x v="226"/>
    <n v="7730.3853959999997"/>
    <n v="644.19878300000005"/>
    <n v="151.643002"/>
    <n v="0"/>
    <n v="0"/>
    <n v="0"/>
  </r>
  <r>
    <x v="1"/>
    <x v="6"/>
    <x v="227"/>
    <n v="7648.6004059999996"/>
    <n v="637.38336709999999"/>
    <n v="146.95740369999999"/>
    <n v="0"/>
    <n v="0"/>
    <n v="0"/>
  </r>
  <r>
    <x v="1"/>
    <x v="6"/>
    <x v="228"/>
    <n v="7672.4543610000001"/>
    <n v="639.37119680000001"/>
    <n v="145.53752539999999"/>
    <n v="0"/>
    <n v="0"/>
    <n v="0"/>
  </r>
  <r>
    <x v="1"/>
    <x v="6"/>
    <x v="229"/>
    <n v="7682.6774850000002"/>
    <n v="640.22312369999997"/>
    <n v="145.25354970000001"/>
    <n v="0"/>
    <n v="0"/>
    <n v="0"/>
  </r>
  <r>
    <x v="1"/>
    <x v="6"/>
    <x v="230"/>
    <n v="7628.1541580000003"/>
    <n v="635.67951319999997"/>
    <n v="143.5496957"/>
    <n v="0"/>
    <n v="0"/>
    <n v="0"/>
  </r>
  <r>
    <x v="1"/>
    <x v="6"/>
    <x v="231"/>
    <n v="7602.5963490000004"/>
    <n v="633.54969570000003"/>
    <n v="143.83367139999999"/>
    <n v="0"/>
    <n v="0"/>
    <n v="0"/>
  </r>
  <r>
    <x v="1"/>
    <x v="6"/>
    <x v="232"/>
    <n v="7611.1156190000002"/>
    <n v="634.25963490000004"/>
    <n v="143.83367139999999"/>
    <n v="0"/>
    <n v="0"/>
    <n v="0"/>
  </r>
  <r>
    <x v="1"/>
    <x v="6"/>
    <x v="233"/>
    <n v="7599.1886409999997"/>
    <n v="633.26572009999995"/>
    <n v="143.26572010000001"/>
    <n v="0"/>
    <n v="0"/>
    <n v="0"/>
  </r>
  <r>
    <x v="1"/>
    <x v="6"/>
    <x v="234"/>
    <n v="7614.5233269999999"/>
    <n v="634.5436105"/>
    <n v="142.69776880000001"/>
    <n v="0"/>
    <n v="0"/>
    <n v="0"/>
  </r>
  <r>
    <x v="1"/>
    <x v="6"/>
    <x v="235"/>
    <n v="7583.8539549999996"/>
    <n v="631.98782960000005"/>
    <n v="141.70385400000001"/>
    <n v="0"/>
    <n v="0"/>
    <n v="0"/>
  </r>
  <r>
    <x v="1"/>
    <x v="6"/>
    <x v="236"/>
    <n v="7539.5537530000001"/>
    <n v="628.29614600000002"/>
    <n v="141.5618661"/>
    <n v="0"/>
    <n v="0"/>
    <n v="0"/>
  </r>
  <r>
    <x v="1"/>
    <x v="6"/>
    <x v="237"/>
    <n v="7476.5111559999996"/>
    <n v="623.04259630000001"/>
    <n v="138.29614599999999"/>
    <n v="0"/>
    <n v="0"/>
    <n v="0"/>
  </r>
  <r>
    <x v="1"/>
    <x v="6"/>
    <x v="238"/>
    <n v="7485.0304260000003"/>
    <n v="623.75253550000002"/>
    <n v="139.14807300000001"/>
    <n v="0"/>
    <n v="0"/>
    <n v="0"/>
  </r>
  <r>
    <x v="1"/>
    <x v="6"/>
    <x v="239"/>
    <n v="7452.657201"/>
    <n v="621.05476669999996"/>
    <n v="138.29614599999999"/>
    <n v="0"/>
    <n v="0"/>
    <n v="0"/>
  </r>
  <r>
    <x v="1"/>
    <x v="6"/>
    <x v="240"/>
    <n v="7421.98783"/>
    <n v="618.49898580000001"/>
    <n v="137.16024340000001"/>
    <n v="0"/>
    <n v="0"/>
    <n v="0"/>
  </r>
  <r>
    <x v="1"/>
    <x v="6"/>
    <x v="241"/>
    <n v="7401.5415819999998"/>
    <n v="616.79513180000004"/>
    <n v="136.16632860000001"/>
    <n v="0"/>
    <n v="0"/>
    <n v="0"/>
  </r>
  <r>
    <x v="1"/>
    <x v="6"/>
    <x v="242"/>
    <n v="7347.0182560000003"/>
    <n v="612.25152130000004"/>
    <n v="133.75253549999999"/>
    <n v="0"/>
    <n v="0"/>
    <n v="0"/>
  </r>
  <r>
    <x v="1"/>
    <x v="6"/>
    <x v="243"/>
    <n v="7333.3874239999996"/>
    <n v="611.11561870000003"/>
    <n v="133.61054770000001"/>
    <n v="0"/>
    <n v="0"/>
    <n v="0"/>
  </r>
  <r>
    <x v="1"/>
    <x v="6"/>
    <x v="244"/>
    <n v="7331.6835700000001"/>
    <n v="610.97363080000002"/>
    <n v="133.61054770000001"/>
    <n v="0"/>
    <n v="0"/>
    <n v="0"/>
  </r>
  <r>
    <x v="1"/>
    <x v="6"/>
    <x v="245"/>
    <n v="7295.9026370000001"/>
    <n v="607.9918864"/>
    <n v="130.91277890000001"/>
    <n v="0"/>
    <n v="0"/>
    <n v="0"/>
  </r>
  <r>
    <x v="1"/>
    <x v="6"/>
    <x v="246"/>
    <n v="7287.3833670000004"/>
    <n v="607.28194729999996"/>
    <n v="130.91277890000001"/>
    <n v="0"/>
    <n v="0"/>
    <n v="0"/>
  </r>
  <r>
    <x v="1"/>
    <x v="6"/>
    <x v="247"/>
    <n v="7283.9756589999997"/>
    <n v="606.99797160000003"/>
    <n v="130.7707911"/>
    <n v="0"/>
    <n v="0"/>
    <n v="0"/>
  </r>
  <r>
    <x v="1"/>
    <x v="6"/>
    <x v="248"/>
    <n v="7231.1561869999996"/>
    <n v="602.59634889999995"/>
    <n v="128.49898580000001"/>
    <n v="0"/>
    <n v="0"/>
    <n v="0"/>
  </r>
  <r>
    <x v="1"/>
    <x v="6"/>
    <x v="249"/>
    <n v="7164.7058820000002"/>
    <n v="597.05882350000002"/>
    <n v="126.08519269999999"/>
    <n v="0"/>
    <n v="0"/>
    <n v="0"/>
  </r>
  <r>
    <x v="1"/>
    <x v="6"/>
    <x v="250"/>
    <n v="7135.7403649999997"/>
    <n v="594.6450304"/>
    <n v="125.2332657"/>
    <n v="0"/>
    <n v="0"/>
    <n v="0"/>
  </r>
  <r>
    <x v="1"/>
    <x v="6"/>
    <x v="251"/>
    <n v="7135.7403649999997"/>
    <n v="594.6450304"/>
    <n v="125.3752535"/>
    <n v="0"/>
    <n v="0"/>
    <n v="0"/>
  </r>
  <r>
    <x v="1"/>
    <x v="6"/>
    <x v="252"/>
    <n v="7065.882353"/>
    <n v="588.82352939999998"/>
    <n v="123.1034483"/>
    <n v="0"/>
    <n v="0"/>
    <n v="0"/>
  </r>
  <r>
    <x v="1"/>
    <x v="6"/>
    <x v="253"/>
    <n v="7042.0283980000004"/>
    <n v="586.83569980000004"/>
    <n v="122.25152129999999"/>
    <n v="0"/>
    <n v="0"/>
    <n v="0"/>
  </r>
  <r>
    <x v="1"/>
    <x v="6"/>
    <x v="254"/>
    <n v="7021.5821500000002"/>
    <n v="585.13184579999995"/>
    <n v="121.25760649999999"/>
    <n v="0"/>
    <n v="0"/>
    <n v="0"/>
  </r>
  <r>
    <x v="1"/>
    <x v="6"/>
    <x v="255"/>
    <n v="6987.5050709999996"/>
    <n v="582.29208919999996"/>
    <n v="119.12778900000001"/>
    <n v="0"/>
    <n v="0"/>
    <n v="0"/>
  </r>
  <r>
    <x v="1"/>
    <x v="6"/>
    <x v="256"/>
    <n v="6950.0202840000002"/>
    <n v="579.16835700000001"/>
    <n v="117.70791079999999"/>
    <n v="0"/>
    <n v="0"/>
    <n v="0"/>
  </r>
  <r>
    <x v="1"/>
    <x v="6"/>
    <x v="257"/>
    <n v="6929.5740370000003"/>
    <n v="577.46450300000004"/>
    <n v="117.2819473"/>
    <n v="0"/>
    <n v="0"/>
    <n v="0"/>
  </r>
  <r>
    <x v="1"/>
    <x v="6"/>
    <x v="258"/>
    <n v="7200.4868150000002"/>
    <n v="600.04056800000001"/>
    <n v="138.15415820000001"/>
    <n v="0"/>
    <n v="0"/>
    <n v="0"/>
  </r>
  <r>
    <x v="1"/>
    <x v="6"/>
    <x v="259"/>
    <n v="7227.7484789999999"/>
    <n v="602.31237320000002"/>
    <n v="140.42596349999999"/>
    <n v="0"/>
    <n v="0"/>
    <n v="0"/>
  </r>
  <r>
    <x v="1"/>
    <x v="6"/>
    <x v="260"/>
    <n v="7215.8215010000004"/>
    <n v="601.31845840000005"/>
    <n v="139.14807300000001"/>
    <n v="0"/>
    <n v="0"/>
    <n v="0"/>
  </r>
  <r>
    <x v="1"/>
    <x v="6"/>
    <x v="261"/>
    <n v="7159.5943200000002"/>
    <n v="596.63286000000005"/>
    <n v="138.15415820000001"/>
    <n v="0"/>
    <n v="0"/>
    <n v="0"/>
  </r>
  <r>
    <x v="1"/>
    <x v="6"/>
    <x v="262"/>
    <n v="7159.5943200000002"/>
    <n v="596.63286000000005"/>
    <n v="137.30223119999999"/>
    <n v="0"/>
    <n v="0"/>
    <n v="0"/>
  </r>
  <r>
    <x v="1"/>
    <x v="6"/>
    <x v="263"/>
    <n v="7125.5172409999996"/>
    <n v="593.79310339999995"/>
    <n v="137.16024340000001"/>
    <n v="0"/>
    <n v="0"/>
    <n v="0"/>
  </r>
  <r>
    <x v="1"/>
    <x v="6"/>
    <x v="264"/>
    <n v="7127.2210949999999"/>
    <n v="593.93509129999995"/>
    <n v="137.0182556"/>
    <n v="0"/>
    <n v="0"/>
    <n v="0"/>
  </r>
  <r>
    <x v="1"/>
    <x v="6"/>
    <x v="265"/>
    <n v="7084.6247460000004"/>
    <n v="590.38539549999996"/>
    <n v="136.73427989999999"/>
    <n v="0"/>
    <n v="0"/>
    <n v="0"/>
  </r>
  <r>
    <x v="1"/>
    <x v="6"/>
    <x v="266"/>
    <n v="7043.7322519999998"/>
    <n v="586.97768759999997"/>
    <n v="134.8884381"/>
    <n v="0"/>
    <n v="0"/>
    <n v="0"/>
  </r>
  <r>
    <x v="1"/>
    <x v="6"/>
    <x v="267"/>
    <n v="7024.9898579999999"/>
    <n v="585.41582149999999"/>
    <n v="132.75862069999999"/>
    <n v="0"/>
    <n v="0"/>
    <n v="0"/>
  </r>
  <r>
    <x v="1"/>
    <x v="6"/>
    <x v="268"/>
    <n v="6990.9127790000002"/>
    <n v="582.57606490000001"/>
    <n v="131.48073020000001"/>
    <n v="0"/>
    <n v="0"/>
    <n v="0"/>
  </r>
  <r>
    <x v="1"/>
    <x v="6"/>
    <x v="269"/>
    <n v="6948.3164299999999"/>
    <n v="579.02636919999998"/>
    <n v="129.91886410000001"/>
    <n v="0"/>
    <n v="0"/>
    <n v="0"/>
  </r>
  <r>
    <x v="1"/>
    <x v="6"/>
    <x v="270"/>
    <n v="6912.5354969999999"/>
    <n v="576.04462469999999"/>
    <n v="130.62880319999999"/>
    <n v="0"/>
    <n v="0"/>
    <n v="0"/>
  </r>
  <r>
    <x v="1"/>
    <x v="6"/>
    <x v="271"/>
    <n v="6893.793103"/>
    <n v="574.48275860000001"/>
    <n v="129.7768763"/>
    <n v="0"/>
    <n v="0"/>
    <n v="0"/>
  </r>
  <r>
    <x v="1"/>
    <x v="6"/>
    <x v="272"/>
    <n v="6849.4929009999996"/>
    <n v="570.79107509999994"/>
    <n v="128.07302229999999"/>
    <n v="0"/>
    <n v="0"/>
    <n v="0"/>
  </r>
  <r>
    <x v="1"/>
    <x v="6"/>
    <x v="273"/>
    <n v="6856.3083159999996"/>
    <n v="571.35902639999995"/>
    <n v="127.7890467"/>
    <n v="0"/>
    <n v="0"/>
    <n v="0"/>
  </r>
  <r>
    <x v="1"/>
    <x v="6"/>
    <x v="274"/>
    <n v="6791.561866"/>
    <n v="565.96348880000005"/>
    <n v="125.5172414"/>
    <n v="0"/>
    <n v="0"/>
    <n v="0"/>
  </r>
  <r>
    <x v="1"/>
    <x v="6"/>
    <x v="275"/>
    <n v="6718.2961459999997"/>
    <n v="559.85801219999996"/>
    <n v="123.9553753"/>
    <n v="0"/>
    <n v="0"/>
    <n v="0"/>
  </r>
  <r>
    <x v="1"/>
    <x v="6"/>
    <x v="276"/>
    <n v="6694.4421910000001"/>
    <n v="557.87018260000002"/>
    <n v="123.6713996"/>
    <n v="0"/>
    <n v="0"/>
    <n v="0"/>
  </r>
  <r>
    <x v="1"/>
    <x v="6"/>
    <x v="277"/>
    <n v="6646.7342799999997"/>
    <n v="553.89452329999995"/>
    <n v="121.96754559999999"/>
    <n v="0"/>
    <n v="0"/>
    <n v="0"/>
  </r>
  <r>
    <x v="1"/>
    <x v="6"/>
    <x v="278"/>
    <n v="6621.1764709999998"/>
    <n v="551.76470589999997"/>
    <n v="121.68357"/>
    <n v="0"/>
    <n v="0"/>
    <n v="0"/>
  </r>
  <r>
    <x v="1"/>
    <x v="6"/>
    <x v="279"/>
    <n v="6599.0263690000002"/>
    <n v="549.91886409999995"/>
    <n v="120.831643"/>
    <n v="0"/>
    <n v="0"/>
    <n v="0"/>
  </r>
  <r>
    <x v="1"/>
    <x v="6"/>
    <x v="280"/>
    <n v="6549.6146040000003"/>
    <n v="545.80121699999995"/>
    <n v="120.1217039"/>
    <n v="0"/>
    <n v="0"/>
    <n v="0"/>
  </r>
  <r>
    <x v="1"/>
    <x v="6"/>
    <x v="281"/>
    <n v="6532.5760650000002"/>
    <n v="544.38133870000001"/>
    <n v="118.70182560000001"/>
    <n v="0"/>
    <n v="0"/>
    <n v="0"/>
  </r>
  <r>
    <x v="1"/>
    <x v="6"/>
    <x v="282"/>
    <n v="6491.6835700000001"/>
    <n v="540.97363080000002"/>
    <n v="117.2819473"/>
    <n v="0"/>
    <n v="0"/>
    <n v="0"/>
  </r>
  <r>
    <x v="1"/>
    <x v="6"/>
    <x v="283"/>
    <n v="6457.6064909999996"/>
    <n v="538.13387420000004"/>
    <n v="116.8559838"/>
    <n v="0"/>
    <n v="0"/>
    <n v="0"/>
  </r>
  <r>
    <x v="1"/>
    <x v="6"/>
    <x v="284"/>
    <n v="6415.0101420000001"/>
    <n v="534.58417850000001"/>
    <n v="116.7139959"/>
    <n v="0"/>
    <n v="0"/>
    <n v="0"/>
  </r>
  <r>
    <x v="1"/>
    <x v="6"/>
    <x v="285"/>
    <n v="6386.0446250000005"/>
    <n v="532.17038539999999"/>
    <n v="115.7200811"/>
    <n v="0"/>
    <n v="0"/>
    <n v="0"/>
  </r>
  <r>
    <x v="1"/>
    <x v="6"/>
    <x v="286"/>
    <n v="6351.9675459999999"/>
    <n v="529.3306288"/>
    <n v="115.010142"/>
    <n v="0"/>
    <n v="0"/>
    <n v="0"/>
  </r>
  <r>
    <x v="1"/>
    <x v="7"/>
    <x v="287"/>
    <n v="6309.3711970000004"/>
    <n v="525.78093309999997"/>
    <n v="114.58417849999999"/>
    <n v="0"/>
    <n v="0"/>
    <n v="0"/>
  </r>
  <r>
    <x v="1"/>
    <x v="7"/>
    <x v="0"/>
    <n v="6132.1703850000004"/>
    <n v="511.01419879999997"/>
    <n v="113.87423939999999"/>
    <n v="0"/>
    <n v="0"/>
    <n v="0"/>
  </r>
  <r>
    <x v="1"/>
    <x v="7"/>
    <x v="1"/>
    <n v="5270.0202840000002"/>
    <n v="439.16835700000001"/>
    <n v="69.290060850000003"/>
    <n v="0"/>
    <n v="0"/>
    <n v="0"/>
  </r>
  <r>
    <x v="1"/>
    <x v="7"/>
    <x v="2"/>
    <n v="5736.876268"/>
    <n v="478.07302229999999"/>
    <n v="91.014198780000001"/>
    <n v="0"/>
    <n v="0"/>
    <n v="0"/>
  </r>
  <r>
    <x v="1"/>
    <x v="7"/>
    <x v="3"/>
    <n v="5885.111562"/>
    <n v="490.42596350000002"/>
    <n v="102.515213"/>
    <n v="0"/>
    <n v="0"/>
    <n v="0"/>
  </r>
  <r>
    <x v="1"/>
    <x v="7"/>
    <x v="4"/>
    <n v="5905.5578089999999"/>
    <n v="492.12981739999998"/>
    <n v="105.63894519999999"/>
    <n v="0"/>
    <n v="0"/>
    <n v="0"/>
  </r>
  <r>
    <x v="1"/>
    <x v="7"/>
    <x v="5"/>
    <n v="5890.2231240000001"/>
    <n v="490.85192699999999"/>
    <n v="105.7809331"/>
    <n v="0"/>
    <n v="0"/>
    <n v="0"/>
  </r>
  <r>
    <x v="1"/>
    <x v="7"/>
    <x v="6"/>
    <n v="5897.0385399999996"/>
    <n v="491.41987829999999"/>
    <n v="106.0649087"/>
    <n v="0"/>
    <n v="0"/>
    <n v="0"/>
  </r>
  <r>
    <x v="1"/>
    <x v="7"/>
    <x v="7"/>
    <n v="5847.6267749999997"/>
    <n v="487.30223119999999"/>
    <n v="105.3549696"/>
    <n v="0"/>
    <n v="0"/>
    <n v="0"/>
  </r>
  <r>
    <x v="1"/>
    <x v="7"/>
    <x v="8"/>
    <n v="5844.219067"/>
    <n v="487.01825559999997"/>
    <n v="104.6450304"/>
    <n v="0"/>
    <n v="0"/>
    <n v="0"/>
  </r>
  <r>
    <x v="1"/>
    <x v="7"/>
    <x v="9"/>
    <n v="5803.3265719999999"/>
    <n v="483.61054769999998"/>
    <n v="102.37322519999999"/>
    <n v="0"/>
    <n v="0"/>
    <n v="0"/>
  </r>
  <r>
    <x v="1"/>
    <x v="7"/>
    <x v="10"/>
    <n v="5796.5111559999996"/>
    <n v="483.04259630000001"/>
    <n v="102.2312373"/>
    <n v="0"/>
    <n v="0"/>
    <n v="0"/>
  </r>
  <r>
    <x v="1"/>
    <x v="7"/>
    <x v="11"/>
    <n v="5786.2880320000004"/>
    <n v="482.19066939999999"/>
    <n v="102.6572008"/>
    <n v="0"/>
    <n v="0"/>
    <n v="0"/>
  </r>
  <r>
    <x v="1"/>
    <x v="7"/>
    <x v="12"/>
    <n v="5745.3955379999998"/>
    <n v="478.7829615"/>
    <n v="101.663286"/>
    <n v="0"/>
    <n v="0"/>
    <n v="0"/>
  </r>
  <r>
    <x v="1"/>
    <x v="7"/>
    <x v="13"/>
    <n v="5718.1338740000001"/>
    <n v="476.51115620000002"/>
    <n v="101.663286"/>
    <n v="0"/>
    <n v="0"/>
    <n v="0"/>
  </r>
  <r>
    <x v="1"/>
    <x v="7"/>
    <x v="14"/>
    <n v="5707.9107510000003"/>
    <n v="475.65922920000003"/>
    <n v="101.0953347"/>
    <n v="0"/>
    <n v="0"/>
    <n v="0"/>
  </r>
  <r>
    <x v="1"/>
    <x v="7"/>
    <x v="15"/>
    <n v="5704.5030429999997"/>
    <n v="475.37525349999999"/>
    <n v="100.811359"/>
    <n v="0"/>
    <n v="0"/>
    <n v="0"/>
  </r>
  <r>
    <x v="1"/>
    <x v="7"/>
    <x v="16"/>
    <n v="5672.129817"/>
    <n v="472.6774848"/>
    <n v="100.3853955"/>
    <n v="0"/>
    <n v="0"/>
    <n v="0"/>
  </r>
  <r>
    <x v="1"/>
    <x v="7"/>
    <x v="17"/>
    <n v="5678.9452330000004"/>
    <n v="473.24543610000001"/>
    <n v="100.811359"/>
    <n v="0"/>
    <n v="0"/>
    <n v="0"/>
  </r>
  <r>
    <x v="1"/>
    <x v="7"/>
    <x v="18"/>
    <n v="5636.348884"/>
    <n v="469.69574039999998"/>
    <n v="100.6693712"/>
    <n v="0"/>
    <n v="0"/>
    <n v="0"/>
  </r>
  <r>
    <x v="1"/>
    <x v="7"/>
    <x v="19"/>
    <n v="5622.7180529999996"/>
    <n v="468.5598377"/>
    <n v="100.3853955"/>
    <n v="0"/>
    <n v="0"/>
    <n v="0"/>
  </r>
  <r>
    <x v="1"/>
    <x v="7"/>
    <x v="20"/>
    <n v="5615.9026370000001"/>
    <n v="467.9918864"/>
    <n v="100.24340770000001"/>
    <n v="0"/>
    <n v="0"/>
    <n v="0"/>
  </r>
  <r>
    <x v="1"/>
    <x v="7"/>
    <x v="21"/>
    <n v="5585.2332660000002"/>
    <n v="465.4361055"/>
    <n v="99.817444219999999"/>
    <n v="0"/>
    <n v="0"/>
    <n v="0"/>
  </r>
  <r>
    <x v="1"/>
    <x v="7"/>
    <x v="22"/>
    <n v="5575.0101420000001"/>
    <n v="464.58417850000001"/>
    <n v="98.539553749999996"/>
    <n v="0"/>
    <n v="0"/>
    <n v="0"/>
  </r>
  <r>
    <x v="1"/>
    <x v="7"/>
    <x v="23"/>
    <n v="5568.1947259999997"/>
    <n v="464.0162272"/>
    <n v="98.965517239999997"/>
    <n v="0"/>
    <n v="0"/>
    <n v="0"/>
  </r>
  <r>
    <x v="1"/>
    <x v="7"/>
    <x v="24"/>
    <n v="5549.4523330000002"/>
    <n v="462.45436110000003"/>
    <n v="98.965517239999997"/>
    <n v="0"/>
    <n v="0"/>
    <n v="0"/>
  </r>
  <r>
    <x v="1"/>
    <x v="7"/>
    <x v="25"/>
    <n v="5535.8215010000004"/>
    <n v="461.3184584"/>
    <n v="98.823529410000006"/>
    <n v="0"/>
    <n v="0"/>
    <n v="0"/>
  </r>
  <r>
    <x v="1"/>
    <x v="7"/>
    <x v="26"/>
    <n v="5517.0791079999999"/>
    <n v="459.75659230000002"/>
    <n v="99.107505070000002"/>
    <n v="0"/>
    <n v="0"/>
    <n v="0"/>
  </r>
  <r>
    <x v="1"/>
    <x v="7"/>
    <x v="27"/>
    <n v="5503.4482760000001"/>
    <n v="458.62068970000001"/>
    <n v="98.823529410000006"/>
    <n v="0"/>
    <n v="0"/>
    <n v="0"/>
  </r>
  <r>
    <x v="1"/>
    <x v="7"/>
    <x v="28"/>
    <n v="5493.225152"/>
    <n v="457.76876270000002"/>
    <n v="98.823529410000006"/>
    <n v="0"/>
    <n v="0"/>
    <n v="0"/>
  </r>
  <r>
    <x v="1"/>
    <x v="7"/>
    <x v="29"/>
    <n v="5498.336714"/>
    <n v="458.19472619999999"/>
    <n v="98.681541580000001"/>
    <n v="0"/>
    <n v="0"/>
    <n v="0"/>
  </r>
  <r>
    <x v="1"/>
    <x v="7"/>
    <x v="30"/>
    <n v="5454.0365110000002"/>
    <n v="454.50304260000001"/>
    <n v="97.687626769999994"/>
    <n v="0"/>
    <n v="0"/>
    <n v="0"/>
  </r>
  <r>
    <x v="1"/>
    <x v="7"/>
    <x v="31"/>
    <n v="5435.2941179999998"/>
    <n v="452.94117649999998"/>
    <n v="97.261663290000001"/>
    <n v="0"/>
    <n v="0"/>
    <n v="0"/>
  </r>
  <r>
    <x v="1"/>
    <x v="7"/>
    <x v="32"/>
    <n v="5409.7363079999996"/>
    <n v="450.81135899999998"/>
    <n v="96.977687630000005"/>
    <n v="0"/>
    <n v="0"/>
    <n v="0"/>
  </r>
  <r>
    <x v="1"/>
    <x v="7"/>
    <x v="33"/>
    <n v="5406.3285999999998"/>
    <n v="450.52738340000002"/>
    <n v="96.8356998"/>
    <n v="0"/>
    <n v="0"/>
    <n v="0"/>
  </r>
  <r>
    <x v="1"/>
    <x v="7"/>
    <x v="34"/>
    <n v="5370.5476669999998"/>
    <n v="447.54563889999997"/>
    <n v="95.699797160000003"/>
    <n v="0"/>
    <n v="0"/>
    <n v="0"/>
  </r>
  <r>
    <x v="1"/>
    <x v="7"/>
    <x v="35"/>
    <n v="5338.1744420000005"/>
    <n v="444.84787019999999"/>
    <n v="95.273833670000002"/>
    <n v="0"/>
    <n v="0"/>
    <n v="0"/>
  </r>
  <r>
    <x v="1"/>
    <x v="7"/>
    <x v="36"/>
    <n v="5329.6551719999998"/>
    <n v="444.13793099999998"/>
    <n v="95.415821500000007"/>
    <n v="0"/>
    <n v="0"/>
    <n v="0"/>
  </r>
  <r>
    <x v="1"/>
    <x v="7"/>
    <x v="37"/>
    <n v="5310.9127790000002"/>
    <n v="442.57606490000001"/>
    <n v="94.137931030000004"/>
    <n v="0"/>
    <n v="0"/>
    <n v="0"/>
  </r>
  <r>
    <x v="1"/>
    <x v="7"/>
    <x v="38"/>
    <n v="5300.6896550000001"/>
    <n v="441.72413790000002"/>
    <n v="94.137931030000004"/>
    <n v="0"/>
    <n v="0"/>
    <n v="0"/>
  </r>
  <r>
    <x v="1"/>
    <x v="7"/>
    <x v="39"/>
    <n v="5333.0628800000004"/>
    <n v="444.42190670000002"/>
    <n v="95.131845839999997"/>
    <n v="0"/>
    <n v="0"/>
    <n v="0"/>
  </r>
  <r>
    <x v="1"/>
    <x v="7"/>
    <x v="40"/>
    <n v="5317.7281949999997"/>
    <n v="443.14401620000001"/>
    <n v="94.42190669"/>
    <n v="0"/>
    <n v="0"/>
    <n v="0"/>
  </r>
  <r>
    <x v="1"/>
    <x v="7"/>
    <x v="41"/>
    <n v="5309.2089249999999"/>
    <n v="442.43407710000002"/>
    <n v="94.989858010000006"/>
    <n v="0"/>
    <n v="0"/>
    <n v="0"/>
  </r>
  <r>
    <x v="1"/>
    <x v="7"/>
    <x v="42"/>
    <n v="5273.4279919999999"/>
    <n v="439.4523327"/>
    <n v="95.273833670000002"/>
    <n v="0"/>
    <n v="0"/>
    <n v="0"/>
  </r>
  <r>
    <x v="1"/>
    <x v="7"/>
    <x v="43"/>
    <n v="5254.685598"/>
    <n v="437.8904665"/>
    <n v="94.563894520000005"/>
    <n v="0"/>
    <n v="0"/>
    <n v="0"/>
  </r>
  <r>
    <x v="1"/>
    <x v="7"/>
    <x v="44"/>
    <n v="5276.8356999999996"/>
    <n v="439.73630830000002"/>
    <n v="93.995943199999999"/>
    <n v="0"/>
    <n v="0"/>
    <n v="0"/>
  </r>
  <r>
    <x v="1"/>
    <x v="7"/>
    <x v="45"/>
    <n v="5237.6470589999999"/>
    <n v="436.47058820000001"/>
    <n v="93.853955380000002"/>
    <n v="0"/>
    <n v="0"/>
    <n v="0"/>
  </r>
  <r>
    <x v="1"/>
    <x v="7"/>
    <x v="46"/>
    <n v="5220.6085190000003"/>
    <n v="435.05070990000002"/>
    <n v="93.144016230000005"/>
    <n v="0"/>
    <n v="0"/>
    <n v="0"/>
  </r>
  <r>
    <x v="1"/>
    <x v="7"/>
    <x v="47"/>
    <n v="5222.3123729999998"/>
    <n v="435.19269780000002"/>
    <n v="92.434077079999994"/>
    <n v="0"/>
    <n v="0"/>
    <n v="0"/>
  </r>
  <r>
    <x v="1"/>
    <x v="7"/>
    <x v="48"/>
    <n v="5234.2393510000002"/>
    <n v="436.18661259999999"/>
    <n v="92.292089250000004"/>
    <n v="0"/>
    <n v="0"/>
    <n v="0"/>
  </r>
  <r>
    <x v="1"/>
    <x v="7"/>
    <x v="49"/>
    <n v="5244.4624750000003"/>
    <n v="437.03853959999998"/>
    <n v="92.860040569999995"/>
    <n v="0"/>
    <n v="0"/>
    <n v="0"/>
  </r>
  <r>
    <x v="1"/>
    <x v="7"/>
    <x v="50"/>
    <n v="5300.6896550000001"/>
    <n v="441.72413790000002"/>
    <n v="93.995943199999999"/>
    <n v="0"/>
    <n v="0"/>
    <n v="0"/>
  </r>
  <r>
    <x v="1"/>
    <x v="7"/>
    <x v="51"/>
    <n v="5314.320487"/>
    <n v="442.86004059999999"/>
    <n v="93.427991890000001"/>
    <n v="0"/>
    <n v="0"/>
    <n v="0"/>
  </r>
  <r>
    <x v="1"/>
    <x v="7"/>
    <x v="52"/>
    <n v="5288.7626769999997"/>
    <n v="440.73022309999999"/>
    <n v="92.434077079999994"/>
    <n v="0"/>
    <n v="0"/>
    <n v="0"/>
  </r>
  <r>
    <x v="1"/>
    <x v="7"/>
    <x v="53"/>
    <n v="5263.2048679999998"/>
    <n v="438.60040570000001"/>
    <n v="92.150101419999999"/>
    <n v="0"/>
    <n v="0"/>
    <n v="0"/>
  </r>
  <r>
    <x v="1"/>
    <x v="7"/>
    <x v="54"/>
    <n v="5295.5780930000001"/>
    <n v="441.29817439999999"/>
    <n v="93.286004059999996"/>
    <n v="0"/>
    <n v="0"/>
    <n v="0"/>
  </r>
  <r>
    <x v="1"/>
    <x v="7"/>
    <x v="55"/>
    <n v="5290.466531"/>
    <n v="440.87221099999999"/>
    <n v="92.576064909999999"/>
    <n v="0"/>
    <n v="0"/>
    <n v="0"/>
  </r>
  <r>
    <x v="1"/>
    <x v="7"/>
    <x v="56"/>
    <n v="5280.2434080000003"/>
    <n v="440.020284"/>
    <n v="92.434077079999994"/>
    <n v="0"/>
    <n v="0"/>
    <n v="0"/>
  </r>
  <r>
    <x v="1"/>
    <x v="7"/>
    <x v="57"/>
    <n v="5285.3549700000003"/>
    <n v="440.44624750000003"/>
    <n v="93.711967549999997"/>
    <n v="0"/>
    <n v="0"/>
    <n v="0"/>
  </r>
  <r>
    <x v="1"/>
    <x v="7"/>
    <x v="58"/>
    <n v="5312.6166329999996"/>
    <n v="442.71805269999999"/>
    <n v="94.847870180000001"/>
    <n v="0"/>
    <n v="0"/>
    <n v="0"/>
  </r>
  <r>
    <x v="1"/>
    <x v="7"/>
    <x v="59"/>
    <n v="5312.6166329999996"/>
    <n v="442.71805269999999"/>
    <n v="95.131845839999997"/>
    <n v="0"/>
    <n v="0"/>
    <n v="0"/>
  </r>
  <r>
    <x v="1"/>
    <x v="7"/>
    <x v="60"/>
    <n v="5304.0973629999999"/>
    <n v="442.0081136"/>
    <n v="94.847870180000001"/>
    <n v="0"/>
    <n v="0"/>
    <n v="0"/>
  </r>
  <r>
    <x v="1"/>
    <x v="7"/>
    <x v="61"/>
    <n v="5324.5436110000001"/>
    <n v="443.71196750000001"/>
    <n v="94.563894520000005"/>
    <n v="0"/>
    <n v="0"/>
    <n v="0"/>
  </r>
  <r>
    <x v="1"/>
    <x v="7"/>
    <x v="62"/>
    <n v="5343.2860039999996"/>
    <n v="445.27383370000001"/>
    <n v="95.273833670000002"/>
    <n v="0"/>
    <n v="0"/>
    <n v="0"/>
  </r>
  <r>
    <x v="1"/>
    <x v="7"/>
    <x v="63"/>
    <n v="5334.7667339999998"/>
    <n v="444.5638945"/>
    <n v="96.267748479999995"/>
    <n v="0"/>
    <n v="0"/>
    <n v="0"/>
  </r>
  <r>
    <x v="1"/>
    <x v="7"/>
    <x v="64"/>
    <n v="5379.0669369999996"/>
    <n v="448.25557809999998"/>
    <n v="96.693711969999995"/>
    <n v="0"/>
    <n v="0"/>
    <n v="0"/>
  </r>
  <r>
    <x v="1"/>
    <x v="7"/>
    <x v="65"/>
    <n v="5355.212982"/>
    <n v="446.26774849999998"/>
    <n v="96.267748479999995"/>
    <n v="0"/>
    <n v="0"/>
    <n v="0"/>
  </r>
  <r>
    <x v="1"/>
    <x v="7"/>
    <x v="66"/>
    <n v="5397.8093310000004"/>
    <n v="449.81744420000001"/>
    <n v="97.261663290000001"/>
    <n v="0"/>
    <n v="0"/>
    <n v="0"/>
  </r>
  <r>
    <x v="1"/>
    <x v="7"/>
    <x v="67"/>
    <n v="5413.1440160000002"/>
    <n v="451.09533470000002"/>
    <n v="97.261663290000001"/>
    <n v="0"/>
    <n v="0"/>
    <n v="0"/>
  </r>
  <r>
    <x v="1"/>
    <x v="7"/>
    <x v="68"/>
    <n v="5276.8356999999996"/>
    <n v="439.73630830000002"/>
    <n v="97.261663290000001"/>
    <n v="0"/>
    <n v="0"/>
    <n v="0"/>
  </r>
  <r>
    <x v="1"/>
    <x v="7"/>
    <x v="69"/>
    <n v="4830.4259629999997"/>
    <n v="402.53549700000002"/>
    <n v="63.894523329999998"/>
    <n v="0"/>
    <n v="0"/>
    <n v="0"/>
  </r>
  <r>
    <x v="1"/>
    <x v="7"/>
    <x v="70"/>
    <n v="5278.539554"/>
    <n v="439.8782961"/>
    <n v="87.890466529999998"/>
    <n v="0"/>
    <n v="0"/>
    <n v="0"/>
  </r>
  <r>
    <x v="1"/>
    <x v="7"/>
    <x v="71"/>
    <n v="5421.663286"/>
    <n v="451.80527380000001"/>
    <n v="97.261663290000001"/>
    <n v="0"/>
    <n v="0"/>
    <n v="0"/>
  </r>
  <r>
    <x v="1"/>
    <x v="7"/>
    <x v="72"/>
    <n v="5552.8600409999999"/>
    <n v="462.73833669999999"/>
    <n v="102.515213"/>
    <n v="0"/>
    <n v="0"/>
    <n v="0"/>
  </r>
  <r>
    <x v="1"/>
    <x v="7"/>
    <x v="73"/>
    <n v="5605.679513"/>
    <n v="467.13995940000001"/>
    <n v="104.6450304"/>
    <n v="0"/>
    <n v="0"/>
    <n v="0"/>
  </r>
  <r>
    <x v="1"/>
    <x v="7"/>
    <x v="74"/>
    <n v="5624.4219069999999"/>
    <n v="468.70182560000001"/>
    <n v="110.3245436"/>
    <n v="0"/>
    <n v="0"/>
    <n v="0"/>
  </r>
  <r>
    <x v="1"/>
    <x v="7"/>
    <x v="75"/>
    <n v="5665.314402"/>
    <n v="472.1095335"/>
    <n v="115.1521298"/>
    <n v="0"/>
    <n v="0"/>
    <n v="0"/>
  </r>
  <r>
    <x v="1"/>
    <x v="7"/>
    <x v="76"/>
    <n v="5690.8722109999999"/>
    <n v="474.23935089999998"/>
    <n v="116.1460446"/>
    <n v="0"/>
    <n v="0"/>
    <n v="0"/>
  </r>
  <r>
    <x v="1"/>
    <x v="7"/>
    <x v="77"/>
    <n v="5668.7221099999997"/>
    <n v="472.39350910000002"/>
    <n v="114.86815420000001"/>
    <n v="0"/>
    <n v="0"/>
    <n v="0"/>
  </r>
  <r>
    <x v="1"/>
    <x v="7"/>
    <x v="78"/>
    <n v="5741.98783"/>
    <n v="478.49898580000001"/>
    <n v="120.831643"/>
    <n v="0"/>
    <n v="0"/>
    <n v="0"/>
  </r>
  <r>
    <x v="1"/>
    <x v="7"/>
    <x v="79"/>
    <n v="5735.1724139999997"/>
    <n v="477.93103450000001"/>
    <n v="120.6896552"/>
    <n v="0"/>
    <n v="0"/>
    <n v="0"/>
  </r>
  <r>
    <x v="1"/>
    <x v="7"/>
    <x v="80"/>
    <n v="5730.0608519999996"/>
    <n v="477.50507099999999"/>
    <n v="120.6896552"/>
    <n v="0"/>
    <n v="0"/>
    <n v="0"/>
  </r>
  <r>
    <x v="1"/>
    <x v="7"/>
    <x v="81"/>
    <n v="5646.5720080000001"/>
    <n v="470.5476673"/>
    <n v="118.9858012"/>
    <n v="0"/>
    <n v="0"/>
    <n v="0"/>
  </r>
  <r>
    <x v="1"/>
    <x v="7"/>
    <x v="82"/>
    <n v="5598.8640969999997"/>
    <n v="466.57200810000001"/>
    <n v="118.9858012"/>
    <n v="0"/>
    <n v="0"/>
    <n v="0"/>
  </r>
  <r>
    <x v="1"/>
    <x v="7"/>
    <x v="83"/>
    <n v="5615.9026370000001"/>
    <n v="467.9918864"/>
    <n v="121.54158219999999"/>
    <n v="0"/>
    <n v="0"/>
    <n v="0"/>
  </r>
  <r>
    <x v="1"/>
    <x v="7"/>
    <x v="84"/>
    <n v="5735.1724139999997"/>
    <n v="477.93103450000001"/>
    <n v="146.53144019999999"/>
    <n v="0"/>
    <n v="0"/>
    <n v="0"/>
  </r>
  <r>
    <x v="1"/>
    <x v="7"/>
    <x v="85"/>
    <n v="5825.4766730000001"/>
    <n v="485.4563895"/>
    <n v="153.346856"/>
    <n v="0"/>
    <n v="0"/>
    <n v="0"/>
  </r>
  <r>
    <x v="1"/>
    <x v="7"/>
    <x v="86"/>
    <n v="5827.1805270000004"/>
    <n v="485.59837729999998"/>
    <n v="154.19878299999999"/>
    <n v="0"/>
    <n v="0"/>
    <n v="0"/>
  </r>
  <r>
    <x v="1"/>
    <x v="7"/>
    <x v="87"/>
    <n v="5801.6227179999996"/>
    <n v="483.46855979999998"/>
    <n v="154.90872210000001"/>
    <n v="0"/>
    <n v="0"/>
    <n v="0"/>
  </r>
  <r>
    <x v="1"/>
    <x v="7"/>
    <x v="88"/>
    <n v="5805.0304260000003"/>
    <n v="483.75253550000002"/>
    <n v="154.7667343"/>
    <n v="0"/>
    <n v="0"/>
    <n v="0"/>
  </r>
  <r>
    <x v="1"/>
    <x v="7"/>
    <x v="89"/>
    <n v="5787.9918859999998"/>
    <n v="482.33265720000003"/>
    <n v="154.48275860000001"/>
    <n v="0"/>
    <n v="0"/>
    <n v="0"/>
  </r>
  <r>
    <x v="1"/>
    <x v="7"/>
    <x v="90"/>
    <n v="5682.3529410000001"/>
    <n v="473.52941179999999"/>
    <n v="152.3529412"/>
    <n v="0"/>
    <n v="0"/>
    <n v="0"/>
  </r>
  <r>
    <x v="1"/>
    <x v="7"/>
    <x v="91"/>
    <n v="5868.0730219999996"/>
    <n v="489.00608519999997"/>
    <n v="155.47667340000001"/>
    <n v="0"/>
    <n v="0"/>
    <n v="0"/>
  </r>
  <r>
    <x v="1"/>
    <x v="7"/>
    <x v="92"/>
    <n v="6048.6815420000003"/>
    <n v="504.05679509999999"/>
    <n v="158.60040570000001"/>
    <n v="0"/>
    <n v="0"/>
    <n v="0"/>
  </r>
  <r>
    <x v="1"/>
    <x v="7"/>
    <x v="93"/>
    <n v="6046.9776879999999"/>
    <n v="503.91480730000001"/>
    <n v="162.57606490000001"/>
    <n v="0"/>
    <n v="0"/>
    <n v="0"/>
  </r>
  <r>
    <x v="1"/>
    <x v="7"/>
    <x v="94"/>
    <n v="6053.793103"/>
    <n v="504.48275860000001"/>
    <n v="163.5699797"/>
    <n v="0"/>
    <n v="0"/>
    <n v="0"/>
  </r>
  <r>
    <x v="1"/>
    <x v="7"/>
    <x v="95"/>
    <n v="6069.1277890000001"/>
    <n v="505.76064910000002"/>
    <n v="164.5638945"/>
    <n v="0"/>
    <n v="0"/>
    <n v="0"/>
  </r>
  <r>
    <x v="1"/>
    <x v="7"/>
    <x v="96"/>
    <n v="6152.6166329999996"/>
    <n v="512.71805270000004"/>
    <n v="166.26774850000001"/>
    <n v="0"/>
    <n v="0"/>
    <n v="0"/>
  </r>
  <r>
    <x v="1"/>
    <x v="7"/>
    <x v="97"/>
    <n v="6104.9087220000001"/>
    <n v="508.74239349999999"/>
    <n v="165.13184580000001"/>
    <n v="0"/>
    <n v="0"/>
    <n v="0"/>
  </r>
  <r>
    <x v="1"/>
    <x v="7"/>
    <x v="98"/>
    <n v="6149.2089249999999"/>
    <n v="512.43407709999997"/>
    <n v="168.39756589999999"/>
    <n v="0"/>
    <n v="0"/>
    <n v="0"/>
  </r>
  <r>
    <x v="1"/>
    <x v="7"/>
    <x v="99"/>
    <n v="6174.7667339999998"/>
    <n v="514.56389449999995"/>
    <n v="168.53955379999999"/>
    <n v="0"/>
    <n v="0"/>
    <n v="0"/>
  </r>
  <r>
    <x v="1"/>
    <x v="7"/>
    <x v="100"/>
    <n v="6261.663286"/>
    <n v="521.80527380000001"/>
    <n v="169.81744420000001"/>
    <n v="0"/>
    <n v="0"/>
    <n v="0"/>
  </r>
  <r>
    <x v="1"/>
    <x v="7"/>
    <x v="101"/>
    <n v="6273.5902640000004"/>
    <n v="522.79918859999998"/>
    <n v="170.38539549999999"/>
    <n v="0"/>
    <n v="0"/>
    <n v="0"/>
  </r>
  <r>
    <x v="1"/>
    <x v="7"/>
    <x v="102"/>
    <n v="6265.0709939999997"/>
    <n v="522.08924950000005"/>
    <n v="170.52738339999999"/>
    <n v="0"/>
    <n v="0"/>
    <n v="0"/>
  </r>
  <r>
    <x v="1"/>
    <x v="7"/>
    <x v="103"/>
    <n v="6266.774848"/>
    <n v="522.23123729999998"/>
    <n v="172.2312373"/>
    <n v="0"/>
    <n v="0"/>
    <n v="0"/>
  </r>
  <r>
    <x v="1"/>
    <x v="7"/>
    <x v="104"/>
    <n v="6331.5212979999997"/>
    <n v="527.62677480000002"/>
    <n v="172.79918860000001"/>
    <n v="0"/>
    <n v="0"/>
    <n v="0"/>
  </r>
  <r>
    <x v="1"/>
    <x v="7"/>
    <x v="105"/>
    <n v="6437.1602430000003"/>
    <n v="536.43002030000002"/>
    <n v="175.92292090000001"/>
    <n v="0"/>
    <n v="0"/>
    <n v="0"/>
  </r>
  <r>
    <x v="1"/>
    <x v="7"/>
    <x v="106"/>
    <n v="6408.1947259999997"/>
    <n v="534.0162272"/>
    <n v="175.7809331"/>
    <n v="0"/>
    <n v="0"/>
    <n v="0"/>
  </r>
  <r>
    <x v="1"/>
    <x v="7"/>
    <x v="107"/>
    <n v="6459.3103449999999"/>
    <n v="538.27586210000004"/>
    <n v="176.3488844"/>
    <n v="0"/>
    <n v="0"/>
    <n v="0"/>
  </r>
  <r>
    <x v="1"/>
    <x v="7"/>
    <x v="108"/>
    <n v="6457.6064909999996"/>
    <n v="538.13387420000004"/>
    <n v="178.47870180000001"/>
    <n v="0"/>
    <n v="0"/>
    <n v="0"/>
  </r>
  <r>
    <x v="1"/>
    <x v="7"/>
    <x v="109"/>
    <n v="6507.0182560000003"/>
    <n v="542.25152130000004"/>
    <n v="180.3245436"/>
    <n v="0"/>
    <n v="0"/>
    <n v="0"/>
  </r>
  <r>
    <x v="1"/>
    <x v="7"/>
    <x v="110"/>
    <n v="6580.2839759999997"/>
    <n v="548.35699799999998"/>
    <n v="181.03448280000001"/>
    <n v="0"/>
    <n v="0"/>
    <n v="0"/>
  </r>
  <r>
    <x v="1"/>
    <x v="7"/>
    <x v="111"/>
    <n v="6684.219067"/>
    <n v="557.01825559999997"/>
    <n v="183.87423939999999"/>
    <n v="0"/>
    <n v="0"/>
    <n v="0"/>
  </r>
  <r>
    <x v="1"/>
    <x v="7"/>
    <x v="112"/>
    <n v="6730.2231240000001"/>
    <n v="560.85192700000005"/>
    <n v="185.86206899999999"/>
    <n v="0"/>
    <n v="0"/>
    <n v="0"/>
  </r>
  <r>
    <x v="1"/>
    <x v="7"/>
    <x v="113"/>
    <n v="6743.8539549999996"/>
    <n v="561.98782960000005"/>
    <n v="186.57200810000001"/>
    <n v="0"/>
    <n v="0"/>
    <n v="0"/>
  </r>
  <r>
    <x v="1"/>
    <x v="7"/>
    <x v="114"/>
    <n v="6776.2271810000002"/>
    <n v="564.6855984"/>
    <n v="188.41784989999999"/>
    <n v="0"/>
    <n v="0"/>
    <n v="0"/>
  </r>
  <r>
    <x v="1"/>
    <x v="7"/>
    <x v="115"/>
    <n v="6740.4462469999999"/>
    <n v="561.70385399999998"/>
    <n v="188.27586210000001"/>
    <n v="0"/>
    <n v="0"/>
    <n v="0"/>
  </r>
  <r>
    <x v="1"/>
    <x v="7"/>
    <x v="116"/>
    <n v="6808.6004059999996"/>
    <n v="567.38336709999999"/>
    <n v="188.70182560000001"/>
    <n v="0"/>
    <n v="0"/>
    <n v="0"/>
  </r>
  <r>
    <x v="1"/>
    <x v="7"/>
    <x v="117"/>
    <n v="6895.4969570000003"/>
    <n v="574.62474650000001"/>
    <n v="190.5476673"/>
    <n v="0"/>
    <n v="0"/>
    <n v="0"/>
  </r>
  <r>
    <x v="1"/>
    <x v="7"/>
    <x v="118"/>
    <n v="6890.3853959999997"/>
    <n v="574.19878300000005"/>
    <n v="191.39959429999999"/>
    <n v="0"/>
    <n v="0"/>
    <n v="0"/>
  </r>
  <r>
    <x v="1"/>
    <x v="7"/>
    <x v="119"/>
    <n v="6929.5740370000003"/>
    <n v="577.46450300000004"/>
    <n v="191.54158219999999"/>
    <n v="0"/>
    <n v="0"/>
    <n v="0"/>
  </r>
  <r>
    <x v="1"/>
    <x v="7"/>
    <x v="120"/>
    <n v="6946.6125760000004"/>
    <n v="578.88438129999997"/>
    <n v="190.83164300000001"/>
    <n v="0"/>
    <n v="0"/>
    <n v="0"/>
  </r>
  <r>
    <x v="1"/>
    <x v="7"/>
    <x v="121"/>
    <n v="7006.2474650000004"/>
    <n v="583.85395540000002"/>
    <n v="191.96754559999999"/>
    <n v="0"/>
    <n v="0"/>
    <n v="0"/>
  </r>
  <r>
    <x v="1"/>
    <x v="7"/>
    <x v="122"/>
    <n v="7052.2515210000001"/>
    <n v="587.68762679999998"/>
    <n v="195.80121700000001"/>
    <n v="0"/>
    <n v="0"/>
    <n v="0"/>
  </r>
  <r>
    <x v="1"/>
    <x v="7"/>
    <x v="123"/>
    <n v="7089.7363079999996"/>
    <n v="590.81135900000004"/>
    <n v="195.2332657"/>
    <n v="0"/>
    <n v="0"/>
    <n v="0"/>
  </r>
  <r>
    <x v="1"/>
    <x v="7"/>
    <x v="124"/>
    <n v="7120.4056799999998"/>
    <n v="593.36713999999995"/>
    <n v="194.52332659999999"/>
    <n v="0"/>
    <n v="0"/>
    <n v="0"/>
  </r>
  <r>
    <x v="1"/>
    <x v="7"/>
    <x v="125"/>
    <n v="7164.7058820000002"/>
    <n v="597.05882350000002"/>
    <n v="195.6592292"/>
    <n v="0"/>
    <n v="0"/>
    <n v="0"/>
  </r>
  <r>
    <x v="1"/>
    <x v="7"/>
    <x v="126"/>
    <n v="7130.6288029999996"/>
    <n v="594.21906690000003"/>
    <n v="197.2210953"/>
    <n v="0"/>
    <n v="0"/>
    <n v="0"/>
  </r>
  <r>
    <x v="1"/>
    <x v="7"/>
    <x v="127"/>
    <n v="7145.9634889999998"/>
    <n v="595.49695740000004"/>
    <n v="195.37525350000001"/>
    <n v="0"/>
    <n v="0"/>
    <n v="0"/>
  </r>
  <r>
    <x v="1"/>
    <x v="7"/>
    <x v="128"/>
    <n v="7173.225152"/>
    <n v="597.76876270000002"/>
    <n v="197.36308320000001"/>
    <n v="0"/>
    <n v="0"/>
    <n v="0"/>
  </r>
  <r>
    <x v="1"/>
    <x v="7"/>
    <x v="129"/>
    <n v="7152.7789050000001"/>
    <n v="596.06490870000005"/>
    <n v="197.2210953"/>
    <n v="0"/>
    <n v="0"/>
    <n v="0"/>
  </r>
  <r>
    <x v="1"/>
    <x v="7"/>
    <x v="130"/>
    <n v="7145.9634889999998"/>
    <n v="595.49695740000004"/>
    <n v="195.37525350000001"/>
    <n v="0"/>
    <n v="0"/>
    <n v="0"/>
  </r>
  <r>
    <x v="1"/>
    <x v="7"/>
    <x v="131"/>
    <n v="7011.3590260000001"/>
    <n v="584.27991889999998"/>
    <n v="192.81947260000001"/>
    <n v="0"/>
    <n v="0"/>
    <n v="0"/>
  </r>
  <r>
    <x v="1"/>
    <x v="7"/>
    <x v="132"/>
    <n v="6932.9817439999997"/>
    <n v="577.74847869999996"/>
    <n v="189.83772819999999"/>
    <n v="0"/>
    <n v="0"/>
    <n v="0"/>
  </r>
  <r>
    <x v="1"/>
    <x v="7"/>
    <x v="133"/>
    <n v="6827.342799"/>
    <n v="568.94523330000004"/>
    <n v="180.75050709999999"/>
    <n v="0"/>
    <n v="0"/>
    <n v="0"/>
  </r>
  <r>
    <x v="1"/>
    <x v="7"/>
    <x v="134"/>
    <n v="6663.7728189999998"/>
    <n v="555.3144016"/>
    <n v="168.39756589999999"/>
    <n v="0"/>
    <n v="0"/>
    <n v="0"/>
  </r>
  <r>
    <x v="1"/>
    <x v="7"/>
    <x v="135"/>
    <n v="6604.1379310000002"/>
    <n v="550.34482760000003"/>
    <n v="166.12576060000001"/>
    <n v="0"/>
    <n v="0"/>
    <n v="0"/>
  </r>
  <r>
    <x v="1"/>
    <x v="7"/>
    <x v="136"/>
    <n v="6610.9533469999997"/>
    <n v="550.91277890000003"/>
    <n v="164.5638945"/>
    <n v="0"/>
    <n v="0"/>
    <n v="0"/>
  </r>
  <r>
    <x v="1"/>
    <x v="7"/>
    <x v="137"/>
    <n v="6605.8417849999996"/>
    <n v="550.48681539999995"/>
    <n v="164.42190669999999"/>
    <n v="0"/>
    <n v="0"/>
    <n v="0"/>
  </r>
  <r>
    <x v="1"/>
    <x v="7"/>
    <x v="138"/>
    <n v="6575.1724139999997"/>
    <n v="547.93103450000001"/>
    <n v="164.989858"/>
    <n v="0"/>
    <n v="0"/>
    <n v="0"/>
  </r>
  <r>
    <x v="1"/>
    <x v="7"/>
    <x v="139"/>
    <n v="6539.3914809999997"/>
    <n v="544.94929009999998"/>
    <n v="164.42190669999999"/>
    <n v="0"/>
    <n v="0"/>
    <n v="0"/>
  </r>
  <r>
    <x v="1"/>
    <x v="7"/>
    <x v="140"/>
    <n v="6498.4989859999996"/>
    <n v="541.54158219999999"/>
    <n v="164.27991890000001"/>
    <n v="0"/>
    <n v="0"/>
    <n v="0"/>
  </r>
  <r>
    <x v="1"/>
    <x v="7"/>
    <x v="141"/>
    <n v="6433.7525349999996"/>
    <n v="536.14604459999998"/>
    <n v="161.72413789999999"/>
    <n v="0"/>
    <n v="0"/>
    <n v="0"/>
  </r>
  <r>
    <x v="1"/>
    <x v="7"/>
    <x v="142"/>
    <n v="6375.8215010000004"/>
    <n v="531.31845840000005"/>
    <n v="159.59432050000001"/>
    <n v="0"/>
    <n v="0"/>
    <n v="0"/>
  </r>
  <r>
    <x v="1"/>
    <x v="7"/>
    <x v="143"/>
    <n v="6324.7058820000002"/>
    <n v="527.05882350000002"/>
    <n v="153.06288029999999"/>
    <n v="0"/>
    <n v="0"/>
    <n v="0"/>
  </r>
  <r>
    <x v="1"/>
    <x v="7"/>
    <x v="144"/>
    <n v="6207.1399590000001"/>
    <n v="517.26166330000001"/>
    <n v="131.19675459999999"/>
    <n v="0"/>
    <n v="0"/>
    <n v="0"/>
  </r>
  <r>
    <x v="1"/>
    <x v="7"/>
    <x v="145"/>
    <n v="6246.3285999999998"/>
    <n v="520.52738339999996"/>
    <n v="132.19066939999999"/>
    <n v="0"/>
    <n v="0"/>
    <n v="0"/>
  </r>
  <r>
    <x v="1"/>
    <x v="7"/>
    <x v="146"/>
    <n v="6219.0669369999996"/>
    <n v="518.25557809999998"/>
    <n v="131.05476669999999"/>
    <n v="0"/>
    <n v="0"/>
    <n v="0"/>
  </r>
  <r>
    <x v="1"/>
    <x v="7"/>
    <x v="147"/>
    <n v="6239.5131849999998"/>
    <n v="519.95943199999999"/>
    <n v="131.62271809999999"/>
    <n v="0"/>
    <n v="0"/>
    <n v="0"/>
  </r>
  <r>
    <x v="1"/>
    <x v="7"/>
    <x v="148"/>
    <n v="6331.5212979999997"/>
    <n v="527.62677480000002"/>
    <n v="134.46247460000001"/>
    <n v="0"/>
    <n v="0"/>
    <n v="0"/>
  </r>
  <r>
    <x v="1"/>
    <x v="7"/>
    <x v="149"/>
    <n v="6401.3793100000003"/>
    <n v="533.4482759"/>
    <n v="139.29006089999999"/>
    <n v="0"/>
    <n v="0"/>
    <n v="0"/>
  </r>
  <r>
    <x v="1"/>
    <x v="7"/>
    <x v="150"/>
    <n v="6445.679513"/>
    <n v="537.13995939999995"/>
    <n v="141.13590260000001"/>
    <n v="0"/>
    <n v="0"/>
    <n v="0"/>
  </r>
  <r>
    <x v="1"/>
    <x v="7"/>
    <x v="151"/>
    <n v="6445.679513"/>
    <n v="537.13995939999995"/>
    <n v="144.96957399999999"/>
    <n v="0"/>
    <n v="0"/>
    <n v="0"/>
  </r>
  <r>
    <x v="1"/>
    <x v="7"/>
    <x v="152"/>
    <n v="6401.3793100000003"/>
    <n v="533.4482759"/>
    <n v="142.9817444"/>
    <n v="0"/>
    <n v="0"/>
    <n v="0"/>
  </r>
  <r>
    <x v="1"/>
    <x v="7"/>
    <x v="153"/>
    <n v="6372.4137929999997"/>
    <n v="531.03448279999998"/>
    <n v="141.27789050000001"/>
    <n v="0"/>
    <n v="0"/>
    <n v="0"/>
  </r>
  <r>
    <x v="1"/>
    <x v="7"/>
    <x v="154"/>
    <n v="6345.1521300000004"/>
    <n v="528.7626775"/>
    <n v="141.41987829999999"/>
    <n v="0"/>
    <n v="0"/>
    <n v="0"/>
  </r>
  <r>
    <x v="1"/>
    <x v="7"/>
    <x v="155"/>
    <n v="6345.1521300000004"/>
    <n v="528.7626775"/>
    <n v="141.84584179999999"/>
    <n v="0"/>
    <n v="0"/>
    <n v="0"/>
  </r>
  <r>
    <x v="1"/>
    <x v="7"/>
    <x v="156"/>
    <n v="6489.9797159999998"/>
    <n v="540.83164299999999"/>
    <n v="164.70588240000001"/>
    <n v="0"/>
    <n v="0"/>
    <n v="0"/>
  </r>
  <r>
    <x v="1"/>
    <x v="7"/>
    <x v="157"/>
    <n v="6517.2413790000001"/>
    <n v="543.10344829999997"/>
    <n v="169.95943199999999"/>
    <n v="0"/>
    <n v="0"/>
    <n v="0"/>
  </r>
  <r>
    <x v="1"/>
    <x v="7"/>
    <x v="158"/>
    <n v="6491.6835700000001"/>
    <n v="540.97363080000002"/>
    <n v="172.08924949999999"/>
    <n v="0"/>
    <n v="0"/>
    <n v="0"/>
  </r>
  <r>
    <x v="1"/>
    <x v="7"/>
    <x v="159"/>
    <n v="6483.1643000000004"/>
    <n v="540.26369169999998"/>
    <n v="172.79918860000001"/>
    <n v="0"/>
    <n v="0"/>
    <n v="0"/>
  </r>
  <r>
    <x v="1"/>
    <x v="7"/>
    <x v="160"/>
    <n v="6532.5760650000002"/>
    <n v="544.38133870000001"/>
    <n v="174.36105480000001"/>
    <n v="0"/>
    <n v="0"/>
    <n v="0"/>
  </r>
  <r>
    <x v="1"/>
    <x v="7"/>
    <x v="161"/>
    <n v="6503.6105479999997"/>
    <n v="541.96754559999999"/>
    <n v="172.51521299999999"/>
    <n v="0"/>
    <n v="0"/>
    <n v="0"/>
  </r>
  <r>
    <x v="1"/>
    <x v="7"/>
    <x v="162"/>
    <n v="6507.0182560000003"/>
    <n v="542.25152130000004"/>
    <n v="171.94726170000001"/>
    <n v="0"/>
    <n v="0"/>
    <n v="0"/>
  </r>
  <r>
    <x v="1"/>
    <x v="7"/>
    <x v="163"/>
    <n v="6394.5638950000002"/>
    <n v="532.88032450000003"/>
    <n v="170.24340770000001"/>
    <n v="0"/>
    <n v="0"/>
    <n v="0"/>
  </r>
  <r>
    <x v="1"/>
    <x v="7"/>
    <x v="164"/>
    <n v="6396.2677480000002"/>
    <n v="533.02231240000003"/>
    <n v="171.37931029999999"/>
    <n v="0"/>
    <n v="0"/>
    <n v="0"/>
  </r>
  <r>
    <x v="1"/>
    <x v="7"/>
    <x v="165"/>
    <n v="6421.8255579999995"/>
    <n v="535.15212980000001"/>
    <n v="170.81135900000001"/>
    <n v="0"/>
    <n v="0"/>
    <n v="0"/>
  </r>
  <r>
    <x v="1"/>
    <x v="7"/>
    <x v="166"/>
    <n v="6432.0486819999996"/>
    <n v="536.00405679999994"/>
    <n v="171.80527380000001"/>
    <n v="0"/>
    <n v="0"/>
    <n v="0"/>
  </r>
  <r>
    <x v="1"/>
    <x v="7"/>
    <x v="167"/>
    <n v="6432.0486819999996"/>
    <n v="536.00405679999994"/>
    <n v="170.52738339999999"/>
    <n v="0"/>
    <n v="0"/>
    <n v="0"/>
  </r>
  <r>
    <x v="1"/>
    <x v="7"/>
    <x v="168"/>
    <n v="6418.4178499999998"/>
    <n v="534.86815420000005"/>
    <n v="169.53346859999999"/>
    <n v="0"/>
    <n v="0"/>
    <n v="0"/>
  </r>
  <r>
    <x v="1"/>
    <x v="7"/>
    <x v="169"/>
    <n v="6471.2373230000003"/>
    <n v="539.26977690000001"/>
    <n v="169.95943199999999"/>
    <n v="0"/>
    <n v="0"/>
    <n v="0"/>
  </r>
  <r>
    <x v="1"/>
    <x v="7"/>
    <x v="170"/>
    <n v="6399.6754559999999"/>
    <n v="533.306288"/>
    <n v="168.25557810000001"/>
    <n v="0"/>
    <n v="0"/>
    <n v="0"/>
  </r>
  <r>
    <x v="1"/>
    <x v="7"/>
    <x v="171"/>
    <n v="6426.9371199999996"/>
    <n v="535.57809329999998"/>
    <n v="170.24340770000001"/>
    <n v="0"/>
    <n v="0"/>
    <n v="0"/>
  </r>
  <r>
    <x v="1"/>
    <x v="7"/>
    <x v="172"/>
    <n v="6406.4908720000003"/>
    <n v="533.87423939999996"/>
    <n v="168.25557810000001"/>
    <n v="0"/>
    <n v="0"/>
    <n v="0"/>
  </r>
  <r>
    <x v="1"/>
    <x v="7"/>
    <x v="173"/>
    <n v="6425.2332660000002"/>
    <n v="535.43610550000005"/>
    <n v="166.40973629999999"/>
    <n v="0"/>
    <n v="0"/>
    <n v="0"/>
  </r>
  <r>
    <x v="1"/>
    <x v="7"/>
    <x v="174"/>
    <n v="6374.117647"/>
    <n v="531.17647060000002"/>
    <n v="164.42190669999999"/>
    <n v="0"/>
    <n v="0"/>
    <n v="0"/>
  </r>
  <r>
    <x v="1"/>
    <x v="7"/>
    <x v="175"/>
    <n v="6338.336714"/>
    <n v="528.19472619999999"/>
    <n v="164.13793100000001"/>
    <n v="0"/>
    <n v="0"/>
    <n v="0"/>
  </r>
  <r>
    <x v="1"/>
    <x v="7"/>
    <x v="176"/>
    <n v="6374.117647"/>
    <n v="531.17647060000002"/>
    <n v="164.989858"/>
    <n v="0"/>
    <n v="0"/>
    <n v="0"/>
  </r>
  <r>
    <x v="1"/>
    <x v="7"/>
    <x v="177"/>
    <n v="6365.5983770000003"/>
    <n v="530.46653140000001"/>
    <n v="165.27383370000001"/>
    <n v="0"/>
    <n v="0"/>
    <n v="0"/>
  </r>
  <r>
    <x v="1"/>
    <x v="7"/>
    <x v="178"/>
    <n v="6365.5983770000003"/>
    <n v="530.46653140000001"/>
    <n v="164.27991890000001"/>
    <n v="0"/>
    <n v="0"/>
    <n v="0"/>
  </r>
  <r>
    <x v="1"/>
    <x v="7"/>
    <x v="179"/>
    <n v="6266.774848"/>
    <n v="522.23123729999998"/>
    <n v="163.9959432"/>
    <n v="0"/>
    <n v="0"/>
    <n v="0"/>
  </r>
  <r>
    <x v="1"/>
    <x v="7"/>
    <x v="180"/>
    <n v="6234.4016229999997"/>
    <n v="519.53346859999999"/>
    <n v="163.0020284"/>
    <n v="0"/>
    <n v="0"/>
    <n v="0"/>
  </r>
  <r>
    <x v="1"/>
    <x v="7"/>
    <x v="181"/>
    <n v="6253.1440160000002"/>
    <n v="521.09533469999997"/>
    <n v="163.0020284"/>
    <n v="0"/>
    <n v="0"/>
    <n v="0"/>
  </r>
  <r>
    <x v="1"/>
    <x v="7"/>
    <x v="182"/>
    <n v="6222.4746450000002"/>
    <n v="518.53955380000002"/>
    <n v="162.86004059999999"/>
    <n v="0"/>
    <n v="0"/>
    <n v="0"/>
  </r>
  <r>
    <x v="1"/>
    <x v="7"/>
    <x v="183"/>
    <n v="6273.5902640000004"/>
    <n v="522.79918859999998"/>
    <n v="163.42799189999999"/>
    <n v="0"/>
    <n v="0"/>
    <n v="0"/>
  </r>
  <r>
    <x v="1"/>
    <x v="7"/>
    <x v="184"/>
    <n v="6288.9249490000002"/>
    <n v="524.07707909999999"/>
    <n v="163.42799189999999"/>
    <n v="0"/>
    <n v="0"/>
    <n v="0"/>
  </r>
  <r>
    <x v="1"/>
    <x v="7"/>
    <x v="185"/>
    <n v="6297.444219"/>
    <n v="524.7870183"/>
    <n v="163.71196749999999"/>
    <n v="0"/>
    <n v="0"/>
    <n v="0"/>
  </r>
  <r>
    <x v="1"/>
    <x v="7"/>
    <x v="186"/>
    <n v="6288.9249490000002"/>
    <n v="524.07707909999999"/>
    <n v="164.13793100000001"/>
    <n v="0"/>
    <n v="0"/>
    <n v="0"/>
  </r>
  <r>
    <x v="1"/>
    <x v="7"/>
    <x v="187"/>
    <n v="6263.3671400000003"/>
    <n v="521.94726170000001"/>
    <n v="164.42190669999999"/>
    <n v="0"/>
    <n v="0"/>
    <n v="0"/>
  </r>
  <r>
    <x v="1"/>
    <x v="7"/>
    <x v="188"/>
    <n v="6285.5172409999996"/>
    <n v="523.79310339999995"/>
    <n v="165.13184580000001"/>
    <n v="0"/>
    <n v="0"/>
    <n v="0"/>
  </r>
  <r>
    <x v="1"/>
    <x v="7"/>
    <x v="189"/>
    <n v="6304.2596350000003"/>
    <n v="525.3549696"/>
    <n v="166.12576060000001"/>
    <n v="0"/>
    <n v="0"/>
    <n v="0"/>
  </r>
  <r>
    <x v="1"/>
    <x v="7"/>
    <x v="190"/>
    <n v="6474.6450299999997"/>
    <n v="539.55375249999997"/>
    <n v="170.24340770000001"/>
    <n v="0"/>
    <n v="0"/>
    <n v="0"/>
  </r>
  <r>
    <x v="1"/>
    <x v="7"/>
    <x v="191"/>
    <n v="6413.3062879999998"/>
    <n v="534.44219069999997"/>
    <n v="167.82961460000001"/>
    <n v="0"/>
    <n v="0"/>
    <n v="0"/>
  </r>
  <r>
    <x v="1"/>
    <x v="7"/>
    <x v="192"/>
    <n v="6380.9330630000004"/>
    <n v="531.74442190000002"/>
    <n v="165.5578093"/>
    <n v="0"/>
    <n v="0"/>
    <n v="0"/>
  </r>
  <r>
    <x v="1"/>
    <x v="7"/>
    <x v="193"/>
    <n v="6387.7484789999999"/>
    <n v="532.31237320000002"/>
    <n v="164.27991890000001"/>
    <n v="0"/>
    <n v="0"/>
    <n v="0"/>
  </r>
  <r>
    <x v="1"/>
    <x v="7"/>
    <x v="194"/>
    <n v="6399.6754559999999"/>
    <n v="533.306288"/>
    <n v="164.42190669999999"/>
    <n v="0"/>
    <n v="0"/>
    <n v="0"/>
  </r>
  <r>
    <x v="1"/>
    <x v="7"/>
    <x v="195"/>
    <n v="6461.0141990000002"/>
    <n v="538.41784989999996"/>
    <n v="164.84787019999999"/>
    <n v="0"/>
    <n v="0"/>
    <n v="0"/>
  </r>
  <r>
    <x v="1"/>
    <x v="7"/>
    <x v="196"/>
    <n v="6517.2413790000001"/>
    <n v="543.10344829999997"/>
    <n v="165.69979720000001"/>
    <n v="0"/>
    <n v="0"/>
    <n v="0"/>
  </r>
  <r>
    <x v="1"/>
    <x v="7"/>
    <x v="197"/>
    <n v="6462.7180529999996"/>
    <n v="538.5598377"/>
    <n v="165.13184580000001"/>
    <n v="0"/>
    <n v="0"/>
    <n v="0"/>
  </r>
  <r>
    <x v="1"/>
    <x v="7"/>
    <x v="198"/>
    <n v="6457.6064909999996"/>
    <n v="538.13387420000004"/>
    <n v="164.70588240000001"/>
    <n v="0"/>
    <n v="0"/>
    <n v="0"/>
  </r>
  <r>
    <x v="1"/>
    <x v="7"/>
    <x v="199"/>
    <n v="6430.3448280000002"/>
    <n v="535.86206900000002"/>
    <n v="164.27991890000001"/>
    <n v="0"/>
    <n v="0"/>
    <n v="0"/>
  </r>
  <r>
    <x v="1"/>
    <x v="7"/>
    <x v="200"/>
    <n v="6360.4868150000002"/>
    <n v="530.04056800000001"/>
    <n v="160.16227180000001"/>
    <n v="0"/>
    <n v="0"/>
    <n v="0"/>
  </r>
  <r>
    <x v="1"/>
    <x v="7"/>
    <x v="201"/>
    <n v="6307.6673430000001"/>
    <n v="525.63894519999997"/>
    <n v="158.45841780000001"/>
    <n v="0"/>
    <n v="0"/>
    <n v="0"/>
  </r>
  <r>
    <x v="1"/>
    <x v="7"/>
    <x v="202"/>
    <n v="6391.1561869999996"/>
    <n v="532.59634889999995"/>
    <n v="158.31643"/>
    <n v="0"/>
    <n v="0"/>
    <n v="0"/>
  </r>
  <r>
    <x v="1"/>
    <x v="7"/>
    <x v="203"/>
    <n v="6484.8681539999998"/>
    <n v="540.40567950000002"/>
    <n v="162.29208919999999"/>
    <n v="0"/>
    <n v="0"/>
    <n v="0"/>
  </r>
  <r>
    <x v="1"/>
    <x v="7"/>
    <x v="204"/>
    <n v="6508.7221099999997"/>
    <n v="542.39350909999996"/>
    <n v="162.29208919999999"/>
    <n v="0"/>
    <n v="0"/>
    <n v="0"/>
  </r>
  <r>
    <x v="1"/>
    <x v="7"/>
    <x v="205"/>
    <n v="6472.9411760000003"/>
    <n v="539.41176470000005"/>
    <n v="147.24137930000001"/>
    <n v="0"/>
    <n v="0"/>
    <n v="0"/>
  </r>
  <r>
    <x v="1"/>
    <x v="7"/>
    <x v="206"/>
    <n v="6484.8681539999998"/>
    <n v="540.40567950000002"/>
    <n v="133.18458419999999"/>
    <n v="0"/>
    <n v="0"/>
    <n v="0"/>
  </r>
  <r>
    <x v="1"/>
    <x v="7"/>
    <x v="207"/>
    <n v="6547.9107510000003"/>
    <n v="545.65922920000003"/>
    <n v="134.60446250000001"/>
    <n v="0"/>
    <n v="0"/>
    <n v="0"/>
  </r>
  <r>
    <x v="1"/>
    <x v="7"/>
    <x v="208"/>
    <n v="6694.4421910000001"/>
    <n v="557.87018260000002"/>
    <n v="137.87018259999999"/>
    <n v="0"/>
    <n v="0"/>
    <n v="0"/>
  </r>
  <r>
    <x v="1"/>
    <x v="7"/>
    <x v="209"/>
    <n v="6919.3509130000002"/>
    <n v="576.61257609999996"/>
    <n v="142.5557809"/>
    <n v="0"/>
    <n v="0"/>
    <n v="0"/>
  </r>
  <r>
    <x v="1"/>
    <x v="7"/>
    <x v="210"/>
    <n v="7067.5862070000003"/>
    <n v="588.96551720000002"/>
    <n v="144.40162269999999"/>
    <n v="0"/>
    <n v="0"/>
    <n v="0"/>
  </r>
  <r>
    <x v="1"/>
    <x v="7"/>
    <x v="211"/>
    <n v="7246.4908720000003"/>
    <n v="603.87423939999996"/>
    <n v="147.52535499999999"/>
    <n v="0"/>
    <n v="0"/>
    <n v="0"/>
  </r>
  <r>
    <x v="1"/>
    <x v="7"/>
    <x v="212"/>
    <n v="7425.3955379999998"/>
    <n v="618.78296150000006"/>
    <n v="151.92697770000001"/>
    <n v="0"/>
    <n v="0"/>
    <n v="0"/>
  </r>
  <r>
    <x v="1"/>
    <x v="7"/>
    <x v="213"/>
    <n v="7587.2616630000002"/>
    <n v="632.27180529999998"/>
    <n v="154.90872210000001"/>
    <n v="0"/>
    <n v="0"/>
    <n v="0"/>
  </r>
  <r>
    <x v="1"/>
    <x v="7"/>
    <x v="214"/>
    <n v="3934.1987829999998"/>
    <n v="327.84989860000002"/>
    <n v="65.030425960000002"/>
    <n v="0"/>
    <n v="0"/>
    <n v="0"/>
  </r>
  <r>
    <x v="1"/>
    <x v="7"/>
    <x v="215"/>
    <n v="2903.3671399999998"/>
    <n v="241.94726170000001"/>
    <n v="38.052738339999998"/>
    <n v="0"/>
    <n v="0"/>
    <n v="0"/>
  </r>
  <r>
    <x v="1"/>
    <x v="7"/>
    <x v="216"/>
    <n v="2927.2210949999999"/>
    <n v="243.93509130000001"/>
    <n v="39.046653139999997"/>
    <n v="0"/>
    <n v="0"/>
    <n v="0"/>
  </r>
  <r>
    <x v="1"/>
    <x v="7"/>
    <x v="217"/>
    <n v="2906.774848"/>
    <n v="242.2312373"/>
    <n v="38.762677480000001"/>
    <n v="0"/>
    <n v="0"/>
    <n v="0"/>
  </r>
  <r>
    <x v="1"/>
    <x v="7"/>
    <x v="218"/>
    <n v="2918.701826"/>
    <n v="243.2251521"/>
    <n v="39.472616629999997"/>
    <n v="0"/>
    <n v="0"/>
    <n v="0"/>
  </r>
  <r>
    <x v="1"/>
    <x v="7"/>
    <x v="219"/>
    <n v="2905.0709940000002"/>
    <n v="242.08924949999999"/>
    <n v="41.034482760000003"/>
    <n v="0"/>
    <n v="0"/>
    <n v="0"/>
  </r>
  <r>
    <x v="1"/>
    <x v="7"/>
    <x v="220"/>
    <n v="2881.2170390000001"/>
    <n v="240.1014199"/>
    <n v="41.034482760000003"/>
    <n v="0"/>
    <n v="0"/>
    <n v="0"/>
  </r>
  <r>
    <x v="1"/>
    <x v="7"/>
    <x v="221"/>
    <n v="2886.3285999999998"/>
    <n v="240.52738339999999"/>
    <n v="41.318458419999999"/>
    <n v="0"/>
    <n v="0"/>
    <n v="0"/>
  </r>
  <r>
    <x v="1"/>
    <x v="7"/>
    <x v="222"/>
    <n v="2870.993915"/>
    <n v="239.24949290000001"/>
    <n v="40.7505071"/>
    <n v="0"/>
    <n v="0"/>
    <n v="0"/>
  </r>
  <r>
    <x v="1"/>
    <x v="7"/>
    <x v="223"/>
    <n v="2859.0669370000001"/>
    <n v="238.25557810000001"/>
    <n v="40.7505071"/>
    <n v="0"/>
    <n v="0"/>
    <n v="0"/>
  </r>
  <r>
    <x v="1"/>
    <x v="7"/>
    <x v="224"/>
    <n v="2828.3975660000001"/>
    <n v="235.69979720000001"/>
    <n v="40.892494929999998"/>
    <n v="0"/>
    <n v="0"/>
    <n v="0"/>
  </r>
  <r>
    <x v="1"/>
    <x v="7"/>
    <x v="225"/>
    <n v="2838.6206900000002"/>
    <n v="236.5517241"/>
    <n v="41.460446249999997"/>
    <n v="0"/>
    <n v="0"/>
    <n v="0"/>
  </r>
  <r>
    <x v="1"/>
    <x v="7"/>
    <x v="226"/>
    <n v="6570.0608519999996"/>
    <n v="547.50507100000004"/>
    <n v="115.7200811"/>
    <n v="0"/>
    <n v="0"/>
    <n v="0"/>
  </r>
  <r>
    <x v="1"/>
    <x v="7"/>
    <x v="227"/>
    <n v="7193.6714000000002"/>
    <n v="599.47261660000004"/>
    <n v="137.87018259999999"/>
    <n v="0"/>
    <n v="0"/>
    <n v="0"/>
  </r>
  <r>
    <x v="1"/>
    <x v="7"/>
    <x v="228"/>
    <n v="7207.3022309999997"/>
    <n v="600.60851930000001"/>
    <n v="135.3144016"/>
    <n v="0"/>
    <n v="0"/>
    <n v="0"/>
  </r>
  <r>
    <x v="1"/>
    <x v="7"/>
    <x v="229"/>
    <n v="7161.2981739999996"/>
    <n v="596.77484790000005"/>
    <n v="132.3326572"/>
    <n v="0"/>
    <n v="0"/>
    <n v="0"/>
  </r>
  <r>
    <x v="1"/>
    <x v="7"/>
    <x v="230"/>
    <n v="7178.336714"/>
    <n v="598.19472619999999"/>
    <n v="131.48073020000001"/>
    <n v="0"/>
    <n v="0"/>
    <n v="0"/>
  </r>
  <r>
    <x v="1"/>
    <x v="7"/>
    <x v="231"/>
    <n v="7139.1480730000003"/>
    <n v="594.92900610000004"/>
    <n v="129.63488839999999"/>
    <n v="0"/>
    <n v="0"/>
    <n v="0"/>
  </r>
  <r>
    <x v="1"/>
    <x v="7"/>
    <x v="232"/>
    <n v="7147.6673430000001"/>
    <n v="595.63894519999997"/>
    <n v="129.49290060000001"/>
    <n v="0"/>
    <n v="0"/>
    <n v="0"/>
  </r>
  <r>
    <x v="1"/>
    <x v="7"/>
    <x v="233"/>
    <n v="7200.4868150000002"/>
    <n v="600.04056800000001"/>
    <n v="130.20283979999999"/>
    <n v="0"/>
    <n v="0"/>
    <n v="0"/>
  </r>
  <r>
    <x v="1"/>
    <x v="7"/>
    <x v="234"/>
    <n v="7171.5212979999997"/>
    <n v="597.62677480000002"/>
    <n v="127.36308320000001"/>
    <n v="0"/>
    <n v="0"/>
    <n v="0"/>
  </r>
  <r>
    <x v="1"/>
    <x v="7"/>
    <x v="235"/>
    <n v="7173.225152"/>
    <n v="597.76876270000002"/>
    <n v="127.7890467"/>
    <n v="0"/>
    <n v="0"/>
    <n v="0"/>
  </r>
  <r>
    <x v="1"/>
    <x v="7"/>
    <x v="236"/>
    <n v="7110.1825559999997"/>
    <n v="592.51521300000002"/>
    <n v="125.5172414"/>
    <n v="0"/>
    <n v="0"/>
    <n v="0"/>
  </r>
  <r>
    <x v="1"/>
    <x v="7"/>
    <x v="237"/>
    <n v="7074.4016229999997"/>
    <n v="589.53346859999999"/>
    <n v="124.0973631"/>
    <n v="0"/>
    <n v="0"/>
    <n v="0"/>
  </r>
  <r>
    <x v="1"/>
    <x v="7"/>
    <x v="238"/>
    <n v="7038.6206899999997"/>
    <n v="586.5517241"/>
    <n v="123.8133874"/>
    <n v="0"/>
    <n v="0"/>
    <n v="0"/>
  </r>
  <r>
    <x v="1"/>
    <x v="7"/>
    <x v="239"/>
    <n v="7013.0628800000004"/>
    <n v="584.42190670000002"/>
    <n v="122.6774848"/>
    <n v="0"/>
    <n v="0"/>
    <n v="0"/>
  </r>
  <r>
    <x v="1"/>
    <x v="7"/>
    <x v="240"/>
    <n v="6997.7281949999997"/>
    <n v="583.14401620000001"/>
    <n v="121.54158219999999"/>
    <n v="0"/>
    <n v="0"/>
    <n v="0"/>
  </r>
  <r>
    <x v="1"/>
    <x v="7"/>
    <x v="241"/>
    <n v="6917.6470589999999"/>
    <n v="576.47058819999995"/>
    <n v="119.12778900000001"/>
    <n v="0"/>
    <n v="0"/>
    <n v="0"/>
  </r>
  <r>
    <x v="1"/>
    <x v="7"/>
    <x v="242"/>
    <n v="6907.4239349999998"/>
    <n v="575.61866129999999"/>
    <n v="119.12778900000001"/>
    <n v="0"/>
    <n v="0"/>
    <n v="0"/>
  </r>
  <r>
    <x v="1"/>
    <x v="7"/>
    <x v="243"/>
    <n v="6875.0507100000004"/>
    <n v="572.92089250000004"/>
    <n v="118.2758621"/>
    <n v="0"/>
    <n v="0"/>
    <n v="0"/>
  </r>
  <r>
    <x v="1"/>
    <x v="7"/>
    <x v="244"/>
    <n v="6796.6734280000001"/>
    <n v="566.38945230000002"/>
    <n v="115.29411760000001"/>
    <n v="0"/>
    <n v="0"/>
    <n v="0"/>
  </r>
  <r>
    <x v="1"/>
    <x v="7"/>
    <x v="245"/>
    <n v="6806.8965520000002"/>
    <n v="567.24137929999995"/>
    <n v="115.29411760000001"/>
    <n v="0"/>
    <n v="0"/>
    <n v="0"/>
  </r>
  <r>
    <x v="1"/>
    <x v="7"/>
    <x v="246"/>
    <n v="6776.2271810000002"/>
    <n v="564.6855984"/>
    <n v="114.0162272"/>
    <n v="0"/>
    <n v="0"/>
    <n v="0"/>
  </r>
  <r>
    <x v="1"/>
    <x v="7"/>
    <x v="247"/>
    <n v="6723.4077079999997"/>
    <n v="560.28397570000004"/>
    <n v="112.02839760000001"/>
    <n v="0"/>
    <n v="0"/>
    <n v="0"/>
  </r>
  <r>
    <x v="1"/>
    <x v="7"/>
    <x v="248"/>
    <n v="6709.7768759999999"/>
    <n v="559.14807299999995"/>
    <n v="111.8864097"/>
    <n v="0"/>
    <n v="0"/>
    <n v="0"/>
  </r>
  <r>
    <x v="1"/>
    <x v="7"/>
    <x v="249"/>
    <n v="5171.1967549999999"/>
    <n v="430.93306289999998"/>
    <n v="78.093306290000001"/>
    <n v="0"/>
    <n v="0"/>
    <n v="0"/>
  </r>
  <r>
    <x v="1"/>
    <x v="7"/>
    <x v="250"/>
    <n v="4298.8235290000002"/>
    <n v="358.23529409999998"/>
    <n v="57.647058819999998"/>
    <n v="0"/>
    <n v="0"/>
    <n v="0"/>
  </r>
  <r>
    <x v="1"/>
    <x v="7"/>
    <x v="251"/>
    <n v="4237.4847870000003"/>
    <n v="353.12373229999997"/>
    <n v="55.517241380000002"/>
    <n v="0"/>
    <n v="0"/>
    <n v="0"/>
  </r>
  <r>
    <x v="1"/>
    <x v="7"/>
    <x v="252"/>
    <n v="4215.3346860000001"/>
    <n v="351.27789050000001"/>
    <n v="55.091277890000001"/>
    <n v="0"/>
    <n v="0"/>
    <n v="0"/>
  </r>
  <r>
    <x v="1"/>
    <x v="7"/>
    <x v="253"/>
    <n v="4172.7383369999998"/>
    <n v="347.72819470000002"/>
    <n v="54.381338739999997"/>
    <n v="0"/>
    <n v="0"/>
    <n v="0"/>
  </r>
  <r>
    <x v="1"/>
    <x v="7"/>
    <x v="254"/>
    <n v="4198.2961459999997"/>
    <n v="349.85801220000002"/>
    <n v="54.381338739999997"/>
    <n v="0"/>
    <n v="0"/>
    <n v="0"/>
  </r>
  <r>
    <x v="1"/>
    <x v="7"/>
    <x v="255"/>
    <n v="4188.0730219999996"/>
    <n v="349.00608519999997"/>
    <n v="54.239350909999999"/>
    <n v="0"/>
    <n v="0"/>
    <n v="0"/>
  </r>
  <r>
    <x v="1"/>
    <x v="7"/>
    <x v="256"/>
    <n v="4147.1805270000004"/>
    <n v="345.59837729999998"/>
    <n v="53.387423939999998"/>
    <n v="0"/>
    <n v="0"/>
    <n v="0"/>
  </r>
  <r>
    <x v="1"/>
    <x v="7"/>
    <x v="257"/>
    <n v="4131.8458419999997"/>
    <n v="344.32048680000003"/>
    <n v="53.24543611"/>
    <n v="0"/>
    <n v="0"/>
    <n v="0"/>
  </r>
  <r>
    <x v="1"/>
    <x v="7"/>
    <x v="258"/>
    <n v="4131.8458419999997"/>
    <n v="344.32048680000003"/>
    <n v="53.387423939999998"/>
    <n v="0"/>
    <n v="0"/>
    <n v="0"/>
  </r>
  <r>
    <x v="1"/>
    <x v="7"/>
    <x v="259"/>
    <n v="4101.1764709999998"/>
    <n v="341.76470590000002"/>
    <n v="52.819472619999999"/>
    <n v="0"/>
    <n v="0"/>
    <n v="0"/>
  </r>
  <r>
    <x v="1"/>
    <x v="7"/>
    <x v="260"/>
    <n v="4080.730223"/>
    <n v="340.06085189999999"/>
    <n v="51.967545639999997"/>
    <n v="0"/>
    <n v="0"/>
    <n v="0"/>
  </r>
  <r>
    <x v="1"/>
    <x v="7"/>
    <x v="261"/>
    <n v="4368.6815420000003"/>
    <n v="364.05679509999999"/>
    <n v="58.073022309999999"/>
    <n v="0"/>
    <n v="0"/>
    <n v="0"/>
  </r>
  <r>
    <x v="1"/>
    <x v="7"/>
    <x v="262"/>
    <n v="5999.2697770000004"/>
    <n v="499.93914810000001"/>
    <n v="95.131845839999997"/>
    <n v="0"/>
    <n v="0"/>
    <n v="0"/>
  </r>
  <r>
    <x v="1"/>
    <x v="7"/>
    <x v="263"/>
    <n v="6077.6470589999999"/>
    <n v="506.47058820000001"/>
    <n v="98.113590259999995"/>
    <n v="0"/>
    <n v="0"/>
    <n v="0"/>
  </r>
  <r>
    <x v="1"/>
    <x v="7"/>
    <x v="264"/>
    <n v="6188.3975659999996"/>
    <n v="515.69979720000003"/>
    <n v="104.2190669"/>
    <n v="0"/>
    <n v="0"/>
    <n v="0"/>
  </r>
  <r>
    <x v="1"/>
    <x v="7"/>
    <x v="265"/>
    <n v="6345.1521300000004"/>
    <n v="528.7626775"/>
    <n v="114.86815420000001"/>
    <n v="0"/>
    <n v="0"/>
    <n v="0"/>
  </r>
  <r>
    <x v="1"/>
    <x v="7"/>
    <x v="266"/>
    <n v="6355.3752539999996"/>
    <n v="529.61460450000004"/>
    <n v="114.158215"/>
    <n v="0"/>
    <n v="0"/>
    <n v="0"/>
  </r>
  <r>
    <x v="1"/>
    <x v="7"/>
    <x v="267"/>
    <n v="6271.8864100000001"/>
    <n v="522.65720080000006"/>
    <n v="111.6024341"/>
    <n v="0"/>
    <n v="0"/>
    <n v="0"/>
  </r>
  <r>
    <x v="1"/>
    <x v="7"/>
    <x v="268"/>
    <n v="6248.0324540000001"/>
    <n v="520.6693712"/>
    <n v="110.75050709999999"/>
    <n v="0"/>
    <n v="0"/>
    <n v="0"/>
  </r>
  <r>
    <x v="1"/>
    <x v="7"/>
    <x v="269"/>
    <n v="6202.0283980000004"/>
    <n v="516.83569980000004"/>
    <n v="109.75659229999999"/>
    <n v="0"/>
    <n v="0"/>
    <n v="0"/>
  </r>
  <r>
    <x v="1"/>
    <x v="7"/>
    <x v="270"/>
    <n v="6161.1359030000003"/>
    <n v="513.42799190000005"/>
    <n v="109.0466531"/>
    <n v="0"/>
    <n v="0"/>
    <n v="0"/>
  </r>
  <r>
    <x v="1"/>
    <x v="7"/>
    <x v="271"/>
    <n v="6142.3935090000004"/>
    <n v="511.86612580000002"/>
    <n v="108.7626775"/>
    <n v="0"/>
    <n v="0"/>
    <n v="0"/>
  </r>
  <r>
    <x v="1"/>
    <x v="7"/>
    <x v="272"/>
    <n v="6111.7241379999996"/>
    <n v="509.3103448"/>
    <n v="108.0527383"/>
    <n v="0"/>
    <n v="0"/>
    <n v="0"/>
  </r>
  <r>
    <x v="1"/>
    <x v="7"/>
    <x v="273"/>
    <n v="6062.3123729999998"/>
    <n v="505.19269780000002"/>
    <n v="107.7687627"/>
    <n v="0"/>
    <n v="0"/>
    <n v="0"/>
  </r>
  <r>
    <x v="1"/>
    <x v="7"/>
    <x v="274"/>
    <n v="6041.8661259999999"/>
    <n v="503.48884379999998"/>
    <n v="106.0649087"/>
    <n v="0"/>
    <n v="0"/>
    <n v="0"/>
  </r>
  <r>
    <x v="1"/>
    <x v="7"/>
    <x v="275"/>
    <n v="6000.9736309999998"/>
    <n v="500.08113589999999"/>
    <n v="105.0709939"/>
    <n v="0"/>
    <n v="0"/>
    <n v="0"/>
  </r>
  <r>
    <x v="1"/>
    <x v="7"/>
    <x v="276"/>
    <n v="5943.0425960000002"/>
    <n v="495.25354970000001"/>
    <n v="101.663286"/>
    <n v="0"/>
    <n v="0"/>
    <n v="0"/>
  </r>
  <r>
    <x v="1"/>
    <x v="7"/>
    <x v="277"/>
    <n v="5895.3346860000001"/>
    <n v="491.27789050000001"/>
    <n v="98.397565920000005"/>
    <n v="0"/>
    <n v="0"/>
    <n v="0"/>
  </r>
  <r>
    <x v="1"/>
    <x v="7"/>
    <x v="278"/>
    <n v="5917.4847870000003"/>
    <n v="493.12373229999997"/>
    <n v="101.3793103"/>
    <n v="0"/>
    <n v="0"/>
    <n v="0"/>
  </r>
  <r>
    <x v="1"/>
    <x v="7"/>
    <x v="279"/>
    <n v="5907.2616630000002"/>
    <n v="492.27180529999998"/>
    <n v="101.80527379999999"/>
    <n v="0"/>
    <n v="0"/>
    <n v="0"/>
  </r>
  <r>
    <x v="1"/>
    <x v="7"/>
    <x v="280"/>
    <n v="5897.0385399999996"/>
    <n v="491.41987829999999"/>
    <n v="100.811359"/>
    <n v="0"/>
    <n v="0"/>
    <n v="0"/>
  </r>
  <r>
    <x v="1"/>
    <x v="7"/>
    <x v="281"/>
    <n v="5859.5537530000001"/>
    <n v="488.29614600000002"/>
    <n v="99.675456389999994"/>
    <n v="0"/>
    <n v="0"/>
    <n v="0"/>
  </r>
  <r>
    <x v="1"/>
    <x v="7"/>
    <x v="282"/>
    <n v="5849.330629"/>
    <n v="487.4442191"/>
    <n v="100.24340770000001"/>
    <n v="0"/>
    <n v="0"/>
    <n v="0"/>
  </r>
  <r>
    <x v="1"/>
    <x v="7"/>
    <x v="283"/>
    <n v="5845.9229210000003"/>
    <n v="487.16024340000001"/>
    <n v="100.6693712"/>
    <n v="0"/>
    <n v="0"/>
    <n v="0"/>
  </r>
  <r>
    <x v="1"/>
    <x v="7"/>
    <x v="284"/>
    <n v="5833.9959429999999"/>
    <n v="486.16632859999999"/>
    <n v="99.817444219999999"/>
    <n v="0"/>
    <n v="0"/>
    <n v="0"/>
  </r>
  <r>
    <x v="1"/>
    <x v="7"/>
    <x v="285"/>
    <n v="5796.5111559999996"/>
    <n v="483.04259630000001"/>
    <n v="98.397565920000005"/>
    <n v="0"/>
    <n v="0"/>
    <n v="0"/>
  </r>
  <r>
    <x v="1"/>
    <x v="7"/>
    <x v="286"/>
    <n v="5779.4726170000004"/>
    <n v="481.62271809999999"/>
    <n v="98.397565920000005"/>
    <n v="0"/>
    <n v="0"/>
    <n v="0"/>
  </r>
  <r>
    <x v="1"/>
    <x v="8"/>
    <x v="287"/>
    <n v="5769.2494930000003"/>
    <n v="480.7707911"/>
    <n v="97.261663290000001"/>
    <n v="0"/>
    <n v="0"/>
    <n v="0"/>
  </r>
  <r>
    <x v="1"/>
    <x v="8"/>
    <x v="0"/>
    <n v="5765.8417849999996"/>
    <n v="480.48681540000001"/>
    <n v="97.403651120000006"/>
    <n v="0"/>
    <n v="0"/>
    <n v="0"/>
  </r>
  <r>
    <x v="1"/>
    <x v="8"/>
    <x v="1"/>
    <n v="5779.4726170000004"/>
    <n v="481.62271809999999"/>
    <n v="97.971602430000004"/>
    <n v="0"/>
    <n v="0"/>
    <n v="0"/>
  </r>
  <r>
    <x v="1"/>
    <x v="8"/>
    <x v="2"/>
    <n v="5753.9148070000001"/>
    <n v="479.49290059999998"/>
    <n v="97.829614599999999"/>
    <n v="0"/>
    <n v="0"/>
    <n v="0"/>
  </r>
  <r>
    <x v="1"/>
    <x v="8"/>
    <x v="3"/>
    <n v="5726.6531439999999"/>
    <n v="477.2210953"/>
    <n v="97.687626769999994"/>
    <n v="0"/>
    <n v="0"/>
    <n v="0"/>
  </r>
  <r>
    <x v="1"/>
    <x v="8"/>
    <x v="4"/>
    <n v="5704.5030429999997"/>
    <n v="475.37525349999999"/>
    <n v="97.545638949999997"/>
    <n v="0"/>
    <n v="0"/>
    <n v="0"/>
  </r>
  <r>
    <x v="1"/>
    <x v="8"/>
    <x v="5"/>
    <n v="5692.5760650000002"/>
    <n v="474.38133870000001"/>
    <n v="97.403651120000006"/>
    <n v="0"/>
    <n v="0"/>
    <n v="0"/>
  </r>
  <r>
    <x v="1"/>
    <x v="8"/>
    <x v="6"/>
    <n v="5655.0912779999999"/>
    <n v="471.25760650000001"/>
    <n v="97.119675459999996"/>
    <n v="0"/>
    <n v="0"/>
    <n v="0"/>
  </r>
  <r>
    <x v="1"/>
    <x v="8"/>
    <x v="7"/>
    <n v="5610.7910750000001"/>
    <n v="467.56592289999998"/>
    <n v="96.8356998"/>
    <n v="0"/>
    <n v="0"/>
    <n v="0"/>
  </r>
  <r>
    <x v="1"/>
    <x v="8"/>
    <x v="8"/>
    <n v="5605.679513"/>
    <n v="467.13995940000001"/>
    <n v="97.545638949999997"/>
    <n v="0"/>
    <n v="0"/>
    <n v="0"/>
  </r>
  <r>
    <x v="1"/>
    <x v="8"/>
    <x v="9"/>
    <n v="5605.679513"/>
    <n v="467.13995940000001"/>
    <n v="96.40973631"/>
    <n v="0"/>
    <n v="0"/>
    <n v="0"/>
  </r>
  <r>
    <x v="1"/>
    <x v="8"/>
    <x v="10"/>
    <n v="5571.6024340000004"/>
    <n v="464.30020280000002"/>
    <n v="96.40973631"/>
    <n v="0"/>
    <n v="0"/>
    <n v="0"/>
  </r>
  <r>
    <x v="1"/>
    <x v="8"/>
    <x v="11"/>
    <n v="5546.0446250000005"/>
    <n v="462.17038539999999"/>
    <n v="95.131845839999997"/>
    <n v="0"/>
    <n v="0"/>
    <n v="0"/>
  </r>
  <r>
    <x v="1"/>
    <x v="8"/>
    <x v="12"/>
    <n v="5539.2292090000001"/>
    <n v="461.60243409999998"/>
    <n v="93.995943199999999"/>
    <n v="0"/>
    <n v="0"/>
    <n v="0"/>
  </r>
  <r>
    <x v="1"/>
    <x v="8"/>
    <x v="13"/>
    <n v="5532.4137929999997"/>
    <n v="461.03448279999998"/>
    <n v="94.563894520000005"/>
    <n v="0"/>
    <n v="0"/>
    <n v="0"/>
  </r>
  <r>
    <x v="1"/>
    <x v="8"/>
    <x v="14"/>
    <n v="5498.336714"/>
    <n v="458.19472619999999"/>
    <n v="94.42190669"/>
    <n v="0"/>
    <n v="0"/>
    <n v="0"/>
  </r>
  <r>
    <x v="1"/>
    <x v="8"/>
    <x v="15"/>
    <n v="5489.8174440000003"/>
    <n v="457.48478699999998"/>
    <n v="94.563894520000005"/>
    <n v="0"/>
    <n v="0"/>
    <n v="0"/>
  </r>
  <r>
    <x v="1"/>
    <x v="8"/>
    <x v="16"/>
    <n v="5472.7789050000001"/>
    <n v="456.06490869999999"/>
    <n v="93.711967549999997"/>
    <n v="0"/>
    <n v="0"/>
    <n v="0"/>
  </r>
  <r>
    <x v="1"/>
    <x v="8"/>
    <x v="17"/>
    <n v="5445.5172409999996"/>
    <n v="453.79310340000001"/>
    <n v="92.576064909999999"/>
    <n v="0"/>
    <n v="0"/>
    <n v="0"/>
  </r>
  <r>
    <x v="1"/>
    <x v="8"/>
    <x v="18"/>
    <n v="5430.1825559999997"/>
    <n v="452.51521300000002"/>
    <n v="92.292089250000004"/>
    <n v="0"/>
    <n v="0"/>
    <n v="0"/>
  </r>
  <r>
    <x v="1"/>
    <x v="8"/>
    <x v="19"/>
    <n v="5430.1825559999997"/>
    <n v="452.51521300000002"/>
    <n v="93.0020284"/>
    <n v="0"/>
    <n v="0"/>
    <n v="0"/>
  </r>
  <r>
    <x v="1"/>
    <x v="8"/>
    <x v="20"/>
    <n v="5382.4746450000002"/>
    <n v="448.53955380000002"/>
    <n v="92.292089250000004"/>
    <n v="0"/>
    <n v="0"/>
    <n v="0"/>
  </r>
  <r>
    <x v="1"/>
    <x v="8"/>
    <x v="21"/>
    <n v="5346.6937120000002"/>
    <n v="445.55780929999997"/>
    <n v="92.434077079999994"/>
    <n v="0"/>
    <n v="0"/>
    <n v="0"/>
  </r>
  <r>
    <x v="1"/>
    <x v="8"/>
    <x v="22"/>
    <n v="5334.7667339999998"/>
    <n v="444.5638945"/>
    <n v="92.008113589999994"/>
    <n v="0"/>
    <n v="0"/>
    <n v="0"/>
  </r>
  <r>
    <x v="1"/>
    <x v="8"/>
    <x v="23"/>
    <n v="5298.9858009999998"/>
    <n v="441.58215009999998"/>
    <n v="91.156186610000006"/>
    <n v="0"/>
    <n v="0"/>
    <n v="0"/>
  </r>
  <r>
    <x v="1"/>
    <x v="8"/>
    <x v="24"/>
    <n v="5310.9127790000002"/>
    <n v="442.57606490000001"/>
    <n v="91.866125760000003"/>
    <n v="0"/>
    <n v="0"/>
    <n v="0"/>
  </r>
  <r>
    <x v="1"/>
    <x v="8"/>
    <x v="25"/>
    <n v="5281.9472619999997"/>
    <n v="440.16227179999998"/>
    <n v="91.440162270000002"/>
    <n v="0"/>
    <n v="0"/>
    <n v="0"/>
  </r>
  <r>
    <x v="1"/>
    <x v="8"/>
    <x v="26"/>
    <n v="5270.0202840000002"/>
    <n v="439.16835700000001"/>
    <n v="91.582150100000007"/>
    <n v="0"/>
    <n v="0"/>
    <n v="0"/>
  </r>
  <r>
    <x v="1"/>
    <x v="8"/>
    <x v="27"/>
    <n v="5273.4279919999999"/>
    <n v="439.4523327"/>
    <n v="91.440162270000002"/>
    <n v="0"/>
    <n v="0"/>
    <n v="0"/>
  </r>
  <r>
    <x v="1"/>
    <x v="8"/>
    <x v="28"/>
    <n v="5254.685598"/>
    <n v="437.8904665"/>
    <n v="90.872210949999996"/>
    <n v="0"/>
    <n v="0"/>
    <n v="0"/>
  </r>
  <r>
    <x v="1"/>
    <x v="8"/>
    <x v="29"/>
    <n v="5264.9087220000001"/>
    <n v="438.74239349999999"/>
    <n v="90.162271809999993"/>
    <n v="0"/>
    <n v="0"/>
    <n v="0"/>
  </r>
  <r>
    <x v="1"/>
    <x v="8"/>
    <x v="30"/>
    <n v="5225.7200810000004"/>
    <n v="435.47667339999998"/>
    <n v="88.600405679999994"/>
    <n v="0"/>
    <n v="0"/>
    <n v="0"/>
  </r>
  <r>
    <x v="1"/>
    <x v="8"/>
    <x v="31"/>
    <n v="5213.793103"/>
    <n v="434.48275860000001"/>
    <n v="87.748478700000007"/>
    <n v="0"/>
    <n v="0"/>
    <n v="0"/>
  </r>
  <r>
    <x v="1"/>
    <x v="8"/>
    <x v="32"/>
    <n v="5195.0507100000004"/>
    <n v="432.92089249999998"/>
    <n v="85.902636920000006"/>
    <n v="0"/>
    <n v="0"/>
    <n v="0"/>
  </r>
  <r>
    <x v="1"/>
    <x v="8"/>
    <x v="33"/>
    <n v="5160.9736309999998"/>
    <n v="430.08113589999999"/>
    <n v="84.198782960000003"/>
    <n v="0"/>
    <n v="0"/>
    <n v="0"/>
  </r>
  <r>
    <x v="1"/>
    <x v="8"/>
    <x v="34"/>
    <n v="5113.2657200000003"/>
    <n v="426.1054767"/>
    <n v="83.488843810000006"/>
    <n v="0"/>
    <n v="0"/>
    <n v="0"/>
  </r>
  <r>
    <x v="1"/>
    <x v="8"/>
    <x v="35"/>
    <n v="5103.0425960000002"/>
    <n v="425.25354970000001"/>
    <n v="83.914807300000007"/>
    <n v="0"/>
    <n v="0"/>
    <n v="0"/>
  </r>
  <r>
    <x v="1"/>
    <x v="8"/>
    <x v="36"/>
    <n v="5116.6734280000001"/>
    <n v="426.38945230000002"/>
    <n v="84.908722109999999"/>
    <n v="0"/>
    <n v="0"/>
    <n v="0"/>
  </r>
  <r>
    <x v="1"/>
    <x v="8"/>
    <x v="37"/>
    <n v="5091.1156190000002"/>
    <n v="424.25963489999998"/>
    <n v="84.056795129999998"/>
    <n v="0"/>
    <n v="0"/>
    <n v="0"/>
  </r>
  <r>
    <x v="1"/>
    <x v="8"/>
    <x v="38"/>
    <n v="5108.1541580000003"/>
    <n v="425.67951319999997"/>
    <n v="84.766734279999994"/>
    <n v="0"/>
    <n v="0"/>
    <n v="0"/>
  </r>
  <r>
    <x v="1"/>
    <x v="8"/>
    <x v="39"/>
    <n v="5104.7464499999996"/>
    <n v="425.39553749999999"/>
    <n v="85.902636920000006"/>
    <n v="0"/>
    <n v="0"/>
    <n v="0"/>
  </r>
  <r>
    <x v="1"/>
    <x v="8"/>
    <x v="40"/>
    <n v="5092.8194729999996"/>
    <n v="424.40162270000002"/>
    <n v="85.476673430000005"/>
    <n v="0"/>
    <n v="0"/>
    <n v="0"/>
  </r>
  <r>
    <x v="1"/>
    <x v="8"/>
    <x v="41"/>
    <n v="5079.1886409999997"/>
    <n v="423.26572010000001"/>
    <n v="85.3346856"/>
    <n v="0"/>
    <n v="0"/>
    <n v="0"/>
  </r>
  <r>
    <x v="1"/>
    <x v="8"/>
    <x v="42"/>
    <n v="5062.1501010000002"/>
    <n v="421.84584180000002"/>
    <n v="84.624746450000004"/>
    <n v="0"/>
    <n v="0"/>
    <n v="0"/>
  </r>
  <r>
    <x v="1"/>
    <x v="8"/>
    <x v="43"/>
    <n v="5045.111562"/>
    <n v="420.42596350000002"/>
    <n v="83.346855980000001"/>
    <n v="0"/>
    <n v="0"/>
    <n v="0"/>
  </r>
  <r>
    <x v="1"/>
    <x v="8"/>
    <x v="44"/>
    <n v="5022.9614600000004"/>
    <n v="418.58012170000001"/>
    <n v="83.062880320000005"/>
    <n v="0"/>
    <n v="0"/>
    <n v="0"/>
  </r>
  <r>
    <x v="1"/>
    <x v="8"/>
    <x v="45"/>
    <n v="5016.1460450000004"/>
    <n v="418.0121704"/>
    <n v="82.778904670000003"/>
    <n v="0"/>
    <n v="0"/>
    <n v="0"/>
  </r>
  <r>
    <x v="1"/>
    <x v="8"/>
    <x v="46"/>
    <n v="5026.3691680000002"/>
    <n v="418.86409739999999"/>
    <n v="82.210953349999997"/>
    <n v="0"/>
    <n v="0"/>
    <n v="0"/>
  </r>
  <r>
    <x v="1"/>
    <x v="8"/>
    <x v="47"/>
    <n v="5019.5537530000001"/>
    <n v="418.29614600000002"/>
    <n v="82.352941180000002"/>
    <n v="0"/>
    <n v="0"/>
    <n v="0"/>
  </r>
  <r>
    <x v="1"/>
    <x v="8"/>
    <x v="48"/>
    <n v="4982.0689659999998"/>
    <n v="415.17241380000002"/>
    <n v="82.92089249"/>
    <n v="0"/>
    <n v="0"/>
    <n v="0"/>
  </r>
  <r>
    <x v="1"/>
    <x v="8"/>
    <x v="49"/>
    <n v="4990.5882350000002"/>
    <n v="415.8823529"/>
    <n v="83.204868149999996"/>
    <n v="0"/>
    <n v="0"/>
    <n v="0"/>
  </r>
  <r>
    <x v="1"/>
    <x v="8"/>
    <x v="50"/>
    <n v="5005.9229210000003"/>
    <n v="417.16024340000001"/>
    <n v="83.346855980000001"/>
    <n v="0"/>
    <n v="0"/>
    <n v="0"/>
  </r>
  <r>
    <x v="1"/>
    <x v="8"/>
    <x v="51"/>
    <n v="5029.7768759999999"/>
    <n v="419.14807300000001"/>
    <n v="83.772819470000002"/>
    <n v="0"/>
    <n v="0"/>
    <n v="0"/>
  </r>
  <r>
    <x v="1"/>
    <x v="8"/>
    <x v="52"/>
    <n v="4993.9959429999999"/>
    <n v="416.16632859999999"/>
    <n v="83.062880320000005"/>
    <n v="0"/>
    <n v="0"/>
    <n v="0"/>
  </r>
  <r>
    <x v="1"/>
    <x v="8"/>
    <x v="53"/>
    <n v="5014.4421910000001"/>
    <n v="417.87018260000002"/>
    <n v="83.772819470000002"/>
    <n v="0"/>
    <n v="0"/>
    <n v="0"/>
  </r>
  <r>
    <x v="1"/>
    <x v="8"/>
    <x v="54"/>
    <n v="5040"/>
    <n v="420"/>
    <n v="83.062880320000005"/>
    <n v="0"/>
    <n v="0"/>
    <n v="0"/>
  </r>
  <r>
    <x v="1"/>
    <x v="8"/>
    <x v="55"/>
    <n v="5082.5963490000004"/>
    <n v="423.54969569999997"/>
    <n v="84.908722109999999"/>
    <n v="0"/>
    <n v="0"/>
    <n v="0"/>
  </r>
  <r>
    <x v="1"/>
    <x v="8"/>
    <x v="56"/>
    <n v="5138.8235290000002"/>
    <n v="428.23529409999998"/>
    <n v="86.328600410000007"/>
    <n v="0"/>
    <n v="0"/>
    <n v="0"/>
  </r>
  <r>
    <x v="1"/>
    <x v="8"/>
    <x v="57"/>
    <n v="5120.0811359999998"/>
    <n v="426.673428"/>
    <n v="85.902636920000006"/>
    <n v="0"/>
    <n v="0"/>
    <n v="0"/>
  </r>
  <r>
    <x v="1"/>
    <x v="8"/>
    <x v="58"/>
    <n v="5116.6734280000001"/>
    <n v="426.38945230000002"/>
    <n v="85.476673430000005"/>
    <n v="0"/>
    <n v="0"/>
    <n v="0"/>
  </r>
  <r>
    <x v="1"/>
    <x v="8"/>
    <x v="59"/>
    <n v="5143.9350910000003"/>
    <n v="428.6612576"/>
    <n v="85.760649090000001"/>
    <n v="0"/>
    <n v="0"/>
    <n v="0"/>
  </r>
  <r>
    <x v="1"/>
    <x v="8"/>
    <x v="60"/>
    <n v="5164.3813389999996"/>
    <n v="430.36511159999998"/>
    <n v="87.038539549999996"/>
    <n v="0"/>
    <n v="0"/>
    <n v="0"/>
  </r>
  <r>
    <x v="1"/>
    <x v="8"/>
    <x v="61"/>
    <n v="5210.3853959999997"/>
    <n v="434.19878299999999"/>
    <n v="87.180527380000001"/>
    <n v="0"/>
    <n v="0"/>
    <n v="0"/>
  </r>
  <r>
    <x v="1"/>
    <x v="8"/>
    <x v="62"/>
    <n v="5264.9087220000001"/>
    <n v="438.74239349999999"/>
    <n v="88.458417850000004"/>
    <n v="0"/>
    <n v="0"/>
    <n v="0"/>
  </r>
  <r>
    <x v="1"/>
    <x v="8"/>
    <x v="63"/>
    <n v="5251.2778900000003"/>
    <n v="437.60649089999998"/>
    <n v="88.032454360000003"/>
    <n v="0"/>
    <n v="0"/>
    <n v="0"/>
  </r>
  <r>
    <x v="1"/>
    <x v="8"/>
    <x v="64"/>
    <n v="5234.2393510000002"/>
    <n v="436.18661259999999"/>
    <n v="87.748478700000007"/>
    <n v="0"/>
    <n v="0"/>
    <n v="0"/>
  </r>
  <r>
    <x v="1"/>
    <x v="8"/>
    <x v="65"/>
    <n v="5237.6470589999999"/>
    <n v="436.47058820000001"/>
    <n v="87.606490870000002"/>
    <n v="0"/>
    <n v="0"/>
    <n v="0"/>
  </r>
  <r>
    <x v="1"/>
    <x v="8"/>
    <x v="66"/>
    <n v="5278.539554"/>
    <n v="439.8782961"/>
    <n v="87.464503039999997"/>
    <n v="0"/>
    <n v="0"/>
    <n v="0"/>
  </r>
  <r>
    <x v="1"/>
    <x v="8"/>
    <x v="67"/>
    <n v="5280.2434080000003"/>
    <n v="440.020284"/>
    <n v="87.606490870000002"/>
    <n v="0"/>
    <n v="0"/>
    <n v="0"/>
  </r>
  <r>
    <x v="1"/>
    <x v="8"/>
    <x v="68"/>
    <n v="5336.4705880000001"/>
    <n v="444.70588240000001"/>
    <n v="89.594320490000001"/>
    <n v="0"/>
    <n v="0"/>
    <n v="0"/>
  </r>
  <r>
    <x v="1"/>
    <x v="8"/>
    <x v="69"/>
    <n v="5445.5172409999996"/>
    <n v="453.79310340000001"/>
    <n v="92.292089250000004"/>
    <n v="0"/>
    <n v="0"/>
    <n v="0"/>
  </r>
  <r>
    <x v="1"/>
    <x v="8"/>
    <x v="70"/>
    <n v="5479.5943200000002"/>
    <n v="456.63285999999999"/>
    <n v="93.286004059999996"/>
    <n v="0"/>
    <n v="0"/>
    <n v="0"/>
  </r>
  <r>
    <x v="1"/>
    <x v="8"/>
    <x v="71"/>
    <n v="5571.6024340000004"/>
    <n v="464.30020280000002"/>
    <n v="98.25557809"/>
    <n v="0"/>
    <n v="0"/>
    <n v="0"/>
  </r>
  <r>
    <x v="1"/>
    <x v="8"/>
    <x v="72"/>
    <n v="5593.7525349999996"/>
    <n v="466.14604459999998"/>
    <n v="101.80527379999999"/>
    <n v="0"/>
    <n v="0"/>
    <n v="0"/>
  </r>
  <r>
    <x v="1"/>
    <x v="8"/>
    <x v="73"/>
    <n v="5678.9452330000004"/>
    <n v="473.24543610000001"/>
    <n v="104.36105480000001"/>
    <n v="0"/>
    <n v="0"/>
    <n v="0"/>
  </r>
  <r>
    <x v="1"/>
    <x v="8"/>
    <x v="74"/>
    <n v="5692.5760650000002"/>
    <n v="474.38133870000001"/>
    <n v="107.0588235"/>
    <n v="0"/>
    <n v="0"/>
    <n v="0"/>
  </r>
  <r>
    <x v="1"/>
    <x v="8"/>
    <x v="75"/>
    <n v="5721.5415819999998"/>
    <n v="476.79513179999998"/>
    <n v="111.6024341"/>
    <n v="0"/>
    <n v="0"/>
    <n v="0"/>
  </r>
  <r>
    <x v="1"/>
    <x v="8"/>
    <x v="76"/>
    <n v="5731.7647059999999"/>
    <n v="477.64705880000002"/>
    <n v="113.306288"/>
    <n v="0"/>
    <n v="0"/>
    <n v="0"/>
  </r>
  <r>
    <x v="1"/>
    <x v="8"/>
    <x v="77"/>
    <n v="5728.3569980000002"/>
    <n v="477.36308320000001"/>
    <n v="115.57809330000001"/>
    <n v="0"/>
    <n v="0"/>
    <n v="0"/>
  </r>
  <r>
    <x v="1"/>
    <x v="8"/>
    <x v="78"/>
    <n v="5893.6308319999998"/>
    <n v="491.13590260000001"/>
    <n v="121.8255578"/>
    <n v="0"/>
    <n v="0"/>
    <n v="0"/>
  </r>
  <r>
    <x v="1"/>
    <x v="8"/>
    <x v="79"/>
    <n v="5549.4523330000002"/>
    <n v="462.45436110000003"/>
    <n v="110.8924949"/>
    <n v="0"/>
    <n v="0"/>
    <n v="0"/>
  </r>
  <r>
    <x v="1"/>
    <x v="8"/>
    <x v="80"/>
    <n v="5701.095335"/>
    <n v="475.09127790000002"/>
    <n v="113.1643002"/>
    <n v="0"/>
    <n v="0"/>
    <n v="0"/>
  </r>
  <r>
    <x v="1"/>
    <x v="8"/>
    <x v="81"/>
    <n v="5765.8417849999996"/>
    <n v="480.48681540000001"/>
    <n v="122.96146040000001"/>
    <n v="0"/>
    <n v="0"/>
    <n v="0"/>
  </r>
  <r>
    <x v="1"/>
    <x v="8"/>
    <x v="82"/>
    <n v="5924.3002029999998"/>
    <n v="493.69168359999998"/>
    <n v="148.37728190000001"/>
    <n v="0"/>
    <n v="0"/>
    <n v="0"/>
  </r>
  <r>
    <x v="1"/>
    <x v="8"/>
    <x v="83"/>
    <n v="5943.0425960000002"/>
    <n v="495.25354970000001"/>
    <n v="149.6551724"/>
    <n v="0"/>
    <n v="0"/>
    <n v="0"/>
  </r>
  <r>
    <x v="1"/>
    <x v="8"/>
    <x v="84"/>
    <n v="5895.3346860000001"/>
    <n v="491.27789050000001"/>
    <n v="149.51318459999999"/>
    <n v="0"/>
    <n v="0"/>
    <n v="0"/>
  </r>
  <r>
    <x v="1"/>
    <x v="8"/>
    <x v="85"/>
    <n v="5062.1501010000002"/>
    <n v="421.84584180000002"/>
    <n v="112.1703854"/>
    <n v="0"/>
    <n v="0"/>
    <n v="0"/>
  </r>
  <r>
    <x v="1"/>
    <x v="8"/>
    <x v="86"/>
    <n v="5217.2008109999997"/>
    <n v="434.7667343"/>
    <n v="114.7261663"/>
    <n v="0"/>
    <n v="0"/>
    <n v="0"/>
  </r>
  <r>
    <x v="1"/>
    <x v="8"/>
    <x v="87"/>
    <n v="5411.4401619999999"/>
    <n v="450.95334689999999"/>
    <n v="127.2210953"/>
    <n v="0"/>
    <n v="0"/>
    <n v="0"/>
  </r>
  <r>
    <x v="1"/>
    <x v="8"/>
    <x v="88"/>
    <n v="5484.7058820000002"/>
    <n v="457.05882350000002"/>
    <n v="131.48073020000001"/>
    <n v="0"/>
    <n v="0"/>
    <n v="0"/>
  </r>
  <r>
    <x v="1"/>
    <x v="8"/>
    <x v="89"/>
    <n v="5459.1480730000003"/>
    <n v="454.92900609999998"/>
    <n v="132.47464500000001"/>
    <n v="0"/>
    <n v="0"/>
    <n v="0"/>
  </r>
  <r>
    <x v="1"/>
    <x v="8"/>
    <x v="90"/>
    <n v="5452.3326569999999"/>
    <n v="454.36105479999998"/>
    <n v="133.326572"/>
    <n v="0"/>
    <n v="0"/>
    <n v="0"/>
  </r>
  <r>
    <x v="1"/>
    <x v="8"/>
    <x v="91"/>
    <n v="5559.6754559999999"/>
    <n v="463.306288"/>
    <n v="138.4381339"/>
    <n v="0"/>
    <n v="0"/>
    <n v="0"/>
  </r>
  <r>
    <x v="1"/>
    <x v="8"/>
    <x v="92"/>
    <n v="5518.7829609999999"/>
    <n v="459.8985801"/>
    <n v="142.83975659999999"/>
    <n v="0"/>
    <n v="0"/>
    <n v="0"/>
  </r>
  <r>
    <x v="1"/>
    <x v="8"/>
    <x v="93"/>
    <n v="5614.1987829999998"/>
    <n v="467.84989860000002"/>
    <n v="148.09330629999999"/>
    <n v="0"/>
    <n v="0"/>
    <n v="0"/>
  </r>
  <r>
    <x v="1"/>
    <x v="8"/>
    <x v="94"/>
    <n v="5629.533469"/>
    <n v="469.12778900000001"/>
    <n v="148.37728190000001"/>
    <n v="0"/>
    <n v="0"/>
    <n v="0"/>
  </r>
  <r>
    <x v="1"/>
    <x v="8"/>
    <x v="95"/>
    <n v="5602.2718050000003"/>
    <n v="466.85598379999999"/>
    <n v="146.1054767"/>
    <n v="0"/>
    <n v="0"/>
    <n v="0"/>
  </r>
  <r>
    <x v="1"/>
    <x v="8"/>
    <x v="96"/>
    <n v="5586.9371199999996"/>
    <n v="465.57809329999998"/>
    <n v="145.96348879999999"/>
    <n v="0"/>
    <n v="0"/>
    <n v="0"/>
  </r>
  <r>
    <x v="1"/>
    <x v="8"/>
    <x v="97"/>
    <n v="5636.348884"/>
    <n v="469.69574039999998"/>
    <n v="147.6673428"/>
    <n v="0"/>
    <n v="0"/>
    <n v="0"/>
  </r>
  <r>
    <x v="1"/>
    <x v="8"/>
    <x v="98"/>
    <n v="5678.9452330000004"/>
    <n v="473.24543610000001"/>
    <n v="148.09330629999999"/>
    <n v="0"/>
    <n v="0"/>
    <n v="0"/>
  </r>
  <r>
    <x v="1"/>
    <x v="8"/>
    <x v="99"/>
    <n v="5597.1602430000003"/>
    <n v="466.43002030000002"/>
    <n v="147.24137930000001"/>
    <n v="0"/>
    <n v="0"/>
    <n v="0"/>
  </r>
  <r>
    <x v="1"/>
    <x v="8"/>
    <x v="100"/>
    <n v="5656.7951320000002"/>
    <n v="471.39959429999999"/>
    <n v="148.6612576"/>
    <n v="0"/>
    <n v="0"/>
    <n v="0"/>
  </r>
  <r>
    <x v="1"/>
    <x v="8"/>
    <x v="101"/>
    <n v="5687.4645030000001"/>
    <n v="473.95537530000001"/>
    <n v="150.08113589999999"/>
    <n v="0"/>
    <n v="0"/>
    <n v="0"/>
  </r>
  <r>
    <x v="1"/>
    <x v="8"/>
    <x v="102"/>
    <n v="5730.0608519999996"/>
    <n v="477.50507099999999"/>
    <n v="151.3590264"/>
    <n v="0"/>
    <n v="0"/>
    <n v="0"/>
  </r>
  <r>
    <x v="1"/>
    <x v="8"/>
    <x v="103"/>
    <n v="5648.2758620000004"/>
    <n v="470.6896552"/>
    <n v="149.79716020000001"/>
    <n v="0"/>
    <n v="0"/>
    <n v="0"/>
  </r>
  <r>
    <x v="1"/>
    <x v="8"/>
    <x v="104"/>
    <n v="5641.460446"/>
    <n v="470.1217039"/>
    <n v="149.08722109999999"/>
    <n v="0"/>
    <n v="0"/>
    <n v="0"/>
  </r>
  <r>
    <x v="1"/>
    <x v="8"/>
    <x v="105"/>
    <n v="5724.9492899999996"/>
    <n v="477.07910750000002"/>
    <n v="150.7910751"/>
    <n v="0"/>
    <n v="0"/>
    <n v="0"/>
  </r>
  <r>
    <x v="1"/>
    <x v="8"/>
    <x v="106"/>
    <n v="5728.3569980000002"/>
    <n v="477.36308320000001"/>
    <n v="150.93306290000001"/>
    <n v="0"/>
    <n v="0"/>
    <n v="0"/>
  </r>
  <r>
    <x v="1"/>
    <x v="8"/>
    <x v="107"/>
    <n v="5796.5111559999996"/>
    <n v="483.04259630000001"/>
    <n v="152.92089250000001"/>
    <n v="0"/>
    <n v="0"/>
    <n v="0"/>
  </r>
  <r>
    <x v="1"/>
    <x v="8"/>
    <x v="108"/>
    <n v="5851.0344830000004"/>
    <n v="487.58620689999998"/>
    <n v="154.3407708"/>
    <n v="0"/>
    <n v="0"/>
    <n v="0"/>
  </r>
  <r>
    <x v="1"/>
    <x v="8"/>
    <x v="109"/>
    <n v="5762.4340769999999"/>
    <n v="480.20283979999999"/>
    <n v="152.63691679999999"/>
    <n v="0"/>
    <n v="0"/>
    <n v="0"/>
  </r>
  <r>
    <x v="1"/>
    <x v="8"/>
    <x v="110"/>
    <n v="5769.2494930000003"/>
    <n v="480.7707911"/>
    <n v="153.20486819999999"/>
    <n v="0"/>
    <n v="0"/>
    <n v="0"/>
  </r>
  <r>
    <x v="1"/>
    <x v="8"/>
    <x v="111"/>
    <n v="5772.657201"/>
    <n v="481.05476670000002"/>
    <n v="150.36511160000001"/>
    <n v="0"/>
    <n v="0"/>
    <n v="0"/>
  </r>
  <r>
    <x v="1"/>
    <x v="8"/>
    <x v="112"/>
    <n v="5880"/>
    <n v="490"/>
    <n v="152.49492900000001"/>
    <n v="0"/>
    <n v="0"/>
    <n v="0"/>
  </r>
  <r>
    <x v="1"/>
    <x v="8"/>
    <x v="113"/>
    <n v="5972.0081140000002"/>
    <n v="497.66734279999997"/>
    <n v="158.60040570000001"/>
    <n v="0"/>
    <n v="0"/>
    <n v="0"/>
  </r>
  <r>
    <x v="1"/>
    <x v="8"/>
    <x v="114"/>
    <n v="5907.2616630000002"/>
    <n v="492.27180529999998"/>
    <n v="158.31643"/>
    <n v="0"/>
    <n v="0"/>
    <n v="0"/>
  </r>
  <r>
    <x v="1"/>
    <x v="8"/>
    <x v="115"/>
    <n v="5972.0081140000002"/>
    <n v="497.66734279999997"/>
    <n v="157.74847869999999"/>
    <n v="0"/>
    <n v="0"/>
    <n v="0"/>
  </r>
  <r>
    <x v="1"/>
    <x v="8"/>
    <x v="116"/>
    <n v="5946.450304"/>
    <n v="495.53752539999999"/>
    <n v="155.76064909999999"/>
    <n v="0"/>
    <n v="0"/>
    <n v="0"/>
  </r>
  <r>
    <x v="1"/>
    <x v="8"/>
    <x v="117"/>
    <n v="5866.3691680000002"/>
    <n v="488.86409739999999"/>
    <n v="156.04462470000001"/>
    <n v="0"/>
    <n v="0"/>
    <n v="0"/>
  </r>
  <r>
    <x v="1"/>
    <x v="8"/>
    <x v="118"/>
    <n v="5951.561866"/>
    <n v="495.96348879999999"/>
    <n v="158.8843813"/>
    <n v="0"/>
    <n v="0"/>
    <n v="0"/>
  </r>
  <r>
    <x v="1"/>
    <x v="8"/>
    <x v="119"/>
    <n v="5941.3387419999999"/>
    <n v="495.11156190000003"/>
    <n v="157.8904665"/>
    <n v="0"/>
    <n v="0"/>
    <n v="0"/>
  </r>
  <r>
    <x v="1"/>
    <x v="8"/>
    <x v="120"/>
    <n v="5926.0040570000001"/>
    <n v="493.83367140000001"/>
    <n v="157.60649090000001"/>
    <n v="0"/>
    <n v="0"/>
    <n v="0"/>
  </r>
  <r>
    <x v="1"/>
    <x v="8"/>
    <x v="121"/>
    <n v="5958.3772820000004"/>
    <n v="496.53144020000002"/>
    <n v="157.74847869999999"/>
    <n v="0"/>
    <n v="0"/>
    <n v="0"/>
  </r>
  <r>
    <x v="1"/>
    <x v="8"/>
    <x v="122"/>
    <n v="6016.3083159999996"/>
    <n v="501.3590264"/>
    <n v="158.60040570000001"/>
    <n v="0"/>
    <n v="0"/>
    <n v="0"/>
  </r>
  <r>
    <x v="1"/>
    <x v="8"/>
    <x v="123"/>
    <n v="6026.5314399999997"/>
    <n v="502.21095330000003"/>
    <n v="159.16835699999999"/>
    <n v="0"/>
    <n v="0"/>
    <n v="0"/>
  </r>
  <r>
    <x v="1"/>
    <x v="8"/>
    <x v="124"/>
    <n v="6048.6815420000003"/>
    <n v="504.05679509999999"/>
    <n v="158.45841780000001"/>
    <n v="0"/>
    <n v="0"/>
    <n v="0"/>
  </r>
  <r>
    <x v="1"/>
    <x v="8"/>
    <x v="125"/>
    <n v="6069.1277890000001"/>
    <n v="505.76064910000002"/>
    <n v="157.18052739999999"/>
    <n v="0"/>
    <n v="0"/>
    <n v="0"/>
  </r>
  <r>
    <x v="1"/>
    <x v="8"/>
    <x v="126"/>
    <n v="6040.1622719999996"/>
    <n v="503.346856"/>
    <n v="158.17444219999999"/>
    <n v="0"/>
    <n v="0"/>
    <n v="0"/>
  </r>
  <r>
    <x v="1"/>
    <x v="8"/>
    <x v="127"/>
    <n v="5970.3042599999999"/>
    <n v="497.52535499999999"/>
    <n v="157.18052739999999"/>
    <n v="0"/>
    <n v="0"/>
    <n v="0"/>
  </r>
  <r>
    <x v="1"/>
    <x v="8"/>
    <x v="128"/>
    <n v="5949.8580119999997"/>
    <n v="495.82150100000001"/>
    <n v="157.60649090000001"/>
    <n v="0"/>
    <n v="0"/>
    <n v="0"/>
  </r>
  <r>
    <x v="1"/>
    <x v="8"/>
    <x v="129"/>
    <n v="6012.9006090000003"/>
    <n v="501.07505070000002"/>
    <n v="157.8904665"/>
    <n v="0"/>
    <n v="0"/>
    <n v="0"/>
  </r>
  <r>
    <x v="1"/>
    <x v="8"/>
    <x v="130"/>
    <n v="5920.8924950000001"/>
    <n v="493.40770789999999"/>
    <n v="156.18661259999999"/>
    <n v="0"/>
    <n v="0"/>
    <n v="0"/>
  </r>
  <r>
    <x v="1"/>
    <x v="8"/>
    <x v="131"/>
    <n v="5891.9269780000004"/>
    <n v="490.99391480000003"/>
    <n v="154.48275860000001"/>
    <n v="0"/>
    <n v="0"/>
    <n v="0"/>
  </r>
  <r>
    <x v="1"/>
    <x v="8"/>
    <x v="132"/>
    <n v="5847.6267749999997"/>
    <n v="487.30223119999999"/>
    <n v="152.3529412"/>
    <n v="0"/>
    <n v="0"/>
    <n v="0"/>
  </r>
  <r>
    <x v="1"/>
    <x v="8"/>
    <x v="133"/>
    <n v="5830.5882350000002"/>
    <n v="485.8823529"/>
    <n v="152.06896549999999"/>
    <n v="0"/>
    <n v="0"/>
    <n v="0"/>
  </r>
  <r>
    <x v="1"/>
    <x v="8"/>
    <x v="134"/>
    <n v="5851.0344830000004"/>
    <n v="487.58620689999998"/>
    <n v="152.7789047"/>
    <n v="0"/>
    <n v="0"/>
    <n v="0"/>
  </r>
  <r>
    <x v="1"/>
    <x v="8"/>
    <x v="135"/>
    <n v="5786.2880320000004"/>
    <n v="482.19066939999999"/>
    <n v="151.7849899"/>
    <n v="0"/>
    <n v="0"/>
    <n v="0"/>
  </r>
  <r>
    <x v="1"/>
    <x v="8"/>
    <x v="136"/>
    <n v="5723.2454360000002"/>
    <n v="476.93711969999998"/>
    <n v="149.79716020000001"/>
    <n v="0"/>
    <n v="0"/>
    <n v="0"/>
  </r>
  <r>
    <x v="1"/>
    <x v="8"/>
    <x v="137"/>
    <n v="5808.438134"/>
    <n v="484.03651120000001"/>
    <n v="150.2231237"/>
    <n v="0"/>
    <n v="0"/>
    <n v="0"/>
  </r>
  <r>
    <x v="1"/>
    <x v="8"/>
    <x v="138"/>
    <n v="5753.9148070000001"/>
    <n v="479.49290059999998"/>
    <n v="148.37728190000001"/>
    <n v="0"/>
    <n v="0"/>
    <n v="0"/>
  </r>
  <r>
    <x v="1"/>
    <x v="8"/>
    <x v="139"/>
    <n v="5723.2454360000002"/>
    <n v="476.93711969999998"/>
    <n v="146.95740369999999"/>
    <n v="0"/>
    <n v="0"/>
    <n v="0"/>
  </r>
  <r>
    <x v="1"/>
    <x v="8"/>
    <x v="140"/>
    <n v="5641.460446"/>
    <n v="470.1217039"/>
    <n v="144.96957399999999"/>
    <n v="0"/>
    <n v="0"/>
    <n v="0"/>
  </r>
  <r>
    <x v="1"/>
    <x v="8"/>
    <x v="141"/>
    <n v="5557.9716019999996"/>
    <n v="463.16430020000001"/>
    <n v="144.1176471"/>
    <n v="0"/>
    <n v="0"/>
    <n v="0"/>
  </r>
  <r>
    <x v="1"/>
    <x v="8"/>
    <x v="142"/>
    <n v="5546.0446250000005"/>
    <n v="462.17038539999999"/>
    <n v="143.6916836"/>
    <n v="0"/>
    <n v="0"/>
    <n v="0"/>
  </r>
  <r>
    <x v="1"/>
    <x v="8"/>
    <x v="143"/>
    <n v="5477.8904670000002"/>
    <n v="456.49087220000001"/>
    <n v="140.14198780000001"/>
    <n v="0"/>
    <n v="0"/>
    <n v="0"/>
  </r>
  <r>
    <x v="1"/>
    <x v="8"/>
    <x v="144"/>
    <n v="5338.1744420000005"/>
    <n v="444.84787019999999"/>
    <n v="118.8438134"/>
    <n v="0"/>
    <n v="0"/>
    <n v="0"/>
  </r>
  <r>
    <x v="1"/>
    <x v="8"/>
    <x v="145"/>
    <n v="5333.0628800000004"/>
    <n v="444.42190670000002"/>
    <n v="117.9918864"/>
    <n v="0"/>
    <n v="0"/>
    <n v="0"/>
  </r>
  <r>
    <x v="1"/>
    <x v="8"/>
    <x v="146"/>
    <n v="5305.8012170000002"/>
    <n v="442.15010139999998"/>
    <n v="119.2697769"/>
    <n v="0"/>
    <n v="0"/>
    <n v="0"/>
  </r>
  <r>
    <x v="1"/>
    <x v="8"/>
    <x v="147"/>
    <n v="5258.0933059999998"/>
    <n v="438.17444219999999"/>
    <n v="118.9858012"/>
    <n v="0"/>
    <n v="0"/>
    <n v="0"/>
  </r>
  <r>
    <x v="1"/>
    <x v="8"/>
    <x v="148"/>
    <n v="5293.8742389999998"/>
    <n v="441.15618660000001"/>
    <n v="118.13387419999999"/>
    <n v="0"/>
    <n v="0"/>
    <n v="0"/>
  </r>
  <r>
    <x v="1"/>
    <x v="8"/>
    <x v="149"/>
    <n v="5280.2434080000003"/>
    <n v="440.020284"/>
    <n v="117.70791079999999"/>
    <n v="0"/>
    <n v="0"/>
    <n v="0"/>
  </r>
  <r>
    <x v="1"/>
    <x v="8"/>
    <x v="150"/>
    <n v="5241.0547669999996"/>
    <n v="436.75456389999999"/>
    <n v="118.5598377"/>
    <n v="0"/>
    <n v="0"/>
    <n v="0"/>
  </r>
  <r>
    <x v="1"/>
    <x v="8"/>
    <x v="151"/>
    <n v="5196.7545639999998"/>
    <n v="433.06288030000002"/>
    <n v="117.70791079999999"/>
    <n v="0"/>
    <n v="0"/>
    <n v="0"/>
  </r>
  <r>
    <x v="1"/>
    <x v="8"/>
    <x v="152"/>
    <n v="5172.9006090000003"/>
    <n v="431.07505070000002"/>
    <n v="117.1399594"/>
    <n v="0"/>
    <n v="0"/>
    <n v="0"/>
  </r>
  <r>
    <x v="1"/>
    <x v="8"/>
    <x v="153"/>
    <n v="5230.8316430000004"/>
    <n v="435.9026369"/>
    <n v="117.2819473"/>
    <n v="0"/>
    <n v="0"/>
    <n v="0"/>
  </r>
  <r>
    <x v="1"/>
    <x v="8"/>
    <x v="154"/>
    <n v="5208.6815420000003"/>
    <n v="434.05679509999999"/>
    <n v="117.42393509999999"/>
    <n v="0"/>
    <n v="0"/>
    <n v="0"/>
  </r>
  <r>
    <x v="1"/>
    <x v="8"/>
    <x v="155"/>
    <n v="5210.3853959999997"/>
    <n v="434.19878299999999"/>
    <n v="116.4300203"/>
    <n v="0"/>
    <n v="0"/>
    <n v="0"/>
  </r>
  <r>
    <x v="1"/>
    <x v="8"/>
    <x v="156"/>
    <n v="5341.5821500000002"/>
    <n v="445.13184580000001"/>
    <n v="137.4442191"/>
    <n v="0"/>
    <n v="0"/>
    <n v="0"/>
  </r>
  <r>
    <x v="1"/>
    <x v="8"/>
    <x v="157"/>
    <n v="5486.4097359999996"/>
    <n v="457.20081140000002"/>
    <n v="145.25354970000001"/>
    <n v="0"/>
    <n v="0"/>
    <n v="0"/>
  </r>
  <r>
    <x v="1"/>
    <x v="8"/>
    <x v="158"/>
    <n v="5433.5902640000004"/>
    <n v="452.79918859999998"/>
    <n v="147.52535499999999"/>
    <n v="0"/>
    <n v="0"/>
    <n v="0"/>
  </r>
  <r>
    <x v="1"/>
    <x v="8"/>
    <x v="159"/>
    <n v="5406.3285999999998"/>
    <n v="450.52738340000002"/>
    <n v="149.79716020000001"/>
    <n v="0"/>
    <n v="0"/>
    <n v="0"/>
  </r>
  <r>
    <x v="1"/>
    <x v="8"/>
    <x v="160"/>
    <n v="5471.0750509999998"/>
    <n v="455.92292090000001"/>
    <n v="150.93306290000001"/>
    <n v="0"/>
    <n v="0"/>
    <n v="0"/>
  </r>
  <r>
    <x v="1"/>
    <x v="8"/>
    <x v="161"/>
    <n v="5435.2941179999998"/>
    <n v="452.94117649999998"/>
    <n v="149.51318459999999"/>
    <n v="0"/>
    <n v="0"/>
    <n v="0"/>
  </r>
  <r>
    <x v="1"/>
    <x v="8"/>
    <x v="162"/>
    <n v="5447.2210949999999"/>
    <n v="453.93509130000001"/>
    <n v="150.2231237"/>
    <n v="0"/>
    <n v="0"/>
    <n v="0"/>
  </r>
  <r>
    <x v="1"/>
    <x v="8"/>
    <x v="163"/>
    <n v="5483.0020279999999"/>
    <n v="456.91683569999998"/>
    <n v="152.3529412"/>
    <n v="0"/>
    <n v="0"/>
    <n v="0"/>
  </r>
  <r>
    <x v="1"/>
    <x v="8"/>
    <x v="164"/>
    <n v="4462.3935090000004"/>
    <n v="371.86612580000002"/>
    <n v="112.1703854"/>
    <n v="0"/>
    <n v="0"/>
    <n v="0"/>
  </r>
  <r>
    <x v="1"/>
    <x v="8"/>
    <x v="165"/>
    <n v="5126.8965520000002"/>
    <n v="427.24137930000001"/>
    <n v="139.85801219999999"/>
    <n v="0"/>
    <n v="0"/>
    <n v="0"/>
  </r>
  <r>
    <x v="1"/>
    <x v="8"/>
    <x v="166"/>
    <n v="5307.5050709999996"/>
    <n v="442.29208920000002"/>
    <n v="147.0993915"/>
    <n v="0"/>
    <n v="0"/>
    <n v="0"/>
  </r>
  <r>
    <x v="1"/>
    <x v="8"/>
    <x v="167"/>
    <n v="4925.8417849999996"/>
    <n v="410.48681540000001"/>
    <n v="126.653144"/>
    <n v="0"/>
    <n v="0"/>
    <n v="0"/>
  </r>
  <r>
    <x v="1"/>
    <x v="8"/>
    <x v="168"/>
    <n v="5038.2961459999997"/>
    <n v="419.85801220000002"/>
    <n v="133.75253549999999"/>
    <n v="0"/>
    <n v="0"/>
    <n v="0"/>
  </r>
  <r>
    <x v="1"/>
    <x v="8"/>
    <x v="169"/>
    <n v="5276.8356999999996"/>
    <n v="439.73630830000002"/>
    <n v="145.82150100000001"/>
    <n v="0"/>
    <n v="0"/>
    <n v="0"/>
  </r>
  <r>
    <x v="1"/>
    <x v="8"/>
    <x v="170"/>
    <n v="5281.9472619999997"/>
    <n v="440.16227179999998"/>
    <n v="145.82150100000001"/>
    <n v="0"/>
    <n v="0"/>
    <n v="0"/>
  </r>
  <r>
    <x v="1"/>
    <x v="8"/>
    <x v="171"/>
    <n v="5290.466531"/>
    <n v="440.87221099999999"/>
    <n v="145.53752539999999"/>
    <n v="0"/>
    <n v="0"/>
    <n v="0"/>
  </r>
  <r>
    <x v="1"/>
    <x v="8"/>
    <x v="172"/>
    <n v="5263.2048679999998"/>
    <n v="438.60040570000001"/>
    <n v="143.83367139999999"/>
    <n v="0"/>
    <n v="0"/>
    <n v="0"/>
  </r>
  <r>
    <x v="1"/>
    <x v="8"/>
    <x v="173"/>
    <n v="5280.2434080000003"/>
    <n v="440.020284"/>
    <n v="142.83975659999999"/>
    <n v="0"/>
    <n v="0"/>
    <n v="0"/>
  </r>
  <r>
    <x v="1"/>
    <x v="8"/>
    <x v="174"/>
    <n v="5317.7281949999997"/>
    <n v="443.14401620000001"/>
    <n v="143.26572010000001"/>
    <n v="0"/>
    <n v="0"/>
    <n v="0"/>
  </r>
  <r>
    <x v="1"/>
    <x v="8"/>
    <x v="175"/>
    <n v="5268.3164299999999"/>
    <n v="439.02636919999998"/>
    <n v="142.27180530000001"/>
    <n v="0"/>
    <n v="0"/>
    <n v="0"/>
  </r>
  <r>
    <x v="1"/>
    <x v="8"/>
    <x v="176"/>
    <n v="5302.3935090000004"/>
    <n v="441.86612580000002"/>
    <n v="142.27180530000001"/>
    <n v="0"/>
    <n v="0"/>
    <n v="0"/>
  </r>
  <r>
    <x v="1"/>
    <x v="8"/>
    <x v="177"/>
    <n v="5292.1703850000004"/>
    <n v="441.01419879999997"/>
    <n v="140.42596349999999"/>
    <n v="0"/>
    <n v="0"/>
    <n v="0"/>
  </r>
  <r>
    <x v="1"/>
    <x v="8"/>
    <x v="178"/>
    <n v="4706.0446250000005"/>
    <n v="392.17038539999999"/>
    <n v="127.9310345"/>
    <n v="0"/>
    <n v="0"/>
    <n v="0"/>
  </r>
  <r>
    <x v="1"/>
    <x v="8"/>
    <x v="179"/>
    <n v="3562.7586209999999"/>
    <n v="296.89655169999997"/>
    <n v="100.1014199"/>
    <n v="0"/>
    <n v="0"/>
    <n v="0"/>
  </r>
  <r>
    <x v="1"/>
    <x v="8"/>
    <x v="180"/>
    <n v="3545.7200809999999"/>
    <n v="295.47667339999998"/>
    <n v="96.693711969999995"/>
    <n v="0"/>
    <n v="0"/>
    <n v="0"/>
  </r>
  <r>
    <x v="1"/>
    <x v="8"/>
    <x v="181"/>
    <n v="3499.7160239999998"/>
    <n v="291.64300200000002"/>
    <n v="89.594320490000001"/>
    <n v="0"/>
    <n v="0"/>
    <n v="0"/>
  </r>
  <r>
    <x v="1"/>
    <x v="8"/>
    <x v="182"/>
    <n v="3511.6430019999998"/>
    <n v="292.63691679999999"/>
    <n v="89.168357"/>
    <n v="0"/>
    <n v="0"/>
    <n v="0"/>
  </r>
  <r>
    <x v="1"/>
    <x v="8"/>
    <x v="183"/>
    <n v="3521.8661259999999"/>
    <n v="293.48884379999998"/>
    <n v="90.304259630000004"/>
    <n v="0"/>
    <n v="0"/>
    <n v="0"/>
  </r>
  <r>
    <x v="1"/>
    <x v="8"/>
    <x v="184"/>
    <n v="3562.7586209999999"/>
    <n v="296.89655169999997"/>
    <n v="92.434077079999994"/>
    <n v="0"/>
    <n v="0"/>
    <n v="0"/>
  </r>
  <r>
    <x v="1"/>
    <x v="8"/>
    <x v="185"/>
    <n v="3569.5740369999999"/>
    <n v="297.46450299999998"/>
    <n v="92.434077079999994"/>
    <n v="0"/>
    <n v="0"/>
    <n v="0"/>
  </r>
  <r>
    <x v="1"/>
    <x v="8"/>
    <x v="186"/>
    <n v="3552.5354969999999"/>
    <n v="296.04462469999999"/>
    <n v="90.872210949999996"/>
    <n v="0"/>
    <n v="0"/>
    <n v="0"/>
  </r>
  <r>
    <x v="1"/>
    <x v="8"/>
    <x v="187"/>
    <n v="2581.3387419999999"/>
    <n v="215.1115619"/>
    <n v="53.103448280000002"/>
    <n v="0"/>
    <n v="0"/>
    <n v="0"/>
  </r>
  <r>
    <x v="1"/>
    <x v="8"/>
    <x v="188"/>
    <n v="3325.9229209999999"/>
    <n v="277.16024340000001"/>
    <n v="82.92089249"/>
    <n v="0"/>
    <n v="0"/>
    <n v="0"/>
  </r>
  <r>
    <x v="1"/>
    <x v="8"/>
    <x v="189"/>
    <n v="3392.3732249999998"/>
    <n v="282.69776880000001"/>
    <n v="87.180527380000001"/>
    <n v="0"/>
    <n v="0"/>
    <n v="0"/>
  </r>
  <r>
    <x v="1"/>
    <x v="8"/>
    <x v="190"/>
    <n v="3417.9310340000002"/>
    <n v="284.82758619999998"/>
    <n v="89.452332659999996"/>
    <n v="0"/>
    <n v="0"/>
    <n v="0"/>
  </r>
  <r>
    <x v="1"/>
    <x v="8"/>
    <x v="191"/>
    <n v="3424.7464500000001"/>
    <n v="285.39553749999999"/>
    <n v="90.58823529"/>
    <n v="0"/>
    <n v="0"/>
    <n v="0"/>
  </r>
  <r>
    <x v="1"/>
    <x v="8"/>
    <x v="192"/>
    <n v="4787.8296149999996"/>
    <n v="398.98580120000003"/>
    <n v="119.5537525"/>
    <n v="0"/>
    <n v="0"/>
    <n v="0"/>
  </r>
  <r>
    <x v="1"/>
    <x v="8"/>
    <x v="193"/>
    <n v="5481.2981739999996"/>
    <n v="456.7748479"/>
    <n v="139.14807300000001"/>
    <n v="0"/>
    <n v="0"/>
    <n v="0"/>
  </r>
  <r>
    <x v="1"/>
    <x v="8"/>
    <x v="194"/>
    <n v="4992.2920889999996"/>
    <n v="416.0243408"/>
    <n v="112.8803245"/>
    <n v="0"/>
    <n v="0"/>
    <n v="0"/>
  </r>
  <r>
    <x v="1"/>
    <x v="8"/>
    <x v="195"/>
    <n v="4891.7647059999999"/>
    <n v="407.64705880000002"/>
    <n v="99.249492900000007"/>
    <n v="0"/>
    <n v="0"/>
    <n v="0"/>
  </r>
  <r>
    <x v="1"/>
    <x v="8"/>
    <x v="196"/>
    <n v="4983.7728189999998"/>
    <n v="415.3144016"/>
    <n v="108.19472620000001"/>
    <n v="0"/>
    <n v="0"/>
    <n v="0"/>
  </r>
  <r>
    <x v="1"/>
    <x v="8"/>
    <x v="197"/>
    <n v="5431.8864100000001"/>
    <n v="452.6572008"/>
    <n v="131.62271809999999"/>
    <n v="0"/>
    <n v="0"/>
    <n v="0"/>
  </r>
  <r>
    <x v="1"/>
    <x v="8"/>
    <x v="198"/>
    <n v="5380.7707909999999"/>
    <n v="448.39756590000002"/>
    <n v="122.1095335"/>
    <n v="0"/>
    <n v="0"/>
    <n v="0"/>
  </r>
  <r>
    <x v="1"/>
    <x v="8"/>
    <x v="199"/>
    <n v="5189.9391480000004"/>
    <n v="432.49492900000001"/>
    <n v="113.59026369999999"/>
    <n v="0"/>
    <n v="0"/>
    <n v="0"/>
  </r>
  <r>
    <x v="1"/>
    <x v="8"/>
    <x v="200"/>
    <n v="4958.2150099999999"/>
    <n v="413.18458420000002"/>
    <n v="113.87423939999999"/>
    <n v="0"/>
    <n v="0"/>
    <n v="0"/>
  </r>
  <r>
    <x v="1"/>
    <x v="8"/>
    <x v="201"/>
    <n v="3462.231237"/>
    <n v="288.51926980000002"/>
    <n v="76.247464500000007"/>
    <n v="0"/>
    <n v="0"/>
    <n v="0"/>
  </r>
  <r>
    <x v="1"/>
    <x v="8"/>
    <x v="202"/>
    <n v="3586.612576"/>
    <n v="298.88438129999997"/>
    <n v="76.673427989999993"/>
    <n v="0"/>
    <n v="0"/>
    <n v="0"/>
  </r>
  <r>
    <x v="1"/>
    <x v="8"/>
    <x v="203"/>
    <n v="3579.7971600000001"/>
    <n v="298.31643000000003"/>
    <n v="76.247464500000007"/>
    <n v="0"/>
    <n v="0"/>
    <n v="0"/>
  </r>
  <r>
    <x v="1"/>
    <x v="8"/>
    <x v="204"/>
    <n v="3506.5314400000002"/>
    <n v="292.21095330000003"/>
    <n v="66.308316430000005"/>
    <n v="0"/>
    <n v="0"/>
    <n v="0"/>
  </r>
  <r>
    <x v="1"/>
    <x v="8"/>
    <x v="205"/>
    <n v="3494.6044619999998"/>
    <n v="291.2170385"/>
    <n v="45.720081139999998"/>
    <n v="0"/>
    <n v="0"/>
    <n v="0"/>
  </r>
  <r>
    <x v="1"/>
    <x v="8"/>
    <x v="206"/>
    <n v="3290.1419879999999"/>
    <n v="274.17849899999999"/>
    <n v="42.880324539999997"/>
    <n v="0"/>
    <n v="0"/>
    <n v="0"/>
  </r>
  <r>
    <x v="1"/>
    <x v="8"/>
    <x v="207"/>
    <n v="1770.3042600000001"/>
    <n v="147.52535499999999"/>
    <n v="22.150101419999999"/>
    <n v="0"/>
    <n v="0"/>
    <n v="0"/>
  </r>
  <r>
    <x v="1"/>
    <x v="8"/>
    <x v="208"/>
    <n v="2714.2393510000002"/>
    <n v="226.18661259999999"/>
    <n v="35.354969570000002"/>
    <n v="0"/>
    <n v="0"/>
    <n v="0"/>
  </r>
  <r>
    <x v="1"/>
    <x v="8"/>
    <x v="209"/>
    <n v="3699.0669370000001"/>
    <n v="308.25557809999998"/>
    <n v="51.399594319999999"/>
    <n v="0"/>
    <n v="0"/>
    <n v="0"/>
  </r>
  <r>
    <x v="1"/>
    <x v="8"/>
    <x v="210"/>
    <n v="5103.0425960000002"/>
    <n v="425.25354970000001"/>
    <n v="86.612576059999995"/>
    <n v="0"/>
    <n v="0"/>
    <n v="0"/>
  </r>
  <r>
    <x v="1"/>
    <x v="8"/>
    <x v="211"/>
    <n v="5477.8904670000002"/>
    <n v="456.49087220000001"/>
    <n v="97.119675459999996"/>
    <n v="0"/>
    <n v="0"/>
    <n v="0"/>
  </r>
  <r>
    <x v="1"/>
    <x v="8"/>
    <x v="212"/>
    <n v="4748.6409739999999"/>
    <n v="395.72008110000002"/>
    <n v="91.298174439999997"/>
    <n v="0"/>
    <n v="0"/>
    <n v="0"/>
  </r>
  <r>
    <x v="1"/>
    <x v="8"/>
    <x v="213"/>
    <n v="4119.9188640000002"/>
    <n v="343.326572"/>
    <n v="86.612576059999995"/>
    <n v="0"/>
    <n v="0"/>
    <n v="0"/>
  </r>
  <r>
    <x v="1"/>
    <x v="8"/>
    <x v="214"/>
    <n v="4232.3732250000003"/>
    <n v="352.69776880000001"/>
    <n v="89.310344830000005"/>
    <n v="0"/>
    <n v="0"/>
    <n v="0"/>
  </r>
  <r>
    <x v="1"/>
    <x v="8"/>
    <x v="215"/>
    <n v="5724.9492899999996"/>
    <n v="477.07910750000002"/>
    <n v="104.7870183"/>
    <n v="0"/>
    <n v="0"/>
    <n v="0"/>
  </r>
  <r>
    <x v="1"/>
    <x v="8"/>
    <x v="216"/>
    <n v="5989.0466530000003"/>
    <n v="499.08722110000002"/>
    <n v="109.188641"/>
    <n v="0"/>
    <n v="0"/>
    <n v="0"/>
  </r>
  <r>
    <x v="1"/>
    <x v="8"/>
    <x v="217"/>
    <n v="5864.6653139999999"/>
    <n v="488.72210949999999"/>
    <n v="106.3488844"/>
    <n v="0"/>
    <n v="0"/>
    <n v="0"/>
  </r>
  <r>
    <x v="1"/>
    <x v="8"/>
    <x v="218"/>
    <n v="5839.1075049999999"/>
    <n v="486.59229210000001"/>
    <n v="99.959432050000004"/>
    <n v="0"/>
    <n v="0"/>
    <n v="0"/>
  </r>
  <r>
    <x v="1"/>
    <x v="8"/>
    <x v="219"/>
    <n v="6183.2860039999996"/>
    <n v="515.27383369999995"/>
    <n v="108.9046653"/>
    <n v="0"/>
    <n v="0"/>
    <n v="0"/>
  </r>
  <r>
    <x v="1"/>
    <x v="8"/>
    <x v="220"/>
    <n v="6324.7058820000002"/>
    <n v="527.05882350000002"/>
    <n v="110.04056799999999"/>
    <n v="0"/>
    <n v="0"/>
    <n v="0"/>
  </r>
  <r>
    <x v="1"/>
    <x v="8"/>
    <x v="221"/>
    <n v="6290.6288029999996"/>
    <n v="524.21906690000003"/>
    <n v="109.75659229999999"/>
    <n v="0"/>
    <n v="0"/>
    <n v="0"/>
  </r>
  <r>
    <x v="1"/>
    <x v="8"/>
    <x v="222"/>
    <n v="6219.0669369999996"/>
    <n v="518.25557809999998"/>
    <n v="106.0649087"/>
    <n v="0"/>
    <n v="0"/>
    <n v="0"/>
  </r>
  <r>
    <x v="1"/>
    <x v="8"/>
    <x v="223"/>
    <n v="6140.6896550000001"/>
    <n v="511.72413790000002"/>
    <n v="102.79918859999999"/>
    <n v="0"/>
    <n v="0"/>
    <n v="0"/>
  </r>
  <r>
    <x v="1"/>
    <x v="8"/>
    <x v="224"/>
    <n v="6127.0588239999997"/>
    <n v="510.58823530000001"/>
    <n v="102.2312373"/>
    <n v="0"/>
    <n v="0"/>
    <n v="0"/>
  </r>
  <r>
    <x v="1"/>
    <x v="8"/>
    <x v="225"/>
    <n v="6082.7586209999999"/>
    <n v="506.89655169999997"/>
    <n v="100.811359"/>
    <n v="0"/>
    <n v="0"/>
    <n v="0"/>
  </r>
  <r>
    <x v="1"/>
    <x v="8"/>
    <x v="226"/>
    <n v="6040.1622719999996"/>
    <n v="503.346856"/>
    <n v="100.6693712"/>
    <n v="0"/>
    <n v="0"/>
    <n v="0"/>
  </r>
  <r>
    <x v="1"/>
    <x v="8"/>
    <x v="227"/>
    <n v="6038.4584180000002"/>
    <n v="503.20486820000002"/>
    <n v="101.3793103"/>
    <n v="0"/>
    <n v="0"/>
    <n v="0"/>
  </r>
  <r>
    <x v="1"/>
    <x v="8"/>
    <x v="228"/>
    <n v="5954.9695739999997"/>
    <n v="496.24746449999998"/>
    <n v="98.823529410000006"/>
    <n v="0"/>
    <n v="0"/>
    <n v="0"/>
  </r>
  <r>
    <x v="1"/>
    <x v="8"/>
    <x v="229"/>
    <n v="5086.0040570000001"/>
    <n v="423.83367140000001"/>
    <n v="78.661257610000007"/>
    <n v="0"/>
    <n v="0"/>
    <n v="0"/>
  </r>
  <r>
    <x v="1"/>
    <x v="8"/>
    <x v="230"/>
    <n v="3731.4401619999999"/>
    <n v="310.95334689999999"/>
    <n v="46.713995939999997"/>
    <n v="0"/>
    <n v="0"/>
    <n v="0"/>
  </r>
  <r>
    <x v="1"/>
    <x v="8"/>
    <x v="231"/>
    <n v="3474.1582149999999"/>
    <n v="289.51318459999999"/>
    <n v="40.608519270000002"/>
    <n v="0"/>
    <n v="0"/>
    <n v="0"/>
  </r>
  <r>
    <x v="1"/>
    <x v="8"/>
    <x v="232"/>
    <n v="3417.9310340000002"/>
    <n v="284.82758619999998"/>
    <n v="33.793103449999997"/>
    <n v="0"/>
    <n v="0"/>
    <n v="0"/>
  </r>
  <r>
    <x v="1"/>
    <x v="8"/>
    <x v="233"/>
    <n v="4859.3914809999997"/>
    <n v="404.94929009999998"/>
    <n v="69.290060850000003"/>
    <n v="0"/>
    <n v="0"/>
    <n v="0"/>
  </r>
  <r>
    <x v="1"/>
    <x v="8"/>
    <x v="234"/>
    <n v="5483.0020279999999"/>
    <n v="456.91683569999998"/>
    <n v="86.186612580000002"/>
    <n v="0"/>
    <n v="0"/>
    <n v="0"/>
  </r>
  <r>
    <x v="1"/>
    <x v="8"/>
    <x v="235"/>
    <n v="3733.1440160000002"/>
    <n v="311.09533470000002"/>
    <n v="58.4989858"/>
    <n v="0"/>
    <n v="0"/>
    <n v="0"/>
  </r>
  <r>
    <x v="1"/>
    <x v="8"/>
    <x v="236"/>
    <n v="2923.8133870000001"/>
    <n v="243.6511156"/>
    <n v="31.663285999999999"/>
    <n v="0"/>
    <n v="0"/>
    <n v="0"/>
  </r>
  <r>
    <x v="1"/>
    <x v="8"/>
    <x v="237"/>
    <n v="3256.0649090000002"/>
    <n v="271.3387424"/>
    <n v="49.41176471"/>
    <n v="0"/>
    <n v="0"/>
    <n v="0"/>
  </r>
  <r>
    <x v="1"/>
    <x v="8"/>
    <x v="238"/>
    <n v="3772.3326569999999"/>
    <n v="314.36105479999998"/>
    <n v="59.208924949999997"/>
    <n v="0"/>
    <n v="0"/>
    <n v="0"/>
  </r>
  <r>
    <x v="1"/>
    <x v="8"/>
    <x v="239"/>
    <n v="4298.8235290000002"/>
    <n v="358.23529409999998"/>
    <n v="62.190669370000002"/>
    <n v="0"/>
    <n v="0"/>
    <n v="0"/>
  </r>
  <r>
    <x v="1"/>
    <x v="8"/>
    <x v="240"/>
    <n v="3112.9411759999998"/>
    <n v="259.41176469999999"/>
    <n v="36.9168357"/>
    <n v="0"/>
    <n v="0"/>
    <n v="0"/>
  </r>
  <r>
    <x v="1"/>
    <x v="8"/>
    <x v="241"/>
    <n v="3133.387424"/>
    <n v="261.11561870000003"/>
    <n v="35.212981739999996"/>
    <n v="0"/>
    <n v="0"/>
    <n v="0"/>
  </r>
  <r>
    <x v="1"/>
    <x v="8"/>
    <x v="242"/>
    <n v="2997.0791079999999"/>
    <n v="249.75659229999999"/>
    <n v="34.503042600000001"/>
    <n v="0"/>
    <n v="0"/>
    <n v="0"/>
  </r>
  <r>
    <x v="1"/>
    <x v="8"/>
    <x v="243"/>
    <n v="2567.707911"/>
    <n v="213.9756592"/>
    <n v="19.45233266"/>
    <n v="0"/>
    <n v="0"/>
    <n v="0"/>
  </r>
  <r>
    <x v="1"/>
    <x v="8"/>
    <x v="244"/>
    <n v="2537.03854"/>
    <n v="211.41987829999999"/>
    <n v="25.983772819999999"/>
    <n v="0"/>
    <n v="0"/>
    <n v="0"/>
  </r>
  <r>
    <x v="1"/>
    <x v="8"/>
    <x v="245"/>
    <n v="2496.146045"/>
    <n v="208.0121704"/>
    <n v="29.391480730000001"/>
    <n v="0"/>
    <n v="0"/>
    <n v="0"/>
  </r>
  <r>
    <x v="1"/>
    <x v="8"/>
    <x v="246"/>
    <n v="2537.03854"/>
    <n v="211.41987829999999"/>
    <n v="18.600405680000001"/>
    <n v="0"/>
    <n v="0"/>
    <n v="0"/>
  </r>
  <r>
    <x v="1"/>
    <x v="8"/>
    <x v="247"/>
    <n v="2646.0851929999999"/>
    <n v="220.50709939999999"/>
    <n v="26.551724140000001"/>
    <n v="0"/>
    <n v="0"/>
    <n v="0"/>
  </r>
  <r>
    <x v="1"/>
    <x v="8"/>
    <x v="248"/>
    <n v="2683.5699800000002"/>
    <n v="223.63083159999999"/>
    <n v="29.533468559999999"/>
    <n v="0"/>
    <n v="0"/>
    <n v="0"/>
  </r>
  <r>
    <x v="1"/>
    <x v="8"/>
    <x v="249"/>
    <n v="3155.5375250000002"/>
    <n v="262.96146040000002"/>
    <n v="39.188640970000002"/>
    <n v="0"/>
    <n v="0"/>
    <n v="0"/>
  </r>
  <r>
    <x v="1"/>
    <x v="8"/>
    <x v="250"/>
    <n v="2681.8661259999999"/>
    <n v="223.48884380000001"/>
    <n v="29.391480730000001"/>
    <n v="0"/>
    <n v="0"/>
    <n v="0"/>
  </r>
  <r>
    <x v="1"/>
    <x v="8"/>
    <x v="251"/>
    <n v="2669.9391479999999"/>
    <n v="222.49492900000001"/>
    <n v="28.53955375"/>
    <n v="0"/>
    <n v="0"/>
    <n v="0"/>
  </r>
  <r>
    <x v="1"/>
    <x v="8"/>
    <x v="252"/>
    <n v="2700.6085189999999"/>
    <n v="225.05070989999999"/>
    <n v="28.25557809"/>
    <n v="0"/>
    <n v="0"/>
    <n v="0"/>
  </r>
  <r>
    <x v="1"/>
    <x v="8"/>
    <x v="253"/>
    <n v="2715.943205"/>
    <n v="226.3286004"/>
    <n v="29.95943205"/>
    <n v="0"/>
    <n v="0"/>
    <n v="0"/>
  </r>
  <r>
    <x v="1"/>
    <x v="8"/>
    <x v="254"/>
    <n v="3792.7789050000001"/>
    <n v="316.06490869999999"/>
    <n v="52.109533470000002"/>
    <n v="0"/>
    <n v="0"/>
    <n v="0"/>
  </r>
  <r>
    <x v="1"/>
    <x v="8"/>
    <x v="255"/>
    <n v="4450.466531"/>
    <n v="370.87221099999999"/>
    <n v="61.764705880000001"/>
    <n v="0"/>
    <n v="0"/>
    <n v="0"/>
  </r>
  <r>
    <x v="1"/>
    <x v="8"/>
    <x v="256"/>
    <n v="4556.1054770000001"/>
    <n v="379.67545639999997"/>
    <n v="66.450304259999996"/>
    <n v="0"/>
    <n v="0"/>
    <n v="0"/>
  </r>
  <r>
    <x v="1"/>
    <x v="8"/>
    <x v="257"/>
    <n v="4213.6308319999998"/>
    <n v="351.13590260000001"/>
    <n v="56.0851927"/>
    <n v="0"/>
    <n v="0"/>
    <n v="0"/>
  </r>
  <r>
    <x v="1"/>
    <x v="8"/>
    <x v="258"/>
    <n v="4382.3123729999998"/>
    <n v="365.19269780000002"/>
    <n v="58.4989858"/>
    <n v="0"/>
    <n v="0"/>
    <n v="0"/>
  </r>
  <r>
    <x v="1"/>
    <x v="8"/>
    <x v="259"/>
    <n v="4465.8012170000002"/>
    <n v="372.15010139999998"/>
    <n v="57.07910751"/>
    <n v="0"/>
    <n v="0"/>
    <n v="0"/>
  </r>
  <r>
    <x v="1"/>
    <x v="8"/>
    <x v="260"/>
    <n v="3988.7221100000002"/>
    <n v="332.39350910000002"/>
    <n v="50.547667339999997"/>
    <n v="0"/>
    <n v="0"/>
    <n v="0"/>
  </r>
  <r>
    <x v="1"/>
    <x v="8"/>
    <x v="261"/>
    <n v="4235.780933"/>
    <n v="352.98174440000003"/>
    <n v="55.375253549999996"/>
    <n v="0"/>
    <n v="0"/>
    <n v="0"/>
  </r>
  <r>
    <x v="1"/>
    <x v="8"/>
    <x v="262"/>
    <n v="3922.2718049999999"/>
    <n v="326.85598379999999"/>
    <n v="55.517241380000002"/>
    <n v="0"/>
    <n v="0"/>
    <n v="0"/>
  </r>
  <r>
    <x v="1"/>
    <x v="8"/>
    <x v="263"/>
    <n v="2879.5131849999998"/>
    <n v="239.95943199999999"/>
    <n v="42.170385400000001"/>
    <n v="0"/>
    <n v="0"/>
    <n v="0"/>
  </r>
  <r>
    <x v="1"/>
    <x v="8"/>
    <x v="264"/>
    <n v="2935.7403650000001"/>
    <n v="244.6450304"/>
    <n v="47.281947260000003"/>
    <n v="0"/>
    <n v="0"/>
    <n v="0"/>
  </r>
  <r>
    <x v="1"/>
    <x v="8"/>
    <x v="265"/>
    <n v="3143.6105480000001"/>
    <n v="261.96754559999999"/>
    <n v="60.202839760000003"/>
    <n v="0"/>
    <n v="0"/>
    <n v="0"/>
  </r>
  <r>
    <x v="1"/>
    <x v="8"/>
    <x v="266"/>
    <n v="3109.533469"/>
    <n v="259.12778900000001"/>
    <n v="59.208924949999997"/>
    <n v="0"/>
    <n v="0"/>
    <n v="0"/>
  </r>
  <r>
    <x v="1"/>
    <x v="8"/>
    <x v="267"/>
    <n v="3741.663286"/>
    <n v="311.80527380000001"/>
    <n v="65.740365109999999"/>
    <n v="0"/>
    <n v="0"/>
    <n v="0"/>
  </r>
  <r>
    <x v="1"/>
    <x v="8"/>
    <x v="268"/>
    <n v="3968.275862"/>
    <n v="330.6896552"/>
    <n v="67.586206899999993"/>
    <n v="0"/>
    <n v="0"/>
    <n v="0"/>
  </r>
  <r>
    <x v="1"/>
    <x v="8"/>
    <x v="269"/>
    <n v="3975.0912779999999"/>
    <n v="331.25760650000001"/>
    <n v="68.012170389999994"/>
    <n v="0"/>
    <n v="0"/>
    <n v="0"/>
  </r>
  <r>
    <x v="1"/>
    <x v="8"/>
    <x v="270"/>
    <n v="3951.2373229999998"/>
    <n v="329.26977690000001"/>
    <n v="66.308316430000005"/>
    <n v="0"/>
    <n v="0"/>
    <n v="0"/>
  </r>
  <r>
    <x v="1"/>
    <x v="8"/>
    <x v="271"/>
    <n v="3942.7180530000001"/>
    <n v="328.5598377"/>
    <n v="66.024340769999995"/>
    <n v="0"/>
    <n v="0"/>
    <n v="0"/>
  </r>
  <r>
    <x v="1"/>
    <x v="8"/>
    <x v="272"/>
    <n v="3981.9066939999998"/>
    <n v="331.82555780000001"/>
    <n v="67.444219070000003"/>
    <n v="0"/>
    <n v="0"/>
    <n v="0"/>
  </r>
  <r>
    <x v="1"/>
    <x v="8"/>
    <x v="273"/>
    <n v="3935.9026370000001"/>
    <n v="327.9918864"/>
    <n v="65.456389450000003"/>
    <n v="0"/>
    <n v="0"/>
    <n v="0"/>
  </r>
  <r>
    <x v="1"/>
    <x v="8"/>
    <x v="274"/>
    <n v="3927.3833669999999"/>
    <n v="327.28194730000001"/>
    <n v="64.320486819999999"/>
    <n v="0"/>
    <n v="0"/>
    <n v="0"/>
  </r>
  <r>
    <x v="1"/>
    <x v="8"/>
    <x v="275"/>
    <n v="3876.2677480000002"/>
    <n v="323.02231239999998"/>
    <n v="63.468559839999998"/>
    <n v="0"/>
    <n v="0"/>
    <n v="0"/>
  </r>
  <r>
    <x v="1"/>
    <x v="8"/>
    <x v="276"/>
    <n v="3859.2292090000001"/>
    <n v="321.60243409999998"/>
    <n v="62.900608519999999"/>
    <n v="0"/>
    <n v="0"/>
    <n v="0"/>
  </r>
  <r>
    <x v="1"/>
    <x v="8"/>
    <x v="277"/>
    <n v="3840.4868150000002"/>
    <n v="320.04056800000001"/>
    <n v="62.190669370000002"/>
    <n v="0"/>
    <n v="0"/>
    <n v="0"/>
  </r>
  <r>
    <x v="1"/>
    <x v="8"/>
    <x v="278"/>
    <n v="3850.7099389999998"/>
    <n v="320.89249489999997"/>
    <n v="62.048681539999997"/>
    <n v="0"/>
    <n v="0"/>
    <n v="0"/>
  </r>
  <r>
    <x v="1"/>
    <x v="8"/>
    <x v="279"/>
    <n v="3845.5983769999998"/>
    <n v="320.46653140000001"/>
    <n v="61.764705880000001"/>
    <n v="0"/>
    <n v="0"/>
    <n v="0"/>
  </r>
  <r>
    <x v="1"/>
    <x v="8"/>
    <x v="280"/>
    <n v="3843.8945229999999"/>
    <n v="320.32454360000003"/>
    <n v="61.906693709999999"/>
    <n v="0"/>
    <n v="0"/>
    <n v="0"/>
  </r>
  <r>
    <x v="1"/>
    <x v="8"/>
    <x v="281"/>
    <n v="3818.336714"/>
    <n v="318.19472619999999"/>
    <n v="61.33874239"/>
    <n v="0"/>
    <n v="0"/>
    <n v="0"/>
  </r>
  <r>
    <x v="1"/>
    <x v="8"/>
    <x v="282"/>
    <n v="3806.4097360000001"/>
    <n v="317.20081140000002"/>
    <n v="60.912778899999999"/>
    <n v="0"/>
    <n v="0"/>
    <n v="0"/>
  </r>
  <r>
    <x v="1"/>
    <x v="8"/>
    <x v="283"/>
    <n v="3813.225152"/>
    <n v="317.76876270000002"/>
    <n v="61.33874239"/>
    <n v="0"/>
    <n v="0"/>
    <n v="0"/>
  </r>
  <r>
    <x v="1"/>
    <x v="8"/>
    <x v="284"/>
    <n v="3821.7444220000002"/>
    <n v="318.47870180000001"/>
    <n v="61.906693709999999"/>
    <n v="0"/>
    <n v="0"/>
    <n v="0"/>
  </r>
  <r>
    <x v="1"/>
    <x v="8"/>
    <x v="285"/>
    <n v="3826.8559839999998"/>
    <n v="318.90466529999998"/>
    <n v="61.906693709999999"/>
    <n v="0"/>
    <n v="0"/>
    <n v="0"/>
  </r>
  <r>
    <x v="1"/>
    <x v="8"/>
    <x v="286"/>
    <n v="3785.9634890000002"/>
    <n v="315.49695739999999"/>
    <n v="61.480730219999998"/>
    <n v="0"/>
    <n v="0"/>
    <n v="0"/>
  </r>
  <r>
    <x v="1"/>
    <x v="9"/>
    <x v="287"/>
    <n v="3765.517241"/>
    <n v="313.79310340000001"/>
    <n v="60.628803249999997"/>
    <n v="0"/>
    <n v="0"/>
    <n v="0"/>
  </r>
  <r>
    <x v="1"/>
    <x v="9"/>
    <x v="0"/>
    <n v="3741.663286"/>
    <n v="311.80527380000001"/>
    <n v="58.924949290000001"/>
    <n v="0"/>
    <n v="0"/>
    <n v="0"/>
  </r>
  <r>
    <x v="1"/>
    <x v="9"/>
    <x v="1"/>
    <n v="3719.5131849999998"/>
    <n v="309.95943199999999"/>
    <n v="58.924949290000001"/>
    <n v="0"/>
    <n v="0"/>
    <n v="0"/>
  </r>
  <r>
    <x v="1"/>
    <x v="9"/>
    <x v="2"/>
    <n v="3714.4016230000002"/>
    <n v="309.53346859999999"/>
    <n v="58.782961460000003"/>
    <n v="0"/>
    <n v="0"/>
    <n v="0"/>
  </r>
  <r>
    <x v="1"/>
    <x v="9"/>
    <x v="3"/>
    <n v="3699.0669370000001"/>
    <n v="308.25557809999998"/>
    <n v="58.924949290000001"/>
    <n v="0"/>
    <n v="0"/>
    <n v="0"/>
  </r>
  <r>
    <x v="1"/>
    <x v="9"/>
    <x v="4"/>
    <n v="3690.5476669999998"/>
    <n v="307.54563889999997"/>
    <n v="58.782961460000003"/>
    <n v="0"/>
    <n v="0"/>
    <n v="0"/>
  </r>
  <r>
    <x v="1"/>
    <x v="9"/>
    <x v="5"/>
    <n v="3664.9898579999999"/>
    <n v="305.41582149999999"/>
    <n v="58.356997970000002"/>
    <n v="0"/>
    <n v="0"/>
    <n v="0"/>
  </r>
  <r>
    <x v="1"/>
    <x v="9"/>
    <x v="6"/>
    <n v="3653.06288"/>
    <n v="304.42190670000002"/>
    <n v="57.931034480000001"/>
    <n v="0"/>
    <n v="0"/>
    <n v="0"/>
  </r>
  <r>
    <x v="1"/>
    <x v="9"/>
    <x v="7"/>
    <n v="3651.3590260000001"/>
    <n v="304.27991889999998"/>
    <n v="57.931034480000001"/>
    <n v="0"/>
    <n v="0"/>
    <n v="0"/>
  </r>
  <r>
    <x v="1"/>
    <x v="9"/>
    <x v="8"/>
    <n v="3646.2474649999999"/>
    <n v="303.85395540000002"/>
    <n v="57.647058819999998"/>
    <n v="0"/>
    <n v="0"/>
    <n v="0"/>
  </r>
  <r>
    <x v="1"/>
    <x v="9"/>
    <x v="9"/>
    <n v="3637.7281950000001"/>
    <n v="303.14401620000001"/>
    <n v="57.221095329999997"/>
    <n v="0"/>
    <n v="0"/>
    <n v="0"/>
  </r>
  <r>
    <x v="1"/>
    <x v="9"/>
    <x v="10"/>
    <n v="3639.432049"/>
    <n v="303.28600410000001"/>
    <n v="55.943204870000002"/>
    <n v="0"/>
    <n v="0"/>
    <n v="0"/>
  </r>
  <r>
    <x v="1"/>
    <x v="9"/>
    <x v="11"/>
    <n v="3620.6896550000001"/>
    <n v="301.72413790000002"/>
    <n v="55.517241380000002"/>
    <n v="0"/>
    <n v="0"/>
    <n v="0"/>
  </r>
  <r>
    <x v="1"/>
    <x v="9"/>
    <x v="12"/>
    <n v="3627.505071"/>
    <n v="302.29208920000002"/>
    <n v="55.943204870000002"/>
    <n v="0"/>
    <n v="0"/>
    <n v="0"/>
  </r>
  <r>
    <x v="1"/>
    <x v="9"/>
    <x v="13"/>
    <n v="3612.1703849999999"/>
    <n v="301.01419879999997"/>
    <n v="55.233265719999999"/>
    <n v="0"/>
    <n v="0"/>
    <n v="0"/>
  </r>
  <r>
    <x v="1"/>
    <x v="9"/>
    <x v="14"/>
    <n v="3608.7626770000002"/>
    <n v="300.73022309999999"/>
    <n v="55.233265719999999"/>
    <n v="0"/>
    <n v="0"/>
    <n v="0"/>
  </r>
  <r>
    <x v="1"/>
    <x v="9"/>
    <x v="15"/>
    <n v="3572.9817440000002"/>
    <n v="297.74847870000002"/>
    <n v="54.381338739999997"/>
    <n v="0"/>
    <n v="0"/>
    <n v="0"/>
  </r>
  <r>
    <x v="1"/>
    <x v="9"/>
    <x v="16"/>
    <n v="3555.943205"/>
    <n v="296.32860040000003"/>
    <n v="54.523326570000002"/>
    <n v="0"/>
    <n v="0"/>
    <n v="0"/>
  </r>
  <r>
    <x v="1"/>
    <x v="9"/>
    <x v="17"/>
    <n v="3574.685598"/>
    <n v="297.8904665"/>
    <n v="55.375253549999996"/>
    <n v="0"/>
    <n v="0"/>
    <n v="0"/>
  </r>
  <r>
    <x v="1"/>
    <x v="9"/>
    <x v="18"/>
    <n v="3547.4239349999998"/>
    <n v="295.61866129999999"/>
    <n v="54.807302229999998"/>
    <n v="0"/>
    <n v="0"/>
    <n v="0"/>
  </r>
  <r>
    <x v="1"/>
    <x v="9"/>
    <x v="19"/>
    <n v="3530.3853960000001"/>
    <n v="294.19878299999999"/>
    <n v="54.807302229999998"/>
    <n v="0"/>
    <n v="0"/>
    <n v="0"/>
  </r>
  <r>
    <x v="1"/>
    <x v="9"/>
    <x v="20"/>
    <n v="3509.9391479999999"/>
    <n v="292.49492900000001"/>
    <n v="54.6653144"/>
    <n v="0"/>
    <n v="0"/>
    <n v="0"/>
  </r>
  <r>
    <x v="1"/>
    <x v="9"/>
    <x v="21"/>
    <n v="3492.9006089999998"/>
    <n v="291.07505070000002"/>
    <n v="54.097363080000001"/>
    <n v="0"/>
    <n v="0"/>
    <n v="0"/>
  </r>
  <r>
    <x v="1"/>
    <x v="9"/>
    <x v="22"/>
    <n v="3469.0466529999999"/>
    <n v="289.08722110000002"/>
    <n v="53.103448280000002"/>
    <n v="0"/>
    <n v="0"/>
    <n v="0"/>
  </r>
  <r>
    <x v="1"/>
    <x v="9"/>
    <x v="23"/>
    <n v="3462.231237"/>
    <n v="288.51926980000002"/>
    <n v="52.819472619999999"/>
    <n v="0"/>
    <n v="0"/>
    <n v="0"/>
  </r>
  <r>
    <x v="1"/>
    <x v="9"/>
    <x v="24"/>
    <n v="3448.600406"/>
    <n v="287.38336709999999"/>
    <n v="53.813387419999998"/>
    <n v="0"/>
    <n v="0"/>
    <n v="0"/>
  </r>
  <r>
    <x v="1"/>
    <x v="9"/>
    <x v="25"/>
    <n v="3452.0081140000002"/>
    <n v="287.66734279999997"/>
    <n v="53.529411760000002"/>
    <n v="0"/>
    <n v="0"/>
    <n v="0"/>
  </r>
  <r>
    <x v="1"/>
    <x v="9"/>
    <x v="26"/>
    <n v="3453.7119680000001"/>
    <n v="287.80933060000001"/>
    <n v="53.955375250000003"/>
    <n v="0"/>
    <n v="0"/>
    <n v="0"/>
  </r>
  <r>
    <x v="1"/>
    <x v="9"/>
    <x v="27"/>
    <n v="3445.1926979999998"/>
    <n v="287.09939150000002"/>
    <n v="54.097363080000001"/>
    <n v="0"/>
    <n v="0"/>
    <n v="0"/>
  </r>
  <r>
    <x v="1"/>
    <x v="9"/>
    <x v="28"/>
    <n v="3428.1541579999998"/>
    <n v="285.67951319999997"/>
    <n v="54.239350909999999"/>
    <n v="0"/>
    <n v="0"/>
    <n v="0"/>
  </r>
  <r>
    <x v="1"/>
    <x v="9"/>
    <x v="29"/>
    <n v="3431.561866"/>
    <n v="285.96348879999999"/>
    <n v="53.529411760000002"/>
    <n v="0"/>
    <n v="0"/>
    <n v="0"/>
  </r>
  <r>
    <x v="1"/>
    <x v="9"/>
    <x v="30"/>
    <n v="3429.8580120000001"/>
    <n v="285.82150100000001"/>
    <n v="53.103448280000002"/>
    <n v="0"/>
    <n v="0"/>
    <n v="0"/>
  </r>
  <r>
    <x v="1"/>
    <x v="9"/>
    <x v="31"/>
    <n v="3434.9695740000002"/>
    <n v="286.24746449999998"/>
    <n v="53.387423939999998"/>
    <n v="0"/>
    <n v="0"/>
    <n v="0"/>
  </r>
  <r>
    <x v="1"/>
    <x v="9"/>
    <x v="32"/>
    <n v="3452.0081140000002"/>
    <n v="287.66734279999997"/>
    <n v="53.387423939999998"/>
    <n v="0"/>
    <n v="0"/>
    <n v="0"/>
  </r>
  <r>
    <x v="1"/>
    <x v="9"/>
    <x v="33"/>
    <n v="3443.488844"/>
    <n v="286.95740369999999"/>
    <n v="53.67139959"/>
    <n v="0"/>
    <n v="0"/>
    <n v="0"/>
  </r>
  <r>
    <x v="1"/>
    <x v="9"/>
    <x v="34"/>
    <n v="3429.8580120000001"/>
    <n v="285.82150100000001"/>
    <n v="53.529411760000002"/>
    <n v="0"/>
    <n v="0"/>
    <n v="0"/>
  </r>
  <r>
    <x v="1"/>
    <x v="9"/>
    <x v="35"/>
    <n v="3434.9695740000002"/>
    <n v="286.24746449999998"/>
    <n v="53.955375250000003"/>
    <n v="0"/>
    <n v="0"/>
    <n v="0"/>
  </r>
  <r>
    <x v="1"/>
    <x v="9"/>
    <x v="36"/>
    <n v="3429.8580120000001"/>
    <n v="285.82150100000001"/>
    <n v="53.387423939999998"/>
    <n v="0"/>
    <n v="0"/>
    <n v="0"/>
  </r>
  <r>
    <x v="1"/>
    <x v="9"/>
    <x v="37"/>
    <n v="3424.7464500000001"/>
    <n v="285.39553749999999"/>
    <n v="53.387423939999998"/>
    <n v="0"/>
    <n v="0"/>
    <n v="0"/>
  </r>
  <r>
    <x v="1"/>
    <x v="9"/>
    <x v="38"/>
    <n v="3419.634888"/>
    <n v="284.96957400000002"/>
    <n v="53.103448280000002"/>
    <n v="0"/>
    <n v="0"/>
    <n v="0"/>
  </r>
  <r>
    <x v="1"/>
    <x v="9"/>
    <x v="39"/>
    <n v="3428.1541579999998"/>
    <n v="285.67951319999997"/>
    <n v="53.387423939999998"/>
    <n v="0"/>
    <n v="0"/>
    <n v="0"/>
  </r>
  <r>
    <x v="1"/>
    <x v="9"/>
    <x v="40"/>
    <n v="3419.634888"/>
    <n v="284.96957400000002"/>
    <n v="53.24543611"/>
    <n v="0"/>
    <n v="0"/>
    <n v="0"/>
  </r>
  <r>
    <x v="1"/>
    <x v="9"/>
    <x v="41"/>
    <n v="3394.0770790000001"/>
    <n v="282.83975659999999"/>
    <n v="52.819472619999999"/>
    <n v="0"/>
    <n v="0"/>
    <n v="0"/>
  </r>
  <r>
    <x v="1"/>
    <x v="9"/>
    <x v="42"/>
    <n v="3414.5233269999999"/>
    <n v="284.5436105"/>
    <n v="52.677484790000001"/>
    <n v="0"/>
    <n v="0"/>
    <n v="0"/>
  </r>
  <r>
    <x v="1"/>
    <x v="9"/>
    <x v="43"/>
    <n v="3417.9310340000002"/>
    <n v="284.82758619999998"/>
    <n v="54.097363080000001"/>
    <n v="0"/>
    <n v="0"/>
    <n v="0"/>
  </r>
  <r>
    <x v="1"/>
    <x v="9"/>
    <x v="44"/>
    <n v="3423.0425959999998"/>
    <n v="285.25354970000001"/>
    <n v="54.6653144"/>
    <n v="0"/>
    <n v="0"/>
    <n v="0"/>
  </r>
  <r>
    <x v="1"/>
    <x v="9"/>
    <x v="45"/>
    <n v="3404.3002029999998"/>
    <n v="283.69168359999998"/>
    <n v="54.239350909999999"/>
    <n v="0"/>
    <n v="0"/>
    <n v="0"/>
  </r>
  <r>
    <x v="1"/>
    <x v="9"/>
    <x v="46"/>
    <n v="3395.780933"/>
    <n v="282.98174440000003"/>
    <n v="53.529411760000002"/>
    <n v="0"/>
    <n v="0"/>
    <n v="0"/>
  </r>
  <r>
    <x v="1"/>
    <x v="9"/>
    <x v="47"/>
    <n v="3397.4847869999999"/>
    <n v="283.12373229999997"/>
    <n v="53.955375250000003"/>
    <n v="0"/>
    <n v="0"/>
    <n v="0"/>
  </r>
  <r>
    <x v="1"/>
    <x v="9"/>
    <x v="48"/>
    <n v="3411.1156190000002"/>
    <n v="284.25963489999998"/>
    <n v="53.813387419999998"/>
    <n v="0"/>
    <n v="0"/>
    <n v="0"/>
  </r>
  <r>
    <x v="1"/>
    <x v="9"/>
    <x v="49"/>
    <n v="3436.6734280000001"/>
    <n v="286.38945230000002"/>
    <n v="54.097363080000001"/>
    <n v="0"/>
    <n v="0"/>
    <n v="0"/>
  </r>
  <r>
    <x v="1"/>
    <x v="9"/>
    <x v="50"/>
    <n v="3428.1541579999998"/>
    <n v="285.67951319999997"/>
    <n v="54.097363080000001"/>
    <n v="0"/>
    <n v="0"/>
    <n v="0"/>
  </r>
  <r>
    <x v="1"/>
    <x v="9"/>
    <x v="51"/>
    <n v="3453.7119680000001"/>
    <n v="287.80933060000001"/>
    <n v="54.097363080000001"/>
    <n v="0"/>
    <n v="0"/>
    <n v="0"/>
  </r>
  <r>
    <x v="1"/>
    <x v="9"/>
    <x v="52"/>
    <n v="3475.8620689999998"/>
    <n v="289.65517240000003"/>
    <n v="53.67139959"/>
    <n v="0"/>
    <n v="0"/>
    <n v="0"/>
  </r>
  <r>
    <x v="1"/>
    <x v="9"/>
    <x v="53"/>
    <n v="3474.1582149999999"/>
    <n v="289.51318459999999"/>
    <n v="53.387423939999998"/>
    <n v="0"/>
    <n v="0"/>
    <n v="0"/>
  </r>
  <r>
    <x v="1"/>
    <x v="9"/>
    <x v="54"/>
    <n v="3467.342799"/>
    <n v="288.94523329999998"/>
    <n v="53.813387419999998"/>
    <n v="0"/>
    <n v="0"/>
    <n v="0"/>
  </r>
  <r>
    <x v="1"/>
    <x v="9"/>
    <x v="55"/>
    <n v="3465.6389450000001"/>
    <n v="288.80324539999998"/>
    <n v="53.24543611"/>
    <n v="0"/>
    <n v="0"/>
    <n v="0"/>
  </r>
  <r>
    <x v="1"/>
    <x v="9"/>
    <x v="56"/>
    <n v="3513.3468560000001"/>
    <n v="292.7789047"/>
    <n v="54.097363080000001"/>
    <n v="0"/>
    <n v="0"/>
    <n v="0"/>
  </r>
  <r>
    <x v="1"/>
    <x v="9"/>
    <x v="57"/>
    <n v="3542.3123730000002"/>
    <n v="295.19269780000002"/>
    <n v="53.955375250000003"/>
    <n v="0"/>
    <n v="0"/>
    <n v="0"/>
  </r>
  <r>
    <x v="1"/>
    <x v="9"/>
    <x v="58"/>
    <n v="3545.7200809999999"/>
    <n v="295.47667339999998"/>
    <n v="53.67139959"/>
    <n v="0"/>
    <n v="0"/>
    <n v="0"/>
  </r>
  <r>
    <x v="1"/>
    <x v="9"/>
    <x v="59"/>
    <n v="3525.2738340000001"/>
    <n v="293.77281950000003"/>
    <n v="54.6653144"/>
    <n v="0"/>
    <n v="0"/>
    <n v="0"/>
  </r>
  <r>
    <x v="1"/>
    <x v="9"/>
    <x v="60"/>
    <n v="3610.466531"/>
    <n v="300.87221099999999"/>
    <n v="57.647058819999998"/>
    <n v="0"/>
    <n v="0"/>
    <n v="0"/>
  </r>
  <r>
    <x v="1"/>
    <x v="9"/>
    <x v="61"/>
    <n v="3658.174442"/>
    <n v="304.84787019999999"/>
    <n v="58.640973629999998"/>
    <n v="0"/>
    <n v="0"/>
    <n v="0"/>
  </r>
  <r>
    <x v="1"/>
    <x v="9"/>
    <x v="62"/>
    <n v="3678.6206900000002"/>
    <n v="306.5517241"/>
    <n v="59.9188641"/>
    <n v="0"/>
    <n v="0"/>
    <n v="0"/>
  </r>
  <r>
    <x v="1"/>
    <x v="9"/>
    <x v="63"/>
    <n v="3699.0669370000001"/>
    <n v="308.25557809999998"/>
    <n v="59.9188641"/>
    <n v="0"/>
    <n v="0"/>
    <n v="0"/>
  </r>
  <r>
    <x v="1"/>
    <x v="9"/>
    <x v="64"/>
    <n v="3700.7707909999999"/>
    <n v="308.39756590000002"/>
    <n v="60.912778899999999"/>
    <n v="0"/>
    <n v="0"/>
    <n v="0"/>
  </r>
  <r>
    <x v="1"/>
    <x v="9"/>
    <x v="65"/>
    <n v="3731.4401619999999"/>
    <n v="310.95334689999999"/>
    <n v="61.764705880000001"/>
    <n v="0"/>
    <n v="0"/>
    <n v="0"/>
  </r>
  <r>
    <x v="1"/>
    <x v="9"/>
    <x v="66"/>
    <n v="3768.9249490000002"/>
    <n v="314.07707909999999"/>
    <n v="61.622718050000003"/>
    <n v="0"/>
    <n v="0"/>
    <n v="0"/>
  </r>
  <r>
    <x v="1"/>
    <x v="9"/>
    <x v="67"/>
    <n v="3794.482759"/>
    <n v="316.20689659999999"/>
    <n v="61.622718050000003"/>
    <n v="0"/>
    <n v="0"/>
    <n v="0"/>
  </r>
  <r>
    <x v="1"/>
    <x v="9"/>
    <x v="68"/>
    <n v="3842.1906690000001"/>
    <n v="320.18255579999999"/>
    <n v="62.900608519999999"/>
    <n v="0"/>
    <n v="0"/>
    <n v="0"/>
  </r>
  <r>
    <x v="1"/>
    <x v="9"/>
    <x v="69"/>
    <n v="3842.1906690000001"/>
    <n v="320.18255579999999"/>
    <n v="63.894523329999998"/>
    <n v="0"/>
    <n v="0"/>
    <n v="0"/>
  </r>
  <r>
    <x v="1"/>
    <x v="9"/>
    <x v="70"/>
    <n v="3866.044625"/>
    <n v="322.17038539999999"/>
    <n v="61.906693709999999"/>
    <n v="0"/>
    <n v="0"/>
    <n v="0"/>
  </r>
  <r>
    <x v="1"/>
    <x v="9"/>
    <x v="71"/>
    <n v="3912.0486820000001"/>
    <n v="326.0040568"/>
    <n v="63.32657201"/>
    <n v="0"/>
    <n v="0"/>
    <n v="0"/>
  </r>
  <r>
    <x v="1"/>
    <x v="9"/>
    <x v="72"/>
    <n v="3929.0872210000002"/>
    <n v="327.42393509999999"/>
    <n v="66.1663286"/>
    <n v="0"/>
    <n v="0"/>
    <n v="0"/>
  </r>
  <r>
    <x v="1"/>
    <x v="9"/>
    <x v="73"/>
    <n v="4000.6490869999998"/>
    <n v="333.38742389999999"/>
    <n v="70.993914810000007"/>
    <n v="0"/>
    <n v="0"/>
    <n v="0"/>
  </r>
  <r>
    <x v="1"/>
    <x v="9"/>
    <x v="74"/>
    <n v="4046.6531439999999"/>
    <n v="337.2210953"/>
    <n v="72.839756589999993"/>
    <n v="0"/>
    <n v="0"/>
    <n v="0"/>
  </r>
  <r>
    <x v="1"/>
    <x v="9"/>
    <x v="75"/>
    <n v="4046.6531439999999"/>
    <n v="337.2210953"/>
    <n v="74.259634890000001"/>
    <n v="0"/>
    <n v="0"/>
    <n v="0"/>
  </r>
  <r>
    <x v="1"/>
    <x v="9"/>
    <x v="76"/>
    <n v="4075.618661"/>
    <n v="339.63488840000002"/>
    <n v="75.395537529999999"/>
    <n v="0"/>
    <n v="0"/>
    <n v="0"/>
  </r>
  <r>
    <x v="1"/>
    <x v="9"/>
    <x v="77"/>
    <n v="3971.6835700000001"/>
    <n v="330.97363080000002"/>
    <n v="74.543610549999997"/>
    <n v="0"/>
    <n v="0"/>
    <n v="0"/>
  </r>
  <r>
    <x v="1"/>
    <x v="9"/>
    <x v="78"/>
    <n v="3787.6673430000001"/>
    <n v="315.63894520000002"/>
    <n v="63.32657201"/>
    <n v="0"/>
    <n v="0"/>
    <n v="0"/>
  </r>
  <r>
    <x v="1"/>
    <x v="9"/>
    <x v="79"/>
    <n v="4029.6146039999999"/>
    <n v="335.80121700000001"/>
    <n v="75.679513180000001"/>
    <n v="0"/>
    <n v="0"/>
    <n v="0"/>
  </r>
  <r>
    <x v="1"/>
    <x v="9"/>
    <x v="80"/>
    <n v="4080.730223"/>
    <n v="340.06085189999999"/>
    <n v="78.945233270000003"/>
    <n v="0"/>
    <n v="0"/>
    <n v="0"/>
  </r>
  <r>
    <x v="1"/>
    <x v="9"/>
    <x v="81"/>
    <n v="4089.2494929999998"/>
    <n v="340.7707911"/>
    <n v="80.933062879999994"/>
    <n v="0"/>
    <n v="0"/>
    <n v="0"/>
  </r>
  <r>
    <x v="1"/>
    <x v="9"/>
    <x v="82"/>
    <n v="4136.9574039999998"/>
    <n v="344.74645029999999"/>
    <n v="82.92089249"/>
    <n v="0"/>
    <n v="0"/>
    <n v="0"/>
  </r>
  <r>
    <x v="1"/>
    <x v="9"/>
    <x v="83"/>
    <n v="4128.438134"/>
    <n v="344.03651120000001"/>
    <n v="82.352941180000002"/>
    <n v="0"/>
    <n v="0"/>
    <n v="0"/>
  </r>
  <r>
    <x v="1"/>
    <x v="9"/>
    <x v="84"/>
    <n v="4119.9188640000002"/>
    <n v="343.326572"/>
    <n v="82.636916839999998"/>
    <n v="0"/>
    <n v="0"/>
    <n v="0"/>
  </r>
  <r>
    <x v="1"/>
    <x v="9"/>
    <x v="85"/>
    <n v="4087.5456389999999"/>
    <n v="340.62880319999999"/>
    <n v="82.494929010000007"/>
    <n v="0"/>
    <n v="0"/>
    <n v="0"/>
  </r>
  <r>
    <x v="1"/>
    <x v="9"/>
    <x v="86"/>
    <n v="4082.4340769999999"/>
    <n v="340.20283979999999"/>
    <n v="81.926977690000001"/>
    <n v="0"/>
    <n v="0"/>
    <n v="0"/>
  </r>
  <r>
    <x v="1"/>
    <x v="9"/>
    <x v="87"/>
    <n v="4055.1724140000001"/>
    <n v="337.93103450000001"/>
    <n v="84.056795129999998"/>
    <n v="0"/>
    <n v="0"/>
    <n v="0"/>
  </r>
  <r>
    <x v="1"/>
    <x v="9"/>
    <x v="88"/>
    <n v="4097.768763"/>
    <n v="341.48073019999998"/>
    <n v="85.618661259999996"/>
    <n v="0"/>
    <n v="0"/>
    <n v="0"/>
  </r>
  <r>
    <x v="1"/>
    <x v="9"/>
    <x v="89"/>
    <n v="4068.8032450000001"/>
    <n v="339.06693710000002"/>
    <n v="86.612576059999995"/>
    <n v="0"/>
    <n v="0"/>
    <n v="0"/>
  </r>
  <r>
    <x v="1"/>
    <x v="9"/>
    <x v="90"/>
    <n v="4096.0649089999997"/>
    <n v="341.3387424"/>
    <n v="86.896551720000005"/>
    <n v="0"/>
    <n v="0"/>
    <n v="0"/>
  </r>
  <r>
    <x v="1"/>
    <x v="9"/>
    <x v="91"/>
    <n v="4096.0649089999997"/>
    <n v="341.3387424"/>
    <n v="87.038539549999996"/>
    <n v="0"/>
    <n v="0"/>
    <n v="0"/>
  </r>
  <r>
    <x v="1"/>
    <x v="9"/>
    <x v="92"/>
    <n v="4116.5111559999996"/>
    <n v="343.04259630000001"/>
    <n v="87.890466529999998"/>
    <n v="0"/>
    <n v="0"/>
    <n v="0"/>
  </r>
  <r>
    <x v="1"/>
    <x v="9"/>
    <x v="93"/>
    <n v="4128.438134"/>
    <n v="344.03651120000001"/>
    <n v="89.736308320000006"/>
    <n v="0"/>
    <n v="0"/>
    <n v="0"/>
  </r>
  <r>
    <x v="1"/>
    <x v="9"/>
    <x v="94"/>
    <n v="4094.3610549999999"/>
    <n v="341.19675460000002"/>
    <n v="89.168357"/>
    <n v="0"/>
    <n v="0"/>
    <n v="0"/>
  </r>
  <r>
    <x v="1"/>
    <x v="9"/>
    <x v="95"/>
    <n v="4092.657201"/>
    <n v="341.05476670000002"/>
    <n v="90.730223120000005"/>
    <n v="0"/>
    <n v="0"/>
    <n v="0"/>
  </r>
  <r>
    <x v="1"/>
    <x v="9"/>
    <x v="96"/>
    <n v="4087.5456389999999"/>
    <n v="340.62880319999999"/>
    <n v="92.860040569999995"/>
    <n v="0"/>
    <n v="0"/>
    <n v="0"/>
  </r>
  <r>
    <x v="1"/>
    <x v="9"/>
    <x v="97"/>
    <n v="3993.8336709999999"/>
    <n v="332.81947259999998"/>
    <n v="92.718052740000005"/>
    <n v="0"/>
    <n v="0"/>
    <n v="0"/>
  </r>
  <r>
    <x v="1"/>
    <x v="9"/>
    <x v="98"/>
    <n v="4038.1338740000001"/>
    <n v="336.51115620000002"/>
    <n v="99.533468560000003"/>
    <n v="0"/>
    <n v="0"/>
    <n v="0"/>
  </r>
  <r>
    <x v="1"/>
    <x v="9"/>
    <x v="99"/>
    <n v="4096.0649089999997"/>
    <n v="341.3387424"/>
    <n v="100.9533469"/>
    <n v="0"/>
    <n v="0"/>
    <n v="0"/>
  </r>
  <r>
    <x v="1"/>
    <x v="9"/>
    <x v="100"/>
    <n v="4138.6612580000001"/>
    <n v="344.88843809999997"/>
    <n v="102.6572008"/>
    <n v="0"/>
    <n v="0"/>
    <n v="0"/>
  </r>
  <r>
    <x v="1"/>
    <x v="9"/>
    <x v="101"/>
    <n v="4094.3610549999999"/>
    <n v="341.19675460000002"/>
    <n v="102.79918859999999"/>
    <n v="0"/>
    <n v="0"/>
    <n v="0"/>
  </r>
  <r>
    <x v="1"/>
    <x v="9"/>
    <x v="102"/>
    <n v="3566.1663290000001"/>
    <n v="297.18052740000002"/>
    <n v="76.105476670000002"/>
    <n v="0"/>
    <n v="0"/>
    <n v="0"/>
  </r>
  <r>
    <x v="1"/>
    <x v="9"/>
    <x v="103"/>
    <n v="3448.600406"/>
    <n v="287.38336709999999"/>
    <n v="59.9188641"/>
    <n v="0"/>
    <n v="0"/>
    <n v="0"/>
  </r>
  <r>
    <x v="1"/>
    <x v="9"/>
    <x v="104"/>
    <n v="4375.4969570000003"/>
    <n v="364.62474650000001"/>
    <n v="85.618661259999996"/>
    <n v="0"/>
    <n v="0"/>
    <n v="0"/>
  </r>
  <r>
    <x v="1"/>
    <x v="9"/>
    <x v="105"/>
    <n v="4702.6369169999998"/>
    <n v="391.8864097"/>
    <n v="96.551724140000005"/>
    <n v="0"/>
    <n v="0"/>
    <n v="0"/>
  </r>
  <r>
    <x v="1"/>
    <x v="9"/>
    <x v="106"/>
    <n v="4634.4827590000004"/>
    <n v="386.20689659999999"/>
    <n v="97.971602430000004"/>
    <n v="0"/>
    <n v="0"/>
    <n v="0"/>
  </r>
  <r>
    <x v="1"/>
    <x v="9"/>
    <x v="107"/>
    <n v="4595.2941179999998"/>
    <n v="382.94117649999998"/>
    <n v="97.545638949999997"/>
    <n v="0"/>
    <n v="0"/>
    <n v="0"/>
  </r>
  <r>
    <x v="1"/>
    <x v="9"/>
    <x v="108"/>
    <n v="4723.0831639999997"/>
    <n v="393.59026369999998"/>
    <n v="99.817444219999999"/>
    <n v="0"/>
    <n v="0"/>
    <n v="0"/>
  </r>
  <r>
    <x v="1"/>
    <x v="9"/>
    <x v="109"/>
    <n v="4927.5456389999999"/>
    <n v="410.62880319999999"/>
    <n v="103.36714000000001"/>
    <n v="0"/>
    <n v="0"/>
    <n v="0"/>
  </r>
  <r>
    <x v="1"/>
    <x v="9"/>
    <x v="110"/>
    <n v="4970.1419880000003"/>
    <n v="414.17849899999999"/>
    <n v="104.6450304"/>
    <n v="0"/>
    <n v="0"/>
    <n v="0"/>
  </r>
  <r>
    <x v="1"/>
    <x v="9"/>
    <x v="111"/>
    <n v="4959.9188640000002"/>
    <n v="413.326572"/>
    <n v="103.9350913"/>
    <n v="0"/>
    <n v="0"/>
    <n v="0"/>
  </r>
  <r>
    <x v="1"/>
    <x v="9"/>
    <x v="112"/>
    <n v="4942.8803250000001"/>
    <n v="411.90669370000001"/>
    <n v="103.6511156"/>
    <n v="0"/>
    <n v="0"/>
    <n v="0"/>
  </r>
  <r>
    <x v="1"/>
    <x v="9"/>
    <x v="113"/>
    <n v="4985.4766730000001"/>
    <n v="415.4563895"/>
    <n v="105.2129817"/>
    <n v="0"/>
    <n v="0"/>
    <n v="0"/>
  </r>
  <r>
    <x v="1"/>
    <x v="9"/>
    <x v="114"/>
    <n v="4968.438134"/>
    <n v="414.03651120000001"/>
    <n v="105.2129817"/>
    <n v="0"/>
    <n v="0"/>
    <n v="0"/>
  </r>
  <r>
    <x v="1"/>
    <x v="9"/>
    <x v="115"/>
    <n v="4968.438134"/>
    <n v="414.03651120000001"/>
    <n v="106.7748479"/>
    <n v="0"/>
    <n v="0"/>
    <n v="0"/>
  </r>
  <r>
    <x v="1"/>
    <x v="9"/>
    <x v="116"/>
    <n v="4963.3265719999999"/>
    <n v="413.61054769999998"/>
    <n v="107.3427992"/>
    <n v="0"/>
    <n v="0"/>
    <n v="0"/>
  </r>
  <r>
    <x v="1"/>
    <x v="9"/>
    <x v="117"/>
    <n v="4927.5456389999999"/>
    <n v="410.62880319999999"/>
    <n v="107.3427992"/>
    <n v="0"/>
    <n v="0"/>
    <n v="0"/>
  </r>
  <r>
    <x v="1"/>
    <x v="9"/>
    <x v="118"/>
    <n v="4988.8843809999998"/>
    <n v="415.74036510000002"/>
    <n v="107.20081140000001"/>
    <n v="0"/>
    <n v="0"/>
    <n v="0"/>
  </r>
  <r>
    <x v="1"/>
    <x v="9"/>
    <x v="119"/>
    <n v="5091.1156190000002"/>
    <n v="424.25963489999998"/>
    <n v="107.484787"/>
    <n v="0"/>
    <n v="0"/>
    <n v="0"/>
  </r>
  <r>
    <x v="1"/>
    <x v="9"/>
    <x v="120"/>
    <n v="5184.8275860000003"/>
    <n v="432.06896549999999"/>
    <n v="108.7626775"/>
    <n v="0"/>
    <n v="0"/>
    <n v="0"/>
  </r>
  <r>
    <x v="1"/>
    <x v="9"/>
    <x v="121"/>
    <n v="4631.0750509999998"/>
    <n v="385.92292090000001"/>
    <n v="79.797160239999997"/>
    <n v="0"/>
    <n v="0"/>
    <n v="0"/>
  </r>
  <r>
    <x v="1"/>
    <x v="9"/>
    <x v="122"/>
    <n v="4930.9533469999997"/>
    <n v="410.91277889999998"/>
    <n v="88.458417850000004"/>
    <n v="0"/>
    <n v="0"/>
    <n v="0"/>
  </r>
  <r>
    <x v="1"/>
    <x v="9"/>
    <x v="123"/>
    <n v="5213.793103"/>
    <n v="434.48275860000001"/>
    <n v="105.4969574"/>
    <n v="0"/>
    <n v="0"/>
    <n v="0"/>
  </r>
  <r>
    <x v="1"/>
    <x v="9"/>
    <x v="124"/>
    <n v="5288.7626769999997"/>
    <n v="440.73022309999999"/>
    <n v="108.4787018"/>
    <n v="0"/>
    <n v="0"/>
    <n v="0"/>
  </r>
  <r>
    <x v="1"/>
    <x v="9"/>
    <x v="125"/>
    <n v="5278.539554"/>
    <n v="439.8782961"/>
    <n v="109.188641"/>
    <n v="0"/>
    <n v="0"/>
    <n v="0"/>
  </r>
  <r>
    <x v="1"/>
    <x v="9"/>
    <x v="126"/>
    <n v="5281.9472619999997"/>
    <n v="440.16227179999998"/>
    <n v="110.04056799999999"/>
    <n v="0"/>
    <n v="0"/>
    <n v="0"/>
  </r>
  <r>
    <x v="1"/>
    <x v="9"/>
    <x v="127"/>
    <n v="4959.9188640000002"/>
    <n v="413.326572"/>
    <n v="103.08316430000001"/>
    <n v="0"/>
    <n v="0"/>
    <n v="0"/>
  </r>
  <r>
    <x v="1"/>
    <x v="9"/>
    <x v="128"/>
    <n v="4895.1724139999997"/>
    <n v="407.93103450000001"/>
    <n v="93.995943199999999"/>
    <n v="0"/>
    <n v="0"/>
    <n v="0"/>
  </r>
  <r>
    <x v="1"/>
    <x v="9"/>
    <x v="129"/>
    <n v="5036.5922920000003"/>
    <n v="419.71602430000002"/>
    <n v="101.5212982"/>
    <n v="0"/>
    <n v="0"/>
    <n v="0"/>
  </r>
  <r>
    <x v="1"/>
    <x v="9"/>
    <x v="130"/>
    <n v="5055.3346860000001"/>
    <n v="421.27789050000001"/>
    <n v="104.5030426"/>
    <n v="0"/>
    <n v="0"/>
    <n v="0"/>
  </r>
  <r>
    <x v="1"/>
    <x v="9"/>
    <x v="131"/>
    <n v="5050.2231240000001"/>
    <n v="420.85192699999999"/>
    <n v="103.5091278"/>
    <n v="0"/>
    <n v="0"/>
    <n v="0"/>
  </r>
  <r>
    <x v="1"/>
    <x v="9"/>
    <x v="132"/>
    <n v="5028.0730219999996"/>
    <n v="419.00608519999997"/>
    <n v="104.2190669"/>
    <n v="0"/>
    <n v="0"/>
    <n v="0"/>
  </r>
  <r>
    <x v="1"/>
    <x v="9"/>
    <x v="133"/>
    <n v="4699.2292090000001"/>
    <n v="391.60243409999998"/>
    <n v="99.959432050000004"/>
    <n v="0"/>
    <n v="0"/>
    <n v="0"/>
  </r>
  <r>
    <x v="1"/>
    <x v="9"/>
    <x v="134"/>
    <n v="2143.4482760000001"/>
    <n v="178.62068970000001"/>
    <n v="38.762677480000001"/>
    <n v="0"/>
    <n v="0"/>
    <n v="0"/>
  </r>
  <r>
    <x v="1"/>
    <x v="9"/>
    <x v="135"/>
    <n v="2102.555781"/>
    <n v="175.2129817"/>
    <n v="36.064908719999998"/>
    <n v="0"/>
    <n v="0"/>
    <n v="0"/>
  </r>
  <r>
    <x v="1"/>
    <x v="9"/>
    <x v="136"/>
    <n v="2111.0750509999998"/>
    <n v="175.92292090000001"/>
    <n v="37.91075051"/>
    <n v="0"/>
    <n v="0"/>
    <n v="0"/>
  </r>
  <r>
    <x v="1"/>
    <x v="9"/>
    <x v="137"/>
    <n v="2083.8133870000001"/>
    <n v="173.6511156"/>
    <n v="39.046653139999997"/>
    <n v="0"/>
    <n v="0"/>
    <n v="0"/>
  </r>
  <r>
    <x v="1"/>
    <x v="9"/>
    <x v="138"/>
    <n v="2049.736308"/>
    <n v="170.81135900000001"/>
    <n v="37.200811360000003"/>
    <n v="0"/>
    <n v="0"/>
    <n v="0"/>
  </r>
  <r>
    <x v="1"/>
    <x v="9"/>
    <x v="139"/>
    <n v="3308.8843809999998"/>
    <n v="275.74036510000002"/>
    <n v="63.894523329999998"/>
    <n v="0"/>
    <n v="0"/>
    <n v="0"/>
  </r>
  <r>
    <x v="1"/>
    <x v="9"/>
    <x v="140"/>
    <n v="4462.3935090000004"/>
    <n v="371.86612580000002"/>
    <n v="90.446247459999995"/>
    <n v="0"/>
    <n v="0"/>
    <n v="0"/>
  </r>
  <r>
    <x v="1"/>
    <x v="9"/>
    <x v="141"/>
    <n v="4586.774848"/>
    <n v="382.23123729999998"/>
    <n v="100.1014199"/>
    <n v="0"/>
    <n v="0"/>
    <n v="0"/>
  </r>
  <r>
    <x v="1"/>
    <x v="9"/>
    <x v="142"/>
    <n v="4631.0750509999998"/>
    <n v="385.92292090000001"/>
    <n v="103.79310340000001"/>
    <n v="0"/>
    <n v="0"/>
    <n v="0"/>
  </r>
  <r>
    <x v="1"/>
    <x v="9"/>
    <x v="143"/>
    <n v="4598.7018260000004"/>
    <n v="383.2251521"/>
    <n v="102.6572008"/>
    <n v="0"/>
    <n v="0"/>
    <n v="0"/>
  </r>
  <r>
    <x v="1"/>
    <x v="9"/>
    <x v="144"/>
    <n v="4666.8559839999998"/>
    <n v="388.90466529999998"/>
    <n v="103.6511156"/>
    <n v="0"/>
    <n v="0"/>
    <n v="0"/>
  </r>
  <r>
    <x v="1"/>
    <x v="9"/>
    <x v="145"/>
    <n v="4683.8945229999999"/>
    <n v="390.32454360000003"/>
    <n v="105.2129817"/>
    <n v="0"/>
    <n v="0"/>
    <n v="0"/>
  </r>
  <r>
    <x v="1"/>
    <x v="9"/>
    <x v="146"/>
    <n v="4728.1947259999997"/>
    <n v="394.0162272"/>
    <n v="106.91683569999999"/>
    <n v="0"/>
    <n v="0"/>
    <n v="0"/>
  </r>
  <r>
    <x v="1"/>
    <x v="9"/>
    <x v="147"/>
    <n v="4493.0628800000004"/>
    <n v="374.42190670000002"/>
    <n v="102.79918859999999"/>
    <n v="0"/>
    <n v="0"/>
    <n v="0"/>
  </r>
  <r>
    <x v="1"/>
    <x v="9"/>
    <x v="148"/>
    <n v="3935.9026370000001"/>
    <n v="327.9918864"/>
    <n v="84.198782960000003"/>
    <n v="0"/>
    <n v="0"/>
    <n v="0"/>
  </r>
  <r>
    <x v="1"/>
    <x v="9"/>
    <x v="149"/>
    <n v="4355.0507100000004"/>
    <n v="362.92089249999998"/>
    <n v="93.286004059999996"/>
    <n v="0"/>
    <n v="0"/>
    <n v="0"/>
  </r>
  <r>
    <x v="1"/>
    <x v="9"/>
    <x v="150"/>
    <n v="4574.8478699999996"/>
    <n v="381.2373225"/>
    <n v="99.959432050000004"/>
    <n v="0"/>
    <n v="0"/>
    <n v="0"/>
  </r>
  <r>
    <x v="1"/>
    <x v="9"/>
    <x v="151"/>
    <n v="4544.1784989999996"/>
    <n v="378.6815416"/>
    <n v="101.5212982"/>
    <n v="0"/>
    <n v="0"/>
    <n v="0"/>
  </r>
  <r>
    <x v="1"/>
    <x v="9"/>
    <x v="152"/>
    <n v="4504.9898579999999"/>
    <n v="375.41582149999999"/>
    <n v="98.681541580000001"/>
    <n v="0"/>
    <n v="0"/>
    <n v="0"/>
  </r>
  <r>
    <x v="1"/>
    <x v="9"/>
    <x v="153"/>
    <n v="4458.9858009999998"/>
    <n v="371.58215009999998"/>
    <n v="92.434077079999994"/>
    <n v="0"/>
    <n v="0"/>
    <n v="0"/>
  </r>
  <r>
    <x v="1"/>
    <x v="9"/>
    <x v="154"/>
    <n v="4419.7971600000001"/>
    <n v="368.31643000000003"/>
    <n v="89.736308320000006"/>
    <n v="0"/>
    <n v="0"/>
    <n v="0"/>
  </r>
  <r>
    <x v="1"/>
    <x v="9"/>
    <x v="155"/>
    <n v="4421.5010140000004"/>
    <n v="368.45841780000001"/>
    <n v="90.304259630000004"/>
    <n v="0"/>
    <n v="0"/>
    <n v="0"/>
  </r>
  <r>
    <x v="1"/>
    <x v="9"/>
    <x v="156"/>
    <n v="4419.7971600000001"/>
    <n v="368.31643000000003"/>
    <n v="88.884381340000004"/>
    <n v="0"/>
    <n v="0"/>
    <n v="0"/>
  </r>
  <r>
    <x v="1"/>
    <x v="9"/>
    <x v="157"/>
    <n v="4414.685598"/>
    <n v="367.8904665"/>
    <n v="88.458417850000004"/>
    <n v="0"/>
    <n v="0"/>
    <n v="0"/>
  </r>
  <r>
    <x v="1"/>
    <x v="9"/>
    <x v="158"/>
    <n v="4430.0202840000002"/>
    <n v="369.16835700000001"/>
    <n v="90.58823529"/>
    <n v="0"/>
    <n v="0"/>
    <n v="0"/>
  </r>
  <r>
    <x v="1"/>
    <x v="9"/>
    <x v="159"/>
    <n v="4450.466531"/>
    <n v="370.87221099999999"/>
    <n v="92.576064909999999"/>
    <n v="0"/>
    <n v="0"/>
    <n v="0"/>
  </r>
  <r>
    <x v="1"/>
    <x v="9"/>
    <x v="160"/>
    <n v="4477.7281949999997"/>
    <n v="373.14401620000001"/>
    <n v="94.563894520000005"/>
    <n v="0"/>
    <n v="0"/>
    <n v="0"/>
  </r>
  <r>
    <x v="1"/>
    <x v="9"/>
    <x v="161"/>
    <n v="4487.9513180000004"/>
    <n v="373.9959432"/>
    <n v="96.551724140000005"/>
    <n v="0"/>
    <n v="0"/>
    <n v="0"/>
  </r>
  <r>
    <x v="1"/>
    <x v="9"/>
    <x v="162"/>
    <n v="4513.5091279999997"/>
    <n v="376.12576059999998"/>
    <n v="95.415821500000007"/>
    <n v="0"/>
    <n v="0"/>
    <n v="0"/>
  </r>
  <r>
    <x v="1"/>
    <x v="9"/>
    <x v="163"/>
    <n v="4516.9168360000003"/>
    <n v="376.40973630000002"/>
    <n v="94.279918859999995"/>
    <n v="0"/>
    <n v="0"/>
    <n v="0"/>
  </r>
  <r>
    <x v="1"/>
    <x v="9"/>
    <x v="164"/>
    <n v="4501.5821500000002"/>
    <n v="375.13184580000001"/>
    <n v="92.292089250000004"/>
    <n v="0"/>
    <n v="0"/>
    <n v="0"/>
  </r>
  <r>
    <x v="1"/>
    <x v="9"/>
    <x v="165"/>
    <n v="4472.6166329999996"/>
    <n v="372.71805269999999"/>
    <n v="90.730223120000005"/>
    <n v="0"/>
    <n v="0"/>
    <n v="0"/>
  </r>
  <r>
    <x v="1"/>
    <x v="9"/>
    <x v="166"/>
    <n v="4504.9898579999999"/>
    <n v="375.41582149999999"/>
    <n v="91.724137929999998"/>
    <n v="0"/>
    <n v="0"/>
    <n v="0"/>
  </r>
  <r>
    <x v="1"/>
    <x v="9"/>
    <x v="167"/>
    <n v="4539.0669369999996"/>
    <n v="378.25557809999998"/>
    <n v="93.286004059999996"/>
    <n v="0"/>
    <n v="0"/>
    <n v="0"/>
  </r>
  <r>
    <x v="1"/>
    <x v="9"/>
    <x v="168"/>
    <n v="4539.0669369999996"/>
    <n v="378.25557809999998"/>
    <n v="93.995943199999999"/>
    <n v="0"/>
    <n v="0"/>
    <n v="0"/>
  </r>
  <r>
    <x v="1"/>
    <x v="9"/>
    <x v="169"/>
    <n v="4554.4016229999997"/>
    <n v="379.53346859999999"/>
    <n v="94.137931030000004"/>
    <n v="0"/>
    <n v="0"/>
    <n v="0"/>
  </r>
  <r>
    <x v="1"/>
    <x v="9"/>
    <x v="170"/>
    <n v="4600.4056799999998"/>
    <n v="383.36714000000001"/>
    <n v="93.569979720000006"/>
    <n v="0"/>
    <n v="0"/>
    <n v="0"/>
  </r>
  <r>
    <x v="1"/>
    <x v="9"/>
    <x v="171"/>
    <n v="4675.3752539999996"/>
    <n v="389.61460449999998"/>
    <n v="95.557809329999998"/>
    <n v="0"/>
    <n v="0"/>
    <n v="0"/>
  </r>
  <r>
    <x v="1"/>
    <x v="9"/>
    <x v="172"/>
    <n v="4678.7829609999999"/>
    <n v="389.8985801"/>
    <n v="95.415821500000007"/>
    <n v="0"/>
    <n v="0"/>
    <n v="0"/>
  </r>
  <r>
    <x v="1"/>
    <x v="9"/>
    <x v="173"/>
    <n v="4723.0831639999997"/>
    <n v="393.59026369999998"/>
    <n v="96.693711969999995"/>
    <n v="0"/>
    <n v="0"/>
    <n v="0"/>
  </r>
  <r>
    <x v="1"/>
    <x v="9"/>
    <x v="174"/>
    <n v="4736.7139960000004"/>
    <n v="394.72616629999999"/>
    <n v="96.693711969999995"/>
    <n v="0"/>
    <n v="0"/>
    <n v="0"/>
  </r>
  <r>
    <x v="1"/>
    <x v="9"/>
    <x v="175"/>
    <n v="4717.9716019999996"/>
    <n v="393.16430020000001"/>
    <n v="96.8356998"/>
    <n v="0"/>
    <n v="0"/>
    <n v="0"/>
  </r>
  <r>
    <x v="1"/>
    <x v="9"/>
    <x v="176"/>
    <n v="4702.6369169999998"/>
    <n v="391.8864097"/>
    <n v="95.557809329999998"/>
    <n v="0"/>
    <n v="0"/>
    <n v="0"/>
  </r>
  <r>
    <x v="1"/>
    <x v="9"/>
    <x v="177"/>
    <n v="4779.3103449999999"/>
    <n v="398.27586209999998"/>
    <n v="96.551724140000005"/>
    <n v="0"/>
    <n v="0"/>
    <n v="0"/>
  </r>
  <r>
    <x v="1"/>
    <x v="9"/>
    <x v="178"/>
    <n v="4835.5375249999997"/>
    <n v="402.96146040000002"/>
    <n v="96.551724140000005"/>
    <n v="0"/>
    <n v="0"/>
    <n v="0"/>
  </r>
  <r>
    <x v="1"/>
    <x v="9"/>
    <x v="179"/>
    <n v="4859.3914809999997"/>
    <n v="404.94929009999998"/>
    <n v="96.693711969999995"/>
    <n v="0"/>
    <n v="0"/>
    <n v="0"/>
  </r>
  <r>
    <x v="1"/>
    <x v="9"/>
    <x v="180"/>
    <n v="4833.8336710000003"/>
    <n v="402.81947259999998"/>
    <n v="95.841784989999994"/>
    <n v="0"/>
    <n v="0"/>
    <n v="0"/>
  </r>
  <r>
    <x v="1"/>
    <x v="9"/>
    <x v="181"/>
    <n v="4850.8722109999999"/>
    <n v="404.23935089999998"/>
    <n v="94.137931030000004"/>
    <n v="0"/>
    <n v="0"/>
    <n v="0"/>
  </r>
  <r>
    <x v="1"/>
    <x v="9"/>
    <x v="182"/>
    <n v="4949.6957400000001"/>
    <n v="412.47464500000001"/>
    <n v="95.983772819999999"/>
    <n v="0"/>
    <n v="0"/>
    <n v="0"/>
  </r>
  <r>
    <x v="1"/>
    <x v="9"/>
    <x v="183"/>
    <n v="4968.438134"/>
    <n v="414.03651120000001"/>
    <n v="97.545638949999997"/>
    <n v="0"/>
    <n v="0"/>
    <n v="0"/>
  </r>
  <r>
    <x v="1"/>
    <x v="9"/>
    <x v="184"/>
    <n v="4954.8073020000002"/>
    <n v="412.90060849999998"/>
    <n v="97.829614599999999"/>
    <n v="0"/>
    <n v="0"/>
    <n v="0"/>
  </r>
  <r>
    <x v="1"/>
    <x v="9"/>
    <x v="185"/>
    <n v="4995.6997970000002"/>
    <n v="416.30831640000002"/>
    <n v="99.533468560000003"/>
    <n v="0"/>
    <n v="0"/>
    <n v="0"/>
  </r>
  <r>
    <x v="1"/>
    <x v="9"/>
    <x v="186"/>
    <n v="5080.8924950000001"/>
    <n v="423.40770789999999"/>
    <n v="101.9472617"/>
    <n v="0"/>
    <n v="0"/>
    <n v="0"/>
  </r>
  <r>
    <x v="1"/>
    <x v="9"/>
    <x v="187"/>
    <n v="5133.7119679999996"/>
    <n v="427.80933060000001"/>
    <n v="103.5091278"/>
    <n v="0"/>
    <n v="0"/>
    <n v="0"/>
  </r>
  <r>
    <x v="1"/>
    <x v="9"/>
    <x v="188"/>
    <n v="5147.342799"/>
    <n v="428.94523329999998"/>
    <n v="102.6572008"/>
    <n v="0"/>
    <n v="0"/>
    <n v="0"/>
  </r>
  <r>
    <x v="1"/>
    <x v="9"/>
    <x v="189"/>
    <n v="5138.8235290000002"/>
    <n v="428.23529409999998"/>
    <n v="102.37322519999999"/>
    <n v="0"/>
    <n v="0"/>
    <n v="0"/>
  </r>
  <r>
    <x v="1"/>
    <x v="9"/>
    <x v="190"/>
    <n v="5188.2352940000001"/>
    <n v="432.35294119999998"/>
    <n v="102.79918859999999"/>
    <n v="0"/>
    <n v="0"/>
    <n v="0"/>
  </r>
  <r>
    <x v="1"/>
    <x v="9"/>
    <x v="191"/>
    <n v="5172.9006090000003"/>
    <n v="431.07505070000002"/>
    <n v="101.9472617"/>
    <n v="0"/>
    <n v="0"/>
    <n v="0"/>
  </r>
  <r>
    <x v="1"/>
    <x v="9"/>
    <x v="192"/>
    <n v="5195.0507100000004"/>
    <n v="432.92089249999998"/>
    <n v="102.79918859999999"/>
    <n v="0"/>
    <n v="0"/>
    <n v="0"/>
  </r>
  <r>
    <x v="1"/>
    <x v="9"/>
    <x v="193"/>
    <n v="5237.6470589999999"/>
    <n v="436.47058820000001"/>
    <n v="99.959432050000004"/>
    <n v="0"/>
    <n v="0"/>
    <n v="0"/>
  </r>
  <r>
    <x v="1"/>
    <x v="9"/>
    <x v="194"/>
    <n v="5297.2819470000004"/>
    <n v="441.4401623"/>
    <n v="97.545638949999997"/>
    <n v="0"/>
    <n v="0"/>
    <n v="0"/>
  </r>
  <r>
    <x v="1"/>
    <x v="9"/>
    <x v="195"/>
    <n v="5292.1703850000004"/>
    <n v="441.01419879999997"/>
    <n v="99.107505070000002"/>
    <n v="0"/>
    <n v="0"/>
    <n v="0"/>
  </r>
  <r>
    <x v="1"/>
    <x v="9"/>
    <x v="196"/>
    <n v="5288.7626769999997"/>
    <n v="440.73022309999999"/>
    <n v="99.107505070000002"/>
    <n v="0"/>
    <n v="0"/>
    <n v="0"/>
  </r>
  <r>
    <x v="1"/>
    <x v="9"/>
    <x v="197"/>
    <n v="5321.1359030000003"/>
    <n v="443.42799189999999"/>
    <n v="99.107505070000002"/>
    <n v="0"/>
    <n v="0"/>
    <n v="0"/>
  </r>
  <r>
    <x v="1"/>
    <x v="9"/>
    <x v="198"/>
    <n v="5411.4401619999999"/>
    <n v="450.95334689999999"/>
    <n v="100.24340770000001"/>
    <n v="0"/>
    <n v="0"/>
    <n v="0"/>
  </r>
  <r>
    <x v="1"/>
    <x v="9"/>
    <x v="199"/>
    <n v="5418.2555780000002"/>
    <n v="451.52129819999999"/>
    <n v="100.3853955"/>
    <n v="0"/>
    <n v="0"/>
    <n v="0"/>
  </r>
  <r>
    <x v="1"/>
    <x v="9"/>
    <x v="200"/>
    <n v="5442.1095329999998"/>
    <n v="453.50912779999999"/>
    <n v="100.3853955"/>
    <n v="0"/>
    <n v="0"/>
    <n v="0"/>
  </r>
  <r>
    <x v="1"/>
    <x v="9"/>
    <x v="201"/>
    <n v="5447.2210949999999"/>
    <n v="453.93509130000001"/>
    <n v="98.965517239999997"/>
    <n v="0"/>
    <n v="0"/>
    <n v="0"/>
  </r>
  <r>
    <x v="1"/>
    <x v="9"/>
    <x v="202"/>
    <n v="5450.6288029999996"/>
    <n v="454.21906689999997"/>
    <n v="98.681541580000001"/>
    <n v="0"/>
    <n v="0"/>
    <n v="0"/>
  </r>
  <r>
    <x v="1"/>
    <x v="9"/>
    <x v="203"/>
    <n v="5525.5983770000003"/>
    <n v="460.46653140000001"/>
    <n v="98.539553749999996"/>
    <n v="0"/>
    <n v="0"/>
    <n v="0"/>
  </r>
  <r>
    <x v="1"/>
    <x v="9"/>
    <x v="204"/>
    <n v="5547.7484789999999"/>
    <n v="462.31237320000002"/>
    <n v="98.681541580000001"/>
    <n v="0"/>
    <n v="0"/>
    <n v="0"/>
  </r>
  <r>
    <x v="1"/>
    <x v="9"/>
    <x v="205"/>
    <n v="5580.1217040000001"/>
    <n v="465.01014199999997"/>
    <n v="98.539553749999996"/>
    <n v="0"/>
    <n v="0"/>
    <n v="0"/>
  </r>
  <r>
    <x v="1"/>
    <x v="9"/>
    <x v="206"/>
    <n v="5592.0486819999996"/>
    <n v="466.0040568"/>
    <n v="98.965517239999997"/>
    <n v="0"/>
    <n v="0"/>
    <n v="0"/>
  </r>
  <r>
    <x v="1"/>
    <x v="9"/>
    <x v="207"/>
    <n v="5678.9452330000004"/>
    <n v="473.24543610000001"/>
    <n v="100.6693712"/>
    <n v="0"/>
    <n v="0"/>
    <n v="0"/>
  </r>
  <r>
    <x v="1"/>
    <x v="9"/>
    <x v="208"/>
    <n v="5810.1419880000003"/>
    <n v="484.17849899999999"/>
    <n v="101.663286"/>
    <n v="0"/>
    <n v="0"/>
    <n v="0"/>
  </r>
  <r>
    <x v="1"/>
    <x v="9"/>
    <x v="209"/>
    <n v="5910.669371"/>
    <n v="492.5557809"/>
    <n v="101.9472617"/>
    <n v="0"/>
    <n v="0"/>
    <n v="0"/>
  </r>
  <r>
    <x v="1"/>
    <x v="9"/>
    <x v="210"/>
    <n v="6138.9858009999998"/>
    <n v="511.58215009999998"/>
    <n v="104.7870183"/>
    <n v="0"/>
    <n v="0"/>
    <n v="0"/>
  </r>
  <r>
    <x v="1"/>
    <x v="9"/>
    <x v="211"/>
    <n v="6258.2555780000002"/>
    <n v="521.52129820000005"/>
    <n v="106.20689659999999"/>
    <n v="0"/>
    <n v="0"/>
    <n v="0"/>
  </r>
  <r>
    <x v="1"/>
    <x v="9"/>
    <x v="212"/>
    <n v="6445.679513"/>
    <n v="537.13995939999995"/>
    <n v="111.3184584"/>
    <n v="0"/>
    <n v="0"/>
    <n v="0"/>
  </r>
  <r>
    <x v="1"/>
    <x v="9"/>
    <x v="213"/>
    <n v="6585.3955379999998"/>
    <n v="548.78296150000006"/>
    <n v="115.29411760000001"/>
    <n v="0"/>
    <n v="0"/>
    <n v="0"/>
  </r>
  <r>
    <x v="1"/>
    <x v="9"/>
    <x v="214"/>
    <n v="6680.8113590000003"/>
    <n v="556.73427990000005"/>
    <n v="116.57200810000001"/>
    <n v="0"/>
    <n v="0"/>
    <n v="0"/>
  </r>
  <r>
    <x v="1"/>
    <x v="9"/>
    <x v="215"/>
    <n v="6771.1156190000002"/>
    <n v="564.25963490000004"/>
    <n v="119.41176470000001"/>
    <n v="0"/>
    <n v="0"/>
    <n v="0"/>
  </r>
  <r>
    <x v="1"/>
    <x v="9"/>
    <x v="216"/>
    <n v="6771.1156190000002"/>
    <n v="564.25963490000004"/>
    <n v="119.12778900000001"/>
    <n v="0"/>
    <n v="0"/>
    <n v="0"/>
  </r>
  <r>
    <x v="1"/>
    <x v="9"/>
    <x v="217"/>
    <n v="6752.3732250000003"/>
    <n v="562.69776879999995"/>
    <n v="118.2758621"/>
    <n v="0"/>
    <n v="0"/>
    <n v="0"/>
  </r>
  <r>
    <x v="1"/>
    <x v="9"/>
    <x v="218"/>
    <n v="6745.5578089999999"/>
    <n v="562.12981739999998"/>
    <n v="117.2819473"/>
    <n v="0"/>
    <n v="0"/>
    <n v="0"/>
  </r>
  <r>
    <x v="1"/>
    <x v="9"/>
    <x v="219"/>
    <n v="6728.5192699999998"/>
    <n v="560.70993910000004"/>
    <n v="118.5598377"/>
    <n v="0"/>
    <n v="0"/>
    <n v="0"/>
  </r>
  <r>
    <x v="1"/>
    <x v="9"/>
    <x v="220"/>
    <n v="6713.1845839999996"/>
    <n v="559.4320487"/>
    <n v="117.5659229"/>
    <n v="0"/>
    <n v="0"/>
    <n v="0"/>
  </r>
  <r>
    <x v="1"/>
    <x v="9"/>
    <x v="221"/>
    <n v="6670.5882350000002"/>
    <n v="555.8823529"/>
    <n v="116.1460446"/>
    <n v="0"/>
    <n v="0"/>
    <n v="0"/>
  </r>
  <r>
    <x v="1"/>
    <x v="9"/>
    <x v="222"/>
    <n v="6672.2920889999996"/>
    <n v="556.0243408"/>
    <n v="115.86206900000001"/>
    <n v="0"/>
    <n v="0"/>
    <n v="0"/>
  </r>
  <r>
    <x v="1"/>
    <x v="9"/>
    <x v="223"/>
    <n v="6650.1419880000003"/>
    <n v="554.17849899999999"/>
    <n v="116.1460446"/>
    <n v="0"/>
    <n v="0"/>
    <n v="0"/>
  </r>
  <r>
    <x v="1"/>
    <x v="9"/>
    <x v="224"/>
    <n v="6581.98783"/>
    <n v="548.49898580000001"/>
    <n v="115.4361055"/>
    <n v="0"/>
    <n v="0"/>
    <n v="0"/>
  </r>
  <r>
    <x v="1"/>
    <x v="9"/>
    <x v="225"/>
    <n v="6489.9797159999998"/>
    <n v="540.83164299999999"/>
    <n v="113.0223124"/>
    <n v="0"/>
    <n v="0"/>
    <n v="0"/>
  </r>
  <r>
    <x v="1"/>
    <x v="9"/>
    <x v="226"/>
    <n v="6443.9756589999997"/>
    <n v="536.99797160000003"/>
    <n v="110.8924949"/>
    <n v="0"/>
    <n v="0"/>
    <n v="0"/>
  </r>
  <r>
    <x v="1"/>
    <x v="9"/>
    <x v="227"/>
    <n v="6379.2292090000001"/>
    <n v="531.60243409999998"/>
    <n v="110.04056799999999"/>
    <n v="0"/>
    <n v="0"/>
    <n v="0"/>
  </r>
  <r>
    <x v="1"/>
    <x v="9"/>
    <x v="228"/>
    <n v="6302.555781"/>
    <n v="525.2129817"/>
    <n v="109.3306288"/>
    <n v="0"/>
    <n v="0"/>
    <n v="0"/>
  </r>
  <r>
    <x v="1"/>
    <x v="9"/>
    <x v="229"/>
    <n v="6278.7018260000004"/>
    <n v="523.22515209999995"/>
    <n v="107.62677480000001"/>
    <n v="0"/>
    <n v="0"/>
    <n v="0"/>
  </r>
  <r>
    <x v="1"/>
    <x v="9"/>
    <x v="230"/>
    <n v="6213.9553749999995"/>
    <n v="517.82961460000001"/>
    <n v="103.5091278"/>
    <n v="0"/>
    <n v="0"/>
    <n v="0"/>
  </r>
  <r>
    <x v="1"/>
    <x v="9"/>
    <x v="231"/>
    <n v="6205.4361049999998"/>
    <n v="517.11967549999997"/>
    <n v="102.515213"/>
    <n v="0"/>
    <n v="0"/>
    <n v="0"/>
  </r>
  <r>
    <x v="1"/>
    <x v="9"/>
    <x v="232"/>
    <n v="6176.4705880000001"/>
    <n v="514.70588239999995"/>
    <n v="101.5212982"/>
    <n v="0"/>
    <n v="0"/>
    <n v="0"/>
  </r>
  <r>
    <x v="1"/>
    <x v="9"/>
    <x v="233"/>
    <n v="6154.320487"/>
    <n v="512.86004060000005"/>
    <n v="100.6693712"/>
    <n v="0"/>
    <n v="0"/>
    <n v="0"/>
  </r>
  <r>
    <x v="1"/>
    <x v="9"/>
    <x v="234"/>
    <n v="6094.685598"/>
    <n v="507.8904665"/>
    <n v="99.959432050000004"/>
    <n v="0"/>
    <n v="0"/>
    <n v="0"/>
  </r>
  <r>
    <x v="1"/>
    <x v="9"/>
    <x v="235"/>
    <n v="6067.4239349999998"/>
    <n v="505.61866129999999"/>
    <n v="98.823529410000006"/>
    <n v="0"/>
    <n v="0"/>
    <n v="0"/>
  </r>
  <r>
    <x v="1"/>
    <x v="9"/>
    <x v="236"/>
    <n v="5682.3529410000001"/>
    <n v="473.52941179999999"/>
    <n v="90.162271809999993"/>
    <n v="0"/>
    <n v="0"/>
    <n v="0"/>
  </r>
  <r>
    <x v="1"/>
    <x v="9"/>
    <x v="237"/>
    <n v="4631.0750509999998"/>
    <n v="385.92292090000001"/>
    <n v="53.24543611"/>
    <n v="0"/>
    <n v="0"/>
    <n v="0"/>
  </r>
  <r>
    <x v="1"/>
    <x v="9"/>
    <x v="238"/>
    <n v="5181.4198779999997"/>
    <n v="431.78498990000003"/>
    <n v="64.604462470000001"/>
    <n v="0"/>
    <n v="0"/>
    <n v="0"/>
  </r>
  <r>
    <x v="1"/>
    <x v="9"/>
    <x v="239"/>
    <n v="5488.1135899999999"/>
    <n v="457.3427992"/>
    <n v="79.797160239999997"/>
    <n v="0"/>
    <n v="0"/>
    <n v="0"/>
  </r>
  <r>
    <x v="1"/>
    <x v="9"/>
    <x v="240"/>
    <n v="5474.4827590000004"/>
    <n v="456.20689659999999"/>
    <n v="81.217038540000004"/>
    <n v="0"/>
    <n v="0"/>
    <n v="0"/>
  </r>
  <r>
    <x v="1"/>
    <x v="9"/>
    <x v="241"/>
    <n v="5471.0750509999998"/>
    <n v="455.92292090000001"/>
    <n v="82.210953349999997"/>
    <n v="0"/>
    <n v="0"/>
    <n v="0"/>
  </r>
  <r>
    <x v="1"/>
    <x v="9"/>
    <x v="242"/>
    <n v="5503.4482760000001"/>
    <n v="458.62068970000001"/>
    <n v="82.352941180000002"/>
    <n v="0"/>
    <n v="0"/>
    <n v="0"/>
  </r>
  <r>
    <x v="1"/>
    <x v="9"/>
    <x v="243"/>
    <n v="5498.336714"/>
    <n v="458.19472619999999"/>
    <n v="81.359026369999995"/>
    <n v="0"/>
    <n v="0"/>
    <n v="0"/>
  </r>
  <r>
    <x v="1"/>
    <x v="9"/>
    <x v="244"/>
    <n v="5510.2636920000004"/>
    <n v="459.18864100000002"/>
    <n v="82.778904670000003"/>
    <n v="0"/>
    <n v="0"/>
    <n v="0"/>
  </r>
  <r>
    <x v="1"/>
    <x v="9"/>
    <x v="245"/>
    <n v="5471.0750509999998"/>
    <n v="455.92292090000001"/>
    <n v="81.5010142"/>
    <n v="0"/>
    <n v="0"/>
    <n v="0"/>
  </r>
  <r>
    <x v="1"/>
    <x v="9"/>
    <x v="246"/>
    <n v="5491.5212979999997"/>
    <n v="457.62677480000002"/>
    <n v="80.791075050000003"/>
    <n v="0"/>
    <n v="0"/>
    <n v="0"/>
  </r>
  <r>
    <x v="1"/>
    <x v="9"/>
    <x v="247"/>
    <n v="5447.2210949999999"/>
    <n v="453.93509130000001"/>
    <n v="79.939148070000002"/>
    <n v="0"/>
    <n v="0"/>
    <n v="0"/>
  </r>
  <r>
    <x v="1"/>
    <x v="9"/>
    <x v="248"/>
    <n v="5465.9634889999998"/>
    <n v="455.49695739999999"/>
    <n v="80.791075050000003"/>
    <n v="0"/>
    <n v="0"/>
    <n v="0"/>
  </r>
  <r>
    <x v="1"/>
    <x v="9"/>
    <x v="249"/>
    <n v="5445.5172409999996"/>
    <n v="453.79310340000001"/>
    <n v="80.507099389999993"/>
    <n v="0"/>
    <n v="0"/>
    <n v="0"/>
  </r>
  <r>
    <x v="1"/>
    <x v="9"/>
    <x v="250"/>
    <n v="5416.5517239999999"/>
    <n v="451.37931029999999"/>
    <n v="79.655172410000006"/>
    <n v="0"/>
    <n v="0"/>
    <n v="0"/>
  </r>
  <r>
    <x v="1"/>
    <x v="9"/>
    <x v="251"/>
    <n v="5372.2515210000001"/>
    <n v="447.68762679999998"/>
    <n v="78.661257610000007"/>
    <n v="0"/>
    <n v="0"/>
    <n v="0"/>
  </r>
  <r>
    <x v="1"/>
    <x v="9"/>
    <x v="252"/>
    <n v="5333.0628800000004"/>
    <n v="444.42190670000002"/>
    <n v="78.377281949999997"/>
    <n v="0"/>
    <n v="0"/>
    <n v="0"/>
  </r>
  <r>
    <x v="1"/>
    <x v="9"/>
    <x v="253"/>
    <n v="5329.6551719999998"/>
    <n v="444.13793099999998"/>
    <n v="78.661257610000007"/>
    <n v="0"/>
    <n v="0"/>
    <n v="0"/>
  </r>
  <r>
    <x v="1"/>
    <x v="9"/>
    <x v="254"/>
    <n v="5302.3935090000004"/>
    <n v="441.86612580000002"/>
    <n v="77.6673428"/>
    <n v="0"/>
    <n v="0"/>
    <n v="0"/>
  </r>
  <r>
    <x v="1"/>
    <x v="9"/>
    <x v="255"/>
    <n v="5247.870183"/>
    <n v="437.3225152"/>
    <n v="76.247464500000007"/>
    <n v="0"/>
    <n v="0"/>
    <n v="0"/>
  </r>
  <r>
    <x v="1"/>
    <x v="9"/>
    <x v="256"/>
    <n v="5225.7200810000004"/>
    <n v="435.47667339999998"/>
    <n v="76.247464500000007"/>
    <n v="0"/>
    <n v="0"/>
    <n v="0"/>
  </r>
  <r>
    <x v="1"/>
    <x v="9"/>
    <x v="257"/>
    <n v="5157.5659230000001"/>
    <n v="429.79716020000001"/>
    <n v="75.537525349999996"/>
    <n v="0"/>
    <n v="0"/>
    <n v="0"/>
  </r>
  <r>
    <x v="1"/>
    <x v="9"/>
    <x v="258"/>
    <n v="5137.1196749999999"/>
    <n v="428.09330629999999"/>
    <n v="75.111561870000003"/>
    <n v="0"/>
    <n v="0"/>
    <n v="0"/>
  </r>
  <r>
    <x v="1"/>
    <x v="9"/>
    <x v="259"/>
    <n v="5125.1926979999998"/>
    <n v="427.09939150000002"/>
    <n v="75.821501010000006"/>
    <n v="0"/>
    <n v="0"/>
    <n v="0"/>
  </r>
  <r>
    <x v="1"/>
    <x v="9"/>
    <x v="260"/>
    <n v="5062.1501010000002"/>
    <n v="421.84584180000002"/>
    <n v="73.975659230000005"/>
    <n v="0"/>
    <n v="0"/>
    <n v="0"/>
  </r>
  <r>
    <x v="1"/>
    <x v="9"/>
    <x v="261"/>
    <n v="5041.7038540000003"/>
    <n v="420.14198779999998"/>
    <n v="73.691683569999995"/>
    <n v="0"/>
    <n v="0"/>
    <n v="0"/>
  </r>
  <r>
    <x v="1"/>
    <x v="9"/>
    <x v="262"/>
    <n v="5031.4807300000002"/>
    <n v="419.29006090000001"/>
    <n v="73.975659230000005"/>
    <n v="0"/>
    <n v="0"/>
    <n v="0"/>
  </r>
  <r>
    <x v="1"/>
    <x v="9"/>
    <x v="263"/>
    <n v="4970.1419880000003"/>
    <n v="414.17849899999999"/>
    <n v="72.271805270000002"/>
    <n v="0"/>
    <n v="0"/>
    <n v="0"/>
  </r>
  <r>
    <x v="1"/>
    <x v="9"/>
    <x v="264"/>
    <n v="4946.2880320000004"/>
    <n v="412.19066939999999"/>
    <n v="71.135902639999998"/>
    <n v="0"/>
    <n v="0"/>
    <n v="0"/>
  </r>
  <r>
    <x v="1"/>
    <x v="9"/>
    <x v="265"/>
    <n v="4924.1379310000002"/>
    <n v="410.34482759999997"/>
    <n v="70.993914810000007"/>
    <n v="0"/>
    <n v="0"/>
    <n v="0"/>
  </r>
  <r>
    <x v="1"/>
    <x v="9"/>
    <x v="266"/>
    <n v="4891.7647059999999"/>
    <n v="407.64705880000002"/>
    <n v="70.709939149999997"/>
    <n v="0"/>
    <n v="0"/>
    <n v="0"/>
  </r>
  <r>
    <x v="1"/>
    <x v="9"/>
    <x v="267"/>
    <n v="4861.095335"/>
    <n v="405.09127790000002"/>
    <n v="69.716024340000004"/>
    <n v="0"/>
    <n v="0"/>
    <n v="0"/>
  </r>
  <r>
    <x v="1"/>
    <x v="9"/>
    <x v="268"/>
    <n v="4820.2028399999999"/>
    <n v="401.68356999999997"/>
    <n v="68.012170389999994"/>
    <n v="0"/>
    <n v="0"/>
    <n v="0"/>
  </r>
  <r>
    <x v="1"/>
    <x v="9"/>
    <x v="269"/>
    <n v="4786.1257610000002"/>
    <n v="398.84381339999999"/>
    <n v="67.018255580000002"/>
    <n v="0"/>
    <n v="0"/>
    <n v="0"/>
  </r>
  <r>
    <x v="1"/>
    <x v="9"/>
    <x v="270"/>
    <n v="4741.8255579999995"/>
    <n v="395.15212980000001"/>
    <n v="64.888438129999997"/>
    <n v="0"/>
    <n v="0"/>
    <n v="0"/>
  </r>
  <r>
    <x v="1"/>
    <x v="9"/>
    <x v="271"/>
    <n v="4714.5638950000002"/>
    <n v="392.88032449999997"/>
    <n v="63.7525355"/>
    <n v="0"/>
    <n v="0"/>
    <n v="0"/>
  </r>
  <r>
    <x v="1"/>
    <x v="9"/>
    <x v="272"/>
    <n v="4690.7099390000003"/>
    <n v="390.89249489999997"/>
    <n v="64.320486819999999"/>
    <n v="0"/>
    <n v="0"/>
    <n v="0"/>
  </r>
  <r>
    <x v="1"/>
    <x v="9"/>
    <x v="273"/>
    <n v="4671.9675459999999"/>
    <n v="389.3306288"/>
    <n v="63.7525355"/>
    <n v="0"/>
    <n v="0"/>
    <n v="0"/>
  </r>
  <r>
    <x v="1"/>
    <x v="9"/>
    <x v="274"/>
    <n v="4648.1135899999999"/>
    <n v="387.3427992"/>
    <n v="62.900608519999999"/>
    <n v="0"/>
    <n v="0"/>
    <n v="0"/>
  </r>
  <r>
    <x v="1"/>
    <x v="9"/>
    <x v="275"/>
    <n v="4634.4827590000004"/>
    <n v="386.20689659999999"/>
    <n v="62.758620690000001"/>
    <n v="0"/>
    <n v="0"/>
    <n v="0"/>
  </r>
  <r>
    <x v="1"/>
    <x v="9"/>
    <x v="276"/>
    <n v="4624.2596350000003"/>
    <n v="385.3549696"/>
    <n v="63.468559839999998"/>
    <n v="0"/>
    <n v="0"/>
    <n v="0"/>
  </r>
  <r>
    <x v="1"/>
    <x v="9"/>
    <x v="277"/>
    <n v="4598.7018260000004"/>
    <n v="383.2251521"/>
    <n v="62.616632860000003"/>
    <n v="0"/>
    <n v="0"/>
    <n v="0"/>
  </r>
  <r>
    <x v="1"/>
    <x v="9"/>
    <x v="278"/>
    <n v="4566.3285999999998"/>
    <n v="380.52738340000002"/>
    <n v="62.048681539999997"/>
    <n v="0"/>
    <n v="0"/>
    <n v="0"/>
  </r>
  <r>
    <x v="1"/>
    <x v="9"/>
    <x v="279"/>
    <n v="4516.9168360000003"/>
    <n v="376.40973630000002"/>
    <n v="61.196754560000002"/>
    <n v="0"/>
    <n v="0"/>
    <n v="0"/>
  </r>
  <r>
    <x v="1"/>
    <x v="9"/>
    <x v="280"/>
    <n v="4498.1744420000005"/>
    <n v="374.84787019999999"/>
    <n v="61.054766729999997"/>
    <n v="0"/>
    <n v="0"/>
    <n v="0"/>
  </r>
  <r>
    <x v="1"/>
    <x v="9"/>
    <x v="281"/>
    <n v="4484.5436110000001"/>
    <n v="373.71196750000001"/>
    <n v="61.480730219999998"/>
    <n v="0"/>
    <n v="0"/>
    <n v="0"/>
  </r>
  <r>
    <x v="1"/>
    <x v="9"/>
    <x v="282"/>
    <n v="4465.8012170000002"/>
    <n v="372.15010139999998"/>
    <n v="60.912778899999999"/>
    <n v="0"/>
    <n v="0"/>
    <n v="0"/>
  </r>
  <r>
    <x v="1"/>
    <x v="9"/>
    <x v="283"/>
    <n v="4467.5050709999996"/>
    <n v="372.29208920000002"/>
    <n v="60.486815419999999"/>
    <n v="0"/>
    <n v="0"/>
    <n v="0"/>
  </r>
  <r>
    <x v="1"/>
    <x v="9"/>
    <x v="284"/>
    <n v="4448.7626769999997"/>
    <n v="370.73022309999999"/>
    <n v="61.054766729999997"/>
    <n v="0"/>
    <n v="0"/>
    <n v="0"/>
  </r>
  <r>
    <x v="1"/>
    <x v="9"/>
    <x v="285"/>
    <n v="4428.3164299999999"/>
    <n v="369.02636919999998"/>
    <n v="60.770791080000002"/>
    <n v="0"/>
    <n v="0"/>
    <n v="0"/>
  </r>
  <r>
    <x v="1"/>
    <x v="9"/>
    <x v="286"/>
    <n v="4419.7971600000001"/>
    <n v="368.31643000000003"/>
    <n v="59.9188641"/>
    <n v="0"/>
    <n v="0"/>
    <n v="0"/>
  </r>
  <r>
    <x v="1"/>
    <x v="10"/>
    <x v="287"/>
    <n v="4378.904665"/>
    <n v="364.90872209999998"/>
    <n v="58.924949290000001"/>
    <n v="0"/>
    <n v="0"/>
    <n v="0"/>
  </r>
  <r>
    <x v="1"/>
    <x v="10"/>
    <x v="0"/>
    <n v="4353.3468560000001"/>
    <n v="362.7789047"/>
    <n v="58.782961460000003"/>
    <n v="0"/>
    <n v="0"/>
    <n v="0"/>
  </r>
  <r>
    <x v="1"/>
    <x v="10"/>
    <x v="1"/>
    <n v="4317.5659230000001"/>
    <n v="359.79716020000001"/>
    <n v="58.4989858"/>
    <n v="0"/>
    <n v="0"/>
    <n v="0"/>
  </r>
  <r>
    <x v="1"/>
    <x v="10"/>
    <x v="2"/>
    <n v="4309.0466530000003"/>
    <n v="359.08722110000002"/>
    <n v="57.931034480000001"/>
    <n v="0"/>
    <n v="0"/>
    <n v="0"/>
  </r>
  <r>
    <x v="1"/>
    <x v="10"/>
    <x v="3"/>
    <n v="4312.4543610000001"/>
    <n v="359.37119680000001"/>
    <n v="58.215010139999997"/>
    <n v="0"/>
    <n v="0"/>
    <n v="0"/>
  </r>
  <r>
    <x v="1"/>
    <x v="10"/>
    <x v="4"/>
    <n v="4281.7849900000001"/>
    <n v="356.81541579999998"/>
    <n v="58.640973629999998"/>
    <n v="0"/>
    <n v="0"/>
    <n v="0"/>
  </r>
  <r>
    <x v="1"/>
    <x v="10"/>
    <x v="5"/>
    <n v="4254.5233269999999"/>
    <n v="354.5436105"/>
    <n v="58.356997970000002"/>
    <n v="0"/>
    <n v="0"/>
    <n v="0"/>
  </r>
  <r>
    <x v="1"/>
    <x v="10"/>
    <x v="6"/>
    <n v="4234.0770789999997"/>
    <n v="352.83975659999999"/>
    <n v="57.931034480000001"/>
    <n v="0"/>
    <n v="0"/>
    <n v="0"/>
  </r>
  <r>
    <x v="1"/>
    <x v="10"/>
    <x v="7"/>
    <n v="4215.3346860000001"/>
    <n v="351.27789050000001"/>
    <n v="57.931034480000001"/>
    <n v="0"/>
    <n v="0"/>
    <n v="0"/>
  </r>
  <r>
    <x v="1"/>
    <x v="10"/>
    <x v="8"/>
    <n v="4198.2961459999997"/>
    <n v="349.85801220000002"/>
    <n v="57.363083160000002"/>
    <n v="0"/>
    <n v="0"/>
    <n v="0"/>
  </r>
  <r>
    <x v="1"/>
    <x v="10"/>
    <x v="9"/>
    <n v="4186.3691680000002"/>
    <n v="348.86409739999999"/>
    <n v="57.07910751"/>
    <n v="0"/>
    <n v="0"/>
    <n v="0"/>
  </r>
  <r>
    <x v="1"/>
    <x v="10"/>
    <x v="10"/>
    <n v="4205.111562"/>
    <n v="350.42596350000002"/>
    <n v="57.07910751"/>
    <n v="0"/>
    <n v="0"/>
    <n v="0"/>
  </r>
  <r>
    <x v="1"/>
    <x v="10"/>
    <x v="11"/>
    <n v="4177.8498989999998"/>
    <n v="348.15415819999998"/>
    <n v="57.221095329999997"/>
    <n v="0"/>
    <n v="0"/>
    <n v="0"/>
  </r>
  <r>
    <x v="1"/>
    <x v="10"/>
    <x v="12"/>
    <n v="4181.2576060000001"/>
    <n v="348.43813390000003"/>
    <n v="56.227180529999998"/>
    <n v="0"/>
    <n v="0"/>
    <n v="0"/>
  </r>
  <r>
    <x v="1"/>
    <x v="10"/>
    <x v="13"/>
    <n v="4165.9229210000003"/>
    <n v="347.16024340000001"/>
    <n v="56.369168360000003"/>
    <n v="0"/>
    <n v="0"/>
    <n v="0"/>
  </r>
  <r>
    <x v="1"/>
    <x v="10"/>
    <x v="14"/>
    <n v="4155.6997970000002"/>
    <n v="346.30831640000002"/>
    <n v="56.795131849999997"/>
    <n v="0"/>
    <n v="0"/>
    <n v="0"/>
  </r>
  <r>
    <x v="1"/>
    <x v="10"/>
    <x v="15"/>
    <n v="4155.6997970000002"/>
    <n v="346.30831640000002"/>
    <n v="57.931034480000001"/>
    <n v="0"/>
    <n v="0"/>
    <n v="0"/>
  </r>
  <r>
    <x v="1"/>
    <x v="10"/>
    <x v="16"/>
    <n v="4126.7342799999997"/>
    <n v="343.8945233"/>
    <n v="57.363083160000002"/>
    <n v="0"/>
    <n v="0"/>
    <n v="0"/>
  </r>
  <r>
    <x v="1"/>
    <x v="10"/>
    <x v="17"/>
    <n v="4130.1419880000003"/>
    <n v="344.17849899999999"/>
    <n v="57.50507099"/>
    <n v="0"/>
    <n v="0"/>
    <n v="0"/>
  </r>
  <r>
    <x v="1"/>
    <x v="10"/>
    <x v="18"/>
    <n v="4111.3995940000004"/>
    <n v="342.61663290000001"/>
    <n v="57.50507099"/>
    <n v="0"/>
    <n v="0"/>
    <n v="0"/>
  </r>
  <r>
    <x v="1"/>
    <x v="10"/>
    <x v="19"/>
    <n v="4109.6957400000001"/>
    <n v="342.47464500000001"/>
    <n v="56.795131849999997"/>
    <n v="0"/>
    <n v="0"/>
    <n v="0"/>
  </r>
  <r>
    <x v="1"/>
    <x v="10"/>
    <x v="20"/>
    <n v="4087.5456389999999"/>
    <n v="340.62880319999999"/>
    <n v="56.795131849999997"/>
    <n v="0"/>
    <n v="0"/>
    <n v="0"/>
  </r>
  <r>
    <x v="1"/>
    <x v="10"/>
    <x v="21"/>
    <n v="4084.1379310000002"/>
    <n v="340.34482759999997"/>
    <n v="55.659229209999999"/>
    <n v="0"/>
    <n v="0"/>
    <n v="0"/>
  </r>
  <r>
    <x v="1"/>
    <x v="10"/>
    <x v="22"/>
    <n v="4092.657201"/>
    <n v="341.05476670000002"/>
    <n v="56.0851927"/>
    <n v="0"/>
    <n v="0"/>
    <n v="0"/>
  </r>
  <r>
    <x v="1"/>
    <x v="10"/>
    <x v="23"/>
    <n v="4073.9148070000001"/>
    <n v="339.49290059999998"/>
    <n v="54.949290060000003"/>
    <n v="0"/>
    <n v="0"/>
    <n v="0"/>
  </r>
  <r>
    <x v="1"/>
    <x v="10"/>
    <x v="24"/>
    <n v="4063.6916839999999"/>
    <n v="338.6409736"/>
    <n v="54.807302229999998"/>
    <n v="0"/>
    <n v="0"/>
    <n v="0"/>
  </r>
  <r>
    <x v="1"/>
    <x v="10"/>
    <x v="25"/>
    <n v="4055.1724140000001"/>
    <n v="337.93103450000001"/>
    <n v="53.955375250000003"/>
    <n v="0"/>
    <n v="0"/>
    <n v="0"/>
  </r>
  <r>
    <x v="1"/>
    <x v="10"/>
    <x v="26"/>
    <n v="4043.2454360000002"/>
    <n v="336.93711969999998"/>
    <n v="54.097363080000001"/>
    <n v="0"/>
    <n v="0"/>
    <n v="0"/>
  </r>
  <r>
    <x v="1"/>
    <x v="10"/>
    <x v="27"/>
    <n v="4027.9107509999999"/>
    <n v="335.65922920000003"/>
    <n v="54.239350909999999"/>
    <n v="0"/>
    <n v="0"/>
    <n v="0"/>
  </r>
  <r>
    <x v="1"/>
    <x v="10"/>
    <x v="28"/>
    <n v="4044.94929"/>
    <n v="337.07910750000002"/>
    <n v="54.523326570000002"/>
    <n v="0"/>
    <n v="0"/>
    <n v="0"/>
  </r>
  <r>
    <x v="1"/>
    <x v="10"/>
    <x v="29"/>
    <n v="4065.3955380000002"/>
    <n v="338.7829615"/>
    <n v="54.381338739999997"/>
    <n v="0"/>
    <n v="0"/>
    <n v="0"/>
  </r>
  <r>
    <x v="1"/>
    <x v="10"/>
    <x v="30"/>
    <n v="4044.94929"/>
    <n v="337.07910750000002"/>
    <n v="54.523326570000002"/>
    <n v="0"/>
    <n v="0"/>
    <n v="0"/>
  </r>
  <r>
    <x v="1"/>
    <x v="10"/>
    <x v="31"/>
    <n v="4031.3184580000002"/>
    <n v="335.94320490000001"/>
    <n v="54.523326570000002"/>
    <n v="0"/>
    <n v="0"/>
    <n v="0"/>
  </r>
  <r>
    <x v="1"/>
    <x v="10"/>
    <x v="32"/>
    <n v="4009.168357"/>
    <n v="334.0973631"/>
    <n v="54.239350909999999"/>
    <n v="0"/>
    <n v="0"/>
    <n v="0"/>
  </r>
  <r>
    <x v="1"/>
    <x v="10"/>
    <x v="33"/>
    <n v="4017.6876269999998"/>
    <n v="334.80730219999998"/>
    <n v="53.529411760000002"/>
    <n v="0"/>
    <n v="0"/>
    <n v="0"/>
  </r>
  <r>
    <x v="1"/>
    <x v="10"/>
    <x v="34"/>
    <n v="3987.0182559999998"/>
    <n v="332.25152129999998"/>
    <n v="53.103448280000002"/>
    <n v="0"/>
    <n v="0"/>
    <n v="0"/>
  </r>
  <r>
    <x v="1"/>
    <x v="10"/>
    <x v="35"/>
    <n v="3980.2028399999999"/>
    <n v="331.68356999999997"/>
    <n v="52.535496960000003"/>
    <n v="0"/>
    <n v="0"/>
    <n v="0"/>
  </r>
  <r>
    <x v="1"/>
    <x v="10"/>
    <x v="36"/>
    <n v="4000.6490869999998"/>
    <n v="333.38742389999999"/>
    <n v="53.24543611"/>
    <n v="0"/>
    <n v="0"/>
    <n v="0"/>
  </r>
  <r>
    <x v="1"/>
    <x v="10"/>
    <x v="37"/>
    <n v="4019.3914810000001"/>
    <n v="334.94929009999998"/>
    <n v="52.961460449999997"/>
    <n v="0"/>
    <n v="0"/>
    <n v="0"/>
  </r>
  <r>
    <x v="1"/>
    <x v="10"/>
    <x v="38"/>
    <n v="4007.4645030000001"/>
    <n v="333.95537530000001"/>
    <n v="52.819472619999999"/>
    <n v="0"/>
    <n v="0"/>
    <n v="0"/>
  </r>
  <r>
    <x v="1"/>
    <x v="10"/>
    <x v="39"/>
    <n v="4022.7991889999998"/>
    <n v="335.2332657"/>
    <n v="53.387423939999998"/>
    <n v="0"/>
    <n v="0"/>
    <n v="0"/>
  </r>
  <r>
    <x v="1"/>
    <x v="10"/>
    <x v="40"/>
    <n v="4010.8722109999999"/>
    <n v="334.23935089999998"/>
    <n v="52.819472619999999"/>
    <n v="0"/>
    <n v="0"/>
    <n v="0"/>
  </r>
  <r>
    <x v="1"/>
    <x v="10"/>
    <x v="41"/>
    <n v="4014.2799190000001"/>
    <n v="334.52332660000002"/>
    <n v="53.529411760000002"/>
    <n v="0"/>
    <n v="0"/>
    <n v="0"/>
  </r>
  <r>
    <x v="1"/>
    <x v="10"/>
    <x v="42"/>
    <n v="4014.2799190000001"/>
    <n v="334.52332660000002"/>
    <n v="53.103448280000002"/>
    <n v="0"/>
    <n v="0"/>
    <n v="0"/>
  </r>
  <r>
    <x v="1"/>
    <x v="10"/>
    <x v="43"/>
    <n v="4022.7991889999998"/>
    <n v="335.2332657"/>
    <n v="54.097363080000001"/>
    <n v="0"/>
    <n v="0"/>
    <n v="0"/>
  </r>
  <r>
    <x v="1"/>
    <x v="10"/>
    <x v="44"/>
    <n v="4043.2454360000002"/>
    <n v="336.93711969999998"/>
    <n v="54.949290060000003"/>
    <n v="0"/>
    <n v="0"/>
    <n v="0"/>
  </r>
  <r>
    <x v="1"/>
    <x v="10"/>
    <x v="45"/>
    <n v="4044.94929"/>
    <n v="337.07910750000002"/>
    <n v="55.091277890000001"/>
    <n v="0"/>
    <n v="0"/>
    <n v="0"/>
  </r>
  <r>
    <x v="1"/>
    <x v="10"/>
    <x v="46"/>
    <n v="4094.3610549999999"/>
    <n v="341.19675460000002"/>
    <n v="55.233265719999999"/>
    <n v="0"/>
    <n v="0"/>
    <n v="0"/>
  </r>
  <r>
    <x v="1"/>
    <x v="10"/>
    <x v="47"/>
    <n v="4075.618661"/>
    <n v="339.63488840000002"/>
    <n v="54.097363080000001"/>
    <n v="0"/>
    <n v="0"/>
    <n v="0"/>
  </r>
  <r>
    <x v="1"/>
    <x v="10"/>
    <x v="48"/>
    <n v="4136.9574039999998"/>
    <n v="344.74645029999999"/>
    <n v="54.807302229999998"/>
    <n v="0"/>
    <n v="0"/>
    <n v="0"/>
  </r>
  <r>
    <x v="1"/>
    <x v="10"/>
    <x v="49"/>
    <n v="4246.0040570000001"/>
    <n v="353.83367140000001"/>
    <n v="55.091277890000001"/>
    <n v="0"/>
    <n v="0"/>
    <n v="0"/>
  </r>
  <r>
    <x v="1"/>
    <x v="10"/>
    <x v="50"/>
    <n v="4036.4300199999998"/>
    <n v="336.36916839999998"/>
    <n v="43.732251519999998"/>
    <n v="0"/>
    <n v="0"/>
    <n v="0"/>
  </r>
  <r>
    <x v="1"/>
    <x v="10"/>
    <x v="51"/>
    <n v="4298.8235290000002"/>
    <n v="358.23529409999998"/>
    <n v="50.831643"/>
    <n v="0"/>
    <n v="0"/>
    <n v="0"/>
  </r>
  <r>
    <x v="1"/>
    <x v="10"/>
    <x v="52"/>
    <n v="4433.4279919999999"/>
    <n v="369.4523327"/>
    <n v="56.795131849999997"/>
    <n v="0"/>
    <n v="0"/>
    <n v="0"/>
  </r>
  <r>
    <x v="1"/>
    <x v="10"/>
    <x v="53"/>
    <n v="4525.4361049999998"/>
    <n v="377.11967550000003"/>
    <n v="59.350912780000002"/>
    <n v="0"/>
    <n v="0"/>
    <n v="0"/>
  </r>
  <r>
    <x v="1"/>
    <x v="10"/>
    <x v="54"/>
    <n v="4598.7018260000004"/>
    <n v="383.2251521"/>
    <n v="60.060851929999998"/>
    <n v="0"/>
    <n v="0"/>
    <n v="0"/>
  </r>
  <r>
    <x v="1"/>
    <x v="10"/>
    <x v="55"/>
    <n v="4690.7099390000003"/>
    <n v="390.89249489999997"/>
    <n v="61.054766729999997"/>
    <n v="0"/>
    <n v="0"/>
    <n v="0"/>
  </r>
  <r>
    <x v="1"/>
    <x v="10"/>
    <x v="56"/>
    <n v="4782.7180529999996"/>
    <n v="398.5598377"/>
    <n v="62.190669370000002"/>
    <n v="0"/>
    <n v="0"/>
    <n v="0"/>
  </r>
  <r>
    <x v="1"/>
    <x v="10"/>
    <x v="57"/>
    <n v="4854.2799189999996"/>
    <n v="404.52332660000002"/>
    <n v="62.474645029999998"/>
    <n v="0"/>
    <n v="0"/>
    <n v="0"/>
  </r>
  <r>
    <x v="1"/>
    <x v="10"/>
    <x v="58"/>
    <n v="4910.5070990000004"/>
    <n v="409.2089249"/>
    <n v="63.468559839999998"/>
    <n v="0"/>
    <n v="0"/>
    <n v="0"/>
  </r>
  <r>
    <x v="1"/>
    <x v="10"/>
    <x v="59"/>
    <n v="5031.4807300000002"/>
    <n v="419.29006090000001"/>
    <n v="65.172413789999993"/>
    <n v="0"/>
    <n v="0"/>
    <n v="0"/>
  </r>
  <r>
    <x v="1"/>
    <x v="10"/>
    <x v="60"/>
    <n v="5106.450304"/>
    <n v="425.53752539999999"/>
    <n v="66.734279920000006"/>
    <n v="0"/>
    <n v="0"/>
    <n v="0"/>
  </r>
  <r>
    <x v="1"/>
    <x v="10"/>
    <x v="61"/>
    <n v="5184.8275860000003"/>
    <n v="432.06896549999999"/>
    <n v="68.154158219999999"/>
    <n v="0"/>
    <n v="0"/>
    <n v="0"/>
  </r>
  <r>
    <x v="1"/>
    <x v="10"/>
    <x v="62"/>
    <n v="5259.7971600000001"/>
    <n v="438.31643000000003"/>
    <n v="70.141987830000005"/>
    <n v="0"/>
    <n v="0"/>
    <n v="0"/>
  </r>
  <r>
    <x v="1"/>
    <x v="10"/>
    <x v="63"/>
    <n v="5334.7667339999998"/>
    <n v="444.5638945"/>
    <n v="71.561866129999999"/>
    <n v="0"/>
    <n v="0"/>
    <n v="0"/>
  </r>
  <r>
    <x v="1"/>
    <x v="10"/>
    <x v="64"/>
    <n v="5467.6673430000001"/>
    <n v="455.63894520000002"/>
    <n v="74.117647059999996"/>
    <n v="0"/>
    <n v="0"/>
    <n v="0"/>
  </r>
  <r>
    <x v="1"/>
    <x v="10"/>
    <x v="65"/>
    <n v="5479.5943200000002"/>
    <n v="456.63285999999999"/>
    <n v="74.401622720000006"/>
    <n v="0"/>
    <n v="0"/>
    <n v="0"/>
  </r>
  <r>
    <x v="1"/>
    <x v="10"/>
    <x v="66"/>
    <n v="5511.9675459999999"/>
    <n v="459.3306288"/>
    <n v="75.395537529999999"/>
    <n v="0"/>
    <n v="0"/>
    <n v="0"/>
  </r>
  <r>
    <x v="1"/>
    <x v="10"/>
    <x v="67"/>
    <n v="5588.6409739999999"/>
    <n v="465.72008110000002"/>
    <n v="77.383367140000004"/>
    <n v="0"/>
    <n v="0"/>
    <n v="0"/>
  </r>
  <r>
    <x v="1"/>
    <x v="10"/>
    <x v="68"/>
    <n v="5602.2718050000003"/>
    <n v="466.85598379999999"/>
    <n v="78.377281949999997"/>
    <n v="0"/>
    <n v="0"/>
    <n v="0"/>
  </r>
  <r>
    <x v="1"/>
    <x v="10"/>
    <x v="69"/>
    <n v="5639.7565919999997"/>
    <n v="469.979716"/>
    <n v="81.075050709999999"/>
    <n v="0"/>
    <n v="0"/>
    <n v="0"/>
  </r>
  <r>
    <x v="1"/>
    <x v="10"/>
    <x v="70"/>
    <n v="5711.3184579999997"/>
    <n v="475.94320490000001"/>
    <n v="82.352941180000002"/>
    <n v="0"/>
    <n v="0"/>
    <n v="0"/>
  </r>
  <r>
    <x v="1"/>
    <x v="10"/>
    <x v="71"/>
    <n v="5723.2454360000002"/>
    <n v="476.93711969999998"/>
    <n v="84.340770789999993"/>
    <n v="0"/>
    <n v="0"/>
    <n v="0"/>
  </r>
  <r>
    <x v="1"/>
    <x v="10"/>
    <x v="72"/>
    <n v="5784.5841780000001"/>
    <n v="482.04868149999999"/>
    <n v="87.464503039999997"/>
    <n v="0"/>
    <n v="0"/>
    <n v="0"/>
  </r>
  <r>
    <x v="1"/>
    <x v="10"/>
    <x v="73"/>
    <n v="5844.219067"/>
    <n v="487.01825559999997"/>
    <n v="89.310344830000005"/>
    <n v="0"/>
    <n v="0"/>
    <n v="0"/>
  </r>
  <r>
    <x v="1"/>
    <x v="10"/>
    <x v="74"/>
    <n v="5898.7423939999999"/>
    <n v="491.56186609999997"/>
    <n v="93.144016230000005"/>
    <n v="0"/>
    <n v="0"/>
    <n v="0"/>
  </r>
  <r>
    <x v="1"/>
    <x v="10"/>
    <x v="75"/>
    <n v="5816.9574039999998"/>
    <n v="484.74645029999999"/>
    <n v="94.137931030000004"/>
    <n v="0"/>
    <n v="0"/>
    <n v="0"/>
  </r>
  <r>
    <x v="1"/>
    <x v="10"/>
    <x v="76"/>
    <n v="5799.9188640000002"/>
    <n v="483.326572"/>
    <n v="97.687626769999994"/>
    <n v="0"/>
    <n v="0"/>
    <n v="0"/>
  </r>
  <r>
    <x v="1"/>
    <x v="10"/>
    <x v="77"/>
    <n v="5750.5070990000004"/>
    <n v="479.2089249"/>
    <n v="99.675456389999994"/>
    <n v="0"/>
    <n v="0"/>
    <n v="0"/>
  </r>
  <r>
    <x v="1"/>
    <x v="10"/>
    <x v="78"/>
    <n v="5695.9837729999999"/>
    <n v="474.6653144"/>
    <n v="102.9411765"/>
    <n v="0"/>
    <n v="0"/>
    <n v="0"/>
  </r>
  <r>
    <x v="1"/>
    <x v="10"/>
    <x v="79"/>
    <n v="5542.6369169999998"/>
    <n v="461.8864097"/>
    <n v="100.24340770000001"/>
    <n v="0"/>
    <n v="0"/>
    <n v="0"/>
  </r>
  <r>
    <x v="1"/>
    <x v="10"/>
    <x v="80"/>
    <n v="5426.774848"/>
    <n v="452.23123729999998"/>
    <n v="97.403651120000006"/>
    <n v="0"/>
    <n v="0"/>
    <n v="0"/>
  </r>
  <r>
    <x v="1"/>
    <x v="10"/>
    <x v="81"/>
    <n v="5346.6937120000002"/>
    <n v="445.55780929999997"/>
    <n v="111.1764706"/>
    <n v="0"/>
    <n v="0"/>
    <n v="0"/>
  </r>
  <r>
    <x v="1"/>
    <x v="10"/>
    <x v="82"/>
    <n v="5333.0628800000004"/>
    <n v="444.42190670000002"/>
    <n v="120.40567950000001"/>
    <n v="0"/>
    <n v="0"/>
    <n v="0"/>
  </r>
  <r>
    <x v="1"/>
    <x v="10"/>
    <x v="83"/>
    <n v="5297.2819470000004"/>
    <n v="441.4401623"/>
    <n v="121.54158219999999"/>
    <n v="0"/>
    <n v="0"/>
    <n v="0"/>
  </r>
  <r>
    <x v="1"/>
    <x v="10"/>
    <x v="84"/>
    <n v="5186.5314399999997"/>
    <n v="432.21095330000003"/>
    <n v="121.3995943"/>
    <n v="0"/>
    <n v="0"/>
    <n v="0"/>
  </r>
  <r>
    <x v="1"/>
    <x v="10"/>
    <x v="85"/>
    <n v="5174.6044620000002"/>
    <n v="431.2170385"/>
    <n v="124.0973631"/>
    <n v="0"/>
    <n v="0"/>
    <n v="0"/>
  </r>
  <r>
    <x v="1"/>
    <x v="10"/>
    <x v="86"/>
    <n v="5065.5578089999999"/>
    <n v="422.12981739999998"/>
    <n v="124.6653144"/>
    <n v="0"/>
    <n v="0"/>
    <n v="0"/>
  </r>
  <r>
    <x v="1"/>
    <x v="10"/>
    <x v="87"/>
    <n v="5103.0425960000002"/>
    <n v="425.25354970000001"/>
    <n v="126.653144"/>
    <n v="0"/>
    <n v="0"/>
    <n v="0"/>
  </r>
  <r>
    <x v="1"/>
    <x v="10"/>
    <x v="88"/>
    <n v="5080.8924950000001"/>
    <n v="423.40770789999999"/>
    <n v="126.9371197"/>
    <n v="0"/>
    <n v="0"/>
    <n v="0"/>
  </r>
  <r>
    <x v="1"/>
    <x v="10"/>
    <x v="89"/>
    <n v="5031.4807300000002"/>
    <n v="419.29006090000001"/>
    <n v="126.653144"/>
    <n v="0"/>
    <n v="0"/>
    <n v="0"/>
  </r>
  <r>
    <x v="1"/>
    <x v="10"/>
    <x v="90"/>
    <n v="5152.4543610000001"/>
    <n v="429.37119680000001"/>
    <n v="128.7829615"/>
    <n v="0"/>
    <n v="0"/>
    <n v="0"/>
  </r>
  <r>
    <x v="1"/>
    <x v="10"/>
    <x v="91"/>
    <n v="5213.793103"/>
    <n v="434.48275860000001"/>
    <n v="130.91277890000001"/>
    <n v="0"/>
    <n v="0"/>
    <n v="0"/>
  </r>
  <r>
    <x v="1"/>
    <x v="10"/>
    <x v="92"/>
    <n v="5205.2738339999996"/>
    <n v="433.77281950000003"/>
    <n v="130.7707911"/>
    <n v="0"/>
    <n v="0"/>
    <n v="0"/>
  </r>
  <r>
    <x v="1"/>
    <x v="10"/>
    <x v="93"/>
    <n v="5203.5699800000002"/>
    <n v="433.63083160000002"/>
    <n v="129.2089249"/>
    <n v="0"/>
    <n v="0"/>
    <n v="0"/>
  </r>
  <r>
    <x v="1"/>
    <x v="10"/>
    <x v="94"/>
    <n v="5295.5780930000001"/>
    <n v="441.29817439999999"/>
    <n v="129.7768763"/>
    <n v="0"/>
    <n v="0"/>
    <n v="0"/>
  </r>
  <r>
    <x v="1"/>
    <x v="10"/>
    <x v="95"/>
    <n v="5298.9858009999998"/>
    <n v="441.58215009999998"/>
    <n v="128.92494930000001"/>
    <n v="0"/>
    <n v="0"/>
    <n v="0"/>
  </r>
  <r>
    <x v="1"/>
    <x v="10"/>
    <x v="96"/>
    <n v="5322.8397569999997"/>
    <n v="443.56997969999998"/>
    <n v="129.7768763"/>
    <n v="0"/>
    <n v="0"/>
    <n v="0"/>
  </r>
  <r>
    <x v="1"/>
    <x v="10"/>
    <x v="97"/>
    <n v="5351.8052740000003"/>
    <n v="445.9837728"/>
    <n v="129.7768763"/>
    <n v="0"/>
    <n v="0"/>
    <n v="0"/>
  </r>
  <r>
    <x v="1"/>
    <x v="10"/>
    <x v="98"/>
    <n v="5389.2900609999997"/>
    <n v="449.10750510000003"/>
    <n v="128.92494930000001"/>
    <n v="0"/>
    <n v="0"/>
    <n v="0"/>
  </r>
  <r>
    <x v="1"/>
    <x v="10"/>
    <x v="99"/>
    <n v="5447.2210949999999"/>
    <n v="453.93509130000001"/>
    <n v="128.92494930000001"/>
    <n v="0"/>
    <n v="0"/>
    <n v="0"/>
  </r>
  <r>
    <x v="1"/>
    <x v="10"/>
    <x v="100"/>
    <n v="5457.444219"/>
    <n v="454.7870183"/>
    <n v="127.9310345"/>
    <n v="0"/>
    <n v="0"/>
    <n v="0"/>
  </r>
  <r>
    <x v="1"/>
    <x v="10"/>
    <x v="101"/>
    <n v="5465.9634889999998"/>
    <n v="455.49695739999999"/>
    <n v="132.9006085"/>
    <n v="0"/>
    <n v="0"/>
    <n v="0"/>
  </r>
  <r>
    <x v="1"/>
    <x v="10"/>
    <x v="102"/>
    <n v="5513.6714000000002"/>
    <n v="459.47261659999998"/>
    <n v="140.28397570000001"/>
    <n v="0"/>
    <n v="0"/>
    <n v="0"/>
  </r>
  <r>
    <x v="1"/>
    <x v="10"/>
    <x v="103"/>
    <n v="5586.9371199999996"/>
    <n v="465.57809329999998"/>
    <n v="140.14198780000001"/>
    <n v="0"/>
    <n v="0"/>
    <n v="0"/>
  </r>
  <r>
    <x v="1"/>
    <x v="10"/>
    <x v="104"/>
    <n v="5634.6450299999997"/>
    <n v="469.55375249999997"/>
    <n v="141.27789050000001"/>
    <n v="0"/>
    <n v="0"/>
    <n v="0"/>
  </r>
  <r>
    <x v="1"/>
    <x v="10"/>
    <x v="105"/>
    <n v="5667.0182560000003"/>
    <n v="472.25152129999998"/>
    <n v="140.85192699999999"/>
    <n v="0"/>
    <n v="0"/>
    <n v="0"/>
  </r>
  <r>
    <x v="1"/>
    <x v="10"/>
    <x v="106"/>
    <n v="5667.0182560000003"/>
    <n v="472.25152129999998"/>
    <n v="139.85801219999999"/>
    <n v="0"/>
    <n v="0"/>
    <n v="0"/>
  </r>
  <r>
    <x v="1"/>
    <x v="10"/>
    <x v="107"/>
    <n v="5656.7951320000002"/>
    <n v="471.39959429999999"/>
    <n v="139.57403650000001"/>
    <n v="0"/>
    <n v="0"/>
    <n v="0"/>
  </r>
  <r>
    <x v="1"/>
    <x v="10"/>
    <x v="108"/>
    <n v="5675.5375249999997"/>
    <n v="472.96146040000002"/>
    <n v="139.29006089999999"/>
    <n v="0"/>
    <n v="0"/>
    <n v="0"/>
  </r>
  <r>
    <x v="1"/>
    <x v="10"/>
    <x v="109"/>
    <n v="5692.5760650000002"/>
    <n v="474.38133870000001"/>
    <n v="140.5679513"/>
    <n v="0"/>
    <n v="0"/>
    <n v="0"/>
  </r>
  <r>
    <x v="1"/>
    <x v="10"/>
    <x v="110"/>
    <n v="5733.4685600000003"/>
    <n v="477.78904669999997"/>
    <n v="142.5557809"/>
    <n v="0"/>
    <n v="0"/>
    <n v="0"/>
  </r>
  <r>
    <x v="1"/>
    <x v="10"/>
    <x v="111"/>
    <n v="5760.7302229999996"/>
    <n v="480.06085189999999"/>
    <n v="143.5496957"/>
    <n v="0"/>
    <n v="0"/>
    <n v="0"/>
  </r>
  <r>
    <x v="1"/>
    <x v="10"/>
    <x v="112"/>
    <n v="5731.7647059999999"/>
    <n v="477.64705880000002"/>
    <n v="142.83975659999999"/>
    <n v="0"/>
    <n v="0"/>
    <n v="0"/>
  </r>
  <r>
    <x v="1"/>
    <x v="10"/>
    <x v="113"/>
    <n v="5776.0649089999997"/>
    <n v="481.3387424"/>
    <n v="143.6916836"/>
    <n v="0"/>
    <n v="0"/>
    <n v="0"/>
  </r>
  <r>
    <x v="1"/>
    <x v="10"/>
    <x v="114"/>
    <n v="5840.8113590000003"/>
    <n v="486.73427989999999"/>
    <n v="145.53752539999999"/>
    <n v="0"/>
    <n v="0"/>
    <n v="0"/>
  </r>
  <r>
    <x v="1"/>
    <x v="10"/>
    <x v="115"/>
    <n v="5871.4807300000002"/>
    <n v="489.29006090000001"/>
    <n v="145.6795132"/>
    <n v="0"/>
    <n v="0"/>
    <n v="0"/>
  </r>
  <r>
    <x v="1"/>
    <x v="10"/>
    <x v="116"/>
    <n v="5917.4847870000003"/>
    <n v="493.12373229999997"/>
    <n v="146.1054767"/>
    <n v="0"/>
    <n v="0"/>
    <n v="0"/>
  </r>
  <r>
    <x v="1"/>
    <x v="10"/>
    <x v="117"/>
    <n v="5970.3042599999999"/>
    <n v="497.52535499999999"/>
    <n v="154.48275860000001"/>
    <n v="0"/>
    <n v="0"/>
    <n v="0"/>
  </r>
  <r>
    <x v="1"/>
    <x v="10"/>
    <x v="118"/>
    <n v="5994.1582150000004"/>
    <n v="499.51318459999999"/>
    <n v="156.04462470000001"/>
    <n v="0"/>
    <n v="0"/>
    <n v="0"/>
  </r>
  <r>
    <x v="1"/>
    <x v="10"/>
    <x v="119"/>
    <n v="6040.1622719999996"/>
    <n v="503.346856"/>
    <n v="159.0263692"/>
    <n v="0"/>
    <n v="0"/>
    <n v="0"/>
  </r>
  <r>
    <x v="1"/>
    <x v="10"/>
    <x v="120"/>
    <n v="5477.8904670000002"/>
    <n v="456.49087220000001"/>
    <n v="131.48073020000001"/>
    <n v="0"/>
    <n v="0"/>
    <n v="0"/>
  </r>
  <r>
    <x v="1"/>
    <x v="10"/>
    <x v="121"/>
    <n v="5660.2028399999999"/>
    <n v="471.68356999999997"/>
    <n v="126.5111562"/>
    <n v="0"/>
    <n v="0"/>
    <n v="0"/>
  </r>
  <r>
    <x v="1"/>
    <x v="10"/>
    <x v="122"/>
    <n v="5927.7079110000004"/>
    <n v="493.9756592"/>
    <n v="140"/>
    <n v="0"/>
    <n v="0"/>
    <n v="0"/>
  </r>
  <r>
    <x v="1"/>
    <x v="10"/>
    <x v="123"/>
    <n v="6006.0851929999999"/>
    <n v="500.50709940000002"/>
    <n v="143.9756592"/>
    <n v="0"/>
    <n v="0"/>
    <n v="0"/>
  </r>
  <r>
    <x v="1"/>
    <x v="10"/>
    <x v="124"/>
    <n v="5949.8580119999997"/>
    <n v="495.82150100000001"/>
    <n v="145.39553749999999"/>
    <n v="0"/>
    <n v="0"/>
    <n v="0"/>
  </r>
  <r>
    <x v="1"/>
    <x v="10"/>
    <x v="125"/>
    <n v="5966.8965520000002"/>
    <n v="497.24137930000001"/>
    <n v="146.1054767"/>
    <n v="0"/>
    <n v="0"/>
    <n v="0"/>
  </r>
  <r>
    <x v="1"/>
    <x v="10"/>
    <x v="126"/>
    <n v="5977.1196749999999"/>
    <n v="498.09330629999999"/>
    <n v="144.82758620000001"/>
    <n v="0"/>
    <n v="0"/>
    <n v="0"/>
  </r>
  <r>
    <x v="1"/>
    <x v="10"/>
    <x v="127"/>
    <n v="5960.0811359999998"/>
    <n v="496.673428"/>
    <n v="144.6855984"/>
    <n v="0"/>
    <n v="0"/>
    <n v="0"/>
  </r>
  <r>
    <x v="1"/>
    <x v="10"/>
    <x v="128"/>
    <n v="6028.2352940000001"/>
    <n v="502.35294119999998"/>
    <n v="146.81541580000001"/>
    <n v="0"/>
    <n v="0"/>
    <n v="0"/>
  </r>
  <r>
    <x v="1"/>
    <x v="10"/>
    <x v="129"/>
    <n v="6007.7890470000002"/>
    <n v="500.6490872"/>
    <n v="153.20486819999999"/>
    <n v="0"/>
    <n v="0"/>
    <n v="0"/>
  </r>
  <r>
    <x v="1"/>
    <x v="10"/>
    <x v="130"/>
    <n v="5977.1196749999999"/>
    <n v="498.09330629999999"/>
    <n v="152.06896549999999"/>
    <n v="0"/>
    <n v="0"/>
    <n v="0"/>
  </r>
  <r>
    <x v="1"/>
    <x v="10"/>
    <x v="131"/>
    <n v="5949.8580119999997"/>
    <n v="495.82150100000001"/>
    <n v="150.50709939999999"/>
    <n v="0"/>
    <n v="0"/>
    <n v="0"/>
  </r>
  <r>
    <x v="1"/>
    <x v="10"/>
    <x v="132"/>
    <n v="5943.0425960000002"/>
    <n v="495.25354970000001"/>
    <n v="149.51318459999999"/>
    <n v="0"/>
    <n v="0"/>
    <n v="0"/>
  </r>
  <r>
    <x v="1"/>
    <x v="10"/>
    <x v="133"/>
    <n v="5816.9574039999998"/>
    <n v="484.74645029999999"/>
    <n v="149.51318459999999"/>
    <n v="0"/>
    <n v="0"/>
    <n v="0"/>
  </r>
  <r>
    <x v="1"/>
    <x v="10"/>
    <x v="134"/>
    <n v="5823.7728189999998"/>
    <n v="485.3144016"/>
    <n v="149.93914810000001"/>
    <n v="0"/>
    <n v="0"/>
    <n v="0"/>
  </r>
  <r>
    <x v="1"/>
    <x v="10"/>
    <x v="135"/>
    <n v="5779.4726170000004"/>
    <n v="481.62271809999999"/>
    <n v="148.6612576"/>
    <n v="0"/>
    <n v="0"/>
    <n v="0"/>
  </r>
  <r>
    <x v="1"/>
    <x v="10"/>
    <x v="136"/>
    <n v="5806.7342799999997"/>
    <n v="483.8945233"/>
    <n v="149.93914810000001"/>
    <n v="0"/>
    <n v="0"/>
    <n v="0"/>
  </r>
  <r>
    <x v="1"/>
    <x v="10"/>
    <x v="137"/>
    <n v="5794.8073020000002"/>
    <n v="482.90060849999998"/>
    <n v="150.08113589999999"/>
    <n v="0"/>
    <n v="0"/>
    <n v="0"/>
  </r>
  <r>
    <x v="1"/>
    <x v="10"/>
    <x v="138"/>
    <n v="5695.9837729999999"/>
    <n v="474.6653144"/>
    <n v="139.85801219999999"/>
    <n v="0"/>
    <n v="0"/>
    <n v="0"/>
  </r>
  <r>
    <x v="1"/>
    <x v="10"/>
    <x v="139"/>
    <n v="5598.8640969999997"/>
    <n v="466.57200810000001"/>
    <n v="131.90669370000001"/>
    <n v="0"/>
    <n v="0"/>
    <n v="0"/>
  </r>
  <r>
    <x v="1"/>
    <x v="10"/>
    <x v="140"/>
    <n v="5583.5294119999999"/>
    <n v="465.29411759999999"/>
    <n v="131.3387424"/>
    <n v="0"/>
    <n v="0"/>
    <n v="0"/>
  </r>
  <r>
    <x v="1"/>
    <x v="10"/>
    <x v="141"/>
    <n v="5607.3833670000004"/>
    <n v="467.28194730000001"/>
    <n v="131.48073020000001"/>
    <n v="0"/>
    <n v="0"/>
    <n v="0"/>
  </r>
  <r>
    <x v="1"/>
    <x v="10"/>
    <x v="142"/>
    <n v="5588.6409739999999"/>
    <n v="465.72008110000002"/>
    <n v="129.91886410000001"/>
    <n v="0"/>
    <n v="0"/>
    <n v="0"/>
  </r>
  <r>
    <x v="1"/>
    <x v="10"/>
    <x v="143"/>
    <n v="5471.0750509999998"/>
    <n v="455.92292090000001"/>
    <n v="123.3874239"/>
    <n v="0"/>
    <n v="0"/>
    <n v="0"/>
  </r>
  <r>
    <x v="1"/>
    <x v="10"/>
    <x v="144"/>
    <n v="5331.3590260000001"/>
    <n v="444.27991889999998"/>
    <n v="101.5212982"/>
    <n v="0"/>
    <n v="0"/>
    <n v="0"/>
  </r>
  <r>
    <x v="1"/>
    <x v="10"/>
    <x v="145"/>
    <n v="5338.1744420000005"/>
    <n v="444.84787019999999"/>
    <n v="101.9472617"/>
    <n v="0"/>
    <n v="0"/>
    <n v="0"/>
  </r>
  <r>
    <x v="1"/>
    <x v="10"/>
    <x v="146"/>
    <n v="5355.212982"/>
    <n v="446.26774849999998"/>
    <n v="102.37322519999999"/>
    <n v="0"/>
    <n v="0"/>
    <n v="0"/>
  </r>
  <r>
    <x v="1"/>
    <x v="10"/>
    <x v="147"/>
    <n v="5333.0628800000004"/>
    <n v="444.42190670000002"/>
    <n v="101.2373225"/>
    <n v="0"/>
    <n v="0"/>
    <n v="0"/>
  </r>
  <r>
    <x v="1"/>
    <x v="10"/>
    <x v="148"/>
    <n v="5346.6937120000002"/>
    <n v="445.55780929999997"/>
    <n v="101.80527379999999"/>
    <n v="0"/>
    <n v="0"/>
    <n v="0"/>
  </r>
  <r>
    <x v="1"/>
    <x v="10"/>
    <x v="149"/>
    <n v="5355.212982"/>
    <n v="446.26774849999998"/>
    <n v="102.37322519999999"/>
    <n v="0"/>
    <n v="0"/>
    <n v="0"/>
  </r>
  <r>
    <x v="1"/>
    <x v="10"/>
    <x v="150"/>
    <n v="5367.1399590000001"/>
    <n v="447.26166330000001"/>
    <n v="104.5030426"/>
    <n v="0"/>
    <n v="0"/>
    <n v="0"/>
  </r>
  <r>
    <x v="1"/>
    <x v="10"/>
    <x v="151"/>
    <n v="5399.5131849999998"/>
    <n v="449.95943199999999"/>
    <n v="106.0649087"/>
    <n v="0"/>
    <n v="0"/>
    <n v="0"/>
  </r>
  <r>
    <x v="1"/>
    <x v="10"/>
    <x v="152"/>
    <n v="5425.0709939999997"/>
    <n v="452.08924949999999"/>
    <n v="111.74442190000001"/>
    <n v="0"/>
    <n v="0"/>
    <n v="0"/>
  </r>
  <r>
    <x v="1"/>
    <x v="10"/>
    <x v="153"/>
    <n v="5426.774848"/>
    <n v="452.23123729999998"/>
    <n v="112.3123732"/>
    <n v="0"/>
    <n v="0"/>
    <n v="0"/>
  </r>
  <r>
    <x v="1"/>
    <x v="10"/>
    <x v="154"/>
    <n v="5426.774848"/>
    <n v="452.23123729999998"/>
    <n v="109.188641"/>
    <n v="0"/>
    <n v="0"/>
    <n v="0"/>
  </r>
  <r>
    <x v="1"/>
    <x v="10"/>
    <x v="155"/>
    <n v="5404.6247460000004"/>
    <n v="450.38539550000002"/>
    <n v="109.6146045"/>
    <n v="0"/>
    <n v="0"/>
    <n v="0"/>
  </r>
  <r>
    <x v="1"/>
    <x v="10"/>
    <x v="156"/>
    <n v="5605.679513"/>
    <n v="467.13995940000001"/>
    <n v="135.17241379999999"/>
    <n v="0"/>
    <n v="0"/>
    <n v="0"/>
  </r>
  <r>
    <x v="1"/>
    <x v="10"/>
    <x v="157"/>
    <n v="5731.7647059999999"/>
    <n v="477.64705880000002"/>
    <n v="143.26572010000001"/>
    <n v="0"/>
    <n v="0"/>
    <n v="0"/>
  </r>
  <r>
    <x v="1"/>
    <x v="10"/>
    <x v="158"/>
    <n v="5885.111562"/>
    <n v="490.42596350000002"/>
    <n v="146.24746450000001"/>
    <n v="0"/>
    <n v="0"/>
    <n v="0"/>
  </r>
  <r>
    <x v="1"/>
    <x v="10"/>
    <x v="159"/>
    <n v="5820.3651120000004"/>
    <n v="485.03042599999998"/>
    <n v="146.24746450000001"/>
    <n v="0"/>
    <n v="0"/>
    <n v="0"/>
  </r>
  <r>
    <x v="1"/>
    <x v="10"/>
    <x v="160"/>
    <n v="5857.8498989999998"/>
    <n v="488.15415819999998"/>
    <n v="146.673428"/>
    <n v="0"/>
    <n v="0"/>
    <n v="0"/>
  </r>
  <r>
    <x v="1"/>
    <x v="10"/>
    <x v="161"/>
    <n v="5907.2616630000002"/>
    <n v="492.27180529999998"/>
    <n v="147.80933060000001"/>
    <n v="0"/>
    <n v="0"/>
    <n v="0"/>
  </r>
  <r>
    <x v="1"/>
    <x v="10"/>
    <x v="162"/>
    <n v="5927.7079110000004"/>
    <n v="493.9756592"/>
    <n v="147.6673428"/>
    <n v="0"/>
    <n v="0"/>
    <n v="0"/>
  </r>
  <r>
    <x v="1"/>
    <x v="10"/>
    <x v="163"/>
    <n v="5888.5192699999998"/>
    <n v="490.70993909999999"/>
    <n v="146.673428"/>
    <n v="0"/>
    <n v="0"/>
    <n v="0"/>
  </r>
  <r>
    <x v="1"/>
    <x v="10"/>
    <x v="164"/>
    <n v="5857.8498989999998"/>
    <n v="488.15415819999998"/>
    <n v="146.53144019999999"/>
    <n v="0"/>
    <n v="0"/>
    <n v="0"/>
  </r>
  <r>
    <x v="1"/>
    <x v="10"/>
    <x v="165"/>
    <n v="5876.5922920000003"/>
    <n v="489.71602430000002"/>
    <n v="146.81541580000001"/>
    <n v="0"/>
    <n v="0"/>
    <n v="0"/>
  </r>
  <r>
    <x v="1"/>
    <x v="10"/>
    <x v="166"/>
    <n v="5849.330629"/>
    <n v="487.4442191"/>
    <n v="141.84584179999999"/>
    <n v="0"/>
    <n v="0"/>
    <n v="0"/>
  </r>
  <r>
    <x v="1"/>
    <x v="10"/>
    <x v="167"/>
    <n v="5738.5801220000003"/>
    <n v="478.21501009999997"/>
    <n v="138.4381339"/>
    <n v="0"/>
    <n v="0"/>
    <n v="0"/>
  </r>
  <r>
    <x v="1"/>
    <x v="10"/>
    <x v="168"/>
    <n v="5726.6531439999999"/>
    <n v="477.2210953"/>
    <n v="136.3083164"/>
    <n v="0"/>
    <n v="0"/>
    <n v="0"/>
  </r>
  <r>
    <x v="1"/>
    <x v="10"/>
    <x v="169"/>
    <n v="5730.0608519999996"/>
    <n v="477.50507099999999"/>
    <n v="137.16024340000001"/>
    <n v="0"/>
    <n v="0"/>
    <n v="0"/>
  </r>
  <r>
    <x v="1"/>
    <x v="10"/>
    <x v="170"/>
    <n v="5733.4685600000003"/>
    <n v="477.78904669999997"/>
    <n v="136.3083164"/>
    <n v="0"/>
    <n v="0"/>
    <n v="0"/>
  </r>
  <r>
    <x v="1"/>
    <x v="10"/>
    <x v="171"/>
    <n v="5723.2454360000002"/>
    <n v="476.93711969999998"/>
    <n v="135.3144016"/>
    <n v="0"/>
    <n v="0"/>
    <n v="0"/>
  </r>
  <r>
    <x v="1"/>
    <x v="10"/>
    <x v="172"/>
    <n v="5738.5801220000003"/>
    <n v="478.21501009999997"/>
    <n v="136.3083164"/>
    <n v="0"/>
    <n v="0"/>
    <n v="0"/>
  </r>
  <r>
    <x v="1"/>
    <x v="10"/>
    <x v="173"/>
    <n v="5755.6186610000004"/>
    <n v="479.63488840000002"/>
    <n v="136.4503043"/>
    <n v="0"/>
    <n v="0"/>
    <n v="0"/>
  </r>
  <r>
    <x v="1"/>
    <x v="10"/>
    <x v="174"/>
    <n v="5741.98783"/>
    <n v="478.49898580000001"/>
    <n v="135.3144016"/>
    <n v="0"/>
    <n v="0"/>
    <n v="0"/>
  </r>
  <r>
    <x v="1"/>
    <x v="10"/>
    <x v="175"/>
    <n v="5714.7261660000004"/>
    <n v="476.22718049999997"/>
    <n v="135.59837730000001"/>
    <n v="0"/>
    <n v="0"/>
    <n v="0"/>
  </r>
  <r>
    <x v="1"/>
    <x v="10"/>
    <x v="176"/>
    <n v="5694.2799189999996"/>
    <n v="474.52332660000002"/>
    <n v="134.8884381"/>
    <n v="0"/>
    <n v="0"/>
    <n v="0"/>
  </r>
  <r>
    <x v="1"/>
    <x v="10"/>
    <x v="177"/>
    <n v="5702.7991890000003"/>
    <n v="475.2332657"/>
    <n v="134.03651120000001"/>
    <n v="0"/>
    <n v="0"/>
    <n v="0"/>
  </r>
  <r>
    <x v="1"/>
    <x v="10"/>
    <x v="178"/>
    <n v="5675.5375249999997"/>
    <n v="472.96146040000002"/>
    <n v="131.62271809999999"/>
    <n v="0"/>
    <n v="0"/>
    <n v="0"/>
  </r>
  <r>
    <x v="1"/>
    <x v="10"/>
    <x v="179"/>
    <n v="5636.348884"/>
    <n v="469.69574039999998"/>
    <n v="129.91886410000001"/>
    <n v="0"/>
    <n v="0"/>
    <n v="0"/>
  </r>
  <r>
    <x v="1"/>
    <x v="10"/>
    <x v="180"/>
    <n v="5646.5720080000001"/>
    <n v="470.5476673"/>
    <n v="129.49290060000001"/>
    <n v="0"/>
    <n v="0"/>
    <n v="0"/>
  </r>
  <r>
    <x v="1"/>
    <x v="10"/>
    <x v="181"/>
    <n v="5646.5720080000001"/>
    <n v="470.5476673"/>
    <n v="130.7707911"/>
    <n v="0"/>
    <n v="0"/>
    <n v="0"/>
  </r>
  <r>
    <x v="1"/>
    <x v="10"/>
    <x v="182"/>
    <n v="5672.129817"/>
    <n v="472.6774848"/>
    <n v="132.75862069999999"/>
    <n v="0"/>
    <n v="0"/>
    <n v="0"/>
  </r>
  <r>
    <x v="1"/>
    <x v="10"/>
    <x v="183"/>
    <n v="5711.3184579999997"/>
    <n v="475.94320490000001"/>
    <n v="136.16632860000001"/>
    <n v="0"/>
    <n v="0"/>
    <n v="0"/>
  </r>
  <r>
    <x v="1"/>
    <x v="10"/>
    <x v="184"/>
    <n v="5781.1764709999998"/>
    <n v="481.76470590000002"/>
    <n v="140"/>
    <n v="0"/>
    <n v="0"/>
    <n v="0"/>
  </r>
  <r>
    <x v="1"/>
    <x v="10"/>
    <x v="185"/>
    <n v="5774.3610550000003"/>
    <n v="481.19675460000002"/>
    <n v="140"/>
    <n v="0"/>
    <n v="0"/>
    <n v="0"/>
  </r>
  <r>
    <x v="1"/>
    <x v="10"/>
    <x v="186"/>
    <n v="5787.9918859999998"/>
    <n v="482.33265720000003"/>
    <n v="140.5679513"/>
    <n v="0"/>
    <n v="0"/>
    <n v="0"/>
  </r>
  <r>
    <x v="1"/>
    <x v="10"/>
    <x v="187"/>
    <n v="5801.6227179999996"/>
    <n v="483.46855979999998"/>
    <n v="145.53752539999999"/>
    <n v="0"/>
    <n v="0"/>
    <n v="0"/>
  </r>
  <r>
    <x v="1"/>
    <x v="10"/>
    <x v="188"/>
    <n v="5859.5537530000001"/>
    <n v="488.29614600000002"/>
    <n v="146.1054767"/>
    <n v="0"/>
    <n v="0"/>
    <n v="0"/>
  </r>
  <r>
    <x v="1"/>
    <x v="10"/>
    <x v="189"/>
    <n v="5854.4421910000001"/>
    <n v="487.87018260000002"/>
    <n v="144.25963490000001"/>
    <n v="0"/>
    <n v="0"/>
    <n v="0"/>
  </r>
  <r>
    <x v="1"/>
    <x v="10"/>
    <x v="190"/>
    <n v="5881.7038540000003"/>
    <n v="490.14198779999998"/>
    <n v="143.9756592"/>
    <n v="0"/>
    <n v="0"/>
    <n v="0"/>
  </r>
  <r>
    <x v="1"/>
    <x v="10"/>
    <x v="191"/>
    <n v="5849.330629"/>
    <n v="487.4442191"/>
    <n v="141.84584179999999"/>
    <n v="0"/>
    <n v="0"/>
    <n v="0"/>
  </r>
  <r>
    <x v="1"/>
    <x v="10"/>
    <x v="192"/>
    <n v="5820.3651120000004"/>
    <n v="485.03042599999998"/>
    <n v="140"/>
    <n v="0"/>
    <n v="0"/>
    <n v="0"/>
  </r>
  <r>
    <x v="1"/>
    <x v="10"/>
    <x v="193"/>
    <n v="5138.8235290000002"/>
    <n v="428.23529409999998"/>
    <n v="118.8438134"/>
    <n v="0"/>
    <n v="0"/>
    <n v="0"/>
  </r>
  <r>
    <x v="1"/>
    <x v="10"/>
    <x v="194"/>
    <n v="3242.4340769999999"/>
    <n v="270.20283979999999"/>
    <n v="63.7525355"/>
    <n v="0"/>
    <n v="0"/>
    <n v="0"/>
  </r>
  <r>
    <x v="1"/>
    <x v="10"/>
    <x v="195"/>
    <n v="3232.2109529999998"/>
    <n v="269.3509128"/>
    <n v="62.616632860000003"/>
    <n v="0"/>
    <n v="0"/>
    <n v="0"/>
  </r>
  <r>
    <x v="1"/>
    <x v="10"/>
    <x v="196"/>
    <n v="3308.8843809999998"/>
    <n v="275.74036510000002"/>
    <n v="64.888438129999997"/>
    <n v="0"/>
    <n v="0"/>
    <n v="0"/>
  </r>
  <r>
    <x v="1"/>
    <x v="10"/>
    <x v="197"/>
    <n v="3423.0425959999998"/>
    <n v="285.25354970000001"/>
    <n v="68.012170389999994"/>
    <n v="0"/>
    <n v="0"/>
    <n v="0"/>
  </r>
  <r>
    <x v="1"/>
    <x v="10"/>
    <x v="198"/>
    <n v="3395.780933"/>
    <n v="282.98174440000003"/>
    <n v="65.314401619999998"/>
    <n v="0"/>
    <n v="0"/>
    <n v="0"/>
  </r>
  <r>
    <x v="1"/>
    <x v="10"/>
    <x v="199"/>
    <n v="3571.2778899999998"/>
    <n v="297.60649089999998"/>
    <n v="67.018255580000002"/>
    <n v="0"/>
    <n v="0"/>
    <n v="0"/>
  </r>
  <r>
    <x v="1"/>
    <x v="10"/>
    <x v="200"/>
    <n v="4298.8235290000002"/>
    <n v="358.23529409999998"/>
    <n v="76.957403650000003"/>
    <n v="0"/>
    <n v="0"/>
    <n v="0"/>
  </r>
  <r>
    <x v="1"/>
    <x v="10"/>
    <x v="201"/>
    <n v="4406.1663289999997"/>
    <n v="367.18052740000002"/>
    <n v="78.519269780000002"/>
    <n v="0"/>
    <n v="0"/>
    <n v="0"/>
  </r>
  <r>
    <x v="1"/>
    <x v="10"/>
    <x v="202"/>
    <n v="4414.685598"/>
    <n v="367.8904665"/>
    <n v="78.093306290000001"/>
    <n v="0"/>
    <n v="0"/>
    <n v="0"/>
  </r>
  <r>
    <x v="1"/>
    <x v="10"/>
    <x v="203"/>
    <n v="4443.651116"/>
    <n v="370.30425960000002"/>
    <n v="76.673427989999993"/>
    <n v="0"/>
    <n v="0"/>
    <n v="0"/>
  </r>
  <r>
    <x v="1"/>
    <x v="10"/>
    <x v="204"/>
    <n v="4600.4056799999998"/>
    <n v="383.36714000000001"/>
    <n v="78.803245439999998"/>
    <n v="0"/>
    <n v="0"/>
    <n v="0"/>
  </r>
  <r>
    <x v="1"/>
    <x v="10"/>
    <x v="205"/>
    <n v="4670.2636920000004"/>
    <n v="389.18864100000002"/>
    <n v="79.655172410000006"/>
    <n v="0"/>
    <n v="0"/>
    <n v="0"/>
  </r>
  <r>
    <x v="1"/>
    <x v="10"/>
    <x v="206"/>
    <n v="4694.117647"/>
    <n v="391.17647060000002"/>
    <n v="78.945233270000003"/>
    <n v="0"/>
    <n v="0"/>
    <n v="0"/>
  </r>
  <r>
    <x v="1"/>
    <x v="10"/>
    <x v="207"/>
    <n v="4752.0486819999996"/>
    <n v="396.0040568"/>
    <n v="80.365111560000003"/>
    <n v="0"/>
    <n v="0"/>
    <n v="0"/>
  </r>
  <r>
    <x v="1"/>
    <x v="10"/>
    <x v="208"/>
    <n v="4862.7991890000003"/>
    <n v="405.2332657"/>
    <n v="82.92089249"/>
    <n v="0"/>
    <n v="0"/>
    <n v="0"/>
  </r>
  <r>
    <x v="1"/>
    <x v="10"/>
    <x v="209"/>
    <n v="4878.1338740000001"/>
    <n v="406.51115620000002"/>
    <n v="86.186612580000002"/>
    <n v="0"/>
    <n v="0"/>
    <n v="0"/>
  </r>
  <r>
    <x v="1"/>
    <x v="10"/>
    <x v="210"/>
    <n v="4397.6470589999999"/>
    <n v="366.47058820000001"/>
    <n v="78.945233270000003"/>
    <n v="0"/>
    <n v="0"/>
    <n v="0"/>
  </r>
  <r>
    <x v="1"/>
    <x v="10"/>
    <x v="211"/>
    <n v="4954.8073020000002"/>
    <n v="412.90060849999998"/>
    <n v="84.482758619999998"/>
    <n v="0"/>
    <n v="0"/>
    <n v="0"/>
  </r>
  <r>
    <x v="1"/>
    <x v="10"/>
    <x v="212"/>
    <n v="5135.4158219999999"/>
    <n v="427.95131850000001"/>
    <n v="87.464503039999997"/>
    <n v="0"/>
    <n v="0"/>
    <n v="0"/>
  </r>
  <r>
    <x v="1"/>
    <x v="10"/>
    <x v="213"/>
    <n v="5259.7971600000001"/>
    <n v="438.31643000000003"/>
    <n v="90.162271809999993"/>
    <n v="0"/>
    <n v="0"/>
    <n v="0"/>
  </r>
  <r>
    <x v="1"/>
    <x v="10"/>
    <x v="214"/>
    <n v="5360.3245440000001"/>
    <n v="446.693712"/>
    <n v="93.0020284"/>
    <n v="0"/>
    <n v="0"/>
    <n v="0"/>
  </r>
  <r>
    <x v="1"/>
    <x v="10"/>
    <x v="215"/>
    <n v="5447.2210949999999"/>
    <n v="453.93509130000001"/>
    <n v="95.415821500000007"/>
    <n v="0"/>
    <n v="0"/>
    <n v="0"/>
  </r>
  <r>
    <x v="1"/>
    <x v="10"/>
    <x v="216"/>
    <n v="5428.4787020000003"/>
    <n v="452.37322519999998"/>
    <n v="94.705882349999996"/>
    <n v="0"/>
    <n v="0"/>
    <n v="0"/>
  </r>
  <r>
    <x v="1"/>
    <x v="10"/>
    <x v="217"/>
    <n v="5423.3671400000003"/>
    <n v="451.94726170000001"/>
    <n v="95.273833670000002"/>
    <n v="0"/>
    <n v="0"/>
    <n v="0"/>
  </r>
  <r>
    <x v="1"/>
    <x v="10"/>
    <x v="218"/>
    <n v="4712.8600409999999"/>
    <n v="392.73833669999999"/>
    <n v="85.476673430000005"/>
    <n v="0"/>
    <n v="0"/>
    <n v="0"/>
  </r>
  <r>
    <x v="1"/>
    <x v="10"/>
    <x v="219"/>
    <n v="5206.9776879999999"/>
    <n v="433.91480730000001"/>
    <n v="89.878296149999997"/>
    <n v="0"/>
    <n v="0"/>
    <n v="0"/>
  </r>
  <r>
    <x v="1"/>
    <x v="10"/>
    <x v="220"/>
    <n v="5195.0507100000004"/>
    <n v="432.92089249999998"/>
    <n v="88.032454360000003"/>
    <n v="0"/>
    <n v="0"/>
    <n v="0"/>
  </r>
  <r>
    <x v="1"/>
    <x v="10"/>
    <x v="221"/>
    <n v="5171.1967549999999"/>
    <n v="430.93306289999998"/>
    <n v="86.612576059999995"/>
    <n v="0"/>
    <n v="0"/>
    <n v="0"/>
  </r>
  <r>
    <x v="1"/>
    <x v="10"/>
    <x v="222"/>
    <n v="5132.0081140000002"/>
    <n v="427.66734279999997"/>
    <n v="86.044624749999997"/>
    <n v="0"/>
    <n v="0"/>
    <n v="0"/>
  </r>
  <r>
    <x v="1"/>
    <x v="10"/>
    <x v="223"/>
    <n v="6138.9858009999998"/>
    <n v="511.58215009999998"/>
    <n v="101.2373225"/>
    <n v="0"/>
    <n v="0"/>
    <n v="0"/>
  </r>
  <r>
    <x v="1"/>
    <x v="10"/>
    <x v="224"/>
    <n v="6491.6835700000001"/>
    <n v="540.97363080000002"/>
    <n v="108.6206897"/>
    <n v="0"/>
    <n v="0"/>
    <n v="0"/>
  </r>
  <r>
    <x v="1"/>
    <x v="10"/>
    <x v="225"/>
    <n v="6520.6490869999998"/>
    <n v="543.38742390000004"/>
    <n v="110.6085193"/>
    <n v="0"/>
    <n v="0"/>
    <n v="0"/>
  </r>
  <r>
    <x v="1"/>
    <x v="10"/>
    <x v="226"/>
    <n v="6479.7565919999997"/>
    <n v="539.97971600000005"/>
    <n v="108.336714"/>
    <n v="0"/>
    <n v="0"/>
    <n v="0"/>
  </r>
  <r>
    <x v="1"/>
    <x v="10"/>
    <x v="227"/>
    <n v="6437.1602430000003"/>
    <n v="536.43002030000002"/>
    <n v="107.0588235"/>
    <n v="0"/>
    <n v="0"/>
    <n v="0"/>
  </r>
  <r>
    <x v="1"/>
    <x v="10"/>
    <x v="228"/>
    <n v="6418.4178499999998"/>
    <n v="534.86815420000005"/>
    <n v="106.3488844"/>
    <n v="0"/>
    <n v="0"/>
    <n v="0"/>
  </r>
  <r>
    <x v="1"/>
    <x v="10"/>
    <x v="229"/>
    <n v="6346.8559839999998"/>
    <n v="528.90466530000003"/>
    <n v="103.79310340000001"/>
    <n v="0"/>
    <n v="0"/>
    <n v="0"/>
  </r>
  <r>
    <x v="1"/>
    <x v="10"/>
    <x v="230"/>
    <n v="6343.4482760000001"/>
    <n v="528.62068969999996"/>
    <n v="103.79310340000001"/>
    <n v="0"/>
    <n v="0"/>
    <n v="0"/>
  </r>
  <r>
    <x v="1"/>
    <x v="10"/>
    <x v="231"/>
    <n v="6283.8133870000001"/>
    <n v="523.65111560000003"/>
    <n v="103.6511156"/>
    <n v="0"/>
    <n v="0"/>
    <n v="0"/>
  </r>
  <r>
    <x v="1"/>
    <x v="10"/>
    <x v="232"/>
    <n v="6224.1784989999996"/>
    <n v="518.68154159999995"/>
    <n v="102.6572008"/>
    <n v="0"/>
    <n v="0"/>
    <n v="0"/>
  </r>
  <r>
    <x v="1"/>
    <x v="10"/>
    <x v="233"/>
    <n v="6215.6592289999999"/>
    <n v="517.97160240000005"/>
    <n v="100.811359"/>
    <n v="0"/>
    <n v="0"/>
    <n v="0"/>
  </r>
  <r>
    <x v="1"/>
    <x v="10"/>
    <x v="234"/>
    <n v="6198.6206899999997"/>
    <n v="516.5517241"/>
    <n v="100.24340770000001"/>
    <n v="0"/>
    <n v="0"/>
    <n v="0"/>
  </r>
  <r>
    <x v="1"/>
    <x v="10"/>
    <x v="235"/>
    <n v="6171.3590260000001"/>
    <n v="514.27991889999998"/>
    <n v="98.965517239999997"/>
    <n v="0"/>
    <n v="0"/>
    <n v="0"/>
  </r>
  <r>
    <x v="1"/>
    <x v="10"/>
    <x v="236"/>
    <n v="6176.4705880000001"/>
    <n v="514.70588239999995"/>
    <n v="97.261663290000001"/>
    <n v="0"/>
    <n v="0"/>
    <n v="0"/>
  </r>
  <r>
    <x v="1"/>
    <x v="10"/>
    <x v="237"/>
    <n v="6113.4279919999999"/>
    <n v="509.4523327"/>
    <n v="96.125760650000004"/>
    <n v="0"/>
    <n v="0"/>
    <n v="0"/>
  </r>
  <r>
    <x v="1"/>
    <x v="10"/>
    <x v="238"/>
    <n v="6069.1277890000001"/>
    <n v="505.76064910000002"/>
    <n v="95.557809329999998"/>
    <n v="0"/>
    <n v="0"/>
    <n v="0"/>
  </r>
  <r>
    <x v="1"/>
    <x v="10"/>
    <x v="239"/>
    <n v="6040.1622719999996"/>
    <n v="503.346856"/>
    <n v="95.557809329999998"/>
    <n v="0"/>
    <n v="0"/>
    <n v="0"/>
  </r>
  <r>
    <x v="1"/>
    <x v="10"/>
    <x v="240"/>
    <n v="5985.6389449999997"/>
    <n v="498.80324539999998"/>
    <n v="92.718052740000005"/>
    <n v="0"/>
    <n v="0"/>
    <n v="0"/>
  </r>
  <r>
    <x v="1"/>
    <x v="10"/>
    <x v="241"/>
    <n v="5917.4847870000003"/>
    <n v="493.12373229999997"/>
    <n v="90.872210949999996"/>
    <n v="0"/>
    <n v="0"/>
    <n v="0"/>
  </r>
  <r>
    <x v="1"/>
    <x v="10"/>
    <x v="242"/>
    <n v="5898.7423939999999"/>
    <n v="491.56186609999997"/>
    <n v="90.304259630000004"/>
    <n v="0"/>
    <n v="0"/>
    <n v="0"/>
  </r>
  <r>
    <x v="1"/>
    <x v="10"/>
    <x v="243"/>
    <n v="5881.7038540000003"/>
    <n v="490.14198779999998"/>
    <n v="90.446247459999995"/>
    <n v="0"/>
    <n v="0"/>
    <n v="0"/>
  </r>
  <r>
    <x v="1"/>
    <x v="10"/>
    <x v="244"/>
    <n v="5869.7768759999999"/>
    <n v="489.14807300000001"/>
    <n v="89.452332659999996"/>
    <n v="0"/>
    <n v="0"/>
    <n v="0"/>
  </r>
  <r>
    <x v="1"/>
    <x v="10"/>
    <x v="245"/>
    <n v="5840.8113590000003"/>
    <n v="486.73427989999999"/>
    <n v="88.600405679999994"/>
    <n v="0"/>
    <n v="0"/>
    <n v="0"/>
  </r>
  <r>
    <x v="1"/>
    <x v="10"/>
    <x v="246"/>
    <n v="5779.4726170000004"/>
    <n v="481.62271809999999"/>
    <n v="85.902636920000006"/>
    <n v="0"/>
    <n v="0"/>
    <n v="0"/>
  </r>
  <r>
    <x v="1"/>
    <x v="10"/>
    <x v="247"/>
    <n v="5697.6876270000002"/>
    <n v="474.80730219999998"/>
    <n v="83.772819470000002"/>
    <n v="0"/>
    <n v="0"/>
    <n v="0"/>
  </r>
  <r>
    <x v="1"/>
    <x v="10"/>
    <x v="248"/>
    <n v="5694.2799189999996"/>
    <n v="474.52332660000002"/>
    <n v="83.772819470000002"/>
    <n v="0"/>
    <n v="0"/>
    <n v="0"/>
  </r>
  <r>
    <x v="1"/>
    <x v="10"/>
    <x v="249"/>
    <n v="5649.9797159999998"/>
    <n v="470.83164299999999"/>
    <n v="81.926977690000001"/>
    <n v="0"/>
    <n v="0"/>
    <n v="0"/>
  </r>
  <r>
    <x v="1"/>
    <x v="10"/>
    <x v="250"/>
    <n v="5588.6409739999999"/>
    <n v="465.72008110000002"/>
    <n v="81.5010142"/>
    <n v="0"/>
    <n v="0"/>
    <n v="0"/>
  </r>
  <r>
    <x v="1"/>
    <x v="10"/>
    <x v="251"/>
    <n v="5527.3022309999997"/>
    <n v="460.60851930000001"/>
    <n v="80.223123729999998"/>
    <n v="0"/>
    <n v="0"/>
    <n v="0"/>
  </r>
  <r>
    <x v="1"/>
    <x v="10"/>
    <x v="252"/>
    <n v="5421.663286"/>
    <n v="451.80527380000001"/>
    <n v="78.661257610000007"/>
    <n v="0"/>
    <n v="0"/>
    <n v="0"/>
  </r>
  <r>
    <x v="1"/>
    <x v="10"/>
    <x v="253"/>
    <n v="5387.5862070000003"/>
    <n v="448.96551720000002"/>
    <n v="78.093306290000001"/>
    <n v="0"/>
    <n v="0"/>
    <n v="0"/>
  </r>
  <r>
    <x v="1"/>
    <x v="10"/>
    <x v="254"/>
    <n v="5350.10142"/>
    <n v="445.84178500000002"/>
    <n v="76.531440160000002"/>
    <n v="0"/>
    <n v="0"/>
    <n v="0"/>
  </r>
  <r>
    <x v="1"/>
    <x v="10"/>
    <x v="255"/>
    <n v="5327.9513180000004"/>
    <n v="443.9959432"/>
    <n v="75.253549699999994"/>
    <n v="0"/>
    <n v="0"/>
    <n v="0"/>
  </r>
  <r>
    <x v="1"/>
    <x v="10"/>
    <x v="256"/>
    <n v="5297.2819470000004"/>
    <n v="441.4401623"/>
    <n v="74.117647059999996"/>
    <n v="0"/>
    <n v="0"/>
    <n v="0"/>
  </r>
  <r>
    <x v="1"/>
    <x v="10"/>
    <x v="257"/>
    <n v="5281.9472619999997"/>
    <n v="440.16227179999998"/>
    <n v="73.975659230000005"/>
    <n v="0"/>
    <n v="0"/>
    <n v="0"/>
  </r>
  <r>
    <x v="1"/>
    <x v="10"/>
    <x v="258"/>
    <n v="5222.3123729999998"/>
    <n v="435.19269780000002"/>
    <n v="72.413793100000007"/>
    <n v="0"/>
    <n v="0"/>
    <n v="0"/>
  </r>
  <r>
    <x v="1"/>
    <x v="10"/>
    <x v="259"/>
    <n v="5155.8620689999998"/>
    <n v="429.65517240000003"/>
    <n v="71.135902639999998"/>
    <n v="0"/>
    <n v="0"/>
    <n v="0"/>
  </r>
  <r>
    <x v="1"/>
    <x v="10"/>
    <x v="260"/>
    <n v="5152.4543610000001"/>
    <n v="429.37119680000001"/>
    <n v="70.567951320000006"/>
    <n v="0"/>
    <n v="0"/>
    <n v="0"/>
  </r>
  <r>
    <x v="1"/>
    <x v="10"/>
    <x v="261"/>
    <n v="5167.7890470000002"/>
    <n v="430.6490872"/>
    <n v="71.135902639999998"/>
    <n v="0"/>
    <n v="0"/>
    <n v="0"/>
  </r>
  <r>
    <x v="1"/>
    <x v="10"/>
    <x v="262"/>
    <n v="5140.5273829999996"/>
    <n v="428.37728190000001"/>
    <n v="72.839756589999993"/>
    <n v="0"/>
    <n v="0"/>
    <n v="0"/>
  </r>
  <r>
    <x v="1"/>
    <x v="10"/>
    <x v="263"/>
    <n v="5106.450304"/>
    <n v="425.53752539999999"/>
    <n v="71.845841780000001"/>
    <n v="0"/>
    <n v="0"/>
    <n v="0"/>
  </r>
  <r>
    <x v="1"/>
    <x v="10"/>
    <x v="264"/>
    <n v="5232.5354969999999"/>
    <n v="436.04462469999999"/>
    <n v="80.933062879999994"/>
    <n v="0"/>
    <n v="0"/>
    <n v="0"/>
  </r>
  <r>
    <x v="1"/>
    <x v="10"/>
    <x v="265"/>
    <n v="5302.3935090000004"/>
    <n v="441.86612580000002"/>
    <n v="87.180527380000001"/>
    <n v="0"/>
    <n v="0"/>
    <n v="0"/>
  </r>
  <r>
    <x v="1"/>
    <x v="10"/>
    <x v="266"/>
    <n v="5270.0202840000002"/>
    <n v="439.16835700000001"/>
    <n v="86.328600410000007"/>
    <n v="0"/>
    <n v="0"/>
    <n v="0"/>
  </r>
  <r>
    <x v="1"/>
    <x v="10"/>
    <x v="267"/>
    <n v="5213.793103"/>
    <n v="434.48275860000001"/>
    <n v="84.624746450000004"/>
    <n v="0"/>
    <n v="0"/>
    <n v="0"/>
  </r>
  <r>
    <x v="1"/>
    <x v="10"/>
    <x v="268"/>
    <n v="5178.01217"/>
    <n v="431.50101419999999"/>
    <n v="84.482758619999998"/>
    <n v="0"/>
    <n v="0"/>
    <n v="0"/>
  </r>
  <r>
    <x v="1"/>
    <x v="10"/>
    <x v="269"/>
    <n v="5149.0466530000003"/>
    <n v="429.08722110000002"/>
    <n v="82.92089249"/>
    <n v="0"/>
    <n v="0"/>
    <n v="0"/>
  </r>
  <r>
    <x v="1"/>
    <x v="10"/>
    <x v="270"/>
    <n v="5113.2657200000003"/>
    <n v="426.1054767"/>
    <n v="82.068965520000006"/>
    <n v="0"/>
    <n v="0"/>
    <n v="0"/>
  </r>
  <r>
    <x v="1"/>
    <x v="10"/>
    <x v="271"/>
    <n v="5099.6348879999996"/>
    <n v="424.96957400000002"/>
    <n v="81.926977690000001"/>
    <n v="0"/>
    <n v="0"/>
    <n v="0"/>
  </r>
  <r>
    <x v="1"/>
    <x v="10"/>
    <x v="272"/>
    <n v="5075.780933"/>
    <n v="422.98174440000003"/>
    <n v="82.068965520000006"/>
    <n v="0"/>
    <n v="0"/>
    <n v="0"/>
  </r>
  <r>
    <x v="1"/>
    <x v="10"/>
    <x v="273"/>
    <n v="5046.8154160000004"/>
    <n v="420.5679513"/>
    <n v="80.933062879999994"/>
    <n v="0"/>
    <n v="0"/>
    <n v="0"/>
  </r>
  <r>
    <x v="1"/>
    <x v="10"/>
    <x v="274"/>
    <n v="4983.7728189999998"/>
    <n v="415.3144016"/>
    <n v="80.223123729999998"/>
    <n v="0"/>
    <n v="0"/>
    <n v="0"/>
  </r>
  <r>
    <x v="1"/>
    <x v="10"/>
    <x v="275"/>
    <n v="4975.2535500000004"/>
    <n v="414.60446250000001"/>
    <n v="80.649087219999998"/>
    <n v="0"/>
    <n v="0"/>
    <n v="0"/>
  </r>
  <r>
    <x v="1"/>
    <x v="10"/>
    <x v="276"/>
    <n v="4934.3610550000003"/>
    <n v="411.19675460000002"/>
    <n v="79.655172410000006"/>
    <n v="0"/>
    <n v="0"/>
    <n v="0"/>
  </r>
  <r>
    <x v="1"/>
    <x v="10"/>
    <x v="277"/>
    <n v="4886.6531439999999"/>
    <n v="407.2210953"/>
    <n v="78.377281949999997"/>
    <n v="0"/>
    <n v="0"/>
    <n v="0"/>
  </r>
  <r>
    <x v="1"/>
    <x v="10"/>
    <x v="278"/>
    <n v="4861.095335"/>
    <n v="405.09127790000002"/>
    <n v="78.093306290000001"/>
    <n v="0"/>
    <n v="0"/>
    <n v="0"/>
  </r>
  <r>
    <x v="1"/>
    <x v="10"/>
    <x v="279"/>
    <n v="4862.7991890000003"/>
    <n v="405.2332657"/>
    <n v="77.951318459999996"/>
    <n v="0"/>
    <n v="0"/>
    <n v="0"/>
  </r>
  <r>
    <x v="1"/>
    <x v="10"/>
    <x v="280"/>
    <n v="4849.1683569999996"/>
    <n v="404.0973631"/>
    <n v="77.383367140000004"/>
    <n v="0"/>
    <n v="0"/>
    <n v="0"/>
  </r>
  <r>
    <x v="1"/>
    <x v="10"/>
    <x v="281"/>
    <n v="4786.1257610000002"/>
    <n v="398.84381339999999"/>
    <n v="77.099391479999994"/>
    <n v="0"/>
    <n v="0"/>
    <n v="0"/>
  </r>
  <r>
    <x v="1"/>
    <x v="10"/>
    <x v="282"/>
    <n v="4765.679513"/>
    <n v="397.13995940000001"/>
    <n v="76.389452329999997"/>
    <n v="0"/>
    <n v="0"/>
    <n v="0"/>
  </r>
  <r>
    <x v="1"/>
    <x v="10"/>
    <x v="283"/>
    <n v="4736.7139960000004"/>
    <n v="394.72616629999999"/>
    <n v="75.821501010000006"/>
    <n v="0"/>
    <n v="0"/>
    <n v="0"/>
  </r>
  <r>
    <x v="1"/>
    <x v="10"/>
    <x v="284"/>
    <n v="4712.8600409999999"/>
    <n v="392.73833669999999"/>
    <n v="75.679513180000001"/>
    <n v="0"/>
    <n v="0"/>
    <n v="0"/>
  </r>
  <r>
    <x v="1"/>
    <x v="10"/>
    <x v="285"/>
    <n v="4704.3407710000001"/>
    <n v="392.02839760000001"/>
    <n v="76.105476670000002"/>
    <n v="0"/>
    <n v="0"/>
    <n v="0"/>
  </r>
  <r>
    <x v="1"/>
    <x v="10"/>
    <x v="286"/>
    <n v="4683.8945229999999"/>
    <n v="390.32454360000003"/>
    <n v="74.259634890000001"/>
    <n v="0"/>
    <n v="0"/>
    <n v="0"/>
  </r>
  <r>
    <x v="1"/>
    <x v="11"/>
    <x v="287"/>
    <n v="4658.336714"/>
    <n v="388.19472619999999"/>
    <n v="73.691683569999995"/>
    <n v="0"/>
    <n v="0"/>
    <n v="0"/>
  </r>
  <r>
    <x v="1"/>
    <x v="11"/>
    <x v="0"/>
    <n v="4660.0405680000003"/>
    <n v="388.33671399999997"/>
    <n v="73.691683569999995"/>
    <n v="0"/>
    <n v="0"/>
    <n v="0"/>
  </r>
  <r>
    <x v="1"/>
    <x v="11"/>
    <x v="1"/>
    <n v="4632.7789050000001"/>
    <n v="386.06490869999999"/>
    <n v="73.407707909999999"/>
    <n v="0"/>
    <n v="0"/>
    <n v="0"/>
  </r>
  <r>
    <x v="1"/>
    <x v="11"/>
    <x v="2"/>
    <n v="4579.9594319999997"/>
    <n v="381.66328600000003"/>
    <n v="72.413793100000007"/>
    <n v="0"/>
    <n v="0"/>
    <n v="0"/>
  </r>
  <r>
    <x v="1"/>
    <x v="11"/>
    <x v="3"/>
    <n v="4571.4401619999999"/>
    <n v="380.95334689999999"/>
    <n v="72.129817439999997"/>
    <n v="0"/>
    <n v="0"/>
    <n v="0"/>
  </r>
  <r>
    <x v="1"/>
    <x v="11"/>
    <x v="4"/>
    <n v="4557.8093310000004"/>
    <n v="379.81744420000001"/>
    <n v="72.555780929999997"/>
    <n v="0"/>
    <n v="0"/>
    <n v="0"/>
  </r>
  <r>
    <x v="1"/>
    <x v="11"/>
    <x v="5"/>
    <n v="4533.9553749999995"/>
    <n v="377.82961460000001"/>
    <n v="71.419878299999993"/>
    <n v="0"/>
    <n v="0"/>
    <n v="0"/>
  </r>
  <r>
    <x v="1"/>
    <x v="11"/>
    <x v="6"/>
    <n v="4527.1399590000001"/>
    <n v="377.26166330000001"/>
    <n v="71.703853960000004"/>
    <n v="0"/>
    <n v="0"/>
    <n v="0"/>
  </r>
  <r>
    <x v="1"/>
    <x v="11"/>
    <x v="7"/>
    <n v="4503.2860039999996"/>
    <n v="375.27383370000001"/>
    <n v="70.851926980000002"/>
    <n v="0"/>
    <n v="0"/>
    <n v="0"/>
  </r>
  <r>
    <x v="1"/>
    <x v="11"/>
    <x v="8"/>
    <n v="4491.3590260000001"/>
    <n v="374.27991889999998"/>
    <n v="70.567951320000006"/>
    <n v="0"/>
    <n v="0"/>
    <n v="0"/>
  </r>
  <r>
    <x v="1"/>
    <x v="11"/>
    <x v="9"/>
    <n v="4494.7667339999998"/>
    <n v="374.5638945"/>
    <n v="70.141987830000005"/>
    <n v="0"/>
    <n v="0"/>
    <n v="0"/>
  </r>
  <r>
    <x v="1"/>
    <x v="11"/>
    <x v="10"/>
    <n v="4491.3590260000001"/>
    <n v="374.27991889999998"/>
    <n v="69.432048679999994"/>
    <n v="0"/>
    <n v="0"/>
    <n v="0"/>
  </r>
  <r>
    <x v="1"/>
    <x v="11"/>
    <x v="11"/>
    <n v="4460.6896550000001"/>
    <n v="371.72413790000002"/>
    <n v="68.296146039999996"/>
    <n v="0"/>
    <n v="0"/>
    <n v="0"/>
  </r>
  <r>
    <x v="1"/>
    <x v="11"/>
    <x v="12"/>
    <n v="4458.9858009999998"/>
    <n v="371.58215009999998"/>
    <n v="68.722109529999997"/>
    <n v="0"/>
    <n v="0"/>
    <n v="0"/>
  </r>
  <r>
    <x v="1"/>
    <x v="11"/>
    <x v="13"/>
    <n v="4453.8742389999998"/>
    <n v="371.15618660000001"/>
    <n v="69.432048679999994"/>
    <n v="0"/>
    <n v="0"/>
    <n v="0"/>
  </r>
  <r>
    <x v="1"/>
    <x v="11"/>
    <x v="14"/>
    <n v="4433.4279919999999"/>
    <n v="369.4523327"/>
    <n v="69.574036509999999"/>
    <n v="0"/>
    <n v="0"/>
    <n v="0"/>
  </r>
  <r>
    <x v="1"/>
    <x v="11"/>
    <x v="15"/>
    <n v="4431.7241379999996"/>
    <n v="369.3103448"/>
    <n v="69.432048679999994"/>
    <n v="0"/>
    <n v="0"/>
    <n v="0"/>
  </r>
  <r>
    <x v="1"/>
    <x v="11"/>
    <x v="16"/>
    <n v="4426.6125760000004"/>
    <n v="368.88438129999997"/>
    <n v="70"/>
    <n v="0"/>
    <n v="0"/>
    <n v="0"/>
  </r>
  <r>
    <x v="1"/>
    <x v="11"/>
    <x v="17"/>
    <n v="4394.2393510000002"/>
    <n v="366.18661259999999"/>
    <n v="69.858012169999995"/>
    <n v="0"/>
    <n v="0"/>
    <n v="0"/>
  </r>
  <r>
    <x v="1"/>
    <x v="11"/>
    <x v="18"/>
    <n v="4390.8316430000004"/>
    <n v="365.9026369"/>
    <n v="68.438133870000001"/>
    <n v="0"/>
    <n v="0"/>
    <n v="0"/>
  </r>
  <r>
    <x v="1"/>
    <x v="11"/>
    <x v="19"/>
    <n v="4385.7200810000004"/>
    <n v="365.47667339999998"/>
    <n v="68.154158219999999"/>
    <n v="0"/>
    <n v="0"/>
    <n v="0"/>
  </r>
  <r>
    <x v="1"/>
    <x v="11"/>
    <x v="20"/>
    <n v="4360.1622719999996"/>
    <n v="363.346856"/>
    <n v="68.438133870000001"/>
    <n v="0"/>
    <n v="0"/>
    <n v="0"/>
  </r>
  <r>
    <x v="1"/>
    <x v="11"/>
    <x v="21"/>
    <n v="4366.9776879999999"/>
    <n v="363.91480730000001"/>
    <n v="67.728194729999998"/>
    <n v="0"/>
    <n v="0"/>
    <n v="0"/>
  </r>
  <r>
    <x v="1"/>
    <x v="11"/>
    <x v="22"/>
    <n v="4349.9391480000004"/>
    <n v="362.49492900000001"/>
    <n v="66.1663286"/>
    <n v="0"/>
    <n v="0"/>
    <n v="0"/>
  </r>
  <r>
    <x v="1"/>
    <x v="11"/>
    <x v="23"/>
    <n v="4332.9006090000003"/>
    <n v="361.07505070000002"/>
    <n v="66.450304259999996"/>
    <n v="0"/>
    <n v="0"/>
    <n v="0"/>
  </r>
  <r>
    <x v="1"/>
    <x v="11"/>
    <x v="24"/>
    <n v="4327.7890470000002"/>
    <n v="360.6490872"/>
    <n v="66.450304259999996"/>
    <n v="0"/>
    <n v="0"/>
    <n v="0"/>
  </r>
  <r>
    <x v="1"/>
    <x v="11"/>
    <x v="25"/>
    <n v="4300.5273829999996"/>
    <n v="358.37728190000001"/>
    <n v="66.734279920000006"/>
    <n v="0"/>
    <n v="0"/>
    <n v="0"/>
  </r>
  <r>
    <x v="1"/>
    <x v="11"/>
    <x v="26"/>
    <n v="4303.9350910000003"/>
    <n v="358.6612576"/>
    <n v="68.296146039999996"/>
    <n v="0"/>
    <n v="0"/>
    <n v="0"/>
  </r>
  <r>
    <x v="1"/>
    <x v="11"/>
    <x v="27"/>
    <n v="4303.9350910000003"/>
    <n v="358.6612576"/>
    <n v="67.728194729999998"/>
    <n v="0"/>
    <n v="0"/>
    <n v="0"/>
  </r>
  <r>
    <x v="1"/>
    <x v="11"/>
    <x v="28"/>
    <n v="4305.6389449999997"/>
    <n v="358.80324539999998"/>
    <n v="68.012170389999994"/>
    <n v="0"/>
    <n v="0"/>
    <n v="0"/>
  </r>
  <r>
    <x v="1"/>
    <x v="11"/>
    <x v="29"/>
    <n v="4281.7849900000001"/>
    <n v="356.81541579999998"/>
    <n v="67.586206899999993"/>
    <n v="0"/>
    <n v="0"/>
    <n v="0"/>
  </r>
  <r>
    <x v="1"/>
    <x v="11"/>
    <x v="30"/>
    <n v="4259.6348879999996"/>
    <n v="354.96957400000002"/>
    <n v="66.734279920000006"/>
    <n v="0"/>
    <n v="0"/>
    <n v="0"/>
  </r>
  <r>
    <x v="1"/>
    <x v="11"/>
    <x v="31"/>
    <n v="4251.1156190000002"/>
    <n v="354.25963489999998"/>
    <n v="66.592292090000001"/>
    <n v="0"/>
    <n v="0"/>
    <n v="0"/>
  </r>
  <r>
    <x v="1"/>
    <x v="11"/>
    <x v="32"/>
    <n v="4273.2657200000003"/>
    <n v="356.1054767"/>
    <n v="66.876267749999997"/>
    <n v="0"/>
    <n v="0"/>
    <n v="0"/>
  </r>
  <r>
    <x v="1"/>
    <x v="11"/>
    <x v="33"/>
    <n v="4259.6348879999996"/>
    <n v="354.96957400000002"/>
    <n v="66.450304259999996"/>
    <n v="0"/>
    <n v="0"/>
    <n v="0"/>
  </r>
  <r>
    <x v="1"/>
    <x v="11"/>
    <x v="34"/>
    <n v="4252.8194729999996"/>
    <n v="354.40162270000002"/>
    <n v="66.024340769999995"/>
    <n v="0"/>
    <n v="0"/>
    <n v="0"/>
  </r>
  <r>
    <x v="1"/>
    <x v="11"/>
    <x v="35"/>
    <n v="4246.0040570000001"/>
    <n v="353.83367140000001"/>
    <n v="65.882352940000004"/>
    <n v="0"/>
    <n v="0"/>
    <n v="0"/>
  </r>
  <r>
    <x v="1"/>
    <x v="11"/>
    <x v="36"/>
    <n v="4259.6348879999996"/>
    <n v="354.96957400000002"/>
    <n v="66.308316430000005"/>
    <n v="0"/>
    <n v="0"/>
    <n v="0"/>
  </r>
  <r>
    <x v="1"/>
    <x v="11"/>
    <x v="37"/>
    <n v="4264.7464499999996"/>
    <n v="355.39553749999999"/>
    <n v="66.308316430000005"/>
    <n v="0"/>
    <n v="0"/>
    <n v="0"/>
  </r>
  <r>
    <x v="1"/>
    <x v="11"/>
    <x v="38"/>
    <n v="4259.6348879999996"/>
    <n v="354.96957400000002"/>
    <n v="66.308316430000005"/>
    <n v="0"/>
    <n v="0"/>
    <n v="0"/>
  </r>
  <r>
    <x v="1"/>
    <x v="11"/>
    <x v="39"/>
    <n v="4259.6348879999996"/>
    <n v="354.96957400000002"/>
    <n v="65.740365109999999"/>
    <n v="0"/>
    <n v="0"/>
    <n v="0"/>
  </r>
  <r>
    <x v="1"/>
    <x v="11"/>
    <x v="40"/>
    <n v="4259.6348879999996"/>
    <n v="354.96957400000002"/>
    <n v="66.1663286"/>
    <n v="0"/>
    <n v="0"/>
    <n v="0"/>
  </r>
  <r>
    <x v="1"/>
    <x v="11"/>
    <x v="41"/>
    <n v="4273.2657200000003"/>
    <n v="356.1054767"/>
    <n v="66.1663286"/>
    <n v="0"/>
    <n v="0"/>
    <n v="0"/>
  </r>
  <r>
    <x v="1"/>
    <x v="11"/>
    <x v="42"/>
    <n v="4305.6389449999997"/>
    <n v="358.80324539999998"/>
    <n v="66.450304259999996"/>
    <n v="0"/>
    <n v="0"/>
    <n v="0"/>
  </r>
  <r>
    <x v="1"/>
    <x v="11"/>
    <x v="43"/>
    <n v="4280.0811359999998"/>
    <n v="356.673428"/>
    <n v="66.308316430000005"/>
    <n v="0"/>
    <n v="0"/>
    <n v="0"/>
  </r>
  <r>
    <x v="1"/>
    <x v="11"/>
    <x v="44"/>
    <n v="4317.5659230000001"/>
    <n v="359.79716020000001"/>
    <n v="66.734279920000006"/>
    <n v="0"/>
    <n v="0"/>
    <n v="0"/>
  </r>
  <r>
    <x v="1"/>
    <x v="11"/>
    <x v="45"/>
    <n v="4331.1967549999999"/>
    <n v="360.93306289999998"/>
    <n v="66.592292090000001"/>
    <n v="0"/>
    <n v="0"/>
    <n v="0"/>
  </r>
  <r>
    <x v="1"/>
    <x v="11"/>
    <x v="46"/>
    <n v="4365.2738339999996"/>
    <n v="363.77281950000003"/>
    <n v="66.734279920000006"/>
    <n v="0"/>
    <n v="0"/>
    <n v="0"/>
  </r>
  <r>
    <x v="1"/>
    <x v="11"/>
    <x v="47"/>
    <n v="4346.5314399999997"/>
    <n v="362.21095330000003"/>
    <n v="66.308316430000005"/>
    <n v="0"/>
    <n v="0"/>
    <n v="0"/>
  </r>
  <r>
    <x v="1"/>
    <x v="11"/>
    <x v="48"/>
    <n v="4353.3468560000001"/>
    <n v="362.7789047"/>
    <n v="66.1663286"/>
    <n v="0"/>
    <n v="0"/>
    <n v="0"/>
  </r>
  <r>
    <x v="1"/>
    <x v="11"/>
    <x v="49"/>
    <n v="4457.2819470000004"/>
    <n v="371.4401623"/>
    <n v="67.586206899999993"/>
    <n v="0"/>
    <n v="0"/>
    <n v="0"/>
  </r>
  <r>
    <x v="1"/>
    <x v="11"/>
    <x v="50"/>
    <n v="4593.5902640000004"/>
    <n v="382.79918859999998"/>
    <n v="69.716024340000004"/>
    <n v="0"/>
    <n v="0"/>
    <n v="0"/>
  </r>
  <r>
    <x v="1"/>
    <x v="11"/>
    <x v="51"/>
    <n v="4615.7403649999997"/>
    <n v="384.6450304"/>
    <n v="70.141987830000005"/>
    <n v="0"/>
    <n v="0"/>
    <n v="0"/>
  </r>
  <r>
    <x v="1"/>
    <x v="11"/>
    <x v="52"/>
    <n v="4658.336714"/>
    <n v="388.19472619999999"/>
    <n v="70.993914810000007"/>
    <n v="0"/>
    <n v="0"/>
    <n v="0"/>
  </r>
  <r>
    <x v="1"/>
    <x v="11"/>
    <x v="53"/>
    <n v="4777.6064909999996"/>
    <n v="398.13387419999998"/>
    <n v="72.839756589999993"/>
    <n v="0"/>
    <n v="0"/>
    <n v="0"/>
  </r>
  <r>
    <x v="1"/>
    <x v="11"/>
    <x v="54"/>
    <n v="4888.3569980000002"/>
    <n v="407.36308320000001"/>
    <n v="75.253549699999994"/>
    <n v="0"/>
    <n v="0"/>
    <n v="0"/>
  </r>
  <r>
    <x v="1"/>
    <x v="11"/>
    <x v="55"/>
    <n v="4953.1034479999998"/>
    <n v="412.75862069999999"/>
    <n v="75.821501010000006"/>
    <n v="0"/>
    <n v="0"/>
    <n v="0"/>
  </r>
  <r>
    <x v="1"/>
    <x v="11"/>
    <x v="56"/>
    <n v="5051.9269780000004"/>
    <n v="420.99391480000003"/>
    <n v="77.525354969999995"/>
    <n v="0"/>
    <n v="0"/>
    <n v="0"/>
  </r>
  <r>
    <x v="1"/>
    <x v="11"/>
    <x v="57"/>
    <n v="5130.3042599999999"/>
    <n v="427.52535499999999"/>
    <n v="77.951318459999996"/>
    <n v="0"/>
    <n v="0"/>
    <n v="0"/>
  </r>
  <r>
    <x v="1"/>
    <x v="11"/>
    <x v="58"/>
    <n v="5213.793103"/>
    <n v="434.48275860000001"/>
    <n v="78.803245439999998"/>
    <n v="0"/>
    <n v="0"/>
    <n v="0"/>
  </r>
  <r>
    <x v="1"/>
    <x v="11"/>
    <x v="59"/>
    <n v="5268.3164299999999"/>
    <n v="439.02636919999998"/>
    <n v="80.507099389999993"/>
    <n v="0"/>
    <n v="0"/>
    <n v="0"/>
  </r>
  <r>
    <x v="1"/>
    <x v="11"/>
    <x v="60"/>
    <n v="5343.2860039999996"/>
    <n v="445.27383370000001"/>
    <n v="81.5010142"/>
    <n v="0"/>
    <n v="0"/>
    <n v="0"/>
  </r>
  <r>
    <x v="1"/>
    <x v="11"/>
    <x v="61"/>
    <n v="5396.1054770000001"/>
    <n v="449.67545639999997"/>
    <n v="82.352941180000002"/>
    <n v="0"/>
    <n v="0"/>
    <n v="0"/>
  </r>
  <r>
    <x v="1"/>
    <x v="11"/>
    <x v="62"/>
    <n v="5549.4523330000002"/>
    <n v="462.45436110000003"/>
    <n v="86.044624749999997"/>
    <n v="0"/>
    <n v="0"/>
    <n v="0"/>
  </r>
  <r>
    <x v="1"/>
    <x v="11"/>
    <x v="63"/>
    <n v="5656.7951320000002"/>
    <n v="471.39959429999999"/>
    <n v="87.464503039999997"/>
    <n v="0"/>
    <n v="0"/>
    <n v="0"/>
  </r>
  <r>
    <x v="1"/>
    <x v="11"/>
    <x v="64"/>
    <n v="5718.1338740000001"/>
    <n v="476.51115620000002"/>
    <n v="89.594320490000001"/>
    <n v="0"/>
    <n v="0"/>
    <n v="0"/>
  </r>
  <r>
    <x v="1"/>
    <x v="11"/>
    <x v="65"/>
    <n v="5810.1419880000003"/>
    <n v="484.17849899999999"/>
    <n v="91.440162270000002"/>
    <n v="0"/>
    <n v="0"/>
    <n v="0"/>
  </r>
  <r>
    <x v="1"/>
    <x v="11"/>
    <x v="66"/>
    <n v="5878.2961459999997"/>
    <n v="489.85801220000002"/>
    <n v="93.286004059999996"/>
    <n v="0"/>
    <n v="0"/>
    <n v="0"/>
  </r>
  <r>
    <x v="1"/>
    <x v="11"/>
    <x v="67"/>
    <n v="5958.3772820000004"/>
    <n v="496.53144020000002"/>
    <n v="96.40973631"/>
    <n v="0"/>
    <n v="0"/>
    <n v="0"/>
  </r>
  <r>
    <x v="1"/>
    <x v="11"/>
    <x v="68"/>
    <n v="6055.4969570000003"/>
    <n v="504.62474650000001"/>
    <n v="100.1014199"/>
    <n v="0"/>
    <n v="0"/>
    <n v="0"/>
  </r>
  <r>
    <x v="1"/>
    <x v="11"/>
    <x v="69"/>
    <n v="6115.1318460000002"/>
    <n v="509.59432049999998"/>
    <n v="104.07707910000001"/>
    <n v="0"/>
    <n v="0"/>
    <n v="0"/>
  </r>
  <r>
    <x v="1"/>
    <x v="11"/>
    <x v="70"/>
    <n v="6169.6551719999998"/>
    <n v="514.13793099999998"/>
    <n v="106.4908722"/>
    <n v="0"/>
    <n v="0"/>
    <n v="0"/>
  </r>
  <r>
    <x v="1"/>
    <x v="11"/>
    <x v="71"/>
    <n v="6294.0365110000002"/>
    <n v="524.50304259999996"/>
    <n v="111.3184584"/>
    <n v="0"/>
    <n v="0"/>
    <n v="0"/>
  </r>
  <r>
    <x v="1"/>
    <x v="11"/>
    <x v="72"/>
    <n v="6432.0486819999996"/>
    <n v="536.00405679999994"/>
    <n v="118.2758621"/>
    <n v="0"/>
    <n v="0"/>
    <n v="0"/>
  </r>
  <r>
    <x v="1"/>
    <x v="11"/>
    <x v="73"/>
    <n v="6524.0567950000004"/>
    <n v="543.67139959999997"/>
    <n v="124.6653144"/>
    <n v="0"/>
    <n v="0"/>
    <n v="0"/>
  </r>
  <r>
    <x v="1"/>
    <x v="11"/>
    <x v="74"/>
    <n v="6524.0567950000004"/>
    <n v="543.67139959999997"/>
    <n v="128.7829615"/>
    <n v="0"/>
    <n v="0"/>
    <n v="0"/>
  </r>
  <r>
    <x v="1"/>
    <x v="11"/>
    <x v="75"/>
    <n v="6486.5720080000001"/>
    <n v="540.54766729999994"/>
    <n v="130.62880319999999"/>
    <n v="0"/>
    <n v="0"/>
    <n v="0"/>
  </r>
  <r>
    <x v="1"/>
    <x v="11"/>
    <x v="76"/>
    <n v="6532.5760650000002"/>
    <n v="544.38133870000001"/>
    <n v="134.3204868"/>
    <n v="0"/>
    <n v="0"/>
    <n v="0"/>
  </r>
  <r>
    <x v="1"/>
    <x v="11"/>
    <x v="77"/>
    <n v="6425.2332660000002"/>
    <n v="535.43610550000005"/>
    <n v="133.75253549999999"/>
    <n v="0"/>
    <n v="0"/>
    <n v="0"/>
  </r>
  <r>
    <x v="1"/>
    <x v="11"/>
    <x v="78"/>
    <n v="6360.4868150000002"/>
    <n v="530.04056800000001"/>
    <n v="133.46855980000001"/>
    <n v="0"/>
    <n v="0"/>
    <n v="0"/>
  </r>
  <r>
    <x v="1"/>
    <x v="11"/>
    <x v="79"/>
    <n v="6215.6592289999999"/>
    <n v="517.97160240000005"/>
    <n v="139.4320487"/>
    <n v="0"/>
    <n v="0"/>
    <n v="0"/>
  </r>
  <r>
    <x v="1"/>
    <x v="11"/>
    <x v="80"/>
    <n v="6237.8093310000004"/>
    <n v="519.81744419999995"/>
    <n v="155.19269779999999"/>
    <n v="0"/>
    <n v="0"/>
    <n v="0"/>
  </r>
  <r>
    <x v="1"/>
    <x v="11"/>
    <x v="81"/>
    <n v="6120.2434080000003"/>
    <n v="510.020284"/>
    <n v="151.07505069999999"/>
    <n v="0"/>
    <n v="0"/>
    <n v="0"/>
  </r>
  <r>
    <x v="1"/>
    <x v="11"/>
    <x v="82"/>
    <n v="5907.2616630000002"/>
    <n v="492.27180529999998"/>
    <n v="144.5436105"/>
    <n v="0"/>
    <n v="0"/>
    <n v="0"/>
  </r>
  <r>
    <x v="1"/>
    <x v="11"/>
    <x v="83"/>
    <n v="5769.2494930000003"/>
    <n v="480.7707911"/>
    <n v="141.41987829999999"/>
    <n v="0"/>
    <n v="0"/>
    <n v="0"/>
  </r>
  <r>
    <x v="1"/>
    <x v="11"/>
    <x v="84"/>
    <n v="5638.0527380000003"/>
    <n v="469.83772820000002"/>
    <n v="140"/>
    <n v="0"/>
    <n v="0"/>
    <n v="0"/>
  </r>
  <r>
    <x v="1"/>
    <x v="11"/>
    <x v="85"/>
    <n v="5484.7058820000002"/>
    <n v="457.05882350000002"/>
    <n v="137.16024340000001"/>
    <n v="0"/>
    <n v="0"/>
    <n v="0"/>
  </r>
  <r>
    <x v="1"/>
    <x v="11"/>
    <x v="86"/>
    <n v="5508.5598380000001"/>
    <n v="459.04665310000001"/>
    <n v="140.42596349999999"/>
    <n v="0"/>
    <n v="0"/>
    <n v="0"/>
  </r>
  <r>
    <x v="1"/>
    <x v="11"/>
    <x v="87"/>
    <n v="5491.5212979999997"/>
    <n v="457.62677480000002"/>
    <n v="140.70993910000001"/>
    <n v="0"/>
    <n v="0"/>
    <n v="0"/>
  </r>
  <r>
    <x v="1"/>
    <x v="11"/>
    <x v="88"/>
    <n v="5438.7018260000004"/>
    <n v="453.2251521"/>
    <n v="140.14198780000001"/>
    <n v="0"/>
    <n v="0"/>
    <n v="0"/>
  </r>
  <r>
    <x v="1"/>
    <x v="11"/>
    <x v="89"/>
    <n v="5465.9634889999998"/>
    <n v="455.49695739999999"/>
    <n v="142.27180530000001"/>
    <n v="0"/>
    <n v="0"/>
    <n v="0"/>
  </r>
  <r>
    <x v="1"/>
    <x v="11"/>
    <x v="90"/>
    <n v="5483.0020279999999"/>
    <n v="456.91683569999998"/>
    <n v="143.26572010000001"/>
    <n v="0"/>
    <n v="0"/>
    <n v="0"/>
  </r>
  <r>
    <x v="1"/>
    <x v="11"/>
    <x v="91"/>
    <n v="5503.4482760000001"/>
    <n v="458.62068970000001"/>
    <n v="141.70385400000001"/>
    <n v="0"/>
    <n v="0"/>
    <n v="0"/>
  </r>
  <r>
    <x v="1"/>
    <x v="11"/>
    <x v="92"/>
    <n v="5581.8255579999995"/>
    <n v="465.15212980000001"/>
    <n v="142.9817444"/>
    <n v="0"/>
    <n v="0"/>
    <n v="0"/>
  </r>
  <r>
    <x v="1"/>
    <x v="11"/>
    <x v="93"/>
    <n v="5626.1257610000002"/>
    <n v="468.84381339999999"/>
    <n v="143.6916836"/>
    <n v="0"/>
    <n v="0"/>
    <n v="0"/>
  </r>
  <r>
    <x v="1"/>
    <x v="11"/>
    <x v="94"/>
    <n v="5632.9411760000003"/>
    <n v="469.41176469999999"/>
    <n v="144.82758620000001"/>
    <n v="0"/>
    <n v="0"/>
    <n v="0"/>
  </r>
  <r>
    <x v="1"/>
    <x v="11"/>
    <x v="95"/>
    <n v="5711.3184579999997"/>
    <n v="475.94320490000001"/>
    <n v="145.25354970000001"/>
    <n v="0"/>
    <n v="0"/>
    <n v="0"/>
  </r>
  <r>
    <x v="1"/>
    <x v="11"/>
    <x v="96"/>
    <n v="5697.6876270000002"/>
    <n v="474.80730219999998"/>
    <n v="145.39553749999999"/>
    <n v="0"/>
    <n v="0"/>
    <n v="0"/>
  </r>
  <r>
    <x v="1"/>
    <x v="11"/>
    <x v="97"/>
    <n v="5755.6186610000004"/>
    <n v="479.63488840000002"/>
    <n v="151.2170385"/>
    <n v="0"/>
    <n v="0"/>
    <n v="0"/>
  </r>
  <r>
    <x v="1"/>
    <x v="11"/>
    <x v="98"/>
    <n v="5823.7728189999998"/>
    <n v="485.3144016"/>
    <n v="154.62474649999999"/>
    <n v="0"/>
    <n v="0"/>
    <n v="0"/>
  </r>
  <r>
    <x v="1"/>
    <x v="11"/>
    <x v="99"/>
    <n v="5866.3691680000002"/>
    <n v="488.86409739999999"/>
    <n v="158.74239349999999"/>
    <n v="0"/>
    <n v="0"/>
    <n v="0"/>
  </r>
  <r>
    <x v="1"/>
    <x v="11"/>
    <x v="100"/>
    <n v="5871.4807300000002"/>
    <n v="489.29006090000001"/>
    <n v="159.4523327"/>
    <n v="0"/>
    <n v="0"/>
    <n v="0"/>
  </r>
  <r>
    <x v="1"/>
    <x v="11"/>
    <x v="101"/>
    <n v="5897.0385399999996"/>
    <n v="491.41987829999999"/>
    <n v="159.3103448"/>
    <n v="0"/>
    <n v="0"/>
    <n v="0"/>
  </r>
  <r>
    <x v="1"/>
    <x v="11"/>
    <x v="102"/>
    <n v="5965.1926979999998"/>
    <n v="497.09939150000002"/>
    <n v="162.86004059999999"/>
    <n v="0"/>
    <n v="0"/>
    <n v="0"/>
  </r>
  <r>
    <x v="1"/>
    <x v="11"/>
    <x v="103"/>
    <n v="5966.8965520000002"/>
    <n v="497.24137930000001"/>
    <n v="162.71805269999999"/>
    <n v="0"/>
    <n v="0"/>
    <n v="0"/>
  </r>
  <r>
    <x v="1"/>
    <x v="11"/>
    <x v="104"/>
    <n v="6006.0851929999999"/>
    <n v="500.50709940000002"/>
    <n v="163.85395539999999"/>
    <n v="0"/>
    <n v="0"/>
    <n v="0"/>
  </r>
  <r>
    <x v="1"/>
    <x v="11"/>
    <x v="105"/>
    <n v="5977.1196749999999"/>
    <n v="498.09330629999999"/>
    <n v="165.13184580000001"/>
    <n v="0"/>
    <n v="0"/>
    <n v="0"/>
  </r>
  <r>
    <x v="1"/>
    <x v="11"/>
    <x v="106"/>
    <n v="6021.4198779999997"/>
    <n v="501.78498990000003"/>
    <n v="166.26774850000001"/>
    <n v="0"/>
    <n v="0"/>
    <n v="0"/>
  </r>
  <r>
    <x v="1"/>
    <x v="11"/>
    <x v="107"/>
    <n v="6028.2352940000001"/>
    <n v="502.35294119999998"/>
    <n v="165.84178499999999"/>
    <n v="0"/>
    <n v="0"/>
    <n v="0"/>
  </r>
  <r>
    <x v="1"/>
    <x v="11"/>
    <x v="108"/>
    <n v="6021.4198779999997"/>
    <n v="501.78498990000003"/>
    <n v="166.5517241"/>
    <n v="0"/>
    <n v="0"/>
    <n v="0"/>
  </r>
  <r>
    <x v="1"/>
    <x v="11"/>
    <x v="109"/>
    <n v="6053.793103"/>
    <n v="504.48275860000001"/>
    <n v="167.26166330000001"/>
    <n v="0"/>
    <n v="0"/>
    <n v="0"/>
  </r>
  <r>
    <x v="1"/>
    <x v="11"/>
    <x v="110"/>
    <n v="6024.8275860000003"/>
    <n v="502.06896549999999"/>
    <n v="166.40973629999999"/>
    <n v="0"/>
    <n v="0"/>
    <n v="0"/>
  </r>
  <r>
    <x v="1"/>
    <x v="11"/>
    <x v="111"/>
    <n v="6106.6125760000004"/>
    <n v="508.88438129999997"/>
    <n v="170.81135900000001"/>
    <n v="0"/>
    <n v="0"/>
    <n v="0"/>
  </r>
  <r>
    <x v="1"/>
    <x v="11"/>
    <x v="112"/>
    <n v="6193.5091279999997"/>
    <n v="516.12576060000004"/>
    <n v="172.2312373"/>
    <n v="0"/>
    <n v="0"/>
    <n v="0"/>
  </r>
  <r>
    <x v="1"/>
    <x v="11"/>
    <x v="113"/>
    <n v="6181.5821500000002"/>
    <n v="515.13184579999995"/>
    <n v="171.663286"/>
    <n v="0"/>
    <n v="0"/>
    <n v="0"/>
  </r>
  <r>
    <x v="1"/>
    <x v="11"/>
    <x v="114"/>
    <n v="6188.3975659999996"/>
    <n v="515.69979720000003"/>
    <n v="174.2190669"/>
    <n v="0"/>
    <n v="0"/>
    <n v="0"/>
  </r>
  <r>
    <x v="1"/>
    <x v="11"/>
    <x v="115"/>
    <n v="6246.3285999999998"/>
    <n v="520.52738339999996"/>
    <n v="175.3549696"/>
    <n v="0"/>
    <n v="0"/>
    <n v="0"/>
  </r>
  <r>
    <x v="1"/>
    <x v="11"/>
    <x v="116"/>
    <n v="6305.9634889999998"/>
    <n v="525.49695740000004"/>
    <n v="175.92292090000001"/>
    <n v="0"/>
    <n v="0"/>
    <n v="0"/>
  </r>
  <r>
    <x v="1"/>
    <x v="11"/>
    <x v="117"/>
    <n v="6350.2636920000004"/>
    <n v="529.18864099999996"/>
    <n v="173.93509130000001"/>
    <n v="0"/>
    <n v="0"/>
    <n v="0"/>
  </r>
  <r>
    <x v="1"/>
    <x v="11"/>
    <x v="118"/>
    <n v="6242.9208920000001"/>
    <n v="520.24340770000003"/>
    <n v="166.9776876"/>
    <n v="0"/>
    <n v="0"/>
    <n v="0"/>
  </r>
  <r>
    <x v="1"/>
    <x v="11"/>
    <x v="119"/>
    <n v="6341.7444219999998"/>
    <n v="528.47870179999995"/>
    <n v="170.81135900000001"/>
    <n v="0"/>
    <n v="0"/>
    <n v="0"/>
  </r>
  <r>
    <x v="1"/>
    <x v="11"/>
    <x v="120"/>
    <n v="6156.0243410000003"/>
    <n v="513.00202839999997"/>
    <n v="159.8782961"/>
    <n v="0"/>
    <n v="0"/>
    <n v="0"/>
  </r>
  <r>
    <x v="1"/>
    <x v="11"/>
    <x v="121"/>
    <n v="5917.4847870000003"/>
    <n v="493.12373229999997"/>
    <n v="144.1176471"/>
    <n v="0"/>
    <n v="0"/>
    <n v="0"/>
  </r>
  <r>
    <x v="1"/>
    <x v="11"/>
    <x v="122"/>
    <n v="5885.111562"/>
    <n v="490.42596350000002"/>
    <n v="136.73427989999999"/>
    <n v="0"/>
    <n v="0"/>
    <n v="0"/>
  </r>
  <r>
    <x v="1"/>
    <x v="11"/>
    <x v="123"/>
    <n v="5888.5192699999998"/>
    <n v="490.70993909999999"/>
    <n v="134.46247460000001"/>
    <n v="0"/>
    <n v="0"/>
    <n v="0"/>
  </r>
  <r>
    <x v="1"/>
    <x v="11"/>
    <x v="124"/>
    <n v="5953.2657200000003"/>
    <n v="496.1054767"/>
    <n v="137.4442191"/>
    <n v="0"/>
    <n v="0"/>
    <n v="0"/>
  </r>
  <r>
    <x v="1"/>
    <x v="11"/>
    <x v="125"/>
    <n v="5943.0425960000002"/>
    <n v="495.25354970000001"/>
    <n v="139.57403650000001"/>
    <n v="0"/>
    <n v="0"/>
    <n v="0"/>
  </r>
  <r>
    <x v="1"/>
    <x v="11"/>
    <x v="126"/>
    <n v="5931.1156190000002"/>
    <n v="494.25963489999998"/>
    <n v="140.5679513"/>
    <n v="0"/>
    <n v="0"/>
    <n v="0"/>
  </r>
  <r>
    <x v="1"/>
    <x v="11"/>
    <x v="127"/>
    <n v="5936.2271810000002"/>
    <n v="494.6855984"/>
    <n v="140"/>
    <n v="0"/>
    <n v="0"/>
    <n v="0"/>
  </r>
  <r>
    <x v="1"/>
    <x v="11"/>
    <x v="128"/>
    <n v="5897.0385399999996"/>
    <n v="491.41987829999999"/>
    <n v="137.58620690000001"/>
    <n v="0"/>
    <n v="0"/>
    <n v="0"/>
  </r>
  <r>
    <x v="1"/>
    <x v="11"/>
    <x v="129"/>
    <n v="5886.8154160000004"/>
    <n v="490.5679513"/>
    <n v="139.0060852"/>
    <n v="0"/>
    <n v="0"/>
    <n v="0"/>
  </r>
  <r>
    <x v="1"/>
    <x v="11"/>
    <x v="130"/>
    <n v="5895.3346860000001"/>
    <n v="491.27789050000001"/>
    <n v="145.6795132"/>
    <n v="0"/>
    <n v="0"/>
    <n v="0"/>
  </r>
  <r>
    <x v="1"/>
    <x v="11"/>
    <x v="131"/>
    <n v="5912.3732250000003"/>
    <n v="492.69776880000001"/>
    <n v="151.07505069999999"/>
    <n v="0"/>
    <n v="0"/>
    <n v="0"/>
  </r>
  <r>
    <x v="1"/>
    <x v="11"/>
    <x v="132"/>
    <n v="5893.6308319999998"/>
    <n v="491.13590260000001"/>
    <n v="149.37119680000001"/>
    <n v="0"/>
    <n v="0"/>
    <n v="0"/>
  </r>
  <r>
    <x v="1"/>
    <x v="11"/>
    <x v="133"/>
    <n v="5975.4158219999999"/>
    <n v="497.95131850000001"/>
    <n v="153.63083159999999"/>
    <n v="0"/>
    <n v="0"/>
    <n v="0"/>
  </r>
  <r>
    <x v="1"/>
    <x v="11"/>
    <x v="134"/>
    <n v="5966.8965520000002"/>
    <n v="497.24137930000001"/>
    <n v="153.20486819999999"/>
    <n v="0"/>
    <n v="0"/>
    <n v="0"/>
  </r>
  <r>
    <x v="1"/>
    <x v="11"/>
    <x v="135"/>
    <n v="5968.6004059999996"/>
    <n v="497.38336709999999"/>
    <n v="152.92089250000001"/>
    <n v="0"/>
    <n v="0"/>
    <n v="0"/>
  </r>
  <r>
    <x v="1"/>
    <x v="11"/>
    <x v="136"/>
    <n v="5920.8924950000001"/>
    <n v="493.40770789999999"/>
    <n v="152.92089250000001"/>
    <n v="0"/>
    <n v="0"/>
    <n v="0"/>
  </r>
  <r>
    <x v="1"/>
    <x v="11"/>
    <x v="137"/>
    <n v="5845.9229210000003"/>
    <n v="487.16024340000001"/>
    <n v="153.48884380000001"/>
    <n v="0"/>
    <n v="0"/>
    <n v="0"/>
  </r>
  <r>
    <x v="1"/>
    <x v="11"/>
    <x v="138"/>
    <n v="5779.4726170000004"/>
    <n v="481.62271809999999"/>
    <n v="153.7728195"/>
    <n v="0"/>
    <n v="0"/>
    <n v="0"/>
  </r>
  <r>
    <x v="1"/>
    <x v="11"/>
    <x v="139"/>
    <n v="5786.2880320000004"/>
    <n v="482.19066939999999"/>
    <n v="154.3407708"/>
    <n v="0"/>
    <n v="0"/>
    <n v="0"/>
  </r>
  <r>
    <x v="1"/>
    <x v="11"/>
    <x v="140"/>
    <n v="5646.5720080000001"/>
    <n v="470.5476673"/>
    <n v="143.40770789999999"/>
    <n v="0"/>
    <n v="0"/>
    <n v="0"/>
  </r>
  <r>
    <x v="1"/>
    <x v="11"/>
    <x v="141"/>
    <n v="5580.1217040000001"/>
    <n v="465.01014199999997"/>
    <n v="138.86409739999999"/>
    <n v="0"/>
    <n v="0"/>
    <n v="0"/>
  </r>
  <r>
    <x v="1"/>
    <x v="11"/>
    <x v="142"/>
    <n v="5581.8255579999995"/>
    <n v="465.15212980000001"/>
    <n v="137.87018259999999"/>
    <n v="0"/>
    <n v="0"/>
    <n v="0"/>
  </r>
  <r>
    <x v="1"/>
    <x v="11"/>
    <x v="143"/>
    <n v="5493.225152"/>
    <n v="457.76876270000002"/>
    <n v="131.3387424"/>
    <n v="0"/>
    <n v="0"/>
    <n v="0"/>
  </r>
  <r>
    <x v="1"/>
    <x v="11"/>
    <x v="144"/>
    <n v="5344.9898579999999"/>
    <n v="445.41582149999999"/>
    <n v="112.02839760000001"/>
    <n v="0"/>
    <n v="0"/>
    <n v="0"/>
  </r>
  <r>
    <x v="1"/>
    <x v="11"/>
    <x v="145"/>
    <n v="5331.3590260000001"/>
    <n v="444.27991889999998"/>
    <n v="113.59026369999999"/>
    <n v="0"/>
    <n v="0"/>
    <n v="0"/>
  </r>
  <r>
    <x v="1"/>
    <x v="11"/>
    <x v="146"/>
    <n v="5333.0628800000004"/>
    <n v="444.42190670000002"/>
    <n v="113.87423939999999"/>
    <n v="0"/>
    <n v="0"/>
    <n v="0"/>
  </r>
  <r>
    <x v="1"/>
    <x v="11"/>
    <x v="147"/>
    <n v="5363.7322519999998"/>
    <n v="446.97768760000002"/>
    <n v="113.7322515"/>
    <n v="0"/>
    <n v="0"/>
    <n v="0"/>
  </r>
  <r>
    <x v="1"/>
    <x v="11"/>
    <x v="148"/>
    <n v="5353.5091279999997"/>
    <n v="446.12576059999998"/>
    <n v="111.3184584"/>
    <n v="0"/>
    <n v="0"/>
    <n v="0"/>
  </r>
  <r>
    <x v="1"/>
    <x v="11"/>
    <x v="149"/>
    <n v="5350.10142"/>
    <n v="445.84178500000002"/>
    <n v="113.1643002"/>
    <n v="0"/>
    <n v="0"/>
    <n v="0"/>
  </r>
  <r>
    <x v="1"/>
    <x v="11"/>
    <x v="150"/>
    <n v="5409.7363079999996"/>
    <n v="450.81135899999998"/>
    <n v="114.4421907"/>
    <n v="0"/>
    <n v="0"/>
    <n v="0"/>
  </r>
  <r>
    <x v="1"/>
    <x v="11"/>
    <x v="151"/>
    <n v="5396.1054770000001"/>
    <n v="449.67545639999997"/>
    <n v="113.306288"/>
    <n v="0"/>
    <n v="0"/>
    <n v="0"/>
  </r>
  <r>
    <x v="1"/>
    <x v="11"/>
    <x v="152"/>
    <n v="5465.9634889999998"/>
    <n v="455.49695739999999"/>
    <n v="116.2880325"/>
    <n v="0"/>
    <n v="0"/>
    <n v="0"/>
  </r>
  <r>
    <x v="1"/>
    <x v="11"/>
    <x v="153"/>
    <n v="5583.5294119999999"/>
    <n v="465.29411759999999"/>
    <n v="116.8559838"/>
    <n v="0"/>
    <n v="0"/>
    <n v="0"/>
  </r>
  <r>
    <x v="1"/>
    <x v="11"/>
    <x v="154"/>
    <n v="5546.0446250000005"/>
    <n v="462.17038539999999"/>
    <n v="115.1521298"/>
    <n v="0"/>
    <n v="0"/>
    <n v="0"/>
  </r>
  <r>
    <x v="1"/>
    <x v="11"/>
    <x v="155"/>
    <n v="5597.1602430000003"/>
    <n v="466.43002030000002"/>
    <n v="115.86206900000001"/>
    <n v="0"/>
    <n v="0"/>
    <n v="0"/>
  </r>
  <r>
    <x v="1"/>
    <x v="11"/>
    <x v="156"/>
    <n v="5747.0993909999997"/>
    <n v="478.92494929999998"/>
    <n v="139.57403650000001"/>
    <n v="0"/>
    <n v="0"/>
    <n v="0"/>
  </r>
  <r>
    <x v="1"/>
    <x v="11"/>
    <x v="157"/>
    <n v="5813.549696"/>
    <n v="484.46247460000001"/>
    <n v="139.14807300000001"/>
    <n v="0"/>
    <n v="0"/>
    <n v="0"/>
  </r>
  <r>
    <x v="1"/>
    <x v="11"/>
    <x v="158"/>
    <n v="5987.342799"/>
    <n v="498.94523329999998"/>
    <n v="143.1237323"/>
    <n v="0"/>
    <n v="0"/>
    <n v="0"/>
  </r>
  <r>
    <x v="1"/>
    <x v="11"/>
    <x v="159"/>
    <n v="5980.5273829999996"/>
    <n v="498.37728190000001"/>
    <n v="143.9756592"/>
    <n v="0"/>
    <n v="0"/>
    <n v="0"/>
  </r>
  <r>
    <x v="1"/>
    <x v="11"/>
    <x v="160"/>
    <n v="5982.231237"/>
    <n v="498.51926980000002"/>
    <n v="142.9817444"/>
    <n v="0"/>
    <n v="0"/>
    <n v="0"/>
  </r>
  <r>
    <x v="1"/>
    <x v="11"/>
    <x v="161"/>
    <n v="5982.231237"/>
    <n v="498.51926980000002"/>
    <n v="143.40770789999999"/>
    <n v="0"/>
    <n v="0"/>
    <n v="0"/>
  </r>
  <r>
    <x v="1"/>
    <x v="11"/>
    <x v="162"/>
    <n v="5926.0040570000001"/>
    <n v="493.83367140000001"/>
    <n v="145.25354970000001"/>
    <n v="0"/>
    <n v="0"/>
    <n v="0"/>
  </r>
  <r>
    <x v="1"/>
    <x v="11"/>
    <x v="163"/>
    <n v="5893.6308319999998"/>
    <n v="491.13590260000001"/>
    <n v="147.38336709999999"/>
    <n v="0"/>
    <n v="0"/>
    <n v="0"/>
  </r>
  <r>
    <x v="1"/>
    <x v="11"/>
    <x v="164"/>
    <n v="5978.8235290000002"/>
    <n v="498.23529409999998"/>
    <n v="148.94523330000001"/>
    <n v="0"/>
    <n v="0"/>
    <n v="0"/>
  </r>
  <r>
    <x v="1"/>
    <x v="11"/>
    <x v="165"/>
    <n v="5965.1926979999998"/>
    <n v="497.09939150000002"/>
    <n v="148.37728190000001"/>
    <n v="0"/>
    <n v="0"/>
    <n v="0"/>
  </r>
  <r>
    <x v="1"/>
    <x v="11"/>
    <x v="166"/>
    <n v="5926.0040570000001"/>
    <n v="493.83367140000001"/>
    <n v="147.6673428"/>
    <n v="0"/>
    <n v="0"/>
    <n v="0"/>
  </r>
  <r>
    <x v="1"/>
    <x v="11"/>
    <x v="167"/>
    <n v="5956.6734280000001"/>
    <n v="496.38945230000002"/>
    <n v="149.79716020000001"/>
    <n v="0"/>
    <n v="0"/>
    <n v="0"/>
  </r>
  <r>
    <x v="1"/>
    <x v="11"/>
    <x v="168"/>
    <n v="6000.9736309999998"/>
    <n v="500.08113589999999"/>
    <n v="149.08722109999999"/>
    <n v="0"/>
    <n v="0"/>
    <n v="0"/>
  </r>
  <r>
    <x v="1"/>
    <x v="11"/>
    <x v="169"/>
    <n v="6041.8661259999999"/>
    <n v="503.48884379999998"/>
    <n v="152.06896549999999"/>
    <n v="0"/>
    <n v="0"/>
    <n v="0"/>
  </r>
  <r>
    <x v="1"/>
    <x v="11"/>
    <x v="170"/>
    <n v="6086.1663289999997"/>
    <n v="507.18052740000002"/>
    <n v="154.62474649999999"/>
    <n v="0"/>
    <n v="0"/>
    <n v="0"/>
  </r>
  <r>
    <x v="1"/>
    <x v="11"/>
    <x v="171"/>
    <n v="6137.2819470000004"/>
    <n v="511.4401623"/>
    <n v="156.61257610000001"/>
    <n v="0"/>
    <n v="0"/>
    <n v="0"/>
  </r>
  <r>
    <x v="1"/>
    <x v="11"/>
    <x v="172"/>
    <n v="6069.1277890000001"/>
    <n v="505.76064910000002"/>
    <n v="154.62474649999999"/>
    <n v="0"/>
    <n v="0"/>
    <n v="0"/>
  </r>
  <r>
    <x v="1"/>
    <x v="11"/>
    <x v="173"/>
    <n v="6067.4239349999998"/>
    <n v="505.61866129999999"/>
    <n v="153.48884380000001"/>
    <n v="0"/>
    <n v="0"/>
    <n v="0"/>
  </r>
  <r>
    <x v="1"/>
    <x v="11"/>
    <x v="174"/>
    <n v="6113.4279919999999"/>
    <n v="509.4523327"/>
    <n v="155.61866130000001"/>
    <n v="0"/>
    <n v="0"/>
    <n v="0"/>
  </r>
  <r>
    <x v="1"/>
    <x v="11"/>
    <x v="175"/>
    <n v="6144.0973629999999"/>
    <n v="512.0081136"/>
    <n v="156.47058820000001"/>
    <n v="0"/>
    <n v="0"/>
    <n v="0"/>
  </r>
  <r>
    <x v="1"/>
    <x v="11"/>
    <x v="176"/>
    <n v="6110.0202840000002"/>
    <n v="509.16835700000001"/>
    <n v="155.19269779999999"/>
    <n v="0"/>
    <n v="0"/>
    <n v="0"/>
  </r>
  <r>
    <x v="1"/>
    <x v="11"/>
    <x v="177"/>
    <n v="6062.3123729999998"/>
    <n v="505.19269780000002"/>
    <n v="153.20486819999999"/>
    <n v="0"/>
    <n v="0"/>
    <n v="0"/>
  </r>
  <r>
    <x v="1"/>
    <x v="11"/>
    <x v="178"/>
    <n v="6026.5314399999997"/>
    <n v="502.21095330000003"/>
    <n v="153.346856"/>
    <n v="0"/>
    <n v="0"/>
    <n v="0"/>
  </r>
  <r>
    <x v="1"/>
    <x v="11"/>
    <x v="179"/>
    <n v="6074.2393510000002"/>
    <n v="506.18661259999999"/>
    <n v="153.346856"/>
    <n v="0"/>
    <n v="0"/>
    <n v="0"/>
  </r>
  <r>
    <x v="1"/>
    <x v="11"/>
    <x v="180"/>
    <n v="6041.8661259999999"/>
    <n v="503.48884379999998"/>
    <n v="151.2170385"/>
    <n v="0"/>
    <n v="0"/>
    <n v="0"/>
  </r>
  <r>
    <x v="1"/>
    <x v="11"/>
    <x v="181"/>
    <n v="5999.2697770000004"/>
    <n v="499.93914810000001"/>
    <n v="149.6551724"/>
    <n v="0"/>
    <n v="0"/>
    <n v="0"/>
  </r>
  <r>
    <x v="1"/>
    <x v="11"/>
    <x v="182"/>
    <n v="5968.6004059999996"/>
    <n v="497.38336709999999"/>
    <n v="149.37119680000001"/>
    <n v="0"/>
    <n v="0"/>
    <n v="0"/>
  </r>
  <r>
    <x v="1"/>
    <x v="11"/>
    <x v="183"/>
    <n v="5862.9614600000004"/>
    <n v="488.58012170000001"/>
    <n v="148.09330629999999"/>
    <n v="0"/>
    <n v="0"/>
    <n v="0"/>
  </r>
  <r>
    <x v="1"/>
    <x v="11"/>
    <x v="184"/>
    <n v="5908.9655169999996"/>
    <n v="492.41379310000002"/>
    <n v="151.2170385"/>
    <n v="0"/>
    <n v="0"/>
    <n v="0"/>
  </r>
  <r>
    <x v="1"/>
    <x v="11"/>
    <x v="185"/>
    <n v="5968.6004059999996"/>
    <n v="497.38336709999999"/>
    <n v="154.62474649999999"/>
    <n v="0"/>
    <n v="0"/>
    <n v="0"/>
  </r>
  <r>
    <x v="1"/>
    <x v="11"/>
    <x v="186"/>
    <n v="5995.8620689999998"/>
    <n v="499.65517240000003"/>
    <n v="155.61866130000001"/>
    <n v="0"/>
    <n v="0"/>
    <n v="0"/>
  </r>
  <r>
    <x v="1"/>
    <x v="11"/>
    <x v="187"/>
    <n v="6016.3083159999996"/>
    <n v="501.3590264"/>
    <n v="155.05070989999999"/>
    <n v="0"/>
    <n v="0"/>
    <n v="0"/>
  </r>
  <r>
    <x v="1"/>
    <x v="11"/>
    <x v="188"/>
    <n v="5966.8965520000002"/>
    <n v="497.24137930000001"/>
    <n v="154.19878299999999"/>
    <n v="0"/>
    <n v="0"/>
    <n v="0"/>
  </r>
  <r>
    <x v="1"/>
    <x v="11"/>
    <x v="189"/>
    <n v="5920.8924950000001"/>
    <n v="493.40770789999999"/>
    <n v="154.05679509999999"/>
    <n v="0"/>
    <n v="0"/>
    <n v="0"/>
  </r>
  <r>
    <x v="1"/>
    <x v="11"/>
    <x v="190"/>
    <n v="5960.0811359999998"/>
    <n v="496.673428"/>
    <n v="152.7789047"/>
    <n v="0"/>
    <n v="0"/>
    <n v="0"/>
  </r>
  <r>
    <x v="1"/>
    <x v="11"/>
    <x v="191"/>
    <n v="5936.2271810000002"/>
    <n v="494.6855984"/>
    <n v="150.2231237"/>
    <n v="0"/>
    <n v="0"/>
    <n v="0"/>
  </r>
  <r>
    <x v="1"/>
    <x v="11"/>
    <x v="192"/>
    <n v="5907.2616630000002"/>
    <n v="492.27180529999998"/>
    <n v="144.5436105"/>
    <n v="0"/>
    <n v="0"/>
    <n v="0"/>
  </r>
  <r>
    <x v="1"/>
    <x v="11"/>
    <x v="193"/>
    <n v="5934.5233269999999"/>
    <n v="494.5436105"/>
    <n v="142.27180530000001"/>
    <n v="0"/>
    <n v="0"/>
    <n v="0"/>
  </r>
  <r>
    <x v="1"/>
    <x v="11"/>
    <x v="194"/>
    <n v="5868.0730219999996"/>
    <n v="489.00608519999997"/>
    <n v="142.69776880000001"/>
    <n v="0"/>
    <n v="0"/>
    <n v="0"/>
  </r>
  <r>
    <x v="1"/>
    <x v="11"/>
    <x v="195"/>
    <n v="5949.8580119999997"/>
    <n v="495.82150100000001"/>
    <n v="143.26572010000001"/>
    <n v="0"/>
    <n v="0"/>
    <n v="0"/>
  </r>
  <r>
    <x v="1"/>
    <x v="11"/>
    <x v="196"/>
    <n v="5973.7119679999996"/>
    <n v="497.80933060000001"/>
    <n v="144.82758620000001"/>
    <n v="0"/>
    <n v="0"/>
    <n v="0"/>
  </r>
  <r>
    <x v="1"/>
    <x v="11"/>
    <x v="197"/>
    <n v="5995.8620689999998"/>
    <n v="499.65517240000003"/>
    <n v="145.25354970000001"/>
    <n v="0"/>
    <n v="0"/>
    <n v="0"/>
  </r>
  <r>
    <x v="1"/>
    <x v="11"/>
    <x v="198"/>
    <n v="6040.1622719999996"/>
    <n v="503.346856"/>
    <n v="145.6795132"/>
    <n v="0"/>
    <n v="0"/>
    <n v="0"/>
  </r>
  <r>
    <x v="1"/>
    <x v="11"/>
    <x v="199"/>
    <n v="6043.5699800000002"/>
    <n v="503.63083160000002"/>
    <n v="143.83367139999999"/>
    <n v="0"/>
    <n v="0"/>
    <n v="0"/>
  </r>
  <r>
    <x v="1"/>
    <x v="11"/>
    <x v="200"/>
    <n v="6026.5314399999997"/>
    <n v="502.21095330000003"/>
    <n v="142.5557809"/>
    <n v="0"/>
    <n v="0"/>
    <n v="0"/>
  </r>
  <r>
    <x v="1"/>
    <x v="11"/>
    <x v="201"/>
    <n v="6055.4969570000003"/>
    <n v="504.62474650000001"/>
    <n v="140.28397570000001"/>
    <n v="0"/>
    <n v="0"/>
    <n v="0"/>
  </r>
  <r>
    <x v="1"/>
    <x v="11"/>
    <x v="202"/>
    <n v="6050.3853959999997"/>
    <n v="504.19878299999999"/>
    <n v="136.16632860000001"/>
    <n v="0"/>
    <n v="0"/>
    <n v="0"/>
  </r>
  <r>
    <x v="1"/>
    <x v="11"/>
    <x v="203"/>
    <n v="6067.4239349999998"/>
    <n v="505.61866129999999"/>
    <n v="129.91886410000001"/>
    <n v="0"/>
    <n v="0"/>
    <n v="0"/>
  </r>
  <r>
    <x v="1"/>
    <x v="11"/>
    <x v="204"/>
    <n v="6154.320487"/>
    <n v="512.86004060000005"/>
    <n v="131.90669370000001"/>
    <n v="0"/>
    <n v="0"/>
    <n v="0"/>
  </r>
  <r>
    <x v="1"/>
    <x v="11"/>
    <x v="205"/>
    <n v="6133.8742389999998"/>
    <n v="511.15618660000001"/>
    <n v="122.25152129999999"/>
    <n v="0"/>
    <n v="0"/>
    <n v="0"/>
  </r>
  <r>
    <x v="1"/>
    <x v="11"/>
    <x v="206"/>
    <n v="6137.2819470000004"/>
    <n v="511.4401623"/>
    <n v="106.20689659999999"/>
    <n v="0"/>
    <n v="0"/>
    <n v="0"/>
  </r>
  <r>
    <x v="1"/>
    <x v="11"/>
    <x v="207"/>
    <n v="6256.5517239999999"/>
    <n v="521.37931030000004"/>
    <n v="108.4787018"/>
    <n v="0"/>
    <n v="0"/>
    <n v="0"/>
  </r>
  <r>
    <x v="1"/>
    <x v="11"/>
    <x v="208"/>
    <n v="6365.5983770000003"/>
    <n v="530.46653140000001"/>
    <n v="110.75050709999999"/>
    <n v="0"/>
    <n v="0"/>
    <n v="0"/>
  </r>
  <r>
    <x v="1"/>
    <x v="11"/>
    <x v="209"/>
    <n v="5941.3387419999999"/>
    <n v="495.11156190000003"/>
    <n v="97.687626769999994"/>
    <n v="0"/>
    <n v="0"/>
    <n v="0"/>
  </r>
  <r>
    <x v="1"/>
    <x v="11"/>
    <x v="210"/>
    <n v="6379.2292090000001"/>
    <n v="531.60243409999998"/>
    <n v="103.5091278"/>
    <n v="0"/>
    <n v="0"/>
    <n v="0"/>
  </r>
  <r>
    <x v="1"/>
    <x v="11"/>
    <x v="211"/>
    <n v="6679.1075049999999"/>
    <n v="556.59229210000001"/>
    <n v="112.4543611"/>
    <n v="0"/>
    <n v="0"/>
    <n v="0"/>
  </r>
  <r>
    <x v="1"/>
    <x v="11"/>
    <x v="212"/>
    <n v="6800.0811359999998"/>
    <n v="566.67342799999994"/>
    <n v="115.4361055"/>
    <n v="0"/>
    <n v="0"/>
    <n v="0"/>
  </r>
  <r>
    <x v="1"/>
    <x v="11"/>
    <x v="213"/>
    <n v="6902.3123729999998"/>
    <n v="575.19269780000002"/>
    <n v="116.0040568"/>
    <n v="0"/>
    <n v="0"/>
    <n v="0"/>
  </r>
  <r>
    <x v="1"/>
    <x v="11"/>
    <x v="214"/>
    <n v="7004.5436110000001"/>
    <n v="583.71196750000001"/>
    <n v="114.7261663"/>
    <n v="0"/>
    <n v="0"/>
    <n v="0"/>
  </r>
  <r>
    <x v="1"/>
    <x v="11"/>
    <x v="215"/>
    <n v="7176.6328599999997"/>
    <n v="598.05273829999999"/>
    <n v="123.3874239"/>
    <n v="0"/>
    <n v="0"/>
    <n v="0"/>
  </r>
  <r>
    <x v="1"/>
    <x v="11"/>
    <x v="216"/>
    <n v="7217.5253549999998"/>
    <n v="601.46044619999998"/>
    <n v="125.2332657"/>
    <n v="0"/>
    <n v="0"/>
    <n v="0"/>
  </r>
  <r>
    <x v="1"/>
    <x v="11"/>
    <x v="217"/>
    <n v="7224.3407710000001"/>
    <n v="602.02839759999995"/>
    <n v="125.6592292"/>
    <n v="0"/>
    <n v="0"/>
    <n v="0"/>
  </r>
  <r>
    <x v="1"/>
    <x v="11"/>
    <x v="218"/>
    <n v="7224.3407710000001"/>
    <n v="602.02839759999995"/>
    <n v="126.2271805"/>
    <n v="0"/>
    <n v="0"/>
    <n v="0"/>
  </r>
  <r>
    <x v="1"/>
    <x v="11"/>
    <x v="219"/>
    <n v="7217.5253549999998"/>
    <n v="601.46044619999998"/>
    <n v="126.5111562"/>
    <n v="0"/>
    <n v="0"/>
    <n v="0"/>
  </r>
  <r>
    <x v="1"/>
    <x v="11"/>
    <x v="220"/>
    <n v="7139.1480730000003"/>
    <n v="594.92900610000004"/>
    <n v="124.6653144"/>
    <n v="0"/>
    <n v="0"/>
    <n v="0"/>
  </r>
  <r>
    <x v="1"/>
    <x v="11"/>
    <x v="221"/>
    <n v="7111.8864100000001"/>
    <n v="592.65720080000006"/>
    <n v="123.9553753"/>
    <n v="0"/>
    <n v="0"/>
    <n v="0"/>
  </r>
  <r>
    <x v="1"/>
    <x v="11"/>
    <x v="222"/>
    <n v="7140.8519269999997"/>
    <n v="595.07099389999996"/>
    <n v="125.09127789999999"/>
    <n v="0"/>
    <n v="0"/>
    <n v="0"/>
  </r>
  <r>
    <x v="1"/>
    <x v="11"/>
    <x v="223"/>
    <n v="7093.1440160000002"/>
    <n v="591.09533469999997"/>
    <n v="123.9553753"/>
    <n v="0"/>
    <n v="0"/>
    <n v="0"/>
  </r>
  <r>
    <x v="1"/>
    <x v="11"/>
    <x v="224"/>
    <n v="7062.4746450000002"/>
    <n v="588.53955380000002"/>
    <n v="122.53549700000001"/>
    <n v="0"/>
    <n v="0"/>
    <n v="0"/>
  </r>
  <r>
    <x v="1"/>
    <x v="11"/>
    <x v="225"/>
    <n v="7052.2515210000001"/>
    <n v="587.68762679999998"/>
    <n v="123.6713996"/>
    <n v="0"/>
    <n v="0"/>
    <n v="0"/>
  </r>
  <r>
    <x v="1"/>
    <x v="11"/>
    <x v="226"/>
    <n v="6997.7281949999997"/>
    <n v="583.14401620000001"/>
    <n v="121.25760649999999"/>
    <n v="0"/>
    <n v="0"/>
    <n v="0"/>
  </r>
  <r>
    <x v="1"/>
    <x v="11"/>
    <x v="227"/>
    <n v="6948.3164299999999"/>
    <n v="579.02636919999998"/>
    <n v="119.69574040000001"/>
    <n v="0"/>
    <n v="0"/>
    <n v="0"/>
  </r>
  <r>
    <x v="1"/>
    <x v="11"/>
    <x v="228"/>
    <n v="6907.4239349999998"/>
    <n v="575.61866129999999"/>
    <n v="117.5659229"/>
    <n v="0"/>
    <n v="0"/>
    <n v="0"/>
  </r>
  <r>
    <x v="1"/>
    <x v="11"/>
    <x v="229"/>
    <n v="6801.7849900000001"/>
    <n v="566.81541579999998"/>
    <n v="113.7322515"/>
    <n v="0"/>
    <n v="0"/>
    <n v="0"/>
  </r>
  <r>
    <x v="1"/>
    <x v="11"/>
    <x v="230"/>
    <n v="6789.8580119999997"/>
    <n v="565.82150100000001"/>
    <n v="114.7261663"/>
    <n v="0"/>
    <n v="0"/>
    <n v="0"/>
  </r>
  <r>
    <x v="1"/>
    <x v="11"/>
    <x v="231"/>
    <n v="6805.1926979999998"/>
    <n v="567.09939150000002"/>
    <n v="115.86206900000001"/>
    <n v="0"/>
    <n v="0"/>
    <n v="0"/>
  </r>
  <r>
    <x v="1"/>
    <x v="11"/>
    <x v="232"/>
    <n v="6776.2271810000002"/>
    <n v="564.6855984"/>
    <n v="114.0162272"/>
    <n v="0"/>
    <n v="0"/>
    <n v="0"/>
  </r>
  <r>
    <x v="1"/>
    <x v="11"/>
    <x v="233"/>
    <n v="6711.4807300000002"/>
    <n v="559.29006089999996"/>
    <n v="110.8924949"/>
    <n v="0"/>
    <n v="0"/>
    <n v="0"/>
  </r>
  <r>
    <x v="1"/>
    <x v="11"/>
    <x v="234"/>
    <n v="6662.0689659999998"/>
    <n v="555.17241379999996"/>
    <n v="109.3306288"/>
    <n v="0"/>
    <n v="0"/>
    <n v="0"/>
  </r>
  <r>
    <x v="1"/>
    <x v="11"/>
    <x v="235"/>
    <n v="6604.1379310000002"/>
    <n v="550.34482760000003"/>
    <n v="107.62677480000001"/>
    <n v="0"/>
    <n v="0"/>
    <n v="0"/>
  </r>
  <r>
    <x v="1"/>
    <x v="11"/>
    <x v="236"/>
    <n v="6595.6186610000004"/>
    <n v="549.63488840000002"/>
    <n v="108.336714"/>
    <n v="0"/>
    <n v="0"/>
    <n v="0"/>
  </r>
  <r>
    <x v="1"/>
    <x v="11"/>
    <x v="237"/>
    <n v="6563.2454360000002"/>
    <n v="546.93711970000004"/>
    <n v="107.20081140000001"/>
    <n v="0"/>
    <n v="0"/>
    <n v="0"/>
  </r>
  <r>
    <x v="1"/>
    <x v="11"/>
    <x v="238"/>
    <n v="6505.314402"/>
    <n v="542.1095335"/>
    <n v="104.7870183"/>
    <n v="0"/>
    <n v="0"/>
    <n v="0"/>
  </r>
  <r>
    <x v="1"/>
    <x v="11"/>
    <x v="239"/>
    <n v="6469.533469"/>
    <n v="539.12778900000001"/>
    <n v="103.9350913"/>
    <n v="0"/>
    <n v="0"/>
    <n v="0"/>
  </r>
  <r>
    <x v="1"/>
    <x v="11"/>
    <x v="240"/>
    <n v="6413.3062879999998"/>
    <n v="534.44219069999997"/>
    <n v="102.515213"/>
    <n v="0"/>
    <n v="0"/>
    <n v="0"/>
  </r>
  <r>
    <x v="1"/>
    <x v="11"/>
    <x v="241"/>
    <n v="6389.4523330000002"/>
    <n v="532.45436110000003"/>
    <n v="100.52738340000001"/>
    <n v="0"/>
    <n v="0"/>
    <n v="0"/>
  </r>
  <r>
    <x v="1"/>
    <x v="11"/>
    <x v="242"/>
    <n v="6380.9330630000004"/>
    <n v="531.74442190000002"/>
    <n v="99.533468560000003"/>
    <n v="0"/>
    <n v="0"/>
    <n v="0"/>
  </r>
  <r>
    <x v="1"/>
    <x v="11"/>
    <x v="243"/>
    <n v="6348.5598380000001"/>
    <n v="529.04665309999996"/>
    <n v="98.25557809"/>
    <n v="0"/>
    <n v="0"/>
    <n v="0"/>
  </r>
  <r>
    <x v="1"/>
    <x v="11"/>
    <x v="244"/>
    <n v="6319.5943200000002"/>
    <n v="526.63286000000005"/>
    <n v="97.545638949999997"/>
    <n v="0"/>
    <n v="0"/>
    <n v="0"/>
  </r>
  <r>
    <x v="1"/>
    <x v="11"/>
    <x v="245"/>
    <n v="6261.663286"/>
    <n v="521.80527380000001"/>
    <n v="96.8356998"/>
    <n v="0"/>
    <n v="0"/>
    <n v="0"/>
  </r>
  <r>
    <x v="1"/>
    <x v="11"/>
    <x v="246"/>
    <n v="6239.5131849999998"/>
    <n v="519.95943199999999"/>
    <n v="95.131845839999997"/>
    <n v="0"/>
    <n v="0"/>
    <n v="0"/>
  </r>
  <r>
    <x v="1"/>
    <x v="11"/>
    <x v="247"/>
    <n v="6193.5091279999997"/>
    <n v="516.12576060000004"/>
    <n v="93.0020284"/>
    <n v="0"/>
    <n v="0"/>
    <n v="0"/>
  </r>
  <r>
    <x v="1"/>
    <x v="11"/>
    <x v="248"/>
    <n v="6169.6551719999998"/>
    <n v="514.13793099999998"/>
    <n v="93.286004059999996"/>
    <n v="0"/>
    <n v="0"/>
    <n v="0"/>
  </r>
  <r>
    <x v="1"/>
    <x v="11"/>
    <x v="249"/>
    <n v="6111.7241379999996"/>
    <n v="509.3103448"/>
    <n v="91.440162270000002"/>
    <n v="0"/>
    <n v="0"/>
    <n v="0"/>
  </r>
  <r>
    <x v="1"/>
    <x v="11"/>
    <x v="250"/>
    <n v="6048.6815420000003"/>
    <n v="504.05679509999999"/>
    <n v="89.736308320000006"/>
    <n v="0"/>
    <n v="0"/>
    <n v="0"/>
  </r>
  <r>
    <x v="1"/>
    <x v="11"/>
    <x v="251"/>
    <n v="6011.1967549999999"/>
    <n v="500.93306289999998"/>
    <n v="88.600405679999994"/>
    <n v="0"/>
    <n v="0"/>
    <n v="0"/>
  </r>
  <r>
    <x v="1"/>
    <x v="11"/>
    <x v="252"/>
    <n v="5966.8965520000002"/>
    <n v="497.24137930000001"/>
    <n v="87.180527380000001"/>
    <n v="0"/>
    <n v="0"/>
    <n v="0"/>
  </r>
  <r>
    <x v="1"/>
    <x v="11"/>
    <x v="253"/>
    <n v="5951.561866"/>
    <n v="495.96348879999999"/>
    <n v="86.044624749999997"/>
    <n v="0"/>
    <n v="0"/>
    <n v="0"/>
  </r>
  <r>
    <x v="1"/>
    <x v="11"/>
    <x v="254"/>
    <n v="5931.1156190000002"/>
    <n v="494.25963489999998"/>
    <n v="84.056795129999998"/>
    <n v="0"/>
    <n v="0"/>
    <n v="0"/>
  </r>
  <r>
    <x v="1"/>
    <x v="11"/>
    <x v="255"/>
    <n v="5822.0689659999998"/>
    <n v="485.17241380000002"/>
    <n v="83.914807300000007"/>
    <n v="0"/>
    <n v="0"/>
    <n v="0"/>
  </r>
  <r>
    <x v="1"/>
    <x v="11"/>
    <x v="256"/>
    <n v="3840.4868150000002"/>
    <n v="320.04056800000001"/>
    <n v="45.152129819999999"/>
    <n v="0"/>
    <n v="0"/>
    <n v="0"/>
  </r>
  <r>
    <x v="1"/>
    <x v="11"/>
    <x v="257"/>
    <n v="3804.7058820000002"/>
    <n v="317.05882350000002"/>
    <n v="43.448275860000003"/>
    <n v="0"/>
    <n v="0"/>
    <n v="0"/>
  </r>
  <r>
    <x v="1"/>
    <x v="11"/>
    <x v="258"/>
    <n v="3741.663286"/>
    <n v="311.80527380000001"/>
    <n v="41.460446249999997"/>
    <n v="0"/>
    <n v="0"/>
    <n v="0"/>
  </r>
  <r>
    <x v="1"/>
    <x v="11"/>
    <x v="259"/>
    <n v="3709.2900610000002"/>
    <n v="309.10750510000003"/>
    <n v="41.176470590000001"/>
    <n v="0"/>
    <n v="0"/>
    <n v="0"/>
  </r>
  <r>
    <x v="1"/>
    <x v="11"/>
    <x v="260"/>
    <n v="3678.6206900000002"/>
    <n v="306.5517241"/>
    <n v="40.7505071"/>
    <n v="0"/>
    <n v="0"/>
    <n v="0"/>
  </r>
  <r>
    <x v="1"/>
    <x v="11"/>
    <x v="261"/>
    <n v="3704.1784990000001"/>
    <n v="308.6815416"/>
    <n v="41.886409739999998"/>
    <n v="0"/>
    <n v="0"/>
    <n v="0"/>
  </r>
  <r>
    <x v="1"/>
    <x v="11"/>
    <x v="262"/>
    <n v="5450.6288029999996"/>
    <n v="454.21906689999997"/>
    <n v="78.803245439999998"/>
    <n v="0"/>
    <n v="0"/>
    <n v="0"/>
  </r>
  <r>
    <x v="1"/>
    <x v="11"/>
    <x v="263"/>
    <n v="5561.3793100000003"/>
    <n v="463.4482759"/>
    <n v="83.062880320000005"/>
    <n v="0"/>
    <n v="0"/>
    <n v="0"/>
  </r>
  <r>
    <x v="1"/>
    <x v="11"/>
    <x v="264"/>
    <n v="5724.9492899999996"/>
    <n v="477.07910750000002"/>
    <n v="92.434077079999994"/>
    <n v="0"/>
    <n v="0"/>
    <n v="0"/>
  </r>
  <r>
    <x v="1"/>
    <x v="11"/>
    <x v="265"/>
    <n v="5794.8073020000002"/>
    <n v="482.90060849999998"/>
    <n v="94.989858010000006"/>
    <n v="0"/>
    <n v="0"/>
    <n v="0"/>
  </r>
  <r>
    <x v="1"/>
    <x v="11"/>
    <x v="266"/>
    <n v="5714.7261660000004"/>
    <n v="476.22718049999997"/>
    <n v="93.0020284"/>
    <n v="0"/>
    <n v="0"/>
    <n v="0"/>
  </r>
  <r>
    <x v="1"/>
    <x v="11"/>
    <x v="267"/>
    <n v="5684.0567950000004"/>
    <n v="473.67139959999997"/>
    <n v="92.718052740000005"/>
    <n v="0"/>
    <n v="0"/>
    <n v="0"/>
  </r>
  <r>
    <x v="1"/>
    <x v="11"/>
    <x v="268"/>
    <n v="5641.460446"/>
    <n v="470.1217039"/>
    <n v="91.156186610000006"/>
    <n v="0"/>
    <n v="0"/>
    <n v="0"/>
  </r>
  <r>
    <x v="1"/>
    <x v="11"/>
    <x v="269"/>
    <n v="5615.9026370000001"/>
    <n v="467.9918864"/>
    <n v="90.162271809999993"/>
    <n v="0"/>
    <n v="0"/>
    <n v="0"/>
  </r>
  <r>
    <x v="1"/>
    <x v="11"/>
    <x v="270"/>
    <n v="5557.9716019999996"/>
    <n v="463.16430020000001"/>
    <n v="89.594320490000001"/>
    <n v="0"/>
    <n v="0"/>
    <n v="0"/>
  </r>
  <r>
    <x v="1"/>
    <x v="11"/>
    <x v="271"/>
    <n v="5539.2292090000001"/>
    <n v="461.60243409999998"/>
    <n v="88.600405679999994"/>
    <n v="0"/>
    <n v="0"/>
    <n v="0"/>
  </r>
  <r>
    <x v="1"/>
    <x v="11"/>
    <x v="272"/>
    <n v="5491.5212979999997"/>
    <n v="457.62677480000002"/>
    <n v="87.890466529999998"/>
    <n v="0"/>
    <n v="0"/>
    <n v="0"/>
  </r>
  <r>
    <x v="1"/>
    <x v="11"/>
    <x v="273"/>
    <n v="5460.8519269999997"/>
    <n v="455.07099390000002"/>
    <n v="87.748478700000007"/>
    <n v="0"/>
    <n v="0"/>
    <n v="0"/>
  </r>
  <r>
    <x v="1"/>
    <x v="11"/>
    <x v="274"/>
    <n v="5455.7403649999997"/>
    <n v="454.6450304"/>
    <n v="86.75456389"/>
    <n v="0"/>
    <n v="0"/>
    <n v="0"/>
  </r>
  <r>
    <x v="1"/>
    <x v="11"/>
    <x v="275"/>
    <n v="5406.3285999999998"/>
    <n v="450.52738340000002"/>
    <n v="85.902636920000006"/>
    <n v="0"/>
    <n v="0"/>
    <n v="0"/>
  </r>
  <r>
    <x v="1"/>
    <x v="11"/>
    <x v="276"/>
    <n v="5367.1399590000001"/>
    <n v="447.26166330000001"/>
    <n v="84.624746450000004"/>
    <n v="0"/>
    <n v="0"/>
    <n v="0"/>
  </r>
  <r>
    <x v="1"/>
    <x v="11"/>
    <x v="277"/>
    <n v="5360.3245440000001"/>
    <n v="446.693712"/>
    <n v="85.3346856"/>
    <n v="0"/>
    <n v="0"/>
    <n v="0"/>
  </r>
  <r>
    <x v="1"/>
    <x v="11"/>
    <x v="278"/>
    <n v="5319.432049"/>
    <n v="443.28600410000001"/>
    <n v="84.340770789999993"/>
    <n v="0"/>
    <n v="0"/>
    <n v="0"/>
  </r>
  <r>
    <x v="1"/>
    <x v="11"/>
    <x v="279"/>
    <n v="5298.9858009999998"/>
    <n v="441.58215009999998"/>
    <n v="83.914807300000007"/>
    <n v="0"/>
    <n v="0"/>
    <n v="0"/>
  </r>
  <r>
    <x v="1"/>
    <x v="11"/>
    <x v="280"/>
    <n v="5288.7626769999997"/>
    <n v="440.73022309999999"/>
    <n v="84.056795129999998"/>
    <n v="0"/>
    <n v="0"/>
    <n v="0"/>
  </r>
  <r>
    <x v="1"/>
    <x v="11"/>
    <x v="281"/>
    <n v="5273.4279919999999"/>
    <n v="439.4523327"/>
    <n v="83.772819470000002"/>
    <n v="0"/>
    <n v="0"/>
    <n v="0"/>
  </r>
  <r>
    <x v="1"/>
    <x v="11"/>
    <x v="282"/>
    <n v="5234.2393510000002"/>
    <n v="436.18661259999999"/>
    <n v="83.062880320000005"/>
    <n v="0"/>
    <n v="0"/>
    <n v="0"/>
  </r>
  <r>
    <x v="1"/>
    <x v="11"/>
    <x v="283"/>
    <n v="5198.4584180000002"/>
    <n v="433.20486820000002"/>
    <n v="82.068965520000006"/>
    <n v="0"/>
    <n v="0"/>
    <n v="0"/>
  </r>
  <r>
    <x v="1"/>
    <x v="11"/>
    <x v="284"/>
    <n v="5188.2352940000001"/>
    <n v="432.35294119999998"/>
    <n v="81.217038540000004"/>
    <n v="0"/>
    <n v="0"/>
    <n v="0"/>
  </r>
  <r>
    <x v="1"/>
    <x v="11"/>
    <x v="285"/>
    <n v="5157.5659230000001"/>
    <n v="429.79716020000001"/>
    <n v="80.507099389999993"/>
    <n v="0"/>
    <n v="0"/>
    <n v="0"/>
  </r>
  <r>
    <x v="1"/>
    <x v="11"/>
    <x v="286"/>
    <n v="5137.1196749999999"/>
    <n v="428.09330629999999"/>
    <n v="80.081135900000007"/>
    <n v="0"/>
    <n v="0"/>
    <n v="0"/>
  </r>
  <r>
    <x v="1"/>
    <x v="12"/>
    <x v="287"/>
    <n v="5106.450304"/>
    <n v="425.53752539999999"/>
    <n v="80.933062879999994"/>
    <n v="0"/>
    <n v="0"/>
    <n v="0"/>
  </r>
  <r>
    <x v="1"/>
    <x v="12"/>
    <x v="0"/>
    <n v="5096.2271810000002"/>
    <n v="424.6855984"/>
    <n v="79.513184580000001"/>
    <n v="0"/>
    <n v="0"/>
    <n v="0"/>
  </r>
  <r>
    <x v="1"/>
    <x v="12"/>
    <x v="1"/>
    <n v="5070.669371"/>
    <n v="422.5557809"/>
    <n v="80.081135900000007"/>
    <n v="0"/>
    <n v="0"/>
    <n v="0"/>
  </r>
  <r>
    <x v="1"/>
    <x v="12"/>
    <x v="2"/>
    <n v="5053.6308319999998"/>
    <n v="421.13590260000001"/>
    <n v="79.655172410000006"/>
    <n v="0"/>
    <n v="0"/>
    <n v="0"/>
  </r>
  <r>
    <x v="1"/>
    <x v="12"/>
    <x v="3"/>
    <n v="5026.3691680000002"/>
    <n v="418.86409739999999"/>
    <n v="78.945233270000003"/>
    <n v="0"/>
    <n v="0"/>
    <n v="0"/>
  </r>
  <r>
    <x v="1"/>
    <x v="12"/>
    <x v="4"/>
    <n v="5004.219067"/>
    <n v="417.01825559999997"/>
    <n v="78.235294120000006"/>
    <n v="0"/>
    <n v="0"/>
    <n v="0"/>
  </r>
  <r>
    <x v="1"/>
    <x v="12"/>
    <x v="5"/>
    <n v="4988.8843809999998"/>
    <n v="415.74036510000002"/>
    <n v="76.957403650000003"/>
    <n v="0"/>
    <n v="0"/>
    <n v="0"/>
  </r>
  <r>
    <x v="1"/>
    <x v="12"/>
    <x v="6"/>
    <n v="4951.3995940000004"/>
    <n v="412.61663290000001"/>
    <n v="76.247464500000007"/>
    <n v="0"/>
    <n v="0"/>
    <n v="0"/>
  </r>
  <r>
    <x v="1"/>
    <x v="12"/>
    <x v="7"/>
    <n v="4942.8803250000001"/>
    <n v="411.90669370000001"/>
    <n v="76.247464500000007"/>
    <n v="0"/>
    <n v="0"/>
    <n v="0"/>
  </r>
  <r>
    <x v="1"/>
    <x v="12"/>
    <x v="8"/>
    <n v="4920.7302229999996"/>
    <n v="410.06085189999999"/>
    <n v="75.537525349999996"/>
    <n v="0"/>
    <n v="0"/>
    <n v="0"/>
  </r>
  <r>
    <x v="1"/>
    <x v="12"/>
    <x v="9"/>
    <n v="4901.98783"/>
    <n v="408.49898580000001"/>
    <n v="74.969574039999998"/>
    <n v="0"/>
    <n v="0"/>
    <n v="0"/>
  </r>
  <r>
    <x v="1"/>
    <x v="12"/>
    <x v="10"/>
    <n v="4903.6916840000004"/>
    <n v="408.6409736"/>
    <n v="75.679513180000001"/>
    <n v="0"/>
    <n v="0"/>
    <n v="0"/>
  </r>
  <r>
    <x v="1"/>
    <x v="12"/>
    <x v="11"/>
    <n v="4874.7261660000004"/>
    <n v="406.22718049999997"/>
    <n v="75.111561870000003"/>
    <n v="0"/>
    <n v="0"/>
    <n v="0"/>
  </r>
  <r>
    <x v="1"/>
    <x v="12"/>
    <x v="12"/>
    <n v="4855.9837729999999"/>
    <n v="404.6653144"/>
    <n v="74.685598380000002"/>
    <n v="0"/>
    <n v="0"/>
    <n v="0"/>
  </r>
  <r>
    <x v="1"/>
    <x v="12"/>
    <x v="13"/>
    <n v="4873.0223120000001"/>
    <n v="406.08519269999999"/>
    <n v="74.969574039999998"/>
    <n v="0"/>
    <n v="0"/>
    <n v="0"/>
  </r>
  <r>
    <x v="1"/>
    <x v="12"/>
    <x v="14"/>
    <n v="4857.6876270000002"/>
    <n v="404.80730219999998"/>
    <n v="73.691683569999995"/>
    <n v="0"/>
    <n v="0"/>
    <n v="0"/>
  </r>
  <r>
    <x v="1"/>
    <x v="12"/>
    <x v="15"/>
    <n v="4828.7221099999997"/>
    <n v="402.39350910000002"/>
    <n v="73.407707909999999"/>
    <n v="0"/>
    <n v="0"/>
    <n v="0"/>
  </r>
  <r>
    <x v="1"/>
    <x v="12"/>
    <x v="16"/>
    <n v="4833.8336710000003"/>
    <n v="402.81947259999998"/>
    <n v="73.407707909999999"/>
    <n v="0"/>
    <n v="0"/>
    <n v="0"/>
  </r>
  <r>
    <x v="1"/>
    <x v="12"/>
    <x v="17"/>
    <n v="4799.7565919999997"/>
    <n v="399.979716"/>
    <n v="72.981744419999998"/>
    <n v="0"/>
    <n v="0"/>
    <n v="0"/>
  </r>
  <r>
    <x v="1"/>
    <x v="12"/>
    <x v="18"/>
    <n v="4779.3103449999999"/>
    <n v="398.27586209999998"/>
    <n v="72.555780929999997"/>
    <n v="0"/>
    <n v="0"/>
    <n v="0"/>
  </r>
  <r>
    <x v="1"/>
    <x v="12"/>
    <x v="19"/>
    <n v="4743.5294119999999"/>
    <n v="395.29411759999999"/>
    <n v="71.561866129999999"/>
    <n v="0"/>
    <n v="0"/>
    <n v="0"/>
  </r>
  <r>
    <x v="1"/>
    <x v="12"/>
    <x v="20"/>
    <n v="4714.5638950000002"/>
    <n v="392.88032449999997"/>
    <n v="71.135902639999998"/>
    <n v="0"/>
    <n v="0"/>
    <n v="0"/>
  </r>
  <r>
    <x v="1"/>
    <x v="12"/>
    <x v="21"/>
    <n v="4721.3793100000003"/>
    <n v="393.4482759"/>
    <n v="72.129817439999997"/>
    <n v="0"/>
    <n v="0"/>
    <n v="0"/>
  </r>
  <r>
    <x v="1"/>
    <x v="12"/>
    <x v="22"/>
    <n v="4716.2677480000002"/>
    <n v="393.02231239999998"/>
    <n v="71.703853960000004"/>
    <n v="0"/>
    <n v="0"/>
    <n v="0"/>
  </r>
  <r>
    <x v="1"/>
    <x v="12"/>
    <x v="23"/>
    <n v="4711.1561869999996"/>
    <n v="392.59634890000001"/>
    <n v="71.845841780000001"/>
    <n v="0"/>
    <n v="0"/>
    <n v="0"/>
  </r>
  <r>
    <x v="1"/>
    <x v="12"/>
    <x v="24"/>
    <n v="4682.1906689999996"/>
    <n v="390.18255579999999"/>
    <n v="71.277890470000003"/>
    <n v="0"/>
    <n v="0"/>
    <n v="0"/>
  </r>
  <r>
    <x v="1"/>
    <x v="12"/>
    <x v="25"/>
    <n v="4675.3752539999996"/>
    <n v="389.61460449999998"/>
    <n v="71.845841780000001"/>
    <n v="0"/>
    <n v="0"/>
    <n v="0"/>
  </r>
  <r>
    <x v="1"/>
    <x v="12"/>
    <x v="26"/>
    <n v="4646.4097359999996"/>
    <n v="387.20081140000002"/>
    <n v="70.283975659999996"/>
    <n v="0"/>
    <n v="0"/>
    <n v="0"/>
  </r>
  <r>
    <x v="1"/>
    <x v="12"/>
    <x v="27"/>
    <n v="4634.4827590000004"/>
    <n v="386.20689659999999"/>
    <n v="71.419878299999993"/>
    <n v="0"/>
    <n v="0"/>
    <n v="0"/>
  </r>
  <r>
    <x v="1"/>
    <x v="12"/>
    <x v="28"/>
    <n v="4622.555781"/>
    <n v="385.2129817"/>
    <n v="70.993914810000007"/>
    <n v="0"/>
    <n v="0"/>
    <n v="0"/>
  </r>
  <r>
    <x v="1"/>
    <x v="12"/>
    <x v="29"/>
    <n v="4631.0750509999998"/>
    <n v="385.92292090000001"/>
    <n v="71.561866129999999"/>
    <n v="0"/>
    <n v="0"/>
    <n v="0"/>
  </r>
  <r>
    <x v="1"/>
    <x v="12"/>
    <x v="30"/>
    <n v="4605.5172409999996"/>
    <n v="383.79310340000001"/>
    <n v="70.567951320000006"/>
    <n v="0"/>
    <n v="0"/>
    <n v="0"/>
  </r>
  <r>
    <x v="1"/>
    <x v="12"/>
    <x v="31"/>
    <n v="4600.4056799999998"/>
    <n v="383.36714000000001"/>
    <n v="70.567951320000006"/>
    <n v="0"/>
    <n v="0"/>
    <n v="0"/>
  </r>
  <r>
    <x v="1"/>
    <x v="12"/>
    <x v="32"/>
    <n v="4591.8864100000001"/>
    <n v="382.6572008"/>
    <n v="70.993914810000007"/>
    <n v="0"/>
    <n v="0"/>
    <n v="0"/>
  </r>
  <r>
    <x v="1"/>
    <x v="12"/>
    <x v="33"/>
    <n v="4576.5517239999999"/>
    <n v="381.37931029999999"/>
    <n v="70.425963490000001"/>
    <n v="0"/>
    <n v="0"/>
    <n v="0"/>
  </r>
  <r>
    <x v="1"/>
    <x v="12"/>
    <x v="34"/>
    <n v="4586.774848"/>
    <n v="382.23123729999998"/>
    <n v="71.419878299999993"/>
    <n v="0"/>
    <n v="0"/>
    <n v="0"/>
  </r>
  <r>
    <x v="1"/>
    <x v="12"/>
    <x v="35"/>
    <n v="4574.8478699999996"/>
    <n v="381.2373225"/>
    <n v="71.703853960000004"/>
    <n v="0"/>
    <n v="0"/>
    <n v="0"/>
  </r>
  <r>
    <x v="1"/>
    <x v="12"/>
    <x v="36"/>
    <n v="4544.1784989999996"/>
    <n v="378.6815416"/>
    <n v="70.851926980000002"/>
    <n v="0"/>
    <n v="0"/>
    <n v="0"/>
  </r>
  <r>
    <x v="1"/>
    <x v="12"/>
    <x v="37"/>
    <n v="4533.9553749999995"/>
    <n v="377.82961460000001"/>
    <n v="69.858012169999995"/>
    <n v="0"/>
    <n v="0"/>
    <n v="0"/>
  </r>
  <r>
    <x v="1"/>
    <x v="12"/>
    <x v="38"/>
    <n v="4528.8438130000004"/>
    <n v="377.40365109999999"/>
    <n v="70"/>
    <n v="0"/>
    <n v="0"/>
    <n v="0"/>
  </r>
  <r>
    <x v="1"/>
    <x v="12"/>
    <x v="39"/>
    <n v="4535.6592289999999"/>
    <n v="377.97160239999999"/>
    <n v="69.858012169999995"/>
    <n v="0"/>
    <n v="0"/>
    <n v="0"/>
  </r>
  <r>
    <x v="1"/>
    <x v="12"/>
    <x v="40"/>
    <n v="4556.1054770000001"/>
    <n v="379.67545639999997"/>
    <n v="69.716024340000004"/>
    <n v="0"/>
    <n v="0"/>
    <n v="0"/>
  </r>
  <r>
    <x v="1"/>
    <x v="12"/>
    <x v="41"/>
    <n v="4542.4746450000002"/>
    <n v="378.53955380000002"/>
    <n v="69.574036509999999"/>
    <n v="0"/>
    <n v="0"/>
    <n v="0"/>
  </r>
  <r>
    <x v="1"/>
    <x v="12"/>
    <x v="42"/>
    <n v="4556.1054770000001"/>
    <n v="379.67545639999997"/>
    <n v="69.716024340000004"/>
    <n v="0"/>
    <n v="0"/>
    <n v="0"/>
  </r>
  <r>
    <x v="1"/>
    <x v="12"/>
    <x v="43"/>
    <n v="4562.9208920000001"/>
    <n v="380.24340769999998"/>
    <n v="69.716024340000004"/>
    <n v="0"/>
    <n v="0"/>
    <n v="0"/>
  </r>
  <r>
    <x v="1"/>
    <x v="12"/>
    <x v="44"/>
    <n v="4547.5862070000003"/>
    <n v="378.96551720000002"/>
    <n v="70.141987830000005"/>
    <n v="0"/>
    <n v="0"/>
    <n v="0"/>
  </r>
  <r>
    <x v="1"/>
    <x v="12"/>
    <x v="45"/>
    <n v="4532.2515210000001"/>
    <n v="377.68762679999998"/>
    <n v="69.148073019999998"/>
    <n v="0"/>
    <n v="0"/>
    <n v="0"/>
  </r>
  <r>
    <x v="1"/>
    <x v="12"/>
    <x v="46"/>
    <n v="4542.4746450000002"/>
    <n v="378.53955380000002"/>
    <n v="68.580121700000007"/>
    <n v="0"/>
    <n v="0"/>
    <n v="0"/>
  </r>
  <r>
    <x v="1"/>
    <x v="12"/>
    <x v="47"/>
    <n v="4556.1054770000001"/>
    <n v="379.67545639999997"/>
    <n v="68.864097360000002"/>
    <n v="0"/>
    <n v="0"/>
    <n v="0"/>
  </r>
  <r>
    <x v="1"/>
    <x v="12"/>
    <x v="48"/>
    <n v="4574.8478699999996"/>
    <n v="381.2373225"/>
    <n v="70.425963490000001"/>
    <n v="0"/>
    <n v="0"/>
    <n v="0"/>
  </r>
  <r>
    <x v="1"/>
    <x v="12"/>
    <x v="49"/>
    <n v="4631.0750509999998"/>
    <n v="385.92292090000001"/>
    <n v="71.135902639999998"/>
    <n v="0"/>
    <n v="0"/>
    <n v="0"/>
  </r>
  <r>
    <x v="1"/>
    <x v="12"/>
    <x v="50"/>
    <n v="4694.117647"/>
    <n v="391.17647060000002"/>
    <n v="72.129817439999997"/>
    <n v="0"/>
    <n v="0"/>
    <n v="0"/>
  </r>
  <r>
    <x v="1"/>
    <x v="12"/>
    <x v="51"/>
    <n v="4760.567951"/>
    <n v="396.71399589999999"/>
    <n v="71.987829610000006"/>
    <n v="0"/>
    <n v="0"/>
    <n v="0"/>
  </r>
  <r>
    <x v="1"/>
    <x v="12"/>
    <x v="52"/>
    <n v="4820.2028399999999"/>
    <n v="401.68356999999997"/>
    <n v="73.265720079999994"/>
    <n v="0"/>
    <n v="0"/>
    <n v="0"/>
  </r>
  <r>
    <x v="1"/>
    <x v="12"/>
    <x v="53"/>
    <n v="4876.4300199999998"/>
    <n v="406.36916839999998"/>
    <n v="73.123732250000003"/>
    <n v="0"/>
    <n v="0"/>
    <n v="0"/>
  </r>
  <r>
    <x v="1"/>
    <x v="12"/>
    <x v="54"/>
    <n v="4927.5456389999999"/>
    <n v="410.62880319999999"/>
    <n v="74.401622720000006"/>
    <n v="0"/>
    <n v="0"/>
    <n v="0"/>
  </r>
  <r>
    <x v="1"/>
    <x v="12"/>
    <x v="55"/>
    <n v="4978.6612580000001"/>
    <n v="414.88843809999997"/>
    <n v="74.827586210000007"/>
    <n v="0"/>
    <n v="0"/>
    <n v="0"/>
  </r>
  <r>
    <x v="1"/>
    <x v="12"/>
    <x v="56"/>
    <n v="5021.2576060000001"/>
    <n v="418.43813390000003"/>
    <n v="76.389452329999997"/>
    <n v="0"/>
    <n v="0"/>
    <n v="0"/>
  </r>
  <r>
    <x v="1"/>
    <x v="12"/>
    <x v="57"/>
    <n v="5070.669371"/>
    <n v="422.5557809"/>
    <n v="76.815415819999998"/>
    <n v="0"/>
    <n v="0"/>
    <n v="0"/>
  </r>
  <r>
    <x v="1"/>
    <x v="12"/>
    <x v="58"/>
    <n v="5133.7119679999996"/>
    <n v="427.80933060000001"/>
    <n v="78.235294120000006"/>
    <n v="0"/>
    <n v="0"/>
    <n v="0"/>
  </r>
  <r>
    <x v="1"/>
    <x v="12"/>
    <x v="59"/>
    <n v="5149.0466530000003"/>
    <n v="429.08722110000002"/>
    <n v="78.093306290000001"/>
    <n v="0"/>
    <n v="0"/>
    <n v="0"/>
  </r>
  <r>
    <x v="1"/>
    <x v="12"/>
    <x v="60"/>
    <n v="5215.4969570000003"/>
    <n v="434.62474650000001"/>
    <n v="79.797160239999997"/>
    <n v="0"/>
    <n v="0"/>
    <n v="0"/>
  </r>
  <r>
    <x v="1"/>
    <x v="12"/>
    <x v="61"/>
    <n v="5331.3590260000001"/>
    <n v="444.27991889999998"/>
    <n v="81.784989859999996"/>
    <n v="0"/>
    <n v="0"/>
    <n v="0"/>
  </r>
  <r>
    <x v="1"/>
    <x v="12"/>
    <x v="62"/>
    <n v="5402.9208920000001"/>
    <n v="450.24340769999998"/>
    <n v="81.926977690000001"/>
    <n v="0"/>
    <n v="0"/>
    <n v="0"/>
  </r>
  <r>
    <x v="1"/>
    <x v="12"/>
    <x v="63"/>
    <n v="5389.2900609999997"/>
    <n v="449.10750510000003"/>
    <n v="82.636916839999998"/>
    <n v="0"/>
    <n v="0"/>
    <n v="0"/>
  </r>
  <r>
    <x v="1"/>
    <x v="12"/>
    <x v="64"/>
    <n v="5471.0750509999998"/>
    <n v="455.92292090000001"/>
    <n v="84.766734279999994"/>
    <n v="0"/>
    <n v="0"/>
    <n v="0"/>
  </r>
  <r>
    <x v="1"/>
    <x v="12"/>
    <x v="65"/>
    <n v="5551.1561869999996"/>
    <n v="462.59634890000001"/>
    <n v="86.044624749999997"/>
    <n v="0"/>
    <n v="0"/>
    <n v="0"/>
  </r>
  <r>
    <x v="1"/>
    <x v="12"/>
    <x v="66"/>
    <n v="5605.679513"/>
    <n v="467.13995940000001"/>
    <n v="86.896551720000005"/>
    <n v="0"/>
    <n v="0"/>
    <n v="0"/>
  </r>
  <r>
    <x v="1"/>
    <x v="12"/>
    <x v="67"/>
    <n v="5646.5720080000001"/>
    <n v="470.5476673"/>
    <n v="88.174442189999994"/>
    <n v="0"/>
    <n v="0"/>
    <n v="0"/>
  </r>
  <r>
    <x v="1"/>
    <x v="12"/>
    <x v="68"/>
    <n v="5690.8722109999999"/>
    <n v="474.23935089999998"/>
    <n v="89.594320490000001"/>
    <n v="0"/>
    <n v="0"/>
    <n v="0"/>
  </r>
  <r>
    <x v="1"/>
    <x v="12"/>
    <x v="69"/>
    <n v="5735.1724139999997"/>
    <n v="477.93103450000001"/>
    <n v="91.582150100000007"/>
    <n v="0"/>
    <n v="0"/>
    <n v="0"/>
  </r>
  <r>
    <x v="1"/>
    <x v="12"/>
    <x v="70"/>
    <n v="5779.4726170000004"/>
    <n v="481.62271809999999"/>
    <n v="94.42190669"/>
    <n v="0"/>
    <n v="0"/>
    <n v="0"/>
  </r>
  <r>
    <x v="1"/>
    <x v="12"/>
    <x v="71"/>
    <n v="5828.8843809999998"/>
    <n v="485.74036510000002"/>
    <n v="95.841784989999994"/>
    <n v="0"/>
    <n v="0"/>
    <n v="0"/>
  </r>
  <r>
    <x v="1"/>
    <x v="12"/>
    <x v="72"/>
    <n v="5852.7383369999998"/>
    <n v="487.72819470000002"/>
    <n v="97.687626769999994"/>
    <n v="0"/>
    <n v="0"/>
    <n v="0"/>
  </r>
  <r>
    <x v="1"/>
    <x v="12"/>
    <x v="73"/>
    <n v="5866.3691680000002"/>
    <n v="488.86409739999999"/>
    <n v="98.681541580000001"/>
    <n v="0"/>
    <n v="0"/>
    <n v="0"/>
  </r>
  <r>
    <x v="1"/>
    <x v="12"/>
    <x v="74"/>
    <n v="5900.4462469999999"/>
    <n v="491.70385399999998"/>
    <n v="97.971602430000004"/>
    <n v="0"/>
    <n v="0"/>
    <n v="0"/>
  </r>
  <r>
    <x v="1"/>
    <x v="12"/>
    <x v="75"/>
    <n v="5941.3387419999999"/>
    <n v="495.11156190000003"/>
    <n v="101.5212982"/>
    <n v="0"/>
    <n v="0"/>
    <n v="0"/>
  </r>
  <r>
    <x v="1"/>
    <x v="12"/>
    <x v="76"/>
    <n v="5972.0081140000002"/>
    <n v="497.66734279999997"/>
    <n v="104.6450304"/>
    <n v="0"/>
    <n v="0"/>
    <n v="0"/>
  </r>
  <r>
    <x v="1"/>
    <x v="12"/>
    <x v="77"/>
    <n v="6081.0547669999996"/>
    <n v="506.75456389999999"/>
    <n v="110.8924949"/>
    <n v="0"/>
    <n v="0"/>
    <n v="0"/>
  </r>
  <r>
    <x v="1"/>
    <x v="12"/>
    <x v="78"/>
    <n v="6053.793103"/>
    <n v="504.48275860000001"/>
    <n v="114.0162272"/>
    <n v="0"/>
    <n v="0"/>
    <n v="0"/>
  </r>
  <r>
    <x v="1"/>
    <x v="12"/>
    <x v="79"/>
    <n v="6082.7586209999999"/>
    <n v="506.89655169999997"/>
    <n v="116.9979716"/>
    <n v="0"/>
    <n v="0"/>
    <n v="0"/>
  </r>
  <r>
    <x v="1"/>
    <x v="12"/>
    <x v="80"/>
    <n v="6067.4239349999998"/>
    <n v="505.61866129999999"/>
    <n v="116.2880325"/>
    <n v="0"/>
    <n v="0"/>
    <n v="0"/>
  </r>
  <r>
    <x v="1"/>
    <x v="12"/>
    <x v="81"/>
    <n v="5965.1926979999998"/>
    <n v="497.09939150000002"/>
    <n v="114.158215"/>
    <n v="0"/>
    <n v="0"/>
    <n v="0"/>
  </r>
  <r>
    <x v="1"/>
    <x v="12"/>
    <x v="82"/>
    <n v="5972.0081140000002"/>
    <n v="497.66734279999997"/>
    <n v="118.5598377"/>
    <n v="0"/>
    <n v="0"/>
    <n v="0"/>
  </r>
  <r>
    <x v="1"/>
    <x v="12"/>
    <x v="83"/>
    <n v="6040.1622719999996"/>
    <n v="503.346856"/>
    <n v="142.12981740000001"/>
    <n v="0"/>
    <n v="0"/>
    <n v="0"/>
  </r>
  <r>
    <x v="1"/>
    <x v="12"/>
    <x v="84"/>
    <n v="5941.3387419999999"/>
    <n v="495.11156190000003"/>
    <n v="142.9817444"/>
    <n v="0"/>
    <n v="0"/>
    <n v="0"/>
  </r>
  <r>
    <x v="1"/>
    <x v="12"/>
    <x v="85"/>
    <n v="5954.9695739999997"/>
    <n v="496.24746449999998"/>
    <n v="142.9817444"/>
    <n v="0"/>
    <n v="0"/>
    <n v="0"/>
  </r>
  <r>
    <x v="1"/>
    <x v="12"/>
    <x v="86"/>
    <n v="5978.8235290000002"/>
    <n v="498.23529409999998"/>
    <n v="142.41379309999999"/>
    <n v="0"/>
    <n v="0"/>
    <n v="0"/>
  </r>
  <r>
    <x v="1"/>
    <x v="12"/>
    <x v="87"/>
    <n v="5951.561866"/>
    <n v="495.96348879999999"/>
    <n v="142.12981740000001"/>
    <n v="0"/>
    <n v="0"/>
    <n v="0"/>
  </r>
  <r>
    <x v="1"/>
    <x v="12"/>
    <x v="88"/>
    <n v="5924.3002029999998"/>
    <n v="493.69168359999998"/>
    <n v="143.9756592"/>
    <n v="0"/>
    <n v="0"/>
    <n v="0"/>
  </r>
  <r>
    <x v="1"/>
    <x v="12"/>
    <x v="89"/>
    <n v="5953.2657200000003"/>
    <n v="496.1054767"/>
    <n v="145.1115619"/>
    <n v="0"/>
    <n v="0"/>
    <n v="0"/>
  </r>
  <r>
    <x v="1"/>
    <x v="12"/>
    <x v="90"/>
    <n v="5963.4888440000004"/>
    <n v="496.95740369999999"/>
    <n v="145.96348879999999"/>
    <n v="0"/>
    <n v="0"/>
    <n v="0"/>
  </r>
  <r>
    <x v="1"/>
    <x v="12"/>
    <x v="91"/>
    <n v="6019.7160240000003"/>
    <n v="501.64300200000002"/>
    <n v="146.53144019999999"/>
    <n v="0"/>
    <n v="0"/>
    <n v="0"/>
  </r>
  <r>
    <x v="1"/>
    <x v="12"/>
    <x v="92"/>
    <n v="6041.8661259999999"/>
    <n v="503.48884379999998"/>
    <n v="146.95740369999999"/>
    <n v="0"/>
    <n v="0"/>
    <n v="0"/>
  </r>
  <r>
    <x v="1"/>
    <x v="12"/>
    <x v="93"/>
    <n v="6029.9391480000004"/>
    <n v="502.49492900000001"/>
    <n v="145.96348879999999"/>
    <n v="0"/>
    <n v="0"/>
    <n v="0"/>
  </r>
  <r>
    <x v="1"/>
    <x v="12"/>
    <x v="94"/>
    <n v="6006.0851929999999"/>
    <n v="500.50709940000002"/>
    <n v="144.96957399999999"/>
    <n v="0"/>
    <n v="0"/>
    <n v="0"/>
  </r>
  <r>
    <x v="1"/>
    <x v="12"/>
    <x v="95"/>
    <n v="6041.8661259999999"/>
    <n v="503.48884379999998"/>
    <n v="146.53144019999999"/>
    <n v="0"/>
    <n v="0"/>
    <n v="0"/>
  </r>
  <r>
    <x v="1"/>
    <x v="12"/>
    <x v="96"/>
    <n v="6099.7971600000001"/>
    <n v="508.31643000000003"/>
    <n v="147.80933060000001"/>
    <n v="0"/>
    <n v="0"/>
    <n v="0"/>
  </r>
  <r>
    <x v="1"/>
    <x v="12"/>
    <x v="97"/>
    <n v="6099.7971600000001"/>
    <n v="508.31643000000003"/>
    <n v="149.37119680000001"/>
    <n v="0"/>
    <n v="0"/>
    <n v="0"/>
  </r>
  <r>
    <x v="1"/>
    <x v="12"/>
    <x v="98"/>
    <n v="6154.320487"/>
    <n v="512.86004060000005"/>
    <n v="154.62474649999999"/>
    <n v="0"/>
    <n v="0"/>
    <n v="0"/>
  </r>
  <r>
    <x v="1"/>
    <x v="12"/>
    <x v="99"/>
    <n v="6207.1399590000001"/>
    <n v="517.26166330000001"/>
    <n v="157.3225152"/>
    <n v="0"/>
    <n v="0"/>
    <n v="0"/>
  </r>
  <r>
    <x v="1"/>
    <x v="12"/>
    <x v="100"/>
    <n v="6244.6247460000004"/>
    <n v="520.38539549999996"/>
    <n v="158.45841780000001"/>
    <n v="0"/>
    <n v="0"/>
    <n v="0"/>
  </r>
  <r>
    <x v="1"/>
    <x v="12"/>
    <x v="101"/>
    <n v="6220.7707909999999"/>
    <n v="518.39756590000002"/>
    <n v="158.60040570000001"/>
    <n v="0"/>
    <n v="0"/>
    <n v="0"/>
  </r>
  <r>
    <x v="1"/>
    <x v="12"/>
    <x v="102"/>
    <n v="6280.4056799999998"/>
    <n v="523.36713999999995"/>
    <n v="160.4462475"/>
    <n v="0"/>
    <n v="0"/>
    <n v="0"/>
  </r>
  <r>
    <x v="1"/>
    <x v="12"/>
    <x v="103"/>
    <n v="6190.10142"/>
    <n v="515.84178499999996"/>
    <n v="153.20486819999999"/>
    <n v="0"/>
    <n v="0"/>
    <n v="0"/>
  </r>
  <r>
    <x v="1"/>
    <x v="12"/>
    <x v="104"/>
    <n v="6329.8174440000003"/>
    <n v="527.48478699999998"/>
    <n v="160.87221099999999"/>
    <n v="0"/>
    <n v="0"/>
    <n v="0"/>
  </r>
  <r>
    <x v="1"/>
    <x v="12"/>
    <x v="105"/>
    <n v="6336.6328599999997"/>
    <n v="528.05273829999999"/>
    <n v="158.17444219999999"/>
    <n v="0"/>
    <n v="0"/>
    <n v="0"/>
  </r>
  <r>
    <x v="1"/>
    <x v="12"/>
    <x v="106"/>
    <n v="6403.0831639999997"/>
    <n v="533.59026370000004"/>
    <n v="162.4340771"/>
    <n v="0"/>
    <n v="0"/>
    <n v="0"/>
  </r>
  <r>
    <x v="1"/>
    <x v="12"/>
    <x v="107"/>
    <n v="6415.0101420000001"/>
    <n v="534.58417850000001"/>
    <n v="166.26774850000001"/>
    <n v="0"/>
    <n v="0"/>
    <n v="0"/>
  </r>
  <r>
    <x v="1"/>
    <x v="12"/>
    <x v="108"/>
    <n v="6438.8640969999997"/>
    <n v="536.57200809999995"/>
    <n v="168.53955379999999"/>
    <n v="0"/>
    <n v="0"/>
    <n v="0"/>
  </r>
  <r>
    <x v="1"/>
    <x v="12"/>
    <x v="109"/>
    <n v="6432.0486819999996"/>
    <n v="536.00405679999994"/>
    <n v="168.96551719999999"/>
    <n v="0"/>
    <n v="0"/>
    <n v="0"/>
  </r>
  <r>
    <x v="1"/>
    <x v="12"/>
    <x v="110"/>
    <n v="6387.7484789999999"/>
    <n v="532.31237320000002"/>
    <n v="168.39756589999999"/>
    <n v="0"/>
    <n v="0"/>
    <n v="0"/>
  </r>
  <r>
    <x v="1"/>
    <x v="12"/>
    <x v="111"/>
    <n v="6401.3793100000003"/>
    <n v="533.4482759"/>
    <n v="167.97160239999999"/>
    <n v="0"/>
    <n v="0"/>
    <n v="0"/>
  </r>
  <r>
    <x v="1"/>
    <x v="12"/>
    <x v="112"/>
    <n v="6413.3062879999998"/>
    <n v="534.44219069999997"/>
    <n v="167.6876268"/>
    <n v="0"/>
    <n v="0"/>
    <n v="0"/>
  </r>
  <r>
    <x v="1"/>
    <x v="12"/>
    <x v="113"/>
    <n v="6411.6024340000004"/>
    <n v="534.30020279999997"/>
    <n v="166.83569979999999"/>
    <n v="0"/>
    <n v="0"/>
    <n v="0"/>
  </r>
  <r>
    <x v="1"/>
    <x v="12"/>
    <x v="114"/>
    <n v="6503.6105479999997"/>
    <n v="541.96754559999999"/>
    <n v="167.26166330000001"/>
    <n v="0"/>
    <n v="0"/>
    <n v="0"/>
  </r>
  <r>
    <x v="1"/>
    <x v="12"/>
    <x v="115"/>
    <n v="6512.129817"/>
    <n v="542.6774848"/>
    <n v="170.95334690000001"/>
    <n v="0"/>
    <n v="0"/>
    <n v="0"/>
  </r>
  <r>
    <x v="1"/>
    <x v="12"/>
    <x v="116"/>
    <n v="6464.4219069999999"/>
    <n v="538.70182560000001"/>
    <n v="173.08316429999999"/>
    <n v="0"/>
    <n v="0"/>
    <n v="0"/>
  </r>
  <r>
    <x v="1"/>
    <x v="12"/>
    <x v="117"/>
    <n v="6532.5760650000002"/>
    <n v="544.38133870000001"/>
    <n v="173.93509130000001"/>
    <n v="0"/>
    <n v="0"/>
    <n v="0"/>
  </r>
  <r>
    <x v="1"/>
    <x v="12"/>
    <x v="118"/>
    <n v="6498.4989859999996"/>
    <n v="541.54158219999999"/>
    <n v="171.663286"/>
    <n v="0"/>
    <n v="0"/>
    <n v="0"/>
  </r>
  <r>
    <x v="1"/>
    <x v="12"/>
    <x v="119"/>
    <n v="6474.6450299999997"/>
    <n v="539.55375249999997"/>
    <n v="170.6693712"/>
    <n v="0"/>
    <n v="0"/>
    <n v="0"/>
  </r>
  <r>
    <x v="1"/>
    <x v="12"/>
    <x v="120"/>
    <n v="6208.8438130000004"/>
    <n v="517.40365110000005"/>
    <n v="154.05679509999999"/>
    <n v="0"/>
    <n v="0"/>
    <n v="0"/>
  </r>
  <r>
    <x v="1"/>
    <x v="12"/>
    <x v="121"/>
    <n v="6152.6166329999996"/>
    <n v="512.71805270000004"/>
    <n v="151.643002"/>
    <n v="0"/>
    <n v="0"/>
    <n v="0"/>
  </r>
  <r>
    <x v="1"/>
    <x v="12"/>
    <x v="122"/>
    <n v="6137.2819470000004"/>
    <n v="511.4401623"/>
    <n v="147.6673428"/>
    <n v="0"/>
    <n v="0"/>
    <n v="0"/>
  </r>
  <r>
    <x v="1"/>
    <x v="12"/>
    <x v="123"/>
    <n v="6183.2860039999996"/>
    <n v="515.27383369999995"/>
    <n v="150.7910751"/>
    <n v="0"/>
    <n v="0"/>
    <n v="0"/>
  </r>
  <r>
    <x v="1"/>
    <x v="12"/>
    <x v="124"/>
    <n v="6181.5821500000002"/>
    <n v="515.13184579999995"/>
    <n v="148.51926979999999"/>
    <n v="0"/>
    <n v="0"/>
    <n v="0"/>
  </r>
  <r>
    <x v="1"/>
    <x v="12"/>
    <x v="125"/>
    <n v="6174.7667339999998"/>
    <n v="514.56389449999995"/>
    <n v="148.37728190000001"/>
    <n v="0"/>
    <n v="0"/>
    <n v="0"/>
  </r>
  <r>
    <x v="1"/>
    <x v="12"/>
    <x v="126"/>
    <n v="6181.5821500000002"/>
    <n v="515.13184579999995"/>
    <n v="150.2231237"/>
    <n v="0"/>
    <n v="0"/>
    <n v="0"/>
  </r>
  <r>
    <x v="1"/>
    <x v="12"/>
    <x v="127"/>
    <n v="6181.5821500000002"/>
    <n v="515.13184579999995"/>
    <n v="152.3529412"/>
    <n v="0"/>
    <n v="0"/>
    <n v="0"/>
  </r>
  <r>
    <x v="1"/>
    <x v="12"/>
    <x v="128"/>
    <n v="6157.7281949999997"/>
    <n v="513.14401620000001"/>
    <n v="153.91480730000001"/>
    <n v="0"/>
    <n v="0"/>
    <n v="0"/>
  </r>
  <r>
    <x v="1"/>
    <x v="12"/>
    <x v="129"/>
    <n v="6116.8356999999996"/>
    <n v="509.73630830000002"/>
    <n v="153.48884380000001"/>
    <n v="0"/>
    <n v="0"/>
    <n v="0"/>
  </r>
  <r>
    <x v="1"/>
    <x v="12"/>
    <x v="130"/>
    <n v="6087.870183"/>
    <n v="507.3225152"/>
    <n v="153.91480730000001"/>
    <n v="0"/>
    <n v="0"/>
    <n v="0"/>
  </r>
  <r>
    <x v="1"/>
    <x v="12"/>
    <x v="131"/>
    <n v="6021.4198779999997"/>
    <n v="501.78498990000003"/>
    <n v="151.3590264"/>
    <n v="0"/>
    <n v="0"/>
    <n v="0"/>
  </r>
  <r>
    <x v="1"/>
    <x v="12"/>
    <x v="132"/>
    <n v="5924.3002029999998"/>
    <n v="493.69168359999998"/>
    <n v="147.95131850000001"/>
    <n v="0"/>
    <n v="0"/>
    <n v="0"/>
  </r>
  <r>
    <x v="1"/>
    <x v="12"/>
    <x v="133"/>
    <n v="5856.1460450000004"/>
    <n v="488.0121704"/>
    <n v="147.24137930000001"/>
    <n v="0"/>
    <n v="0"/>
    <n v="0"/>
  </r>
  <r>
    <x v="1"/>
    <x v="12"/>
    <x v="134"/>
    <n v="5782.8803250000001"/>
    <n v="481.90669370000001"/>
    <n v="145.1115619"/>
    <n v="0"/>
    <n v="0"/>
    <n v="0"/>
  </r>
  <r>
    <x v="1"/>
    <x v="12"/>
    <x v="135"/>
    <n v="5755.6186610000004"/>
    <n v="479.63488840000002"/>
    <n v="141.9878296"/>
    <n v="0"/>
    <n v="0"/>
    <n v="0"/>
  </r>
  <r>
    <x v="1"/>
    <x v="12"/>
    <x v="136"/>
    <n v="5757.3225149999998"/>
    <n v="479.77687630000003"/>
    <n v="143.9756592"/>
    <n v="0"/>
    <n v="0"/>
    <n v="0"/>
  </r>
  <r>
    <x v="1"/>
    <x v="12"/>
    <x v="137"/>
    <n v="5697.6876270000002"/>
    <n v="474.80730219999998"/>
    <n v="142.83975659999999"/>
    <n v="0"/>
    <n v="0"/>
    <n v="0"/>
  </r>
  <r>
    <x v="1"/>
    <x v="12"/>
    <x v="138"/>
    <n v="5627.8296149999996"/>
    <n v="468.98580120000003"/>
    <n v="140.85192699999999"/>
    <n v="0"/>
    <n v="0"/>
    <n v="0"/>
  </r>
  <r>
    <x v="1"/>
    <x v="12"/>
    <x v="139"/>
    <n v="5554.5638950000002"/>
    <n v="462.88032449999997"/>
    <n v="136.59229210000001"/>
    <n v="0"/>
    <n v="0"/>
    <n v="0"/>
  </r>
  <r>
    <x v="1"/>
    <x v="12"/>
    <x v="140"/>
    <n v="5411.4401619999999"/>
    <n v="450.95334689999999"/>
    <n v="132.61663290000001"/>
    <n v="0"/>
    <n v="0"/>
    <n v="0"/>
  </r>
  <r>
    <x v="1"/>
    <x v="12"/>
    <x v="141"/>
    <n v="5348.3975659999996"/>
    <n v="445.69979719999998"/>
    <n v="133.61054770000001"/>
    <n v="0"/>
    <n v="0"/>
    <n v="0"/>
  </r>
  <r>
    <x v="1"/>
    <x v="12"/>
    <x v="142"/>
    <n v="5275.1318460000002"/>
    <n v="439.59432049999998"/>
    <n v="133.61054770000001"/>
    <n v="0"/>
    <n v="0"/>
    <n v="0"/>
  </r>
  <r>
    <x v="1"/>
    <x v="12"/>
    <x v="143"/>
    <n v="5154.1582150000004"/>
    <n v="429.51318459999999"/>
    <n v="127.2210953"/>
    <n v="0"/>
    <n v="0"/>
    <n v="0"/>
  </r>
  <r>
    <x v="1"/>
    <x v="12"/>
    <x v="144"/>
    <n v="4995.6997970000002"/>
    <n v="416.30831640000002"/>
    <n v="103.2251521"/>
    <n v="0"/>
    <n v="0"/>
    <n v="0"/>
  </r>
  <r>
    <x v="1"/>
    <x v="12"/>
    <x v="145"/>
    <n v="4988.8843809999998"/>
    <n v="415.74036510000002"/>
    <n v="100.24340770000001"/>
    <n v="0"/>
    <n v="0"/>
    <n v="0"/>
  </r>
  <r>
    <x v="1"/>
    <x v="12"/>
    <x v="146"/>
    <n v="5007.6267749999997"/>
    <n v="417.30223119999999"/>
    <n v="100.3853955"/>
    <n v="0"/>
    <n v="0"/>
    <n v="0"/>
  </r>
  <r>
    <x v="1"/>
    <x v="12"/>
    <x v="147"/>
    <n v="4993.9959429999999"/>
    <n v="416.16632859999999"/>
    <n v="100.6693712"/>
    <n v="0"/>
    <n v="0"/>
    <n v="0"/>
  </r>
  <r>
    <x v="1"/>
    <x v="12"/>
    <x v="148"/>
    <n v="4925.8417849999996"/>
    <n v="410.48681540000001"/>
    <n v="99.959432050000004"/>
    <n v="0"/>
    <n v="0"/>
    <n v="0"/>
  </r>
  <r>
    <x v="1"/>
    <x v="12"/>
    <x v="149"/>
    <n v="4905.3955379999998"/>
    <n v="408.7829615"/>
    <n v="100.1014199"/>
    <n v="0"/>
    <n v="0"/>
    <n v="0"/>
  </r>
  <r>
    <x v="1"/>
    <x v="12"/>
    <x v="150"/>
    <n v="4852.5760650000002"/>
    <n v="404.38133870000001"/>
    <n v="101.80527379999999"/>
    <n v="0"/>
    <n v="0"/>
    <n v="0"/>
  </r>
  <r>
    <x v="1"/>
    <x v="12"/>
    <x v="151"/>
    <n v="4823.6105479999997"/>
    <n v="401.96754559999999"/>
    <n v="98.823529410000006"/>
    <n v="0"/>
    <n v="0"/>
    <n v="0"/>
  </r>
  <r>
    <x v="1"/>
    <x v="12"/>
    <x v="152"/>
    <n v="4786.1257610000002"/>
    <n v="398.84381339999999"/>
    <n v="95.983772819999999"/>
    <n v="0"/>
    <n v="0"/>
    <n v="0"/>
  </r>
  <r>
    <x v="1"/>
    <x v="12"/>
    <x v="153"/>
    <n v="4791.2373230000003"/>
    <n v="399.26977690000001"/>
    <n v="94.563894520000005"/>
    <n v="0"/>
    <n v="0"/>
    <n v="0"/>
  </r>
  <r>
    <x v="1"/>
    <x v="12"/>
    <x v="154"/>
    <n v="4803.1643000000004"/>
    <n v="400.26369169999998"/>
    <n v="95.415821500000007"/>
    <n v="0"/>
    <n v="0"/>
    <n v="0"/>
  </r>
  <r>
    <x v="1"/>
    <x v="12"/>
    <x v="155"/>
    <n v="4827.0182560000003"/>
    <n v="402.25152129999998"/>
    <n v="97.545638949999997"/>
    <n v="0"/>
    <n v="0"/>
    <n v="0"/>
  </r>
  <r>
    <x v="1"/>
    <x v="12"/>
    <x v="156"/>
    <n v="4954.8073020000002"/>
    <n v="412.90060849999998"/>
    <n v="124.5233266"/>
    <n v="0"/>
    <n v="0"/>
    <n v="0"/>
  </r>
  <r>
    <x v="1"/>
    <x v="12"/>
    <x v="157"/>
    <n v="5019.5537530000001"/>
    <n v="418.29614600000002"/>
    <n v="127.6470588"/>
    <n v="0"/>
    <n v="0"/>
    <n v="0"/>
  </r>
  <r>
    <x v="1"/>
    <x v="12"/>
    <x v="158"/>
    <n v="5017.8498989999998"/>
    <n v="418.15415819999998"/>
    <n v="127.07910750000001"/>
    <n v="0"/>
    <n v="0"/>
    <n v="0"/>
  </r>
  <r>
    <x v="1"/>
    <x v="12"/>
    <x v="159"/>
    <n v="5094.5233269999999"/>
    <n v="424.5436105"/>
    <n v="129.06693709999999"/>
    <n v="0"/>
    <n v="0"/>
    <n v="0"/>
  </r>
  <r>
    <x v="1"/>
    <x v="12"/>
    <x v="160"/>
    <n v="5154.1582150000004"/>
    <n v="429.51318459999999"/>
    <n v="129.63488839999999"/>
    <n v="0"/>
    <n v="0"/>
    <n v="0"/>
  </r>
  <r>
    <x v="1"/>
    <x v="12"/>
    <x v="161"/>
    <n v="5171.1967549999999"/>
    <n v="430.93306289999998"/>
    <n v="128.7829615"/>
    <n v="0"/>
    <n v="0"/>
    <n v="0"/>
  </r>
  <r>
    <x v="1"/>
    <x v="12"/>
    <x v="162"/>
    <n v="5125.1926979999998"/>
    <n v="427.09939150000002"/>
    <n v="129.63488839999999"/>
    <n v="0"/>
    <n v="0"/>
    <n v="0"/>
  </r>
  <r>
    <x v="1"/>
    <x v="12"/>
    <x v="163"/>
    <n v="5160.9736309999998"/>
    <n v="430.08113589999999"/>
    <n v="134.17849899999999"/>
    <n v="0"/>
    <n v="0"/>
    <n v="0"/>
  </r>
  <r>
    <x v="1"/>
    <x v="12"/>
    <x v="164"/>
    <n v="5239.3509130000002"/>
    <n v="436.61257610000001"/>
    <n v="140.42596349999999"/>
    <n v="0"/>
    <n v="0"/>
    <n v="0"/>
  </r>
  <r>
    <x v="1"/>
    <x v="12"/>
    <x v="165"/>
    <n v="5229.1277890000001"/>
    <n v="435.76064910000002"/>
    <n v="137.0182556"/>
    <n v="0"/>
    <n v="0"/>
    <n v="0"/>
  </r>
  <r>
    <x v="1"/>
    <x v="12"/>
    <x v="166"/>
    <n v="5193.3468560000001"/>
    <n v="432.7789047"/>
    <n v="131.90669370000001"/>
    <n v="0"/>
    <n v="0"/>
    <n v="0"/>
  </r>
  <r>
    <x v="1"/>
    <x v="12"/>
    <x v="167"/>
    <n v="5188.2352940000001"/>
    <n v="432.35294119999998"/>
    <n v="132.61663290000001"/>
    <n v="0"/>
    <n v="0"/>
    <n v="0"/>
  </r>
  <r>
    <x v="1"/>
    <x v="12"/>
    <x v="168"/>
    <n v="5212.0892489999997"/>
    <n v="434.34077079999997"/>
    <n v="133.75253549999999"/>
    <n v="0"/>
    <n v="0"/>
    <n v="0"/>
  </r>
  <r>
    <x v="1"/>
    <x v="12"/>
    <x v="169"/>
    <n v="5143.9350910000003"/>
    <n v="428.6612576"/>
    <n v="127.07910750000001"/>
    <n v="0"/>
    <n v="0"/>
    <n v="0"/>
  </r>
  <r>
    <x v="1"/>
    <x v="12"/>
    <x v="170"/>
    <n v="5104.7464499999996"/>
    <n v="425.39553749999999"/>
    <n v="122.96146040000001"/>
    <n v="0"/>
    <n v="0"/>
    <n v="0"/>
  </r>
  <r>
    <x v="1"/>
    <x v="12"/>
    <x v="171"/>
    <n v="5114.9695739999997"/>
    <n v="426.24746449999998"/>
    <n v="123.24543610000001"/>
    <n v="0"/>
    <n v="0"/>
    <n v="0"/>
  </r>
  <r>
    <x v="1"/>
    <x v="12"/>
    <x v="172"/>
    <n v="5132.0081140000002"/>
    <n v="427.66734279999997"/>
    <n v="123.1034483"/>
    <n v="0"/>
    <n v="0"/>
    <n v="0"/>
  </r>
  <r>
    <x v="1"/>
    <x v="12"/>
    <x v="173"/>
    <n v="5176.3083159999996"/>
    <n v="431.3590264"/>
    <n v="122.96146040000001"/>
    <n v="0"/>
    <n v="0"/>
    <n v="0"/>
  </r>
  <r>
    <x v="1"/>
    <x v="12"/>
    <x v="174"/>
    <n v="5189.9391480000004"/>
    <n v="432.49492900000001"/>
    <n v="122.8194726"/>
    <n v="0"/>
    <n v="0"/>
    <n v="0"/>
  </r>
  <r>
    <x v="1"/>
    <x v="12"/>
    <x v="175"/>
    <n v="5203.5699800000002"/>
    <n v="433.63083160000002"/>
    <n v="125.2332657"/>
    <n v="0"/>
    <n v="0"/>
    <n v="0"/>
  </r>
  <r>
    <x v="1"/>
    <x v="12"/>
    <x v="176"/>
    <n v="5261.5010140000004"/>
    <n v="438.45841780000001"/>
    <n v="127.505071"/>
    <n v="0"/>
    <n v="0"/>
    <n v="0"/>
  </r>
  <r>
    <x v="1"/>
    <x v="12"/>
    <x v="177"/>
    <n v="5206.9776879999999"/>
    <n v="433.91480730000001"/>
    <n v="129.91886410000001"/>
    <n v="0"/>
    <n v="0"/>
    <n v="0"/>
  </r>
  <r>
    <x v="1"/>
    <x v="12"/>
    <x v="178"/>
    <n v="5338.1744420000005"/>
    <n v="444.84787019999999"/>
    <n v="134.17849899999999"/>
    <n v="0"/>
    <n v="0"/>
    <n v="0"/>
  </r>
  <r>
    <x v="1"/>
    <x v="12"/>
    <x v="179"/>
    <n v="5281.9472619999997"/>
    <n v="440.16227179999998"/>
    <n v="129.91886410000001"/>
    <n v="0"/>
    <n v="0"/>
    <n v="0"/>
  </r>
  <r>
    <x v="1"/>
    <x v="12"/>
    <x v="180"/>
    <n v="5322.8397569999997"/>
    <n v="443.56997969999998"/>
    <n v="126.36916840000001"/>
    <n v="0"/>
    <n v="0"/>
    <n v="0"/>
  </r>
  <r>
    <x v="1"/>
    <x v="12"/>
    <x v="181"/>
    <n v="5358.6206899999997"/>
    <n v="446.5517241"/>
    <n v="127.9310345"/>
    <n v="0"/>
    <n v="0"/>
    <n v="0"/>
  </r>
  <r>
    <x v="1"/>
    <x v="12"/>
    <x v="182"/>
    <n v="5411.4401619999999"/>
    <n v="450.95334689999999"/>
    <n v="131.7647059"/>
    <n v="0"/>
    <n v="0"/>
    <n v="0"/>
  </r>
  <r>
    <x v="1"/>
    <x v="12"/>
    <x v="183"/>
    <n v="5425.0709939999997"/>
    <n v="452.08924949999999"/>
    <n v="132.75862069999999"/>
    <n v="0"/>
    <n v="0"/>
    <n v="0"/>
  </r>
  <r>
    <x v="1"/>
    <x v="12"/>
    <x v="184"/>
    <n v="5464.2596350000003"/>
    <n v="455.3549696"/>
    <n v="134.46247460000001"/>
    <n v="0"/>
    <n v="0"/>
    <n v="0"/>
  </r>
  <r>
    <x v="1"/>
    <x v="12"/>
    <x v="185"/>
    <n v="5465.9634889999998"/>
    <n v="455.49695739999999"/>
    <n v="135.4563895"/>
    <n v="0"/>
    <n v="0"/>
    <n v="0"/>
  </r>
  <r>
    <x v="1"/>
    <x v="12"/>
    <x v="186"/>
    <n v="5517.0791079999999"/>
    <n v="459.75659230000002"/>
    <n v="136.3083164"/>
    <n v="0"/>
    <n v="0"/>
    <n v="0"/>
  </r>
  <r>
    <x v="1"/>
    <x v="12"/>
    <x v="187"/>
    <n v="5501.7444219999998"/>
    <n v="458.47870180000001"/>
    <n v="137.0182556"/>
    <n v="0"/>
    <n v="0"/>
    <n v="0"/>
  </r>
  <r>
    <x v="1"/>
    <x v="12"/>
    <x v="188"/>
    <n v="5585.2332660000002"/>
    <n v="465.4361055"/>
    <n v="137.72819469999999"/>
    <n v="0"/>
    <n v="0"/>
    <n v="0"/>
  </r>
  <r>
    <x v="1"/>
    <x v="12"/>
    <x v="189"/>
    <n v="5569.89858"/>
    <n v="464.15821499999998"/>
    <n v="139.14807300000001"/>
    <n v="0"/>
    <n v="0"/>
    <n v="0"/>
  </r>
  <r>
    <x v="1"/>
    <x v="12"/>
    <x v="190"/>
    <n v="5661.9066940000002"/>
    <n v="471.82555780000001"/>
    <n v="140.5679513"/>
    <n v="0"/>
    <n v="0"/>
    <n v="0"/>
  </r>
  <r>
    <x v="1"/>
    <x v="12"/>
    <x v="191"/>
    <n v="5673.8336710000003"/>
    <n v="472.81947259999998"/>
    <n v="140.28397570000001"/>
    <n v="0"/>
    <n v="0"/>
    <n v="0"/>
  </r>
  <r>
    <x v="1"/>
    <x v="12"/>
    <x v="192"/>
    <n v="5724.9492899999996"/>
    <n v="477.07910750000002"/>
    <n v="139.4320487"/>
    <n v="0"/>
    <n v="0"/>
    <n v="0"/>
  </r>
  <r>
    <x v="1"/>
    <x v="12"/>
    <x v="193"/>
    <n v="5706.206897"/>
    <n v="475.51724139999999"/>
    <n v="136.59229210000001"/>
    <n v="0"/>
    <n v="0"/>
    <n v="0"/>
  </r>
  <r>
    <x v="1"/>
    <x v="12"/>
    <x v="194"/>
    <n v="5670.4259629999997"/>
    <n v="472.53549700000002"/>
    <n v="136.16632860000001"/>
    <n v="0"/>
    <n v="0"/>
    <n v="0"/>
  </r>
  <r>
    <x v="1"/>
    <x v="12"/>
    <x v="195"/>
    <n v="5753.9148070000001"/>
    <n v="479.49290059999998"/>
    <n v="136.4503043"/>
    <n v="0"/>
    <n v="0"/>
    <n v="0"/>
  </r>
  <r>
    <x v="1"/>
    <x v="12"/>
    <x v="196"/>
    <n v="5743.6916840000004"/>
    <n v="478.6409736"/>
    <n v="134.17849899999999"/>
    <n v="0"/>
    <n v="0"/>
    <n v="0"/>
  </r>
  <r>
    <x v="1"/>
    <x v="12"/>
    <x v="197"/>
    <n v="5781.1764709999998"/>
    <n v="481.76470590000002"/>
    <n v="133.46855980000001"/>
    <n v="0"/>
    <n v="0"/>
    <n v="0"/>
  </r>
  <r>
    <x v="1"/>
    <x v="12"/>
    <x v="198"/>
    <n v="5822.0689659999998"/>
    <n v="485.17241380000002"/>
    <n v="129.7768763"/>
    <n v="0"/>
    <n v="0"/>
    <n v="0"/>
  </r>
  <r>
    <x v="1"/>
    <x v="12"/>
    <x v="199"/>
    <n v="5781.1764709999998"/>
    <n v="481.76470590000002"/>
    <n v="126.2271805"/>
    <n v="0"/>
    <n v="0"/>
    <n v="0"/>
  </r>
  <r>
    <x v="1"/>
    <x v="12"/>
    <x v="200"/>
    <n v="5716.4300199999998"/>
    <n v="476.36916839999998"/>
    <n v="123.3874239"/>
    <n v="0"/>
    <n v="0"/>
    <n v="0"/>
  </r>
  <r>
    <x v="1"/>
    <x v="12"/>
    <x v="201"/>
    <n v="5806.7342799999997"/>
    <n v="483.8945233"/>
    <n v="124.6653144"/>
    <n v="0"/>
    <n v="0"/>
    <n v="0"/>
  </r>
  <r>
    <x v="1"/>
    <x v="12"/>
    <x v="202"/>
    <n v="5825.4766730000001"/>
    <n v="485.4563895"/>
    <n v="125.2332657"/>
    <n v="0"/>
    <n v="0"/>
    <n v="0"/>
  </r>
  <r>
    <x v="1"/>
    <x v="12"/>
    <x v="203"/>
    <n v="5845.9229210000003"/>
    <n v="487.16024340000001"/>
    <n v="123.6713996"/>
    <n v="0"/>
    <n v="0"/>
    <n v="0"/>
  </r>
  <r>
    <x v="1"/>
    <x v="12"/>
    <x v="204"/>
    <n v="5823.7728189999998"/>
    <n v="485.3144016"/>
    <n v="117.1399594"/>
    <n v="0"/>
    <n v="0"/>
    <n v="0"/>
  </r>
  <r>
    <x v="1"/>
    <x v="12"/>
    <x v="205"/>
    <n v="5757.3225149999998"/>
    <n v="479.77687630000003"/>
    <n v="99.391480729999998"/>
    <n v="0"/>
    <n v="0"/>
    <n v="0"/>
  </r>
  <r>
    <x v="1"/>
    <x v="12"/>
    <x v="206"/>
    <n v="5847.6267749999997"/>
    <n v="487.30223119999999"/>
    <n v="96.125760650000004"/>
    <n v="0"/>
    <n v="0"/>
    <n v="0"/>
  </r>
  <r>
    <x v="1"/>
    <x v="12"/>
    <x v="207"/>
    <n v="5929.4117649999998"/>
    <n v="494.1176471"/>
    <n v="95.983772819999999"/>
    <n v="0"/>
    <n v="0"/>
    <n v="0"/>
  </r>
  <r>
    <x v="1"/>
    <x v="12"/>
    <x v="208"/>
    <n v="5992.4543610000001"/>
    <n v="499.37119680000001"/>
    <n v="96.977687630000005"/>
    <n v="0"/>
    <n v="0"/>
    <n v="0"/>
  </r>
  <r>
    <x v="1"/>
    <x v="12"/>
    <x v="209"/>
    <n v="6128.7626769999997"/>
    <n v="510.73022309999999"/>
    <n v="99.391480729999998"/>
    <n v="0"/>
    <n v="0"/>
    <n v="0"/>
  </r>
  <r>
    <x v="1"/>
    <x v="12"/>
    <x v="210"/>
    <n v="6236.1054770000001"/>
    <n v="519.67545640000003"/>
    <n v="99.817444219999999"/>
    <n v="0"/>
    <n v="0"/>
    <n v="0"/>
  </r>
  <r>
    <x v="1"/>
    <x v="12"/>
    <x v="211"/>
    <n v="6365.5983770000003"/>
    <n v="530.46653140000001"/>
    <n v="101.3793103"/>
    <n v="0"/>
    <n v="0"/>
    <n v="0"/>
  </r>
  <r>
    <x v="1"/>
    <x v="12"/>
    <x v="212"/>
    <n v="6471.2373230000003"/>
    <n v="539.26977690000001"/>
    <n v="103.5091278"/>
    <n v="0"/>
    <n v="0"/>
    <n v="0"/>
  </r>
  <r>
    <x v="1"/>
    <x v="12"/>
    <x v="213"/>
    <n v="6564.9492899999996"/>
    <n v="547.07910749999996"/>
    <n v="105.0709939"/>
    <n v="0"/>
    <n v="0"/>
    <n v="0"/>
  </r>
  <r>
    <x v="1"/>
    <x v="12"/>
    <x v="214"/>
    <n v="6709.7768759999999"/>
    <n v="559.14807299999995"/>
    <n v="109.188641"/>
    <n v="0"/>
    <n v="0"/>
    <n v="0"/>
  </r>
  <r>
    <x v="1"/>
    <x v="12"/>
    <x v="215"/>
    <n v="6754.0770789999997"/>
    <n v="562.83975659999999"/>
    <n v="110.6085193"/>
    <n v="0"/>
    <n v="0"/>
    <n v="0"/>
  </r>
  <r>
    <x v="1"/>
    <x v="12"/>
    <x v="216"/>
    <n v="6777.9310340000002"/>
    <n v="564.82758620000004"/>
    <n v="111.03448280000001"/>
    <n v="0"/>
    <n v="0"/>
    <n v="0"/>
  </r>
  <r>
    <x v="1"/>
    <x v="12"/>
    <x v="217"/>
    <n v="6759.1886409999997"/>
    <n v="563.26572009999995"/>
    <n v="110.46653139999999"/>
    <n v="0"/>
    <n v="0"/>
    <n v="0"/>
  </r>
  <r>
    <x v="1"/>
    <x v="12"/>
    <x v="218"/>
    <n v="6745.5578089999999"/>
    <n v="562.12981739999998"/>
    <n v="110.04056799999999"/>
    <n v="0"/>
    <n v="0"/>
    <n v="0"/>
  </r>
  <r>
    <x v="1"/>
    <x v="12"/>
    <x v="219"/>
    <n v="6766.0040570000001"/>
    <n v="563.83367139999996"/>
    <n v="110.75050709999999"/>
    <n v="0"/>
    <n v="0"/>
    <n v="0"/>
  </r>
  <r>
    <x v="1"/>
    <x v="12"/>
    <x v="220"/>
    <n v="6742.1501010000002"/>
    <n v="561.84584180000002"/>
    <n v="111.46044620000001"/>
    <n v="0"/>
    <n v="0"/>
    <n v="0"/>
  </r>
  <r>
    <x v="1"/>
    <x v="12"/>
    <x v="221"/>
    <n v="6650.1419880000003"/>
    <n v="554.17849899999999"/>
    <n v="109.0466531"/>
    <n v="0"/>
    <n v="0"/>
    <n v="0"/>
  </r>
  <r>
    <x v="1"/>
    <x v="12"/>
    <x v="222"/>
    <n v="6559.8377280000004"/>
    <n v="546.653144"/>
    <n v="107.20081140000001"/>
    <n v="0"/>
    <n v="0"/>
    <n v="0"/>
  </r>
  <r>
    <x v="1"/>
    <x v="12"/>
    <x v="223"/>
    <n v="6525.7606489999998"/>
    <n v="543.81338740000001"/>
    <n v="106.7748479"/>
    <n v="0"/>
    <n v="0"/>
    <n v="0"/>
  </r>
  <r>
    <x v="1"/>
    <x v="12"/>
    <x v="224"/>
    <n v="6503.6105479999997"/>
    <n v="541.96754559999999"/>
    <n v="106.20689659999999"/>
    <n v="0"/>
    <n v="0"/>
    <n v="0"/>
  </r>
  <r>
    <x v="1"/>
    <x v="12"/>
    <x v="225"/>
    <n v="6433.7525349999996"/>
    <n v="536.14604459999998"/>
    <n v="105.4969574"/>
    <n v="0"/>
    <n v="0"/>
    <n v="0"/>
  </r>
  <r>
    <x v="1"/>
    <x v="12"/>
    <x v="226"/>
    <n v="6389.4523330000002"/>
    <n v="532.45436110000003"/>
    <n v="105.0709939"/>
    <n v="0"/>
    <n v="0"/>
    <n v="0"/>
  </r>
  <r>
    <x v="1"/>
    <x v="12"/>
    <x v="227"/>
    <n v="6297.444219"/>
    <n v="524.7870183"/>
    <n v="102.37322519999999"/>
    <n v="0"/>
    <n v="0"/>
    <n v="0"/>
  </r>
  <r>
    <x v="1"/>
    <x v="12"/>
    <x v="228"/>
    <n v="6258.2555780000002"/>
    <n v="521.52129820000005"/>
    <n v="99.959432050000004"/>
    <n v="0"/>
    <n v="0"/>
    <n v="0"/>
  </r>
  <r>
    <x v="1"/>
    <x v="12"/>
    <x v="229"/>
    <n v="6236.1054770000001"/>
    <n v="519.67545640000003"/>
    <n v="97.829614599999999"/>
    <n v="0"/>
    <n v="0"/>
    <n v="0"/>
  </r>
  <r>
    <x v="1"/>
    <x v="12"/>
    <x v="230"/>
    <n v="6161.1359030000003"/>
    <n v="513.42799190000005"/>
    <n v="95.415821500000007"/>
    <n v="0"/>
    <n v="0"/>
    <n v="0"/>
  </r>
  <r>
    <x v="1"/>
    <x v="12"/>
    <x v="231"/>
    <n v="6132.1703850000004"/>
    <n v="511.01419879999997"/>
    <n v="95.131845839999997"/>
    <n v="0"/>
    <n v="0"/>
    <n v="0"/>
  </r>
  <r>
    <x v="1"/>
    <x v="12"/>
    <x v="232"/>
    <n v="6060.6085190000003"/>
    <n v="505.05070990000002"/>
    <n v="93.427991890000001"/>
    <n v="0"/>
    <n v="0"/>
    <n v="0"/>
  </r>
  <r>
    <x v="1"/>
    <x v="12"/>
    <x v="233"/>
    <n v="6064.0162270000001"/>
    <n v="505.3346856"/>
    <n v="93.569979720000006"/>
    <n v="0"/>
    <n v="0"/>
    <n v="0"/>
  </r>
  <r>
    <x v="1"/>
    <x v="12"/>
    <x v="234"/>
    <n v="6064.0162270000001"/>
    <n v="505.3346856"/>
    <n v="94.137931030000004"/>
    <n v="0"/>
    <n v="0"/>
    <n v="0"/>
  </r>
  <r>
    <x v="1"/>
    <x v="12"/>
    <x v="235"/>
    <n v="6021.4198779999997"/>
    <n v="501.78498990000003"/>
    <n v="92.718052740000005"/>
    <n v="0"/>
    <n v="0"/>
    <n v="0"/>
  </r>
  <r>
    <x v="1"/>
    <x v="12"/>
    <x v="236"/>
    <n v="6007.7890470000002"/>
    <n v="500.6490872"/>
    <n v="93.0020284"/>
    <n v="0"/>
    <n v="0"/>
    <n v="0"/>
  </r>
  <r>
    <x v="1"/>
    <x v="12"/>
    <x v="237"/>
    <n v="5965.1926979999998"/>
    <n v="497.09939150000002"/>
    <n v="92.434077079999994"/>
    <n v="0"/>
    <n v="0"/>
    <n v="0"/>
  </r>
  <r>
    <x v="1"/>
    <x v="12"/>
    <x v="238"/>
    <n v="5960.0811359999998"/>
    <n v="496.673428"/>
    <n v="92.434077079999994"/>
    <n v="0"/>
    <n v="0"/>
    <n v="0"/>
  </r>
  <r>
    <x v="1"/>
    <x v="12"/>
    <x v="239"/>
    <n v="5900.4462469999999"/>
    <n v="491.70385399999998"/>
    <n v="90.730223120000005"/>
    <n v="0"/>
    <n v="0"/>
    <n v="0"/>
  </r>
  <r>
    <x v="1"/>
    <x v="12"/>
    <x v="240"/>
    <n v="5813.549696"/>
    <n v="484.46247460000001"/>
    <n v="88.458417850000004"/>
    <n v="0"/>
    <n v="0"/>
    <n v="0"/>
  </r>
  <r>
    <x v="1"/>
    <x v="12"/>
    <x v="241"/>
    <n v="5745.3955379999998"/>
    <n v="478.7829615"/>
    <n v="85.476673430000005"/>
    <n v="0"/>
    <n v="0"/>
    <n v="0"/>
  </r>
  <r>
    <x v="1"/>
    <x v="12"/>
    <x v="242"/>
    <n v="5741.98783"/>
    <n v="478.49898580000001"/>
    <n v="84.482758619999998"/>
    <n v="0"/>
    <n v="0"/>
    <n v="0"/>
  </r>
  <r>
    <x v="1"/>
    <x v="12"/>
    <x v="243"/>
    <n v="5724.9492899999996"/>
    <n v="477.07910750000002"/>
    <n v="84.056795129999998"/>
    <n v="0"/>
    <n v="0"/>
    <n v="0"/>
  </r>
  <r>
    <x v="1"/>
    <x v="12"/>
    <x v="244"/>
    <n v="5721.5415819999998"/>
    <n v="476.79513179999998"/>
    <n v="83.062880320000005"/>
    <n v="0"/>
    <n v="0"/>
    <n v="0"/>
  </r>
  <r>
    <x v="1"/>
    <x v="12"/>
    <x v="245"/>
    <n v="5670.4259629999997"/>
    <n v="472.53549700000002"/>
    <n v="82.210953349999997"/>
    <n v="0"/>
    <n v="0"/>
    <n v="0"/>
  </r>
  <r>
    <x v="1"/>
    <x v="12"/>
    <x v="246"/>
    <n v="5605.679513"/>
    <n v="467.13995940000001"/>
    <n v="80.223123729999998"/>
    <n v="0"/>
    <n v="0"/>
    <n v="0"/>
  </r>
  <r>
    <x v="1"/>
    <x v="12"/>
    <x v="247"/>
    <n v="5580.1217040000001"/>
    <n v="465.01014199999997"/>
    <n v="79.229208920000005"/>
    <n v="0"/>
    <n v="0"/>
    <n v="0"/>
  </r>
  <r>
    <x v="1"/>
    <x v="12"/>
    <x v="248"/>
    <n v="5546.0446250000005"/>
    <n v="462.17038539999999"/>
    <n v="77.951318459999996"/>
    <n v="0"/>
    <n v="0"/>
    <n v="0"/>
  </r>
  <r>
    <x v="1"/>
    <x v="12"/>
    <x v="249"/>
    <n v="5530.7099390000003"/>
    <n v="460.89249489999997"/>
    <n v="78.235294120000006"/>
    <n v="0"/>
    <n v="0"/>
    <n v="0"/>
  </r>
  <r>
    <x v="1"/>
    <x v="12"/>
    <x v="250"/>
    <n v="5188.2352940000001"/>
    <n v="432.35294119999998"/>
    <n v="72.981744419999998"/>
    <n v="0"/>
    <n v="0"/>
    <n v="0"/>
  </r>
  <r>
    <x v="1"/>
    <x v="12"/>
    <x v="251"/>
    <n v="4965.0304260000003"/>
    <n v="413.75253550000002"/>
    <n v="52.109533470000002"/>
    <n v="0"/>
    <n v="0"/>
    <n v="0"/>
  </r>
  <r>
    <x v="1"/>
    <x v="12"/>
    <x v="252"/>
    <n v="5150.7505069999997"/>
    <n v="429.2292089"/>
    <n v="65.882352940000004"/>
    <n v="0"/>
    <n v="0"/>
    <n v="0"/>
  </r>
  <r>
    <x v="1"/>
    <x v="12"/>
    <x v="253"/>
    <n v="5208.6815420000003"/>
    <n v="434.05679509999999"/>
    <n v="70.851926980000002"/>
    <n v="0"/>
    <n v="0"/>
    <n v="0"/>
  </r>
  <r>
    <x v="1"/>
    <x v="12"/>
    <x v="254"/>
    <n v="5188.2352940000001"/>
    <n v="432.35294119999998"/>
    <n v="72.129817439999997"/>
    <n v="0"/>
    <n v="0"/>
    <n v="0"/>
  </r>
  <r>
    <x v="1"/>
    <x v="12"/>
    <x v="255"/>
    <n v="5174.6044620000002"/>
    <n v="431.2170385"/>
    <n v="70.993914810000007"/>
    <n v="0"/>
    <n v="0"/>
    <n v="0"/>
  </r>
  <r>
    <x v="1"/>
    <x v="12"/>
    <x v="256"/>
    <n v="5118.3772820000004"/>
    <n v="426.53144020000002"/>
    <n v="69.432048679999994"/>
    <n v="0"/>
    <n v="0"/>
    <n v="0"/>
  </r>
  <r>
    <x v="1"/>
    <x v="12"/>
    <x v="257"/>
    <n v="5106.450304"/>
    <n v="425.53752539999999"/>
    <n v="69.432048679999994"/>
    <n v="0"/>
    <n v="0"/>
    <n v="0"/>
  </r>
  <r>
    <x v="1"/>
    <x v="12"/>
    <x v="258"/>
    <n v="5063.8539549999996"/>
    <n v="421.9878296"/>
    <n v="69.006085189999993"/>
    <n v="0"/>
    <n v="0"/>
    <n v="0"/>
  </r>
  <r>
    <x v="1"/>
    <x v="12"/>
    <x v="259"/>
    <n v="5038.2961459999997"/>
    <n v="419.85801220000002"/>
    <n v="66.876267749999997"/>
    <n v="0"/>
    <n v="0"/>
    <n v="0"/>
  </r>
  <r>
    <x v="1"/>
    <x v="12"/>
    <x v="260"/>
    <n v="4982.0689659999998"/>
    <n v="415.17241380000002"/>
    <n v="66.024340769999995"/>
    <n v="0"/>
    <n v="0"/>
    <n v="0"/>
  </r>
  <r>
    <x v="1"/>
    <x v="12"/>
    <x v="261"/>
    <n v="4939.4726170000004"/>
    <n v="411.62271809999999"/>
    <n v="65.172413789999993"/>
    <n v="0"/>
    <n v="0"/>
    <n v="0"/>
  </r>
  <r>
    <x v="1"/>
    <x v="12"/>
    <x v="262"/>
    <n v="4917.3225149999998"/>
    <n v="409.77687630000003"/>
    <n v="65.172413789999993"/>
    <n v="0"/>
    <n v="0"/>
    <n v="0"/>
  </r>
  <r>
    <x v="1"/>
    <x v="12"/>
    <x v="263"/>
    <n v="4890.0608519999996"/>
    <n v="407.50507099999999"/>
    <n v="65.030425960000002"/>
    <n v="0"/>
    <n v="0"/>
    <n v="0"/>
  </r>
  <r>
    <x v="1"/>
    <x v="12"/>
    <x v="264"/>
    <n v="5024.6653139999999"/>
    <n v="418.72210949999999"/>
    <n v="74.117647059999996"/>
    <n v="0"/>
    <n v="0"/>
    <n v="0"/>
  </r>
  <r>
    <x v="1"/>
    <x v="12"/>
    <x v="265"/>
    <n v="5133.7119679999996"/>
    <n v="427.80933060000001"/>
    <n v="80.081135900000007"/>
    <n v="0"/>
    <n v="0"/>
    <n v="0"/>
  </r>
  <r>
    <x v="1"/>
    <x v="12"/>
    <x v="266"/>
    <n v="5077.4847870000003"/>
    <n v="423.12373229999997"/>
    <n v="78.803245439999998"/>
    <n v="0"/>
    <n v="0"/>
    <n v="0"/>
  </r>
  <r>
    <x v="1"/>
    <x v="12"/>
    <x v="267"/>
    <n v="5058.7423939999999"/>
    <n v="421.56186609999997"/>
    <n v="78.661257610000007"/>
    <n v="0"/>
    <n v="0"/>
    <n v="0"/>
  </r>
  <r>
    <x v="1"/>
    <x v="12"/>
    <x v="268"/>
    <n v="5031.4807300000002"/>
    <n v="419.29006090000001"/>
    <n v="77.383367140000004"/>
    <n v="0"/>
    <n v="0"/>
    <n v="0"/>
  </r>
  <r>
    <x v="1"/>
    <x v="12"/>
    <x v="269"/>
    <n v="4987.1805270000004"/>
    <n v="415.59837729999998"/>
    <n v="76.957403650000003"/>
    <n v="0"/>
    <n v="0"/>
    <n v="0"/>
  </r>
  <r>
    <x v="1"/>
    <x v="12"/>
    <x v="270"/>
    <n v="4930.9533469999997"/>
    <n v="410.91277889999998"/>
    <n v="75.679513180000001"/>
    <n v="0"/>
    <n v="0"/>
    <n v="0"/>
  </r>
  <r>
    <x v="1"/>
    <x v="12"/>
    <x v="271"/>
    <n v="4900.2839759999997"/>
    <n v="408.35699799999998"/>
    <n v="74.543610549999997"/>
    <n v="0"/>
    <n v="0"/>
    <n v="0"/>
  </r>
  <r>
    <x v="1"/>
    <x v="12"/>
    <x v="272"/>
    <n v="4867.9107510000003"/>
    <n v="405.65922920000003"/>
    <n v="73.407707909999999"/>
    <n v="0"/>
    <n v="0"/>
    <n v="0"/>
  </r>
  <r>
    <x v="1"/>
    <x v="12"/>
    <x v="273"/>
    <n v="4850.8722109999999"/>
    <n v="404.23935089999998"/>
    <n v="73.691683569999995"/>
    <n v="0"/>
    <n v="0"/>
    <n v="0"/>
  </r>
  <r>
    <x v="1"/>
    <x v="12"/>
    <x v="274"/>
    <n v="4823.6105479999997"/>
    <n v="401.96754559999999"/>
    <n v="72.981744419999998"/>
    <n v="0"/>
    <n v="0"/>
    <n v="0"/>
  </r>
  <r>
    <x v="1"/>
    <x v="12"/>
    <x v="275"/>
    <n v="4811.6835700000001"/>
    <n v="400.97363080000002"/>
    <n v="72.697768760000002"/>
    <n v="0"/>
    <n v="0"/>
    <n v="0"/>
  </r>
  <r>
    <x v="1"/>
    <x v="12"/>
    <x v="276"/>
    <n v="4803.1643000000004"/>
    <n v="400.26369169999998"/>
    <n v="71.987829610000006"/>
    <n v="0"/>
    <n v="0"/>
    <n v="0"/>
  </r>
  <r>
    <x v="1"/>
    <x v="12"/>
    <x v="277"/>
    <n v="4769.0872209999998"/>
    <n v="397.42393509999999"/>
    <n v="72.555780929999997"/>
    <n v="0"/>
    <n v="0"/>
    <n v="0"/>
  </r>
  <r>
    <x v="1"/>
    <x v="12"/>
    <x v="278"/>
    <n v="4746.9371199999996"/>
    <n v="395.57809329999998"/>
    <n v="72.129817439999997"/>
    <n v="0"/>
    <n v="0"/>
    <n v="0"/>
  </r>
  <r>
    <x v="1"/>
    <x v="12"/>
    <x v="279"/>
    <n v="4733.3062879999998"/>
    <n v="394.44219070000003"/>
    <n v="71.561866129999999"/>
    <n v="0"/>
    <n v="0"/>
    <n v="0"/>
  </r>
  <r>
    <x v="1"/>
    <x v="12"/>
    <x v="280"/>
    <n v="4721.3793100000003"/>
    <n v="393.4482759"/>
    <n v="71.277890470000003"/>
    <n v="0"/>
    <n v="0"/>
    <n v="0"/>
  </r>
  <r>
    <x v="1"/>
    <x v="12"/>
    <x v="281"/>
    <n v="4689.006085"/>
    <n v="390.75050709999999"/>
    <n v="70.709939149999997"/>
    <n v="0"/>
    <n v="0"/>
    <n v="0"/>
  </r>
  <r>
    <x v="1"/>
    <x v="12"/>
    <x v="282"/>
    <n v="4666.8559839999998"/>
    <n v="388.90466529999998"/>
    <n v="69.858012169999995"/>
    <n v="0"/>
    <n v="0"/>
    <n v="0"/>
  </r>
  <r>
    <x v="1"/>
    <x v="12"/>
    <x v="283"/>
    <n v="4648.1135899999999"/>
    <n v="387.3427992"/>
    <n v="69.290060850000003"/>
    <n v="0"/>
    <n v="0"/>
    <n v="0"/>
  </r>
  <r>
    <x v="1"/>
    <x v="12"/>
    <x v="284"/>
    <n v="4625.9634889999998"/>
    <n v="385.49695739999999"/>
    <n v="68.580121700000007"/>
    <n v="0"/>
    <n v="0"/>
    <n v="0"/>
  </r>
  <r>
    <x v="1"/>
    <x v="12"/>
    <x v="285"/>
    <n v="4615.7403649999997"/>
    <n v="384.6450304"/>
    <n v="70"/>
    <n v="0"/>
    <n v="0"/>
    <n v="0"/>
  </r>
  <r>
    <x v="1"/>
    <x v="12"/>
    <x v="286"/>
    <n v="4585.0709939999997"/>
    <n v="382.08924949999999"/>
    <n v="69.148073019999998"/>
    <n v="0"/>
    <n v="0"/>
    <n v="0"/>
  </r>
  <r>
    <x v="1"/>
    <x v="13"/>
    <x v="287"/>
    <n v="4581.663286"/>
    <n v="381.80527380000001"/>
    <n v="68.296146039999996"/>
    <n v="0"/>
    <n v="0"/>
    <n v="0"/>
  </r>
  <r>
    <x v="1"/>
    <x v="13"/>
    <x v="0"/>
    <n v="4535.6592289999999"/>
    <n v="377.97160239999999"/>
    <n v="67.728194729999998"/>
    <n v="0"/>
    <n v="0"/>
    <n v="0"/>
  </r>
  <r>
    <x v="1"/>
    <x v="13"/>
    <x v="1"/>
    <n v="4516.9168360000003"/>
    <n v="376.40973630000002"/>
    <n v="67.586206899999993"/>
    <n v="0"/>
    <n v="0"/>
    <n v="0"/>
  </r>
  <r>
    <x v="1"/>
    <x v="13"/>
    <x v="2"/>
    <n v="4511.8052740000003"/>
    <n v="375.9837728"/>
    <n v="67.302231239999998"/>
    <n v="0"/>
    <n v="0"/>
    <n v="0"/>
  </r>
  <r>
    <x v="1"/>
    <x v="13"/>
    <x v="3"/>
    <n v="4506.6937120000002"/>
    <n v="375.55780929999997"/>
    <n v="67.160243410000007"/>
    <n v="0"/>
    <n v="0"/>
    <n v="0"/>
  </r>
  <r>
    <x v="1"/>
    <x v="13"/>
    <x v="4"/>
    <n v="4472.6166329999996"/>
    <n v="372.71805269999999"/>
    <n v="66.024340769999995"/>
    <n v="0"/>
    <n v="0"/>
    <n v="0"/>
  </r>
  <r>
    <x v="1"/>
    <x v="13"/>
    <x v="5"/>
    <n v="4472.6166329999996"/>
    <n v="372.71805269999999"/>
    <n v="67.018255580000002"/>
    <n v="0"/>
    <n v="0"/>
    <n v="0"/>
  </r>
  <r>
    <x v="1"/>
    <x v="13"/>
    <x v="6"/>
    <n v="4460.6896550000001"/>
    <n v="371.72413790000002"/>
    <n v="67.018255580000002"/>
    <n v="0"/>
    <n v="0"/>
    <n v="0"/>
  </r>
  <r>
    <x v="1"/>
    <x v="13"/>
    <x v="7"/>
    <n v="4426.6125760000004"/>
    <n v="368.88438129999997"/>
    <n v="66.734279920000006"/>
    <n v="0"/>
    <n v="0"/>
    <n v="0"/>
  </r>
  <r>
    <x v="1"/>
    <x v="13"/>
    <x v="8"/>
    <n v="4424.9087220000001"/>
    <n v="368.74239349999999"/>
    <n v="66.308316430000005"/>
    <n v="0"/>
    <n v="0"/>
    <n v="0"/>
  </r>
  <r>
    <x v="1"/>
    <x v="13"/>
    <x v="9"/>
    <n v="4395.9432049999996"/>
    <n v="366.32860040000003"/>
    <n v="67.018255580000002"/>
    <n v="0"/>
    <n v="0"/>
    <n v="0"/>
  </r>
  <r>
    <x v="1"/>
    <x v="13"/>
    <x v="10"/>
    <n v="4377.2008109999997"/>
    <n v="364.7667343"/>
    <n v="66.1663286"/>
    <n v="0"/>
    <n v="0"/>
    <n v="0"/>
  </r>
  <r>
    <x v="1"/>
    <x v="13"/>
    <x v="11"/>
    <n v="4351.6430019999998"/>
    <n v="362.63691679999999"/>
    <n v="65.030425960000002"/>
    <n v="0"/>
    <n v="0"/>
    <n v="0"/>
  </r>
  <r>
    <x v="1"/>
    <x v="13"/>
    <x v="12"/>
    <n v="4341.4198779999997"/>
    <n v="361.78498990000003"/>
    <n v="64.888438129999997"/>
    <n v="0"/>
    <n v="0"/>
    <n v="0"/>
  </r>
  <r>
    <x v="1"/>
    <x v="13"/>
    <x v="13"/>
    <n v="4349.9391480000004"/>
    <n v="362.49492900000001"/>
    <n v="63.894523329999998"/>
    <n v="0"/>
    <n v="0"/>
    <n v="0"/>
  </r>
  <r>
    <x v="1"/>
    <x v="13"/>
    <x v="14"/>
    <n v="4351.6430019999998"/>
    <n v="362.63691679999999"/>
    <n v="64.462474650000004"/>
    <n v="0"/>
    <n v="0"/>
    <n v="0"/>
  </r>
  <r>
    <x v="1"/>
    <x v="13"/>
    <x v="15"/>
    <n v="4331.1967549999999"/>
    <n v="360.93306289999998"/>
    <n v="64.036511160000003"/>
    <n v="0"/>
    <n v="0"/>
    <n v="0"/>
  </r>
  <r>
    <x v="1"/>
    <x v="13"/>
    <x v="16"/>
    <n v="4312.4543610000001"/>
    <n v="359.37119680000001"/>
    <n v="63.7525355"/>
    <n v="0"/>
    <n v="0"/>
    <n v="0"/>
  </r>
  <r>
    <x v="1"/>
    <x v="13"/>
    <x v="17"/>
    <n v="4300.5273829999996"/>
    <n v="358.37728190000001"/>
    <n v="62.900608519999999"/>
    <n v="0"/>
    <n v="0"/>
    <n v="0"/>
  </r>
  <r>
    <x v="1"/>
    <x v="13"/>
    <x v="18"/>
    <n v="4303.9350910000003"/>
    <n v="358.6612576"/>
    <n v="63.894523329999998"/>
    <n v="0"/>
    <n v="0"/>
    <n v="0"/>
  </r>
  <r>
    <x v="1"/>
    <x v="13"/>
    <x v="19"/>
    <n v="4300.5273829999996"/>
    <n v="358.37728190000001"/>
    <n v="64.178498989999994"/>
    <n v="0"/>
    <n v="0"/>
    <n v="0"/>
  </r>
  <r>
    <x v="1"/>
    <x v="13"/>
    <x v="20"/>
    <n v="4269.8580119999997"/>
    <n v="355.82150100000001"/>
    <n v="63.7525355"/>
    <n v="0"/>
    <n v="0"/>
    <n v="0"/>
  </r>
  <r>
    <x v="1"/>
    <x v="13"/>
    <x v="21"/>
    <n v="4247.7079110000004"/>
    <n v="353.9756592"/>
    <n v="63.468559839999998"/>
    <n v="0"/>
    <n v="0"/>
    <n v="0"/>
  </r>
  <r>
    <x v="1"/>
    <x v="13"/>
    <x v="22"/>
    <n v="4240.8924950000001"/>
    <n v="353.40770789999999"/>
    <n v="62.900608519999999"/>
    <n v="0"/>
    <n v="0"/>
    <n v="0"/>
  </r>
  <r>
    <x v="1"/>
    <x v="13"/>
    <x v="23"/>
    <n v="4220.4462469999999"/>
    <n v="351.70385399999998"/>
    <n v="62.616632860000003"/>
    <n v="0"/>
    <n v="0"/>
    <n v="0"/>
  </r>
  <r>
    <x v="1"/>
    <x v="13"/>
    <x v="24"/>
    <n v="4234.0770789999997"/>
    <n v="352.83975659999999"/>
    <n v="62.758620690000001"/>
    <n v="0"/>
    <n v="0"/>
    <n v="0"/>
  </r>
  <r>
    <x v="1"/>
    <x v="13"/>
    <x v="25"/>
    <n v="4230.669371"/>
    <n v="352.5557809"/>
    <n v="63.042596349999997"/>
    <n v="0"/>
    <n v="0"/>
    <n v="0"/>
  </r>
  <r>
    <x v="1"/>
    <x v="13"/>
    <x v="26"/>
    <n v="4210.2231240000001"/>
    <n v="350.85192699999999"/>
    <n v="63.042596349999997"/>
    <n v="0"/>
    <n v="0"/>
    <n v="0"/>
  </r>
  <r>
    <x v="1"/>
    <x v="13"/>
    <x v="27"/>
    <n v="4171.0344830000004"/>
    <n v="347.58620689999998"/>
    <n v="61.764705880000001"/>
    <n v="0"/>
    <n v="0"/>
    <n v="0"/>
  </r>
  <r>
    <x v="1"/>
    <x v="13"/>
    <x v="28"/>
    <n v="4177.8498989999998"/>
    <n v="348.15415819999998"/>
    <n v="61.196754560000002"/>
    <n v="0"/>
    <n v="0"/>
    <n v="0"/>
  </r>
  <r>
    <x v="1"/>
    <x v="13"/>
    <x v="29"/>
    <n v="4193.1845839999996"/>
    <n v="349.4320487"/>
    <n v="61.196754560000002"/>
    <n v="0"/>
    <n v="0"/>
    <n v="0"/>
  </r>
  <r>
    <x v="1"/>
    <x v="13"/>
    <x v="30"/>
    <n v="4193.1845839999996"/>
    <n v="349.4320487"/>
    <n v="61.196754560000002"/>
    <n v="0"/>
    <n v="0"/>
    <n v="0"/>
  </r>
  <r>
    <x v="1"/>
    <x v="13"/>
    <x v="31"/>
    <n v="4174.4421910000001"/>
    <n v="347.87018260000002"/>
    <n v="61.906693709999999"/>
    <n v="0"/>
    <n v="0"/>
    <n v="0"/>
  </r>
  <r>
    <x v="1"/>
    <x v="13"/>
    <x v="32"/>
    <n v="4181.2576060000001"/>
    <n v="348.43813390000003"/>
    <n v="62.616632860000003"/>
    <n v="0"/>
    <n v="0"/>
    <n v="0"/>
  </r>
  <r>
    <x v="1"/>
    <x v="13"/>
    <x v="33"/>
    <n v="4193.1845839999996"/>
    <n v="349.4320487"/>
    <n v="62.616632860000003"/>
    <n v="0"/>
    <n v="0"/>
    <n v="0"/>
  </r>
  <r>
    <x v="1"/>
    <x v="13"/>
    <x v="34"/>
    <n v="4181.2576060000001"/>
    <n v="348.43813390000003"/>
    <n v="62.190669370000002"/>
    <n v="0"/>
    <n v="0"/>
    <n v="0"/>
  </r>
  <r>
    <x v="1"/>
    <x v="13"/>
    <x v="35"/>
    <n v="4191.4807300000002"/>
    <n v="349.29006090000001"/>
    <n v="61.622718050000003"/>
    <n v="0"/>
    <n v="0"/>
    <n v="0"/>
  </r>
  <r>
    <x v="1"/>
    <x v="13"/>
    <x v="36"/>
    <n v="4182.9614600000004"/>
    <n v="348.58012170000001"/>
    <n v="62.190669370000002"/>
    <n v="0"/>
    <n v="0"/>
    <n v="0"/>
  </r>
  <r>
    <x v="1"/>
    <x v="13"/>
    <x v="37"/>
    <n v="4165.9229210000003"/>
    <n v="347.16024340000001"/>
    <n v="61.196754560000002"/>
    <n v="0"/>
    <n v="0"/>
    <n v="0"/>
  </r>
  <r>
    <x v="1"/>
    <x v="13"/>
    <x v="38"/>
    <n v="4155.6997970000002"/>
    <n v="346.30831640000002"/>
    <n v="60.912778899999999"/>
    <n v="0"/>
    <n v="0"/>
    <n v="0"/>
  </r>
  <r>
    <x v="1"/>
    <x v="13"/>
    <x v="39"/>
    <n v="4176.1460450000004"/>
    <n v="348.0121704"/>
    <n v="60.912778899999999"/>
    <n v="0"/>
    <n v="0"/>
    <n v="0"/>
  </r>
  <r>
    <x v="1"/>
    <x v="13"/>
    <x v="40"/>
    <n v="4174.4421910000001"/>
    <n v="347.87018260000002"/>
    <n v="60.628803249999997"/>
    <n v="0"/>
    <n v="0"/>
    <n v="0"/>
  </r>
  <r>
    <x v="1"/>
    <x v="13"/>
    <x v="41"/>
    <n v="4174.4421910000001"/>
    <n v="347.87018260000002"/>
    <n v="61.054766729999997"/>
    <n v="0"/>
    <n v="0"/>
    <n v="0"/>
  </r>
  <r>
    <x v="1"/>
    <x v="13"/>
    <x v="42"/>
    <n v="4188.0730219999996"/>
    <n v="349.00608519999997"/>
    <n v="60.770791080000002"/>
    <n v="0"/>
    <n v="0"/>
    <n v="0"/>
  </r>
  <r>
    <x v="1"/>
    <x v="13"/>
    <x v="43"/>
    <n v="4208.5192699999998"/>
    <n v="350.70993909999999"/>
    <n v="61.196754560000002"/>
    <n v="0"/>
    <n v="0"/>
    <n v="0"/>
  </r>
  <r>
    <x v="1"/>
    <x v="13"/>
    <x v="44"/>
    <n v="4218.7423939999999"/>
    <n v="351.56186609999997"/>
    <n v="61.906693709999999"/>
    <n v="0"/>
    <n v="0"/>
    <n v="0"/>
  </r>
  <r>
    <x v="1"/>
    <x v="13"/>
    <x v="45"/>
    <n v="4218.7423939999999"/>
    <n v="351.56186609999997"/>
    <n v="61.480730219999998"/>
    <n v="0"/>
    <n v="0"/>
    <n v="0"/>
  </r>
  <r>
    <x v="1"/>
    <x v="13"/>
    <x v="46"/>
    <n v="4247.7079110000004"/>
    <n v="353.9756592"/>
    <n v="61.764705880000001"/>
    <n v="0"/>
    <n v="0"/>
    <n v="0"/>
  </r>
  <r>
    <x v="1"/>
    <x v="13"/>
    <x v="47"/>
    <n v="4249.4117649999998"/>
    <n v="354.1176471"/>
    <n v="61.480730219999998"/>
    <n v="0"/>
    <n v="0"/>
    <n v="0"/>
  </r>
  <r>
    <x v="1"/>
    <x v="13"/>
    <x v="48"/>
    <n v="4288.6004059999996"/>
    <n v="357.38336709999999"/>
    <n v="61.622718050000003"/>
    <n v="0"/>
    <n v="0"/>
    <n v="0"/>
  </r>
  <r>
    <x v="1"/>
    <x v="13"/>
    <x v="49"/>
    <n v="4358.4584180000002"/>
    <n v="363.20486820000002"/>
    <n v="62.616632860000003"/>
    <n v="0"/>
    <n v="0"/>
    <n v="0"/>
  </r>
  <r>
    <x v="1"/>
    <x v="13"/>
    <x v="50"/>
    <n v="4394.2393510000002"/>
    <n v="366.18661259999999"/>
    <n v="63.7525355"/>
    <n v="0"/>
    <n v="0"/>
    <n v="0"/>
  </r>
  <r>
    <x v="1"/>
    <x v="13"/>
    <x v="51"/>
    <n v="4450.466531"/>
    <n v="370.87221099999999"/>
    <n v="64.888438129999997"/>
    <n v="0"/>
    <n v="0"/>
    <n v="0"/>
  </r>
  <r>
    <x v="1"/>
    <x v="13"/>
    <x v="52"/>
    <n v="4535.6592289999999"/>
    <n v="377.97160239999999"/>
    <n v="65.598377279999994"/>
    <n v="0"/>
    <n v="0"/>
    <n v="0"/>
  </r>
  <r>
    <x v="1"/>
    <x v="13"/>
    <x v="53"/>
    <n v="4617.444219"/>
    <n v="384.7870183"/>
    <n v="66.308316430000005"/>
    <n v="0"/>
    <n v="0"/>
    <n v="0"/>
  </r>
  <r>
    <x v="1"/>
    <x v="13"/>
    <x v="54"/>
    <n v="4690.7099390000003"/>
    <n v="390.89249489999997"/>
    <n v="67.728194729999998"/>
    <n v="0"/>
    <n v="0"/>
    <n v="0"/>
  </r>
  <r>
    <x v="1"/>
    <x v="13"/>
    <x v="55"/>
    <n v="4762.2718050000003"/>
    <n v="396.85598379999999"/>
    <n v="68.154158219999999"/>
    <n v="0"/>
    <n v="0"/>
    <n v="0"/>
  </r>
  <r>
    <x v="1"/>
    <x v="13"/>
    <x v="56"/>
    <n v="4828.7221099999997"/>
    <n v="402.39350910000002"/>
    <n v="68.296146039999996"/>
    <n v="0"/>
    <n v="0"/>
    <n v="0"/>
  </r>
  <r>
    <x v="1"/>
    <x v="13"/>
    <x v="57"/>
    <n v="4901.98783"/>
    <n v="408.49898580000001"/>
    <n v="69.290060850000003"/>
    <n v="0"/>
    <n v="0"/>
    <n v="0"/>
  </r>
  <r>
    <x v="1"/>
    <x v="13"/>
    <x v="58"/>
    <n v="4966.7342799999997"/>
    <n v="413.8945233"/>
    <n v="70.425963490000001"/>
    <n v="0"/>
    <n v="0"/>
    <n v="0"/>
  </r>
  <r>
    <x v="1"/>
    <x v="13"/>
    <x v="59"/>
    <n v="5038.2961459999997"/>
    <n v="419.85801220000002"/>
    <n v="71.135902639999998"/>
    <n v="0"/>
    <n v="0"/>
    <n v="0"/>
  </r>
  <r>
    <x v="1"/>
    <x v="13"/>
    <x v="60"/>
    <n v="5060.4462469999999"/>
    <n v="421.70385399999998"/>
    <n v="73.407707909999999"/>
    <n v="0"/>
    <n v="0"/>
    <n v="0"/>
  </r>
  <r>
    <x v="1"/>
    <x v="13"/>
    <x v="61"/>
    <n v="5205.2738339999996"/>
    <n v="433.77281950000003"/>
    <n v="75.963488839999997"/>
    <n v="0"/>
    <n v="0"/>
    <n v="0"/>
  </r>
  <r>
    <x v="1"/>
    <x v="13"/>
    <x v="62"/>
    <n v="5329.6551719999998"/>
    <n v="444.13793099999998"/>
    <n v="78.093306290000001"/>
    <n v="0"/>
    <n v="0"/>
    <n v="0"/>
  </r>
  <r>
    <x v="1"/>
    <x v="13"/>
    <x v="63"/>
    <n v="5431.8864100000001"/>
    <n v="452.6572008"/>
    <n v="80.507099389999993"/>
    <n v="0"/>
    <n v="0"/>
    <n v="0"/>
  </r>
  <r>
    <x v="1"/>
    <x v="13"/>
    <x v="64"/>
    <n v="5534.117647"/>
    <n v="461.17647060000002"/>
    <n v="82.92089249"/>
    <n v="0"/>
    <n v="0"/>
    <n v="0"/>
  </r>
  <r>
    <x v="1"/>
    <x v="13"/>
    <x v="65"/>
    <n v="5631.2373230000003"/>
    <n v="469.26977690000001"/>
    <n v="85.760649090000001"/>
    <n v="0"/>
    <n v="0"/>
    <n v="0"/>
  </r>
  <r>
    <x v="1"/>
    <x v="13"/>
    <x v="66"/>
    <n v="5730.0608519999996"/>
    <n v="477.50507099999999"/>
    <n v="88.884381340000004"/>
    <n v="0"/>
    <n v="0"/>
    <n v="0"/>
  </r>
  <r>
    <x v="1"/>
    <x v="13"/>
    <x v="67"/>
    <n v="5851.0344830000004"/>
    <n v="487.58620689999998"/>
    <n v="91.866125760000003"/>
    <n v="0"/>
    <n v="0"/>
    <n v="0"/>
  </r>
  <r>
    <x v="1"/>
    <x v="13"/>
    <x v="68"/>
    <n v="5864.6653139999999"/>
    <n v="488.72210949999999"/>
    <n v="93.0020284"/>
    <n v="0"/>
    <n v="0"/>
    <n v="0"/>
  </r>
  <r>
    <x v="1"/>
    <x v="13"/>
    <x v="69"/>
    <n v="5983.9350910000003"/>
    <n v="498.6612576"/>
    <n v="95.131845839999997"/>
    <n v="0"/>
    <n v="0"/>
    <n v="0"/>
  </r>
  <r>
    <x v="1"/>
    <x v="13"/>
    <x v="70"/>
    <n v="6091.2778900000003"/>
    <n v="507.60649089999998"/>
    <n v="97.829614599999999"/>
    <n v="0"/>
    <n v="0"/>
    <n v="0"/>
  </r>
  <r>
    <x v="1"/>
    <x v="13"/>
    <x v="71"/>
    <n v="6144.0973629999999"/>
    <n v="512.0081136"/>
    <n v="101.80527379999999"/>
    <n v="0"/>
    <n v="0"/>
    <n v="0"/>
  </r>
  <r>
    <x v="1"/>
    <x v="13"/>
    <x v="72"/>
    <n v="6217.3630830000002"/>
    <n v="518.11359030000006"/>
    <n v="106.0649087"/>
    <n v="0"/>
    <n v="0"/>
    <n v="0"/>
  </r>
  <r>
    <x v="1"/>
    <x v="13"/>
    <x v="73"/>
    <n v="6299.1480730000003"/>
    <n v="524.92900610000004"/>
    <n v="110.75050709999999"/>
    <n v="0"/>
    <n v="0"/>
    <n v="0"/>
  </r>
  <r>
    <x v="1"/>
    <x v="13"/>
    <x v="74"/>
    <n v="6333.225152"/>
    <n v="527.76876270000002"/>
    <n v="116.0040568"/>
    <n v="0"/>
    <n v="0"/>
    <n v="0"/>
  </r>
  <r>
    <x v="1"/>
    <x v="13"/>
    <x v="75"/>
    <n v="6362.1906689999996"/>
    <n v="530.18255580000005"/>
    <n v="120.6896552"/>
    <n v="0"/>
    <n v="0"/>
    <n v="0"/>
  </r>
  <r>
    <x v="1"/>
    <x v="13"/>
    <x v="76"/>
    <n v="6379.2292090000001"/>
    <n v="531.60243409999998"/>
    <n v="123.3874239"/>
    <n v="0"/>
    <n v="0"/>
    <n v="0"/>
  </r>
  <r>
    <x v="1"/>
    <x v="13"/>
    <x v="77"/>
    <n v="6357.0791079999999"/>
    <n v="529.75659229999997"/>
    <n v="126.9371197"/>
    <n v="0"/>
    <n v="0"/>
    <n v="0"/>
  </r>
  <r>
    <x v="1"/>
    <x v="13"/>
    <x v="78"/>
    <n v="6120.2434080000003"/>
    <n v="510.020284"/>
    <n v="123.3874239"/>
    <n v="0"/>
    <n v="0"/>
    <n v="0"/>
  </r>
  <r>
    <x v="1"/>
    <x v="13"/>
    <x v="79"/>
    <n v="6087.870183"/>
    <n v="507.3225152"/>
    <n v="124.0973631"/>
    <n v="0"/>
    <n v="0"/>
    <n v="0"/>
  </r>
  <r>
    <x v="1"/>
    <x v="13"/>
    <x v="80"/>
    <n v="5932.8194729999996"/>
    <n v="494.40162270000002"/>
    <n v="121.25760649999999"/>
    <n v="0"/>
    <n v="0"/>
    <n v="0"/>
  </r>
  <r>
    <x v="1"/>
    <x v="13"/>
    <x v="81"/>
    <n v="5701.095335"/>
    <n v="475.09127790000002"/>
    <n v="114.0162272"/>
    <n v="0"/>
    <n v="0"/>
    <n v="0"/>
  </r>
  <r>
    <x v="1"/>
    <x v="13"/>
    <x v="82"/>
    <n v="5494.9290060000003"/>
    <n v="457.91075050000001"/>
    <n v="108.9046653"/>
    <n v="0"/>
    <n v="0"/>
    <n v="0"/>
  </r>
  <r>
    <x v="1"/>
    <x v="13"/>
    <x v="83"/>
    <n v="5302.3935090000004"/>
    <n v="441.86612580000002"/>
    <n v="104.7870183"/>
    <n v="0"/>
    <n v="0"/>
    <n v="0"/>
  </r>
  <r>
    <x v="1"/>
    <x v="13"/>
    <x v="84"/>
    <n v="5154.1582150000004"/>
    <n v="429.51318459999999"/>
    <n v="102.37322519999999"/>
    <n v="0"/>
    <n v="0"/>
    <n v="0"/>
  </r>
  <r>
    <x v="1"/>
    <x v="13"/>
    <x v="85"/>
    <n v="5135.4158219999999"/>
    <n v="427.95131850000001"/>
    <n v="102.2312373"/>
    <n v="0"/>
    <n v="0"/>
    <n v="0"/>
  </r>
  <r>
    <x v="1"/>
    <x v="13"/>
    <x v="86"/>
    <n v="5096.2271810000002"/>
    <n v="424.6855984"/>
    <n v="107.484787"/>
    <n v="0"/>
    <n v="0"/>
    <n v="0"/>
  </r>
  <r>
    <x v="1"/>
    <x v="13"/>
    <x v="87"/>
    <n v="5150.7505069999997"/>
    <n v="429.2292089"/>
    <n v="125.80121699999999"/>
    <n v="0"/>
    <n v="0"/>
    <n v="0"/>
  </r>
  <r>
    <x v="1"/>
    <x v="13"/>
    <x v="88"/>
    <n v="5224.0162270000001"/>
    <n v="435.3346856"/>
    <n v="128.49898580000001"/>
    <n v="0"/>
    <n v="0"/>
    <n v="0"/>
  </r>
  <r>
    <x v="1"/>
    <x v="13"/>
    <x v="89"/>
    <n v="5188.2352940000001"/>
    <n v="432.35294119999998"/>
    <n v="129.2089249"/>
    <n v="0"/>
    <n v="0"/>
    <n v="0"/>
  </r>
  <r>
    <x v="1"/>
    <x v="13"/>
    <x v="90"/>
    <n v="5149.0466530000003"/>
    <n v="429.08722110000002"/>
    <n v="129.63488839999999"/>
    <n v="0"/>
    <n v="0"/>
    <n v="0"/>
  </r>
  <r>
    <x v="1"/>
    <x v="13"/>
    <x v="91"/>
    <n v="5213.793103"/>
    <n v="434.48275860000001"/>
    <n v="132.9006085"/>
    <n v="0"/>
    <n v="0"/>
    <n v="0"/>
  </r>
  <r>
    <x v="1"/>
    <x v="13"/>
    <x v="92"/>
    <n v="5331.3590260000001"/>
    <n v="444.27991889999998"/>
    <n v="134.74645029999999"/>
    <n v="0"/>
    <n v="0"/>
    <n v="0"/>
  </r>
  <r>
    <x v="1"/>
    <x v="13"/>
    <x v="93"/>
    <n v="5350.10142"/>
    <n v="445.84178500000002"/>
    <n v="135.03042600000001"/>
    <n v="0"/>
    <n v="0"/>
    <n v="0"/>
  </r>
  <r>
    <x v="1"/>
    <x v="13"/>
    <x v="94"/>
    <n v="5375.6592289999999"/>
    <n v="447.97160239999999"/>
    <n v="135.3144016"/>
    <n v="0"/>
    <n v="0"/>
    <n v="0"/>
  </r>
  <r>
    <x v="1"/>
    <x v="13"/>
    <x v="95"/>
    <n v="5454.0365110000002"/>
    <n v="454.50304260000001"/>
    <n v="139.85801219999999"/>
    <n v="0"/>
    <n v="0"/>
    <n v="0"/>
  </r>
  <r>
    <x v="1"/>
    <x v="13"/>
    <x v="96"/>
    <n v="5511.9675459999999"/>
    <n v="459.3306288"/>
    <n v="142.41379309999999"/>
    <n v="0"/>
    <n v="0"/>
    <n v="0"/>
  </r>
  <r>
    <x v="1"/>
    <x v="13"/>
    <x v="97"/>
    <n v="5515.3752539999996"/>
    <n v="459.61460449999998"/>
    <n v="142.9817444"/>
    <n v="0"/>
    <n v="0"/>
    <n v="0"/>
  </r>
  <r>
    <x v="1"/>
    <x v="13"/>
    <x v="98"/>
    <n v="5535.8215010000004"/>
    <n v="461.3184584"/>
    <n v="141.13590260000001"/>
    <n v="0"/>
    <n v="0"/>
    <n v="0"/>
  </r>
  <r>
    <x v="1"/>
    <x v="13"/>
    <x v="99"/>
    <n v="5612.4949290000004"/>
    <n v="467.70791079999998"/>
    <n v="146.24746450000001"/>
    <n v="0"/>
    <n v="0"/>
    <n v="0"/>
  </r>
  <r>
    <x v="1"/>
    <x v="13"/>
    <x v="100"/>
    <n v="5634.6450299999997"/>
    <n v="469.55375249999997"/>
    <n v="149.93914810000001"/>
    <n v="0"/>
    <n v="0"/>
    <n v="0"/>
  </r>
  <r>
    <x v="1"/>
    <x v="13"/>
    <x v="101"/>
    <n v="5651.6835700000001"/>
    <n v="470.97363080000002"/>
    <n v="150.6490872"/>
    <n v="0"/>
    <n v="0"/>
    <n v="0"/>
  </r>
  <r>
    <x v="1"/>
    <x v="13"/>
    <x v="102"/>
    <n v="5529.006085"/>
    <n v="460.75050709999999"/>
    <n v="145.39553749999999"/>
    <n v="0"/>
    <n v="0"/>
    <n v="0"/>
  </r>
  <r>
    <x v="1"/>
    <x v="13"/>
    <x v="103"/>
    <n v="5655.0912779999999"/>
    <n v="471.25760650000001"/>
    <n v="148.6612576"/>
    <n v="0"/>
    <n v="0"/>
    <n v="0"/>
  </r>
  <r>
    <x v="1"/>
    <x v="13"/>
    <x v="104"/>
    <n v="5745.3955379999998"/>
    <n v="478.7829615"/>
    <n v="152.3529412"/>
    <n v="0"/>
    <n v="0"/>
    <n v="0"/>
  </r>
  <r>
    <x v="1"/>
    <x v="13"/>
    <x v="105"/>
    <n v="5777.768763"/>
    <n v="481.48073019999998"/>
    <n v="153.63083159999999"/>
    <n v="0"/>
    <n v="0"/>
    <n v="0"/>
  </r>
  <r>
    <x v="1"/>
    <x v="13"/>
    <x v="106"/>
    <n v="5738.5801220000003"/>
    <n v="478.21501009999997"/>
    <n v="154.3407708"/>
    <n v="0"/>
    <n v="0"/>
    <n v="0"/>
  </r>
  <r>
    <x v="1"/>
    <x v="13"/>
    <x v="107"/>
    <n v="5706.206897"/>
    <n v="475.51724139999999"/>
    <n v="146.1054767"/>
    <n v="0"/>
    <n v="0"/>
    <n v="0"/>
  </r>
  <r>
    <x v="1"/>
    <x v="13"/>
    <x v="108"/>
    <n v="5706.206897"/>
    <n v="475.51724139999999"/>
    <n v="136.4503043"/>
    <n v="0"/>
    <n v="0"/>
    <n v="0"/>
  </r>
  <r>
    <x v="1"/>
    <x v="13"/>
    <x v="109"/>
    <n v="5748.8032450000001"/>
    <n v="479.06693710000002"/>
    <n v="128.7829615"/>
    <n v="0"/>
    <n v="0"/>
    <n v="0"/>
  </r>
  <r>
    <x v="1"/>
    <x v="13"/>
    <x v="110"/>
    <n v="5816.9574039999998"/>
    <n v="484.74645029999999"/>
    <n v="131.62271809999999"/>
    <n v="0"/>
    <n v="0"/>
    <n v="0"/>
  </r>
  <r>
    <x v="1"/>
    <x v="13"/>
    <x v="111"/>
    <n v="5799.9188640000002"/>
    <n v="483.326572"/>
    <n v="132.9006085"/>
    <n v="0"/>
    <n v="0"/>
    <n v="0"/>
  </r>
  <r>
    <x v="1"/>
    <x v="13"/>
    <x v="112"/>
    <n v="6035.0507100000004"/>
    <n v="502.92089249999998"/>
    <n v="157.18052739999999"/>
    <n v="0"/>
    <n v="0"/>
    <n v="0"/>
  </r>
  <r>
    <x v="1"/>
    <x v="13"/>
    <x v="113"/>
    <n v="6060.6085190000003"/>
    <n v="505.05070990000002"/>
    <n v="162.15010140000001"/>
    <n v="0"/>
    <n v="0"/>
    <n v="0"/>
  </r>
  <r>
    <x v="1"/>
    <x v="13"/>
    <x v="114"/>
    <n v="6009.4929009999996"/>
    <n v="500.7910751"/>
    <n v="162.0081136"/>
    <n v="0"/>
    <n v="0"/>
    <n v="0"/>
  </r>
  <r>
    <x v="1"/>
    <x v="13"/>
    <x v="115"/>
    <n v="6094.685598"/>
    <n v="507.8904665"/>
    <n v="163.9959432"/>
    <n v="0"/>
    <n v="0"/>
    <n v="0"/>
  </r>
  <r>
    <x v="1"/>
    <x v="13"/>
    <x v="116"/>
    <n v="6167.9513180000004"/>
    <n v="513.99594320000006"/>
    <n v="165.41582149999999"/>
    <n v="0"/>
    <n v="0"/>
    <n v="0"/>
  </r>
  <r>
    <x v="1"/>
    <x v="13"/>
    <x v="117"/>
    <n v="6137.2819470000004"/>
    <n v="511.4401623"/>
    <n v="164.5638945"/>
    <n v="0"/>
    <n v="0"/>
    <n v="0"/>
  </r>
  <r>
    <x v="1"/>
    <x v="13"/>
    <x v="118"/>
    <n v="6121.9472619999997"/>
    <n v="510.16227179999998"/>
    <n v="164.84787019999999"/>
    <n v="0"/>
    <n v="0"/>
    <n v="0"/>
  </r>
  <r>
    <x v="1"/>
    <x v="13"/>
    <x v="119"/>
    <n v="6099.7971600000001"/>
    <n v="508.31643000000003"/>
    <n v="165.13184580000001"/>
    <n v="0"/>
    <n v="0"/>
    <n v="0"/>
  </r>
  <r>
    <x v="1"/>
    <x v="13"/>
    <x v="120"/>
    <n v="6098.0933059999998"/>
    <n v="508.17444219999999"/>
    <n v="165.5578093"/>
    <n v="0"/>
    <n v="0"/>
    <n v="0"/>
  </r>
  <r>
    <x v="1"/>
    <x v="13"/>
    <x v="121"/>
    <n v="6157.7281949999997"/>
    <n v="513.14401620000001"/>
    <n v="166.83569979999999"/>
    <n v="0"/>
    <n v="0"/>
    <n v="0"/>
  </r>
  <r>
    <x v="1"/>
    <x v="13"/>
    <x v="122"/>
    <n v="6210.5476669999998"/>
    <n v="517.54563889999997"/>
    <n v="166.26774850000001"/>
    <n v="0"/>
    <n v="0"/>
    <n v="0"/>
  </r>
  <r>
    <x v="1"/>
    <x v="13"/>
    <x v="123"/>
    <n v="6230.993915"/>
    <n v="519.24949289999995"/>
    <n v="166.12576060000001"/>
    <n v="0"/>
    <n v="0"/>
    <n v="0"/>
  </r>
  <r>
    <x v="1"/>
    <x v="13"/>
    <x v="124"/>
    <n v="6208.8438130000004"/>
    <n v="517.40365110000005"/>
    <n v="166.26774850000001"/>
    <n v="0"/>
    <n v="0"/>
    <n v="0"/>
  </r>
  <r>
    <x v="1"/>
    <x v="13"/>
    <x v="125"/>
    <n v="6251.4401619999999"/>
    <n v="520.95334690000004"/>
    <n v="167.97160239999999"/>
    <n v="0"/>
    <n v="0"/>
    <n v="0"/>
  </r>
  <r>
    <x v="1"/>
    <x v="13"/>
    <x v="126"/>
    <n v="6232.6977690000003"/>
    <n v="519.39148069999999"/>
    <n v="168.53955379999999"/>
    <n v="0"/>
    <n v="0"/>
    <n v="0"/>
  </r>
  <r>
    <x v="1"/>
    <x v="13"/>
    <x v="127"/>
    <n v="6251.4401619999999"/>
    <n v="520.95334690000004"/>
    <n v="166.693712"/>
    <n v="0"/>
    <n v="0"/>
    <n v="0"/>
  </r>
  <r>
    <x v="1"/>
    <x v="13"/>
    <x v="128"/>
    <n v="6164.5436110000001"/>
    <n v="513.71196750000001"/>
    <n v="165.84178499999999"/>
    <n v="0"/>
    <n v="0"/>
    <n v="0"/>
  </r>
  <r>
    <x v="1"/>
    <x v="13"/>
    <x v="129"/>
    <n v="6150.9127790000002"/>
    <n v="512.57606490000001"/>
    <n v="164.27991890000001"/>
    <n v="0"/>
    <n v="0"/>
    <n v="0"/>
  </r>
  <r>
    <x v="1"/>
    <x v="13"/>
    <x v="130"/>
    <n v="6140.6896550000001"/>
    <n v="511.72413790000002"/>
    <n v="162.57606490000001"/>
    <n v="0"/>
    <n v="0"/>
    <n v="0"/>
  </r>
  <r>
    <x v="1"/>
    <x v="13"/>
    <x v="131"/>
    <n v="6135.5780930000001"/>
    <n v="511.29817439999999"/>
    <n v="162.29208919999999"/>
    <n v="0"/>
    <n v="0"/>
    <n v="0"/>
  </r>
  <r>
    <x v="1"/>
    <x v="13"/>
    <x v="132"/>
    <n v="5873.1845839999996"/>
    <n v="489.4320487"/>
    <n v="152.49492900000001"/>
    <n v="0"/>
    <n v="0"/>
    <n v="0"/>
  </r>
  <r>
    <x v="1"/>
    <x v="13"/>
    <x v="133"/>
    <n v="5753.9148070000001"/>
    <n v="479.49290059999998"/>
    <n v="144.40162269999999"/>
    <n v="0"/>
    <n v="0"/>
    <n v="0"/>
  </r>
  <r>
    <x v="1"/>
    <x v="13"/>
    <x v="134"/>
    <n v="5655.0912779999999"/>
    <n v="471.25760650000001"/>
    <n v="140.85192699999999"/>
    <n v="0"/>
    <n v="0"/>
    <n v="0"/>
  </r>
  <r>
    <x v="1"/>
    <x v="13"/>
    <x v="135"/>
    <n v="5629.533469"/>
    <n v="469.12778900000001"/>
    <n v="138.0121704"/>
    <n v="0"/>
    <n v="0"/>
    <n v="0"/>
  </r>
  <r>
    <x v="1"/>
    <x v="13"/>
    <x v="136"/>
    <n v="5580.1217040000001"/>
    <n v="465.01014199999997"/>
    <n v="134.46247460000001"/>
    <n v="0"/>
    <n v="0"/>
    <n v="0"/>
  </r>
  <r>
    <x v="1"/>
    <x v="13"/>
    <x v="137"/>
    <n v="5465.9634889999998"/>
    <n v="455.49695739999999"/>
    <n v="129.2089249"/>
    <n v="0"/>
    <n v="0"/>
    <n v="0"/>
  </r>
  <r>
    <x v="1"/>
    <x v="13"/>
    <x v="138"/>
    <n v="5445.5172409999996"/>
    <n v="453.79310340000001"/>
    <n v="127.07910750000001"/>
    <n v="0"/>
    <n v="0"/>
    <n v="0"/>
  </r>
  <r>
    <x v="1"/>
    <x v="13"/>
    <x v="139"/>
    <n v="5457.444219"/>
    <n v="454.7870183"/>
    <n v="129.49290060000001"/>
    <n v="0"/>
    <n v="0"/>
    <n v="0"/>
  </r>
  <r>
    <x v="1"/>
    <x v="13"/>
    <x v="140"/>
    <n v="5500.0405680000003"/>
    <n v="458.33671399999997"/>
    <n v="129.91886410000001"/>
    <n v="0"/>
    <n v="0"/>
    <n v="0"/>
  </r>
  <r>
    <x v="1"/>
    <x v="13"/>
    <x v="141"/>
    <n v="5540.9330630000004"/>
    <n v="461.74442190000002"/>
    <n v="131.62271809999999"/>
    <n v="0"/>
    <n v="0"/>
    <n v="0"/>
  </r>
  <r>
    <x v="1"/>
    <x v="13"/>
    <x v="142"/>
    <n v="5540.9330630000004"/>
    <n v="461.74442190000002"/>
    <n v="132.04868149999999"/>
    <n v="0"/>
    <n v="0"/>
    <n v="0"/>
  </r>
  <r>
    <x v="1"/>
    <x v="13"/>
    <x v="143"/>
    <n v="5457.444219"/>
    <n v="454.7870183"/>
    <n v="124.3813387"/>
    <n v="0"/>
    <n v="0"/>
    <n v="0"/>
  </r>
  <r>
    <x v="1"/>
    <x v="13"/>
    <x v="144"/>
    <n v="5385.882353"/>
    <n v="448.82352939999998"/>
    <n v="102.6572008"/>
    <n v="0"/>
    <n v="0"/>
    <n v="0"/>
  </r>
  <r>
    <x v="1"/>
    <x v="13"/>
    <x v="145"/>
    <n v="5372.2515210000001"/>
    <n v="447.68762679999998"/>
    <n v="104.5030426"/>
    <n v="0"/>
    <n v="0"/>
    <n v="0"/>
  </r>
  <r>
    <x v="1"/>
    <x v="13"/>
    <x v="146"/>
    <n v="5363.7322519999998"/>
    <n v="446.97768760000002"/>
    <n v="103.2251521"/>
    <n v="0"/>
    <n v="0"/>
    <n v="0"/>
  </r>
  <r>
    <x v="1"/>
    <x v="13"/>
    <x v="147"/>
    <n v="5358.6206899999997"/>
    <n v="446.5517241"/>
    <n v="104.5030426"/>
    <n v="0"/>
    <n v="0"/>
    <n v="0"/>
  </r>
  <r>
    <x v="1"/>
    <x v="13"/>
    <x v="148"/>
    <n v="5365.4361049999998"/>
    <n v="447.11967550000003"/>
    <n v="104.7870183"/>
    <n v="0"/>
    <n v="0"/>
    <n v="0"/>
  </r>
  <r>
    <x v="1"/>
    <x v="13"/>
    <x v="149"/>
    <n v="5399.5131849999998"/>
    <n v="449.95943199999999"/>
    <n v="106.4908722"/>
    <n v="0"/>
    <n v="0"/>
    <n v="0"/>
  </r>
  <r>
    <x v="1"/>
    <x v="13"/>
    <x v="150"/>
    <n v="5387.5862070000003"/>
    <n v="448.96551720000002"/>
    <n v="106.3488844"/>
    <n v="0"/>
    <n v="0"/>
    <n v="0"/>
  </r>
  <r>
    <x v="1"/>
    <x v="13"/>
    <x v="151"/>
    <n v="5375.6592289999999"/>
    <n v="447.97160239999999"/>
    <n v="106.7748479"/>
    <n v="0"/>
    <n v="0"/>
    <n v="0"/>
  </r>
  <r>
    <x v="1"/>
    <x v="13"/>
    <x v="152"/>
    <n v="5384.1784989999996"/>
    <n v="448.6815416"/>
    <n v="105.63894519999999"/>
    <n v="0"/>
    <n v="0"/>
    <n v="0"/>
  </r>
  <r>
    <x v="1"/>
    <x v="13"/>
    <x v="153"/>
    <n v="5396.1054770000001"/>
    <n v="449.67545639999997"/>
    <n v="104.6450304"/>
    <n v="0"/>
    <n v="0"/>
    <n v="0"/>
  </r>
  <r>
    <x v="1"/>
    <x v="13"/>
    <x v="154"/>
    <n v="5426.774848"/>
    <n v="452.23123729999998"/>
    <n v="105.2129817"/>
    <n v="0"/>
    <n v="0"/>
    <n v="0"/>
  </r>
  <r>
    <x v="1"/>
    <x v="13"/>
    <x v="155"/>
    <n v="5448.9249490000002"/>
    <n v="454.07707909999999"/>
    <n v="105.2129817"/>
    <n v="0"/>
    <n v="0"/>
    <n v="0"/>
  </r>
  <r>
    <x v="1"/>
    <x v="13"/>
    <x v="156"/>
    <n v="5571.6024340000004"/>
    <n v="464.30020280000002"/>
    <n v="125.80121699999999"/>
    <n v="0"/>
    <n v="0"/>
    <n v="0"/>
  </r>
  <r>
    <x v="1"/>
    <x v="13"/>
    <x v="157"/>
    <n v="5752.2109529999998"/>
    <n v="479.3509128"/>
    <n v="137.4442191"/>
    <n v="0"/>
    <n v="0"/>
    <n v="0"/>
  </r>
  <r>
    <x v="1"/>
    <x v="13"/>
    <x v="158"/>
    <n v="5765.8417849999996"/>
    <n v="480.48681540000001"/>
    <n v="140"/>
    <n v="0"/>
    <n v="0"/>
    <n v="0"/>
  </r>
  <r>
    <x v="1"/>
    <x v="13"/>
    <x v="159"/>
    <n v="5787.9918859999998"/>
    <n v="482.33265720000003"/>
    <n v="135.3144016"/>
    <n v="0"/>
    <n v="0"/>
    <n v="0"/>
  </r>
  <r>
    <x v="1"/>
    <x v="13"/>
    <x v="160"/>
    <n v="5798.2150099999999"/>
    <n v="483.18458420000002"/>
    <n v="135.59837730000001"/>
    <n v="0"/>
    <n v="0"/>
    <n v="0"/>
  </r>
  <r>
    <x v="1"/>
    <x v="13"/>
    <x v="161"/>
    <n v="5837.4036509999996"/>
    <n v="486.45030430000003"/>
    <n v="137.4442191"/>
    <n v="0"/>
    <n v="0"/>
    <n v="0"/>
  </r>
  <r>
    <x v="1"/>
    <x v="13"/>
    <x v="162"/>
    <n v="5914.0770789999997"/>
    <n v="492.83975659999999"/>
    <n v="150.50709939999999"/>
    <n v="0"/>
    <n v="0"/>
    <n v="0"/>
  </r>
  <r>
    <x v="1"/>
    <x v="13"/>
    <x v="163"/>
    <n v="5960.0811359999998"/>
    <n v="496.673428"/>
    <n v="150.36511160000001"/>
    <n v="0"/>
    <n v="0"/>
    <n v="0"/>
  </r>
  <r>
    <x v="1"/>
    <x v="13"/>
    <x v="164"/>
    <n v="5944.7464499999996"/>
    <n v="495.39553749999999"/>
    <n v="150.50709939999999"/>
    <n v="0"/>
    <n v="0"/>
    <n v="0"/>
  </r>
  <r>
    <x v="1"/>
    <x v="13"/>
    <x v="165"/>
    <n v="5908.9655169999996"/>
    <n v="492.41379310000002"/>
    <n v="150.08113589999999"/>
    <n v="0"/>
    <n v="0"/>
    <n v="0"/>
  </r>
  <r>
    <x v="1"/>
    <x v="13"/>
    <x v="166"/>
    <n v="5936.2271810000002"/>
    <n v="494.6855984"/>
    <n v="149.93914810000001"/>
    <n v="0"/>
    <n v="0"/>
    <n v="0"/>
  </r>
  <r>
    <x v="1"/>
    <x v="13"/>
    <x v="167"/>
    <n v="5891.9269780000004"/>
    <n v="490.99391480000003"/>
    <n v="149.37119680000001"/>
    <n v="0"/>
    <n v="0"/>
    <n v="0"/>
  </r>
  <r>
    <x v="1"/>
    <x v="13"/>
    <x v="168"/>
    <n v="5864.6653139999999"/>
    <n v="488.72210949999999"/>
    <n v="149.79716020000001"/>
    <n v="0"/>
    <n v="0"/>
    <n v="0"/>
  </r>
  <r>
    <x v="1"/>
    <x v="13"/>
    <x v="169"/>
    <n v="5880"/>
    <n v="490"/>
    <n v="149.2292089"/>
    <n v="0"/>
    <n v="0"/>
    <n v="0"/>
  </r>
  <r>
    <x v="1"/>
    <x v="13"/>
    <x v="170"/>
    <n v="5839.1075049999999"/>
    <n v="486.59229210000001"/>
    <n v="148.51926979999999"/>
    <n v="0"/>
    <n v="0"/>
    <n v="0"/>
  </r>
  <r>
    <x v="1"/>
    <x v="13"/>
    <x v="171"/>
    <n v="5810.1419880000003"/>
    <n v="484.17849899999999"/>
    <n v="147.52535499999999"/>
    <n v="0"/>
    <n v="0"/>
    <n v="0"/>
  </r>
  <r>
    <x v="1"/>
    <x v="13"/>
    <x v="172"/>
    <n v="5828.8843809999998"/>
    <n v="485.74036510000002"/>
    <n v="146.24746450000001"/>
    <n v="0"/>
    <n v="0"/>
    <n v="0"/>
  </r>
  <r>
    <x v="1"/>
    <x v="13"/>
    <x v="173"/>
    <n v="5786.2880320000004"/>
    <n v="482.19066939999999"/>
    <n v="145.53752539999999"/>
    <n v="0"/>
    <n v="0"/>
    <n v="0"/>
  </r>
  <r>
    <x v="1"/>
    <x v="13"/>
    <x v="174"/>
    <n v="5777.768763"/>
    <n v="481.48073019999998"/>
    <n v="146.81541580000001"/>
    <n v="0"/>
    <n v="0"/>
    <n v="0"/>
  </r>
  <r>
    <x v="1"/>
    <x v="13"/>
    <x v="175"/>
    <n v="5895.3346860000001"/>
    <n v="491.27789050000001"/>
    <n v="146.673428"/>
    <n v="0"/>
    <n v="0"/>
    <n v="0"/>
  </r>
  <r>
    <x v="1"/>
    <x v="13"/>
    <x v="176"/>
    <n v="5868.0730219999996"/>
    <n v="489.00608519999997"/>
    <n v="145.82150100000001"/>
    <n v="0"/>
    <n v="0"/>
    <n v="0"/>
  </r>
  <r>
    <x v="1"/>
    <x v="13"/>
    <x v="177"/>
    <n v="5815.2535500000004"/>
    <n v="484.60446250000001"/>
    <n v="146.53144019999999"/>
    <n v="0"/>
    <n v="0"/>
    <n v="0"/>
  </r>
  <r>
    <x v="1"/>
    <x v="13"/>
    <x v="178"/>
    <n v="5859.5537530000001"/>
    <n v="488.29614600000002"/>
    <n v="145.39553749999999"/>
    <n v="0"/>
    <n v="0"/>
    <n v="0"/>
  </r>
  <r>
    <x v="1"/>
    <x v="13"/>
    <x v="179"/>
    <n v="5813.549696"/>
    <n v="484.46247460000001"/>
    <n v="144.1176471"/>
    <n v="0"/>
    <n v="0"/>
    <n v="0"/>
  </r>
  <r>
    <x v="1"/>
    <x v="13"/>
    <x v="180"/>
    <n v="5782.8803250000001"/>
    <n v="481.90669370000001"/>
    <n v="143.40770789999999"/>
    <n v="0"/>
    <n v="0"/>
    <n v="0"/>
  </r>
  <r>
    <x v="1"/>
    <x v="13"/>
    <x v="181"/>
    <n v="5733.4685600000003"/>
    <n v="477.78904669999997"/>
    <n v="139.0060852"/>
    <n v="0"/>
    <n v="0"/>
    <n v="0"/>
  </r>
  <r>
    <x v="1"/>
    <x v="13"/>
    <x v="182"/>
    <n v="5709.6146040000003"/>
    <n v="475.80121700000001"/>
    <n v="135.03042600000001"/>
    <n v="0"/>
    <n v="0"/>
    <n v="0"/>
  </r>
  <r>
    <x v="1"/>
    <x v="13"/>
    <x v="183"/>
    <n v="5670.4259629999997"/>
    <n v="472.53549700000002"/>
    <n v="130.7707911"/>
    <n v="0"/>
    <n v="0"/>
    <n v="0"/>
  </r>
  <r>
    <x v="1"/>
    <x v="13"/>
    <x v="184"/>
    <n v="5639.7565919999997"/>
    <n v="469.979716"/>
    <n v="131.48073020000001"/>
    <n v="0"/>
    <n v="0"/>
    <n v="0"/>
  </r>
  <r>
    <x v="1"/>
    <x v="13"/>
    <x v="185"/>
    <n v="5593.7525349999996"/>
    <n v="466.14604459999998"/>
    <n v="132.61663290000001"/>
    <n v="0"/>
    <n v="0"/>
    <n v="0"/>
  </r>
  <r>
    <x v="1"/>
    <x v="13"/>
    <x v="186"/>
    <n v="5631.2373230000003"/>
    <n v="469.26977690000001"/>
    <n v="133.61054770000001"/>
    <n v="0"/>
    <n v="0"/>
    <n v="0"/>
  </r>
  <r>
    <x v="1"/>
    <x v="13"/>
    <x v="187"/>
    <n v="5665.314402"/>
    <n v="472.1095335"/>
    <n v="135.03042600000001"/>
    <n v="0"/>
    <n v="0"/>
    <n v="0"/>
  </r>
  <r>
    <x v="1"/>
    <x v="13"/>
    <x v="188"/>
    <n v="5677.2413790000001"/>
    <n v="473.10344830000003"/>
    <n v="135.8823529"/>
    <n v="0"/>
    <n v="0"/>
    <n v="0"/>
  </r>
  <r>
    <x v="1"/>
    <x v="13"/>
    <x v="189"/>
    <n v="5695.9837729999999"/>
    <n v="474.6653144"/>
    <n v="135.74036509999999"/>
    <n v="0"/>
    <n v="0"/>
    <n v="0"/>
  </r>
  <r>
    <x v="1"/>
    <x v="13"/>
    <x v="190"/>
    <n v="5675.5375249999997"/>
    <n v="472.96146040000002"/>
    <n v="134.74645029999999"/>
    <n v="0"/>
    <n v="0"/>
    <n v="0"/>
  </r>
  <r>
    <x v="1"/>
    <x v="13"/>
    <x v="191"/>
    <n v="5660.2028399999999"/>
    <n v="471.68356999999997"/>
    <n v="134.8884381"/>
    <n v="0"/>
    <n v="0"/>
    <n v="0"/>
  </r>
  <r>
    <x v="1"/>
    <x v="13"/>
    <x v="192"/>
    <n v="5576.7139960000004"/>
    <n v="464.72616629999999"/>
    <n v="132.47464500000001"/>
    <n v="0"/>
    <n v="0"/>
    <n v="0"/>
  </r>
  <r>
    <x v="1"/>
    <x v="13"/>
    <x v="193"/>
    <n v="5592.0486819999996"/>
    <n v="466.0040568"/>
    <n v="131.7647059"/>
    <n v="0"/>
    <n v="0"/>
    <n v="0"/>
  </r>
  <r>
    <x v="1"/>
    <x v="13"/>
    <x v="194"/>
    <n v="5598.8640969999997"/>
    <n v="466.57200810000001"/>
    <n v="130.48681540000001"/>
    <n v="0"/>
    <n v="0"/>
    <n v="0"/>
  </r>
  <r>
    <x v="1"/>
    <x v="13"/>
    <x v="195"/>
    <n v="5561.3793100000003"/>
    <n v="463.4482759"/>
    <n v="131.19675459999999"/>
    <n v="0"/>
    <n v="0"/>
    <n v="0"/>
  </r>
  <r>
    <x v="1"/>
    <x v="13"/>
    <x v="196"/>
    <n v="5600.567951"/>
    <n v="466.71399589999999"/>
    <n v="132.75862069999999"/>
    <n v="0"/>
    <n v="0"/>
    <n v="0"/>
  </r>
  <r>
    <x v="1"/>
    <x v="13"/>
    <x v="197"/>
    <n v="5646.5720080000001"/>
    <n v="470.5476673"/>
    <n v="133.46855980000001"/>
    <n v="0"/>
    <n v="0"/>
    <n v="0"/>
  </r>
  <r>
    <x v="1"/>
    <x v="13"/>
    <x v="198"/>
    <n v="5685.7606489999998"/>
    <n v="473.81338740000001"/>
    <n v="133.18458419999999"/>
    <n v="0"/>
    <n v="0"/>
    <n v="0"/>
  </r>
  <r>
    <x v="1"/>
    <x v="13"/>
    <x v="199"/>
    <n v="5667.0182560000003"/>
    <n v="472.25152129999998"/>
    <n v="133.61054770000001"/>
    <n v="0"/>
    <n v="0"/>
    <n v="0"/>
  </r>
  <r>
    <x v="1"/>
    <x v="13"/>
    <x v="200"/>
    <n v="5588.6409739999999"/>
    <n v="465.72008110000002"/>
    <n v="132.04868149999999"/>
    <n v="0"/>
    <n v="0"/>
    <n v="0"/>
  </r>
  <r>
    <x v="1"/>
    <x v="13"/>
    <x v="201"/>
    <n v="5629.533469"/>
    <n v="469.12778900000001"/>
    <n v="130.62880319999999"/>
    <n v="0"/>
    <n v="0"/>
    <n v="0"/>
  </r>
  <r>
    <x v="1"/>
    <x v="13"/>
    <x v="202"/>
    <n v="5675.5375249999997"/>
    <n v="472.96146040000002"/>
    <n v="130.3448276"/>
    <n v="0"/>
    <n v="0"/>
    <n v="0"/>
  </r>
  <r>
    <x v="1"/>
    <x v="13"/>
    <x v="203"/>
    <n v="5694.2799189999996"/>
    <n v="474.52332660000002"/>
    <n v="129.91886410000001"/>
    <n v="0"/>
    <n v="0"/>
    <n v="0"/>
  </r>
  <r>
    <x v="1"/>
    <x v="13"/>
    <x v="204"/>
    <n v="5723.2454360000002"/>
    <n v="476.93711969999998"/>
    <n v="130.62880319999999"/>
    <n v="0"/>
    <n v="0"/>
    <n v="0"/>
  </r>
  <r>
    <x v="1"/>
    <x v="13"/>
    <x v="205"/>
    <n v="5745.3955379999998"/>
    <n v="478.7829615"/>
    <n v="131.62271809999999"/>
    <n v="0"/>
    <n v="0"/>
    <n v="0"/>
  </r>
  <r>
    <x v="1"/>
    <x v="13"/>
    <x v="206"/>
    <n v="5752.2109529999998"/>
    <n v="479.3509128"/>
    <n v="128.49898580000001"/>
    <n v="0"/>
    <n v="0"/>
    <n v="0"/>
  </r>
  <r>
    <x v="1"/>
    <x v="13"/>
    <x v="207"/>
    <n v="5723.2454360000002"/>
    <n v="476.93711969999998"/>
    <n v="104.6450304"/>
    <n v="0"/>
    <n v="0"/>
    <n v="0"/>
  </r>
  <r>
    <x v="1"/>
    <x v="13"/>
    <x v="208"/>
    <n v="5837.4036509999996"/>
    <n v="486.45030430000003"/>
    <n v="101.9472617"/>
    <n v="0"/>
    <n v="0"/>
    <n v="0"/>
  </r>
  <r>
    <x v="1"/>
    <x v="13"/>
    <x v="209"/>
    <n v="5960.0811359999998"/>
    <n v="496.673428"/>
    <n v="102.79918859999999"/>
    <n v="0"/>
    <n v="0"/>
    <n v="0"/>
  </r>
  <r>
    <x v="1"/>
    <x v="13"/>
    <x v="210"/>
    <n v="6166.2474650000004"/>
    <n v="513.85395540000002"/>
    <n v="103.79310340000001"/>
    <n v="0"/>
    <n v="0"/>
    <n v="0"/>
  </r>
  <r>
    <x v="1"/>
    <x v="13"/>
    <x v="211"/>
    <n v="6408.1947259999997"/>
    <n v="534.0162272"/>
    <n v="107.7687627"/>
    <n v="0"/>
    <n v="0"/>
    <n v="0"/>
  </r>
  <r>
    <x v="1"/>
    <x v="13"/>
    <x v="212"/>
    <n v="6595.6186610000004"/>
    <n v="549.63488840000002"/>
    <n v="111.6024341"/>
    <n v="0"/>
    <n v="0"/>
    <n v="0"/>
  </r>
  <r>
    <x v="1"/>
    <x v="13"/>
    <x v="213"/>
    <n v="6815.4158219999999"/>
    <n v="567.95131849999996"/>
    <n v="115.7200811"/>
    <n v="0"/>
    <n v="0"/>
    <n v="0"/>
  </r>
  <r>
    <x v="1"/>
    <x v="13"/>
    <x v="214"/>
    <n v="7023.2860039999996"/>
    <n v="585.27383369999995"/>
    <n v="120.9736308"/>
    <n v="0"/>
    <n v="0"/>
    <n v="0"/>
  </r>
  <r>
    <x v="1"/>
    <x v="13"/>
    <x v="215"/>
    <n v="7164.7058820000002"/>
    <n v="597.05882350000002"/>
    <n v="123.9553753"/>
    <n v="0"/>
    <n v="0"/>
    <n v="0"/>
  </r>
  <r>
    <x v="1"/>
    <x v="13"/>
    <x v="216"/>
    <n v="7270.3448280000002"/>
    <n v="605.86206900000002"/>
    <n v="125.9432049"/>
    <n v="0"/>
    <n v="0"/>
    <n v="0"/>
  </r>
  <r>
    <x v="1"/>
    <x v="13"/>
    <x v="217"/>
    <n v="7406.6531439999999"/>
    <n v="617.2210953"/>
    <n v="129.2089249"/>
    <n v="0"/>
    <n v="0"/>
    <n v="0"/>
  </r>
  <r>
    <x v="1"/>
    <x v="13"/>
    <x v="218"/>
    <n v="7403.2454360000002"/>
    <n v="616.93711970000004"/>
    <n v="131.7647059"/>
    <n v="0"/>
    <n v="0"/>
    <n v="0"/>
  </r>
  <r>
    <x v="1"/>
    <x v="13"/>
    <x v="219"/>
    <n v="7439.0263690000002"/>
    <n v="619.91886409999995"/>
    <n v="133.75253549999999"/>
    <n v="0"/>
    <n v="0"/>
    <n v="0"/>
  </r>
  <r>
    <x v="1"/>
    <x v="13"/>
    <x v="220"/>
    <n v="7387.9107510000003"/>
    <n v="615.65922920000003"/>
    <n v="133.8945233"/>
    <n v="0"/>
    <n v="0"/>
    <n v="0"/>
  </r>
  <r>
    <x v="1"/>
    <x v="13"/>
    <x v="221"/>
    <n v="7336.7951320000002"/>
    <n v="611.39959429999999"/>
    <n v="130.48681540000001"/>
    <n v="0"/>
    <n v="0"/>
    <n v="0"/>
  </r>
  <r>
    <x v="1"/>
    <x v="13"/>
    <x v="222"/>
    <n v="7295.9026370000001"/>
    <n v="607.9918864"/>
    <n v="131.19675459999999"/>
    <n v="0"/>
    <n v="0"/>
    <n v="0"/>
  </r>
  <r>
    <x v="1"/>
    <x v="13"/>
    <x v="223"/>
    <n v="7256.7139960000004"/>
    <n v="604.72616630000005"/>
    <n v="130.48681540000001"/>
    <n v="0"/>
    <n v="0"/>
    <n v="0"/>
  </r>
  <r>
    <x v="1"/>
    <x v="13"/>
    <x v="224"/>
    <n v="7220.9330630000004"/>
    <n v="601.74442190000002"/>
    <n v="130.3448276"/>
    <n v="0"/>
    <n v="0"/>
    <n v="0"/>
  </r>
  <r>
    <x v="1"/>
    <x v="13"/>
    <x v="225"/>
    <n v="7101.663286"/>
    <n v="591.80527380000001"/>
    <n v="127.07910750000001"/>
    <n v="0"/>
    <n v="0"/>
    <n v="0"/>
  </r>
  <r>
    <x v="1"/>
    <x v="13"/>
    <x v="226"/>
    <n v="7105.0709939999997"/>
    <n v="592.08924950000005"/>
    <n v="127.36308320000001"/>
    <n v="0"/>
    <n v="0"/>
    <n v="0"/>
  </r>
  <r>
    <x v="1"/>
    <x v="13"/>
    <x v="227"/>
    <n v="7047.1399590000001"/>
    <n v="587.26166330000001"/>
    <n v="126.08519269999999"/>
    <n v="0"/>
    <n v="0"/>
    <n v="0"/>
  </r>
  <r>
    <x v="1"/>
    <x v="13"/>
    <x v="228"/>
    <n v="6990.9127790000002"/>
    <n v="582.57606490000001"/>
    <n v="122.96146040000001"/>
    <n v="0"/>
    <n v="0"/>
    <n v="0"/>
  </r>
  <r>
    <x v="1"/>
    <x v="13"/>
    <x v="229"/>
    <n v="6943.2048679999998"/>
    <n v="578.60040570000001"/>
    <n v="120.40567950000001"/>
    <n v="0"/>
    <n v="0"/>
    <n v="0"/>
  </r>
  <r>
    <x v="1"/>
    <x v="13"/>
    <x v="230"/>
    <n v="6842.6774850000002"/>
    <n v="570.22312369999997"/>
    <n v="117.2819473"/>
    <n v="0"/>
    <n v="0"/>
    <n v="0"/>
  </r>
  <r>
    <x v="1"/>
    <x v="13"/>
    <x v="231"/>
    <n v="6863.123732"/>
    <n v="571.92697769999995"/>
    <n v="116.8559838"/>
    <n v="0"/>
    <n v="0"/>
    <n v="0"/>
  </r>
  <r>
    <x v="1"/>
    <x v="13"/>
    <x v="232"/>
    <n v="6849.4929009999996"/>
    <n v="570.79107509999994"/>
    <n v="116.4300203"/>
    <n v="0"/>
    <n v="0"/>
    <n v="0"/>
  </r>
  <r>
    <x v="1"/>
    <x v="13"/>
    <x v="233"/>
    <n v="6771.1156190000002"/>
    <n v="564.25963490000004"/>
    <n v="113.4482759"/>
    <n v="0"/>
    <n v="0"/>
    <n v="0"/>
  </r>
  <r>
    <x v="1"/>
    <x v="13"/>
    <x v="234"/>
    <n v="6757.4847870000003"/>
    <n v="563.12373230000003"/>
    <n v="114.0162272"/>
    <n v="0"/>
    <n v="0"/>
    <n v="0"/>
  </r>
  <r>
    <x v="1"/>
    <x v="13"/>
    <x v="235"/>
    <n v="6754.0770789999997"/>
    <n v="562.83975659999999"/>
    <n v="112.3123732"/>
    <n v="0"/>
    <n v="0"/>
    <n v="0"/>
  </r>
  <r>
    <x v="1"/>
    <x v="13"/>
    <x v="236"/>
    <n v="6696.1460450000004"/>
    <n v="558.01217039999995"/>
    <n v="112.4543611"/>
    <n v="0"/>
    <n v="0"/>
    <n v="0"/>
  </r>
  <r>
    <x v="1"/>
    <x v="13"/>
    <x v="237"/>
    <n v="6718.2961459999997"/>
    <n v="559.85801219999996"/>
    <n v="111.8864097"/>
    <n v="0"/>
    <n v="0"/>
    <n v="0"/>
  </r>
  <r>
    <x v="1"/>
    <x v="13"/>
    <x v="238"/>
    <n v="6653.549696"/>
    <n v="554.46247459999995"/>
    <n v="108.6206897"/>
    <n v="0"/>
    <n v="0"/>
    <n v="0"/>
  </r>
  <r>
    <x v="1"/>
    <x v="13"/>
    <x v="239"/>
    <n v="6648.438134"/>
    <n v="554.03651119999995"/>
    <n v="108.9046653"/>
    <n v="0"/>
    <n v="0"/>
    <n v="0"/>
  </r>
  <r>
    <x v="1"/>
    <x v="13"/>
    <x v="240"/>
    <n v="6602.4340769999999"/>
    <n v="550.20283979999999"/>
    <n v="106.63285999999999"/>
    <n v="0"/>
    <n v="0"/>
    <n v="0"/>
  </r>
  <r>
    <x v="1"/>
    <x v="13"/>
    <x v="241"/>
    <n v="6515.5375249999997"/>
    <n v="542.96146039999996"/>
    <n v="104.9290061"/>
    <n v="0"/>
    <n v="0"/>
    <n v="0"/>
  </r>
  <r>
    <x v="1"/>
    <x v="13"/>
    <x v="242"/>
    <n v="5953.2657200000003"/>
    <n v="496.1054767"/>
    <n v="88.600405679999994"/>
    <n v="0"/>
    <n v="0"/>
    <n v="0"/>
  </r>
  <r>
    <x v="1"/>
    <x v="13"/>
    <x v="243"/>
    <n v="6002.6774850000002"/>
    <n v="500.22312369999997"/>
    <n v="77.809330630000005"/>
    <n v="0"/>
    <n v="0"/>
    <n v="0"/>
  </r>
  <r>
    <x v="1"/>
    <x v="13"/>
    <x v="244"/>
    <n v="6294.0365110000002"/>
    <n v="524.50304259999996"/>
    <n v="93.427991890000001"/>
    <n v="0"/>
    <n v="0"/>
    <n v="0"/>
  </r>
  <r>
    <x v="1"/>
    <x v="13"/>
    <x v="245"/>
    <n v="6369.006085"/>
    <n v="530.75050710000005"/>
    <n v="98.965517239999997"/>
    <n v="0"/>
    <n v="0"/>
    <n v="0"/>
  </r>
  <r>
    <x v="1"/>
    <x v="13"/>
    <x v="246"/>
    <n v="6363.8945229999999"/>
    <n v="530.32454359999997"/>
    <n v="98.965517239999997"/>
    <n v="0"/>
    <n v="0"/>
    <n v="0"/>
  </r>
  <r>
    <x v="1"/>
    <x v="13"/>
    <x v="247"/>
    <n v="6336.6328599999997"/>
    <n v="528.05273829999999"/>
    <n v="97.403651120000006"/>
    <n v="0"/>
    <n v="0"/>
    <n v="0"/>
  </r>
  <r>
    <x v="1"/>
    <x v="13"/>
    <x v="248"/>
    <n v="6294.0365110000002"/>
    <n v="524.50304259999996"/>
    <n v="95.273833670000002"/>
    <n v="0"/>
    <n v="0"/>
    <n v="0"/>
  </r>
  <r>
    <x v="1"/>
    <x v="13"/>
    <x v="249"/>
    <n v="6276.9979720000001"/>
    <n v="523.08316430000002"/>
    <n v="94.279918859999995"/>
    <n v="0"/>
    <n v="0"/>
    <n v="0"/>
  </r>
  <r>
    <x v="1"/>
    <x v="13"/>
    <x v="250"/>
    <n v="6203.7322519999998"/>
    <n v="516.97768759999997"/>
    <n v="90.446247459999995"/>
    <n v="0"/>
    <n v="0"/>
    <n v="0"/>
  </r>
  <r>
    <x v="1"/>
    <x v="13"/>
    <x v="251"/>
    <n v="6167.9513180000004"/>
    <n v="513.99594320000006"/>
    <n v="89.168357"/>
    <n v="0"/>
    <n v="0"/>
    <n v="0"/>
  </r>
  <r>
    <x v="1"/>
    <x v="13"/>
    <x v="252"/>
    <n v="6104.9087220000001"/>
    <n v="508.74239349999999"/>
    <n v="90.020283980000002"/>
    <n v="0"/>
    <n v="0"/>
    <n v="0"/>
  </r>
  <r>
    <x v="1"/>
    <x v="13"/>
    <x v="253"/>
    <n v="6040.1622719999996"/>
    <n v="503.346856"/>
    <n v="88.458417850000004"/>
    <n v="0"/>
    <n v="0"/>
    <n v="0"/>
  </r>
  <r>
    <x v="1"/>
    <x v="13"/>
    <x v="254"/>
    <n v="6004.3813389999996"/>
    <n v="500.36511159999998"/>
    <n v="88.174442189999994"/>
    <n v="0"/>
    <n v="0"/>
    <n v="0"/>
  </r>
  <r>
    <x v="1"/>
    <x v="13"/>
    <x v="255"/>
    <n v="5970.3042599999999"/>
    <n v="497.52535499999999"/>
    <n v="86.75456389"/>
    <n v="0"/>
    <n v="0"/>
    <n v="0"/>
  </r>
  <r>
    <x v="1"/>
    <x v="13"/>
    <x v="256"/>
    <n v="5977.1196749999999"/>
    <n v="498.09330629999999"/>
    <n v="86.612576059999995"/>
    <n v="0"/>
    <n v="0"/>
    <n v="0"/>
  </r>
  <r>
    <x v="1"/>
    <x v="13"/>
    <x v="257"/>
    <n v="5927.7079110000004"/>
    <n v="493.9756592"/>
    <n v="85.902636920000006"/>
    <n v="0"/>
    <n v="0"/>
    <n v="0"/>
  </r>
  <r>
    <x v="1"/>
    <x v="13"/>
    <x v="258"/>
    <n v="5990.7505069999997"/>
    <n v="499.2292089"/>
    <n v="92.434077079999994"/>
    <n v="0"/>
    <n v="0"/>
    <n v="0"/>
  </r>
  <r>
    <x v="1"/>
    <x v="13"/>
    <x v="259"/>
    <n v="6181.5821500000002"/>
    <n v="515.13184579999995"/>
    <n v="105.4969574"/>
    <n v="0"/>
    <n v="0"/>
    <n v="0"/>
  </r>
  <r>
    <x v="1"/>
    <x v="13"/>
    <x v="260"/>
    <n v="6154.320487"/>
    <n v="512.86004060000005"/>
    <n v="103.6511156"/>
    <n v="0"/>
    <n v="0"/>
    <n v="0"/>
  </r>
  <r>
    <x v="1"/>
    <x v="13"/>
    <x v="261"/>
    <n v="6074.2393510000002"/>
    <n v="506.18661259999999"/>
    <n v="101.2373225"/>
    <n v="0"/>
    <n v="0"/>
    <n v="0"/>
  </r>
  <r>
    <x v="1"/>
    <x v="13"/>
    <x v="262"/>
    <n v="6053.793103"/>
    <n v="504.48275860000001"/>
    <n v="101.80527379999999"/>
    <n v="0"/>
    <n v="0"/>
    <n v="0"/>
  </r>
  <r>
    <x v="1"/>
    <x v="13"/>
    <x v="263"/>
    <n v="6016.3083159999996"/>
    <n v="501.3590264"/>
    <n v="100.6693712"/>
    <n v="0"/>
    <n v="0"/>
    <n v="0"/>
  </r>
  <r>
    <x v="1"/>
    <x v="13"/>
    <x v="264"/>
    <n v="5946.450304"/>
    <n v="495.53752539999999"/>
    <n v="98.113590259999995"/>
    <n v="0"/>
    <n v="0"/>
    <n v="0"/>
  </r>
  <r>
    <x v="1"/>
    <x v="13"/>
    <x v="265"/>
    <n v="5878.2961459999997"/>
    <n v="489.85801220000002"/>
    <n v="97.829614599999999"/>
    <n v="0"/>
    <n v="0"/>
    <n v="0"/>
  </r>
  <r>
    <x v="1"/>
    <x v="13"/>
    <x v="266"/>
    <n v="5868.0730219999996"/>
    <n v="489.00608519999997"/>
    <n v="97.829614599999999"/>
    <n v="0"/>
    <n v="0"/>
    <n v="0"/>
  </r>
  <r>
    <x v="1"/>
    <x v="13"/>
    <x v="267"/>
    <n v="5811.8458419999997"/>
    <n v="484.32048680000003"/>
    <n v="96.267748479999995"/>
    <n v="0"/>
    <n v="0"/>
    <n v="0"/>
  </r>
  <r>
    <x v="1"/>
    <x v="13"/>
    <x v="268"/>
    <n v="5777.768763"/>
    <n v="481.48073019999998"/>
    <n v="95.841784989999994"/>
    <n v="0"/>
    <n v="0"/>
    <n v="0"/>
  </r>
  <r>
    <x v="1"/>
    <x v="13"/>
    <x v="269"/>
    <n v="5755.6186610000004"/>
    <n v="479.63488840000002"/>
    <n v="95.415821500000007"/>
    <n v="0"/>
    <n v="0"/>
    <n v="0"/>
  </r>
  <r>
    <x v="1"/>
    <x v="13"/>
    <x v="270"/>
    <n v="5677.2413790000001"/>
    <n v="473.10344830000003"/>
    <n v="93.569979720000006"/>
    <n v="0"/>
    <n v="0"/>
    <n v="0"/>
  </r>
  <r>
    <x v="1"/>
    <x v="13"/>
    <x v="271"/>
    <n v="5627.8296149999996"/>
    <n v="468.98580120000003"/>
    <n v="90.872210949999996"/>
    <n v="0"/>
    <n v="0"/>
    <n v="0"/>
  </r>
  <r>
    <x v="1"/>
    <x v="13"/>
    <x v="272"/>
    <n v="5603.9756589999997"/>
    <n v="466.99797160000003"/>
    <n v="91.298174439999997"/>
    <n v="0"/>
    <n v="0"/>
    <n v="0"/>
  </r>
  <r>
    <x v="1"/>
    <x v="13"/>
    <x v="273"/>
    <n v="5537.5253549999998"/>
    <n v="461.46044619999998"/>
    <n v="89.594320490000001"/>
    <n v="0"/>
    <n v="0"/>
    <n v="0"/>
  </r>
  <r>
    <x v="1"/>
    <x v="13"/>
    <x v="274"/>
    <n v="5517.0791079999999"/>
    <n v="459.75659230000002"/>
    <n v="89.168357"/>
    <n v="0"/>
    <n v="0"/>
    <n v="0"/>
  </r>
  <r>
    <x v="1"/>
    <x v="13"/>
    <x v="275"/>
    <n v="5452.3326569999999"/>
    <n v="454.36105479999998"/>
    <n v="87.464503039999997"/>
    <n v="0"/>
    <n v="0"/>
    <n v="0"/>
  </r>
  <r>
    <x v="1"/>
    <x v="13"/>
    <x v="276"/>
    <n v="5404.6247460000004"/>
    <n v="450.38539550000002"/>
    <n v="86.044624749999997"/>
    <n v="0"/>
    <n v="0"/>
    <n v="0"/>
  </r>
  <r>
    <x v="1"/>
    <x v="13"/>
    <x v="277"/>
    <n v="5358.6206899999997"/>
    <n v="446.5517241"/>
    <n v="84.766734279999994"/>
    <n v="0"/>
    <n v="0"/>
    <n v="0"/>
  </r>
  <r>
    <x v="1"/>
    <x v="13"/>
    <x v="278"/>
    <n v="5338.1744420000005"/>
    <n v="444.84787019999999"/>
    <n v="85.050709940000004"/>
    <n v="0"/>
    <n v="0"/>
    <n v="0"/>
  </r>
  <r>
    <x v="1"/>
    <x v="13"/>
    <x v="279"/>
    <n v="5298.9858009999998"/>
    <n v="441.58215009999998"/>
    <n v="85.476673430000005"/>
    <n v="0"/>
    <n v="0"/>
    <n v="0"/>
  </r>
  <r>
    <x v="1"/>
    <x v="13"/>
    <x v="280"/>
    <n v="5300.6896550000001"/>
    <n v="441.72413790000002"/>
    <n v="84.908722109999999"/>
    <n v="0"/>
    <n v="0"/>
    <n v="0"/>
  </r>
  <r>
    <x v="1"/>
    <x v="13"/>
    <x v="281"/>
    <n v="5276.8356999999996"/>
    <n v="439.73630830000002"/>
    <n v="84.340770789999993"/>
    <n v="0"/>
    <n v="0"/>
    <n v="0"/>
  </r>
  <r>
    <x v="1"/>
    <x v="13"/>
    <x v="282"/>
    <n v="5266.6125760000004"/>
    <n v="438.88438129999997"/>
    <n v="84.340770789999993"/>
    <n v="0"/>
    <n v="0"/>
    <n v="0"/>
  </r>
  <r>
    <x v="1"/>
    <x v="13"/>
    <x v="283"/>
    <n v="5273.4279919999999"/>
    <n v="439.4523327"/>
    <n v="85.618661259999996"/>
    <n v="0"/>
    <n v="0"/>
    <n v="0"/>
  </r>
  <r>
    <x v="1"/>
    <x v="13"/>
    <x v="284"/>
    <n v="5212.0892489999997"/>
    <n v="434.34077079999997"/>
    <n v="83.488843810000006"/>
    <n v="0"/>
    <n v="0"/>
    <n v="0"/>
  </r>
  <r>
    <x v="1"/>
    <x v="13"/>
    <x v="285"/>
    <n v="5164.3813389999996"/>
    <n v="430.36511159999998"/>
    <n v="81.359026369999995"/>
    <n v="0"/>
    <n v="0"/>
    <n v="0"/>
  </r>
  <r>
    <x v="1"/>
    <x v="13"/>
    <x v="286"/>
    <n v="5138.8235290000002"/>
    <n v="428.23529409999998"/>
    <n v="80.223123729999998"/>
    <n v="0"/>
    <n v="0"/>
    <n v="0"/>
  </r>
  <r>
    <x v="1"/>
    <x v="14"/>
    <x v="287"/>
    <n v="5109.8580119999997"/>
    <n v="425.82150100000001"/>
    <n v="79.939148070000002"/>
    <n v="0"/>
    <n v="0"/>
    <n v="0"/>
  </r>
  <r>
    <x v="1"/>
    <x v="14"/>
    <x v="0"/>
    <n v="5108.1541580000003"/>
    <n v="425.67951319999997"/>
    <n v="79.513184580000001"/>
    <n v="0"/>
    <n v="0"/>
    <n v="0"/>
  </r>
  <r>
    <x v="1"/>
    <x v="14"/>
    <x v="1"/>
    <n v="5053.6308319999998"/>
    <n v="421.13590260000001"/>
    <n v="78.661257610000007"/>
    <n v="0"/>
    <n v="0"/>
    <n v="0"/>
  </r>
  <r>
    <x v="1"/>
    <x v="14"/>
    <x v="2"/>
    <n v="4988.8843809999998"/>
    <n v="415.74036510000002"/>
    <n v="76.957403650000003"/>
    <n v="0"/>
    <n v="0"/>
    <n v="0"/>
  </r>
  <r>
    <x v="1"/>
    <x v="14"/>
    <x v="3"/>
    <n v="4971.8458419999997"/>
    <n v="414.32048680000003"/>
    <n v="76.389452329999997"/>
    <n v="0"/>
    <n v="0"/>
    <n v="0"/>
  </r>
  <r>
    <x v="1"/>
    <x v="14"/>
    <x v="4"/>
    <n v="4954.8073020000002"/>
    <n v="412.90060849999998"/>
    <n v="76.815415819999998"/>
    <n v="0"/>
    <n v="0"/>
    <n v="0"/>
  </r>
  <r>
    <x v="1"/>
    <x v="14"/>
    <x v="5"/>
    <n v="4937.768763"/>
    <n v="411.48073019999998"/>
    <n v="76.673427989999993"/>
    <n v="0"/>
    <n v="0"/>
    <n v="0"/>
  </r>
  <r>
    <x v="1"/>
    <x v="14"/>
    <x v="6"/>
    <n v="4915.6186610000004"/>
    <n v="409.63488840000002"/>
    <n v="76.957403650000003"/>
    <n v="0"/>
    <n v="0"/>
    <n v="0"/>
  </r>
  <r>
    <x v="1"/>
    <x v="14"/>
    <x v="7"/>
    <n v="4883.2454360000002"/>
    <n v="406.93711969999998"/>
    <n v="76.531440160000002"/>
    <n v="0"/>
    <n v="0"/>
    <n v="0"/>
  </r>
  <r>
    <x v="1"/>
    <x v="14"/>
    <x v="8"/>
    <n v="4879.8377280000004"/>
    <n v="406.653144"/>
    <n v="76.389452329999997"/>
    <n v="0"/>
    <n v="0"/>
    <n v="0"/>
  </r>
  <r>
    <x v="1"/>
    <x v="14"/>
    <x v="9"/>
    <n v="4859.3914809999997"/>
    <n v="404.94929009999998"/>
    <n v="74.969574039999998"/>
    <n v="0"/>
    <n v="0"/>
    <n v="0"/>
  </r>
  <r>
    <x v="1"/>
    <x v="14"/>
    <x v="10"/>
    <n v="4830.4259629999997"/>
    <n v="402.53549700000002"/>
    <n v="73.691683569999995"/>
    <n v="0"/>
    <n v="0"/>
    <n v="0"/>
  </r>
  <r>
    <x v="1"/>
    <x v="14"/>
    <x v="11"/>
    <n v="4806.5720080000001"/>
    <n v="400.5476673"/>
    <n v="73.265720079999994"/>
    <n v="0"/>
    <n v="0"/>
    <n v="0"/>
  </r>
  <r>
    <x v="1"/>
    <x v="14"/>
    <x v="12"/>
    <n v="4777.6064909999996"/>
    <n v="398.13387419999998"/>
    <n v="73.123732250000003"/>
    <n v="0"/>
    <n v="0"/>
    <n v="0"/>
  </r>
  <r>
    <x v="1"/>
    <x v="14"/>
    <x v="13"/>
    <n v="4777.6064909999996"/>
    <n v="398.13387419999998"/>
    <n v="73.8336714"/>
    <n v="0"/>
    <n v="0"/>
    <n v="0"/>
  </r>
  <r>
    <x v="1"/>
    <x v="14"/>
    <x v="14"/>
    <n v="4775.9026370000001"/>
    <n v="397.9918864"/>
    <n v="73.407707909999999"/>
    <n v="0"/>
    <n v="0"/>
    <n v="0"/>
  </r>
  <r>
    <x v="1"/>
    <x v="14"/>
    <x v="15"/>
    <n v="4750.3448280000002"/>
    <n v="395.86206900000002"/>
    <n v="73.549695740000004"/>
    <n v="0"/>
    <n v="0"/>
    <n v="0"/>
  </r>
  <r>
    <x v="1"/>
    <x v="14"/>
    <x v="16"/>
    <n v="4753.7525349999996"/>
    <n v="396.14604459999998"/>
    <n v="74.117647059999996"/>
    <n v="0"/>
    <n v="0"/>
    <n v="0"/>
  </r>
  <r>
    <x v="1"/>
    <x v="14"/>
    <x v="17"/>
    <n v="4758.8640969999997"/>
    <n v="396.57200810000001"/>
    <n v="73.265720079999994"/>
    <n v="0"/>
    <n v="0"/>
    <n v="0"/>
  </r>
  <r>
    <x v="1"/>
    <x v="14"/>
    <x v="18"/>
    <n v="4724.787018"/>
    <n v="393.73225150000002"/>
    <n v="72.413793100000007"/>
    <n v="0"/>
    <n v="0"/>
    <n v="0"/>
  </r>
  <r>
    <x v="1"/>
    <x v="14"/>
    <x v="19"/>
    <n v="4690.7099390000003"/>
    <n v="390.89249489999997"/>
    <n v="72.839756589999993"/>
    <n v="0"/>
    <n v="0"/>
    <n v="0"/>
  </r>
  <r>
    <x v="1"/>
    <x v="14"/>
    <x v="20"/>
    <n v="4666.8559839999998"/>
    <n v="388.90466529999998"/>
    <n v="72.697768760000002"/>
    <n v="0"/>
    <n v="0"/>
    <n v="0"/>
  </r>
  <r>
    <x v="1"/>
    <x v="14"/>
    <x v="21"/>
    <n v="4671.9675459999999"/>
    <n v="389.3306288"/>
    <n v="72.555780929999997"/>
    <n v="0"/>
    <n v="0"/>
    <n v="0"/>
  </r>
  <r>
    <x v="1"/>
    <x v="14"/>
    <x v="22"/>
    <n v="4639.5943200000002"/>
    <n v="386.63285999999999"/>
    <n v="71.987829610000006"/>
    <n v="0"/>
    <n v="0"/>
    <n v="0"/>
  </r>
  <r>
    <x v="1"/>
    <x v="14"/>
    <x v="23"/>
    <n v="4631.0750509999998"/>
    <n v="385.92292090000001"/>
    <n v="72.271805270000002"/>
    <n v="0"/>
    <n v="0"/>
    <n v="0"/>
  </r>
  <r>
    <x v="1"/>
    <x v="14"/>
    <x v="24"/>
    <n v="4600.4056799999998"/>
    <n v="383.36714000000001"/>
    <n v="72.697768760000002"/>
    <n v="0"/>
    <n v="0"/>
    <n v="0"/>
  </r>
  <r>
    <x v="1"/>
    <x v="14"/>
    <x v="25"/>
    <n v="4612.3326569999999"/>
    <n v="384.36105479999998"/>
    <n v="71.987829610000006"/>
    <n v="0"/>
    <n v="0"/>
    <n v="0"/>
  </r>
  <r>
    <x v="1"/>
    <x v="14"/>
    <x v="26"/>
    <n v="4590.1825559999997"/>
    <n v="382.51521300000002"/>
    <n v="71.277890470000003"/>
    <n v="0"/>
    <n v="0"/>
    <n v="0"/>
  </r>
  <r>
    <x v="1"/>
    <x v="14"/>
    <x v="27"/>
    <n v="4561.2170390000001"/>
    <n v="380.1014199"/>
    <n v="70.851926980000002"/>
    <n v="0"/>
    <n v="0"/>
    <n v="0"/>
  </r>
  <r>
    <x v="1"/>
    <x v="14"/>
    <x v="28"/>
    <n v="4549.2900609999997"/>
    <n v="379.10750510000003"/>
    <n v="70.993914810000007"/>
    <n v="0"/>
    <n v="0"/>
    <n v="0"/>
  </r>
  <r>
    <x v="1"/>
    <x v="14"/>
    <x v="29"/>
    <n v="4530.5476669999998"/>
    <n v="377.54563889999997"/>
    <n v="70.851926980000002"/>
    <n v="0"/>
    <n v="0"/>
    <n v="0"/>
  </r>
  <r>
    <x v="1"/>
    <x v="14"/>
    <x v="30"/>
    <n v="4506.6937120000002"/>
    <n v="375.55780929999997"/>
    <n v="70.567951320000006"/>
    <n v="0"/>
    <n v="0"/>
    <n v="0"/>
  </r>
  <r>
    <x v="1"/>
    <x v="14"/>
    <x v="31"/>
    <n v="4515.212982"/>
    <n v="376.26774849999998"/>
    <n v="71.135902639999998"/>
    <n v="0"/>
    <n v="0"/>
    <n v="0"/>
  </r>
  <r>
    <x v="1"/>
    <x v="14"/>
    <x v="32"/>
    <n v="4513.5091279999997"/>
    <n v="376.12576059999998"/>
    <n v="71.561866129999999"/>
    <n v="0"/>
    <n v="0"/>
    <n v="0"/>
  </r>
  <r>
    <x v="1"/>
    <x v="14"/>
    <x v="33"/>
    <n v="4494.7667339999998"/>
    <n v="374.5638945"/>
    <n v="70.851926980000002"/>
    <n v="0"/>
    <n v="0"/>
    <n v="0"/>
  </r>
  <r>
    <x v="1"/>
    <x v="14"/>
    <x v="34"/>
    <n v="4075.618661"/>
    <n v="339.63488840000002"/>
    <n v="62.190669370000002"/>
    <n v="0"/>
    <n v="0"/>
    <n v="0"/>
  </r>
  <r>
    <x v="1"/>
    <x v="14"/>
    <x v="35"/>
    <n v="2777.2819469999999"/>
    <n v="231.4401623"/>
    <n v="32.373225150000003"/>
    <n v="0"/>
    <n v="0"/>
    <n v="0"/>
  </r>
  <r>
    <x v="1"/>
    <x v="14"/>
    <x v="36"/>
    <n v="2782.393509"/>
    <n v="231.86612579999999"/>
    <n v="31.521298170000001"/>
    <n v="0"/>
    <n v="0"/>
    <n v="0"/>
  </r>
  <r>
    <x v="1"/>
    <x v="14"/>
    <x v="37"/>
    <n v="2780.6896550000001"/>
    <n v="231.72413789999999"/>
    <n v="31.521298170000001"/>
    <n v="0"/>
    <n v="0"/>
    <n v="0"/>
  </r>
  <r>
    <x v="1"/>
    <x v="14"/>
    <x v="38"/>
    <n v="2790.9127789999998"/>
    <n v="232.57606490000001"/>
    <n v="31.805273830000001"/>
    <n v="0"/>
    <n v="0"/>
    <n v="0"/>
  </r>
  <r>
    <x v="1"/>
    <x v="14"/>
    <x v="39"/>
    <n v="2761.9472620000001"/>
    <n v="230.16227180000001"/>
    <n v="31.663285999999999"/>
    <n v="0"/>
    <n v="0"/>
    <n v="0"/>
  </r>
  <r>
    <x v="1"/>
    <x v="14"/>
    <x v="40"/>
    <n v="2772.1703849999999"/>
    <n v="231.0141988"/>
    <n v="31.663285999999999"/>
    <n v="0"/>
    <n v="0"/>
    <n v="0"/>
  </r>
  <r>
    <x v="1"/>
    <x v="14"/>
    <x v="41"/>
    <n v="2770.466531"/>
    <n v="230.87221099999999"/>
    <n v="30.811359029999998"/>
    <n v="0"/>
    <n v="0"/>
    <n v="0"/>
  </r>
  <r>
    <x v="1"/>
    <x v="14"/>
    <x v="42"/>
    <n v="2768.7626770000002"/>
    <n v="230.73022309999999"/>
    <n v="30.527383369999999"/>
    <n v="0"/>
    <n v="0"/>
    <n v="0"/>
  </r>
  <r>
    <x v="1"/>
    <x v="14"/>
    <x v="43"/>
    <n v="2763.651116"/>
    <n v="230.30425959999999"/>
    <n v="31.095334690000001"/>
    <n v="0"/>
    <n v="0"/>
    <n v="0"/>
  </r>
  <r>
    <x v="1"/>
    <x v="14"/>
    <x v="44"/>
    <n v="2712.5354969999999"/>
    <n v="226.04462470000001"/>
    <n v="30.527383369999999"/>
    <n v="0"/>
    <n v="0"/>
    <n v="0"/>
  </r>
  <r>
    <x v="1"/>
    <x v="14"/>
    <x v="45"/>
    <n v="2630.7505070000002"/>
    <n v="219.2292089"/>
    <n v="30.101419880000002"/>
    <n v="0"/>
    <n v="0"/>
    <n v="0"/>
  </r>
  <r>
    <x v="1"/>
    <x v="14"/>
    <x v="46"/>
    <n v="3847.3022310000001"/>
    <n v="320.60851930000001"/>
    <n v="52.961460449999997"/>
    <n v="0"/>
    <n v="0"/>
    <n v="0"/>
  </r>
  <r>
    <x v="1"/>
    <x v="14"/>
    <x v="47"/>
    <n v="4392.5354969999999"/>
    <n v="366.04462469999999"/>
    <n v="69.290060850000003"/>
    <n v="0"/>
    <n v="0"/>
    <n v="0"/>
  </r>
  <r>
    <x v="1"/>
    <x v="14"/>
    <x v="48"/>
    <n v="4564.6247460000004"/>
    <n v="380.38539550000002"/>
    <n v="78.093306290000001"/>
    <n v="0"/>
    <n v="0"/>
    <n v="0"/>
  </r>
  <r>
    <x v="1"/>
    <x v="14"/>
    <x v="49"/>
    <n v="4583.3671400000003"/>
    <n v="381.94726170000001"/>
    <n v="76.105476670000002"/>
    <n v="0"/>
    <n v="0"/>
    <n v="0"/>
  </r>
  <r>
    <x v="1"/>
    <x v="14"/>
    <x v="50"/>
    <n v="4554.4016229999997"/>
    <n v="379.53346859999999"/>
    <n v="73.975659230000005"/>
    <n v="0"/>
    <n v="0"/>
    <n v="0"/>
  </r>
  <r>
    <x v="1"/>
    <x v="14"/>
    <x v="51"/>
    <n v="4588.4787020000003"/>
    <n v="382.37322519999998"/>
    <n v="73.407707909999999"/>
    <n v="0"/>
    <n v="0"/>
    <n v="0"/>
  </r>
  <r>
    <x v="1"/>
    <x v="14"/>
    <x v="52"/>
    <n v="4648.1135899999999"/>
    <n v="387.3427992"/>
    <n v="73.407707909999999"/>
    <n v="0"/>
    <n v="0"/>
    <n v="0"/>
  </r>
  <r>
    <x v="1"/>
    <x v="14"/>
    <x v="53"/>
    <n v="4716.2677480000002"/>
    <n v="393.02231239999998"/>
    <n v="74.117647059999996"/>
    <n v="0"/>
    <n v="0"/>
    <n v="0"/>
  </r>
  <r>
    <x v="1"/>
    <x v="14"/>
    <x v="54"/>
    <n v="4782.7180529999996"/>
    <n v="398.5598377"/>
    <n v="74.827586210000007"/>
    <n v="0"/>
    <n v="0"/>
    <n v="0"/>
  </r>
  <r>
    <x v="1"/>
    <x v="14"/>
    <x v="55"/>
    <n v="4847.4645030000001"/>
    <n v="403.95537530000001"/>
    <n v="75.253549699999994"/>
    <n v="0"/>
    <n v="0"/>
    <n v="0"/>
  </r>
  <r>
    <x v="1"/>
    <x v="14"/>
    <x v="56"/>
    <n v="4871.3184579999997"/>
    <n v="405.94320490000001"/>
    <n v="75.111561870000003"/>
    <n v="0"/>
    <n v="0"/>
    <n v="0"/>
  </r>
  <r>
    <x v="1"/>
    <x v="14"/>
    <x v="57"/>
    <n v="4861.095335"/>
    <n v="405.09127790000002"/>
    <n v="74.685598380000002"/>
    <n v="0"/>
    <n v="0"/>
    <n v="0"/>
  </r>
  <r>
    <x v="1"/>
    <x v="14"/>
    <x v="58"/>
    <n v="4920.7302229999996"/>
    <n v="410.06085189999999"/>
    <n v="74.685598380000002"/>
    <n v="0"/>
    <n v="0"/>
    <n v="0"/>
  </r>
  <r>
    <x v="1"/>
    <x v="14"/>
    <x v="59"/>
    <n v="5031.4807300000002"/>
    <n v="419.29006090000001"/>
    <n v="75.821501010000006"/>
    <n v="0"/>
    <n v="0"/>
    <n v="0"/>
  </r>
  <r>
    <x v="1"/>
    <x v="14"/>
    <x v="60"/>
    <n v="5077.4847870000003"/>
    <n v="423.12373229999997"/>
    <n v="76.531440160000002"/>
    <n v="0"/>
    <n v="0"/>
    <n v="0"/>
  </r>
  <r>
    <x v="1"/>
    <x v="14"/>
    <x v="61"/>
    <n v="5205.2738339999996"/>
    <n v="433.77281950000003"/>
    <n v="78.803245439999998"/>
    <n v="0"/>
    <n v="0"/>
    <n v="0"/>
  </r>
  <r>
    <x v="1"/>
    <x v="14"/>
    <x v="62"/>
    <n v="5293.8742389999998"/>
    <n v="441.15618660000001"/>
    <n v="80.933062879999994"/>
    <n v="0"/>
    <n v="0"/>
    <n v="0"/>
  </r>
  <r>
    <x v="1"/>
    <x v="14"/>
    <x v="63"/>
    <n v="5324.5436110000001"/>
    <n v="443.71196750000001"/>
    <n v="81.359026369999995"/>
    <n v="0"/>
    <n v="0"/>
    <n v="0"/>
  </r>
  <r>
    <x v="1"/>
    <x v="14"/>
    <x v="64"/>
    <n v="5377.3630830000002"/>
    <n v="448.1135903"/>
    <n v="83.204868149999996"/>
    <n v="0"/>
    <n v="0"/>
    <n v="0"/>
  </r>
  <r>
    <x v="1"/>
    <x v="14"/>
    <x v="65"/>
    <n v="5481.2981739999996"/>
    <n v="456.7748479"/>
    <n v="84.482758619999998"/>
    <n v="0"/>
    <n v="0"/>
    <n v="0"/>
  </r>
  <r>
    <x v="1"/>
    <x v="14"/>
    <x v="66"/>
    <n v="5525.5983770000003"/>
    <n v="460.46653140000001"/>
    <n v="86.186612580000002"/>
    <n v="0"/>
    <n v="0"/>
    <n v="0"/>
  </r>
  <r>
    <x v="1"/>
    <x v="14"/>
    <x v="67"/>
    <n v="5612.4949290000004"/>
    <n v="467.70791079999998"/>
    <n v="87.606490870000002"/>
    <n v="0"/>
    <n v="0"/>
    <n v="0"/>
  </r>
  <r>
    <x v="1"/>
    <x v="14"/>
    <x v="68"/>
    <n v="5638.0527380000003"/>
    <n v="469.83772820000002"/>
    <n v="88.884381340000004"/>
    <n v="0"/>
    <n v="0"/>
    <n v="0"/>
  </r>
  <r>
    <x v="1"/>
    <x v="14"/>
    <x v="69"/>
    <n v="5759.0263690000002"/>
    <n v="479.91886410000001"/>
    <n v="91.440162270000002"/>
    <n v="0"/>
    <n v="0"/>
    <n v="0"/>
  </r>
  <r>
    <x v="1"/>
    <x v="14"/>
    <x v="70"/>
    <n v="5891.9269780000004"/>
    <n v="490.99391480000003"/>
    <n v="96.693711969999995"/>
    <n v="0"/>
    <n v="0"/>
    <n v="0"/>
  </r>
  <r>
    <x v="1"/>
    <x v="14"/>
    <x v="71"/>
    <n v="5891.9269780000004"/>
    <n v="490.99391480000003"/>
    <n v="99.249492900000007"/>
    <n v="0"/>
    <n v="0"/>
    <n v="0"/>
  </r>
  <r>
    <x v="1"/>
    <x v="14"/>
    <x v="72"/>
    <n v="5907.2616630000002"/>
    <n v="492.27180529999998"/>
    <n v="101.9472617"/>
    <n v="0"/>
    <n v="0"/>
    <n v="0"/>
  </r>
  <r>
    <x v="1"/>
    <x v="14"/>
    <x v="73"/>
    <n v="6004.3813389999996"/>
    <n v="500.36511159999998"/>
    <n v="105.7809331"/>
    <n v="0"/>
    <n v="0"/>
    <n v="0"/>
  </r>
  <r>
    <x v="1"/>
    <x v="14"/>
    <x v="74"/>
    <n v="5905.5578089999999"/>
    <n v="492.12981739999998"/>
    <n v="106.3488844"/>
    <n v="0"/>
    <n v="0"/>
    <n v="0"/>
  </r>
  <r>
    <x v="1"/>
    <x v="14"/>
    <x v="75"/>
    <n v="5953.2657200000003"/>
    <n v="496.1054767"/>
    <n v="109.3306288"/>
    <n v="0"/>
    <n v="0"/>
    <n v="0"/>
  </r>
  <r>
    <x v="1"/>
    <x v="14"/>
    <x v="76"/>
    <n v="5973.7119679999996"/>
    <n v="497.80933060000001"/>
    <n v="113.1643002"/>
    <n v="0"/>
    <n v="0"/>
    <n v="0"/>
  </r>
  <r>
    <x v="1"/>
    <x v="14"/>
    <x v="77"/>
    <n v="5895.3346860000001"/>
    <n v="491.27789050000001"/>
    <n v="112.5963489"/>
    <n v="0"/>
    <n v="0"/>
    <n v="0"/>
  </r>
  <r>
    <x v="1"/>
    <x v="14"/>
    <x v="78"/>
    <n v="5946.450304"/>
    <n v="495.53752539999999"/>
    <n v="116.8559838"/>
    <n v="0"/>
    <n v="0"/>
    <n v="0"/>
  </r>
  <r>
    <x v="1"/>
    <x v="14"/>
    <x v="79"/>
    <n v="5941.3387419999999"/>
    <n v="495.11156190000003"/>
    <n v="119.69574040000001"/>
    <n v="0"/>
    <n v="0"/>
    <n v="0"/>
  </r>
  <r>
    <x v="1"/>
    <x v="14"/>
    <x v="80"/>
    <n v="6031.6430019999998"/>
    <n v="502.63691679999999"/>
    <n v="121.68357"/>
    <n v="0"/>
    <n v="0"/>
    <n v="0"/>
  </r>
  <r>
    <x v="1"/>
    <x v="14"/>
    <x v="81"/>
    <n v="5937.9310340000002"/>
    <n v="494.82758619999998"/>
    <n v="120.1217039"/>
    <n v="0"/>
    <n v="0"/>
    <n v="0"/>
  </r>
  <r>
    <x v="1"/>
    <x v="14"/>
    <x v="82"/>
    <n v="5752.2109529999998"/>
    <n v="479.3509128"/>
    <n v="114.86815420000001"/>
    <n v="0"/>
    <n v="0"/>
    <n v="0"/>
  </r>
  <r>
    <x v="1"/>
    <x v="14"/>
    <x v="83"/>
    <n v="5566.4908720000003"/>
    <n v="463.87423940000002"/>
    <n v="111.1764706"/>
    <n v="0"/>
    <n v="0"/>
    <n v="0"/>
  </r>
  <r>
    <x v="1"/>
    <x v="14"/>
    <x v="84"/>
    <n v="5474.4827590000004"/>
    <n v="456.20689659999999"/>
    <n v="115.4361055"/>
    <n v="0"/>
    <n v="0"/>
    <n v="0"/>
  </r>
  <r>
    <x v="1"/>
    <x v="14"/>
    <x v="85"/>
    <n v="5518.7829609999999"/>
    <n v="459.8985801"/>
    <n v="136.3083164"/>
    <n v="0"/>
    <n v="0"/>
    <n v="0"/>
  </r>
  <r>
    <x v="1"/>
    <x v="14"/>
    <x v="86"/>
    <n v="5573.3062879999998"/>
    <n v="464.44219070000003"/>
    <n v="139.14807300000001"/>
    <n v="0"/>
    <n v="0"/>
    <n v="0"/>
  </r>
  <r>
    <x v="1"/>
    <x v="14"/>
    <x v="87"/>
    <n v="5537.5253549999998"/>
    <n v="461.46044619999998"/>
    <n v="139.57403650000001"/>
    <n v="0"/>
    <n v="0"/>
    <n v="0"/>
  </r>
  <r>
    <x v="1"/>
    <x v="14"/>
    <x v="88"/>
    <n v="5483.0020279999999"/>
    <n v="456.91683569999998"/>
    <n v="138.72210949999999"/>
    <n v="0"/>
    <n v="0"/>
    <n v="0"/>
  </r>
  <r>
    <x v="1"/>
    <x v="14"/>
    <x v="89"/>
    <n v="5409.7363079999996"/>
    <n v="450.81135899999998"/>
    <n v="136.73427989999999"/>
    <n v="0"/>
    <n v="0"/>
    <n v="0"/>
  </r>
  <r>
    <x v="1"/>
    <x v="14"/>
    <x v="90"/>
    <n v="5452.3326569999999"/>
    <n v="454.36105479999998"/>
    <n v="138.72210949999999"/>
    <n v="0"/>
    <n v="0"/>
    <n v="0"/>
  </r>
  <r>
    <x v="1"/>
    <x v="14"/>
    <x v="91"/>
    <n v="5511.9675459999999"/>
    <n v="459.3306288"/>
    <n v="140.5679513"/>
    <n v="0"/>
    <n v="0"/>
    <n v="0"/>
  </r>
  <r>
    <x v="1"/>
    <x v="14"/>
    <x v="92"/>
    <n v="5481.2981739999996"/>
    <n v="456.7748479"/>
    <n v="142.27180530000001"/>
    <n v="0"/>
    <n v="0"/>
    <n v="0"/>
  </r>
  <r>
    <x v="1"/>
    <x v="14"/>
    <x v="93"/>
    <n v="5588.6409739999999"/>
    <n v="465.72008110000002"/>
    <n v="144.40162269999999"/>
    <n v="0"/>
    <n v="0"/>
    <n v="0"/>
  </r>
  <r>
    <x v="1"/>
    <x v="14"/>
    <x v="94"/>
    <n v="5563.0831639999997"/>
    <n v="463.59026369999998"/>
    <n v="146.24746450000001"/>
    <n v="0"/>
    <n v="0"/>
    <n v="0"/>
  </r>
  <r>
    <x v="1"/>
    <x v="14"/>
    <x v="95"/>
    <n v="5651.6835700000001"/>
    <n v="470.97363080000002"/>
    <n v="148.09330629999999"/>
    <n v="0"/>
    <n v="0"/>
    <n v="0"/>
  </r>
  <r>
    <x v="1"/>
    <x v="14"/>
    <x v="96"/>
    <n v="5743.6916840000004"/>
    <n v="478.6409736"/>
    <n v="154.3407708"/>
    <n v="0"/>
    <n v="0"/>
    <n v="0"/>
  </r>
  <r>
    <x v="1"/>
    <x v="14"/>
    <x v="97"/>
    <n v="5755.6186610000004"/>
    <n v="479.63488840000002"/>
    <n v="155.3346856"/>
    <n v="0"/>
    <n v="0"/>
    <n v="0"/>
  </r>
  <r>
    <x v="1"/>
    <x v="14"/>
    <x v="98"/>
    <n v="5835.6997970000002"/>
    <n v="486.30831640000002"/>
    <n v="158.60040570000001"/>
    <n v="0"/>
    <n v="0"/>
    <n v="0"/>
  </r>
  <r>
    <x v="1"/>
    <x v="14"/>
    <x v="99"/>
    <n v="5898.7423939999999"/>
    <n v="491.56186609999997"/>
    <n v="160.30425959999999"/>
    <n v="0"/>
    <n v="0"/>
    <n v="0"/>
  </r>
  <r>
    <x v="1"/>
    <x v="14"/>
    <x v="100"/>
    <n v="5862.9614600000004"/>
    <n v="488.58012170000001"/>
    <n v="157.8904665"/>
    <n v="0"/>
    <n v="0"/>
    <n v="0"/>
  </r>
  <r>
    <x v="1"/>
    <x v="14"/>
    <x v="101"/>
    <n v="5932.8194729999996"/>
    <n v="494.40162270000002"/>
    <n v="159.8782961"/>
    <n v="0"/>
    <n v="0"/>
    <n v="0"/>
  </r>
  <r>
    <x v="1"/>
    <x v="14"/>
    <x v="102"/>
    <n v="5972.0081140000002"/>
    <n v="497.66734279999997"/>
    <n v="165.41582149999999"/>
    <n v="0"/>
    <n v="0"/>
    <n v="0"/>
  </r>
  <r>
    <x v="1"/>
    <x v="14"/>
    <x v="103"/>
    <n v="5915.780933"/>
    <n v="492.98174440000003"/>
    <n v="164.27991890000001"/>
    <n v="0"/>
    <n v="0"/>
    <n v="0"/>
  </r>
  <r>
    <x v="1"/>
    <x v="14"/>
    <x v="104"/>
    <n v="6018.01217"/>
    <n v="501.50101419999999"/>
    <n v="165.69979720000001"/>
    <n v="0"/>
    <n v="0"/>
    <n v="0"/>
  </r>
  <r>
    <x v="1"/>
    <x v="14"/>
    <x v="105"/>
    <n v="5982.231237"/>
    <n v="498.51926980000002"/>
    <n v="166.693712"/>
    <n v="0"/>
    <n v="0"/>
    <n v="0"/>
  </r>
  <r>
    <x v="1"/>
    <x v="14"/>
    <x v="106"/>
    <n v="6012.9006090000003"/>
    <n v="501.07505070000002"/>
    <n v="166.693712"/>
    <n v="0"/>
    <n v="0"/>
    <n v="0"/>
  </r>
  <r>
    <x v="1"/>
    <x v="14"/>
    <x v="107"/>
    <n v="6108.3164299999999"/>
    <n v="509.02636919999998"/>
    <n v="167.97160239999999"/>
    <n v="0"/>
    <n v="0"/>
    <n v="0"/>
  </r>
  <r>
    <x v="1"/>
    <x v="14"/>
    <x v="108"/>
    <n v="6154.320487"/>
    <n v="512.86004060000005"/>
    <n v="169.53346859999999"/>
    <n v="0"/>
    <n v="0"/>
    <n v="0"/>
  </r>
  <r>
    <x v="1"/>
    <x v="14"/>
    <x v="109"/>
    <n v="6154.320487"/>
    <n v="512.86004060000005"/>
    <n v="170.38539549999999"/>
    <n v="0"/>
    <n v="0"/>
    <n v="0"/>
  </r>
  <r>
    <x v="1"/>
    <x v="14"/>
    <x v="110"/>
    <n v="6181.5821500000002"/>
    <n v="515.13184579999995"/>
    <n v="171.663286"/>
    <n v="0"/>
    <n v="0"/>
    <n v="0"/>
  </r>
  <r>
    <x v="1"/>
    <x v="14"/>
    <x v="111"/>
    <n v="6196.9168360000003"/>
    <n v="516.40973629999996"/>
    <n v="172.6572008"/>
    <n v="0"/>
    <n v="0"/>
    <n v="0"/>
  </r>
  <r>
    <x v="1"/>
    <x v="14"/>
    <x v="112"/>
    <n v="6242.9208920000001"/>
    <n v="520.24340770000003"/>
    <n v="174.92900610000001"/>
    <n v="0"/>
    <n v="0"/>
    <n v="0"/>
  </r>
  <r>
    <x v="1"/>
    <x v="14"/>
    <x v="113"/>
    <n v="6258.2555780000002"/>
    <n v="521.52129820000005"/>
    <n v="176.3488844"/>
    <n v="0"/>
    <n v="0"/>
    <n v="0"/>
  </r>
  <r>
    <x v="1"/>
    <x v="14"/>
    <x v="114"/>
    <n v="6294.0365110000002"/>
    <n v="524.50304259999996"/>
    <n v="173.6511156"/>
    <n v="0"/>
    <n v="0"/>
    <n v="0"/>
  </r>
  <r>
    <x v="1"/>
    <x v="14"/>
    <x v="115"/>
    <n v="6305.9634889999998"/>
    <n v="525.49695740000004"/>
    <n v="174.50304259999999"/>
    <n v="0"/>
    <n v="0"/>
    <n v="0"/>
  </r>
  <r>
    <x v="1"/>
    <x v="14"/>
    <x v="116"/>
    <n v="6323.0020279999999"/>
    <n v="526.91683569999998"/>
    <n v="174.92900610000001"/>
    <n v="0"/>
    <n v="0"/>
    <n v="0"/>
  </r>
  <r>
    <x v="1"/>
    <x v="14"/>
    <x v="117"/>
    <n v="6316.1866129999999"/>
    <n v="526.34888439999997"/>
    <n v="178.336714"/>
    <n v="0"/>
    <n v="0"/>
    <n v="0"/>
  </r>
  <r>
    <x v="1"/>
    <x v="14"/>
    <x v="118"/>
    <n v="6345.1521300000004"/>
    <n v="528.7626775"/>
    <n v="178.62068970000001"/>
    <n v="0"/>
    <n v="0"/>
    <n v="0"/>
  </r>
  <r>
    <x v="1"/>
    <x v="14"/>
    <x v="119"/>
    <n v="6305.9634889999998"/>
    <n v="525.49695740000004"/>
    <n v="178.336714"/>
    <n v="0"/>
    <n v="0"/>
    <n v="0"/>
  </r>
  <r>
    <x v="1"/>
    <x v="14"/>
    <x v="120"/>
    <n v="6319.5943200000002"/>
    <n v="526.63286000000005"/>
    <n v="177.91075050000001"/>
    <n v="0"/>
    <n v="0"/>
    <n v="0"/>
  </r>
  <r>
    <x v="1"/>
    <x v="14"/>
    <x v="121"/>
    <n v="6428.6409739999999"/>
    <n v="535.72008110000002"/>
    <n v="180.8924949"/>
    <n v="0"/>
    <n v="0"/>
    <n v="0"/>
  </r>
  <r>
    <x v="1"/>
    <x v="14"/>
    <x v="122"/>
    <n v="6403.0831639999997"/>
    <n v="533.59026370000004"/>
    <n v="179.61460450000001"/>
    <n v="0"/>
    <n v="0"/>
    <n v="0"/>
  </r>
  <r>
    <x v="1"/>
    <x v="14"/>
    <x v="123"/>
    <n v="6380.9330630000004"/>
    <n v="531.74442190000002"/>
    <n v="175.49695740000001"/>
    <n v="0"/>
    <n v="0"/>
    <n v="0"/>
  </r>
  <r>
    <x v="1"/>
    <x v="14"/>
    <x v="124"/>
    <n v="6358.7829609999999"/>
    <n v="529.8985801"/>
    <n v="174.36105480000001"/>
    <n v="0"/>
    <n v="0"/>
    <n v="0"/>
  </r>
  <r>
    <x v="1"/>
    <x v="14"/>
    <x v="125"/>
    <n v="6408.1947259999997"/>
    <n v="534.0162272"/>
    <n v="176.49087220000001"/>
    <n v="0"/>
    <n v="0"/>
    <n v="0"/>
  </r>
  <r>
    <x v="1"/>
    <x v="14"/>
    <x v="126"/>
    <n v="6355.3752539999996"/>
    <n v="529.61460450000004"/>
    <n v="172.94117650000001"/>
    <n v="0"/>
    <n v="0"/>
    <n v="0"/>
  </r>
  <r>
    <x v="1"/>
    <x v="14"/>
    <x v="127"/>
    <n v="6236.1054770000001"/>
    <n v="519.67545640000003"/>
    <n v="166.5517241"/>
    <n v="0"/>
    <n v="0"/>
    <n v="0"/>
  </r>
  <r>
    <x v="1"/>
    <x v="14"/>
    <x v="128"/>
    <n v="6222.4746450000002"/>
    <n v="518.53955380000002"/>
    <n v="164.989858"/>
    <n v="0"/>
    <n v="0"/>
    <n v="0"/>
  </r>
  <r>
    <x v="1"/>
    <x v="14"/>
    <x v="129"/>
    <n v="6161.1359030000003"/>
    <n v="513.42799190000005"/>
    <n v="162.71805269999999"/>
    <n v="0"/>
    <n v="0"/>
    <n v="0"/>
  </r>
  <r>
    <x v="1"/>
    <x v="14"/>
    <x v="130"/>
    <n v="6150.9127790000002"/>
    <n v="512.57606490000001"/>
    <n v="164.989858"/>
    <n v="0"/>
    <n v="0"/>
    <n v="0"/>
  </r>
  <r>
    <x v="1"/>
    <x v="14"/>
    <x v="131"/>
    <n v="6193.5091279999997"/>
    <n v="516.12576060000004"/>
    <n v="165.69979720000001"/>
    <n v="0"/>
    <n v="0"/>
    <n v="0"/>
  </r>
  <r>
    <x v="1"/>
    <x v="14"/>
    <x v="132"/>
    <n v="6144.0973629999999"/>
    <n v="512.0081136"/>
    <n v="165.69979720000001"/>
    <n v="0"/>
    <n v="0"/>
    <n v="0"/>
  </r>
  <r>
    <x v="1"/>
    <x v="14"/>
    <x v="133"/>
    <n v="6067.4239349999998"/>
    <n v="505.61866129999999"/>
    <n v="162.86004059999999"/>
    <n v="0"/>
    <n v="0"/>
    <n v="0"/>
  </r>
  <r>
    <x v="1"/>
    <x v="14"/>
    <x v="134"/>
    <n v="6055.4969570000003"/>
    <n v="504.62474650000001"/>
    <n v="160.4462475"/>
    <n v="0"/>
    <n v="0"/>
    <n v="0"/>
  </r>
  <r>
    <x v="1"/>
    <x v="14"/>
    <x v="135"/>
    <n v="6052.0892489999997"/>
    <n v="504.34077079999997"/>
    <n v="159.59432050000001"/>
    <n v="0"/>
    <n v="0"/>
    <n v="0"/>
  </r>
  <r>
    <x v="1"/>
    <x v="14"/>
    <x v="136"/>
    <n v="6077.6470589999999"/>
    <n v="506.47058820000001"/>
    <n v="161.15618660000001"/>
    <n v="0"/>
    <n v="0"/>
    <n v="0"/>
  </r>
  <r>
    <x v="1"/>
    <x v="14"/>
    <x v="137"/>
    <n v="6019.7160240000003"/>
    <n v="501.64300200000002"/>
    <n v="159.3103448"/>
    <n v="0"/>
    <n v="0"/>
    <n v="0"/>
  </r>
  <r>
    <x v="1"/>
    <x v="14"/>
    <x v="138"/>
    <n v="5982.231237"/>
    <n v="498.51926980000002"/>
    <n v="157.8904665"/>
    <n v="0"/>
    <n v="0"/>
    <n v="0"/>
  </r>
  <r>
    <x v="1"/>
    <x v="14"/>
    <x v="139"/>
    <n v="5951.561866"/>
    <n v="495.96348879999999"/>
    <n v="157.60649090000001"/>
    <n v="0"/>
    <n v="0"/>
    <n v="0"/>
  </r>
  <r>
    <x v="1"/>
    <x v="14"/>
    <x v="140"/>
    <n v="5936.2271810000002"/>
    <n v="494.6855984"/>
    <n v="158.17444219999999"/>
    <n v="0"/>
    <n v="0"/>
    <n v="0"/>
  </r>
  <r>
    <x v="1"/>
    <x v="14"/>
    <x v="141"/>
    <n v="5919.1886409999997"/>
    <n v="493.26572010000001"/>
    <n v="158.8843813"/>
    <n v="0"/>
    <n v="0"/>
    <n v="0"/>
  </r>
  <r>
    <x v="1"/>
    <x v="14"/>
    <x v="142"/>
    <n v="5833.9959429999999"/>
    <n v="486.16632859999999"/>
    <n v="156.47058820000001"/>
    <n v="0"/>
    <n v="0"/>
    <n v="0"/>
  </r>
  <r>
    <x v="1"/>
    <x v="14"/>
    <x v="143"/>
    <n v="5682.3529410000001"/>
    <n v="473.52941179999999"/>
    <n v="143.9756592"/>
    <n v="0"/>
    <n v="0"/>
    <n v="0"/>
  </r>
  <r>
    <x v="1"/>
    <x v="14"/>
    <x v="144"/>
    <n v="5551.1561869999996"/>
    <n v="462.59634890000001"/>
    <n v="122.53549700000001"/>
    <n v="0"/>
    <n v="0"/>
    <n v="0"/>
  </r>
  <r>
    <x v="1"/>
    <x v="14"/>
    <x v="145"/>
    <n v="5203.5699800000002"/>
    <n v="433.63083160000002"/>
    <n v="103.36714000000001"/>
    <n v="0"/>
    <n v="0"/>
    <n v="0"/>
  </r>
  <r>
    <x v="1"/>
    <x v="14"/>
    <x v="146"/>
    <n v="5195.0507100000004"/>
    <n v="432.92089249999998"/>
    <n v="105.3549696"/>
    <n v="0"/>
    <n v="0"/>
    <n v="0"/>
  </r>
  <r>
    <x v="1"/>
    <x v="14"/>
    <x v="147"/>
    <n v="5164.3813389999996"/>
    <n v="430.36511159999998"/>
    <n v="106.7748479"/>
    <n v="0"/>
    <n v="0"/>
    <n v="0"/>
  </r>
  <r>
    <x v="1"/>
    <x v="14"/>
    <x v="148"/>
    <n v="5162.6774850000002"/>
    <n v="430.22312369999997"/>
    <n v="106.0649087"/>
    <n v="0"/>
    <n v="0"/>
    <n v="0"/>
  </r>
  <r>
    <x v="1"/>
    <x v="14"/>
    <x v="149"/>
    <n v="5179.7160240000003"/>
    <n v="431.64300200000002"/>
    <n v="107.20081140000001"/>
    <n v="0"/>
    <n v="0"/>
    <n v="0"/>
  </r>
  <r>
    <x v="1"/>
    <x v="14"/>
    <x v="150"/>
    <n v="5121.7849900000001"/>
    <n v="426.81541579999998"/>
    <n v="106.91683569999999"/>
    <n v="0"/>
    <n v="0"/>
    <n v="0"/>
  </r>
  <r>
    <x v="1"/>
    <x v="14"/>
    <x v="151"/>
    <n v="5091.1156190000002"/>
    <n v="424.25963489999998"/>
    <n v="105.63894519999999"/>
    <n v="0"/>
    <n v="0"/>
    <n v="0"/>
  </r>
  <r>
    <x v="1"/>
    <x v="14"/>
    <x v="152"/>
    <n v="5063.8539549999996"/>
    <n v="421.9878296"/>
    <n v="103.6511156"/>
    <n v="0"/>
    <n v="0"/>
    <n v="0"/>
  </r>
  <r>
    <x v="1"/>
    <x v="14"/>
    <x v="153"/>
    <n v="5068.9655169999996"/>
    <n v="422.41379310000002"/>
    <n v="103.5091278"/>
    <n v="0"/>
    <n v="0"/>
    <n v="0"/>
  </r>
  <r>
    <x v="1"/>
    <x v="14"/>
    <x v="154"/>
    <n v="5028.0730219999996"/>
    <n v="419.00608519999997"/>
    <n v="102.9411765"/>
    <n v="0"/>
    <n v="0"/>
    <n v="0"/>
  </r>
  <r>
    <x v="1"/>
    <x v="14"/>
    <x v="155"/>
    <n v="5011.0344830000004"/>
    <n v="417.58620689999998"/>
    <n v="99.675456389999994"/>
    <n v="0"/>
    <n v="0"/>
    <n v="0"/>
  </r>
  <r>
    <x v="1"/>
    <x v="14"/>
    <x v="156"/>
    <n v="5169.4929009999996"/>
    <n v="430.7910751"/>
    <n v="125.5172414"/>
    <n v="0"/>
    <n v="0"/>
    <n v="0"/>
  </r>
  <r>
    <x v="1"/>
    <x v="14"/>
    <x v="157"/>
    <n v="5246.1663289999997"/>
    <n v="437.18052740000002"/>
    <n v="128.2150101"/>
    <n v="0"/>
    <n v="0"/>
    <n v="0"/>
  </r>
  <r>
    <x v="1"/>
    <x v="14"/>
    <x v="158"/>
    <n v="5179.7160240000003"/>
    <n v="431.64300200000002"/>
    <n v="122.96146040000001"/>
    <n v="0"/>
    <n v="0"/>
    <n v="0"/>
  </r>
  <r>
    <x v="1"/>
    <x v="14"/>
    <x v="159"/>
    <n v="5230.8316430000004"/>
    <n v="435.9026369"/>
    <n v="124.6653144"/>
    <n v="0"/>
    <n v="0"/>
    <n v="0"/>
  </r>
  <r>
    <x v="1"/>
    <x v="14"/>
    <x v="160"/>
    <n v="5300.6896550000001"/>
    <n v="441.72413790000002"/>
    <n v="130.20283979999999"/>
    <n v="0"/>
    <n v="0"/>
    <n v="0"/>
  </r>
  <r>
    <x v="1"/>
    <x v="14"/>
    <x v="161"/>
    <n v="5346.6937120000002"/>
    <n v="445.55780929999997"/>
    <n v="133.18458419999999"/>
    <n v="0"/>
    <n v="0"/>
    <n v="0"/>
  </r>
  <r>
    <x v="1"/>
    <x v="14"/>
    <x v="162"/>
    <n v="5355.212982"/>
    <n v="446.26774849999998"/>
    <n v="135.03042600000001"/>
    <n v="0"/>
    <n v="0"/>
    <n v="0"/>
  </r>
  <r>
    <x v="1"/>
    <x v="14"/>
    <x v="163"/>
    <n v="5384.1784989999996"/>
    <n v="448.6815416"/>
    <n v="136.0243408"/>
    <n v="0"/>
    <n v="0"/>
    <n v="0"/>
  </r>
  <r>
    <x v="1"/>
    <x v="14"/>
    <x v="164"/>
    <n v="5365.4361049999998"/>
    <n v="447.11967550000003"/>
    <n v="136.0243408"/>
    <n v="0"/>
    <n v="0"/>
    <n v="0"/>
  </r>
  <r>
    <x v="1"/>
    <x v="14"/>
    <x v="165"/>
    <n v="5396.1054770000001"/>
    <n v="449.67545639999997"/>
    <n v="136.3083164"/>
    <n v="0"/>
    <n v="0"/>
    <n v="0"/>
  </r>
  <r>
    <x v="1"/>
    <x v="14"/>
    <x v="166"/>
    <n v="5322.8397569999997"/>
    <n v="443.56997969999998"/>
    <n v="134.03651120000001"/>
    <n v="0"/>
    <n v="0"/>
    <n v="0"/>
  </r>
  <r>
    <x v="1"/>
    <x v="14"/>
    <x v="167"/>
    <n v="5372.2515210000001"/>
    <n v="447.68762679999998"/>
    <n v="134.3204868"/>
    <n v="0"/>
    <n v="0"/>
    <n v="0"/>
  </r>
  <r>
    <x v="1"/>
    <x v="14"/>
    <x v="168"/>
    <n v="5392.6977690000003"/>
    <n v="449.39148069999999"/>
    <n v="133.61054770000001"/>
    <n v="0"/>
    <n v="0"/>
    <n v="0"/>
  </r>
  <r>
    <x v="1"/>
    <x v="14"/>
    <x v="169"/>
    <n v="5336.4705880000001"/>
    <n v="444.70588240000001"/>
    <n v="133.04259630000001"/>
    <n v="0"/>
    <n v="0"/>
    <n v="0"/>
  </r>
  <r>
    <x v="1"/>
    <x v="14"/>
    <x v="170"/>
    <n v="5358.6206899999997"/>
    <n v="446.5517241"/>
    <n v="131.90669370000001"/>
    <n v="0"/>
    <n v="0"/>
    <n v="0"/>
  </r>
  <r>
    <x v="1"/>
    <x v="14"/>
    <x v="171"/>
    <n v="5341.5821500000002"/>
    <n v="445.13184580000001"/>
    <n v="131.05476669999999"/>
    <n v="0"/>
    <n v="0"/>
    <n v="0"/>
  </r>
  <r>
    <x v="1"/>
    <x v="14"/>
    <x v="172"/>
    <n v="5321.1359030000003"/>
    <n v="443.42799189999999"/>
    <n v="131.05476669999999"/>
    <n v="0"/>
    <n v="0"/>
    <n v="0"/>
  </r>
  <r>
    <x v="1"/>
    <x v="14"/>
    <x v="173"/>
    <n v="5402.9208920000001"/>
    <n v="450.24340769999998"/>
    <n v="132.19066939999999"/>
    <n v="0"/>
    <n v="0"/>
    <n v="0"/>
  </r>
  <r>
    <x v="1"/>
    <x v="14"/>
    <x v="174"/>
    <n v="5334.7667339999998"/>
    <n v="444.5638945"/>
    <n v="130.91277890000001"/>
    <n v="0"/>
    <n v="0"/>
    <n v="0"/>
  </r>
  <r>
    <x v="1"/>
    <x v="14"/>
    <x v="175"/>
    <n v="5322.8397569999997"/>
    <n v="443.56997969999998"/>
    <n v="130.06085189999999"/>
    <n v="0"/>
    <n v="0"/>
    <n v="0"/>
  </r>
  <r>
    <x v="1"/>
    <x v="14"/>
    <x v="176"/>
    <n v="5336.4705880000001"/>
    <n v="444.70588240000001"/>
    <n v="131.3387424"/>
    <n v="0"/>
    <n v="0"/>
    <n v="0"/>
  </r>
  <r>
    <x v="1"/>
    <x v="14"/>
    <x v="177"/>
    <n v="5338.1744420000005"/>
    <n v="444.84787019999999"/>
    <n v="131.3387424"/>
    <n v="0"/>
    <n v="0"/>
    <n v="0"/>
  </r>
  <r>
    <x v="1"/>
    <x v="14"/>
    <x v="178"/>
    <n v="5264.9087220000001"/>
    <n v="438.74239349999999"/>
    <n v="128.92494930000001"/>
    <n v="0"/>
    <n v="0"/>
    <n v="0"/>
  </r>
  <r>
    <x v="1"/>
    <x v="14"/>
    <x v="179"/>
    <n v="5235.9432049999996"/>
    <n v="436.32860040000003"/>
    <n v="128.92494930000001"/>
    <n v="0"/>
    <n v="0"/>
    <n v="0"/>
  </r>
  <r>
    <x v="1"/>
    <x v="14"/>
    <x v="180"/>
    <n v="5251.2778900000003"/>
    <n v="437.60649089999998"/>
    <n v="129.2089249"/>
    <n v="0"/>
    <n v="0"/>
    <n v="0"/>
  </r>
  <r>
    <x v="1"/>
    <x v="14"/>
    <x v="181"/>
    <n v="5232.5354969999999"/>
    <n v="436.04462469999999"/>
    <n v="128.2150101"/>
    <n v="0"/>
    <n v="0"/>
    <n v="0"/>
  </r>
  <r>
    <x v="1"/>
    <x v="14"/>
    <x v="182"/>
    <n v="5235.9432049999996"/>
    <n v="436.32860040000003"/>
    <n v="126.08519269999999"/>
    <n v="0"/>
    <n v="0"/>
    <n v="0"/>
  </r>
  <r>
    <x v="1"/>
    <x v="14"/>
    <x v="183"/>
    <n v="5196.7545639999998"/>
    <n v="433.06288030000002"/>
    <n v="123.52941180000001"/>
    <n v="0"/>
    <n v="0"/>
    <n v="0"/>
  </r>
  <r>
    <x v="1"/>
    <x v="14"/>
    <x v="184"/>
    <n v="5140.5273829999996"/>
    <n v="428.37728190000001"/>
    <n v="120.831643"/>
    <n v="0"/>
    <n v="0"/>
    <n v="0"/>
  </r>
  <r>
    <x v="1"/>
    <x v="14"/>
    <x v="185"/>
    <n v="5147.342799"/>
    <n v="428.94523329999998"/>
    <n v="120.40567950000001"/>
    <n v="0"/>
    <n v="0"/>
    <n v="0"/>
  </r>
  <r>
    <x v="1"/>
    <x v="14"/>
    <x v="186"/>
    <n v="5203.5699800000002"/>
    <n v="433.63083160000002"/>
    <n v="119.979716"/>
    <n v="0"/>
    <n v="0"/>
    <n v="0"/>
  </r>
  <r>
    <x v="1"/>
    <x v="14"/>
    <x v="187"/>
    <n v="5218.904665"/>
    <n v="434.90872209999998"/>
    <n v="119.979716"/>
    <n v="0"/>
    <n v="0"/>
    <n v="0"/>
  </r>
  <r>
    <x v="1"/>
    <x v="14"/>
    <x v="188"/>
    <n v="5145.6389449999997"/>
    <n v="428.80324539999998"/>
    <n v="119.979716"/>
    <n v="0"/>
    <n v="0"/>
    <n v="0"/>
  </r>
  <r>
    <x v="1"/>
    <x v="14"/>
    <x v="189"/>
    <n v="5142.231237"/>
    <n v="428.51926980000002"/>
    <n v="119.69574040000001"/>
    <n v="0"/>
    <n v="0"/>
    <n v="0"/>
  </r>
  <r>
    <x v="1"/>
    <x v="14"/>
    <x v="190"/>
    <n v="5171.1967549999999"/>
    <n v="430.93306289999998"/>
    <n v="119.5537525"/>
    <n v="0"/>
    <n v="0"/>
    <n v="0"/>
  </r>
  <r>
    <x v="1"/>
    <x v="14"/>
    <x v="191"/>
    <n v="5222.3123729999998"/>
    <n v="435.19269780000002"/>
    <n v="119.41176470000001"/>
    <n v="0"/>
    <n v="0"/>
    <n v="0"/>
  </r>
  <r>
    <x v="1"/>
    <x v="14"/>
    <x v="192"/>
    <n v="5266.6125760000004"/>
    <n v="438.88438129999997"/>
    <n v="120.5476673"/>
    <n v="0"/>
    <n v="0"/>
    <n v="0"/>
  </r>
  <r>
    <x v="1"/>
    <x v="14"/>
    <x v="193"/>
    <n v="5307.5050709999996"/>
    <n v="442.29208920000002"/>
    <n v="120.2636917"/>
    <n v="0"/>
    <n v="0"/>
    <n v="0"/>
  </r>
  <r>
    <x v="1"/>
    <x v="14"/>
    <x v="194"/>
    <n v="5288.7626769999997"/>
    <n v="440.73022309999999"/>
    <n v="119.2697769"/>
    <n v="0"/>
    <n v="0"/>
    <n v="0"/>
  </r>
  <r>
    <x v="1"/>
    <x v="14"/>
    <x v="195"/>
    <n v="5367.1399590000001"/>
    <n v="447.26166330000001"/>
    <n v="119.12778900000001"/>
    <n v="0"/>
    <n v="0"/>
    <n v="0"/>
  </r>
  <r>
    <x v="1"/>
    <x v="14"/>
    <x v="196"/>
    <n v="5440.4056799999998"/>
    <n v="453.36714000000001"/>
    <n v="119.69574040000001"/>
    <n v="0"/>
    <n v="0"/>
    <n v="0"/>
  </r>
  <r>
    <x v="1"/>
    <x v="14"/>
    <x v="197"/>
    <n v="5452.3326569999999"/>
    <n v="454.36105479999998"/>
    <n v="118.70182560000001"/>
    <n v="0"/>
    <n v="0"/>
    <n v="0"/>
  </r>
  <r>
    <x v="1"/>
    <x v="14"/>
    <x v="198"/>
    <n v="5488.1135899999999"/>
    <n v="457.3427992"/>
    <n v="120.5476673"/>
    <n v="0"/>
    <n v="0"/>
    <n v="0"/>
  </r>
  <r>
    <x v="1"/>
    <x v="14"/>
    <x v="199"/>
    <n v="5501.7444219999998"/>
    <n v="458.47870180000001"/>
    <n v="120.1217039"/>
    <n v="0"/>
    <n v="0"/>
    <n v="0"/>
  </r>
  <r>
    <x v="1"/>
    <x v="14"/>
    <x v="200"/>
    <n v="5525.5983770000003"/>
    <n v="460.46653140000001"/>
    <n v="119.979716"/>
    <n v="0"/>
    <n v="0"/>
    <n v="0"/>
  </r>
  <r>
    <x v="1"/>
    <x v="14"/>
    <x v="201"/>
    <n v="5515.3752539999996"/>
    <n v="459.61460449999998"/>
    <n v="118.8438134"/>
    <n v="0"/>
    <n v="0"/>
    <n v="0"/>
  </r>
  <r>
    <x v="1"/>
    <x v="14"/>
    <x v="202"/>
    <n v="5525.5983770000003"/>
    <n v="460.46653140000001"/>
    <n v="118.41784989999999"/>
    <n v="0"/>
    <n v="0"/>
    <n v="0"/>
  </r>
  <r>
    <x v="1"/>
    <x v="14"/>
    <x v="203"/>
    <n v="5569.89858"/>
    <n v="464.15821499999998"/>
    <n v="119.5537525"/>
    <n v="0"/>
    <n v="0"/>
    <n v="0"/>
  </r>
  <r>
    <x v="1"/>
    <x v="14"/>
    <x v="204"/>
    <n v="5646.5720080000001"/>
    <n v="470.5476673"/>
    <n v="119.41176470000001"/>
    <n v="0"/>
    <n v="0"/>
    <n v="0"/>
  </r>
  <r>
    <x v="1"/>
    <x v="14"/>
    <x v="205"/>
    <n v="5621.0141990000002"/>
    <n v="468.41784990000002"/>
    <n v="107.20081140000001"/>
    <n v="0"/>
    <n v="0"/>
    <n v="0"/>
  </r>
  <r>
    <x v="1"/>
    <x v="14"/>
    <x v="206"/>
    <n v="5661.9066940000002"/>
    <n v="471.82555780000001"/>
    <n v="90.020283980000002"/>
    <n v="0"/>
    <n v="0"/>
    <n v="0"/>
  </r>
  <r>
    <x v="1"/>
    <x v="14"/>
    <x v="207"/>
    <n v="5782.8803250000001"/>
    <n v="481.90669370000001"/>
    <n v="93.286004059999996"/>
    <n v="0"/>
    <n v="0"/>
    <n v="0"/>
  </r>
  <r>
    <x v="1"/>
    <x v="14"/>
    <x v="208"/>
    <n v="5932.8194729999996"/>
    <n v="494.40162270000002"/>
    <n v="95.699797160000003"/>
    <n v="0"/>
    <n v="0"/>
    <n v="0"/>
  </r>
  <r>
    <x v="1"/>
    <x v="14"/>
    <x v="209"/>
    <n v="6012.9006090000003"/>
    <n v="501.07505070000002"/>
    <n v="96.125760650000004"/>
    <n v="0"/>
    <n v="0"/>
    <n v="0"/>
  </r>
  <r>
    <x v="1"/>
    <x v="14"/>
    <x v="210"/>
    <n v="6133.8742389999998"/>
    <n v="511.15618660000001"/>
    <n v="97.119675459999996"/>
    <n v="0"/>
    <n v="0"/>
    <n v="0"/>
  </r>
  <r>
    <x v="1"/>
    <x v="14"/>
    <x v="211"/>
    <n v="6276.9979720000001"/>
    <n v="523.08316430000002"/>
    <n v="99.533468560000003"/>
    <n v="0"/>
    <n v="0"/>
    <n v="0"/>
  </r>
  <r>
    <x v="1"/>
    <x v="14"/>
    <x v="212"/>
    <n v="6418.4178499999998"/>
    <n v="534.86815420000005"/>
    <n v="101.3793103"/>
    <n v="0"/>
    <n v="0"/>
    <n v="0"/>
  </r>
  <r>
    <x v="1"/>
    <x v="14"/>
    <x v="213"/>
    <n v="6535.9837729999999"/>
    <n v="544.66531440000006"/>
    <n v="103.9350913"/>
    <n v="0"/>
    <n v="0"/>
    <n v="0"/>
  </r>
  <r>
    <x v="1"/>
    <x v="14"/>
    <x v="214"/>
    <n v="6624.5841780000001"/>
    <n v="552.04868150000004"/>
    <n v="104.6450304"/>
    <n v="0"/>
    <n v="0"/>
    <n v="0"/>
  </r>
  <r>
    <x v="1"/>
    <x v="14"/>
    <x v="215"/>
    <n v="6665.4766730000001"/>
    <n v="555.4563895"/>
    <n v="106.20689659999999"/>
    <n v="0"/>
    <n v="0"/>
    <n v="0"/>
  </r>
  <r>
    <x v="1"/>
    <x v="14"/>
    <x v="216"/>
    <n v="6684.219067"/>
    <n v="557.01825559999997"/>
    <n v="107.484787"/>
    <n v="0"/>
    <n v="0"/>
    <n v="0"/>
  </r>
  <r>
    <x v="1"/>
    <x v="14"/>
    <x v="217"/>
    <n v="6716.5922920000003"/>
    <n v="559.71602429999996"/>
    <n v="108.336714"/>
    <n v="0"/>
    <n v="0"/>
    <n v="0"/>
  </r>
  <r>
    <x v="1"/>
    <x v="14"/>
    <x v="218"/>
    <n v="6696.1460450000004"/>
    <n v="558.01217039999995"/>
    <n v="108.6206897"/>
    <n v="0"/>
    <n v="0"/>
    <n v="0"/>
  </r>
  <r>
    <x v="1"/>
    <x v="14"/>
    <x v="219"/>
    <n v="6658.6612580000001"/>
    <n v="554.88843810000003"/>
    <n v="109.8985801"/>
    <n v="0"/>
    <n v="0"/>
    <n v="0"/>
  </r>
  <r>
    <x v="1"/>
    <x v="14"/>
    <x v="220"/>
    <n v="6614.3610550000003"/>
    <n v="551.19675459999996"/>
    <n v="109.3306288"/>
    <n v="0"/>
    <n v="0"/>
    <n v="0"/>
  </r>
  <r>
    <x v="1"/>
    <x v="14"/>
    <x v="221"/>
    <n v="6660.3651120000004"/>
    <n v="555.03042600000003"/>
    <n v="111.1764706"/>
    <n v="0"/>
    <n v="0"/>
    <n v="0"/>
  </r>
  <r>
    <x v="1"/>
    <x v="14"/>
    <x v="222"/>
    <n v="6626.2880320000004"/>
    <n v="552.19066940000005"/>
    <n v="110.1825558"/>
    <n v="0"/>
    <n v="0"/>
    <n v="0"/>
  </r>
  <r>
    <x v="1"/>
    <x v="14"/>
    <x v="223"/>
    <n v="6563.2454360000002"/>
    <n v="546.93711970000004"/>
    <n v="108.4787018"/>
    <n v="0"/>
    <n v="0"/>
    <n v="0"/>
  </r>
  <r>
    <x v="1"/>
    <x v="14"/>
    <x v="224"/>
    <n v="6496.7951320000002"/>
    <n v="541.39959429999999"/>
    <n v="107.62677480000001"/>
    <n v="0"/>
    <n v="0"/>
    <n v="0"/>
  </r>
  <r>
    <x v="1"/>
    <x v="14"/>
    <x v="225"/>
    <n v="6508.7221099999997"/>
    <n v="542.39350909999996"/>
    <n v="107.91075050000001"/>
    <n v="0"/>
    <n v="0"/>
    <n v="0"/>
  </r>
  <r>
    <x v="1"/>
    <x v="14"/>
    <x v="226"/>
    <n v="6391.1561869999996"/>
    <n v="532.59634889999995"/>
    <n v="104.9290061"/>
    <n v="0"/>
    <n v="0"/>
    <n v="0"/>
  </r>
  <r>
    <x v="1"/>
    <x v="14"/>
    <x v="227"/>
    <n v="6261.663286"/>
    <n v="521.80527380000001"/>
    <n v="98.823529410000006"/>
    <n v="0"/>
    <n v="0"/>
    <n v="0"/>
  </r>
  <r>
    <x v="1"/>
    <x v="14"/>
    <x v="228"/>
    <n v="6224.1784989999996"/>
    <n v="518.68154159999995"/>
    <n v="98.113590259999995"/>
    <n v="0"/>
    <n v="0"/>
    <n v="0"/>
  </r>
  <r>
    <x v="1"/>
    <x v="14"/>
    <x v="229"/>
    <n v="6246.3285999999998"/>
    <n v="520.52738339999996"/>
    <n v="99.533468560000003"/>
    <n v="0"/>
    <n v="0"/>
    <n v="0"/>
  </r>
  <r>
    <x v="1"/>
    <x v="14"/>
    <x v="230"/>
    <n v="6144.0973629999999"/>
    <n v="512.0081136"/>
    <n v="96.551724140000005"/>
    <n v="0"/>
    <n v="0"/>
    <n v="0"/>
  </r>
  <r>
    <x v="1"/>
    <x v="14"/>
    <x v="231"/>
    <n v="6086.1663289999997"/>
    <n v="507.18052740000002"/>
    <n v="94.279918859999995"/>
    <n v="0"/>
    <n v="0"/>
    <n v="0"/>
  </r>
  <r>
    <x v="1"/>
    <x v="14"/>
    <x v="232"/>
    <n v="6052.0892489999997"/>
    <n v="504.34077079999997"/>
    <n v="94.137931030000004"/>
    <n v="0"/>
    <n v="0"/>
    <n v="0"/>
  </r>
  <r>
    <x v="1"/>
    <x v="14"/>
    <x v="233"/>
    <n v="6004.3813389999996"/>
    <n v="500.36511159999998"/>
    <n v="92.576064909999999"/>
    <n v="0"/>
    <n v="0"/>
    <n v="0"/>
  </r>
  <r>
    <x v="1"/>
    <x v="14"/>
    <x v="234"/>
    <n v="5987.342799"/>
    <n v="498.94523329999998"/>
    <n v="91.156186610000006"/>
    <n v="0"/>
    <n v="0"/>
    <n v="0"/>
  </r>
  <r>
    <x v="1"/>
    <x v="14"/>
    <x v="235"/>
    <n v="5992.4543610000001"/>
    <n v="499.37119680000001"/>
    <n v="91.156186610000006"/>
    <n v="0"/>
    <n v="0"/>
    <n v="0"/>
  </r>
  <r>
    <x v="1"/>
    <x v="14"/>
    <x v="236"/>
    <n v="5951.561866"/>
    <n v="495.96348879999999"/>
    <n v="90.446247459999995"/>
    <n v="0"/>
    <n v="0"/>
    <n v="0"/>
  </r>
  <r>
    <x v="1"/>
    <x v="14"/>
    <x v="237"/>
    <n v="5912.3732250000003"/>
    <n v="492.69776880000001"/>
    <n v="89.452332659999996"/>
    <n v="0"/>
    <n v="0"/>
    <n v="0"/>
  </r>
  <r>
    <x v="1"/>
    <x v="14"/>
    <x v="238"/>
    <n v="5849.330629"/>
    <n v="487.4442191"/>
    <n v="87.464503039999997"/>
    <n v="0"/>
    <n v="0"/>
    <n v="0"/>
  </r>
  <r>
    <x v="1"/>
    <x v="14"/>
    <x v="239"/>
    <n v="5827.1805270000004"/>
    <n v="485.59837729999998"/>
    <n v="86.75456389"/>
    <n v="0"/>
    <n v="0"/>
    <n v="0"/>
  </r>
  <r>
    <x v="1"/>
    <x v="14"/>
    <x v="240"/>
    <n v="5784.5841780000001"/>
    <n v="482.04868149999999"/>
    <n v="86.612576059999995"/>
    <n v="0"/>
    <n v="0"/>
    <n v="0"/>
  </r>
  <r>
    <x v="1"/>
    <x v="14"/>
    <x v="241"/>
    <n v="5724.9492899999996"/>
    <n v="477.07910750000002"/>
    <n v="85.192697769999995"/>
    <n v="0"/>
    <n v="0"/>
    <n v="0"/>
  </r>
  <r>
    <x v="1"/>
    <x v="14"/>
    <x v="242"/>
    <n v="5675.5375249999997"/>
    <n v="472.96146040000002"/>
    <n v="84.624746450000004"/>
    <n v="0"/>
    <n v="0"/>
    <n v="0"/>
  </r>
  <r>
    <x v="1"/>
    <x v="14"/>
    <x v="243"/>
    <n v="5677.2413790000001"/>
    <n v="473.10344830000003"/>
    <n v="84.766734279999994"/>
    <n v="0"/>
    <n v="0"/>
    <n v="0"/>
  </r>
  <r>
    <x v="1"/>
    <x v="14"/>
    <x v="244"/>
    <n v="5603.9756589999997"/>
    <n v="466.99797160000003"/>
    <n v="83.062880320000005"/>
    <n v="0"/>
    <n v="0"/>
    <n v="0"/>
  </r>
  <r>
    <x v="1"/>
    <x v="14"/>
    <x v="245"/>
    <n v="5592.0486819999996"/>
    <n v="466.0040568"/>
    <n v="81.217038540000004"/>
    <n v="0"/>
    <n v="0"/>
    <n v="0"/>
  </r>
  <r>
    <x v="1"/>
    <x v="14"/>
    <x v="246"/>
    <n v="5564.787018"/>
    <n v="463.73225150000002"/>
    <n v="81.5010142"/>
    <n v="0"/>
    <n v="0"/>
    <n v="0"/>
  </r>
  <r>
    <x v="1"/>
    <x v="14"/>
    <x v="247"/>
    <n v="5515.3752539999996"/>
    <n v="459.61460449999998"/>
    <n v="81.5010142"/>
    <n v="0"/>
    <n v="0"/>
    <n v="0"/>
  </r>
  <r>
    <x v="1"/>
    <x v="14"/>
    <x v="248"/>
    <n v="5488.1135899999999"/>
    <n v="457.3427992"/>
    <n v="81.075050709999999"/>
    <n v="0"/>
    <n v="0"/>
    <n v="0"/>
  </r>
  <r>
    <x v="1"/>
    <x v="14"/>
    <x v="249"/>
    <n v="5440.4056799999998"/>
    <n v="453.36714000000001"/>
    <n v="79.513184580000001"/>
    <n v="0"/>
    <n v="0"/>
    <n v="0"/>
  </r>
  <r>
    <x v="1"/>
    <x v="14"/>
    <x v="250"/>
    <n v="5389.2900609999997"/>
    <n v="449.10750510000003"/>
    <n v="78.377281949999997"/>
    <n v="0"/>
    <n v="0"/>
    <n v="0"/>
  </r>
  <r>
    <x v="1"/>
    <x v="14"/>
    <x v="251"/>
    <n v="5343.2860039999996"/>
    <n v="445.27383370000001"/>
    <n v="77.241379309999999"/>
    <n v="0"/>
    <n v="0"/>
    <n v="0"/>
  </r>
  <r>
    <x v="1"/>
    <x v="14"/>
    <x v="252"/>
    <n v="5259.7971600000001"/>
    <n v="438.31643000000003"/>
    <n v="71.561866129999999"/>
    <n v="0"/>
    <n v="0"/>
    <n v="0"/>
  </r>
  <r>
    <x v="1"/>
    <x v="14"/>
    <x v="253"/>
    <n v="5218.904665"/>
    <n v="434.90872209999998"/>
    <n v="71.987829610000006"/>
    <n v="0"/>
    <n v="0"/>
    <n v="0"/>
  </r>
  <r>
    <x v="1"/>
    <x v="14"/>
    <x v="254"/>
    <n v="5205.2738339999996"/>
    <n v="433.77281950000003"/>
    <n v="73.407707909999999"/>
    <n v="0"/>
    <n v="0"/>
    <n v="0"/>
  </r>
  <r>
    <x v="1"/>
    <x v="14"/>
    <x v="255"/>
    <n v="5162.6774850000002"/>
    <n v="430.22312369999997"/>
    <n v="72.839756589999993"/>
    <n v="0"/>
    <n v="0"/>
    <n v="0"/>
  </r>
  <r>
    <x v="1"/>
    <x v="14"/>
    <x v="256"/>
    <n v="5109.8580119999997"/>
    <n v="425.82150100000001"/>
    <n v="70.851926980000002"/>
    <n v="0"/>
    <n v="0"/>
    <n v="0"/>
  </r>
  <r>
    <x v="1"/>
    <x v="14"/>
    <x v="257"/>
    <n v="5070.669371"/>
    <n v="422.5557809"/>
    <n v="70.425963490000001"/>
    <n v="0"/>
    <n v="0"/>
    <n v="0"/>
  </r>
  <r>
    <x v="1"/>
    <x v="14"/>
    <x v="258"/>
    <n v="5016.1460450000004"/>
    <n v="418.0121704"/>
    <n v="70.141987830000005"/>
    <n v="0"/>
    <n v="0"/>
    <n v="0"/>
  </r>
  <r>
    <x v="1"/>
    <x v="14"/>
    <x v="259"/>
    <n v="5005.9229210000003"/>
    <n v="417.16024340000001"/>
    <n v="69.716024340000004"/>
    <n v="0"/>
    <n v="0"/>
    <n v="0"/>
  </r>
  <r>
    <x v="1"/>
    <x v="14"/>
    <x v="260"/>
    <n v="4983.7728189999998"/>
    <n v="415.3144016"/>
    <n v="68.864097360000002"/>
    <n v="0"/>
    <n v="0"/>
    <n v="0"/>
  </r>
  <r>
    <x v="1"/>
    <x v="14"/>
    <x v="261"/>
    <n v="4939.4726170000004"/>
    <n v="411.62271809999999"/>
    <n v="67.444219070000003"/>
    <n v="0"/>
    <n v="0"/>
    <n v="0"/>
  </r>
  <r>
    <x v="1"/>
    <x v="14"/>
    <x v="262"/>
    <n v="4888.3569980000002"/>
    <n v="407.36308320000001"/>
    <n v="66.450304259999996"/>
    <n v="0"/>
    <n v="0"/>
    <n v="0"/>
  </r>
  <r>
    <x v="1"/>
    <x v="14"/>
    <x v="263"/>
    <n v="4857.6876270000002"/>
    <n v="404.80730219999998"/>
    <n v="64.888438129999997"/>
    <n v="0"/>
    <n v="0"/>
    <n v="0"/>
  </r>
  <r>
    <x v="1"/>
    <x v="14"/>
    <x v="264"/>
    <n v="4823.6105479999997"/>
    <n v="401.96754559999999"/>
    <n v="62.616632860000003"/>
    <n v="0"/>
    <n v="0"/>
    <n v="0"/>
  </r>
  <r>
    <x v="1"/>
    <x v="14"/>
    <x v="265"/>
    <n v="4804.8681539999998"/>
    <n v="400.40567950000002"/>
    <n v="63.042596349999997"/>
    <n v="0"/>
    <n v="0"/>
    <n v="0"/>
  </r>
  <r>
    <x v="1"/>
    <x v="14"/>
    <x v="266"/>
    <n v="4809.9797159999998"/>
    <n v="400.83164299999999"/>
    <n v="63.32657201"/>
    <n v="0"/>
    <n v="0"/>
    <n v="0"/>
  </r>
  <r>
    <x v="1"/>
    <x v="14"/>
    <x v="267"/>
    <n v="4763.9756589999997"/>
    <n v="396.99797160000003"/>
    <n v="62.190669370000002"/>
    <n v="0"/>
    <n v="0"/>
    <n v="0"/>
  </r>
  <r>
    <x v="1"/>
    <x v="14"/>
    <x v="268"/>
    <n v="4719.6754559999999"/>
    <n v="393.306288"/>
    <n v="61.622718050000003"/>
    <n v="0"/>
    <n v="0"/>
    <n v="0"/>
  </r>
  <r>
    <x v="1"/>
    <x v="14"/>
    <x v="269"/>
    <n v="4695.8215010000004"/>
    <n v="391.3184584"/>
    <n v="60.912778899999999"/>
    <n v="0"/>
    <n v="0"/>
    <n v="0"/>
  </r>
  <r>
    <x v="1"/>
    <x v="14"/>
    <x v="270"/>
    <n v="4651.5212979999997"/>
    <n v="387.62677480000002"/>
    <n v="59.634888439999997"/>
    <n v="0"/>
    <n v="0"/>
    <n v="0"/>
  </r>
  <r>
    <x v="1"/>
    <x v="14"/>
    <x v="271"/>
    <n v="4625.9634889999998"/>
    <n v="385.49695739999999"/>
    <n v="60.344827590000001"/>
    <n v="0"/>
    <n v="0"/>
    <n v="0"/>
  </r>
  <r>
    <x v="1"/>
    <x v="14"/>
    <x v="272"/>
    <n v="4607.2210949999999"/>
    <n v="383.93509130000001"/>
    <n v="60.628803249999997"/>
    <n v="0"/>
    <n v="0"/>
    <n v="0"/>
  </r>
  <r>
    <x v="1"/>
    <x v="14"/>
    <x v="273"/>
    <n v="4586.774848"/>
    <n v="382.23123729999998"/>
    <n v="60.202839760000003"/>
    <n v="0"/>
    <n v="0"/>
    <n v="0"/>
  </r>
  <r>
    <x v="1"/>
    <x v="14"/>
    <x v="274"/>
    <n v="4527.1399590000001"/>
    <n v="377.26166330000001"/>
    <n v="57.363083160000002"/>
    <n v="0"/>
    <n v="0"/>
    <n v="0"/>
  </r>
  <r>
    <x v="1"/>
    <x v="14"/>
    <x v="275"/>
    <n v="4516.9168360000003"/>
    <n v="376.40973630000002"/>
    <n v="57.789046650000003"/>
    <n v="0"/>
    <n v="0"/>
    <n v="0"/>
  </r>
  <r>
    <x v="1"/>
    <x v="14"/>
    <x v="276"/>
    <n v="4516.9168360000003"/>
    <n v="376.40973630000002"/>
    <n v="59.066937119999999"/>
    <n v="0"/>
    <n v="0"/>
    <n v="0"/>
  </r>
  <r>
    <x v="1"/>
    <x v="14"/>
    <x v="277"/>
    <n v="4723.0831639999997"/>
    <n v="393.59026369999998"/>
    <n v="73.265720079999994"/>
    <n v="0"/>
    <n v="0"/>
    <n v="0"/>
  </r>
  <r>
    <x v="1"/>
    <x v="14"/>
    <x v="278"/>
    <n v="4680.4868150000002"/>
    <n v="390.04056800000001"/>
    <n v="72.413793100000007"/>
    <n v="0"/>
    <n v="0"/>
    <n v="0"/>
  </r>
  <r>
    <x v="1"/>
    <x v="14"/>
    <x v="279"/>
    <n v="4690.7099390000003"/>
    <n v="390.89249489999997"/>
    <n v="72.555780929999997"/>
    <n v="0"/>
    <n v="0"/>
    <n v="0"/>
  </r>
  <r>
    <x v="1"/>
    <x v="14"/>
    <x v="280"/>
    <n v="4668.5598380000001"/>
    <n v="389.04665310000001"/>
    <n v="73.265720079999994"/>
    <n v="0"/>
    <n v="0"/>
    <n v="0"/>
  </r>
  <r>
    <x v="1"/>
    <x v="14"/>
    <x v="281"/>
    <n v="4663.4482760000001"/>
    <n v="388.62068970000001"/>
    <n v="73.123732250000003"/>
    <n v="0"/>
    <n v="0"/>
    <n v="0"/>
  </r>
  <r>
    <x v="1"/>
    <x v="14"/>
    <x v="282"/>
    <n v="4625.9634889999998"/>
    <n v="385.49695739999999"/>
    <n v="71.987829610000006"/>
    <n v="0"/>
    <n v="0"/>
    <n v="0"/>
  </r>
  <r>
    <x v="1"/>
    <x v="14"/>
    <x v="283"/>
    <n v="4607.2210949999999"/>
    <n v="383.93509130000001"/>
    <n v="70.993914810000007"/>
    <n v="0"/>
    <n v="0"/>
    <n v="0"/>
  </r>
  <r>
    <x v="1"/>
    <x v="14"/>
    <x v="284"/>
    <n v="4583.3671400000003"/>
    <n v="381.94726170000001"/>
    <n v="69.574036509999999"/>
    <n v="0"/>
    <n v="0"/>
    <n v="0"/>
  </r>
  <r>
    <x v="1"/>
    <x v="14"/>
    <x v="285"/>
    <n v="4562.9208920000001"/>
    <n v="380.24340769999998"/>
    <n v="69.432048679999994"/>
    <n v="0"/>
    <n v="0"/>
    <n v="0"/>
  </r>
  <r>
    <x v="1"/>
    <x v="14"/>
    <x v="286"/>
    <n v="4557.8093310000004"/>
    <n v="379.81744420000001"/>
    <n v="70.141987830000005"/>
    <n v="0"/>
    <n v="0"/>
    <n v="0"/>
  </r>
  <r>
    <x v="1"/>
    <x v="15"/>
    <x v="287"/>
    <n v="4535.6592289999999"/>
    <n v="377.97160239999999"/>
    <n v="69.716024340000004"/>
    <n v="0"/>
    <n v="0"/>
    <n v="0"/>
  </r>
  <r>
    <x v="1"/>
    <x v="15"/>
    <x v="0"/>
    <n v="4527.1399590000001"/>
    <n v="377.26166330000001"/>
    <n v="70.141987830000005"/>
    <n v="0"/>
    <n v="0"/>
    <n v="0"/>
  </r>
  <r>
    <x v="1"/>
    <x v="15"/>
    <x v="1"/>
    <n v="4522.0283980000004"/>
    <n v="376.83569979999999"/>
    <n v="68.580121700000007"/>
    <n v="0"/>
    <n v="0"/>
    <n v="0"/>
  </r>
  <r>
    <x v="1"/>
    <x v="15"/>
    <x v="2"/>
    <n v="4503.2860039999996"/>
    <n v="375.27383370000001"/>
    <n v="68.438133870000001"/>
    <n v="0"/>
    <n v="0"/>
    <n v="0"/>
  </r>
  <r>
    <x v="1"/>
    <x v="15"/>
    <x v="3"/>
    <n v="4504.9898579999999"/>
    <n v="375.41582149999999"/>
    <n v="68.012170389999994"/>
    <n v="0"/>
    <n v="0"/>
    <n v="0"/>
  </r>
  <r>
    <x v="1"/>
    <x v="15"/>
    <x v="4"/>
    <n v="4467.5050709999996"/>
    <n v="372.29208920000002"/>
    <n v="67.160243410000007"/>
    <n v="0"/>
    <n v="0"/>
    <n v="0"/>
  </r>
  <r>
    <x v="1"/>
    <x v="15"/>
    <x v="5"/>
    <n v="4457.2819470000004"/>
    <n v="371.4401623"/>
    <n v="67.302231239999998"/>
    <n v="0"/>
    <n v="0"/>
    <n v="0"/>
  </r>
  <r>
    <x v="1"/>
    <x v="15"/>
    <x v="6"/>
    <n v="4436.8356999999996"/>
    <n v="369.73630830000002"/>
    <n v="67.302231239999998"/>
    <n v="0"/>
    <n v="0"/>
    <n v="0"/>
  </r>
  <r>
    <x v="1"/>
    <x v="15"/>
    <x v="7"/>
    <n v="4407.870183"/>
    <n v="367.3225152"/>
    <n v="67.728194729999998"/>
    <n v="0"/>
    <n v="0"/>
    <n v="0"/>
  </r>
  <r>
    <x v="1"/>
    <x v="15"/>
    <x v="8"/>
    <n v="4402.7586209999999"/>
    <n v="366.89655169999997"/>
    <n v="68.438133870000001"/>
    <n v="0"/>
    <n v="0"/>
    <n v="0"/>
  </r>
  <r>
    <x v="1"/>
    <x v="15"/>
    <x v="9"/>
    <n v="4363.5699800000002"/>
    <n v="363.63083160000002"/>
    <n v="67.586206899999993"/>
    <n v="0"/>
    <n v="0"/>
    <n v="0"/>
  </r>
  <r>
    <x v="1"/>
    <x v="15"/>
    <x v="10"/>
    <n v="4360.1622719999996"/>
    <n v="363.346856"/>
    <n v="66.308316430000005"/>
    <n v="0"/>
    <n v="0"/>
    <n v="0"/>
  </r>
  <r>
    <x v="1"/>
    <x v="15"/>
    <x v="11"/>
    <n v="4358.4584180000002"/>
    <n v="363.20486820000002"/>
    <n v="67.586206899999993"/>
    <n v="0"/>
    <n v="0"/>
    <n v="0"/>
  </r>
  <r>
    <x v="1"/>
    <x v="15"/>
    <x v="12"/>
    <n v="4344.8275860000003"/>
    <n v="362.06896549999999"/>
    <n v="67.160243410000007"/>
    <n v="0"/>
    <n v="0"/>
    <n v="0"/>
  </r>
  <r>
    <x v="1"/>
    <x v="15"/>
    <x v="13"/>
    <n v="4334.6044620000002"/>
    <n v="361.2170385"/>
    <n v="67.728194729999998"/>
    <n v="0"/>
    <n v="0"/>
    <n v="0"/>
  </r>
  <r>
    <x v="1"/>
    <x v="15"/>
    <x v="14"/>
    <n v="4317.5659230000001"/>
    <n v="359.79716020000001"/>
    <n v="68.296146039999996"/>
    <n v="0"/>
    <n v="0"/>
    <n v="0"/>
  </r>
  <r>
    <x v="1"/>
    <x v="15"/>
    <x v="15"/>
    <n v="4298.8235290000002"/>
    <n v="358.23529409999998"/>
    <n v="68.154158219999999"/>
    <n v="0"/>
    <n v="0"/>
    <n v="0"/>
  </r>
  <r>
    <x v="1"/>
    <x v="15"/>
    <x v="16"/>
    <n v="4285.1926979999998"/>
    <n v="357.09939150000002"/>
    <n v="67.160243410000007"/>
    <n v="0"/>
    <n v="0"/>
    <n v="0"/>
  </r>
  <r>
    <x v="1"/>
    <x v="15"/>
    <x v="17"/>
    <n v="4266.450304"/>
    <n v="355.53752539999999"/>
    <n v="66.592292090000001"/>
    <n v="0"/>
    <n v="0"/>
    <n v="0"/>
  </r>
  <r>
    <x v="1"/>
    <x v="15"/>
    <x v="18"/>
    <n v="4269.8580119999997"/>
    <n v="355.82150100000001"/>
    <n v="66.876267749999997"/>
    <n v="0"/>
    <n v="0"/>
    <n v="0"/>
  </r>
  <r>
    <x v="1"/>
    <x v="15"/>
    <x v="19"/>
    <n v="4244.3002029999998"/>
    <n v="353.69168359999998"/>
    <n v="66.450304259999996"/>
    <n v="0"/>
    <n v="0"/>
    <n v="0"/>
  </r>
  <r>
    <x v="1"/>
    <x v="15"/>
    <x v="20"/>
    <n v="4222.1501010000002"/>
    <n v="351.84584180000002"/>
    <n v="66.024340769999995"/>
    <n v="0"/>
    <n v="0"/>
    <n v="0"/>
  </r>
  <r>
    <x v="1"/>
    <x v="15"/>
    <x v="21"/>
    <n v="4211.9269780000004"/>
    <n v="350.99391480000003"/>
    <n v="65.456389450000003"/>
    <n v="0"/>
    <n v="0"/>
    <n v="0"/>
  </r>
  <r>
    <x v="1"/>
    <x v="15"/>
    <x v="22"/>
    <n v="4213.6308319999998"/>
    <n v="351.13590260000001"/>
    <n v="66.734279920000006"/>
    <n v="0"/>
    <n v="0"/>
    <n v="0"/>
  </r>
  <r>
    <x v="1"/>
    <x v="15"/>
    <x v="23"/>
    <n v="4198.2961459999997"/>
    <n v="349.85801220000002"/>
    <n v="65.740365109999999"/>
    <n v="0"/>
    <n v="0"/>
    <n v="0"/>
  </r>
  <r>
    <x v="1"/>
    <x v="15"/>
    <x v="24"/>
    <n v="4201.7038540000003"/>
    <n v="350.14198779999998"/>
    <n v="65.456389450000003"/>
    <n v="0"/>
    <n v="0"/>
    <n v="0"/>
  </r>
  <r>
    <x v="1"/>
    <x v="15"/>
    <x v="25"/>
    <n v="4191.4807300000002"/>
    <n v="349.29006090000001"/>
    <n v="65.882352940000004"/>
    <n v="0"/>
    <n v="0"/>
    <n v="0"/>
  </r>
  <r>
    <x v="1"/>
    <x v="15"/>
    <x v="26"/>
    <n v="4184.6653139999999"/>
    <n v="348.72210949999999"/>
    <n v="66.1663286"/>
    <n v="0"/>
    <n v="0"/>
    <n v="0"/>
  </r>
  <r>
    <x v="1"/>
    <x v="15"/>
    <x v="27"/>
    <n v="4165.9229210000003"/>
    <n v="347.16024340000001"/>
    <n v="65.740365109999999"/>
    <n v="0"/>
    <n v="0"/>
    <n v="0"/>
  </r>
  <r>
    <x v="1"/>
    <x v="15"/>
    <x v="28"/>
    <n v="4181.2576060000001"/>
    <n v="348.43813390000003"/>
    <n v="66.308316430000005"/>
    <n v="0"/>
    <n v="0"/>
    <n v="0"/>
  </r>
  <r>
    <x v="1"/>
    <x v="15"/>
    <x v="29"/>
    <n v="4184.6653139999999"/>
    <n v="348.72210949999999"/>
    <n v="66.308316430000005"/>
    <n v="0"/>
    <n v="0"/>
    <n v="0"/>
  </r>
  <r>
    <x v="1"/>
    <x v="15"/>
    <x v="30"/>
    <n v="4171.0344830000004"/>
    <n v="347.58620689999998"/>
    <n v="66.024340769999995"/>
    <n v="0"/>
    <n v="0"/>
    <n v="0"/>
  </r>
  <r>
    <x v="1"/>
    <x v="15"/>
    <x v="31"/>
    <n v="4145.4766730000001"/>
    <n v="345.4563895"/>
    <n v="65.030425960000002"/>
    <n v="0"/>
    <n v="0"/>
    <n v="0"/>
  </r>
  <r>
    <x v="1"/>
    <x v="15"/>
    <x v="32"/>
    <n v="4167.6267749999997"/>
    <n v="347.30223119999999"/>
    <n v="64.888438129999997"/>
    <n v="0"/>
    <n v="0"/>
    <n v="0"/>
  </r>
  <r>
    <x v="1"/>
    <x v="15"/>
    <x v="33"/>
    <n v="4153.9959429999999"/>
    <n v="346.16632859999999"/>
    <n v="64.178498989999994"/>
    <n v="0"/>
    <n v="0"/>
    <n v="0"/>
  </r>
  <r>
    <x v="1"/>
    <x v="15"/>
    <x v="34"/>
    <n v="4138.6612580000001"/>
    <n v="344.88843809999997"/>
    <n v="64.462474650000004"/>
    <n v="0"/>
    <n v="0"/>
    <n v="0"/>
  </r>
  <r>
    <x v="1"/>
    <x v="15"/>
    <x v="35"/>
    <n v="4118.2150099999999"/>
    <n v="343.18458420000002"/>
    <n v="61.764705880000001"/>
    <n v="0"/>
    <n v="0"/>
    <n v="0"/>
  </r>
  <r>
    <x v="1"/>
    <x v="15"/>
    <x v="36"/>
    <n v="4106.2880320000004"/>
    <n v="342.19066939999999"/>
    <n v="62.190669370000002"/>
    <n v="0"/>
    <n v="0"/>
    <n v="0"/>
  </r>
  <r>
    <x v="1"/>
    <x v="15"/>
    <x v="37"/>
    <n v="4089.2494929999998"/>
    <n v="340.7707911"/>
    <n v="60.770791080000002"/>
    <n v="0"/>
    <n v="0"/>
    <n v="0"/>
  </r>
  <r>
    <x v="1"/>
    <x v="15"/>
    <x v="38"/>
    <n v="4123.3265719999999"/>
    <n v="343.61054769999998"/>
    <n v="65.314401619999998"/>
    <n v="0"/>
    <n v="0"/>
    <n v="0"/>
  </r>
  <r>
    <x v="1"/>
    <x v="15"/>
    <x v="39"/>
    <n v="4143.7728189999998"/>
    <n v="345.3144016"/>
    <n v="65.456389450000003"/>
    <n v="0"/>
    <n v="0"/>
    <n v="0"/>
  </r>
  <r>
    <x v="1"/>
    <x v="15"/>
    <x v="40"/>
    <n v="4148.8843809999998"/>
    <n v="345.74036510000002"/>
    <n v="64.462474650000004"/>
    <n v="0"/>
    <n v="0"/>
    <n v="0"/>
  </r>
  <r>
    <x v="1"/>
    <x v="15"/>
    <x v="41"/>
    <n v="4133.549696"/>
    <n v="344.46247460000001"/>
    <n v="64.746450300000006"/>
    <n v="0"/>
    <n v="0"/>
    <n v="0"/>
  </r>
  <r>
    <x v="1"/>
    <x v="15"/>
    <x v="42"/>
    <n v="4111.3995940000004"/>
    <n v="342.61663290000001"/>
    <n v="65.172413789999993"/>
    <n v="0"/>
    <n v="0"/>
    <n v="0"/>
  </r>
  <r>
    <x v="1"/>
    <x v="15"/>
    <x v="43"/>
    <n v="4119.9188640000002"/>
    <n v="343.326572"/>
    <n v="65.172413789999993"/>
    <n v="0"/>
    <n v="0"/>
    <n v="0"/>
  </r>
  <r>
    <x v="1"/>
    <x v="15"/>
    <x v="44"/>
    <n v="4138.6612580000001"/>
    <n v="344.88843809999997"/>
    <n v="65.456389450000003"/>
    <n v="0"/>
    <n v="0"/>
    <n v="0"/>
  </r>
  <r>
    <x v="1"/>
    <x v="15"/>
    <x v="45"/>
    <n v="4138.6612580000001"/>
    <n v="344.88843809999997"/>
    <n v="64.888438129999997"/>
    <n v="0"/>
    <n v="0"/>
    <n v="0"/>
  </r>
  <r>
    <x v="1"/>
    <x v="15"/>
    <x v="46"/>
    <n v="4140.3651120000004"/>
    <n v="345.03042599999998"/>
    <n v="64.462474650000004"/>
    <n v="0"/>
    <n v="0"/>
    <n v="0"/>
  </r>
  <r>
    <x v="1"/>
    <x v="15"/>
    <x v="47"/>
    <n v="4140.3651120000004"/>
    <n v="345.03042599999998"/>
    <n v="64.320486819999999"/>
    <n v="0"/>
    <n v="0"/>
    <n v="0"/>
  </r>
  <r>
    <x v="1"/>
    <x v="15"/>
    <x v="48"/>
    <n v="4162.5152129999997"/>
    <n v="346.87626770000003"/>
    <n v="63.894523329999998"/>
    <n v="0"/>
    <n v="0"/>
    <n v="0"/>
  </r>
  <r>
    <x v="1"/>
    <x v="15"/>
    <x v="49"/>
    <n v="4148.8843809999998"/>
    <n v="345.74036510000002"/>
    <n v="64.320486819999999"/>
    <n v="0"/>
    <n v="0"/>
    <n v="0"/>
  </r>
  <r>
    <x v="1"/>
    <x v="15"/>
    <x v="50"/>
    <n v="4162.5152129999997"/>
    <n v="346.87626770000003"/>
    <n v="64.746450300000006"/>
    <n v="0"/>
    <n v="0"/>
    <n v="0"/>
  </r>
  <r>
    <x v="1"/>
    <x v="15"/>
    <x v="51"/>
    <n v="4206.8154160000004"/>
    <n v="350.5679513"/>
    <n v="65.314401619999998"/>
    <n v="0"/>
    <n v="0"/>
    <n v="0"/>
  </r>
  <r>
    <x v="1"/>
    <x v="15"/>
    <x v="52"/>
    <n v="4215.3346860000001"/>
    <n v="351.27789050000001"/>
    <n v="65.598377279999994"/>
    <n v="0"/>
    <n v="0"/>
    <n v="0"/>
  </r>
  <r>
    <x v="1"/>
    <x v="15"/>
    <x v="53"/>
    <n v="4246.0040570000001"/>
    <n v="353.83367140000001"/>
    <n v="65.456389450000003"/>
    <n v="0"/>
    <n v="0"/>
    <n v="0"/>
  </r>
  <r>
    <x v="1"/>
    <x v="15"/>
    <x v="54"/>
    <n v="4268.1541580000003"/>
    <n v="355.67951319999997"/>
    <n v="66.024340769999995"/>
    <n v="0"/>
    <n v="0"/>
    <n v="0"/>
  </r>
  <r>
    <x v="1"/>
    <x v="15"/>
    <x v="55"/>
    <n v="4292.0081140000002"/>
    <n v="357.66734279999997"/>
    <n v="66.450304259999996"/>
    <n v="0"/>
    <n v="0"/>
    <n v="0"/>
  </r>
  <r>
    <x v="1"/>
    <x v="15"/>
    <x v="56"/>
    <n v="4310.7505069999997"/>
    <n v="359.2292089"/>
    <n v="66.450304259999996"/>
    <n v="0"/>
    <n v="0"/>
    <n v="0"/>
  </r>
  <r>
    <x v="1"/>
    <x v="15"/>
    <x v="57"/>
    <n v="4324.3813389999996"/>
    <n v="360.36511159999998"/>
    <n v="64.604462470000001"/>
    <n v="0"/>
    <n v="0"/>
    <n v="0"/>
  </r>
  <r>
    <x v="1"/>
    <x v="15"/>
    <x v="58"/>
    <n v="4363.5699800000002"/>
    <n v="363.63083160000002"/>
    <n v="64.462474650000004"/>
    <n v="0"/>
    <n v="0"/>
    <n v="0"/>
  </r>
  <r>
    <x v="1"/>
    <x v="15"/>
    <x v="59"/>
    <n v="4407.870183"/>
    <n v="367.3225152"/>
    <n v="64.462474650000004"/>
    <n v="0"/>
    <n v="0"/>
    <n v="0"/>
  </r>
  <r>
    <x v="1"/>
    <x v="15"/>
    <x v="60"/>
    <n v="4440.2434080000003"/>
    <n v="370.020284"/>
    <n v="65.598377279999994"/>
    <n v="0"/>
    <n v="0"/>
    <n v="0"/>
  </r>
  <r>
    <x v="1"/>
    <x v="15"/>
    <x v="61"/>
    <n v="4465.8012170000002"/>
    <n v="372.15010139999998"/>
    <n v="66.734279920000006"/>
    <n v="0"/>
    <n v="0"/>
    <n v="0"/>
  </r>
  <r>
    <x v="1"/>
    <x v="15"/>
    <x v="62"/>
    <n v="4477.7281949999997"/>
    <n v="373.14401620000001"/>
    <n v="66.876267749999997"/>
    <n v="0"/>
    <n v="0"/>
    <n v="0"/>
  </r>
  <r>
    <x v="1"/>
    <x v="15"/>
    <x v="63"/>
    <n v="4504.9898579999999"/>
    <n v="375.41582149999999"/>
    <n v="67.728194729999998"/>
    <n v="0"/>
    <n v="0"/>
    <n v="0"/>
  </r>
  <r>
    <x v="1"/>
    <x v="15"/>
    <x v="64"/>
    <n v="4566.3285999999998"/>
    <n v="380.52738340000002"/>
    <n v="68.154158219999999"/>
    <n v="0"/>
    <n v="0"/>
    <n v="0"/>
  </r>
  <r>
    <x v="1"/>
    <x v="15"/>
    <x v="65"/>
    <n v="4581.663286"/>
    <n v="381.80527380000001"/>
    <n v="71.561866129999999"/>
    <n v="0"/>
    <n v="0"/>
    <n v="0"/>
  </r>
  <r>
    <x v="1"/>
    <x v="15"/>
    <x v="66"/>
    <n v="4617.444219"/>
    <n v="384.7870183"/>
    <n v="72.413793100000007"/>
    <n v="0"/>
    <n v="0"/>
    <n v="0"/>
  </r>
  <r>
    <x v="1"/>
    <x v="15"/>
    <x v="67"/>
    <n v="4660.0405680000003"/>
    <n v="388.33671399999997"/>
    <n v="74.543610549999997"/>
    <n v="0"/>
    <n v="0"/>
    <n v="0"/>
  </r>
  <r>
    <x v="1"/>
    <x v="15"/>
    <x v="68"/>
    <n v="4697.5253549999998"/>
    <n v="391.46044619999998"/>
    <n v="75.537525349999996"/>
    <n v="0"/>
    <n v="0"/>
    <n v="0"/>
  </r>
  <r>
    <x v="1"/>
    <x v="15"/>
    <x v="69"/>
    <n v="4717.9716019999996"/>
    <n v="393.16430020000001"/>
    <n v="75.253549699999994"/>
    <n v="0"/>
    <n v="0"/>
    <n v="0"/>
  </r>
  <r>
    <x v="1"/>
    <x v="15"/>
    <x v="70"/>
    <n v="4775.9026370000001"/>
    <n v="397.9918864"/>
    <n v="75.395537529999999"/>
    <n v="0"/>
    <n v="0"/>
    <n v="0"/>
  </r>
  <r>
    <x v="1"/>
    <x v="15"/>
    <x v="71"/>
    <n v="4844.0567950000004"/>
    <n v="403.67139959999997"/>
    <n v="76.957403650000003"/>
    <n v="0"/>
    <n v="0"/>
    <n v="0"/>
  </r>
  <r>
    <x v="1"/>
    <x v="15"/>
    <x v="72"/>
    <n v="4908.8032450000001"/>
    <n v="409.06693710000002"/>
    <n v="81.075050709999999"/>
    <n v="0"/>
    <n v="0"/>
    <n v="0"/>
  </r>
  <r>
    <x v="1"/>
    <x v="15"/>
    <x v="73"/>
    <n v="4976.9574039999998"/>
    <n v="414.74645029999999"/>
    <n v="84.056795129999998"/>
    <n v="0"/>
    <n v="0"/>
    <n v="0"/>
  </r>
  <r>
    <x v="1"/>
    <x v="15"/>
    <x v="74"/>
    <n v="4947.9918859999998"/>
    <n v="412.33265720000003"/>
    <n v="84.482758619999998"/>
    <n v="0"/>
    <n v="0"/>
    <n v="0"/>
  </r>
  <r>
    <x v="1"/>
    <x v="15"/>
    <x v="75"/>
    <n v="5065.5578089999999"/>
    <n v="422.12981739999998"/>
    <n v="88.742393509999999"/>
    <n v="0"/>
    <n v="0"/>
    <n v="0"/>
  </r>
  <r>
    <x v="1"/>
    <x v="15"/>
    <x v="76"/>
    <n v="5169.4929009999996"/>
    <n v="430.7910751"/>
    <n v="93.569979720000006"/>
    <n v="0"/>
    <n v="0"/>
    <n v="0"/>
  </r>
  <r>
    <x v="1"/>
    <x v="15"/>
    <x v="77"/>
    <n v="5152.4543610000001"/>
    <n v="429.37119680000001"/>
    <n v="95.841784989999994"/>
    <n v="0"/>
    <n v="0"/>
    <n v="0"/>
  </r>
  <r>
    <x v="1"/>
    <x v="15"/>
    <x v="78"/>
    <n v="5229.1277890000001"/>
    <n v="435.76064910000002"/>
    <n v="98.965517239999997"/>
    <n v="0"/>
    <n v="0"/>
    <n v="0"/>
  </r>
  <r>
    <x v="1"/>
    <x v="15"/>
    <x v="79"/>
    <n v="5264.9087220000001"/>
    <n v="438.74239349999999"/>
    <n v="100.3853955"/>
    <n v="0"/>
    <n v="0"/>
    <n v="0"/>
  </r>
  <r>
    <x v="1"/>
    <x v="15"/>
    <x v="80"/>
    <n v="5292.1703850000004"/>
    <n v="441.01419879999997"/>
    <n v="118.9858012"/>
    <n v="0"/>
    <n v="0"/>
    <n v="0"/>
  </r>
  <r>
    <x v="1"/>
    <x v="15"/>
    <x v="81"/>
    <n v="5363.7322519999998"/>
    <n v="446.97768760000002"/>
    <n v="129.63488839999999"/>
    <n v="0"/>
    <n v="0"/>
    <n v="0"/>
  </r>
  <r>
    <x v="1"/>
    <x v="15"/>
    <x v="82"/>
    <n v="5344.9898579999999"/>
    <n v="445.41582149999999"/>
    <n v="130.7707911"/>
    <n v="0"/>
    <n v="0"/>
    <n v="0"/>
  </r>
  <r>
    <x v="1"/>
    <x v="15"/>
    <x v="83"/>
    <n v="5322.8397569999997"/>
    <n v="443.56997969999998"/>
    <n v="130.48681540000001"/>
    <n v="0"/>
    <n v="0"/>
    <n v="0"/>
  </r>
  <r>
    <x v="1"/>
    <x v="15"/>
    <x v="84"/>
    <n v="5264.9087220000001"/>
    <n v="438.74239349999999"/>
    <n v="131.05476669999999"/>
    <n v="0"/>
    <n v="0"/>
    <n v="0"/>
  </r>
  <r>
    <x v="1"/>
    <x v="15"/>
    <x v="85"/>
    <n v="5312.6166329999996"/>
    <n v="442.71805269999999"/>
    <n v="133.18458419999999"/>
    <n v="0"/>
    <n v="0"/>
    <n v="0"/>
  </r>
  <r>
    <x v="1"/>
    <x v="15"/>
    <x v="86"/>
    <n v="5382.4746450000002"/>
    <n v="448.53955380000002"/>
    <n v="135.74036509999999"/>
    <n v="0"/>
    <n v="0"/>
    <n v="0"/>
  </r>
  <r>
    <x v="1"/>
    <x v="15"/>
    <x v="87"/>
    <n v="5373.9553749999995"/>
    <n v="447.82961460000001"/>
    <n v="137.0182556"/>
    <n v="0"/>
    <n v="0"/>
    <n v="0"/>
  </r>
  <r>
    <x v="1"/>
    <x v="15"/>
    <x v="88"/>
    <n v="5370.5476669999998"/>
    <n v="447.54563889999997"/>
    <n v="137.87018259999999"/>
    <n v="0"/>
    <n v="0"/>
    <n v="0"/>
  </r>
  <r>
    <x v="1"/>
    <x v="15"/>
    <x v="89"/>
    <n v="5397.8093310000004"/>
    <n v="449.81744420000001"/>
    <n v="140.42596349999999"/>
    <n v="0"/>
    <n v="0"/>
    <n v="0"/>
  </r>
  <r>
    <x v="1"/>
    <x v="15"/>
    <x v="90"/>
    <n v="5442.1095329999998"/>
    <n v="453.50912779999999"/>
    <n v="144.1176471"/>
    <n v="0"/>
    <n v="0"/>
    <n v="0"/>
  </r>
  <r>
    <x v="1"/>
    <x v="15"/>
    <x v="91"/>
    <n v="5459.1480730000003"/>
    <n v="454.92900609999998"/>
    <n v="145.53752539999999"/>
    <n v="0"/>
    <n v="0"/>
    <n v="0"/>
  </r>
  <r>
    <x v="1"/>
    <x v="15"/>
    <x v="92"/>
    <n v="5450.6288029999996"/>
    <n v="454.21906689999997"/>
    <n v="145.82150100000001"/>
    <n v="0"/>
    <n v="0"/>
    <n v="0"/>
  </r>
  <r>
    <x v="1"/>
    <x v="15"/>
    <x v="93"/>
    <n v="5472.7789050000001"/>
    <n v="456.06490869999999"/>
    <n v="145.82150100000001"/>
    <n v="0"/>
    <n v="0"/>
    <n v="0"/>
  </r>
  <r>
    <x v="1"/>
    <x v="15"/>
    <x v="94"/>
    <n v="5459.1480730000003"/>
    <n v="454.92900609999998"/>
    <n v="146.53144019999999"/>
    <n v="0"/>
    <n v="0"/>
    <n v="0"/>
  </r>
  <r>
    <x v="1"/>
    <x v="15"/>
    <x v="95"/>
    <n v="5503.4482760000001"/>
    <n v="458.62068970000001"/>
    <n v="148.80324540000001"/>
    <n v="0"/>
    <n v="0"/>
    <n v="0"/>
  </r>
  <r>
    <x v="1"/>
    <x v="15"/>
    <x v="96"/>
    <n v="5581.8255579999995"/>
    <n v="465.15212980000001"/>
    <n v="148.94523330000001"/>
    <n v="0"/>
    <n v="0"/>
    <n v="0"/>
  </r>
  <r>
    <x v="1"/>
    <x v="15"/>
    <x v="97"/>
    <n v="5583.5294119999999"/>
    <n v="465.29411759999999"/>
    <n v="149.08722109999999"/>
    <n v="0"/>
    <n v="0"/>
    <n v="0"/>
  </r>
  <r>
    <x v="1"/>
    <x v="15"/>
    <x v="98"/>
    <n v="5598.8640969999997"/>
    <n v="466.57200810000001"/>
    <n v="150.08113589999999"/>
    <n v="0"/>
    <n v="0"/>
    <n v="0"/>
  </r>
  <r>
    <x v="1"/>
    <x v="15"/>
    <x v="99"/>
    <n v="5624.4219069999999"/>
    <n v="468.70182560000001"/>
    <n v="149.37119680000001"/>
    <n v="0"/>
    <n v="0"/>
    <n v="0"/>
  </r>
  <r>
    <x v="1"/>
    <x v="15"/>
    <x v="100"/>
    <n v="5685.7606489999998"/>
    <n v="473.81338740000001"/>
    <n v="152.49492900000001"/>
    <n v="0"/>
    <n v="0"/>
    <n v="0"/>
  </r>
  <r>
    <x v="1"/>
    <x v="15"/>
    <x v="101"/>
    <n v="5684.0567950000004"/>
    <n v="473.67139959999997"/>
    <n v="154.62474649999999"/>
    <n v="0"/>
    <n v="0"/>
    <n v="0"/>
  </r>
  <r>
    <x v="1"/>
    <x v="15"/>
    <x v="102"/>
    <n v="5733.4685600000003"/>
    <n v="477.78904669999997"/>
    <n v="159.3103448"/>
    <n v="0"/>
    <n v="0"/>
    <n v="0"/>
  </r>
  <r>
    <x v="1"/>
    <x v="15"/>
    <x v="103"/>
    <n v="5678.9452330000004"/>
    <n v="473.24543610000001"/>
    <n v="146.95740369999999"/>
    <n v="0"/>
    <n v="0"/>
    <n v="0"/>
  </r>
  <r>
    <x v="1"/>
    <x v="15"/>
    <x v="104"/>
    <n v="5639.7565919999997"/>
    <n v="469.979716"/>
    <n v="142.83975659999999"/>
    <n v="0"/>
    <n v="0"/>
    <n v="0"/>
  </r>
  <r>
    <x v="1"/>
    <x v="15"/>
    <x v="105"/>
    <n v="5675.5375249999997"/>
    <n v="472.96146040000002"/>
    <n v="145.25354970000001"/>
    <n v="0"/>
    <n v="0"/>
    <n v="0"/>
  </r>
  <r>
    <x v="1"/>
    <x v="15"/>
    <x v="106"/>
    <n v="5713.0223120000001"/>
    <n v="476.08519269999999"/>
    <n v="153.7728195"/>
    <n v="0"/>
    <n v="0"/>
    <n v="0"/>
  </r>
  <r>
    <x v="1"/>
    <x v="15"/>
    <x v="107"/>
    <n v="5818.6612580000001"/>
    <n v="484.88843809999997"/>
    <n v="159.59432050000001"/>
    <n v="0"/>
    <n v="0"/>
    <n v="0"/>
  </r>
  <r>
    <x v="1"/>
    <x v="15"/>
    <x v="108"/>
    <n v="5866.3691680000002"/>
    <n v="488.86409739999999"/>
    <n v="160.58823530000001"/>
    <n v="0"/>
    <n v="0"/>
    <n v="0"/>
  </r>
  <r>
    <x v="1"/>
    <x v="15"/>
    <x v="109"/>
    <n v="5902.1501010000002"/>
    <n v="491.84584180000002"/>
    <n v="161.72413789999999"/>
    <n v="0"/>
    <n v="0"/>
    <n v="0"/>
  </r>
  <r>
    <x v="1"/>
    <x v="15"/>
    <x v="110"/>
    <n v="5943.0425960000002"/>
    <n v="495.25354970000001"/>
    <n v="162.71805269999999"/>
    <n v="0"/>
    <n v="0"/>
    <n v="0"/>
  </r>
  <r>
    <x v="1"/>
    <x v="15"/>
    <x v="111"/>
    <n v="5975.4158219999999"/>
    <n v="497.95131850000001"/>
    <n v="163.9959432"/>
    <n v="0"/>
    <n v="0"/>
    <n v="0"/>
  </r>
  <r>
    <x v="1"/>
    <x v="15"/>
    <x v="112"/>
    <n v="6012.9006090000003"/>
    <n v="501.07505070000002"/>
    <n v="164.42190669999999"/>
    <n v="0"/>
    <n v="0"/>
    <n v="0"/>
  </r>
  <r>
    <x v="1"/>
    <x v="15"/>
    <x v="113"/>
    <n v="6167.9513180000004"/>
    <n v="513.99594320000006"/>
    <n v="169.81744420000001"/>
    <n v="0"/>
    <n v="0"/>
    <n v="0"/>
  </r>
  <r>
    <x v="1"/>
    <x v="15"/>
    <x v="114"/>
    <n v="6186.6937120000002"/>
    <n v="515.55780930000003"/>
    <n v="170.38539549999999"/>
    <n v="0"/>
    <n v="0"/>
    <n v="0"/>
  </r>
  <r>
    <x v="1"/>
    <x v="15"/>
    <x v="115"/>
    <n v="6178.1744420000005"/>
    <n v="514.84787019999999"/>
    <n v="169.39148069999999"/>
    <n v="0"/>
    <n v="0"/>
    <n v="0"/>
  </r>
  <r>
    <x v="1"/>
    <x v="15"/>
    <x v="116"/>
    <n v="6230.993915"/>
    <n v="519.24949289999995"/>
    <n v="170.1014199"/>
    <n v="0"/>
    <n v="0"/>
    <n v="0"/>
  </r>
  <r>
    <x v="1"/>
    <x v="15"/>
    <x v="117"/>
    <n v="6287.2210949999999"/>
    <n v="523.93509129999995"/>
    <n v="171.80527380000001"/>
    <n v="0"/>
    <n v="0"/>
    <n v="0"/>
  </r>
  <r>
    <x v="1"/>
    <x v="15"/>
    <x v="118"/>
    <n v="6288.9249490000002"/>
    <n v="524.07707909999999"/>
    <n v="173.50912779999999"/>
    <n v="0"/>
    <n v="0"/>
    <n v="0"/>
  </r>
  <r>
    <x v="1"/>
    <x v="15"/>
    <x v="119"/>
    <n v="6300.8519269999997"/>
    <n v="525.07099389999996"/>
    <n v="172.08924949999999"/>
    <n v="0"/>
    <n v="0"/>
    <n v="0"/>
  </r>
  <r>
    <x v="1"/>
    <x v="15"/>
    <x v="120"/>
    <n v="6292.3326569999999"/>
    <n v="524.36105480000003"/>
    <n v="170.52738339999999"/>
    <n v="0"/>
    <n v="0"/>
    <n v="0"/>
  </r>
  <r>
    <x v="1"/>
    <x v="15"/>
    <x v="121"/>
    <n v="6283.8133870000001"/>
    <n v="523.65111560000003"/>
    <n v="170.24340770000001"/>
    <n v="0"/>
    <n v="0"/>
    <n v="0"/>
  </r>
  <r>
    <x v="1"/>
    <x v="15"/>
    <x v="122"/>
    <n v="6346.8559839999998"/>
    <n v="528.90466530000003"/>
    <n v="171.80527380000001"/>
    <n v="0"/>
    <n v="0"/>
    <n v="0"/>
  </r>
  <r>
    <x v="1"/>
    <x v="15"/>
    <x v="123"/>
    <n v="6387.7484789999999"/>
    <n v="532.31237320000002"/>
    <n v="173.2251521"/>
    <n v="0"/>
    <n v="0"/>
    <n v="0"/>
  </r>
  <r>
    <x v="1"/>
    <x v="15"/>
    <x v="124"/>
    <n v="6411.6024340000004"/>
    <n v="534.30020279999997"/>
    <n v="173.36714000000001"/>
    <n v="0"/>
    <n v="0"/>
    <n v="0"/>
  </r>
  <r>
    <x v="1"/>
    <x v="15"/>
    <x v="125"/>
    <n v="6425.2332660000002"/>
    <n v="535.43610550000005"/>
    <n v="171.94726170000001"/>
    <n v="0"/>
    <n v="0"/>
    <n v="0"/>
  </r>
  <r>
    <x v="1"/>
    <x v="15"/>
    <x v="126"/>
    <n v="6488.2758620000004"/>
    <n v="540.68965519999995"/>
    <n v="175.63894519999999"/>
    <n v="0"/>
    <n v="0"/>
    <n v="0"/>
  </r>
  <r>
    <x v="1"/>
    <x v="15"/>
    <x v="127"/>
    <n v="6443.9756589999997"/>
    <n v="536.99797160000003"/>
    <n v="173.93509130000001"/>
    <n v="0"/>
    <n v="0"/>
    <n v="0"/>
  </r>
  <r>
    <x v="1"/>
    <x v="15"/>
    <x v="128"/>
    <n v="6471.2373230000003"/>
    <n v="539.26977690000001"/>
    <n v="173.50912779999999"/>
    <n v="0"/>
    <n v="0"/>
    <n v="0"/>
  </r>
  <r>
    <x v="1"/>
    <x v="15"/>
    <x v="129"/>
    <n v="6522.3529410000001"/>
    <n v="543.52941180000005"/>
    <n v="172.94117650000001"/>
    <n v="0"/>
    <n v="0"/>
    <n v="0"/>
  </r>
  <r>
    <x v="1"/>
    <x v="15"/>
    <x v="130"/>
    <n v="6171.3590260000001"/>
    <n v="514.27991889999998"/>
    <n v="154.7667343"/>
    <n v="0"/>
    <n v="0"/>
    <n v="0"/>
  </r>
  <r>
    <x v="1"/>
    <x v="15"/>
    <x v="131"/>
    <n v="6098.0933059999998"/>
    <n v="508.17444219999999"/>
    <n v="151.7849899"/>
    <n v="0"/>
    <n v="0"/>
    <n v="0"/>
  </r>
  <r>
    <x v="1"/>
    <x v="15"/>
    <x v="132"/>
    <n v="6065.7200810000004"/>
    <n v="505.47667339999998"/>
    <n v="149.93914810000001"/>
    <n v="0"/>
    <n v="0"/>
    <n v="0"/>
  </r>
  <r>
    <x v="1"/>
    <x v="15"/>
    <x v="133"/>
    <n v="5983.9350910000003"/>
    <n v="498.6612576"/>
    <n v="149.37119680000001"/>
    <n v="0"/>
    <n v="0"/>
    <n v="0"/>
  </r>
  <r>
    <x v="1"/>
    <x v="15"/>
    <x v="134"/>
    <n v="5902.1501010000002"/>
    <n v="491.84584180000002"/>
    <n v="146.95740369999999"/>
    <n v="0"/>
    <n v="0"/>
    <n v="0"/>
  </r>
  <r>
    <x v="1"/>
    <x v="15"/>
    <x v="135"/>
    <n v="5847.6267749999997"/>
    <n v="487.30223119999999"/>
    <n v="144.5436105"/>
    <n v="0"/>
    <n v="0"/>
    <n v="0"/>
  </r>
  <r>
    <x v="1"/>
    <x v="15"/>
    <x v="136"/>
    <n v="5781.1764709999998"/>
    <n v="481.76470590000002"/>
    <n v="142.12981740000001"/>
    <n v="0"/>
    <n v="0"/>
    <n v="0"/>
  </r>
  <r>
    <x v="1"/>
    <x v="15"/>
    <x v="137"/>
    <n v="5769.2494930000003"/>
    <n v="480.7707911"/>
    <n v="142.27180530000001"/>
    <n v="0"/>
    <n v="0"/>
    <n v="0"/>
  </r>
  <r>
    <x v="1"/>
    <x v="15"/>
    <x v="138"/>
    <n v="5694.2799189999996"/>
    <n v="474.52332660000002"/>
    <n v="142.41379309999999"/>
    <n v="0"/>
    <n v="0"/>
    <n v="0"/>
  </r>
  <r>
    <x v="1"/>
    <x v="15"/>
    <x v="139"/>
    <n v="5667.0182560000003"/>
    <n v="472.25152129999998"/>
    <n v="143.26572010000001"/>
    <n v="0"/>
    <n v="0"/>
    <n v="0"/>
  </r>
  <r>
    <x v="1"/>
    <x v="15"/>
    <x v="140"/>
    <n v="5600.567951"/>
    <n v="466.71399589999999"/>
    <n v="143.26572010000001"/>
    <n v="0"/>
    <n v="0"/>
    <n v="0"/>
  </r>
  <r>
    <x v="1"/>
    <x v="15"/>
    <x v="141"/>
    <n v="5517.0791079999999"/>
    <n v="459.75659230000002"/>
    <n v="141.41987829999999"/>
    <n v="0"/>
    <n v="0"/>
    <n v="0"/>
  </r>
  <r>
    <x v="1"/>
    <x v="15"/>
    <x v="142"/>
    <n v="5505.1521300000004"/>
    <n v="458.7626775"/>
    <n v="139.57403650000001"/>
    <n v="0"/>
    <n v="0"/>
    <n v="0"/>
  </r>
  <r>
    <x v="1"/>
    <x v="15"/>
    <x v="143"/>
    <n v="5433.5902640000004"/>
    <n v="452.79918859999998"/>
    <n v="130.48681540000001"/>
    <n v="0"/>
    <n v="0"/>
    <n v="0"/>
  </r>
  <r>
    <x v="1"/>
    <x v="15"/>
    <x v="144"/>
    <n v="5384.1784989999996"/>
    <n v="448.6815416"/>
    <n v="112.3123732"/>
    <n v="0"/>
    <n v="0"/>
    <n v="0"/>
  </r>
  <r>
    <x v="1"/>
    <x v="15"/>
    <x v="145"/>
    <n v="5384.1784989999996"/>
    <n v="448.6815416"/>
    <n v="112.02839760000001"/>
    <n v="0"/>
    <n v="0"/>
    <n v="0"/>
  </r>
  <r>
    <x v="1"/>
    <x v="15"/>
    <x v="146"/>
    <n v="5380.7707909999999"/>
    <n v="448.39756590000002"/>
    <n v="111.1764706"/>
    <n v="0"/>
    <n v="0"/>
    <n v="0"/>
  </r>
  <r>
    <x v="1"/>
    <x v="15"/>
    <x v="147"/>
    <n v="5375.6592289999999"/>
    <n v="447.97160239999999"/>
    <n v="111.3184584"/>
    <n v="0"/>
    <n v="0"/>
    <n v="0"/>
  </r>
  <r>
    <x v="1"/>
    <x v="15"/>
    <x v="148"/>
    <n v="5351.8052740000003"/>
    <n v="445.9837728"/>
    <n v="110.8924949"/>
    <n v="0"/>
    <n v="0"/>
    <n v="0"/>
  </r>
  <r>
    <x v="1"/>
    <x v="15"/>
    <x v="149"/>
    <n v="5344.9898579999999"/>
    <n v="445.41582149999999"/>
    <n v="111.1764706"/>
    <n v="0"/>
    <n v="0"/>
    <n v="0"/>
  </r>
  <r>
    <x v="1"/>
    <x v="15"/>
    <x v="150"/>
    <n v="5373.9553749999995"/>
    <n v="447.82961460000001"/>
    <n v="111.74442190000001"/>
    <n v="0"/>
    <n v="0"/>
    <n v="0"/>
  </r>
  <r>
    <x v="1"/>
    <x v="15"/>
    <x v="151"/>
    <n v="5304.0973629999999"/>
    <n v="442.0081136"/>
    <n v="110.04056799999999"/>
    <n v="0"/>
    <n v="0"/>
    <n v="0"/>
  </r>
  <r>
    <x v="1"/>
    <x v="15"/>
    <x v="152"/>
    <n v="5288.7626769999997"/>
    <n v="440.73022309999999"/>
    <n v="108.19472620000001"/>
    <n v="0"/>
    <n v="0"/>
    <n v="0"/>
  </r>
  <r>
    <x v="1"/>
    <x v="15"/>
    <x v="153"/>
    <n v="5247.870183"/>
    <n v="437.3225152"/>
    <n v="107.20081140000001"/>
    <n v="0"/>
    <n v="0"/>
    <n v="0"/>
  </r>
  <r>
    <x v="1"/>
    <x v="15"/>
    <x v="154"/>
    <n v="5237.6470589999999"/>
    <n v="436.47058820000001"/>
    <n v="108.0527383"/>
    <n v="0"/>
    <n v="0"/>
    <n v="0"/>
  </r>
  <r>
    <x v="1"/>
    <x v="15"/>
    <x v="155"/>
    <n v="5278.539554"/>
    <n v="439.8782961"/>
    <n v="108.0527383"/>
    <n v="0"/>
    <n v="0"/>
    <n v="0"/>
  </r>
  <r>
    <x v="1"/>
    <x v="15"/>
    <x v="156"/>
    <n v="5418.2555780000002"/>
    <n v="451.52129819999999"/>
    <n v="131.05476669999999"/>
    <n v="0"/>
    <n v="0"/>
    <n v="0"/>
  </r>
  <r>
    <x v="1"/>
    <x v="15"/>
    <x v="157"/>
    <n v="5479.5943200000002"/>
    <n v="456.63285999999999"/>
    <n v="140"/>
    <n v="0"/>
    <n v="0"/>
    <n v="0"/>
  </r>
  <r>
    <x v="1"/>
    <x v="15"/>
    <x v="158"/>
    <n v="5522.1906689999996"/>
    <n v="460.18255579999999"/>
    <n v="142.69776880000001"/>
    <n v="0"/>
    <n v="0"/>
    <n v="0"/>
  </r>
  <r>
    <x v="1"/>
    <x v="15"/>
    <x v="159"/>
    <n v="5552.8600409999999"/>
    <n v="462.73833669999999"/>
    <n v="144.5436105"/>
    <n v="0"/>
    <n v="0"/>
    <n v="0"/>
  </r>
  <r>
    <x v="1"/>
    <x v="15"/>
    <x v="160"/>
    <n v="5598.8640969999997"/>
    <n v="466.57200810000001"/>
    <n v="145.39553749999999"/>
    <n v="0"/>
    <n v="0"/>
    <n v="0"/>
  </r>
  <r>
    <x v="1"/>
    <x v="15"/>
    <x v="161"/>
    <n v="5556.2677480000002"/>
    <n v="463.02231239999998"/>
    <n v="144.6855984"/>
    <n v="0"/>
    <n v="0"/>
    <n v="0"/>
  </r>
  <r>
    <x v="1"/>
    <x v="15"/>
    <x v="162"/>
    <n v="5566.4908720000003"/>
    <n v="463.87423940000002"/>
    <n v="144.25963490000001"/>
    <n v="0"/>
    <n v="0"/>
    <n v="0"/>
  </r>
  <r>
    <x v="1"/>
    <x v="15"/>
    <x v="163"/>
    <n v="5554.5638950000002"/>
    <n v="462.88032449999997"/>
    <n v="142.9817444"/>
    <n v="0"/>
    <n v="0"/>
    <n v="0"/>
  </r>
  <r>
    <x v="1"/>
    <x v="15"/>
    <x v="164"/>
    <n v="5590.3448280000002"/>
    <n v="465.86206900000002"/>
    <n v="142.27180530000001"/>
    <n v="0"/>
    <n v="0"/>
    <n v="0"/>
  </r>
  <r>
    <x v="1"/>
    <x v="15"/>
    <x v="165"/>
    <n v="5602.2718050000003"/>
    <n v="466.85598379999999"/>
    <n v="143.1237323"/>
    <n v="0"/>
    <n v="0"/>
    <n v="0"/>
  </r>
  <r>
    <x v="1"/>
    <x v="15"/>
    <x v="166"/>
    <n v="5546.0446250000005"/>
    <n v="462.17038539999999"/>
    <n v="142.83975659999999"/>
    <n v="0"/>
    <n v="0"/>
    <n v="0"/>
  </r>
  <r>
    <x v="1"/>
    <x v="15"/>
    <x v="167"/>
    <n v="5556.2677480000002"/>
    <n v="463.02231239999998"/>
    <n v="143.1237323"/>
    <n v="0"/>
    <n v="0"/>
    <n v="0"/>
  </r>
  <r>
    <x v="1"/>
    <x v="15"/>
    <x v="168"/>
    <n v="5505.1521300000004"/>
    <n v="458.7626775"/>
    <n v="144.40162269999999"/>
    <n v="0"/>
    <n v="0"/>
    <n v="0"/>
  </r>
  <r>
    <x v="1"/>
    <x v="15"/>
    <x v="169"/>
    <n v="5520.4868150000002"/>
    <n v="460.04056800000001"/>
    <n v="142.69776880000001"/>
    <n v="0"/>
    <n v="0"/>
    <n v="0"/>
  </r>
  <r>
    <x v="1"/>
    <x v="15"/>
    <x v="170"/>
    <n v="5537.5253549999998"/>
    <n v="461.46044619999998"/>
    <n v="143.40770789999999"/>
    <n v="0"/>
    <n v="0"/>
    <n v="0"/>
  </r>
  <r>
    <x v="1"/>
    <x v="15"/>
    <x v="171"/>
    <n v="5527.3022309999997"/>
    <n v="460.60851930000001"/>
    <n v="143.83367139999999"/>
    <n v="0"/>
    <n v="0"/>
    <n v="0"/>
  </r>
  <r>
    <x v="1"/>
    <x v="15"/>
    <x v="172"/>
    <n v="5517.0791079999999"/>
    <n v="459.75659230000002"/>
    <n v="142.9817444"/>
    <n v="0"/>
    <n v="0"/>
    <n v="0"/>
  </r>
  <r>
    <x v="1"/>
    <x v="15"/>
    <x v="173"/>
    <n v="5530.7099390000003"/>
    <n v="460.89249489999997"/>
    <n v="143.83367139999999"/>
    <n v="0"/>
    <n v="0"/>
    <n v="0"/>
  </r>
  <r>
    <x v="1"/>
    <x v="15"/>
    <x v="174"/>
    <n v="5530.7099390000003"/>
    <n v="460.89249489999997"/>
    <n v="144.1176471"/>
    <n v="0"/>
    <n v="0"/>
    <n v="0"/>
  </r>
  <r>
    <x v="1"/>
    <x v="15"/>
    <x v="175"/>
    <n v="5537.5253549999998"/>
    <n v="461.46044619999998"/>
    <n v="142.9817444"/>
    <n v="0"/>
    <n v="0"/>
    <n v="0"/>
  </r>
  <r>
    <x v="1"/>
    <x v="15"/>
    <x v="176"/>
    <n v="5465.9634889999998"/>
    <n v="455.49695739999999"/>
    <n v="141.70385400000001"/>
    <n v="0"/>
    <n v="0"/>
    <n v="0"/>
  </r>
  <r>
    <x v="1"/>
    <x v="15"/>
    <x v="177"/>
    <n v="5416.5517239999999"/>
    <n v="451.37931029999999"/>
    <n v="140.70993910000001"/>
    <n v="0"/>
    <n v="0"/>
    <n v="0"/>
  </r>
  <r>
    <x v="1"/>
    <x v="15"/>
    <x v="178"/>
    <n v="5406.3285999999998"/>
    <n v="450.52738340000002"/>
    <n v="139.14807300000001"/>
    <n v="0"/>
    <n v="0"/>
    <n v="0"/>
  </r>
  <r>
    <x v="1"/>
    <x v="15"/>
    <x v="179"/>
    <n v="5421.663286"/>
    <n v="451.80527380000001"/>
    <n v="139.14807300000001"/>
    <n v="0"/>
    <n v="0"/>
    <n v="0"/>
  </r>
  <r>
    <x v="1"/>
    <x v="15"/>
    <x v="180"/>
    <n v="5445.5172409999996"/>
    <n v="453.79310340000001"/>
    <n v="139.14807300000001"/>
    <n v="0"/>
    <n v="0"/>
    <n v="0"/>
  </r>
  <r>
    <x v="1"/>
    <x v="15"/>
    <x v="181"/>
    <n v="5464.2596350000003"/>
    <n v="455.3549696"/>
    <n v="139.0060852"/>
    <n v="0"/>
    <n v="0"/>
    <n v="0"/>
  </r>
  <r>
    <x v="1"/>
    <x v="15"/>
    <x v="182"/>
    <n v="5477.8904670000002"/>
    <n v="456.49087220000001"/>
    <n v="140.9939148"/>
    <n v="0"/>
    <n v="0"/>
    <n v="0"/>
  </r>
  <r>
    <x v="1"/>
    <x v="15"/>
    <x v="183"/>
    <n v="5498.336714"/>
    <n v="458.19472619999999"/>
    <n v="143.1237323"/>
    <n v="0"/>
    <n v="0"/>
    <n v="0"/>
  </r>
  <r>
    <x v="1"/>
    <x v="15"/>
    <x v="184"/>
    <n v="5520.4868150000002"/>
    <n v="460.04056800000001"/>
    <n v="143.9756592"/>
    <n v="0"/>
    <n v="0"/>
    <n v="0"/>
  </r>
  <r>
    <x v="1"/>
    <x v="15"/>
    <x v="185"/>
    <n v="5544.3407710000001"/>
    <n v="462.02839760000001"/>
    <n v="144.96957399999999"/>
    <n v="0"/>
    <n v="0"/>
    <n v="0"/>
  </r>
  <r>
    <x v="1"/>
    <x v="15"/>
    <x v="186"/>
    <n v="5488.1135899999999"/>
    <n v="457.3427992"/>
    <n v="144.1176471"/>
    <n v="0"/>
    <n v="0"/>
    <n v="0"/>
  </r>
  <r>
    <x v="1"/>
    <x v="15"/>
    <x v="187"/>
    <n v="5471.0750509999998"/>
    <n v="455.92292090000001"/>
    <n v="142.27180530000001"/>
    <n v="0"/>
    <n v="0"/>
    <n v="0"/>
  </r>
  <r>
    <x v="1"/>
    <x v="15"/>
    <x v="188"/>
    <n v="5489.8174440000003"/>
    <n v="457.48478699999998"/>
    <n v="141.84584179999999"/>
    <n v="0"/>
    <n v="0"/>
    <n v="0"/>
  </r>
  <r>
    <x v="1"/>
    <x v="15"/>
    <x v="189"/>
    <n v="5527.3022309999997"/>
    <n v="460.60851930000001"/>
    <n v="142.27180530000001"/>
    <n v="0"/>
    <n v="0"/>
    <n v="0"/>
  </r>
  <r>
    <x v="1"/>
    <x v="15"/>
    <x v="190"/>
    <n v="5491.5212979999997"/>
    <n v="457.62677480000002"/>
    <n v="140.14198780000001"/>
    <n v="0"/>
    <n v="0"/>
    <n v="0"/>
  </r>
  <r>
    <x v="1"/>
    <x v="15"/>
    <x v="191"/>
    <n v="5568.1947259999997"/>
    <n v="464.0162272"/>
    <n v="142.41379309999999"/>
    <n v="0"/>
    <n v="0"/>
    <n v="0"/>
  </r>
  <r>
    <x v="1"/>
    <x v="15"/>
    <x v="192"/>
    <n v="5626.1257610000002"/>
    <n v="468.84381339999999"/>
    <n v="142.69776880000001"/>
    <n v="0"/>
    <n v="0"/>
    <n v="0"/>
  </r>
  <r>
    <x v="1"/>
    <x v="15"/>
    <x v="193"/>
    <n v="5614.1987829999998"/>
    <n v="467.84989860000002"/>
    <n v="142.9817444"/>
    <n v="0"/>
    <n v="0"/>
    <n v="0"/>
  </r>
  <r>
    <x v="1"/>
    <x v="15"/>
    <x v="194"/>
    <n v="5612.4949290000004"/>
    <n v="467.70791079999998"/>
    <n v="144.1176471"/>
    <n v="0"/>
    <n v="0"/>
    <n v="0"/>
  </r>
  <r>
    <x v="1"/>
    <x v="15"/>
    <x v="195"/>
    <n v="5624.4219069999999"/>
    <n v="468.70182560000001"/>
    <n v="144.25963490000001"/>
    <n v="0"/>
    <n v="0"/>
    <n v="0"/>
  </r>
  <r>
    <x v="1"/>
    <x v="15"/>
    <x v="196"/>
    <n v="5605.679513"/>
    <n v="467.13995940000001"/>
    <n v="141.9878296"/>
    <n v="0"/>
    <n v="0"/>
    <n v="0"/>
  </r>
  <r>
    <x v="1"/>
    <x v="15"/>
    <x v="197"/>
    <n v="5609.0872209999998"/>
    <n v="467.42393509999999"/>
    <n v="141.9878296"/>
    <n v="0"/>
    <n v="0"/>
    <n v="0"/>
  </r>
  <r>
    <x v="1"/>
    <x v="15"/>
    <x v="198"/>
    <n v="5617.6064909999996"/>
    <n v="468.13387419999998"/>
    <n v="141.9878296"/>
    <n v="0"/>
    <n v="0"/>
    <n v="0"/>
  </r>
  <r>
    <x v="1"/>
    <x v="15"/>
    <x v="199"/>
    <n v="5728.3569980000002"/>
    <n v="477.36308320000001"/>
    <n v="142.27180530000001"/>
    <n v="0"/>
    <n v="0"/>
    <n v="0"/>
  </r>
  <r>
    <x v="1"/>
    <x v="15"/>
    <x v="200"/>
    <n v="5709.6146040000003"/>
    <n v="475.80121700000001"/>
    <n v="140"/>
    <n v="0"/>
    <n v="0"/>
    <n v="0"/>
  </r>
  <r>
    <x v="1"/>
    <x v="15"/>
    <x v="201"/>
    <n v="5704.5030429999997"/>
    <n v="475.37525349999999"/>
    <n v="138.72210949999999"/>
    <n v="0"/>
    <n v="0"/>
    <n v="0"/>
  </r>
  <r>
    <x v="1"/>
    <x v="15"/>
    <x v="202"/>
    <n v="5777.768763"/>
    <n v="481.48073019999998"/>
    <n v="140.5679513"/>
    <n v="0"/>
    <n v="0"/>
    <n v="0"/>
  </r>
  <r>
    <x v="1"/>
    <x v="15"/>
    <x v="203"/>
    <n v="5844.219067"/>
    <n v="487.01825559999997"/>
    <n v="141.13590260000001"/>
    <n v="0"/>
    <n v="0"/>
    <n v="0"/>
  </r>
  <r>
    <x v="1"/>
    <x v="15"/>
    <x v="204"/>
    <n v="5864.6653139999999"/>
    <n v="488.72210949999999"/>
    <n v="139.71602429999999"/>
    <n v="0"/>
    <n v="0"/>
    <n v="0"/>
  </r>
  <r>
    <x v="1"/>
    <x v="15"/>
    <x v="205"/>
    <n v="5929.4117649999998"/>
    <n v="494.1176471"/>
    <n v="140.14198780000001"/>
    <n v="0"/>
    <n v="0"/>
    <n v="0"/>
  </r>
  <r>
    <x v="1"/>
    <x v="15"/>
    <x v="206"/>
    <n v="5888.5192699999998"/>
    <n v="490.70993909999999"/>
    <n v="125.3752535"/>
    <n v="0"/>
    <n v="0"/>
    <n v="0"/>
  </r>
  <r>
    <x v="1"/>
    <x v="15"/>
    <x v="207"/>
    <n v="5869.7768759999999"/>
    <n v="489.14807300000001"/>
    <n v="108.336714"/>
    <n v="0"/>
    <n v="0"/>
    <n v="0"/>
  </r>
  <r>
    <x v="1"/>
    <x v="15"/>
    <x v="208"/>
    <n v="6021.4198779999997"/>
    <n v="501.78498990000003"/>
    <n v="109.75659229999999"/>
    <n v="0"/>
    <n v="0"/>
    <n v="0"/>
  </r>
  <r>
    <x v="1"/>
    <x v="15"/>
    <x v="209"/>
    <n v="6113.4279919999999"/>
    <n v="509.4523327"/>
    <n v="110.04056799999999"/>
    <n v="0"/>
    <n v="0"/>
    <n v="0"/>
  </r>
  <r>
    <x v="1"/>
    <x v="15"/>
    <x v="210"/>
    <n v="6282.1095329999998"/>
    <n v="523.50912779999999"/>
    <n v="112.1703854"/>
    <n v="0"/>
    <n v="0"/>
    <n v="0"/>
  </r>
  <r>
    <x v="1"/>
    <x v="15"/>
    <x v="211"/>
    <n v="6522.3529410000001"/>
    <n v="543.52941180000005"/>
    <n v="116.2880325"/>
    <n v="0"/>
    <n v="0"/>
    <n v="0"/>
  </r>
  <r>
    <x v="1"/>
    <x v="15"/>
    <x v="212"/>
    <n v="6684.219067"/>
    <n v="557.01825559999997"/>
    <n v="119.8377282"/>
    <n v="0"/>
    <n v="0"/>
    <n v="0"/>
  </r>
  <r>
    <x v="1"/>
    <x v="15"/>
    <x v="213"/>
    <n v="6810.3042599999999"/>
    <n v="567.52535499999999"/>
    <n v="120.6896552"/>
    <n v="0"/>
    <n v="0"/>
    <n v="0"/>
  </r>
  <r>
    <x v="1"/>
    <x v="15"/>
    <x v="214"/>
    <n v="6943.2048679999998"/>
    <n v="578.60040570000001"/>
    <n v="121.25760649999999"/>
    <n v="0"/>
    <n v="0"/>
    <n v="0"/>
  </r>
  <r>
    <x v="1"/>
    <x v="15"/>
    <x v="215"/>
    <n v="7021.5821500000002"/>
    <n v="585.13184579999995"/>
    <n v="119.8377282"/>
    <n v="0"/>
    <n v="0"/>
    <n v="0"/>
  </r>
  <r>
    <x v="1"/>
    <x v="15"/>
    <x v="216"/>
    <n v="7042.0283980000004"/>
    <n v="586.83569980000004"/>
    <n v="119.8377282"/>
    <n v="0"/>
    <n v="0"/>
    <n v="0"/>
  </r>
  <r>
    <x v="1"/>
    <x v="15"/>
    <x v="217"/>
    <n v="7067.5862070000003"/>
    <n v="588.96551720000002"/>
    <n v="121.68357"/>
    <n v="0"/>
    <n v="0"/>
    <n v="0"/>
  </r>
  <r>
    <x v="1"/>
    <x v="15"/>
    <x v="218"/>
    <n v="7011.3590260000001"/>
    <n v="584.27991889999998"/>
    <n v="119.41176470000001"/>
    <n v="0"/>
    <n v="0"/>
    <n v="0"/>
  </r>
  <r>
    <x v="1"/>
    <x v="15"/>
    <x v="219"/>
    <n v="7031.8052740000003"/>
    <n v="585.9837728"/>
    <n v="121.25760649999999"/>
    <n v="0"/>
    <n v="0"/>
    <n v="0"/>
  </r>
  <r>
    <x v="1"/>
    <x v="15"/>
    <x v="220"/>
    <n v="7014.7667339999998"/>
    <n v="584.56389449999995"/>
    <n v="122.1095335"/>
    <n v="0"/>
    <n v="0"/>
    <n v="0"/>
  </r>
  <r>
    <x v="1"/>
    <x v="15"/>
    <x v="221"/>
    <n v="6975.5780930000001"/>
    <n v="581.29817439999999"/>
    <n v="121.8255578"/>
    <n v="0"/>
    <n v="0"/>
    <n v="0"/>
  </r>
  <r>
    <x v="1"/>
    <x v="15"/>
    <x v="222"/>
    <n v="6956.8356999999996"/>
    <n v="579.73630830000002"/>
    <n v="120.9736308"/>
    <n v="0"/>
    <n v="0"/>
    <n v="0"/>
  </r>
  <r>
    <x v="1"/>
    <x v="15"/>
    <x v="223"/>
    <n v="6478.0527380000003"/>
    <n v="539.83772820000002"/>
    <n v="107.91075050000001"/>
    <n v="0"/>
    <n v="0"/>
    <n v="0"/>
  </r>
  <r>
    <x v="1"/>
    <x v="15"/>
    <x v="224"/>
    <n v="6614.3610550000003"/>
    <n v="551.19675459999996"/>
    <n v="108.4787018"/>
    <n v="0"/>
    <n v="0"/>
    <n v="0"/>
  </r>
  <r>
    <x v="1"/>
    <x v="15"/>
    <x v="225"/>
    <n v="6692.7383369999998"/>
    <n v="557.72819470000002"/>
    <n v="113.4482759"/>
    <n v="0"/>
    <n v="0"/>
    <n v="0"/>
  </r>
  <r>
    <x v="1"/>
    <x v="15"/>
    <x v="226"/>
    <n v="6701.2576060000001"/>
    <n v="558.43813390000003"/>
    <n v="114.30020279999999"/>
    <n v="0"/>
    <n v="0"/>
    <n v="0"/>
  </r>
  <r>
    <x v="1"/>
    <x v="15"/>
    <x v="227"/>
    <n v="6627.9918859999998"/>
    <n v="552.33265719999997"/>
    <n v="111.3184584"/>
    <n v="0"/>
    <n v="0"/>
    <n v="0"/>
  </r>
  <r>
    <x v="1"/>
    <x v="15"/>
    <x v="228"/>
    <n v="6568.3569980000002"/>
    <n v="547.36308320000001"/>
    <n v="109.6146045"/>
    <n v="0"/>
    <n v="0"/>
    <n v="0"/>
  </r>
  <r>
    <x v="1"/>
    <x v="15"/>
    <x v="229"/>
    <n v="6449.0872209999998"/>
    <n v="537.42393509999999"/>
    <n v="105.63894519999999"/>
    <n v="0"/>
    <n v="0"/>
    <n v="0"/>
  </r>
  <r>
    <x v="1"/>
    <x v="15"/>
    <x v="230"/>
    <n v="6478.0527380000003"/>
    <n v="539.83772820000002"/>
    <n v="106.20689659999999"/>
    <n v="0"/>
    <n v="0"/>
    <n v="0"/>
  </r>
  <r>
    <x v="1"/>
    <x v="15"/>
    <x v="231"/>
    <n v="6408.1947259999997"/>
    <n v="534.0162272"/>
    <n v="104.2190669"/>
    <n v="0"/>
    <n v="0"/>
    <n v="0"/>
  </r>
  <r>
    <x v="1"/>
    <x v="15"/>
    <x v="232"/>
    <n v="6415.0101420000001"/>
    <n v="534.58417850000001"/>
    <n v="104.07707910000001"/>
    <n v="0"/>
    <n v="0"/>
    <n v="0"/>
  </r>
  <r>
    <x v="1"/>
    <x v="15"/>
    <x v="233"/>
    <n v="6363.8945229999999"/>
    <n v="530.32454359999997"/>
    <n v="102.6572008"/>
    <n v="0"/>
    <n v="0"/>
    <n v="0"/>
  </r>
  <r>
    <x v="1"/>
    <x v="15"/>
    <x v="234"/>
    <n v="6334.9290060000003"/>
    <n v="527.91075049999995"/>
    <n v="101.663286"/>
    <n v="0"/>
    <n v="0"/>
    <n v="0"/>
  </r>
  <r>
    <x v="1"/>
    <x v="15"/>
    <x v="235"/>
    <n v="6299.1480730000003"/>
    <n v="524.92900610000004"/>
    <n v="100.52738340000001"/>
    <n v="0"/>
    <n v="0"/>
    <n v="0"/>
  </r>
  <r>
    <x v="1"/>
    <x v="15"/>
    <x v="236"/>
    <n v="6251.4401619999999"/>
    <n v="520.95334690000004"/>
    <n v="100.1014199"/>
    <n v="0"/>
    <n v="0"/>
    <n v="0"/>
  </r>
  <r>
    <x v="1"/>
    <x v="15"/>
    <x v="237"/>
    <n v="6230.993915"/>
    <n v="519.24949289999995"/>
    <n v="99.107505070000002"/>
    <n v="0"/>
    <n v="0"/>
    <n v="0"/>
  </r>
  <r>
    <x v="1"/>
    <x v="15"/>
    <x v="238"/>
    <n v="6195.212982"/>
    <n v="516.26774850000004"/>
    <n v="97.261663290000001"/>
    <n v="0"/>
    <n v="0"/>
    <n v="0"/>
  </r>
  <r>
    <x v="1"/>
    <x v="15"/>
    <x v="239"/>
    <n v="6186.6937120000002"/>
    <n v="515.55780930000003"/>
    <n v="97.119675459999996"/>
    <n v="0"/>
    <n v="0"/>
    <n v="0"/>
  </r>
  <r>
    <x v="1"/>
    <x v="15"/>
    <x v="240"/>
    <n v="6157.7281949999997"/>
    <n v="513.14401620000001"/>
    <n v="96.693711969999995"/>
    <n v="0"/>
    <n v="0"/>
    <n v="0"/>
  </r>
  <r>
    <x v="1"/>
    <x v="15"/>
    <x v="241"/>
    <n v="6142.3935090000004"/>
    <n v="511.86612580000002"/>
    <n v="95.273833670000002"/>
    <n v="0"/>
    <n v="0"/>
    <n v="0"/>
  </r>
  <r>
    <x v="1"/>
    <x v="15"/>
    <x v="242"/>
    <n v="6106.6125760000004"/>
    <n v="508.88438129999997"/>
    <n v="94.847870180000001"/>
    <n v="0"/>
    <n v="0"/>
    <n v="0"/>
  </r>
  <r>
    <x v="1"/>
    <x v="15"/>
    <x v="243"/>
    <n v="6133.8742389999998"/>
    <n v="511.15618660000001"/>
    <n v="93.995943199999999"/>
    <n v="0"/>
    <n v="0"/>
    <n v="0"/>
  </r>
  <r>
    <x v="1"/>
    <x v="15"/>
    <x v="244"/>
    <n v="6084.4624750000003"/>
    <n v="507.03853959999998"/>
    <n v="92.150101419999999"/>
    <n v="0"/>
    <n v="0"/>
    <n v="0"/>
  </r>
  <r>
    <x v="1"/>
    <x v="15"/>
    <x v="245"/>
    <n v="6064.0162270000001"/>
    <n v="505.3346856"/>
    <n v="91.440162270000002"/>
    <n v="0"/>
    <n v="0"/>
    <n v="0"/>
  </r>
  <r>
    <x v="1"/>
    <x v="15"/>
    <x v="246"/>
    <n v="6041.8661259999999"/>
    <n v="503.48884379999998"/>
    <n v="89.878296149999997"/>
    <n v="0"/>
    <n v="0"/>
    <n v="0"/>
  </r>
  <r>
    <x v="1"/>
    <x v="15"/>
    <x v="247"/>
    <n v="6007.7890470000002"/>
    <n v="500.6490872"/>
    <n v="89.452332659999996"/>
    <n v="0"/>
    <n v="0"/>
    <n v="0"/>
  </r>
  <r>
    <x v="1"/>
    <x v="15"/>
    <x v="248"/>
    <n v="5994.1582150000004"/>
    <n v="499.51318459999999"/>
    <n v="88.742393509999999"/>
    <n v="0"/>
    <n v="0"/>
    <n v="0"/>
  </r>
  <r>
    <x v="1"/>
    <x v="15"/>
    <x v="249"/>
    <n v="5910.669371"/>
    <n v="492.5557809"/>
    <n v="86.612576059999995"/>
    <n v="0"/>
    <n v="0"/>
    <n v="0"/>
  </r>
  <r>
    <x v="1"/>
    <x v="15"/>
    <x v="250"/>
    <n v="5862.9614600000004"/>
    <n v="488.58012170000001"/>
    <n v="85.192697769999995"/>
    <n v="0"/>
    <n v="0"/>
    <n v="0"/>
  </r>
  <r>
    <x v="1"/>
    <x v="15"/>
    <x v="251"/>
    <n v="5854.4421910000001"/>
    <n v="487.87018260000002"/>
    <n v="84.198782960000003"/>
    <n v="0"/>
    <n v="0"/>
    <n v="0"/>
  </r>
  <r>
    <x v="1"/>
    <x v="15"/>
    <x v="252"/>
    <n v="5794.8073020000002"/>
    <n v="482.90060849999998"/>
    <n v="83.772819470000002"/>
    <n v="0"/>
    <n v="0"/>
    <n v="0"/>
  </r>
  <r>
    <x v="1"/>
    <x v="15"/>
    <x v="253"/>
    <n v="5769.2494930000003"/>
    <n v="480.7707911"/>
    <n v="83.204868149999996"/>
    <n v="0"/>
    <n v="0"/>
    <n v="0"/>
  </r>
  <r>
    <x v="1"/>
    <x v="15"/>
    <x v="254"/>
    <n v="5759.0263690000002"/>
    <n v="479.91886410000001"/>
    <n v="83.204868149999996"/>
    <n v="0"/>
    <n v="0"/>
    <n v="0"/>
  </r>
  <r>
    <x v="1"/>
    <x v="15"/>
    <x v="255"/>
    <n v="5719.8377280000004"/>
    <n v="476.653144"/>
    <n v="82.210953349999997"/>
    <n v="0"/>
    <n v="0"/>
    <n v="0"/>
  </r>
  <r>
    <x v="1"/>
    <x v="15"/>
    <x v="256"/>
    <n v="5649.9797159999998"/>
    <n v="470.83164299999999"/>
    <n v="80.365111560000003"/>
    <n v="0"/>
    <n v="0"/>
    <n v="0"/>
  </r>
  <r>
    <x v="1"/>
    <x v="15"/>
    <x v="257"/>
    <n v="5588.6409739999999"/>
    <n v="465.72008110000002"/>
    <n v="78.803245439999998"/>
    <n v="0"/>
    <n v="0"/>
    <n v="0"/>
  </r>
  <r>
    <x v="1"/>
    <x v="15"/>
    <x v="258"/>
    <n v="5554.5638950000002"/>
    <n v="462.88032449999997"/>
    <n v="78.661257610000007"/>
    <n v="0"/>
    <n v="0"/>
    <n v="0"/>
  </r>
  <r>
    <x v="1"/>
    <x v="15"/>
    <x v="259"/>
    <n v="5525.5983770000003"/>
    <n v="460.46653140000001"/>
    <n v="78.661257610000007"/>
    <n v="0"/>
    <n v="0"/>
    <n v="0"/>
  </r>
  <r>
    <x v="1"/>
    <x v="15"/>
    <x v="260"/>
    <n v="5506.8559839999998"/>
    <n v="458.90466529999998"/>
    <n v="77.525354969999995"/>
    <n v="0"/>
    <n v="0"/>
    <n v="0"/>
  </r>
  <r>
    <x v="1"/>
    <x v="15"/>
    <x v="261"/>
    <n v="5511.9675459999999"/>
    <n v="459.3306288"/>
    <n v="76.105476670000002"/>
    <n v="0"/>
    <n v="0"/>
    <n v="0"/>
  </r>
  <r>
    <x v="1"/>
    <x v="15"/>
    <x v="262"/>
    <n v="5462.555781"/>
    <n v="455.2129817"/>
    <n v="75.963488839999997"/>
    <n v="0"/>
    <n v="0"/>
    <n v="0"/>
  </r>
  <r>
    <x v="1"/>
    <x v="15"/>
    <x v="263"/>
    <n v="5426.774848"/>
    <n v="452.23123729999998"/>
    <n v="76.247464500000007"/>
    <n v="0"/>
    <n v="0"/>
    <n v="0"/>
  </r>
  <r>
    <x v="1"/>
    <x v="15"/>
    <x v="264"/>
    <n v="5380.7707909999999"/>
    <n v="448.39756590000002"/>
    <n v="73.8336714"/>
    <n v="0"/>
    <n v="0"/>
    <n v="0"/>
  </r>
  <r>
    <x v="1"/>
    <x v="15"/>
    <x v="265"/>
    <n v="5333.0628800000004"/>
    <n v="444.42190670000002"/>
    <n v="73.8336714"/>
    <n v="0"/>
    <n v="0"/>
    <n v="0"/>
  </r>
  <r>
    <x v="1"/>
    <x v="15"/>
    <x v="266"/>
    <n v="5307.5050709999996"/>
    <n v="442.29208920000002"/>
    <n v="74.117647059999996"/>
    <n v="0"/>
    <n v="0"/>
    <n v="0"/>
  </r>
  <r>
    <x v="1"/>
    <x v="15"/>
    <x v="267"/>
    <n v="5288.7626769999997"/>
    <n v="440.73022309999999"/>
    <n v="73.549695740000004"/>
    <n v="0"/>
    <n v="0"/>
    <n v="0"/>
  </r>
  <r>
    <x v="1"/>
    <x v="15"/>
    <x v="268"/>
    <n v="5234.2393510000002"/>
    <n v="436.18661259999999"/>
    <n v="72.129817439999997"/>
    <n v="0"/>
    <n v="0"/>
    <n v="0"/>
  </r>
  <r>
    <x v="1"/>
    <x v="15"/>
    <x v="269"/>
    <n v="5206.9776879999999"/>
    <n v="433.91480730000001"/>
    <n v="71.987829610000006"/>
    <n v="0"/>
    <n v="0"/>
    <n v="0"/>
  </r>
  <r>
    <x v="1"/>
    <x v="15"/>
    <x v="270"/>
    <n v="5167.7890470000002"/>
    <n v="430.6490872"/>
    <n v="69.148073019999998"/>
    <n v="0"/>
    <n v="0"/>
    <n v="0"/>
  </r>
  <r>
    <x v="1"/>
    <x v="15"/>
    <x v="271"/>
    <n v="5147.342799"/>
    <n v="428.94523329999998"/>
    <n v="67.302231239999998"/>
    <n v="0"/>
    <n v="0"/>
    <n v="0"/>
  </r>
  <r>
    <x v="1"/>
    <x v="15"/>
    <x v="272"/>
    <n v="5157.5659230000001"/>
    <n v="429.79716020000001"/>
    <n v="69.148073019999998"/>
    <n v="0"/>
    <n v="0"/>
    <n v="0"/>
  </r>
  <r>
    <x v="1"/>
    <x v="15"/>
    <x v="273"/>
    <n v="5126.8965520000002"/>
    <n v="427.24137930000001"/>
    <n v="68.864097360000002"/>
    <n v="0"/>
    <n v="0"/>
    <n v="0"/>
  </r>
  <r>
    <x v="1"/>
    <x v="15"/>
    <x v="274"/>
    <n v="5087.7079110000004"/>
    <n v="423.9756592"/>
    <n v="66.876267749999997"/>
    <n v="0"/>
    <n v="0"/>
    <n v="0"/>
  </r>
  <r>
    <x v="1"/>
    <x v="15"/>
    <x v="275"/>
    <n v="5034.888438"/>
    <n v="419.57403649999998"/>
    <n v="65.882352940000004"/>
    <n v="0"/>
    <n v="0"/>
    <n v="0"/>
  </r>
  <r>
    <x v="1"/>
    <x v="15"/>
    <x v="276"/>
    <n v="4997.4036509999996"/>
    <n v="416.45030430000003"/>
    <n v="65.314401619999998"/>
    <n v="0"/>
    <n v="0"/>
    <n v="0"/>
  </r>
  <r>
    <x v="1"/>
    <x v="15"/>
    <x v="277"/>
    <n v="5118.3772820000004"/>
    <n v="426.53144020000002"/>
    <n v="74.117647059999996"/>
    <n v="0"/>
    <n v="0"/>
    <n v="0"/>
  </r>
  <r>
    <x v="1"/>
    <x v="15"/>
    <x v="278"/>
    <n v="5271.7241379999996"/>
    <n v="439.3103448"/>
    <n v="83.346855980000001"/>
    <n v="0"/>
    <n v="0"/>
    <n v="0"/>
  </r>
  <r>
    <x v="1"/>
    <x v="15"/>
    <x v="279"/>
    <n v="5249.5740370000003"/>
    <n v="437.46450299999998"/>
    <n v="83.346855980000001"/>
    <n v="0"/>
    <n v="0"/>
    <n v="0"/>
  </r>
  <r>
    <x v="1"/>
    <x v="15"/>
    <x v="280"/>
    <n v="5229.1277890000001"/>
    <n v="435.76064910000002"/>
    <n v="82.636916839999998"/>
    <n v="0"/>
    <n v="0"/>
    <n v="0"/>
  </r>
  <r>
    <x v="1"/>
    <x v="15"/>
    <x v="281"/>
    <n v="5183.123732"/>
    <n v="431.92697770000001"/>
    <n v="81.359026369999995"/>
    <n v="0"/>
    <n v="0"/>
    <n v="0"/>
  </r>
  <r>
    <x v="1"/>
    <x v="15"/>
    <x v="282"/>
    <n v="5147.342799"/>
    <n v="428.94523329999998"/>
    <n v="79.513184580000001"/>
    <n v="0"/>
    <n v="0"/>
    <n v="0"/>
  </r>
  <r>
    <x v="1"/>
    <x v="15"/>
    <x v="283"/>
    <n v="5123.4888440000004"/>
    <n v="426.95740369999999"/>
    <n v="79.513184580000001"/>
    <n v="0"/>
    <n v="0"/>
    <n v="0"/>
  </r>
  <r>
    <x v="1"/>
    <x v="15"/>
    <x v="284"/>
    <n v="5084.3002029999998"/>
    <n v="423.69168359999998"/>
    <n v="79.371196749999996"/>
    <n v="0"/>
    <n v="0"/>
    <n v="0"/>
  </r>
  <r>
    <x v="1"/>
    <x v="15"/>
    <x v="285"/>
    <n v="5060.4462469999999"/>
    <n v="421.70385399999998"/>
    <n v="78.235294120000006"/>
    <n v="0"/>
    <n v="0"/>
    <n v="0"/>
  </r>
  <r>
    <x v="1"/>
    <x v="15"/>
    <x v="286"/>
    <n v="5057.0385399999996"/>
    <n v="421.41987829999999"/>
    <n v="79.087221099999994"/>
    <n v="0"/>
    <n v="0"/>
    <n v="0"/>
  </r>
  <r>
    <x v="1"/>
    <x v="16"/>
    <x v="287"/>
    <n v="5063.8539549999996"/>
    <n v="421.9878296"/>
    <n v="79.513184580000001"/>
    <n v="0"/>
    <n v="0"/>
    <n v="0"/>
  </r>
  <r>
    <x v="1"/>
    <x v="16"/>
    <x v="0"/>
    <n v="5022.9614600000004"/>
    <n v="418.58012170000001"/>
    <n v="78.945233270000003"/>
    <n v="0"/>
    <n v="0"/>
    <n v="0"/>
  </r>
  <r>
    <x v="1"/>
    <x v="16"/>
    <x v="1"/>
    <n v="4970.1419880000003"/>
    <n v="414.17849899999999"/>
    <n v="77.383367140000004"/>
    <n v="0"/>
    <n v="0"/>
    <n v="0"/>
  </r>
  <r>
    <x v="1"/>
    <x v="16"/>
    <x v="2"/>
    <n v="4947.9918859999998"/>
    <n v="412.33265720000003"/>
    <n v="77.241379309999999"/>
    <n v="0"/>
    <n v="0"/>
    <n v="0"/>
  </r>
  <r>
    <x v="1"/>
    <x v="16"/>
    <x v="3"/>
    <n v="4947.9918859999998"/>
    <n v="412.33265720000003"/>
    <n v="77.241379309999999"/>
    <n v="0"/>
    <n v="0"/>
    <n v="0"/>
  </r>
  <r>
    <x v="1"/>
    <x v="16"/>
    <x v="4"/>
    <n v="4936.0649089999997"/>
    <n v="411.3387424"/>
    <n v="76.247464500000007"/>
    <n v="0"/>
    <n v="0"/>
    <n v="0"/>
  </r>
  <r>
    <x v="1"/>
    <x v="16"/>
    <x v="5"/>
    <n v="4895.1724139999997"/>
    <n v="407.93103450000001"/>
    <n v="74.969574039999998"/>
    <n v="0"/>
    <n v="0"/>
    <n v="0"/>
  </r>
  <r>
    <x v="1"/>
    <x v="16"/>
    <x v="6"/>
    <n v="4869.6146040000003"/>
    <n v="405.80121700000001"/>
    <n v="74.827586210000007"/>
    <n v="0"/>
    <n v="0"/>
    <n v="0"/>
  </r>
  <r>
    <x v="1"/>
    <x v="16"/>
    <x v="7"/>
    <n v="4847.4645030000001"/>
    <n v="403.95537530000001"/>
    <n v="75.253549699999994"/>
    <n v="0"/>
    <n v="0"/>
    <n v="0"/>
  </r>
  <r>
    <x v="1"/>
    <x v="16"/>
    <x v="8"/>
    <n v="4847.4645030000001"/>
    <n v="403.95537530000001"/>
    <n v="75.395537529999999"/>
    <n v="0"/>
    <n v="0"/>
    <n v="0"/>
  </r>
  <r>
    <x v="1"/>
    <x v="16"/>
    <x v="9"/>
    <n v="4825.314402"/>
    <n v="402.1095335"/>
    <n v="74.685598380000002"/>
    <n v="0"/>
    <n v="0"/>
    <n v="0"/>
  </r>
  <r>
    <x v="1"/>
    <x v="16"/>
    <x v="10"/>
    <n v="4757.1602430000003"/>
    <n v="396.43002030000002"/>
    <n v="74.401622720000006"/>
    <n v="0"/>
    <n v="0"/>
    <n v="0"/>
  </r>
  <r>
    <x v="1"/>
    <x v="16"/>
    <x v="11"/>
    <n v="4770.7910750000001"/>
    <n v="397.56592289999998"/>
    <n v="74.685598380000002"/>
    <n v="0"/>
    <n v="0"/>
    <n v="0"/>
  </r>
  <r>
    <x v="1"/>
    <x v="16"/>
    <x v="12"/>
    <n v="4769.0872209999998"/>
    <n v="397.42393509999999"/>
    <n v="73.123732250000003"/>
    <n v="0"/>
    <n v="0"/>
    <n v="0"/>
  </r>
  <r>
    <x v="1"/>
    <x v="16"/>
    <x v="13"/>
    <n v="4762.2718050000003"/>
    <n v="396.85598379999999"/>
    <n v="73.407707909999999"/>
    <n v="0"/>
    <n v="0"/>
    <n v="0"/>
  </r>
  <r>
    <x v="1"/>
    <x v="16"/>
    <x v="14"/>
    <n v="4723.0831639999997"/>
    <n v="393.59026369999998"/>
    <n v="72.839756589999993"/>
    <n v="0"/>
    <n v="0"/>
    <n v="0"/>
  </r>
  <r>
    <x v="1"/>
    <x v="16"/>
    <x v="15"/>
    <n v="4714.5638950000002"/>
    <n v="392.88032449999997"/>
    <n v="73.975659230000005"/>
    <n v="0"/>
    <n v="0"/>
    <n v="0"/>
  </r>
  <r>
    <x v="1"/>
    <x v="16"/>
    <x v="16"/>
    <n v="4697.5253549999998"/>
    <n v="391.46044619999998"/>
    <n v="73.407707909999999"/>
    <n v="0"/>
    <n v="0"/>
    <n v="0"/>
  </r>
  <r>
    <x v="1"/>
    <x v="16"/>
    <x v="17"/>
    <n v="4692.4137929999997"/>
    <n v="391.03448279999998"/>
    <n v="73.265720079999994"/>
    <n v="0"/>
    <n v="0"/>
    <n v="0"/>
  </r>
  <r>
    <x v="1"/>
    <x v="16"/>
    <x v="18"/>
    <n v="4670.2636920000004"/>
    <n v="389.18864100000002"/>
    <n v="73.407707909999999"/>
    <n v="0"/>
    <n v="0"/>
    <n v="0"/>
  </r>
  <r>
    <x v="1"/>
    <x v="16"/>
    <x v="19"/>
    <n v="4668.5598380000001"/>
    <n v="389.04665310000001"/>
    <n v="72.697768760000002"/>
    <n v="0"/>
    <n v="0"/>
    <n v="0"/>
  </r>
  <r>
    <x v="1"/>
    <x v="16"/>
    <x v="20"/>
    <n v="4648.1135899999999"/>
    <n v="387.3427992"/>
    <n v="72.413793100000007"/>
    <n v="0"/>
    <n v="0"/>
    <n v="0"/>
  </r>
  <r>
    <x v="1"/>
    <x v="16"/>
    <x v="21"/>
    <n v="4649.8174440000003"/>
    <n v="387.48478699999998"/>
    <n v="72.271805270000002"/>
    <n v="0"/>
    <n v="0"/>
    <n v="0"/>
  </r>
  <r>
    <x v="1"/>
    <x v="16"/>
    <x v="22"/>
    <n v="4602.1095329999998"/>
    <n v="383.50912779999999"/>
    <n v="70.567951320000006"/>
    <n v="0"/>
    <n v="0"/>
    <n v="0"/>
  </r>
  <r>
    <x v="1"/>
    <x v="16"/>
    <x v="23"/>
    <n v="4602.1095329999998"/>
    <n v="383.50912779999999"/>
    <n v="70.425963490000001"/>
    <n v="0"/>
    <n v="0"/>
    <n v="0"/>
  </r>
  <r>
    <x v="1"/>
    <x v="16"/>
    <x v="24"/>
    <n v="4608.9249490000002"/>
    <n v="384.07707909999999"/>
    <n v="71.277890470000003"/>
    <n v="0"/>
    <n v="0"/>
    <n v="0"/>
  </r>
  <r>
    <x v="1"/>
    <x v="16"/>
    <x v="25"/>
    <n v="4622.555781"/>
    <n v="385.2129817"/>
    <n v="71.561866129999999"/>
    <n v="0"/>
    <n v="0"/>
    <n v="0"/>
  </r>
  <r>
    <x v="1"/>
    <x v="16"/>
    <x v="26"/>
    <n v="4591.8864100000001"/>
    <n v="382.6572008"/>
    <n v="71.561866129999999"/>
    <n v="0"/>
    <n v="0"/>
    <n v="0"/>
  </r>
  <r>
    <x v="1"/>
    <x v="16"/>
    <x v="27"/>
    <n v="4581.663286"/>
    <n v="381.80527380000001"/>
    <n v="72.129817439999997"/>
    <n v="0"/>
    <n v="0"/>
    <n v="0"/>
  </r>
  <r>
    <x v="1"/>
    <x v="16"/>
    <x v="28"/>
    <n v="4571.4401619999999"/>
    <n v="380.95334689999999"/>
    <n v="72.271805270000002"/>
    <n v="0"/>
    <n v="0"/>
    <n v="0"/>
  </r>
  <r>
    <x v="1"/>
    <x v="16"/>
    <x v="29"/>
    <n v="4545.882353"/>
    <n v="378.82352939999998"/>
    <n v="71.703853960000004"/>
    <n v="0"/>
    <n v="0"/>
    <n v="0"/>
  </r>
  <r>
    <x v="1"/>
    <x v="16"/>
    <x v="30"/>
    <n v="4522.0283980000004"/>
    <n v="376.83569979999999"/>
    <n v="71.277890470000003"/>
    <n v="0"/>
    <n v="0"/>
    <n v="0"/>
  </r>
  <r>
    <x v="1"/>
    <x v="16"/>
    <x v="31"/>
    <n v="4537.3630830000002"/>
    <n v="378.1135903"/>
    <n v="71.845841780000001"/>
    <n v="0"/>
    <n v="0"/>
    <n v="0"/>
  </r>
  <r>
    <x v="1"/>
    <x v="16"/>
    <x v="32"/>
    <n v="4511.8052740000003"/>
    <n v="375.9837728"/>
    <n v="71.135902639999998"/>
    <n v="0"/>
    <n v="0"/>
    <n v="0"/>
  </r>
  <r>
    <x v="1"/>
    <x v="16"/>
    <x v="33"/>
    <n v="4501.5821500000002"/>
    <n v="375.13184580000001"/>
    <n v="70"/>
    <n v="0"/>
    <n v="0"/>
    <n v="0"/>
  </r>
  <r>
    <x v="1"/>
    <x v="16"/>
    <x v="34"/>
    <n v="4498.1744420000005"/>
    <n v="374.84787019999999"/>
    <n v="71.277890470000003"/>
    <n v="0"/>
    <n v="0"/>
    <n v="0"/>
  </r>
  <r>
    <x v="1"/>
    <x v="16"/>
    <x v="35"/>
    <n v="4482.8397569999997"/>
    <n v="373.56997969999998"/>
    <n v="71.703853960000004"/>
    <n v="0"/>
    <n v="0"/>
    <n v="0"/>
  </r>
  <r>
    <x v="1"/>
    <x v="16"/>
    <x v="36"/>
    <n v="4494.7667339999998"/>
    <n v="374.5638945"/>
    <n v="70.283975659999996"/>
    <n v="0"/>
    <n v="0"/>
    <n v="0"/>
  </r>
  <r>
    <x v="1"/>
    <x v="16"/>
    <x v="37"/>
    <n v="4481.1359030000003"/>
    <n v="373.42799189999999"/>
    <n v="69.716024340000004"/>
    <n v="0"/>
    <n v="0"/>
    <n v="0"/>
  </r>
  <r>
    <x v="1"/>
    <x v="16"/>
    <x v="38"/>
    <n v="4477.7281949999997"/>
    <n v="373.14401620000001"/>
    <n v="70.567951320000006"/>
    <n v="0"/>
    <n v="0"/>
    <n v="0"/>
  </r>
  <r>
    <x v="1"/>
    <x v="16"/>
    <x v="39"/>
    <n v="4447.0588239999997"/>
    <n v="370.58823530000001"/>
    <n v="70.283975659999996"/>
    <n v="0"/>
    <n v="0"/>
    <n v="0"/>
  </r>
  <r>
    <x v="1"/>
    <x v="16"/>
    <x v="40"/>
    <n v="4462.3935090000004"/>
    <n v="371.86612580000002"/>
    <n v="70.993914810000007"/>
    <n v="0"/>
    <n v="0"/>
    <n v="0"/>
  </r>
  <r>
    <x v="1"/>
    <x v="16"/>
    <x v="41"/>
    <n v="4455.5780930000001"/>
    <n v="371.29817439999999"/>
    <n v="70.709939149999997"/>
    <n v="0"/>
    <n v="0"/>
    <n v="0"/>
  </r>
  <r>
    <x v="1"/>
    <x v="16"/>
    <x v="42"/>
    <n v="4441.9472619999997"/>
    <n v="370.16227179999998"/>
    <n v="70.851926980000002"/>
    <n v="0"/>
    <n v="0"/>
    <n v="0"/>
  </r>
  <r>
    <x v="1"/>
    <x v="16"/>
    <x v="43"/>
    <n v="4441.9472619999997"/>
    <n v="370.16227179999998"/>
    <n v="70"/>
    <n v="0"/>
    <n v="0"/>
    <n v="0"/>
  </r>
  <r>
    <x v="1"/>
    <x v="16"/>
    <x v="44"/>
    <n v="4465.8012170000002"/>
    <n v="372.15010139999998"/>
    <n v="70.567951320000006"/>
    <n v="0"/>
    <n v="0"/>
    <n v="0"/>
  </r>
  <r>
    <x v="1"/>
    <x v="16"/>
    <x v="45"/>
    <n v="4448.7626769999997"/>
    <n v="370.73022309999999"/>
    <n v="69.574036509999999"/>
    <n v="0"/>
    <n v="0"/>
    <n v="0"/>
  </r>
  <r>
    <x v="1"/>
    <x v="16"/>
    <x v="46"/>
    <n v="4443.651116"/>
    <n v="370.30425960000002"/>
    <n v="70.141987830000005"/>
    <n v="0"/>
    <n v="0"/>
    <n v="0"/>
  </r>
  <r>
    <x v="1"/>
    <x v="16"/>
    <x v="47"/>
    <n v="4450.466531"/>
    <n v="370.87221099999999"/>
    <n v="69.432048679999994"/>
    <n v="0"/>
    <n v="0"/>
    <n v="0"/>
  </r>
  <r>
    <x v="1"/>
    <x v="16"/>
    <x v="48"/>
    <n v="4470.9127790000002"/>
    <n v="372.57606490000001"/>
    <n v="70.425963490000001"/>
    <n v="0"/>
    <n v="0"/>
    <n v="0"/>
  </r>
  <r>
    <x v="1"/>
    <x v="16"/>
    <x v="49"/>
    <n v="4484.5436110000001"/>
    <n v="373.71196750000001"/>
    <n v="70.709939149999997"/>
    <n v="0"/>
    <n v="0"/>
    <n v="0"/>
  </r>
  <r>
    <x v="1"/>
    <x v="16"/>
    <x v="50"/>
    <n v="4510.10142"/>
    <n v="375.84178500000002"/>
    <n v="70.709939149999997"/>
    <n v="0"/>
    <n v="0"/>
    <n v="0"/>
  </r>
  <r>
    <x v="1"/>
    <x v="16"/>
    <x v="51"/>
    <n v="4527.1399590000001"/>
    <n v="377.26166330000001"/>
    <n v="72.271805270000002"/>
    <n v="0"/>
    <n v="0"/>
    <n v="0"/>
  </r>
  <r>
    <x v="1"/>
    <x v="16"/>
    <x v="52"/>
    <n v="4540.7707909999999"/>
    <n v="378.39756590000002"/>
    <n v="72.697768760000002"/>
    <n v="0"/>
    <n v="0"/>
    <n v="0"/>
  </r>
  <r>
    <x v="1"/>
    <x v="16"/>
    <x v="53"/>
    <n v="4539.0669369999996"/>
    <n v="378.25557809999998"/>
    <n v="73.549695740000004"/>
    <n v="0"/>
    <n v="0"/>
    <n v="0"/>
  </r>
  <r>
    <x v="1"/>
    <x v="16"/>
    <x v="54"/>
    <n v="4578.2555780000002"/>
    <n v="381.52129819999999"/>
    <n v="74.401622720000006"/>
    <n v="0"/>
    <n v="0"/>
    <n v="0"/>
  </r>
  <r>
    <x v="1"/>
    <x v="16"/>
    <x v="55"/>
    <n v="4579.9594319999997"/>
    <n v="381.66328600000003"/>
    <n v="74.259634890000001"/>
    <n v="0"/>
    <n v="0"/>
    <n v="0"/>
  </r>
  <r>
    <x v="1"/>
    <x v="16"/>
    <x v="56"/>
    <n v="4579.9594319999997"/>
    <n v="381.66328600000003"/>
    <n v="74.401622720000006"/>
    <n v="0"/>
    <n v="0"/>
    <n v="0"/>
  </r>
  <r>
    <x v="1"/>
    <x v="16"/>
    <x v="57"/>
    <n v="4607.2210949999999"/>
    <n v="383.93509130000001"/>
    <n v="74.543610549999997"/>
    <n v="0"/>
    <n v="0"/>
    <n v="0"/>
  </r>
  <r>
    <x v="1"/>
    <x v="16"/>
    <x v="58"/>
    <n v="4627.6673430000001"/>
    <n v="385.63894520000002"/>
    <n v="73.975659230000005"/>
    <n v="0"/>
    <n v="0"/>
    <n v="0"/>
  </r>
  <r>
    <x v="1"/>
    <x v="16"/>
    <x v="59"/>
    <n v="4610.6288029999996"/>
    <n v="384.21906689999997"/>
    <n v="74.117647059999996"/>
    <n v="0"/>
    <n v="0"/>
    <n v="0"/>
  </r>
  <r>
    <x v="1"/>
    <x v="16"/>
    <x v="60"/>
    <n v="4614.0365110000002"/>
    <n v="384.50304260000001"/>
    <n v="74.969574039999998"/>
    <n v="0"/>
    <n v="0"/>
    <n v="0"/>
  </r>
  <r>
    <x v="1"/>
    <x v="16"/>
    <x v="61"/>
    <n v="4677.0791079999999"/>
    <n v="389.75659230000002"/>
    <n v="76.531440160000002"/>
    <n v="0"/>
    <n v="0"/>
    <n v="0"/>
  </r>
  <r>
    <x v="1"/>
    <x v="16"/>
    <x v="62"/>
    <n v="4726.4908720000003"/>
    <n v="393.87423940000002"/>
    <n v="77.241379309999999"/>
    <n v="0"/>
    <n v="0"/>
    <n v="0"/>
  </r>
  <r>
    <x v="1"/>
    <x v="16"/>
    <x v="63"/>
    <n v="4724.787018"/>
    <n v="393.73225150000002"/>
    <n v="77.6673428"/>
    <n v="0"/>
    <n v="0"/>
    <n v="0"/>
  </r>
  <r>
    <x v="1"/>
    <x v="16"/>
    <x v="64"/>
    <n v="4782.7180529999996"/>
    <n v="398.5598377"/>
    <n v="78.377281949999997"/>
    <n v="0"/>
    <n v="0"/>
    <n v="0"/>
  </r>
  <r>
    <x v="1"/>
    <x v="16"/>
    <x v="65"/>
    <n v="4782.7180529999996"/>
    <n v="398.5598377"/>
    <n v="77.099391479999994"/>
    <n v="0"/>
    <n v="0"/>
    <n v="0"/>
  </r>
  <r>
    <x v="1"/>
    <x v="16"/>
    <x v="66"/>
    <n v="4796.348884"/>
    <n v="399.69574039999998"/>
    <n v="76.673427989999993"/>
    <n v="0"/>
    <n v="0"/>
    <n v="0"/>
  </r>
  <r>
    <x v="1"/>
    <x v="16"/>
    <x v="67"/>
    <n v="4850.8722109999999"/>
    <n v="404.23935089999998"/>
    <n v="78.803245439999998"/>
    <n v="0"/>
    <n v="0"/>
    <n v="0"/>
  </r>
  <r>
    <x v="1"/>
    <x v="16"/>
    <x v="68"/>
    <n v="4881.5415819999998"/>
    <n v="406.79513179999998"/>
    <n v="78.661257610000007"/>
    <n v="0"/>
    <n v="0"/>
    <n v="0"/>
  </r>
  <r>
    <x v="1"/>
    <x v="16"/>
    <x v="69"/>
    <n v="4908.8032450000001"/>
    <n v="409.06693710000002"/>
    <n v="78.661257610000007"/>
    <n v="0"/>
    <n v="0"/>
    <n v="0"/>
  </r>
  <r>
    <x v="1"/>
    <x v="16"/>
    <x v="70"/>
    <n v="4936.0649089999997"/>
    <n v="411.3387424"/>
    <n v="79.513184580000001"/>
    <n v="0"/>
    <n v="0"/>
    <n v="0"/>
  </r>
  <r>
    <x v="1"/>
    <x v="16"/>
    <x v="71"/>
    <n v="4944.5841780000001"/>
    <n v="412.04868149999999"/>
    <n v="79.939148070000002"/>
    <n v="0"/>
    <n v="0"/>
    <n v="0"/>
  </r>
  <r>
    <x v="1"/>
    <x v="16"/>
    <x v="72"/>
    <n v="4975.2535500000004"/>
    <n v="414.60446250000001"/>
    <n v="82.778904670000003"/>
    <n v="0"/>
    <n v="0"/>
    <n v="0"/>
  </r>
  <r>
    <x v="1"/>
    <x v="16"/>
    <x v="73"/>
    <n v="4993.9959429999999"/>
    <n v="416.16632859999999"/>
    <n v="84.908722109999999"/>
    <n v="0"/>
    <n v="0"/>
    <n v="0"/>
  </r>
  <r>
    <x v="1"/>
    <x v="16"/>
    <x v="74"/>
    <n v="5065.5578089999999"/>
    <n v="422.12981739999998"/>
    <n v="86.896551720000005"/>
    <n v="0"/>
    <n v="0"/>
    <n v="0"/>
  </r>
  <r>
    <x v="1"/>
    <x v="16"/>
    <x v="75"/>
    <n v="5104.7464499999996"/>
    <n v="425.39553749999999"/>
    <n v="90.162271809999993"/>
    <n v="0"/>
    <n v="0"/>
    <n v="0"/>
  </r>
  <r>
    <x v="1"/>
    <x v="16"/>
    <x v="76"/>
    <n v="5123.4888440000004"/>
    <n v="426.95740369999999"/>
    <n v="93.569979720000006"/>
    <n v="0"/>
    <n v="0"/>
    <n v="0"/>
  </r>
  <r>
    <x v="1"/>
    <x v="16"/>
    <x v="77"/>
    <n v="5176.3083159999996"/>
    <n v="431.3590264"/>
    <n v="97.119675459999996"/>
    <n v="0"/>
    <n v="0"/>
    <n v="0"/>
  </r>
  <r>
    <x v="1"/>
    <x v="16"/>
    <x v="78"/>
    <n v="5266.6125760000004"/>
    <n v="438.88438129999997"/>
    <n v="100.6693712"/>
    <n v="0"/>
    <n v="0"/>
    <n v="0"/>
  </r>
  <r>
    <x v="1"/>
    <x v="16"/>
    <x v="79"/>
    <n v="5288.7626769999997"/>
    <n v="440.73022309999999"/>
    <n v="101.3793103"/>
    <n v="0"/>
    <n v="0"/>
    <n v="0"/>
  </r>
  <r>
    <x v="1"/>
    <x v="16"/>
    <x v="80"/>
    <n v="5283.651116"/>
    <n v="440.30425960000002"/>
    <n v="102.9411765"/>
    <n v="0"/>
    <n v="0"/>
    <n v="0"/>
  </r>
  <r>
    <x v="1"/>
    <x v="16"/>
    <x v="81"/>
    <n v="5297.2819470000004"/>
    <n v="441.4401623"/>
    <n v="103.36714000000001"/>
    <n v="0"/>
    <n v="0"/>
    <n v="0"/>
  </r>
  <r>
    <x v="1"/>
    <x v="16"/>
    <x v="82"/>
    <n v="5270.0202840000002"/>
    <n v="439.16835700000001"/>
    <n v="101.9472617"/>
    <n v="0"/>
    <n v="0"/>
    <n v="0"/>
  </r>
  <r>
    <x v="1"/>
    <x v="16"/>
    <x v="83"/>
    <n v="5261.5010140000004"/>
    <n v="438.45841780000001"/>
    <n v="100.1014199"/>
    <n v="0"/>
    <n v="0"/>
    <n v="0"/>
  </r>
  <r>
    <x v="1"/>
    <x v="16"/>
    <x v="84"/>
    <n v="5210.3853959999997"/>
    <n v="434.19878299999999"/>
    <n v="100.52738340000001"/>
    <n v="0"/>
    <n v="0"/>
    <n v="0"/>
  </r>
  <r>
    <x v="1"/>
    <x v="16"/>
    <x v="85"/>
    <n v="5254.685598"/>
    <n v="437.8904665"/>
    <n v="103.2251521"/>
    <n v="0"/>
    <n v="0"/>
    <n v="0"/>
  </r>
  <r>
    <x v="1"/>
    <x v="16"/>
    <x v="86"/>
    <n v="5295.5780930000001"/>
    <n v="441.29817439999999"/>
    <n v="106.20689659999999"/>
    <n v="0"/>
    <n v="0"/>
    <n v="0"/>
  </r>
  <r>
    <x v="1"/>
    <x v="16"/>
    <x v="87"/>
    <n v="5273.4279919999999"/>
    <n v="439.4523327"/>
    <n v="107.3427992"/>
    <n v="0"/>
    <n v="0"/>
    <n v="0"/>
  </r>
  <r>
    <x v="1"/>
    <x v="16"/>
    <x v="88"/>
    <n v="5305.8012170000002"/>
    <n v="442.15010139999998"/>
    <n v="108.19472620000001"/>
    <n v="0"/>
    <n v="0"/>
    <n v="0"/>
  </r>
  <r>
    <x v="1"/>
    <x v="16"/>
    <x v="89"/>
    <n v="5268.3164299999999"/>
    <n v="439.02636919999998"/>
    <n v="107.91075050000001"/>
    <n v="0"/>
    <n v="0"/>
    <n v="0"/>
  </r>
  <r>
    <x v="1"/>
    <x v="16"/>
    <x v="90"/>
    <n v="5232.5354969999999"/>
    <n v="436.04462469999999"/>
    <n v="107.484787"/>
    <n v="0"/>
    <n v="0"/>
    <n v="0"/>
  </r>
  <r>
    <x v="1"/>
    <x v="16"/>
    <x v="91"/>
    <n v="5281.9472619999997"/>
    <n v="440.16227179999998"/>
    <n v="107.484787"/>
    <n v="0"/>
    <n v="0"/>
    <n v="0"/>
  </r>
  <r>
    <x v="1"/>
    <x v="16"/>
    <x v="92"/>
    <n v="5321.1359030000003"/>
    <n v="443.42799189999999"/>
    <n v="108.0527383"/>
    <n v="0"/>
    <n v="0"/>
    <n v="0"/>
  </r>
  <r>
    <x v="1"/>
    <x v="16"/>
    <x v="93"/>
    <n v="5302.3935090000004"/>
    <n v="441.86612580000002"/>
    <n v="107.62677480000001"/>
    <n v="0"/>
    <n v="0"/>
    <n v="0"/>
  </r>
  <r>
    <x v="1"/>
    <x v="16"/>
    <x v="94"/>
    <n v="5329.6551719999998"/>
    <n v="444.13793099999998"/>
    <n v="110.3245436"/>
    <n v="0"/>
    <n v="0"/>
    <n v="0"/>
  </r>
  <r>
    <x v="1"/>
    <x v="16"/>
    <x v="95"/>
    <n v="5356.9168360000003"/>
    <n v="446.40973630000002"/>
    <n v="111.74442190000001"/>
    <n v="0"/>
    <n v="0"/>
    <n v="0"/>
  </r>
  <r>
    <x v="1"/>
    <x v="16"/>
    <x v="96"/>
    <n v="5333.0628800000004"/>
    <n v="444.42190670000002"/>
    <n v="112.1703854"/>
    <n v="0"/>
    <n v="0"/>
    <n v="0"/>
  </r>
  <r>
    <x v="1"/>
    <x v="16"/>
    <x v="97"/>
    <n v="5368.8438130000004"/>
    <n v="447.40365109999999"/>
    <n v="112.8803245"/>
    <n v="0"/>
    <n v="0"/>
    <n v="0"/>
  </r>
  <r>
    <x v="1"/>
    <x v="16"/>
    <x v="98"/>
    <n v="5372.2515210000001"/>
    <n v="447.68762679999998"/>
    <n v="113.306288"/>
    <n v="0"/>
    <n v="0"/>
    <n v="0"/>
  </r>
  <r>
    <x v="1"/>
    <x v="16"/>
    <x v="99"/>
    <n v="5491.5212979999997"/>
    <n v="457.62677480000002"/>
    <n v="115.86206900000001"/>
    <n v="0"/>
    <n v="0"/>
    <n v="0"/>
  </r>
  <r>
    <x v="1"/>
    <x v="16"/>
    <x v="100"/>
    <n v="5517.0791079999999"/>
    <n v="459.75659230000002"/>
    <n v="116.1460446"/>
    <n v="0"/>
    <n v="0"/>
    <n v="0"/>
  </r>
  <r>
    <x v="1"/>
    <x v="16"/>
    <x v="101"/>
    <n v="5590.3448280000002"/>
    <n v="465.86206900000002"/>
    <n v="118.41784989999999"/>
    <n v="0"/>
    <n v="0"/>
    <n v="0"/>
  </r>
  <r>
    <x v="1"/>
    <x v="16"/>
    <x v="102"/>
    <n v="5617.6064909999996"/>
    <n v="468.13387419999998"/>
    <n v="117.42393509999999"/>
    <n v="0"/>
    <n v="0"/>
    <n v="0"/>
  </r>
  <r>
    <x v="1"/>
    <x v="16"/>
    <x v="103"/>
    <n v="5569.89858"/>
    <n v="464.15821499999998"/>
    <n v="116.57200810000001"/>
    <n v="0"/>
    <n v="0"/>
    <n v="0"/>
  </r>
  <r>
    <x v="1"/>
    <x v="16"/>
    <x v="104"/>
    <n v="5575.0101420000001"/>
    <n v="464.58417850000001"/>
    <n v="118.13387419999999"/>
    <n v="0"/>
    <n v="0"/>
    <n v="0"/>
  </r>
  <r>
    <x v="1"/>
    <x v="16"/>
    <x v="105"/>
    <n v="5581.8255579999995"/>
    <n v="465.15212980000001"/>
    <n v="119.8377282"/>
    <n v="0"/>
    <n v="0"/>
    <n v="0"/>
  </r>
  <r>
    <x v="1"/>
    <x v="16"/>
    <x v="106"/>
    <n v="5578.4178499999998"/>
    <n v="464.86815419999999"/>
    <n v="120.2636917"/>
    <n v="0"/>
    <n v="0"/>
    <n v="0"/>
  </r>
  <r>
    <x v="1"/>
    <x v="16"/>
    <x v="107"/>
    <n v="5559.6754559999999"/>
    <n v="463.306288"/>
    <n v="119.8377282"/>
    <n v="0"/>
    <n v="0"/>
    <n v="0"/>
  </r>
  <r>
    <x v="1"/>
    <x v="16"/>
    <x v="108"/>
    <n v="5566.4908720000003"/>
    <n v="463.87423940000002"/>
    <n v="120.1217039"/>
    <n v="0"/>
    <n v="0"/>
    <n v="0"/>
  </r>
  <r>
    <x v="1"/>
    <x v="16"/>
    <x v="109"/>
    <n v="5656.7951320000002"/>
    <n v="471.39959429999999"/>
    <n v="121.3995943"/>
    <n v="0"/>
    <n v="0"/>
    <n v="0"/>
  </r>
  <r>
    <x v="1"/>
    <x v="16"/>
    <x v="110"/>
    <n v="5648.2758620000004"/>
    <n v="470.6896552"/>
    <n v="122.25152129999999"/>
    <n v="0"/>
    <n v="0"/>
    <n v="0"/>
  </r>
  <r>
    <x v="1"/>
    <x v="16"/>
    <x v="111"/>
    <n v="5665.314402"/>
    <n v="472.1095335"/>
    <n v="123.1034483"/>
    <n v="0"/>
    <n v="0"/>
    <n v="0"/>
  </r>
  <r>
    <x v="1"/>
    <x v="16"/>
    <x v="112"/>
    <n v="5706.206897"/>
    <n v="475.51724139999999"/>
    <n v="122.6774848"/>
    <n v="0"/>
    <n v="0"/>
    <n v="0"/>
  </r>
  <r>
    <x v="1"/>
    <x v="16"/>
    <x v="113"/>
    <n v="5670.4259629999997"/>
    <n v="472.53549700000002"/>
    <n v="122.96146040000001"/>
    <n v="0"/>
    <n v="0"/>
    <n v="0"/>
  </r>
  <r>
    <x v="1"/>
    <x v="16"/>
    <x v="114"/>
    <n v="5799.9188640000002"/>
    <n v="483.326572"/>
    <n v="128.356998"/>
    <n v="0"/>
    <n v="0"/>
    <n v="0"/>
  </r>
  <r>
    <x v="1"/>
    <x v="16"/>
    <x v="115"/>
    <n v="5854.4421910000001"/>
    <n v="487.87018260000002"/>
    <n v="130.48681540000001"/>
    <n v="0"/>
    <n v="0"/>
    <n v="0"/>
  </r>
  <r>
    <x v="1"/>
    <x v="16"/>
    <x v="116"/>
    <n v="5883.4077079999997"/>
    <n v="490.28397569999998"/>
    <n v="130.06085189999999"/>
    <n v="0"/>
    <n v="0"/>
    <n v="0"/>
  </r>
  <r>
    <x v="1"/>
    <x v="16"/>
    <x v="117"/>
    <n v="5900.4462469999999"/>
    <n v="491.70385399999998"/>
    <n v="131.7647059"/>
    <n v="0"/>
    <n v="0"/>
    <n v="0"/>
  </r>
  <r>
    <x v="1"/>
    <x v="16"/>
    <x v="118"/>
    <n v="5919.1886409999997"/>
    <n v="493.26572010000001"/>
    <n v="132.75862069999999"/>
    <n v="0"/>
    <n v="0"/>
    <n v="0"/>
  </r>
  <r>
    <x v="1"/>
    <x v="16"/>
    <x v="119"/>
    <n v="5968.6004059999996"/>
    <n v="497.38336709999999"/>
    <n v="133.18458419999999"/>
    <n v="0"/>
    <n v="0"/>
    <n v="0"/>
  </r>
  <r>
    <x v="1"/>
    <x v="16"/>
    <x v="120"/>
    <n v="5914.0770789999997"/>
    <n v="492.83975659999999"/>
    <n v="133.326572"/>
    <n v="0"/>
    <n v="0"/>
    <n v="0"/>
  </r>
  <r>
    <x v="1"/>
    <x v="16"/>
    <x v="121"/>
    <n v="5847.6267749999997"/>
    <n v="487.30223119999999"/>
    <n v="126.36916840000001"/>
    <n v="0"/>
    <n v="0"/>
    <n v="0"/>
  </r>
  <r>
    <x v="1"/>
    <x v="16"/>
    <x v="122"/>
    <n v="6082.7586209999999"/>
    <n v="506.89655169999997"/>
    <n v="137.87018259999999"/>
    <n v="0"/>
    <n v="0"/>
    <n v="0"/>
  </r>
  <r>
    <x v="1"/>
    <x v="16"/>
    <x v="123"/>
    <n v="6253.1440160000002"/>
    <n v="521.09533469999997"/>
    <n v="141.9878296"/>
    <n v="0"/>
    <n v="0"/>
    <n v="0"/>
  </r>
  <r>
    <x v="1"/>
    <x v="16"/>
    <x v="124"/>
    <n v="6259.9594319999997"/>
    <n v="521.66328599999997"/>
    <n v="142.27180530000001"/>
    <n v="0"/>
    <n v="0"/>
    <n v="0"/>
  </r>
  <r>
    <x v="1"/>
    <x v="16"/>
    <x v="125"/>
    <n v="5743.6916840000004"/>
    <n v="478.6409736"/>
    <n v="127.505071"/>
    <n v="0"/>
    <n v="0"/>
    <n v="0"/>
  </r>
  <r>
    <x v="1"/>
    <x v="16"/>
    <x v="126"/>
    <n v="5910.669371"/>
    <n v="492.5557809"/>
    <n v="129.91886410000001"/>
    <n v="0"/>
    <n v="0"/>
    <n v="0"/>
  </r>
  <r>
    <x v="1"/>
    <x v="16"/>
    <x v="127"/>
    <n v="6127.0588239999997"/>
    <n v="510.58823530000001"/>
    <n v="138.29614599999999"/>
    <n v="0"/>
    <n v="0"/>
    <n v="0"/>
  </r>
  <r>
    <x v="1"/>
    <x v="16"/>
    <x v="128"/>
    <n v="6222.4746450000002"/>
    <n v="518.53955380000002"/>
    <n v="141.84584179999999"/>
    <n v="0"/>
    <n v="0"/>
    <n v="0"/>
  </r>
  <r>
    <x v="1"/>
    <x v="16"/>
    <x v="129"/>
    <n v="6307.6673430000001"/>
    <n v="525.63894519999997"/>
    <n v="143.1237323"/>
    <n v="0"/>
    <n v="0"/>
    <n v="0"/>
  </r>
  <r>
    <x v="1"/>
    <x v="16"/>
    <x v="130"/>
    <n v="6300.8519269999997"/>
    <n v="525.07099389999996"/>
    <n v="142.12981740000001"/>
    <n v="0"/>
    <n v="0"/>
    <n v="0"/>
  </r>
  <r>
    <x v="1"/>
    <x v="16"/>
    <x v="131"/>
    <n v="6174.7667339999998"/>
    <n v="514.56389449999995"/>
    <n v="138.15415820000001"/>
    <n v="0"/>
    <n v="0"/>
    <n v="0"/>
  </r>
  <r>
    <x v="1"/>
    <x v="16"/>
    <x v="132"/>
    <n v="6108.3164299999999"/>
    <n v="509.02636919999998"/>
    <n v="136.3083164"/>
    <n v="0"/>
    <n v="0"/>
    <n v="0"/>
  </r>
  <r>
    <x v="1"/>
    <x v="16"/>
    <x v="133"/>
    <n v="4835.5375249999997"/>
    <n v="402.96146040000002"/>
    <n v="109.6146045"/>
    <n v="0"/>
    <n v="0"/>
    <n v="0"/>
  </r>
  <r>
    <x v="1"/>
    <x v="16"/>
    <x v="134"/>
    <n v="5375.6592289999999"/>
    <n v="447.97160239999999"/>
    <n v="109.47261659999999"/>
    <n v="0"/>
    <n v="0"/>
    <n v="0"/>
  </r>
  <r>
    <x v="1"/>
    <x v="16"/>
    <x v="135"/>
    <n v="5609.0872209999998"/>
    <n v="467.42393509999999"/>
    <n v="119.12778900000001"/>
    <n v="0"/>
    <n v="0"/>
    <n v="0"/>
  </r>
  <r>
    <x v="1"/>
    <x v="16"/>
    <x v="136"/>
    <n v="5774.3610550000003"/>
    <n v="481.19675460000002"/>
    <n v="126.5111562"/>
    <n v="0"/>
    <n v="0"/>
    <n v="0"/>
  </r>
  <r>
    <x v="1"/>
    <x v="16"/>
    <x v="137"/>
    <n v="5721.5415819999998"/>
    <n v="476.79513179999998"/>
    <n v="126.5111562"/>
    <n v="0"/>
    <n v="0"/>
    <n v="0"/>
  </r>
  <r>
    <x v="1"/>
    <x v="16"/>
    <x v="138"/>
    <n v="5658.4989859999996"/>
    <n v="471.54158219999999"/>
    <n v="120.831643"/>
    <n v="0"/>
    <n v="0"/>
    <n v="0"/>
  </r>
  <r>
    <x v="1"/>
    <x v="16"/>
    <x v="139"/>
    <n v="5438.7018260000004"/>
    <n v="453.2251521"/>
    <n v="108.336714"/>
    <n v="0"/>
    <n v="0"/>
    <n v="0"/>
  </r>
  <r>
    <x v="1"/>
    <x v="16"/>
    <x v="140"/>
    <n v="5419.9594319999997"/>
    <n v="451.66328600000003"/>
    <n v="108.0527383"/>
    <n v="0"/>
    <n v="0"/>
    <n v="0"/>
  </r>
  <r>
    <x v="1"/>
    <x v="16"/>
    <x v="141"/>
    <n v="5380.7707909999999"/>
    <n v="448.39756590000002"/>
    <n v="108.0527383"/>
    <n v="0"/>
    <n v="0"/>
    <n v="0"/>
  </r>
  <r>
    <x v="1"/>
    <x v="16"/>
    <x v="142"/>
    <n v="5333.0628800000004"/>
    <n v="444.42190670000002"/>
    <n v="106.7748479"/>
    <n v="0"/>
    <n v="0"/>
    <n v="0"/>
  </r>
  <r>
    <x v="1"/>
    <x v="16"/>
    <x v="143"/>
    <n v="5356.9168360000003"/>
    <n v="446.40973630000002"/>
    <n v="105.0709939"/>
    <n v="0"/>
    <n v="0"/>
    <n v="0"/>
  </r>
  <r>
    <x v="1"/>
    <x v="16"/>
    <x v="144"/>
    <n v="5418.2555780000002"/>
    <n v="451.52129819999999"/>
    <n v="105.3549696"/>
    <n v="0"/>
    <n v="0"/>
    <n v="0"/>
  </r>
  <r>
    <x v="1"/>
    <x v="16"/>
    <x v="145"/>
    <n v="5425.0709939999997"/>
    <n v="452.08924949999999"/>
    <n v="105.4969574"/>
    <n v="0"/>
    <n v="0"/>
    <n v="0"/>
  </r>
  <r>
    <x v="1"/>
    <x v="16"/>
    <x v="146"/>
    <n v="5440.4056799999998"/>
    <n v="453.36714000000001"/>
    <n v="105.7809331"/>
    <n v="0"/>
    <n v="0"/>
    <n v="0"/>
  </r>
  <r>
    <x v="1"/>
    <x v="16"/>
    <x v="147"/>
    <n v="5350.10142"/>
    <n v="445.84178500000002"/>
    <n v="104.36105480000001"/>
    <n v="0"/>
    <n v="0"/>
    <n v="0"/>
  </r>
  <r>
    <x v="1"/>
    <x v="16"/>
    <x v="148"/>
    <n v="5322.8397569999997"/>
    <n v="443.56997969999998"/>
    <n v="104.07707910000001"/>
    <n v="0"/>
    <n v="0"/>
    <n v="0"/>
  </r>
  <r>
    <x v="1"/>
    <x v="16"/>
    <x v="149"/>
    <n v="5382.4746450000002"/>
    <n v="448.53955380000002"/>
    <n v="106.4908722"/>
    <n v="0"/>
    <n v="0"/>
    <n v="0"/>
  </r>
  <r>
    <x v="1"/>
    <x v="16"/>
    <x v="150"/>
    <n v="5462.555781"/>
    <n v="455.2129817"/>
    <n v="107.91075050000001"/>
    <n v="0"/>
    <n v="0"/>
    <n v="0"/>
  </r>
  <r>
    <x v="1"/>
    <x v="16"/>
    <x v="151"/>
    <n v="5440.4056799999998"/>
    <n v="453.36714000000001"/>
    <n v="107.0588235"/>
    <n v="0"/>
    <n v="0"/>
    <n v="0"/>
  </r>
  <r>
    <x v="1"/>
    <x v="16"/>
    <x v="152"/>
    <n v="5484.7058820000002"/>
    <n v="457.05882350000002"/>
    <n v="107.0588235"/>
    <n v="0"/>
    <n v="0"/>
    <n v="0"/>
  </r>
  <r>
    <x v="1"/>
    <x v="16"/>
    <x v="153"/>
    <n v="5464.2596350000003"/>
    <n v="455.3549696"/>
    <n v="106.4908722"/>
    <n v="0"/>
    <n v="0"/>
    <n v="0"/>
  </r>
  <r>
    <x v="1"/>
    <x v="16"/>
    <x v="154"/>
    <n v="5520.4868150000002"/>
    <n v="460.04056800000001"/>
    <n v="106.91683569999999"/>
    <n v="0"/>
    <n v="0"/>
    <n v="0"/>
  </r>
  <r>
    <x v="1"/>
    <x v="16"/>
    <x v="155"/>
    <n v="5571.6024340000004"/>
    <n v="464.30020280000002"/>
    <n v="107.0588235"/>
    <n v="0"/>
    <n v="0"/>
    <n v="0"/>
  </r>
  <r>
    <x v="1"/>
    <x v="16"/>
    <x v="156"/>
    <n v="5578.4178499999998"/>
    <n v="464.86815419999999"/>
    <n v="107.3427992"/>
    <n v="0"/>
    <n v="0"/>
    <n v="0"/>
  </r>
  <r>
    <x v="1"/>
    <x v="16"/>
    <x v="157"/>
    <n v="5534.117647"/>
    <n v="461.17647060000002"/>
    <n v="105.92292089999999"/>
    <n v="0"/>
    <n v="0"/>
    <n v="0"/>
  </r>
  <r>
    <x v="1"/>
    <x v="16"/>
    <x v="158"/>
    <n v="5505.1521300000004"/>
    <n v="458.7626775"/>
    <n v="106.4908722"/>
    <n v="0"/>
    <n v="0"/>
    <n v="0"/>
  </r>
  <r>
    <x v="1"/>
    <x v="16"/>
    <x v="159"/>
    <n v="5523.8945229999999"/>
    <n v="460.32454360000003"/>
    <n v="107.20081140000001"/>
    <n v="0"/>
    <n v="0"/>
    <n v="0"/>
  </r>
  <r>
    <x v="1"/>
    <x v="16"/>
    <x v="160"/>
    <n v="5500.0405680000003"/>
    <n v="458.33671399999997"/>
    <n v="106.20689659999999"/>
    <n v="0"/>
    <n v="0"/>
    <n v="0"/>
  </r>
  <r>
    <x v="1"/>
    <x v="16"/>
    <x v="161"/>
    <n v="5523.8945229999999"/>
    <n v="460.32454360000003"/>
    <n v="105.4969574"/>
    <n v="0"/>
    <n v="0"/>
    <n v="0"/>
  </r>
  <r>
    <x v="1"/>
    <x v="16"/>
    <x v="162"/>
    <n v="5546.0446250000005"/>
    <n v="462.17038539999999"/>
    <n v="104.6450304"/>
    <n v="0"/>
    <n v="0"/>
    <n v="0"/>
  </r>
  <r>
    <x v="1"/>
    <x v="16"/>
    <x v="163"/>
    <n v="5631.2373230000003"/>
    <n v="469.26977690000001"/>
    <n v="105.7809331"/>
    <n v="0"/>
    <n v="0"/>
    <n v="0"/>
  </r>
  <r>
    <x v="1"/>
    <x v="16"/>
    <x v="164"/>
    <n v="5665.314402"/>
    <n v="472.1095335"/>
    <n v="106.91683569999999"/>
    <n v="0"/>
    <n v="0"/>
    <n v="0"/>
  </r>
  <r>
    <x v="1"/>
    <x v="16"/>
    <x v="165"/>
    <n v="5646.5720080000001"/>
    <n v="470.5476673"/>
    <n v="105.63894519999999"/>
    <n v="0"/>
    <n v="0"/>
    <n v="0"/>
  </r>
  <r>
    <x v="1"/>
    <x v="16"/>
    <x v="166"/>
    <n v="5619.3103449999999"/>
    <n v="468.27586209999998"/>
    <n v="104.6450304"/>
    <n v="0"/>
    <n v="0"/>
    <n v="0"/>
  </r>
  <r>
    <x v="1"/>
    <x v="16"/>
    <x v="167"/>
    <n v="5603.9756589999997"/>
    <n v="466.99797160000003"/>
    <n v="104.6450304"/>
    <n v="0"/>
    <n v="0"/>
    <n v="0"/>
  </r>
  <r>
    <x v="1"/>
    <x v="16"/>
    <x v="168"/>
    <n v="5573.3062879999998"/>
    <n v="464.44219070000003"/>
    <n v="104.7870183"/>
    <n v="0"/>
    <n v="0"/>
    <n v="0"/>
  </r>
  <r>
    <x v="1"/>
    <x v="16"/>
    <x v="169"/>
    <n v="5559.6754559999999"/>
    <n v="463.306288"/>
    <n v="103.79310340000001"/>
    <n v="0"/>
    <n v="0"/>
    <n v="0"/>
  </r>
  <r>
    <x v="1"/>
    <x v="16"/>
    <x v="170"/>
    <n v="5460.8519269999997"/>
    <n v="455.07099390000002"/>
    <n v="101.663286"/>
    <n v="0"/>
    <n v="0"/>
    <n v="0"/>
  </r>
  <r>
    <x v="1"/>
    <x v="16"/>
    <x v="171"/>
    <n v="5425.0709939999997"/>
    <n v="452.08924949999999"/>
    <n v="100.9533469"/>
    <n v="0"/>
    <n v="0"/>
    <n v="0"/>
  </r>
  <r>
    <x v="1"/>
    <x v="16"/>
    <x v="172"/>
    <n v="5356.9168360000003"/>
    <n v="446.40973630000002"/>
    <n v="100.811359"/>
    <n v="0"/>
    <n v="0"/>
    <n v="0"/>
  </r>
  <r>
    <x v="1"/>
    <x v="16"/>
    <x v="173"/>
    <n v="5384.1784989999996"/>
    <n v="448.6815416"/>
    <n v="101.9472617"/>
    <n v="0"/>
    <n v="0"/>
    <n v="0"/>
  </r>
  <r>
    <x v="1"/>
    <x v="16"/>
    <x v="174"/>
    <n v="5436.9979720000001"/>
    <n v="453.08316430000002"/>
    <n v="102.6572008"/>
    <n v="0"/>
    <n v="0"/>
    <n v="0"/>
  </r>
  <r>
    <x v="1"/>
    <x v="16"/>
    <x v="175"/>
    <n v="5336.4705880000001"/>
    <n v="444.70588240000001"/>
    <n v="101.80527379999999"/>
    <n v="0"/>
    <n v="0"/>
    <n v="0"/>
  </r>
  <r>
    <x v="1"/>
    <x v="16"/>
    <x v="176"/>
    <n v="5298.9858009999998"/>
    <n v="441.58215009999998"/>
    <n v="99.675456389999994"/>
    <n v="0"/>
    <n v="0"/>
    <n v="0"/>
  </r>
  <r>
    <x v="1"/>
    <x v="16"/>
    <x v="177"/>
    <n v="5367.1399590000001"/>
    <n v="447.26166330000001"/>
    <n v="101.3793103"/>
    <n v="0"/>
    <n v="0"/>
    <n v="0"/>
  </r>
  <r>
    <x v="1"/>
    <x v="16"/>
    <x v="178"/>
    <n v="5358.6206899999997"/>
    <n v="446.5517241"/>
    <n v="102.08924949999999"/>
    <n v="0"/>
    <n v="0"/>
    <n v="0"/>
  </r>
  <r>
    <x v="1"/>
    <x v="16"/>
    <x v="179"/>
    <n v="5430.1825559999997"/>
    <n v="452.51521300000002"/>
    <n v="101.80527379999999"/>
    <n v="0"/>
    <n v="0"/>
    <n v="0"/>
  </r>
  <r>
    <x v="1"/>
    <x v="16"/>
    <x v="180"/>
    <n v="5459.1480730000003"/>
    <n v="454.92900609999998"/>
    <n v="101.5212982"/>
    <n v="0"/>
    <n v="0"/>
    <n v="0"/>
  </r>
  <r>
    <x v="1"/>
    <x v="16"/>
    <x v="181"/>
    <n v="5467.6673430000001"/>
    <n v="455.63894520000002"/>
    <n v="101.80527379999999"/>
    <n v="0"/>
    <n v="0"/>
    <n v="0"/>
  </r>
  <r>
    <x v="1"/>
    <x v="16"/>
    <x v="182"/>
    <n v="5440.4056799999998"/>
    <n v="453.36714000000001"/>
    <n v="101.663286"/>
    <n v="0"/>
    <n v="0"/>
    <n v="0"/>
  </r>
  <r>
    <x v="1"/>
    <x v="16"/>
    <x v="183"/>
    <n v="5445.5172409999996"/>
    <n v="453.79310340000001"/>
    <n v="101.80527379999999"/>
    <n v="0"/>
    <n v="0"/>
    <n v="0"/>
  </r>
  <r>
    <x v="1"/>
    <x v="16"/>
    <x v="184"/>
    <n v="5450.6288029999996"/>
    <n v="454.21906689999997"/>
    <n v="103.79310340000001"/>
    <n v="0"/>
    <n v="0"/>
    <n v="0"/>
  </r>
  <r>
    <x v="1"/>
    <x v="16"/>
    <x v="185"/>
    <n v="5474.4827590000004"/>
    <n v="456.20689659999999"/>
    <n v="104.7870183"/>
    <n v="0"/>
    <n v="0"/>
    <n v="0"/>
  </r>
  <r>
    <x v="1"/>
    <x v="16"/>
    <x v="186"/>
    <n v="5467.6673430000001"/>
    <n v="455.63894520000002"/>
    <n v="104.5030426"/>
    <n v="0"/>
    <n v="0"/>
    <n v="0"/>
  </r>
  <r>
    <x v="1"/>
    <x v="16"/>
    <x v="187"/>
    <n v="5471.0750509999998"/>
    <n v="455.92292090000001"/>
    <n v="105.0709939"/>
    <n v="0"/>
    <n v="0"/>
    <n v="0"/>
  </r>
  <r>
    <x v="1"/>
    <x v="16"/>
    <x v="188"/>
    <n v="5459.1480730000003"/>
    <n v="454.92900609999998"/>
    <n v="104.6450304"/>
    <n v="0"/>
    <n v="0"/>
    <n v="0"/>
  </r>
  <r>
    <x v="1"/>
    <x v="16"/>
    <x v="189"/>
    <n v="5460.8519269999997"/>
    <n v="455.07099390000002"/>
    <n v="103.79310340000001"/>
    <n v="0"/>
    <n v="0"/>
    <n v="0"/>
  </r>
  <r>
    <x v="1"/>
    <x v="16"/>
    <x v="190"/>
    <n v="5433.5902640000004"/>
    <n v="452.79918859999998"/>
    <n v="102.37322519999999"/>
    <n v="0"/>
    <n v="0"/>
    <n v="0"/>
  </r>
  <r>
    <x v="1"/>
    <x v="16"/>
    <x v="191"/>
    <n v="5469.3711970000004"/>
    <n v="455.78093310000003"/>
    <n v="102.37322519999999"/>
    <n v="0"/>
    <n v="0"/>
    <n v="0"/>
  </r>
  <r>
    <x v="1"/>
    <x v="16"/>
    <x v="192"/>
    <n v="5467.6673430000001"/>
    <n v="455.63894520000002"/>
    <n v="101.80527379999999"/>
    <n v="0"/>
    <n v="0"/>
    <n v="0"/>
  </r>
  <r>
    <x v="1"/>
    <x v="16"/>
    <x v="193"/>
    <n v="5467.6673430000001"/>
    <n v="455.63894520000002"/>
    <n v="102.6572008"/>
    <n v="0"/>
    <n v="0"/>
    <n v="0"/>
  </r>
  <r>
    <x v="1"/>
    <x v="16"/>
    <x v="194"/>
    <n v="5518.7829609999999"/>
    <n v="459.8985801"/>
    <n v="103.2251521"/>
    <n v="0"/>
    <n v="0"/>
    <n v="0"/>
  </r>
  <r>
    <x v="1"/>
    <x v="16"/>
    <x v="195"/>
    <n v="5506.8559839999998"/>
    <n v="458.90466529999998"/>
    <n v="104.07707910000001"/>
    <n v="0"/>
    <n v="0"/>
    <n v="0"/>
  </r>
  <r>
    <x v="1"/>
    <x v="16"/>
    <x v="196"/>
    <n v="5506.8559839999998"/>
    <n v="458.90466529999998"/>
    <n v="105.0709939"/>
    <n v="0"/>
    <n v="0"/>
    <n v="0"/>
  </r>
  <r>
    <x v="1"/>
    <x v="16"/>
    <x v="197"/>
    <n v="5580.1217040000001"/>
    <n v="465.01014199999997"/>
    <n v="105.92292089999999"/>
    <n v="0"/>
    <n v="0"/>
    <n v="0"/>
  </r>
  <r>
    <x v="1"/>
    <x v="16"/>
    <x v="198"/>
    <n v="5590.3448280000002"/>
    <n v="465.86206900000002"/>
    <n v="105.4969574"/>
    <n v="0"/>
    <n v="0"/>
    <n v="0"/>
  </r>
  <r>
    <x v="1"/>
    <x v="16"/>
    <x v="199"/>
    <n v="5568.1947259999997"/>
    <n v="464.0162272"/>
    <n v="105.3549696"/>
    <n v="0"/>
    <n v="0"/>
    <n v="0"/>
  </r>
  <r>
    <x v="1"/>
    <x v="16"/>
    <x v="200"/>
    <n v="5561.3793100000003"/>
    <n v="463.4482759"/>
    <n v="103.2251521"/>
    <n v="0"/>
    <n v="0"/>
    <n v="0"/>
  </r>
  <r>
    <x v="1"/>
    <x v="16"/>
    <x v="201"/>
    <n v="5614.1987829999998"/>
    <n v="467.84989860000002"/>
    <n v="103.5091278"/>
    <n v="0"/>
    <n v="0"/>
    <n v="0"/>
  </r>
  <r>
    <x v="1"/>
    <x v="16"/>
    <x v="202"/>
    <n v="5653.3874239999996"/>
    <n v="471.11561870000003"/>
    <n v="102.9411765"/>
    <n v="0"/>
    <n v="0"/>
    <n v="0"/>
  </r>
  <r>
    <x v="1"/>
    <x v="16"/>
    <x v="203"/>
    <n v="5748.8032450000001"/>
    <n v="479.06693710000002"/>
    <n v="102.37322519999999"/>
    <n v="0"/>
    <n v="0"/>
    <n v="0"/>
  </r>
  <r>
    <x v="1"/>
    <x v="16"/>
    <x v="204"/>
    <n v="5851.0344830000004"/>
    <n v="487.58620689999998"/>
    <n v="105.2129817"/>
    <n v="0"/>
    <n v="0"/>
    <n v="0"/>
  </r>
  <r>
    <x v="1"/>
    <x v="16"/>
    <x v="205"/>
    <n v="5951.561866"/>
    <n v="495.96348879999999"/>
    <n v="108.0527383"/>
    <n v="0"/>
    <n v="0"/>
    <n v="0"/>
  </r>
  <r>
    <x v="1"/>
    <x v="16"/>
    <x v="206"/>
    <n v="6048.6815420000003"/>
    <n v="504.05679509999999"/>
    <n v="109.0466531"/>
    <n v="0"/>
    <n v="0"/>
    <n v="0"/>
  </r>
  <r>
    <x v="1"/>
    <x v="16"/>
    <x v="207"/>
    <n v="6089.5740370000003"/>
    <n v="507.46450299999998"/>
    <n v="108.4787018"/>
    <n v="0"/>
    <n v="0"/>
    <n v="0"/>
  </r>
  <r>
    <x v="1"/>
    <x v="16"/>
    <x v="208"/>
    <n v="6181.5821500000002"/>
    <n v="515.13184579999995"/>
    <n v="109.8985801"/>
    <n v="0"/>
    <n v="0"/>
    <n v="0"/>
  </r>
  <r>
    <x v="1"/>
    <x v="16"/>
    <x v="209"/>
    <n v="6276.9979720000001"/>
    <n v="523.08316430000002"/>
    <n v="110.8924949"/>
    <n v="0"/>
    <n v="0"/>
    <n v="0"/>
  </r>
  <r>
    <x v="1"/>
    <x v="16"/>
    <x v="210"/>
    <n v="6404.787018"/>
    <n v="533.73225149999996"/>
    <n v="112.3123732"/>
    <n v="0"/>
    <n v="0"/>
    <n v="0"/>
  </r>
  <r>
    <x v="1"/>
    <x v="16"/>
    <x v="211"/>
    <n v="6566.6531439999999"/>
    <n v="547.2210953"/>
    <n v="115.4361055"/>
    <n v="0"/>
    <n v="0"/>
    <n v="0"/>
  </r>
  <r>
    <x v="1"/>
    <x v="16"/>
    <x v="212"/>
    <n v="6721.7038540000003"/>
    <n v="560.14198780000004"/>
    <n v="117.5659229"/>
    <n v="0"/>
    <n v="0"/>
    <n v="0"/>
  </r>
  <r>
    <x v="1"/>
    <x v="16"/>
    <x v="213"/>
    <n v="6927.870183"/>
    <n v="577.3225152"/>
    <n v="122.3935091"/>
    <n v="0"/>
    <n v="0"/>
    <n v="0"/>
  </r>
  <r>
    <x v="1"/>
    <x v="16"/>
    <x v="214"/>
    <n v="7181.7444219999998"/>
    <n v="598.47870179999995"/>
    <n v="128.2150101"/>
    <n v="0"/>
    <n v="0"/>
    <n v="0"/>
  </r>
  <r>
    <x v="1"/>
    <x v="16"/>
    <x v="215"/>
    <n v="7333.3874239999996"/>
    <n v="611.11561870000003"/>
    <n v="133.18458419999999"/>
    <n v="0"/>
    <n v="0"/>
    <n v="0"/>
  </r>
  <r>
    <x v="1"/>
    <x v="16"/>
    <x v="216"/>
    <n v="7442.4340769999999"/>
    <n v="620.20283979999999"/>
    <n v="136.8762677"/>
    <n v="0"/>
    <n v="0"/>
    <n v="0"/>
  </r>
  <r>
    <x v="1"/>
    <x v="16"/>
    <x v="217"/>
    <n v="7525.9229210000003"/>
    <n v="627.16024340000001"/>
    <n v="139.14807300000001"/>
    <n v="0"/>
    <n v="0"/>
    <n v="0"/>
  </r>
  <r>
    <x v="1"/>
    <x v="16"/>
    <x v="218"/>
    <n v="7534.4421910000001"/>
    <n v="627.87018260000002"/>
    <n v="139.14807300000001"/>
    <n v="0"/>
    <n v="0"/>
    <n v="0"/>
  </r>
  <r>
    <x v="1"/>
    <x v="16"/>
    <x v="219"/>
    <n v="7623.0425960000002"/>
    <n v="635.25354970000001"/>
    <n v="143.5496957"/>
    <n v="0"/>
    <n v="0"/>
    <n v="0"/>
  </r>
  <r>
    <x v="1"/>
    <x v="16"/>
    <x v="220"/>
    <n v="7629.8580119999997"/>
    <n v="635.82150100000001"/>
    <n v="144.6855984"/>
    <n v="0"/>
    <n v="0"/>
    <n v="0"/>
  </r>
  <r>
    <x v="1"/>
    <x v="16"/>
    <x v="221"/>
    <n v="7580.4462469999999"/>
    <n v="631.70385399999998"/>
    <n v="142.41379309999999"/>
    <n v="0"/>
    <n v="0"/>
    <n v="0"/>
  </r>
  <r>
    <x v="1"/>
    <x v="16"/>
    <x v="222"/>
    <n v="7539.5537530000001"/>
    <n v="628.29614600000002"/>
    <n v="140.70993910000001"/>
    <n v="0"/>
    <n v="0"/>
    <n v="0"/>
  </r>
  <r>
    <x v="1"/>
    <x v="16"/>
    <x v="223"/>
    <n v="7498.6612580000001"/>
    <n v="624.88843810000003"/>
    <n v="139.71602429999999"/>
    <n v="0"/>
    <n v="0"/>
    <n v="0"/>
  </r>
  <r>
    <x v="1"/>
    <x v="16"/>
    <x v="224"/>
    <n v="7491.8458419999997"/>
    <n v="624.32048680000003"/>
    <n v="138.15415820000001"/>
    <n v="0"/>
    <n v="0"/>
    <n v="0"/>
  </r>
  <r>
    <x v="1"/>
    <x v="16"/>
    <x v="225"/>
    <n v="7427.0993909999997"/>
    <n v="618.92494929999998"/>
    <n v="136.8762677"/>
    <n v="0"/>
    <n v="0"/>
    <n v="0"/>
  </r>
  <r>
    <x v="1"/>
    <x v="16"/>
    <x v="226"/>
    <n v="7367.4645030000001"/>
    <n v="613.95537530000001"/>
    <n v="133.8945233"/>
    <n v="0"/>
    <n v="0"/>
    <n v="0"/>
  </r>
  <r>
    <x v="1"/>
    <x v="16"/>
    <x v="227"/>
    <n v="7318.0527380000003"/>
    <n v="609.83772820000002"/>
    <n v="130.48681540000001"/>
    <n v="0"/>
    <n v="0"/>
    <n v="0"/>
  </r>
  <r>
    <x v="1"/>
    <x v="16"/>
    <x v="228"/>
    <n v="7217.5253549999998"/>
    <n v="601.46044619999998"/>
    <n v="126.653144"/>
    <n v="0"/>
    <n v="0"/>
    <n v="0"/>
  </r>
  <r>
    <x v="1"/>
    <x v="16"/>
    <x v="229"/>
    <n v="7156.1866129999999"/>
    <n v="596.34888439999997"/>
    <n v="123.24543610000001"/>
    <n v="0"/>
    <n v="0"/>
    <n v="0"/>
  </r>
  <r>
    <x v="1"/>
    <x v="16"/>
    <x v="230"/>
    <n v="7103.3671400000003"/>
    <n v="591.94726170000001"/>
    <n v="122.1095335"/>
    <n v="0"/>
    <n v="0"/>
    <n v="0"/>
  </r>
  <r>
    <x v="1"/>
    <x v="16"/>
    <x v="231"/>
    <n v="7047.1399590000001"/>
    <n v="587.26166330000001"/>
    <n v="118.9858012"/>
    <n v="0"/>
    <n v="0"/>
    <n v="0"/>
  </r>
  <r>
    <x v="1"/>
    <x v="16"/>
    <x v="232"/>
    <n v="6984.0973629999999"/>
    <n v="582.0081136"/>
    <n v="116.9979716"/>
    <n v="0"/>
    <n v="0"/>
    <n v="0"/>
  </r>
  <r>
    <x v="1"/>
    <x v="16"/>
    <x v="233"/>
    <n v="6927.870183"/>
    <n v="577.3225152"/>
    <n v="115.29411760000001"/>
    <n v="0"/>
    <n v="0"/>
    <n v="0"/>
  </r>
  <r>
    <x v="1"/>
    <x v="16"/>
    <x v="234"/>
    <n v="6946.6125760000004"/>
    <n v="578.88438129999997"/>
    <n v="115.7200811"/>
    <n v="0"/>
    <n v="0"/>
    <n v="0"/>
  </r>
  <r>
    <x v="1"/>
    <x v="16"/>
    <x v="235"/>
    <n v="6931.2778900000003"/>
    <n v="577.60649090000004"/>
    <n v="115.4361055"/>
    <n v="0"/>
    <n v="0"/>
    <n v="0"/>
  </r>
  <r>
    <x v="1"/>
    <x v="16"/>
    <x v="236"/>
    <n v="6890.3853959999997"/>
    <n v="574.19878300000005"/>
    <n v="113.59026369999999"/>
    <n v="0"/>
    <n v="0"/>
    <n v="0"/>
  </r>
  <r>
    <x v="1"/>
    <x v="16"/>
    <x v="237"/>
    <n v="6919.3509130000002"/>
    <n v="576.61257609999996"/>
    <n v="114.58417849999999"/>
    <n v="0"/>
    <n v="0"/>
    <n v="0"/>
  </r>
  <r>
    <x v="1"/>
    <x v="16"/>
    <x v="238"/>
    <n v="6835.8620689999998"/>
    <n v="569.65517239999997"/>
    <n v="111.46044620000001"/>
    <n v="0"/>
    <n v="0"/>
    <n v="0"/>
  </r>
  <r>
    <x v="1"/>
    <x v="16"/>
    <x v="239"/>
    <n v="6805.1926979999998"/>
    <n v="567.09939150000002"/>
    <n v="110.3245436"/>
    <n v="0"/>
    <n v="0"/>
    <n v="0"/>
  </r>
  <r>
    <x v="1"/>
    <x v="16"/>
    <x v="240"/>
    <n v="6757.4847870000003"/>
    <n v="563.12373230000003"/>
    <n v="108.4787018"/>
    <n v="0"/>
    <n v="0"/>
    <n v="0"/>
  </r>
  <r>
    <x v="1"/>
    <x v="16"/>
    <x v="241"/>
    <n v="6740.4462469999999"/>
    <n v="561.70385399999998"/>
    <n v="107.3427992"/>
    <n v="0"/>
    <n v="0"/>
    <n v="0"/>
  </r>
  <r>
    <x v="1"/>
    <x v="16"/>
    <x v="242"/>
    <n v="6723.4077079999997"/>
    <n v="560.28397570000004"/>
    <n v="106.7748479"/>
    <n v="0"/>
    <n v="0"/>
    <n v="0"/>
  </r>
  <r>
    <x v="1"/>
    <x v="16"/>
    <x v="243"/>
    <n v="6737.0385399999996"/>
    <n v="561.41987830000005"/>
    <n v="107.3427992"/>
    <n v="0"/>
    <n v="0"/>
    <n v="0"/>
  </r>
  <r>
    <x v="1"/>
    <x v="16"/>
    <x v="244"/>
    <n v="6696.1460450000004"/>
    <n v="558.01217039999995"/>
    <n v="107.3427992"/>
    <n v="0"/>
    <n v="0"/>
    <n v="0"/>
  </r>
  <r>
    <x v="1"/>
    <x v="16"/>
    <x v="245"/>
    <n v="6694.4421910000001"/>
    <n v="557.87018260000002"/>
    <n v="105.92292089999999"/>
    <n v="0"/>
    <n v="0"/>
    <n v="0"/>
  </r>
  <r>
    <x v="1"/>
    <x v="16"/>
    <x v="246"/>
    <n v="6660.3651120000004"/>
    <n v="555.03042600000003"/>
    <n v="104.36105480000001"/>
    <n v="0"/>
    <n v="0"/>
    <n v="0"/>
  </r>
  <r>
    <x v="1"/>
    <x v="16"/>
    <x v="247"/>
    <n v="6581.98783"/>
    <n v="548.49898580000001"/>
    <n v="101.663286"/>
    <n v="0"/>
    <n v="0"/>
    <n v="0"/>
  </r>
  <r>
    <x v="1"/>
    <x v="16"/>
    <x v="248"/>
    <n v="6546.206897"/>
    <n v="545.51724139999999"/>
    <n v="102.515213"/>
    <n v="0"/>
    <n v="0"/>
    <n v="0"/>
  </r>
  <r>
    <x v="1"/>
    <x v="16"/>
    <x v="249"/>
    <n v="6476.348884"/>
    <n v="539.69574039999998"/>
    <n v="101.2373225"/>
    <n v="0"/>
    <n v="0"/>
    <n v="0"/>
  </r>
  <r>
    <x v="1"/>
    <x v="16"/>
    <x v="250"/>
    <n v="6426.9371199999996"/>
    <n v="535.57809329999998"/>
    <n v="99.675456389999994"/>
    <n v="0"/>
    <n v="0"/>
    <n v="0"/>
  </r>
  <r>
    <x v="1"/>
    <x v="16"/>
    <x v="251"/>
    <n v="6387.7484789999999"/>
    <n v="532.31237320000002"/>
    <n v="98.681541580000001"/>
    <n v="0"/>
    <n v="0"/>
    <n v="0"/>
  </r>
  <r>
    <x v="1"/>
    <x v="16"/>
    <x v="252"/>
    <n v="6372.4137929999997"/>
    <n v="531.03448279999998"/>
    <n v="98.823529410000006"/>
    <n v="0"/>
    <n v="0"/>
    <n v="0"/>
  </r>
  <r>
    <x v="1"/>
    <x v="16"/>
    <x v="253"/>
    <n v="6316.1866129999999"/>
    <n v="526.34888439999997"/>
    <n v="96.8356998"/>
    <n v="0"/>
    <n v="0"/>
    <n v="0"/>
  </r>
  <r>
    <x v="1"/>
    <x v="16"/>
    <x v="254"/>
    <n v="6278.7018260000004"/>
    <n v="523.22515209999995"/>
    <n v="95.557809329999998"/>
    <n v="0"/>
    <n v="0"/>
    <n v="0"/>
  </r>
  <r>
    <x v="1"/>
    <x v="16"/>
    <x v="255"/>
    <n v="6219.0669369999996"/>
    <n v="518.25557809999998"/>
    <n v="91.582150100000007"/>
    <n v="0"/>
    <n v="0"/>
    <n v="0"/>
  </r>
  <r>
    <x v="1"/>
    <x v="16"/>
    <x v="256"/>
    <n v="6162.8397569999997"/>
    <n v="513.56997969999998"/>
    <n v="89.878296149999997"/>
    <n v="0"/>
    <n v="0"/>
    <n v="0"/>
  </r>
  <r>
    <x v="1"/>
    <x v="16"/>
    <x v="257"/>
    <n v="6253.1440160000002"/>
    <n v="521.09533469999997"/>
    <n v="98.823529410000006"/>
    <n v="0"/>
    <n v="0"/>
    <n v="0"/>
  </r>
  <r>
    <x v="1"/>
    <x v="16"/>
    <x v="258"/>
    <n v="6486.5720080000001"/>
    <n v="540.54766729999994"/>
    <n v="111.46044620000001"/>
    <n v="0"/>
    <n v="0"/>
    <n v="0"/>
  </r>
  <r>
    <x v="1"/>
    <x v="16"/>
    <x v="259"/>
    <n v="6459.3103449999999"/>
    <n v="538.27586210000004"/>
    <n v="111.3184584"/>
    <n v="0"/>
    <n v="0"/>
    <n v="0"/>
  </r>
  <r>
    <x v="1"/>
    <x v="16"/>
    <x v="260"/>
    <n v="6382.6369169999998"/>
    <n v="531.88640969999994"/>
    <n v="109.3306288"/>
    <n v="0"/>
    <n v="0"/>
    <n v="0"/>
  </r>
  <r>
    <x v="1"/>
    <x v="16"/>
    <x v="261"/>
    <n v="6348.5598380000001"/>
    <n v="529.04665309999996"/>
    <n v="108.4787018"/>
    <n v="0"/>
    <n v="0"/>
    <n v="0"/>
  </r>
  <r>
    <x v="1"/>
    <x v="16"/>
    <x v="262"/>
    <n v="6304.2596350000003"/>
    <n v="525.3549696"/>
    <n v="107.91075050000001"/>
    <n v="0"/>
    <n v="0"/>
    <n v="0"/>
  </r>
  <r>
    <x v="1"/>
    <x v="16"/>
    <x v="263"/>
    <n v="6234.4016229999997"/>
    <n v="519.53346859999999"/>
    <n v="105.7809331"/>
    <n v="0"/>
    <n v="0"/>
    <n v="0"/>
  </r>
  <r>
    <x v="1"/>
    <x v="16"/>
    <x v="264"/>
    <n v="6195.212982"/>
    <n v="516.26774850000004"/>
    <n v="104.7870183"/>
    <n v="0"/>
    <n v="0"/>
    <n v="0"/>
  </r>
  <r>
    <x v="1"/>
    <x v="16"/>
    <x v="265"/>
    <n v="6137.2819470000004"/>
    <n v="511.4401623"/>
    <n v="101.80527379999999"/>
    <n v="0"/>
    <n v="0"/>
    <n v="0"/>
  </r>
  <r>
    <x v="1"/>
    <x v="16"/>
    <x v="266"/>
    <n v="6075.9432049999996"/>
    <n v="506.32860040000003"/>
    <n v="100.24340770000001"/>
    <n v="0"/>
    <n v="0"/>
    <n v="0"/>
  </r>
  <r>
    <x v="1"/>
    <x v="16"/>
    <x v="267"/>
    <n v="6036.7545639999998"/>
    <n v="503.06288030000002"/>
    <n v="101.0953347"/>
    <n v="0"/>
    <n v="0"/>
    <n v="0"/>
  </r>
  <r>
    <x v="1"/>
    <x v="16"/>
    <x v="268"/>
    <n v="6016.3083159999996"/>
    <n v="501.3590264"/>
    <n v="100.52738340000001"/>
    <n v="0"/>
    <n v="0"/>
    <n v="0"/>
  </r>
  <r>
    <x v="1"/>
    <x v="16"/>
    <x v="269"/>
    <n v="5956.6734280000001"/>
    <n v="496.38945230000002"/>
    <n v="99.675456389999994"/>
    <n v="0"/>
    <n v="0"/>
    <n v="0"/>
  </r>
  <r>
    <x v="1"/>
    <x v="16"/>
    <x v="270"/>
    <n v="5943.0425960000002"/>
    <n v="495.25354970000001"/>
    <n v="98.25557809"/>
    <n v="0"/>
    <n v="0"/>
    <n v="0"/>
  </r>
  <r>
    <x v="1"/>
    <x v="16"/>
    <x v="271"/>
    <n v="5893.6308319999998"/>
    <n v="491.13590260000001"/>
    <n v="96.977687630000005"/>
    <n v="0"/>
    <n v="0"/>
    <n v="0"/>
  </r>
  <r>
    <x v="1"/>
    <x v="16"/>
    <x v="272"/>
    <n v="5851.0344830000004"/>
    <n v="487.58620689999998"/>
    <n v="96.693711969999995"/>
    <n v="0"/>
    <n v="0"/>
    <n v="0"/>
  </r>
  <r>
    <x v="1"/>
    <x v="16"/>
    <x v="273"/>
    <n v="5787.9918859999998"/>
    <n v="482.33265720000003"/>
    <n v="94.279918859999995"/>
    <n v="0"/>
    <n v="0"/>
    <n v="0"/>
  </r>
  <r>
    <x v="1"/>
    <x v="16"/>
    <x v="274"/>
    <n v="5772.657201"/>
    <n v="481.05476670000002"/>
    <n v="93.286004059999996"/>
    <n v="0"/>
    <n v="0"/>
    <n v="0"/>
  </r>
  <r>
    <x v="1"/>
    <x v="16"/>
    <x v="275"/>
    <n v="5728.3569980000002"/>
    <n v="477.36308320000001"/>
    <n v="93.0020284"/>
    <n v="0"/>
    <n v="0"/>
    <n v="0"/>
  </r>
  <r>
    <x v="1"/>
    <x v="16"/>
    <x v="276"/>
    <n v="5694.2799189999996"/>
    <n v="474.52332660000002"/>
    <n v="93.711967549999997"/>
    <n v="0"/>
    <n v="0"/>
    <n v="0"/>
  </r>
  <r>
    <x v="1"/>
    <x v="16"/>
    <x v="277"/>
    <n v="5667.0182560000003"/>
    <n v="472.25152129999998"/>
    <n v="94.847870180000001"/>
    <n v="0"/>
    <n v="0"/>
    <n v="0"/>
  </r>
  <r>
    <x v="1"/>
    <x v="16"/>
    <x v="278"/>
    <n v="5622.7180529999996"/>
    <n v="468.5598377"/>
    <n v="93.711967549999997"/>
    <n v="0"/>
    <n v="0"/>
    <n v="0"/>
  </r>
  <r>
    <x v="1"/>
    <x v="16"/>
    <x v="279"/>
    <n v="5588.6409739999999"/>
    <n v="465.72008110000002"/>
    <n v="93.569979720000006"/>
    <n v="0"/>
    <n v="0"/>
    <n v="0"/>
  </r>
  <r>
    <x v="1"/>
    <x v="16"/>
    <x v="280"/>
    <n v="5534.117647"/>
    <n v="461.17647060000002"/>
    <n v="90.304259630000004"/>
    <n v="0"/>
    <n v="0"/>
    <n v="0"/>
  </r>
  <r>
    <x v="1"/>
    <x v="16"/>
    <x v="281"/>
    <n v="5479.5943200000002"/>
    <n v="456.63285999999999"/>
    <n v="85.760649090000001"/>
    <n v="0"/>
    <n v="0"/>
    <n v="0"/>
  </r>
  <r>
    <x v="1"/>
    <x v="16"/>
    <x v="282"/>
    <n v="5483.0020279999999"/>
    <n v="456.91683569999998"/>
    <n v="85.760649090000001"/>
    <n v="0"/>
    <n v="0"/>
    <n v="0"/>
  </r>
  <r>
    <x v="1"/>
    <x v="16"/>
    <x v="283"/>
    <n v="5479.5943200000002"/>
    <n v="456.63285999999999"/>
    <n v="88.174442189999994"/>
    <n v="0"/>
    <n v="0"/>
    <n v="0"/>
  </r>
  <r>
    <x v="1"/>
    <x v="16"/>
    <x v="284"/>
    <n v="5438.7018260000004"/>
    <n v="453.2251521"/>
    <n v="89.878296149999997"/>
    <n v="0"/>
    <n v="0"/>
    <n v="0"/>
  </r>
  <r>
    <x v="1"/>
    <x v="16"/>
    <x v="285"/>
    <n v="5414.8478699999996"/>
    <n v="451.2373225"/>
    <n v="87.748478700000007"/>
    <n v="0"/>
    <n v="0"/>
    <n v="0"/>
  </r>
  <r>
    <x v="1"/>
    <x v="16"/>
    <x v="286"/>
    <n v="5385.882353"/>
    <n v="448.82352939999998"/>
    <n v="86.612576059999995"/>
    <n v="0"/>
    <n v="0"/>
    <n v="0"/>
  </r>
  <r>
    <x v="1"/>
    <x v="17"/>
    <x v="287"/>
    <n v="5338.1744420000005"/>
    <n v="444.84787019999999"/>
    <n v="86.044624749999997"/>
    <n v="0"/>
    <n v="0"/>
    <n v="0"/>
  </r>
  <r>
    <x v="1"/>
    <x v="17"/>
    <x v="0"/>
    <n v="5322.8397569999997"/>
    <n v="443.56997969999998"/>
    <n v="85.760649090000001"/>
    <n v="0"/>
    <n v="0"/>
    <n v="0"/>
  </r>
  <r>
    <x v="1"/>
    <x v="17"/>
    <x v="1"/>
    <n v="5292.1703850000004"/>
    <n v="441.01419879999997"/>
    <n v="85.902636920000006"/>
    <n v="0"/>
    <n v="0"/>
    <n v="0"/>
  </r>
  <r>
    <x v="1"/>
    <x v="17"/>
    <x v="2"/>
    <n v="5237.6470589999999"/>
    <n v="436.47058820000001"/>
    <n v="84.340770789999993"/>
    <n v="0"/>
    <n v="0"/>
    <n v="0"/>
  </r>
  <r>
    <x v="1"/>
    <x v="17"/>
    <x v="3"/>
    <n v="5213.793103"/>
    <n v="434.48275860000001"/>
    <n v="84.056795129999998"/>
    <n v="0"/>
    <n v="0"/>
    <n v="0"/>
  </r>
  <r>
    <x v="1"/>
    <x v="17"/>
    <x v="4"/>
    <n v="5160.9736309999998"/>
    <n v="430.08113589999999"/>
    <n v="83.346855980000001"/>
    <n v="0"/>
    <n v="0"/>
    <n v="0"/>
  </r>
  <r>
    <x v="1"/>
    <x v="17"/>
    <x v="5"/>
    <n v="5152.4543610000001"/>
    <n v="429.37119680000001"/>
    <n v="82.92089249"/>
    <n v="0"/>
    <n v="0"/>
    <n v="0"/>
  </r>
  <r>
    <x v="1"/>
    <x v="17"/>
    <x v="6"/>
    <n v="5142.231237"/>
    <n v="428.51926980000002"/>
    <n v="81.217038540000004"/>
    <n v="0"/>
    <n v="0"/>
    <n v="0"/>
  </r>
  <r>
    <x v="1"/>
    <x v="17"/>
    <x v="7"/>
    <n v="5123.4888440000004"/>
    <n v="426.95740369999999"/>
    <n v="80.649087219999998"/>
    <n v="0"/>
    <n v="0"/>
    <n v="0"/>
  </r>
  <r>
    <x v="1"/>
    <x v="17"/>
    <x v="8"/>
    <n v="5109.8580119999997"/>
    <n v="425.82150100000001"/>
    <n v="81.784989859999996"/>
    <n v="0"/>
    <n v="0"/>
    <n v="0"/>
  </r>
  <r>
    <x v="1"/>
    <x v="17"/>
    <x v="9"/>
    <n v="5077.4847870000003"/>
    <n v="423.12373229999997"/>
    <n v="80.791075050000003"/>
    <n v="0"/>
    <n v="0"/>
    <n v="0"/>
  </r>
  <r>
    <x v="1"/>
    <x v="17"/>
    <x v="10"/>
    <n v="5057.0385399999996"/>
    <n v="421.41987829999999"/>
    <n v="80.791075050000003"/>
    <n v="0"/>
    <n v="0"/>
    <n v="0"/>
  </r>
  <r>
    <x v="1"/>
    <x v="17"/>
    <x v="11"/>
    <n v="5048.5192699999998"/>
    <n v="420.70993909999999"/>
    <n v="81.075050709999999"/>
    <n v="0"/>
    <n v="0"/>
    <n v="0"/>
  </r>
  <r>
    <x v="1"/>
    <x v="17"/>
    <x v="12"/>
    <n v="5014.4421910000001"/>
    <n v="417.87018260000002"/>
    <n v="81.075050709999999"/>
    <n v="0"/>
    <n v="0"/>
    <n v="0"/>
  </r>
  <r>
    <x v="1"/>
    <x v="17"/>
    <x v="13"/>
    <n v="4999.1075049999999"/>
    <n v="416.59229210000001"/>
    <n v="80.791075050000003"/>
    <n v="0"/>
    <n v="0"/>
    <n v="0"/>
  </r>
  <r>
    <x v="1"/>
    <x v="17"/>
    <x v="14"/>
    <n v="4983.7728189999998"/>
    <n v="415.3144016"/>
    <n v="81.5010142"/>
    <n v="0"/>
    <n v="0"/>
    <n v="0"/>
  </r>
  <r>
    <x v="1"/>
    <x v="17"/>
    <x v="15"/>
    <n v="4946.2880320000004"/>
    <n v="412.19066939999999"/>
    <n v="80.507099389999993"/>
    <n v="0"/>
    <n v="0"/>
    <n v="0"/>
  </r>
  <r>
    <x v="1"/>
    <x v="17"/>
    <x v="16"/>
    <n v="4930.9533469999997"/>
    <n v="410.91277889999998"/>
    <n v="79.797160239999997"/>
    <n v="0"/>
    <n v="0"/>
    <n v="0"/>
  </r>
  <r>
    <x v="1"/>
    <x v="17"/>
    <x v="17"/>
    <n v="4937.768763"/>
    <n v="411.48073019999998"/>
    <n v="79.797160239999997"/>
    <n v="0"/>
    <n v="0"/>
    <n v="0"/>
  </r>
  <r>
    <x v="1"/>
    <x v="17"/>
    <x v="18"/>
    <n v="4900.2839759999997"/>
    <n v="408.35699799999998"/>
    <n v="79.513184580000001"/>
    <n v="0"/>
    <n v="0"/>
    <n v="0"/>
  </r>
  <r>
    <x v="1"/>
    <x v="17"/>
    <x v="19"/>
    <n v="4881.5415819999998"/>
    <n v="406.79513179999998"/>
    <n v="79.513184580000001"/>
    <n v="0"/>
    <n v="0"/>
    <n v="0"/>
  </r>
  <r>
    <x v="1"/>
    <x v="17"/>
    <x v="20"/>
    <n v="4864.5030429999997"/>
    <n v="405.37525349999999"/>
    <n v="79.513184580000001"/>
    <n v="0"/>
    <n v="0"/>
    <n v="0"/>
  </r>
  <r>
    <x v="1"/>
    <x v="17"/>
    <x v="21"/>
    <n v="4874.7261660000004"/>
    <n v="406.22718049999997"/>
    <n v="79.087221099999994"/>
    <n v="0"/>
    <n v="0"/>
    <n v="0"/>
  </r>
  <r>
    <x v="1"/>
    <x v="17"/>
    <x v="22"/>
    <n v="4869.6146040000003"/>
    <n v="405.80121700000001"/>
    <n v="78.945233270000003"/>
    <n v="0"/>
    <n v="0"/>
    <n v="0"/>
  </r>
  <r>
    <x v="1"/>
    <x v="17"/>
    <x v="23"/>
    <n v="4821.9066940000002"/>
    <n v="401.82555780000001"/>
    <n v="79.229208920000005"/>
    <n v="0"/>
    <n v="0"/>
    <n v="0"/>
  </r>
  <r>
    <x v="1"/>
    <x v="17"/>
    <x v="24"/>
    <n v="4809.9797159999998"/>
    <n v="400.83164299999999"/>
    <n v="78.945233270000003"/>
    <n v="0"/>
    <n v="0"/>
    <n v="0"/>
  </r>
  <r>
    <x v="1"/>
    <x v="17"/>
    <x v="25"/>
    <n v="4813.3874239999996"/>
    <n v="401.11561870000003"/>
    <n v="79.939148070000002"/>
    <n v="0"/>
    <n v="0"/>
    <n v="0"/>
  </r>
  <r>
    <x v="1"/>
    <x v="17"/>
    <x v="26"/>
    <n v="4796.348884"/>
    <n v="399.69574039999998"/>
    <n v="78.661257610000007"/>
    <n v="0"/>
    <n v="0"/>
    <n v="0"/>
  </r>
  <r>
    <x v="1"/>
    <x v="17"/>
    <x v="27"/>
    <n v="4784.4219069999999"/>
    <n v="398.70182560000001"/>
    <n v="78.803245439999998"/>
    <n v="0"/>
    <n v="0"/>
    <n v="0"/>
  </r>
  <r>
    <x v="1"/>
    <x v="17"/>
    <x v="28"/>
    <n v="4782.7180529999996"/>
    <n v="398.5598377"/>
    <n v="78.519269780000002"/>
    <n v="0"/>
    <n v="0"/>
    <n v="0"/>
  </r>
  <r>
    <x v="1"/>
    <x v="17"/>
    <x v="29"/>
    <n v="4770.7910750000001"/>
    <n v="397.56592289999998"/>
    <n v="78.519269780000002"/>
    <n v="0"/>
    <n v="0"/>
    <n v="0"/>
  </r>
  <r>
    <x v="1"/>
    <x v="17"/>
    <x v="30"/>
    <n v="4760.567951"/>
    <n v="396.71399589999999"/>
    <n v="77.951318459999996"/>
    <n v="0"/>
    <n v="0"/>
    <n v="0"/>
  </r>
  <r>
    <x v="1"/>
    <x v="17"/>
    <x v="31"/>
    <n v="4735.0101420000001"/>
    <n v="394.58417850000001"/>
    <n v="77.099391479999994"/>
    <n v="0"/>
    <n v="0"/>
    <n v="0"/>
  </r>
  <r>
    <x v="1"/>
    <x v="17"/>
    <x v="32"/>
    <n v="4706.0446250000005"/>
    <n v="392.17038539999999"/>
    <n v="76.673427989999993"/>
    <n v="0"/>
    <n v="0"/>
    <n v="0"/>
  </r>
  <r>
    <x v="1"/>
    <x v="17"/>
    <x v="33"/>
    <n v="4695.8215010000004"/>
    <n v="391.3184584"/>
    <n v="76.105476670000002"/>
    <n v="0"/>
    <n v="0"/>
    <n v="0"/>
  </r>
  <r>
    <x v="1"/>
    <x v="17"/>
    <x v="34"/>
    <n v="4700.9330630000004"/>
    <n v="391.74442190000002"/>
    <n v="75.963488839999997"/>
    <n v="0"/>
    <n v="0"/>
    <n v="0"/>
  </r>
  <r>
    <x v="1"/>
    <x v="17"/>
    <x v="35"/>
    <n v="4685.5983770000003"/>
    <n v="390.46653140000001"/>
    <n v="76.531440160000002"/>
    <n v="0"/>
    <n v="0"/>
    <n v="0"/>
  </r>
  <r>
    <x v="1"/>
    <x v="17"/>
    <x v="36"/>
    <n v="4706.0446250000005"/>
    <n v="392.17038539999999"/>
    <n v="77.241379309999999"/>
    <n v="0"/>
    <n v="0"/>
    <n v="0"/>
  </r>
  <r>
    <x v="1"/>
    <x v="17"/>
    <x v="37"/>
    <n v="4690.7099390000003"/>
    <n v="390.89249489999997"/>
    <n v="77.525354969999995"/>
    <n v="0"/>
    <n v="0"/>
    <n v="0"/>
  </r>
  <r>
    <x v="1"/>
    <x v="17"/>
    <x v="38"/>
    <n v="4712.8600409999999"/>
    <n v="392.73833669999999"/>
    <n v="77.099391479999994"/>
    <n v="0"/>
    <n v="0"/>
    <n v="0"/>
  </r>
  <r>
    <x v="1"/>
    <x v="17"/>
    <x v="39"/>
    <n v="4714.5638950000002"/>
    <n v="392.88032449999997"/>
    <n v="76.815415819999998"/>
    <n v="0"/>
    <n v="0"/>
    <n v="0"/>
  </r>
  <r>
    <x v="1"/>
    <x v="17"/>
    <x v="40"/>
    <n v="4717.9716019999996"/>
    <n v="393.16430020000001"/>
    <n v="75.395537529999999"/>
    <n v="0"/>
    <n v="0"/>
    <n v="0"/>
  </r>
  <r>
    <x v="1"/>
    <x v="17"/>
    <x v="41"/>
    <n v="4731.6024340000004"/>
    <n v="394.30020280000002"/>
    <n v="76.531440160000002"/>
    <n v="0"/>
    <n v="0"/>
    <n v="0"/>
  </r>
  <r>
    <x v="1"/>
    <x v="17"/>
    <x v="42"/>
    <n v="4719.6754559999999"/>
    <n v="393.306288"/>
    <n v="77.099391479999994"/>
    <n v="0"/>
    <n v="0"/>
    <n v="0"/>
  </r>
  <r>
    <x v="1"/>
    <x v="17"/>
    <x v="43"/>
    <n v="4716.2677480000002"/>
    <n v="393.02231239999998"/>
    <n v="78.093306290000001"/>
    <n v="0"/>
    <n v="0"/>
    <n v="0"/>
  </r>
  <r>
    <x v="1"/>
    <x v="17"/>
    <x v="44"/>
    <n v="4716.2677480000002"/>
    <n v="393.02231239999998"/>
    <n v="76.815415819999998"/>
    <n v="0"/>
    <n v="0"/>
    <n v="0"/>
  </r>
  <r>
    <x v="1"/>
    <x v="17"/>
    <x v="45"/>
    <n v="4702.6369169999998"/>
    <n v="391.8864097"/>
    <n v="76.389452329999997"/>
    <n v="0"/>
    <n v="0"/>
    <n v="0"/>
  </r>
  <r>
    <x v="1"/>
    <x v="17"/>
    <x v="46"/>
    <n v="4740.1217040000001"/>
    <n v="395.01014199999997"/>
    <n v="76.815415819999998"/>
    <n v="0"/>
    <n v="0"/>
    <n v="0"/>
  </r>
  <r>
    <x v="1"/>
    <x v="17"/>
    <x v="47"/>
    <n v="4738.4178499999998"/>
    <n v="394.86815419999999"/>
    <n v="76.673427989999993"/>
    <n v="0"/>
    <n v="0"/>
    <n v="0"/>
  </r>
  <r>
    <x v="1"/>
    <x v="17"/>
    <x v="48"/>
    <n v="4799.7565919999997"/>
    <n v="399.979716"/>
    <n v="77.6673428"/>
    <n v="0"/>
    <n v="0"/>
    <n v="0"/>
  </r>
  <r>
    <x v="1"/>
    <x v="17"/>
    <x v="49"/>
    <n v="4900.2839759999997"/>
    <n v="408.35699799999998"/>
    <n v="79.229208920000005"/>
    <n v="0"/>
    <n v="0"/>
    <n v="0"/>
  </r>
  <r>
    <x v="1"/>
    <x v="17"/>
    <x v="50"/>
    <n v="4971.8458419999997"/>
    <n v="414.32048680000003"/>
    <n v="79.939148070000002"/>
    <n v="0"/>
    <n v="0"/>
    <n v="0"/>
  </r>
  <r>
    <x v="1"/>
    <x v="17"/>
    <x v="51"/>
    <n v="5024.6653139999999"/>
    <n v="418.72210949999999"/>
    <n v="79.371196749999996"/>
    <n v="0"/>
    <n v="0"/>
    <n v="0"/>
  </r>
  <r>
    <x v="1"/>
    <x v="17"/>
    <x v="52"/>
    <n v="5075.780933"/>
    <n v="422.98174440000003"/>
    <n v="80.223123729999998"/>
    <n v="0"/>
    <n v="0"/>
    <n v="0"/>
  </r>
  <r>
    <x v="1"/>
    <x v="17"/>
    <x v="53"/>
    <n v="5123.4888440000004"/>
    <n v="426.95740369999999"/>
    <n v="81.217038540000004"/>
    <n v="0"/>
    <n v="0"/>
    <n v="0"/>
  </r>
  <r>
    <x v="1"/>
    <x v="17"/>
    <x v="54"/>
    <n v="5242.7586209999999"/>
    <n v="436.89655169999997"/>
    <n v="83.062880320000005"/>
    <n v="0"/>
    <n v="0"/>
    <n v="0"/>
  </r>
  <r>
    <x v="1"/>
    <x v="17"/>
    <x v="55"/>
    <n v="5321.1359030000003"/>
    <n v="443.42799189999999"/>
    <n v="83.772819470000002"/>
    <n v="0"/>
    <n v="0"/>
    <n v="0"/>
  </r>
  <r>
    <x v="1"/>
    <x v="17"/>
    <x v="56"/>
    <n v="5390.993915"/>
    <n v="449.24949290000001"/>
    <n v="84.908722109999999"/>
    <n v="0"/>
    <n v="0"/>
    <n v="0"/>
  </r>
  <r>
    <x v="1"/>
    <x v="17"/>
    <x v="57"/>
    <n v="5489.8174440000003"/>
    <n v="457.48478699999998"/>
    <n v="85.476673430000005"/>
    <n v="0"/>
    <n v="0"/>
    <n v="0"/>
  </r>
  <r>
    <x v="1"/>
    <x v="17"/>
    <x v="58"/>
    <n v="5500.0405680000003"/>
    <n v="458.33671399999997"/>
    <n v="85.476673430000005"/>
    <n v="0"/>
    <n v="0"/>
    <n v="0"/>
  </r>
  <r>
    <x v="1"/>
    <x v="17"/>
    <x v="59"/>
    <n v="5598.8640969999997"/>
    <n v="466.57200810000001"/>
    <n v="87.890466529999998"/>
    <n v="0"/>
    <n v="0"/>
    <n v="0"/>
  </r>
  <r>
    <x v="1"/>
    <x v="17"/>
    <x v="60"/>
    <n v="5675.5375249999997"/>
    <n v="472.96146040000002"/>
    <n v="89.878296149999997"/>
    <n v="0"/>
    <n v="0"/>
    <n v="0"/>
  </r>
  <r>
    <x v="1"/>
    <x v="17"/>
    <x v="61"/>
    <n v="5774.3610550000003"/>
    <n v="481.19675460000002"/>
    <n v="91.156186610000006"/>
    <n v="0"/>
    <n v="0"/>
    <n v="0"/>
  </r>
  <r>
    <x v="1"/>
    <x v="17"/>
    <x v="62"/>
    <n v="5931.1156190000002"/>
    <n v="494.25963489999998"/>
    <n v="94.279918859999995"/>
    <n v="0"/>
    <n v="0"/>
    <n v="0"/>
  </r>
  <r>
    <x v="1"/>
    <x v="17"/>
    <x v="63"/>
    <n v="5946.450304"/>
    <n v="495.53752539999999"/>
    <n v="95.131845839999997"/>
    <n v="0"/>
    <n v="0"/>
    <n v="0"/>
  </r>
  <r>
    <x v="1"/>
    <x v="17"/>
    <x v="64"/>
    <n v="6067.4239349999998"/>
    <n v="505.61866129999999"/>
    <n v="97.687626769999994"/>
    <n v="0"/>
    <n v="0"/>
    <n v="0"/>
  </r>
  <r>
    <x v="1"/>
    <x v="17"/>
    <x v="65"/>
    <n v="6125.3549700000003"/>
    <n v="510.44624750000003"/>
    <n v="100.3853955"/>
    <n v="0"/>
    <n v="0"/>
    <n v="0"/>
  </r>
  <r>
    <x v="1"/>
    <x v="17"/>
    <x v="66"/>
    <n v="6169.6551719999998"/>
    <n v="514.13793099999998"/>
    <n v="102.79918859999999"/>
    <n v="0"/>
    <n v="0"/>
    <n v="0"/>
  </r>
  <r>
    <x v="1"/>
    <x v="17"/>
    <x v="67"/>
    <n v="6278.7018260000004"/>
    <n v="523.22515209999995"/>
    <n v="104.9290061"/>
    <n v="0"/>
    <n v="0"/>
    <n v="0"/>
  </r>
  <r>
    <x v="1"/>
    <x v="17"/>
    <x v="68"/>
    <n v="6394.5638950000002"/>
    <n v="532.88032450000003"/>
    <n v="109.6146045"/>
    <n v="0"/>
    <n v="0"/>
    <n v="0"/>
  </r>
  <r>
    <x v="1"/>
    <x v="17"/>
    <x v="69"/>
    <n v="6413.3062879999998"/>
    <n v="534.44219069999997"/>
    <n v="111.46044620000001"/>
    <n v="0"/>
    <n v="0"/>
    <n v="0"/>
  </r>
  <r>
    <x v="1"/>
    <x v="17"/>
    <x v="70"/>
    <n v="6505.314402"/>
    <n v="542.1095335"/>
    <n v="114.7261663"/>
    <n v="0"/>
    <n v="0"/>
    <n v="0"/>
  </r>
  <r>
    <x v="1"/>
    <x v="17"/>
    <x v="71"/>
    <n v="6500.2028399999999"/>
    <n v="541.68357000000003"/>
    <n v="115.4361055"/>
    <n v="0"/>
    <n v="0"/>
    <n v="0"/>
  </r>
  <r>
    <x v="1"/>
    <x v="17"/>
    <x v="72"/>
    <n v="6553.0223120000001"/>
    <n v="546.08519269999999"/>
    <n v="116.4300203"/>
    <n v="0"/>
    <n v="0"/>
    <n v="0"/>
  </r>
  <r>
    <x v="1"/>
    <x v="17"/>
    <x v="73"/>
    <n v="6645.0304260000003"/>
    <n v="553.75253550000002"/>
    <n v="121.25760649999999"/>
    <n v="0"/>
    <n v="0"/>
    <n v="0"/>
  </r>
  <r>
    <x v="1"/>
    <x v="17"/>
    <x v="74"/>
    <n v="6750.669371"/>
    <n v="562.55578089999995"/>
    <n v="129.3509128"/>
    <n v="0"/>
    <n v="0"/>
    <n v="0"/>
  </r>
  <r>
    <x v="1"/>
    <x v="17"/>
    <x v="75"/>
    <n v="6777.9310340000002"/>
    <n v="564.82758620000004"/>
    <n v="132.9006085"/>
    <n v="0"/>
    <n v="0"/>
    <n v="0"/>
  </r>
  <r>
    <x v="1"/>
    <x v="17"/>
    <x v="76"/>
    <n v="6673.9959429999999"/>
    <n v="556.16632860000004"/>
    <n v="132.9006085"/>
    <n v="0"/>
    <n v="0"/>
    <n v="0"/>
  </r>
  <r>
    <x v="1"/>
    <x v="17"/>
    <x v="77"/>
    <n v="6651.8458419999997"/>
    <n v="554.32048680000003"/>
    <n v="135.03042600000001"/>
    <n v="0"/>
    <n v="0"/>
    <n v="0"/>
  </r>
  <r>
    <x v="1"/>
    <x v="17"/>
    <x v="78"/>
    <n v="6483.1643000000004"/>
    <n v="540.26369169999998"/>
    <n v="132.04868149999999"/>
    <n v="0"/>
    <n v="0"/>
    <n v="0"/>
  </r>
  <r>
    <x v="1"/>
    <x v="17"/>
    <x v="79"/>
    <n v="6396.2677480000002"/>
    <n v="533.02231240000003"/>
    <n v="141.41987829999999"/>
    <n v="0"/>
    <n v="0"/>
    <n v="0"/>
  </r>
  <r>
    <x v="1"/>
    <x v="17"/>
    <x v="80"/>
    <n v="6351.9675459999999"/>
    <n v="529.3306288"/>
    <n v="155.19269779999999"/>
    <n v="0"/>
    <n v="0"/>
    <n v="0"/>
  </r>
  <r>
    <x v="1"/>
    <x v="17"/>
    <x v="81"/>
    <n v="6220.7707909999999"/>
    <n v="518.39756590000002"/>
    <n v="152.92089250000001"/>
    <n v="0"/>
    <n v="0"/>
    <n v="0"/>
  </r>
  <r>
    <x v="1"/>
    <x v="17"/>
    <x v="82"/>
    <n v="6023.123732"/>
    <n v="501.92697770000001"/>
    <n v="148.09330629999999"/>
    <n v="0"/>
    <n v="0"/>
    <n v="0"/>
  </r>
  <r>
    <x v="1"/>
    <x v="17"/>
    <x v="83"/>
    <n v="5905.5578089999999"/>
    <n v="492.12981739999998"/>
    <n v="146.53144019999999"/>
    <n v="0"/>
    <n v="0"/>
    <n v="0"/>
  </r>
  <r>
    <x v="1"/>
    <x v="17"/>
    <x v="84"/>
    <n v="5707.9107510000003"/>
    <n v="475.65922920000003"/>
    <n v="143.9756592"/>
    <n v="0"/>
    <n v="0"/>
    <n v="0"/>
  </r>
  <r>
    <x v="1"/>
    <x v="17"/>
    <x v="85"/>
    <n v="5498.336714"/>
    <n v="458.19472619999999"/>
    <n v="141.70385400000001"/>
    <n v="0"/>
    <n v="0"/>
    <n v="0"/>
  </r>
  <r>
    <x v="1"/>
    <x v="17"/>
    <x v="86"/>
    <n v="5426.774848"/>
    <n v="452.23123729999998"/>
    <n v="140.70993910000001"/>
    <n v="0"/>
    <n v="0"/>
    <n v="0"/>
  </r>
  <r>
    <x v="1"/>
    <x v="17"/>
    <x v="87"/>
    <n v="5387.5862070000003"/>
    <n v="448.96551720000002"/>
    <n v="139.29006089999999"/>
    <n v="0"/>
    <n v="0"/>
    <n v="0"/>
  </r>
  <r>
    <x v="1"/>
    <x v="17"/>
    <x v="88"/>
    <n v="5288.7626769999997"/>
    <n v="440.73022309999999"/>
    <n v="136.8762677"/>
    <n v="0"/>
    <n v="0"/>
    <n v="0"/>
  </r>
  <r>
    <x v="1"/>
    <x v="17"/>
    <x v="89"/>
    <n v="5285.3549700000003"/>
    <n v="440.44624750000003"/>
    <n v="138.15415820000001"/>
    <n v="0"/>
    <n v="0"/>
    <n v="0"/>
  </r>
  <r>
    <x v="1"/>
    <x v="17"/>
    <x v="90"/>
    <n v="5338.1744420000005"/>
    <n v="444.84787019999999"/>
    <n v="140"/>
    <n v="0"/>
    <n v="0"/>
    <n v="0"/>
  </r>
  <r>
    <x v="1"/>
    <x v="17"/>
    <x v="91"/>
    <n v="5452.3326569999999"/>
    <n v="454.36105479999998"/>
    <n v="141.9878296"/>
    <n v="0"/>
    <n v="0"/>
    <n v="0"/>
  </r>
  <r>
    <x v="1"/>
    <x v="17"/>
    <x v="92"/>
    <n v="5515.3752539999996"/>
    <n v="459.61460449999998"/>
    <n v="142.83975659999999"/>
    <n v="0"/>
    <n v="0"/>
    <n v="0"/>
  </r>
  <r>
    <x v="1"/>
    <x v="17"/>
    <x v="93"/>
    <n v="5670.4259629999997"/>
    <n v="472.53549700000002"/>
    <n v="147.6673428"/>
    <n v="0"/>
    <n v="0"/>
    <n v="0"/>
  </r>
  <r>
    <x v="1"/>
    <x v="17"/>
    <x v="94"/>
    <n v="5719.8377280000004"/>
    <n v="476.653144"/>
    <n v="148.09330629999999"/>
    <n v="0"/>
    <n v="0"/>
    <n v="0"/>
  </r>
  <r>
    <x v="1"/>
    <x v="17"/>
    <x v="95"/>
    <n v="5755.6186610000004"/>
    <n v="479.63488840000002"/>
    <n v="149.37119680000001"/>
    <n v="0"/>
    <n v="0"/>
    <n v="0"/>
  </r>
  <r>
    <x v="1"/>
    <x v="17"/>
    <x v="96"/>
    <n v="5748.8032450000001"/>
    <n v="479.06693710000002"/>
    <n v="150.08113589999999"/>
    <n v="0"/>
    <n v="0"/>
    <n v="0"/>
  </r>
  <r>
    <x v="1"/>
    <x v="17"/>
    <x v="97"/>
    <n v="5740.2839759999997"/>
    <n v="478.35699799999998"/>
    <n v="150.08113589999999"/>
    <n v="0"/>
    <n v="0"/>
    <n v="0"/>
  </r>
  <r>
    <x v="1"/>
    <x v="17"/>
    <x v="98"/>
    <n v="5764.1379310000002"/>
    <n v="480.34482759999997"/>
    <n v="149.51318459999999"/>
    <n v="0"/>
    <n v="0"/>
    <n v="0"/>
  </r>
  <r>
    <x v="1"/>
    <x v="17"/>
    <x v="99"/>
    <n v="5692.5760650000002"/>
    <n v="474.38133870000001"/>
    <n v="148.09330629999999"/>
    <n v="0"/>
    <n v="0"/>
    <n v="0"/>
  </r>
  <r>
    <x v="1"/>
    <x v="17"/>
    <x v="100"/>
    <n v="5646.5720080000001"/>
    <n v="470.5476673"/>
    <n v="146.38945229999999"/>
    <n v="0"/>
    <n v="0"/>
    <n v="0"/>
  </r>
  <r>
    <x v="1"/>
    <x v="17"/>
    <x v="101"/>
    <n v="5770.9533469999997"/>
    <n v="480.91277889999998"/>
    <n v="146.38945229999999"/>
    <n v="0"/>
    <n v="0"/>
    <n v="0"/>
  </r>
  <r>
    <x v="1"/>
    <x v="17"/>
    <x v="102"/>
    <n v="5827.1805270000004"/>
    <n v="485.59837729999998"/>
    <n v="146.95740369999999"/>
    <n v="0"/>
    <n v="0"/>
    <n v="0"/>
  </r>
  <r>
    <x v="1"/>
    <x v="17"/>
    <x v="103"/>
    <n v="5765.8417849999996"/>
    <n v="480.48681540000001"/>
    <n v="146.95740369999999"/>
    <n v="0"/>
    <n v="0"/>
    <n v="0"/>
  </r>
  <r>
    <x v="1"/>
    <x v="17"/>
    <x v="104"/>
    <n v="5895.3346860000001"/>
    <n v="491.27789050000001"/>
    <n v="149.37119680000001"/>
    <n v="0"/>
    <n v="0"/>
    <n v="0"/>
  </r>
  <r>
    <x v="1"/>
    <x v="17"/>
    <x v="105"/>
    <n v="5898.7423939999999"/>
    <n v="491.56186609999997"/>
    <n v="148.09330629999999"/>
    <n v="0"/>
    <n v="0"/>
    <n v="0"/>
  </r>
  <r>
    <x v="1"/>
    <x v="17"/>
    <x v="106"/>
    <n v="5897.0385399999996"/>
    <n v="491.41987829999999"/>
    <n v="149.51318459999999"/>
    <n v="0"/>
    <n v="0"/>
    <n v="0"/>
  </r>
  <r>
    <x v="1"/>
    <x v="17"/>
    <x v="107"/>
    <n v="5891.9269780000004"/>
    <n v="490.99391480000003"/>
    <n v="148.94523330000001"/>
    <n v="0"/>
    <n v="0"/>
    <n v="0"/>
  </r>
  <r>
    <x v="1"/>
    <x v="17"/>
    <x v="108"/>
    <n v="5946.450304"/>
    <n v="495.53752539999999"/>
    <n v="148.09330629999999"/>
    <n v="0"/>
    <n v="0"/>
    <n v="0"/>
  </r>
  <r>
    <x v="1"/>
    <x v="17"/>
    <x v="109"/>
    <n v="5934.5233269999999"/>
    <n v="494.5436105"/>
    <n v="148.80324540000001"/>
    <n v="0"/>
    <n v="0"/>
    <n v="0"/>
  </r>
  <r>
    <x v="1"/>
    <x v="17"/>
    <x v="110"/>
    <n v="5929.4117649999998"/>
    <n v="494.1176471"/>
    <n v="148.6612576"/>
    <n v="0"/>
    <n v="0"/>
    <n v="0"/>
  </r>
  <r>
    <x v="1"/>
    <x v="17"/>
    <x v="111"/>
    <n v="5963.4888440000004"/>
    <n v="496.95740369999999"/>
    <n v="154.62474649999999"/>
    <n v="0"/>
    <n v="0"/>
    <n v="0"/>
  </r>
  <r>
    <x v="1"/>
    <x v="17"/>
    <x v="112"/>
    <n v="5995.8620689999998"/>
    <n v="499.65517240000003"/>
    <n v="157.74847869999999"/>
    <n v="0"/>
    <n v="0"/>
    <n v="0"/>
  </r>
  <r>
    <x v="1"/>
    <x v="17"/>
    <x v="113"/>
    <n v="6123.651116"/>
    <n v="510.30425960000002"/>
    <n v="160.73022309999999"/>
    <n v="0"/>
    <n v="0"/>
    <n v="0"/>
  </r>
  <r>
    <x v="1"/>
    <x v="17"/>
    <x v="114"/>
    <n v="6263.3671400000003"/>
    <n v="521.94726170000001"/>
    <n v="166.12576060000001"/>
    <n v="0"/>
    <n v="0"/>
    <n v="0"/>
  </r>
  <r>
    <x v="1"/>
    <x v="17"/>
    <x v="115"/>
    <n v="6276.9979720000001"/>
    <n v="523.08316430000002"/>
    <n v="167.82961460000001"/>
    <n v="0"/>
    <n v="0"/>
    <n v="0"/>
  </r>
  <r>
    <x v="1"/>
    <x v="17"/>
    <x v="116"/>
    <n v="6312.7789050000001"/>
    <n v="526.06490870000005"/>
    <n v="168.82352940000001"/>
    <n v="0"/>
    <n v="0"/>
    <n v="0"/>
  </r>
  <r>
    <x v="1"/>
    <x v="17"/>
    <x v="117"/>
    <n v="6338.336714"/>
    <n v="528.19472619999999"/>
    <n v="168.6815416"/>
    <n v="0"/>
    <n v="0"/>
    <n v="0"/>
  </r>
  <r>
    <x v="1"/>
    <x v="17"/>
    <x v="118"/>
    <n v="6299.1480730000003"/>
    <n v="524.92900610000004"/>
    <n v="167.26166330000001"/>
    <n v="0"/>
    <n v="0"/>
    <n v="0"/>
  </r>
  <r>
    <x v="1"/>
    <x v="17"/>
    <x v="119"/>
    <n v="6358.7829609999999"/>
    <n v="529.8985801"/>
    <n v="169.1075051"/>
    <n v="0"/>
    <n v="0"/>
    <n v="0"/>
  </r>
  <r>
    <x v="1"/>
    <x v="17"/>
    <x v="120"/>
    <n v="6382.6369169999998"/>
    <n v="531.88640969999994"/>
    <n v="169.6754564"/>
    <n v="0"/>
    <n v="0"/>
    <n v="0"/>
  </r>
  <r>
    <x v="1"/>
    <x v="17"/>
    <x v="121"/>
    <n v="6392.8600409999999"/>
    <n v="532.73833669999999"/>
    <n v="168.96551719999999"/>
    <n v="0"/>
    <n v="0"/>
    <n v="0"/>
  </r>
  <r>
    <x v="1"/>
    <x v="17"/>
    <x v="122"/>
    <n v="6353.6714000000002"/>
    <n v="529.47261660000004"/>
    <n v="170.52738339999999"/>
    <n v="0"/>
    <n v="0"/>
    <n v="0"/>
  </r>
  <r>
    <x v="1"/>
    <x v="17"/>
    <x v="123"/>
    <n v="6389.4523330000002"/>
    <n v="532.45436110000003"/>
    <n v="173.08316429999999"/>
    <n v="0"/>
    <n v="0"/>
    <n v="0"/>
  </r>
  <r>
    <x v="1"/>
    <x v="17"/>
    <x v="124"/>
    <n v="6433.7525349999996"/>
    <n v="536.14604459999998"/>
    <n v="173.36714000000001"/>
    <n v="0"/>
    <n v="0"/>
    <n v="0"/>
  </r>
  <r>
    <x v="1"/>
    <x v="17"/>
    <x v="125"/>
    <n v="6483.1643000000004"/>
    <n v="540.26369169999998"/>
    <n v="175.49695740000001"/>
    <n v="0"/>
    <n v="0"/>
    <n v="0"/>
  </r>
  <r>
    <x v="1"/>
    <x v="17"/>
    <x v="126"/>
    <n v="6323.0020279999999"/>
    <n v="526.91683569999998"/>
    <n v="167.26166330000001"/>
    <n v="0"/>
    <n v="0"/>
    <n v="0"/>
  </r>
  <r>
    <x v="1"/>
    <x v="17"/>
    <x v="127"/>
    <n v="6048.6815420000003"/>
    <n v="504.05679509999999"/>
    <n v="153.48884380000001"/>
    <n v="0"/>
    <n v="0"/>
    <n v="0"/>
  </r>
  <r>
    <x v="1"/>
    <x v="17"/>
    <x v="128"/>
    <n v="6000.9736309999998"/>
    <n v="500.08113589999999"/>
    <n v="151.07505069999999"/>
    <n v="0"/>
    <n v="0"/>
    <n v="0"/>
  </r>
  <r>
    <x v="1"/>
    <x v="17"/>
    <x v="129"/>
    <n v="5990.7505069999997"/>
    <n v="499.2292089"/>
    <n v="150.2231237"/>
    <n v="0"/>
    <n v="0"/>
    <n v="0"/>
  </r>
  <r>
    <x v="1"/>
    <x v="17"/>
    <x v="130"/>
    <n v="5922.5963490000004"/>
    <n v="493.54969569999997"/>
    <n v="147.95131850000001"/>
    <n v="0"/>
    <n v="0"/>
    <n v="0"/>
  </r>
  <r>
    <x v="1"/>
    <x v="17"/>
    <x v="131"/>
    <n v="5917.4847870000003"/>
    <n v="493.12373229999997"/>
    <n v="145.96348879999999"/>
    <n v="0"/>
    <n v="0"/>
    <n v="0"/>
  </r>
  <r>
    <x v="1"/>
    <x v="17"/>
    <x v="132"/>
    <n v="5844.219067"/>
    <n v="487.01825559999997"/>
    <n v="143.9756592"/>
    <n v="0"/>
    <n v="0"/>
    <n v="0"/>
  </r>
  <r>
    <x v="1"/>
    <x v="17"/>
    <x v="133"/>
    <n v="5813.549696"/>
    <n v="484.46247460000001"/>
    <n v="145.53752539999999"/>
    <n v="0"/>
    <n v="0"/>
    <n v="0"/>
  </r>
  <r>
    <x v="1"/>
    <x v="17"/>
    <x v="134"/>
    <n v="5767.5456389999999"/>
    <n v="480.62880319999999"/>
    <n v="145.39553749999999"/>
    <n v="0"/>
    <n v="0"/>
    <n v="0"/>
  </r>
  <r>
    <x v="1"/>
    <x v="17"/>
    <x v="135"/>
    <n v="5779.4726170000004"/>
    <n v="481.62271809999999"/>
    <n v="145.6795132"/>
    <n v="0"/>
    <n v="0"/>
    <n v="0"/>
  </r>
  <r>
    <x v="1"/>
    <x v="17"/>
    <x v="136"/>
    <n v="5747.0993909999997"/>
    <n v="478.92494929999998"/>
    <n v="144.82758620000001"/>
    <n v="0"/>
    <n v="0"/>
    <n v="0"/>
  </r>
  <r>
    <x v="1"/>
    <x v="17"/>
    <x v="137"/>
    <n v="5706.206897"/>
    <n v="475.51724139999999"/>
    <n v="145.96348879999999"/>
    <n v="0"/>
    <n v="0"/>
    <n v="0"/>
  </r>
  <r>
    <x v="1"/>
    <x v="17"/>
    <x v="138"/>
    <n v="5615.9026370000001"/>
    <n v="467.9918864"/>
    <n v="144.25963490000001"/>
    <n v="0"/>
    <n v="0"/>
    <n v="0"/>
  </r>
  <r>
    <x v="1"/>
    <x v="17"/>
    <x v="139"/>
    <n v="5590.3448280000002"/>
    <n v="465.86206900000002"/>
    <n v="142.5557809"/>
    <n v="0"/>
    <n v="0"/>
    <n v="0"/>
  </r>
  <r>
    <x v="1"/>
    <x v="17"/>
    <x v="140"/>
    <n v="5586.9371199999996"/>
    <n v="465.57809329999998"/>
    <n v="143.5496957"/>
    <n v="0"/>
    <n v="0"/>
    <n v="0"/>
  </r>
  <r>
    <x v="1"/>
    <x v="17"/>
    <x v="141"/>
    <n v="5573.3062879999998"/>
    <n v="464.44219070000003"/>
    <n v="142.27180530000001"/>
    <n v="0"/>
    <n v="0"/>
    <n v="0"/>
  </r>
  <r>
    <x v="1"/>
    <x v="17"/>
    <x v="142"/>
    <n v="5546.0446250000005"/>
    <n v="462.17038539999999"/>
    <n v="141.13590260000001"/>
    <n v="0"/>
    <n v="0"/>
    <n v="0"/>
  </r>
  <r>
    <x v="1"/>
    <x v="17"/>
    <x v="143"/>
    <n v="5438.7018260000004"/>
    <n v="453.2251521"/>
    <n v="130.7707911"/>
    <n v="0"/>
    <n v="0"/>
    <n v="0"/>
  </r>
  <r>
    <x v="1"/>
    <x v="17"/>
    <x v="144"/>
    <n v="5402.9208920000001"/>
    <n v="450.24340769999998"/>
    <n v="113.1643002"/>
    <n v="0"/>
    <n v="0"/>
    <n v="0"/>
  </r>
  <r>
    <x v="1"/>
    <x v="17"/>
    <x v="145"/>
    <n v="5390.993915"/>
    <n v="449.24949290000001"/>
    <n v="113.306288"/>
    <n v="0"/>
    <n v="0"/>
    <n v="0"/>
  </r>
  <r>
    <x v="1"/>
    <x v="17"/>
    <x v="146"/>
    <n v="5375.6592289999999"/>
    <n v="447.97160239999999"/>
    <n v="113.306288"/>
    <n v="0"/>
    <n v="0"/>
    <n v="0"/>
  </r>
  <r>
    <x v="1"/>
    <x v="17"/>
    <x v="147"/>
    <n v="5355.212982"/>
    <n v="446.26774849999998"/>
    <n v="111.74442190000001"/>
    <n v="0"/>
    <n v="0"/>
    <n v="0"/>
  </r>
  <r>
    <x v="1"/>
    <x v="17"/>
    <x v="148"/>
    <n v="5300.6896550000001"/>
    <n v="441.72413790000002"/>
    <n v="109.0466531"/>
    <n v="0"/>
    <n v="0"/>
    <n v="0"/>
  </r>
  <r>
    <x v="1"/>
    <x v="17"/>
    <x v="149"/>
    <n v="5217.2008109999997"/>
    <n v="434.7667343"/>
    <n v="103.2251521"/>
    <n v="0"/>
    <n v="0"/>
    <n v="0"/>
  </r>
  <r>
    <x v="1"/>
    <x v="17"/>
    <x v="150"/>
    <n v="5212.0892489999997"/>
    <n v="434.34077079999997"/>
    <n v="99.107505070000002"/>
    <n v="0"/>
    <n v="0"/>
    <n v="0"/>
  </r>
  <r>
    <x v="1"/>
    <x v="17"/>
    <x v="151"/>
    <n v="5203.5699800000002"/>
    <n v="433.63083160000002"/>
    <n v="99.675456389999994"/>
    <n v="0"/>
    <n v="0"/>
    <n v="0"/>
  </r>
  <r>
    <x v="1"/>
    <x v="17"/>
    <x v="152"/>
    <n v="5215.4969570000003"/>
    <n v="434.62474650000001"/>
    <n v="101.0953347"/>
    <n v="0"/>
    <n v="0"/>
    <n v="0"/>
  </r>
  <r>
    <x v="1"/>
    <x v="17"/>
    <x v="153"/>
    <n v="5201.8661259999999"/>
    <n v="433.48884379999998"/>
    <n v="99.817444219999999"/>
    <n v="0"/>
    <n v="0"/>
    <n v="0"/>
  </r>
  <r>
    <x v="1"/>
    <x v="17"/>
    <x v="154"/>
    <n v="5242.7586209999999"/>
    <n v="436.89655169999997"/>
    <n v="100.811359"/>
    <n v="0"/>
    <n v="0"/>
    <n v="0"/>
  </r>
  <r>
    <x v="1"/>
    <x v="17"/>
    <x v="155"/>
    <n v="5198.4584180000002"/>
    <n v="433.20486820000002"/>
    <n v="100.9533469"/>
    <n v="0"/>
    <n v="0"/>
    <n v="0"/>
  </r>
  <r>
    <x v="1"/>
    <x v="17"/>
    <x v="156"/>
    <n v="5326.2474650000004"/>
    <n v="443.85395540000002"/>
    <n v="124.5233266"/>
    <n v="0"/>
    <n v="0"/>
    <n v="0"/>
  </r>
  <r>
    <x v="1"/>
    <x v="17"/>
    <x v="157"/>
    <n v="5401.2170390000001"/>
    <n v="450.1014199"/>
    <n v="131.3387424"/>
    <n v="0"/>
    <n v="0"/>
    <n v="0"/>
  </r>
  <r>
    <x v="1"/>
    <x v="17"/>
    <x v="158"/>
    <n v="5416.5517239999999"/>
    <n v="451.37931029999999"/>
    <n v="130.20283979999999"/>
    <n v="0"/>
    <n v="0"/>
    <n v="0"/>
  </r>
  <r>
    <x v="1"/>
    <x v="17"/>
    <x v="159"/>
    <n v="5408.0324540000001"/>
    <n v="450.6693712"/>
    <n v="130.20283979999999"/>
    <n v="0"/>
    <n v="0"/>
    <n v="0"/>
  </r>
  <r>
    <x v="1"/>
    <x v="17"/>
    <x v="160"/>
    <n v="5418.2555780000002"/>
    <n v="451.52129819999999"/>
    <n v="130.20283979999999"/>
    <n v="0"/>
    <n v="0"/>
    <n v="0"/>
  </r>
  <r>
    <x v="1"/>
    <x v="17"/>
    <x v="161"/>
    <n v="5418.2555780000002"/>
    <n v="451.52129819999999"/>
    <n v="129.91886410000001"/>
    <n v="0"/>
    <n v="0"/>
    <n v="0"/>
  </r>
  <r>
    <x v="1"/>
    <x v="17"/>
    <x v="162"/>
    <n v="5435.2941179999998"/>
    <n v="452.94117649999998"/>
    <n v="132.47464500000001"/>
    <n v="0"/>
    <n v="0"/>
    <n v="0"/>
  </r>
  <r>
    <x v="1"/>
    <x v="17"/>
    <x v="163"/>
    <n v="5462.555781"/>
    <n v="455.2129817"/>
    <n v="135.4563895"/>
    <n v="0"/>
    <n v="0"/>
    <n v="0"/>
  </r>
  <r>
    <x v="1"/>
    <x v="17"/>
    <x v="164"/>
    <n v="5494.9290060000003"/>
    <n v="457.91075050000001"/>
    <n v="136.4503043"/>
    <n v="0"/>
    <n v="0"/>
    <n v="0"/>
  </r>
  <r>
    <x v="1"/>
    <x v="17"/>
    <x v="165"/>
    <n v="5467.6673430000001"/>
    <n v="455.63894520000002"/>
    <n v="135.4563895"/>
    <n v="0"/>
    <n v="0"/>
    <n v="0"/>
  </r>
  <r>
    <x v="1"/>
    <x v="17"/>
    <x v="166"/>
    <n v="5472.7789050000001"/>
    <n v="456.06490869999999"/>
    <n v="135.59837730000001"/>
    <n v="0"/>
    <n v="0"/>
    <n v="0"/>
  </r>
  <r>
    <x v="1"/>
    <x v="17"/>
    <x v="167"/>
    <n v="5464.2596350000003"/>
    <n v="455.3549696"/>
    <n v="134.60446250000001"/>
    <n v="0"/>
    <n v="0"/>
    <n v="0"/>
  </r>
  <r>
    <x v="1"/>
    <x v="17"/>
    <x v="168"/>
    <n v="5421.663286"/>
    <n v="451.80527380000001"/>
    <n v="135.8823529"/>
    <n v="0"/>
    <n v="0"/>
    <n v="0"/>
  </r>
  <r>
    <x v="1"/>
    <x v="17"/>
    <x v="169"/>
    <n v="5450.6288029999996"/>
    <n v="454.21906689999997"/>
    <n v="137.0182556"/>
    <n v="0"/>
    <n v="0"/>
    <n v="0"/>
  </r>
  <r>
    <x v="1"/>
    <x v="17"/>
    <x v="170"/>
    <n v="5448.9249490000002"/>
    <n v="454.07707909999999"/>
    <n v="135.3144016"/>
    <n v="0"/>
    <n v="0"/>
    <n v="0"/>
  </r>
  <r>
    <x v="1"/>
    <x v="17"/>
    <x v="171"/>
    <n v="5464.2596350000003"/>
    <n v="455.3549696"/>
    <n v="133.326572"/>
    <n v="0"/>
    <n v="0"/>
    <n v="0"/>
  </r>
  <r>
    <x v="1"/>
    <x v="17"/>
    <x v="172"/>
    <n v="5506.8559839999998"/>
    <n v="458.90466529999998"/>
    <n v="134.03651120000001"/>
    <n v="0"/>
    <n v="0"/>
    <n v="0"/>
  </r>
  <r>
    <x v="1"/>
    <x v="17"/>
    <x v="173"/>
    <n v="5501.7444219999998"/>
    <n v="458.47870180000001"/>
    <n v="134.8884381"/>
    <n v="0"/>
    <n v="0"/>
    <n v="0"/>
  </r>
  <r>
    <x v="1"/>
    <x v="17"/>
    <x v="174"/>
    <n v="5520.4868150000002"/>
    <n v="460.04056800000001"/>
    <n v="137.87018259999999"/>
    <n v="0"/>
    <n v="0"/>
    <n v="0"/>
  </r>
  <r>
    <x v="1"/>
    <x v="17"/>
    <x v="175"/>
    <n v="5532.4137929999997"/>
    <n v="461.03448279999998"/>
    <n v="138.29614599999999"/>
    <n v="0"/>
    <n v="0"/>
    <n v="0"/>
  </r>
  <r>
    <x v="1"/>
    <x v="17"/>
    <x v="176"/>
    <n v="5537.5253549999998"/>
    <n v="461.46044619999998"/>
    <n v="139.29006089999999"/>
    <n v="0"/>
    <n v="0"/>
    <n v="0"/>
  </r>
  <r>
    <x v="1"/>
    <x v="17"/>
    <x v="177"/>
    <n v="5488.1135899999999"/>
    <n v="457.3427992"/>
    <n v="137.30223119999999"/>
    <n v="0"/>
    <n v="0"/>
    <n v="0"/>
  </r>
  <r>
    <x v="1"/>
    <x v="17"/>
    <x v="178"/>
    <n v="5474.4827590000004"/>
    <n v="456.20689659999999"/>
    <n v="135.8823529"/>
    <n v="0"/>
    <n v="0"/>
    <n v="0"/>
  </r>
  <r>
    <x v="1"/>
    <x v="17"/>
    <x v="179"/>
    <n v="5455.7403649999997"/>
    <n v="454.6450304"/>
    <n v="136.16632860000001"/>
    <n v="0"/>
    <n v="0"/>
    <n v="0"/>
  </r>
  <r>
    <x v="1"/>
    <x v="17"/>
    <x v="180"/>
    <n v="5445.5172409999996"/>
    <n v="453.79310340000001"/>
    <n v="134.3204868"/>
    <n v="0"/>
    <n v="0"/>
    <n v="0"/>
  </r>
  <r>
    <x v="1"/>
    <x v="17"/>
    <x v="181"/>
    <n v="5462.555781"/>
    <n v="455.2129817"/>
    <n v="132.47464500000001"/>
    <n v="0"/>
    <n v="0"/>
    <n v="0"/>
  </r>
  <r>
    <x v="1"/>
    <x v="17"/>
    <x v="182"/>
    <n v="5438.7018260000004"/>
    <n v="453.2251521"/>
    <n v="133.46855980000001"/>
    <n v="0"/>
    <n v="0"/>
    <n v="0"/>
  </r>
  <r>
    <x v="1"/>
    <x v="17"/>
    <x v="183"/>
    <n v="5471.0750509999998"/>
    <n v="455.92292090000001"/>
    <n v="135.3144016"/>
    <n v="0"/>
    <n v="0"/>
    <n v="0"/>
  </r>
  <r>
    <x v="1"/>
    <x v="17"/>
    <x v="184"/>
    <n v="5554.5638950000002"/>
    <n v="462.88032449999997"/>
    <n v="136.4503043"/>
    <n v="0"/>
    <n v="0"/>
    <n v="0"/>
  </r>
  <r>
    <x v="1"/>
    <x v="17"/>
    <x v="185"/>
    <n v="5561.3793100000003"/>
    <n v="463.4482759"/>
    <n v="136.16632860000001"/>
    <n v="0"/>
    <n v="0"/>
    <n v="0"/>
  </r>
  <r>
    <x v="1"/>
    <x v="17"/>
    <x v="186"/>
    <n v="5537.5253549999998"/>
    <n v="461.46044619999998"/>
    <n v="136.4503043"/>
    <n v="0"/>
    <n v="0"/>
    <n v="0"/>
  </r>
  <r>
    <x v="1"/>
    <x v="17"/>
    <x v="187"/>
    <n v="5525.5983770000003"/>
    <n v="460.46653140000001"/>
    <n v="134.8884381"/>
    <n v="0"/>
    <n v="0"/>
    <n v="0"/>
  </r>
  <r>
    <x v="1"/>
    <x v="17"/>
    <x v="188"/>
    <n v="5477.8904670000002"/>
    <n v="456.49087220000001"/>
    <n v="133.18458419999999"/>
    <n v="0"/>
    <n v="0"/>
    <n v="0"/>
  </r>
  <r>
    <x v="1"/>
    <x v="17"/>
    <x v="189"/>
    <n v="5486.4097359999996"/>
    <n v="457.20081140000002"/>
    <n v="132.04868149999999"/>
    <n v="0"/>
    <n v="0"/>
    <n v="0"/>
  </r>
  <r>
    <x v="1"/>
    <x v="17"/>
    <x v="190"/>
    <n v="5450.6288029999996"/>
    <n v="454.21906689999997"/>
    <n v="130.48681540000001"/>
    <n v="0"/>
    <n v="0"/>
    <n v="0"/>
  </r>
  <r>
    <x v="1"/>
    <x v="17"/>
    <x v="191"/>
    <n v="5467.6673430000001"/>
    <n v="455.63894520000002"/>
    <n v="131.05476669999999"/>
    <n v="0"/>
    <n v="0"/>
    <n v="0"/>
  </r>
  <r>
    <x v="1"/>
    <x v="17"/>
    <x v="192"/>
    <n v="5438.7018260000004"/>
    <n v="453.2251521"/>
    <n v="129.06693709999999"/>
    <n v="0"/>
    <n v="0"/>
    <n v="0"/>
  </r>
  <r>
    <x v="1"/>
    <x v="17"/>
    <x v="193"/>
    <n v="5435.2941179999998"/>
    <n v="452.94117649999998"/>
    <n v="128.6409736"/>
    <n v="0"/>
    <n v="0"/>
    <n v="0"/>
  </r>
  <r>
    <x v="1"/>
    <x v="17"/>
    <x v="194"/>
    <n v="5464.2596350000003"/>
    <n v="455.3549696"/>
    <n v="129.06693709999999"/>
    <n v="0"/>
    <n v="0"/>
    <n v="0"/>
  </r>
  <r>
    <x v="1"/>
    <x v="17"/>
    <x v="195"/>
    <n v="5503.4482760000001"/>
    <n v="458.62068970000001"/>
    <n v="131.05476669999999"/>
    <n v="0"/>
    <n v="0"/>
    <n v="0"/>
  </r>
  <r>
    <x v="1"/>
    <x v="17"/>
    <x v="196"/>
    <n v="5500.0405680000003"/>
    <n v="458.33671399999997"/>
    <n v="130.06085189999999"/>
    <n v="0"/>
    <n v="0"/>
    <n v="0"/>
  </r>
  <r>
    <x v="1"/>
    <x v="17"/>
    <x v="197"/>
    <n v="5575.0101420000001"/>
    <n v="464.58417850000001"/>
    <n v="128.7829615"/>
    <n v="0"/>
    <n v="0"/>
    <n v="0"/>
  </r>
  <r>
    <x v="1"/>
    <x v="17"/>
    <x v="198"/>
    <n v="5603.9756589999997"/>
    <n v="466.99797160000003"/>
    <n v="127.6470588"/>
    <n v="0"/>
    <n v="0"/>
    <n v="0"/>
  </r>
  <r>
    <x v="1"/>
    <x v="17"/>
    <x v="199"/>
    <n v="5595.4563889999999"/>
    <n v="466.28803249999999"/>
    <n v="127.7890467"/>
    <n v="0"/>
    <n v="0"/>
    <n v="0"/>
  </r>
  <r>
    <x v="1"/>
    <x v="17"/>
    <x v="200"/>
    <n v="5621.0141990000002"/>
    <n v="468.41784990000002"/>
    <n v="127.07910750000001"/>
    <n v="0"/>
    <n v="0"/>
    <n v="0"/>
  </r>
  <r>
    <x v="1"/>
    <x v="17"/>
    <x v="201"/>
    <n v="5668.7221099999997"/>
    <n v="472.39350910000002"/>
    <n v="126.08519269999999"/>
    <n v="0"/>
    <n v="0"/>
    <n v="0"/>
  </r>
  <r>
    <x v="1"/>
    <x v="17"/>
    <x v="202"/>
    <n v="5684.0567950000004"/>
    <n v="473.67139959999997"/>
    <n v="125.9432049"/>
    <n v="0"/>
    <n v="0"/>
    <n v="0"/>
  </r>
  <r>
    <x v="1"/>
    <x v="17"/>
    <x v="203"/>
    <n v="5694.2799189999996"/>
    <n v="474.52332660000002"/>
    <n v="127.36308320000001"/>
    <n v="0"/>
    <n v="0"/>
    <n v="0"/>
  </r>
  <r>
    <x v="1"/>
    <x v="17"/>
    <x v="204"/>
    <n v="5665.314402"/>
    <n v="472.1095335"/>
    <n v="123.6713996"/>
    <n v="0"/>
    <n v="0"/>
    <n v="0"/>
  </r>
  <r>
    <x v="1"/>
    <x v="17"/>
    <x v="205"/>
    <n v="5626.1257610000002"/>
    <n v="468.84381339999999"/>
    <n v="100.52738340000001"/>
    <n v="0"/>
    <n v="0"/>
    <n v="0"/>
  </r>
  <r>
    <x v="1"/>
    <x v="17"/>
    <x v="206"/>
    <n v="5699.3914809999997"/>
    <n v="474.94929009999998"/>
    <n v="99.817444219999999"/>
    <n v="0"/>
    <n v="0"/>
    <n v="0"/>
  </r>
  <r>
    <x v="1"/>
    <x v="17"/>
    <x v="207"/>
    <n v="5770.9533469999997"/>
    <n v="480.91277889999998"/>
    <n v="101.2373225"/>
    <n v="0"/>
    <n v="0"/>
    <n v="0"/>
  </r>
  <r>
    <x v="1"/>
    <x v="17"/>
    <x v="208"/>
    <n v="5908.9655169999996"/>
    <n v="492.41379310000002"/>
    <n v="102.2312373"/>
    <n v="0"/>
    <n v="0"/>
    <n v="0"/>
  </r>
  <r>
    <x v="1"/>
    <x v="17"/>
    <x v="209"/>
    <n v="6081.0547669999996"/>
    <n v="506.75456389999999"/>
    <n v="105.63894519999999"/>
    <n v="0"/>
    <n v="0"/>
    <n v="0"/>
  </r>
  <r>
    <x v="1"/>
    <x v="17"/>
    <x v="210"/>
    <n v="6219.0669369999996"/>
    <n v="518.25557809999998"/>
    <n v="107.0588235"/>
    <n v="0"/>
    <n v="0"/>
    <n v="0"/>
  </r>
  <r>
    <x v="1"/>
    <x v="17"/>
    <x v="211"/>
    <n v="6411.6024340000004"/>
    <n v="534.30020279999997"/>
    <n v="109.47261659999999"/>
    <n v="0"/>
    <n v="0"/>
    <n v="0"/>
  </r>
  <r>
    <x v="1"/>
    <x v="17"/>
    <x v="212"/>
    <n v="6614.3610550000003"/>
    <n v="551.19675459999996"/>
    <n v="113.0223124"/>
    <n v="0"/>
    <n v="0"/>
    <n v="0"/>
  </r>
  <r>
    <x v="1"/>
    <x v="17"/>
    <x v="213"/>
    <n v="6822.231237"/>
    <n v="568.51926979999996"/>
    <n v="117.42393509999999"/>
    <n v="0"/>
    <n v="0"/>
    <n v="0"/>
  </r>
  <r>
    <x v="1"/>
    <x v="17"/>
    <x v="214"/>
    <n v="6985.8012170000002"/>
    <n v="582.15010140000004"/>
    <n v="121.3995943"/>
    <n v="0"/>
    <n v="0"/>
    <n v="0"/>
  </r>
  <r>
    <x v="1"/>
    <x v="17"/>
    <x v="215"/>
    <n v="7118.7018260000004"/>
    <n v="593.22515209999995"/>
    <n v="125.9432049"/>
    <n v="0"/>
    <n v="0"/>
    <n v="0"/>
  </r>
  <r>
    <x v="1"/>
    <x v="17"/>
    <x v="216"/>
    <n v="7246.4908720000003"/>
    <n v="603.87423939999996"/>
    <n v="130.62880319999999"/>
    <n v="0"/>
    <n v="0"/>
    <n v="0"/>
  </r>
  <r>
    <x v="1"/>
    <x v="17"/>
    <x v="217"/>
    <n v="7265.2332660000002"/>
    <n v="605.43610550000005"/>
    <n v="130.48681540000001"/>
    <n v="0"/>
    <n v="0"/>
    <n v="0"/>
  </r>
  <r>
    <x v="1"/>
    <x v="17"/>
    <x v="218"/>
    <n v="7312.9411760000003"/>
    <n v="609.41176470000005"/>
    <n v="132.04868149999999"/>
    <n v="0"/>
    <n v="0"/>
    <n v="0"/>
  </r>
  <r>
    <x v="1"/>
    <x v="17"/>
    <x v="219"/>
    <n v="7329.9797159999998"/>
    <n v="610.83164299999999"/>
    <n v="131.3387424"/>
    <n v="0"/>
    <n v="0"/>
    <n v="0"/>
  </r>
  <r>
    <x v="1"/>
    <x v="17"/>
    <x v="220"/>
    <n v="7365.7606489999998"/>
    <n v="613.81338740000001"/>
    <n v="133.75253549999999"/>
    <n v="0"/>
    <n v="0"/>
    <n v="0"/>
  </r>
  <r>
    <x v="1"/>
    <x v="17"/>
    <x v="221"/>
    <n v="7340.2028399999999"/>
    <n v="611.68357000000003"/>
    <n v="132.47464500000001"/>
    <n v="0"/>
    <n v="0"/>
    <n v="0"/>
  </r>
  <r>
    <x v="1"/>
    <x v="17"/>
    <x v="222"/>
    <n v="7319.7565919999997"/>
    <n v="609.97971600000005"/>
    <n v="133.46855980000001"/>
    <n v="0"/>
    <n v="0"/>
    <n v="0"/>
  </r>
  <r>
    <x v="1"/>
    <x v="17"/>
    <x v="223"/>
    <n v="7358.9452330000004"/>
    <n v="613.24543610000001"/>
    <n v="135.8823529"/>
    <n v="0"/>
    <n v="0"/>
    <n v="0"/>
  </r>
  <r>
    <x v="1"/>
    <x v="17"/>
    <x v="224"/>
    <n v="7324.8681539999998"/>
    <n v="610.40567950000002"/>
    <n v="133.75253549999999"/>
    <n v="0"/>
    <n v="0"/>
    <n v="0"/>
  </r>
  <r>
    <x v="1"/>
    <x v="17"/>
    <x v="225"/>
    <n v="7294.1987829999998"/>
    <n v="607.84989859999996"/>
    <n v="133.326572"/>
    <n v="0"/>
    <n v="0"/>
    <n v="0"/>
  </r>
  <r>
    <x v="1"/>
    <x v="17"/>
    <x v="226"/>
    <n v="7229.4523330000002"/>
    <n v="602.45436110000003"/>
    <n v="129.06693709999999"/>
    <n v="0"/>
    <n v="0"/>
    <n v="0"/>
  </r>
  <r>
    <x v="1"/>
    <x v="17"/>
    <x v="227"/>
    <n v="7185.1521300000004"/>
    <n v="598.7626775"/>
    <n v="127.36308320000001"/>
    <n v="0"/>
    <n v="0"/>
    <n v="0"/>
  </r>
  <r>
    <x v="1"/>
    <x v="17"/>
    <x v="228"/>
    <n v="7151.0750509999998"/>
    <n v="595.92292090000001"/>
    <n v="126.9371197"/>
    <n v="0"/>
    <n v="0"/>
    <n v="0"/>
  </r>
  <r>
    <x v="1"/>
    <x v="17"/>
    <x v="229"/>
    <n v="7047.1399590000001"/>
    <n v="587.26166330000001"/>
    <n v="123.6713996"/>
    <n v="0"/>
    <n v="0"/>
    <n v="0"/>
  </r>
  <r>
    <x v="1"/>
    <x v="17"/>
    <x v="230"/>
    <n v="7036.9168360000003"/>
    <n v="586.40973629999996"/>
    <n v="124.3813387"/>
    <n v="0"/>
    <n v="0"/>
    <n v="0"/>
  </r>
  <r>
    <x v="1"/>
    <x v="17"/>
    <x v="231"/>
    <n v="6997.7281949999997"/>
    <n v="583.14401620000001"/>
    <n v="123.3874239"/>
    <n v="0"/>
    <n v="0"/>
    <n v="0"/>
  </r>
  <r>
    <x v="1"/>
    <x v="17"/>
    <x v="232"/>
    <n v="6977.2819470000004"/>
    <n v="581.4401623"/>
    <n v="122.53549700000001"/>
    <n v="0"/>
    <n v="0"/>
    <n v="0"/>
  </r>
  <r>
    <x v="1"/>
    <x v="17"/>
    <x v="233"/>
    <n v="6912.5354969999999"/>
    <n v="576.04462469999999"/>
    <n v="120.6896552"/>
    <n v="0"/>
    <n v="0"/>
    <n v="0"/>
  </r>
  <r>
    <x v="1"/>
    <x v="17"/>
    <x v="234"/>
    <n v="6909.1277890000001"/>
    <n v="575.76064910000002"/>
    <n v="120.40567950000001"/>
    <n v="0"/>
    <n v="0"/>
    <n v="0"/>
  </r>
  <r>
    <x v="1"/>
    <x v="17"/>
    <x v="235"/>
    <n v="6888.6815420000003"/>
    <n v="574.05679510000004"/>
    <n v="119.12778900000001"/>
    <n v="0"/>
    <n v="0"/>
    <n v="0"/>
  </r>
  <r>
    <x v="1"/>
    <x v="17"/>
    <x v="236"/>
    <n v="6830.7505069999997"/>
    <n v="569.2292089"/>
    <n v="117.42393509999999"/>
    <n v="0"/>
    <n v="0"/>
    <n v="0"/>
  </r>
  <r>
    <x v="1"/>
    <x v="17"/>
    <x v="237"/>
    <n v="6798.3772820000004"/>
    <n v="566.53144020000002"/>
    <n v="116.9979716"/>
    <n v="0"/>
    <n v="0"/>
    <n v="0"/>
  </r>
  <r>
    <x v="1"/>
    <x v="17"/>
    <x v="238"/>
    <n v="6805.1926979999998"/>
    <n v="567.09939150000002"/>
    <n v="116.8559838"/>
    <n v="0"/>
    <n v="0"/>
    <n v="0"/>
  </r>
  <r>
    <x v="1"/>
    <x v="17"/>
    <x v="239"/>
    <n v="6825.6389449999997"/>
    <n v="568.80324540000004"/>
    <n v="115.86206900000001"/>
    <n v="0"/>
    <n v="0"/>
    <n v="0"/>
  </r>
  <r>
    <x v="1"/>
    <x v="17"/>
    <x v="240"/>
    <n v="6748.9655169999996"/>
    <n v="562.41379310000002"/>
    <n v="113.4482759"/>
    <n v="0"/>
    <n v="0"/>
    <n v="0"/>
  </r>
  <r>
    <x v="1"/>
    <x v="17"/>
    <x v="241"/>
    <n v="6716.5922920000003"/>
    <n v="559.71602429999996"/>
    <n v="111.3184584"/>
    <n v="0"/>
    <n v="0"/>
    <n v="0"/>
  </r>
  <r>
    <x v="1"/>
    <x v="17"/>
    <x v="242"/>
    <n v="6735.3346860000001"/>
    <n v="561.27789050000001"/>
    <n v="112.3123732"/>
    <n v="0"/>
    <n v="0"/>
    <n v="0"/>
  </r>
  <r>
    <x v="1"/>
    <x v="17"/>
    <x v="243"/>
    <n v="6673.9959429999999"/>
    <n v="556.16632860000004"/>
    <n v="111.3184584"/>
    <n v="0"/>
    <n v="0"/>
    <n v="0"/>
  </r>
  <r>
    <x v="1"/>
    <x v="17"/>
    <x v="244"/>
    <n v="6658.6612580000001"/>
    <n v="554.88843810000003"/>
    <n v="111.03448280000001"/>
    <n v="0"/>
    <n v="0"/>
    <n v="0"/>
  </r>
  <r>
    <x v="1"/>
    <x v="17"/>
    <x v="245"/>
    <n v="6629.6957400000001"/>
    <n v="552.47464500000001"/>
    <n v="108.7626775"/>
    <n v="0"/>
    <n v="0"/>
    <n v="0"/>
  </r>
  <r>
    <x v="1"/>
    <x v="17"/>
    <x v="246"/>
    <n v="6626.2880320000004"/>
    <n v="552.19066940000005"/>
    <n v="108.19472620000001"/>
    <n v="0"/>
    <n v="0"/>
    <n v="0"/>
  </r>
  <r>
    <x v="1"/>
    <x v="17"/>
    <x v="247"/>
    <n v="6578.5801220000003"/>
    <n v="548.21501009999997"/>
    <n v="106.4908722"/>
    <n v="0"/>
    <n v="0"/>
    <n v="0"/>
  </r>
  <r>
    <x v="1"/>
    <x v="17"/>
    <x v="248"/>
    <n v="6575.1724139999997"/>
    <n v="547.93103450000001"/>
    <n v="106.20689659999999"/>
    <n v="0"/>
    <n v="0"/>
    <n v="0"/>
  </r>
  <r>
    <x v="1"/>
    <x v="17"/>
    <x v="249"/>
    <n v="6507.0182560000003"/>
    <n v="542.25152130000004"/>
    <n v="104.36105480000001"/>
    <n v="0"/>
    <n v="0"/>
    <n v="0"/>
  </r>
  <r>
    <x v="1"/>
    <x v="17"/>
    <x v="250"/>
    <n v="6443.9756589999997"/>
    <n v="536.99797160000003"/>
    <n v="103.2251521"/>
    <n v="0"/>
    <n v="0"/>
    <n v="0"/>
  </r>
  <r>
    <x v="1"/>
    <x v="17"/>
    <x v="251"/>
    <n v="6357.0791079999999"/>
    <n v="529.75659229999997"/>
    <n v="100.52738340000001"/>
    <n v="0"/>
    <n v="0"/>
    <n v="0"/>
  </r>
  <r>
    <x v="1"/>
    <x v="17"/>
    <x v="252"/>
    <n v="6270.1825559999997"/>
    <n v="522.51521300000002"/>
    <n v="97.261663290000001"/>
    <n v="0"/>
    <n v="0"/>
    <n v="0"/>
  </r>
  <r>
    <x v="1"/>
    <x v="17"/>
    <x v="253"/>
    <n v="6222.4746450000002"/>
    <n v="518.53955380000002"/>
    <n v="96.977687630000005"/>
    <n v="0"/>
    <n v="0"/>
    <n v="0"/>
  </r>
  <r>
    <x v="1"/>
    <x v="17"/>
    <x v="254"/>
    <n v="6213.9553749999995"/>
    <n v="517.82961460000001"/>
    <n v="95.557809329999998"/>
    <n v="0"/>
    <n v="0"/>
    <n v="0"/>
  </r>
  <r>
    <x v="1"/>
    <x v="17"/>
    <x v="255"/>
    <n v="6169.6551719999998"/>
    <n v="514.13793099999998"/>
    <n v="93.569979720000006"/>
    <n v="0"/>
    <n v="0"/>
    <n v="0"/>
  </r>
  <r>
    <x v="1"/>
    <x v="17"/>
    <x v="256"/>
    <n v="6092.9817439999997"/>
    <n v="507.74847870000002"/>
    <n v="92.292089250000004"/>
    <n v="0"/>
    <n v="0"/>
    <n v="0"/>
  </r>
  <r>
    <x v="1"/>
    <x v="17"/>
    <x v="257"/>
    <n v="6060.6085190000003"/>
    <n v="505.05070990000002"/>
    <n v="91.866125760000003"/>
    <n v="0"/>
    <n v="0"/>
    <n v="0"/>
  </r>
  <r>
    <x v="1"/>
    <x v="17"/>
    <x v="258"/>
    <n v="5990.7505069999997"/>
    <n v="499.2292089"/>
    <n v="90.872210949999996"/>
    <n v="0"/>
    <n v="0"/>
    <n v="0"/>
  </r>
  <r>
    <x v="1"/>
    <x v="17"/>
    <x v="259"/>
    <n v="5946.450304"/>
    <n v="495.53752539999999"/>
    <n v="89.310344830000005"/>
    <n v="0"/>
    <n v="0"/>
    <n v="0"/>
  </r>
  <r>
    <x v="1"/>
    <x v="17"/>
    <x v="260"/>
    <n v="5915.780933"/>
    <n v="492.98174440000003"/>
    <n v="89.736308320000006"/>
    <n v="0"/>
    <n v="0"/>
    <n v="0"/>
  </r>
  <r>
    <x v="1"/>
    <x v="17"/>
    <x v="261"/>
    <n v="5862.9614600000004"/>
    <n v="488.58012170000001"/>
    <n v="88.458417850000004"/>
    <n v="0"/>
    <n v="0"/>
    <n v="0"/>
  </r>
  <r>
    <x v="1"/>
    <x v="17"/>
    <x v="262"/>
    <n v="5823.7728189999998"/>
    <n v="485.3144016"/>
    <n v="87.322515210000006"/>
    <n v="0"/>
    <n v="0"/>
    <n v="0"/>
  </r>
  <r>
    <x v="1"/>
    <x v="17"/>
    <x v="263"/>
    <n v="5755.6186610000004"/>
    <n v="479.63488840000002"/>
    <n v="85.050709940000004"/>
    <n v="0"/>
    <n v="0"/>
    <n v="0"/>
  </r>
  <r>
    <x v="1"/>
    <x v="17"/>
    <x v="264"/>
    <n v="6045.2738339999996"/>
    <n v="503.77281950000003"/>
    <n v="103.6511156"/>
    <n v="0"/>
    <n v="0"/>
    <n v="0"/>
  </r>
  <r>
    <x v="1"/>
    <x v="17"/>
    <x v="265"/>
    <n v="6011.1967549999999"/>
    <n v="500.93306289999998"/>
    <n v="103.08316430000001"/>
    <n v="0"/>
    <n v="0"/>
    <n v="0"/>
  </r>
  <r>
    <x v="1"/>
    <x v="17"/>
    <x v="266"/>
    <n v="5973.7119679999996"/>
    <n v="497.80933060000001"/>
    <n v="101.80527379999999"/>
    <n v="0"/>
    <n v="0"/>
    <n v="0"/>
  </r>
  <r>
    <x v="1"/>
    <x v="17"/>
    <x v="267"/>
    <n v="5931.1156190000002"/>
    <n v="494.25963489999998"/>
    <n v="101.0953347"/>
    <n v="0"/>
    <n v="0"/>
    <n v="0"/>
  </r>
  <r>
    <x v="1"/>
    <x v="17"/>
    <x v="268"/>
    <n v="5840.8113590000003"/>
    <n v="486.73427989999999"/>
    <n v="99.391480729999998"/>
    <n v="0"/>
    <n v="0"/>
    <n v="0"/>
  </r>
  <r>
    <x v="1"/>
    <x v="17"/>
    <x v="269"/>
    <n v="5806.7342799999997"/>
    <n v="483.8945233"/>
    <n v="97.829614599999999"/>
    <n v="0"/>
    <n v="0"/>
    <n v="0"/>
  </r>
  <r>
    <x v="1"/>
    <x v="17"/>
    <x v="270"/>
    <n v="5779.4726170000004"/>
    <n v="481.62271809999999"/>
    <n v="97.687626769999994"/>
    <n v="0"/>
    <n v="0"/>
    <n v="0"/>
  </r>
  <r>
    <x v="1"/>
    <x v="17"/>
    <x v="271"/>
    <n v="5736.876268"/>
    <n v="478.07302229999999"/>
    <n v="97.971602430000004"/>
    <n v="0"/>
    <n v="0"/>
    <n v="0"/>
  </r>
  <r>
    <x v="1"/>
    <x v="17"/>
    <x v="272"/>
    <n v="5709.6146040000003"/>
    <n v="475.80121700000001"/>
    <n v="97.545638949999997"/>
    <n v="0"/>
    <n v="0"/>
    <n v="0"/>
  </r>
  <r>
    <x v="1"/>
    <x v="17"/>
    <x v="273"/>
    <n v="5638.0527380000003"/>
    <n v="469.83772820000002"/>
    <n v="91.298174439999997"/>
    <n v="0"/>
    <n v="0"/>
    <n v="0"/>
  </r>
  <r>
    <x v="1"/>
    <x v="17"/>
    <x v="274"/>
    <n v="5619.3103449999999"/>
    <n v="468.27586209999998"/>
    <n v="91.298174439999997"/>
    <n v="0"/>
    <n v="0"/>
    <n v="0"/>
  </r>
  <r>
    <x v="1"/>
    <x v="17"/>
    <x v="275"/>
    <n v="5615.9026370000001"/>
    <n v="467.9918864"/>
    <n v="94.989858010000006"/>
    <n v="0"/>
    <n v="0"/>
    <n v="0"/>
  </r>
  <r>
    <x v="1"/>
    <x v="17"/>
    <x v="276"/>
    <n v="5544.3407710000001"/>
    <n v="462.02839760000001"/>
    <n v="93.711967549999997"/>
    <n v="0"/>
    <n v="0"/>
    <n v="0"/>
  </r>
  <r>
    <x v="1"/>
    <x v="17"/>
    <x v="277"/>
    <n v="5517.0791079999999"/>
    <n v="459.75659230000002"/>
    <n v="92.860040569999995"/>
    <n v="0"/>
    <n v="0"/>
    <n v="0"/>
  </r>
  <r>
    <x v="1"/>
    <x v="17"/>
    <x v="278"/>
    <n v="5493.225152"/>
    <n v="457.76876270000002"/>
    <n v="92.292089250000004"/>
    <n v="0"/>
    <n v="0"/>
    <n v="0"/>
  </r>
  <r>
    <x v="1"/>
    <x v="17"/>
    <x v="279"/>
    <n v="5484.7058820000002"/>
    <n v="457.05882350000002"/>
    <n v="92.150101419999999"/>
    <n v="0"/>
    <n v="0"/>
    <n v="0"/>
  </r>
  <r>
    <x v="1"/>
    <x v="17"/>
    <x v="280"/>
    <n v="5448.9249490000002"/>
    <n v="454.07707909999999"/>
    <n v="91.866125760000003"/>
    <n v="0"/>
    <n v="0"/>
    <n v="0"/>
  </r>
  <r>
    <x v="1"/>
    <x v="17"/>
    <x v="281"/>
    <n v="5416.5517239999999"/>
    <n v="451.37931029999999"/>
    <n v="91.582150100000007"/>
    <n v="0"/>
    <n v="0"/>
    <n v="0"/>
  </r>
  <r>
    <x v="1"/>
    <x v="17"/>
    <x v="282"/>
    <n v="5394.4016229999997"/>
    <n v="449.53346859999999"/>
    <n v="91.156186610000006"/>
    <n v="0"/>
    <n v="0"/>
    <n v="0"/>
  </r>
  <r>
    <x v="1"/>
    <x v="17"/>
    <x v="283"/>
    <n v="5341.5821500000002"/>
    <n v="445.13184580000001"/>
    <n v="89.878296149999997"/>
    <n v="0"/>
    <n v="0"/>
    <n v="0"/>
  </r>
  <r>
    <x v="1"/>
    <x v="17"/>
    <x v="284"/>
    <n v="5302.3935090000004"/>
    <n v="441.86612580000002"/>
    <n v="87.748478700000007"/>
    <n v="0"/>
    <n v="0"/>
    <n v="0"/>
  </r>
  <r>
    <x v="1"/>
    <x v="17"/>
    <x v="285"/>
    <n v="5288.7626769999997"/>
    <n v="440.73022309999999"/>
    <n v="87.464503039999997"/>
    <n v="0"/>
    <n v="0"/>
    <n v="0"/>
  </r>
  <r>
    <x v="1"/>
    <x v="17"/>
    <x v="286"/>
    <n v="5256.3894520000003"/>
    <n v="438.03245440000001"/>
    <n v="86.896551720000005"/>
    <n v="0"/>
    <n v="0"/>
    <n v="0"/>
  </r>
  <r>
    <x v="1"/>
    <x v="18"/>
    <x v="287"/>
    <n v="5230.8316430000004"/>
    <n v="435.9026369"/>
    <n v="86.186612580000002"/>
    <n v="0"/>
    <n v="0"/>
    <n v="0"/>
  </r>
  <r>
    <x v="1"/>
    <x v="18"/>
    <x v="0"/>
    <n v="5215.4969570000003"/>
    <n v="434.62474650000001"/>
    <n v="85.476673430000005"/>
    <n v="0"/>
    <n v="0"/>
    <n v="0"/>
  </r>
  <r>
    <x v="1"/>
    <x v="18"/>
    <x v="1"/>
    <n v="5183.123732"/>
    <n v="431.92697770000001"/>
    <n v="84.766734279999994"/>
    <n v="0"/>
    <n v="0"/>
    <n v="0"/>
  </r>
  <r>
    <x v="1"/>
    <x v="18"/>
    <x v="2"/>
    <n v="5160.9736309999998"/>
    <n v="430.08113589999999"/>
    <n v="85.050709940000004"/>
    <n v="0"/>
    <n v="0"/>
    <n v="0"/>
  </r>
  <r>
    <x v="1"/>
    <x v="18"/>
    <x v="3"/>
    <n v="5120.0811359999998"/>
    <n v="426.673428"/>
    <n v="84.482758619999998"/>
    <n v="0"/>
    <n v="0"/>
    <n v="0"/>
  </r>
  <r>
    <x v="1"/>
    <x v="18"/>
    <x v="4"/>
    <n v="5118.3772820000004"/>
    <n v="426.53144020000002"/>
    <n v="84.056795129999998"/>
    <n v="0"/>
    <n v="0"/>
    <n v="0"/>
  </r>
  <r>
    <x v="1"/>
    <x v="18"/>
    <x v="5"/>
    <n v="5084.3002029999998"/>
    <n v="423.69168359999998"/>
    <n v="84.056795129999998"/>
    <n v="0"/>
    <n v="0"/>
    <n v="0"/>
  </r>
  <r>
    <x v="1"/>
    <x v="18"/>
    <x v="6"/>
    <n v="5060.4462469999999"/>
    <n v="421.70385399999998"/>
    <n v="83.346855980000001"/>
    <n v="0"/>
    <n v="0"/>
    <n v="0"/>
  </r>
  <r>
    <x v="1"/>
    <x v="18"/>
    <x v="7"/>
    <n v="5060.4462469999999"/>
    <n v="421.70385399999998"/>
    <n v="83.204868149999996"/>
    <n v="0"/>
    <n v="0"/>
    <n v="0"/>
  </r>
  <r>
    <x v="1"/>
    <x v="18"/>
    <x v="8"/>
    <n v="5050.2231240000001"/>
    <n v="420.85192699999999"/>
    <n v="83.204868149999996"/>
    <n v="0"/>
    <n v="0"/>
    <n v="0"/>
  </r>
  <r>
    <x v="1"/>
    <x v="18"/>
    <x v="9"/>
    <n v="5024.6653139999999"/>
    <n v="418.72210949999999"/>
    <n v="82.778904670000003"/>
    <n v="0"/>
    <n v="0"/>
    <n v="0"/>
  </r>
  <r>
    <x v="1"/>
    <x v="18"/>
    <x v="10"/>
    <n v="4995.6997970000002"/>
    <n v="416.30831640000002"/>
    <n v="81.926977690000001"/>
    <n v="0"/>
    <n v="0"/>
    <n v="0"/>
  </r>
  <r>
    <x v="1"/>
    <x v="18"/>
    <x v="11"/>
    <n v="4975.2535500000004"/>
    <n v="414.60446250000001"/>
    <n v="81.784989859999996"/>
    <n v="0"/>
    <n v="0"/>
    <n v="0"/>
  </r>
  <r>
    <x v="1"/>
    <x v="18"/>
    <x v="12"/>
    <n v="4971.8458419999997"/>
    <n v="414.32048680000003"/>
    <n v="81.075050709999999"/>
    <n v="0"/>
    <n v="0"/>
    <n v="0"/>
  </r>
  <r>
    <x v="1"/>
    <x v="18"/>
    <x v="13"/>
    <n v="4965.0304260000003"/>
    <n v="413.75253550000002"/>
    <n v="81.926977690000001"/>
    <n v="0"/>
    <n v="0"/>
    <n v="0"/>
  </r>
  <r>
    <x v="1"/>
    <x v="18"/>
    <x v="14"/>
    <n v="4936.0649089999997"/>
    <n v="411.3387424"/>
    <n v="82.636916839999998"/>
    <n v="0"/>
    <n v="0"/>
    <n v="0"/>
  </r>
  <r>
    <x v="1"/>
    <x v="18"/>
    <x v="15"/>
    <n v="4908.8032450000001"/>
    <n v="409.06693710000002"/>
    <n v="81.217038540000004"/>
    <n v="0"/>
    <n v="0"/>
    <n v="0"/>
  </r>
  <r>
    <x v="1"/>
    <x v="18"/>
    <x v="16"/>
    <n v="4881.5415819999998"/>
    <n v="406.79513179999998"/>
    <n v="80.933062879999994"/>
    <n v="0"/>
    <n v="0"/>
    <n v="0"/>
  </r>
  <r>
    <x v="1"/>
    <x v="18"/>
    <x v="17"/>
    <n v="4873.0223120000001"/>
    <n v="406.08519269999999"/>
    <n v="82.210953349999997"/>
    <n v="0"/>
    <n v="0"/>
    <n v="0"/>
  </r>
  <r>
    <x v="1"/>
    <x v="18"/>
    <x v="18"/>
    <n v="4854.2799189999996"/>
    <n v="404.52332660000002"/>
    <n v="81.359026369999995"/>
    <n v="0"/>
    <n v="0"/>
    <n v="0"/>
  </r>
  <r>
    <x v="1"/>
    <x v="18"/>
    <x v="19"/>
    <n v="4845.7606489999998"/>
    <n v="403.81338740000001"/>
    <n v="80.791075050000003"/>
    <n v="0"/>
    <n v="0"/>
    <n v="0"/>
  </r>
  <r>
    <x v="1"/>
    <x v="18"/>
    <x v="20"/>
    <n v="4842.3529410000001"/>
    <n v="403.52941179999999"/>
    <n v="80.507099389999993"/>
    <n v="0"/>
    <n v="0"/>
    <n v="0"/>
  </r>
  <r>
    <x v="1"/>
    <x v="18"/>
    <x v="21"/>
    <n v="4827.0182560000003"/>
    <n v="402.25152129999998"/>
    <n v="80.791075050000003"/>
    <n v="0"/>
    <n v="0"/>
    <n v="0"/>
  </r>
  <r>
    <x v="1"/>
    <x v="18"/>
    <x v="22"/>
    <n v="4770.7910750000001"/>
    <n v="397.56592289999998"/>
    <n v="79.513184580000001"/>
    <n v="0"/>
    <n v="0"/>
    <n v="0"/>
  </r>
  <r>
    <x v="1"/>
    <x v="18"/>
    <x v="23"/>
    <n v="4769.0872209999998"/>
    <n v="397.42393509999999"/>
    <n v="80.507099389999993"/>
    <n v="0"/>
    <n v="0"/>
    <n v="0"/>
  </r>
  <r>
    <x v="1"/>
    <x v="18"/>
    <x v="24"/>
    <n v="4769.0872209999998"/>
    <n v="397.42393509999999"/>
    <n v="81.075050709999999"/>
    <n v="0"/>
    <n v="0"/>
    <n v="0"/>
  </r>
  <r>
    <x v="1"/>
    <x v="18"/>
    <x v="25"/>
    <n v="4753.7525349999996"/>
    <n v="396.14604459999998"/>
    <n v="80.507099389999993"/>
    <n v="0"/>
    <n v="0"/>
    <n v="0"/>
  </r>
  <r>
    <x v="1"/>
    <x v="18"/>
    <x v="26"/>
    <n v="4726.4908720000003"/>
    <n v="393.87423940000002"/>
    <n v="76.957403650000003"/>
    <n v="0"/>
    <n v="0"/>
    <n v="0"/>
  </r>
  <r>
    <x v="1"/>
    <x v="18"/>
    <x v="27"/>
    <n v="4729.89858"/>
    <n v="394.15821499999998"/>
    <n v="74.117647059999996"/>
    <n v="0"/>
    <n v="0"/>
    <n v="0"/>
  </r>
  <r>
    <x v="1"/>
    <x v="18"/>
    <x v="28"/>
    <n v="4724.787018"/>
    <n v="393.73225150000002"/>
    <n v="78.093306290000001"/>
    <n v="0"/>
    <n v="0"/>
    <n v="0"/>
  </r>
  <r>
    <x v="1"/>
    <x v="18"/>
    <x v="29"/>
    <n v="4736.7139960000004"/>
    <n v="394.72616629999999"/>
    <n v="80.649087219999998"/>
    <n v="0"/>
    <n v="0"/>
    <n v="0"/>
  </r>
  <r>
    <x v="1"/>
    <x v="18"/>
    <x v="30"/>
    <n v="4695.8215010000004"/>
    <n v="391.3184584"/>
    <n v="78.377281949999997"/>
    <n v="0"/>
    <n v="0"/>
    <n v="0"/>
  </r>
  <r>
    <x v="1"/>
    <x v="18"/>
    <x v="31"/>
    <n v="4126.7342799999997"/>
    <n v="343.8945233"/>
    <n v="66.024340769999995"/>
    <n v="0"/>
    <n v="0"/>
    <n v="0"/>
  </r>
  <r>
    <x v="1"/>
    <x v="18"/>
    <x v="32"/>
    <n v="2930.6288030000001"/>
    <n v="244.2190669"/>
    <n v="38.904665309999999"/>
    <n v="0"/>
    <n v="0"/>
    <n v="0"/>
  </r>
  <r>
    <x v="1"/>
    <x v="18"/>
    <x v="33"/>
    <n v="2908.4787019999999"/>
    <n v="242.37322520000001"/>
    <n v="38.194726170000003"/>
    <n v="0"/>
    <n v="0"/>
    <n v="0"/>
  </r>
  <r>
    <x v="1"/>
    <x v="18"/>
    <x v="34"/>
    <n v="2915.2941179999998"/>
    <n v="242.94117650000001"/>
    <n v="39.614604460000002"/>
    <n v="0"/>
    <n v="0"/>
    <n v="0"/>
  </r>
  <r>
    <x v="1"/>
    <x v="18"/>
    <x v="35"/>
    <n v="2899.9594320000001"/>
    <n v="241.663286"/>
    <n v="39.614604460000002"/>
    <n v="0"/>
    <n v="0"/>
    <n v="0"/>
  </r>
  <r>
    <x v="1"/>
    <x v="18"/>
    <x v="36"/>
    <n v="2888.0324540000001"/>
    <n v="240.6693712"/>
    <n v="39.898580119999998"/>
    <n v="0"/>
    <n v="0"/>
    <n v="0"/>
  </r>
  <r>
    <x v="1"/>
    <x v="18"/>
    <x v="37"/>
    <n v="2898.2555779999998"/>
    <n v="241.52129819999999"/>
    <n v="38.762677480000001"/>
    <n v="0"/>
    <n v="0"/>
    <n v="0"/>
  </r>
  <r>
    <x v="1"/>
    <x v="18"/>
    <x v="38"/>
    <n v="2894.8478700000001"/>
    <n v="241.2373225"/>
    <n v="38.762677480000001"/>
    <n v="0"/>
    <n v="0"/>
    <n v="0"/>
  </r>
  <r>
    <x v="1"/>
    <x v="18"/>
    <x v="39"/>
    <n v="2876.1054770000001"/>
    <n v="239.6754564"/>
    <n v="38.478701829999999"/>
    <n v="0"/>
    <n v="0"/>
    <n v="0"/>
  </r>
  <r>
    <x v="1"/>
    <x v="18"/>
    <x v="40"/>
    <n v="2870.993915"/>
    <n v="239.24949290000001"/>
    <n v="38.478701829999999"/>
    <n v="0"/>
    <n v="0"/>
    <n v="0"/>
  </r>
  <r>
    <x v="1"/>
    <x v="18"/>
    <x v="41"/>
    <n v="3605.3549699999999"/>
    <n v="300.44624750000003"/>
    <n v="51.825557809999999"/>
    <n v="0"/>
    <n v="0"/>
    <n v="0"/>
  </r>
  <r>
    <x v="1"/>
    <x v="18"/>
    <x v="42"/>
    <n v="4586.774848"/>
    <n v="382.23123729999998"/>
    <n v="70.993914810000007"/>
    <n v="0"/>
    <n v="0"/>
    <n v="0"/>
  </r>
  <r>
    <x v="1"/>
    <x v="18"/>
    <x v="43"/>
    <n v="4687.3022309999997"/>
    <n v="390.60851930000001"/>
    <n v="76.815415819999998"/>
    <n v="0"/>
    <n v="0"/>
    <n v="0"/>
  </r>
  <r>
    <x v="1"/>
    <x v="18"/>
    <x v="44"/>
    <n v="4832.129817"/>
    <n v="402.6774848"/>
    <n v="84.482758619999998"/>
    <n v="0"/>
    <n v="0"/>
    <n v="0"/>
  </r>
  <r>
    <x v="1"/>
    <x v="18"/>
    <x v="45"/>
    <n v="4772.4949290000004"/>
    <n v="397.70791079999998"/>
    <n v="83.062880320000005"/>
    <n v="0"/>
    <n v="0"/>
    <n v="0"/>
  </r>
  <r>
    <x v="1"/>
    <x v="18"/>
    <x v="46"/>
    <n v="4750.3448280000002"/>
    <n v="395.86206900000002"/>
    <n v="81.643002030000005"/>
    <n v="0"/>
    <n v="0"/>
    <n v="0"/>
  </r>
  <r>
    <x v="1"/>
    <x v="18"/>
    <x v="47"/>
    <n v="4741.8255579999995"/>
    <n v="395.15212980000001"/>
    <n v="80.081135900000007"/>
    <n v="0"/>
    <n v="0"/>
    <n v="0"/>
  </r>
  <r>
    <x v="1"/>
    <x v="18"/>
    <x v="48"/>
    <n v="4762.2718050000003"/>
    <n v="396.85598379999999"/>
    <n v="80.223123729999998"/>
    <n v="0"/>
    <n v="0"/>
    <n v="0"/>
  </r>
  <r>
    <x v="1"/>
    <x v="18"/>
    <x v="49"/>
    <n v="4827.0182560000003"/>
    <n v="402.25152129999998"/>
    <n v="80.365111560000003"/>
    <n v="0"/>
    <n v="0"/>
    <n v="0"/>
  </r>
  <r>
    <x v="1"/>
    <x v="18"/>
    <x v="50"/>
    <n v="4850.8722109999999"/>
    <n v="404.23935089999998"/>
    <n v="79.797160239999997"/>
    <n v="0"/>
    <n v="0"/>
    <n v="0"/>
  </r>
  <r>
    <x v="1"/>
    <x v="18"/>
    <x v="51"/>
    <n v="4908.8032450000001"/>
    <n v="409.06693710000002"/>
    <n v="79.939148070000002"/>
    <n v="0"/>
    <n v="0"/>
    <n v="0"/>
  </r>
  <r>
    <x v="1"/>
    <x v="18"/>
    <x v="52"/>
    <n v="4947.9918859999998"/>
    <n v="412.33265720000003"/>
    <n v="79.371196749999996"/>
    <n v="0"/>
    <n v="0"/>
    <n v="0"/>
  </r>
  <r>
    <x v="1"/>
    <x v="18"/>
    <x v="53"/>
    <n v="5040"/>
    <n v="420"/>
    <n v="80.365111560000003"/>
    <n v="0"/>
    <n v="0"/>
    <n v="0"/>
  </r>
  <r>
    <x v="1"/>
    <x v="18"/>
    <x v="54"/>
    <n v="5091.1156190000002"/>
    <n v="424.25963489999998"/>
    <n v="81.075050709999999"/>
    <n v="0"/>
    <n v="0"/>
    <n v="0"/>
  </r>
  <r>
    <x v="1"/>
    <x v="18"/>
    <x v="55"/>
    <n v="5135.4158219999999"/>
    <n v="427.95131850000001"/>
    <n v="81.643002030000005"/>
    <n v="0"/>
    <n v="0"/>
    <n v="0"/>
  </r>
  <r>
    <x v="1"/>
    <x v="18"/>
    <x v="56"/>
    <n v="5195.0507100000004"/>
    <n v="432.92089249999998"/>
    <n v="82.778904670000003"/>
    <n v="0"/>
    <n v="0"/>
    <n v="0"/>
  </r>
  <r>
    <x v="1"/>
    <x v="18"/>
    <x v="57"/>
    <n v="5314.320487"/>
    <n v="442.86004059999999"/>
    <n v="84.482758619999998"/>
    <n v="0"/>
    <n v="0"/>
    <n v="0"/>
  </r>
  <r>
    <x v="1"/>
    <x v="18"/>
    <x v="58"/>
    <n v="5367.1399590000001"/>
    <n v="447.26166330000001"/>
    <n v="85.050709940000004"/>
    <n v="0"/>
    <n v="0"/>
    <n v="0"/>
  </r>
  <r>
    <x v="1"/>
    <x v="18"/>
    <x v="59"/>
    <n v="5392.6977690000003"/>
    <n v="449.39148069999999"/>
    <n v="85.3346856"/>
    <n v="0"/>
    <n v="0"/>
    <n v="0"/>
  </r>
  <r>
    <x v="1"/>
    <x v="18"/>
    <x v="60"/>
    <n v="5510.2636920000004"/>
    <n v="459.18864100000002"/>
    <n v="88.316430019999999"/>
    <n v="0"/>
    <n v="0"/>
    <n v="0"/>
  </r>
  <r>
    <x v="1"/>
    <x v="18"/>
    <x v="61"/>
    <n v="5631.2373230000003"/>
    <n v="469.26977690000001"/>
    <n v="90.58823529"/>
    <n v="0"/>
    <n v="0"/>
    <n v="0"/>
  </r>
  <r>
    <x v="1"/>
    <x v="18"/>
    <x v="62"/>
    <n v="5762.4340769999999"/>
    <n v="480.20283979999999"/>
    <n v="93.711967549999997"/>
    <n v="0"/>
    <n v="0"/>
    <n v="0"/>
  </r>
  <r>
    <x v="1"/>
    <x v="18"/>
    <x v="63"/>
    <n v="5849.330629"/>
    <n v="487.4442191"/>
    <n v="95.131845839999997"/>
    <n v="0"/>
    <n v="0"/>
    <n v="0"/>
  </r>
  <r>
    <x v="1"/>
    <x v="18"/>
    <x v="64"/>
    <n v="5907.2616630000002"/>
    <n v="492.27180529999998"/>
    <n v="96.551724140000005"/>
    <n v="0"/>
    <n v="0"/>
    <n v="0"/>
  </r>
  <r>
    <x v="1"/>
    <x v="18"/>
    <x v="65"/>
    <n v="5982.231237"/>
    <n v="498.51926980000002"/>
    <n v="97.829614599999999"/>
    <n v="0"/>
    <n v="0"/>
    <n v="0"/>
  </r>
  <r>
    <x v="1"/>
    <x v="18"/>
    <x v="66"/>
    <n v="6055.4969570000003"/>
    <n v="504.62474650000001"/>
    <n v="98.965517239999997"/>
    <n v="0"/>
    <n v="0"/>
    <n v="0"/>
  </r>
  <r>
    <x v="1"/>
    <x v="18"/>
    <x v="67"/>
    <n v="6142.3935090000004"/>
    <n v="511.86612580000002"/>
    <n v="102.37322519999999"/>
    <n v="0"/>
    <n v="0"/>
    <n v="0"/>
  </r>
  <r>
    <x v="1"/>
    <x v="18"/>
    <x v="68"/>
    <n v="6224.1784989999996"/>
    <n v="518.68154159999995"/>
    <n v="105.3549696"/>
    <n v="0"/>
    <n v="0"/>
    <n v="0"/>
  </r>
  <r>
    <x v="1"/>
    <x v="18"/>
    <x v="69"/>
    <n v="6316.1866129999999"/>
    <n v="526.34888439999997"/>
    <n v="107.62677480000001"/>
    <n v="0"/>
    <n v="0"/>
    <n v="0"/>
  </r>
  <r>
    <x v="1"/>
    <x v="18"/>
    <x v="70"/>
    <n v="6350.2636920000004"/>
    <n v="529.18864099999996"/>
    <n v="109.75659229999999"/>
    <n v="0"/>
    <n v="0"/>
    <n v="0"/>
  </r>
  <r>
    <x v="1"/>
    <x v="18"/>
    <x v="71"/>
    <n v="6483.1643000000004"/>
    <n v="540.26369169999998"/>
    <n v="114.158215"/>
    <n v="0"/>
    <n v="0"/>
    <n v="0"/>
  </r>
  <r>
    <x v="1"/>
    <x v="18"/>
    <x v="72"/>
    <n v="6481.460446"/>
    <n v="540.12170390000006"/>
    <n v="116.8559838"/>
    <n v="0"/>
    <n v="0"/>
    <n v="0"/>
  </r>
  <r>
    <x v="1"/>
    <x v="18"/>
    <x v="73"/>
    <n v="6558.1338740000001"/>
    <n v="546.51115619999996"/>
    <n v="121.68357"/>
    <n v="0"/>
    <n v="0"/>
    <n v="0"/>
  </r>
  <r>
    <x v="1"/>
    <x v="18"/>
    <x v="74"/>
    <n v="6576.876268"/>
    <n v="548.07302230000005"/>
    <n v="126.2271805"/>
    <n v="0"/>
    <n v="0"/>
    <n v="0"/>
  </r>
  <r>
    <x v="1"/>
    <x v="18"/>
    <x v="75"/>
    <n v="6673.9959429999999"/>
    <n v="556.16632860000004"/>
    <n v="134.03651120000001"/>
    <n v="0"/>
    <n v="0"/>
    <n v="0"/>
  </r>
  <r>
    <x v="1"/>
    <x v="18"/>
    <x v="76"/>
    <n v="6592.2109529999998"/>
    <n v="549.35091279999995"/>
    <n v="133.61054770000001"/>
    <n v="0"/>
    <n v="0"/>
    <n v="0"/>
  </r>
  <r>
    <x v="1"/>
    <x v="18"/>
    <x v="77"/>
    <n v="6481.460446"/>
    <n v="540.12170390000006"/>
    <n v="131.3387424"/>
    <n v="0"/>
    <n v="0"/>
    <n v="0"/>
  </r>
  <r>
    <x v="1"/>
    <x v="18"/>
    <x v="78"/>
    <n v="6467.8296149999996"/>
    <n v="538.98580119999997"/>
    <n v="144.96957399999999"/>
    <n v="0"/>
    <n v="0"/>
    <n v="0"/>
  </r>
  <r>
    <x v="1"/>
    <x v="18"/>
    <x v="79"/>
    <n v="6459.3103449999999"/>
    <n v="538.27586210000004"/>
    <n v="161.15618660000001"/>
    <n v="0"/>
    <n v="0"/>
    <n v="0"/>
  </r>
  <r>
    <x v="1"/>
    <x v="18"/>
    <x v="80"/>
    <n v="6271.8864100000001"/>
    <n v="522.65720080000006"/>
    <n v="157.60649090000001"/>
    <n v="0"/>
    <n v="0"/>
    <n v="0"/>
  </r>
  <r>
    <x v="1"/>
    <x v="18"/>
    <x v="81"/>
    <n v="6058.904665"/>
    <n v="504.90872209999998"/>
    <n v="154.05679509999999"/>
    <n v="0"/>
    <n v="0"/>
    <n v="0"/>
  </r>
  <r>
    <x v="1"/>
    <x v="18"/>
    <x v="82"/>
    <n v="5927.7079110000004"/>
    <n v="493.9756592"/>
    <n v="152.3529412"/>
    <n v="0"/>
    <n v="0"/>
    <n v="0"/>
  </r>
  <r>
    <x v="1"/>
    <x v="18"/>
    <x v="83"/>
    <n v="5760.7302229999996"/>
    <n v="480.06085189999999"/>
    <n v="145.53752539999999"/>
    <n v="0"/>
    <n v="0"/>
    <n v="0"/>
  </r>
  <r>
    <x v="1"/>
    <x v="18"/>
    <x v="84"/>
    <n v="5598.8640969999997"/>
    <n v="466.57200810000001"/>
    <n v="141.70385400000001"/>
    <n v="0"/>
    <n v="0"/>
    <n v="0"/>
  </r>
  <r>
    <x v="1"/>
    <x v="18"/>
    <x v="85"/>
    <n v="5479.5943200000002"/>
    <n v="456.63285999999999"/>
    <n v="138.72210949999999"/>
    <n v="0"/>
    <n v="0"/>
    <n v="0"/>
  </r>
  <r>
    <x v="1"/>
    <x v="18"/>
    <x v="86"/>
    <n v="5464.2596350000003"/>
    <n v="455.3549696"/>
    <n v="140.28397570000001"/>
    <n v="0"/>
    <n v="0"/>
    <n v="0"/>
  </r>
  <r>
    <x v="1"/>
    <x v="18"/>
    <x v="87"/>
    <n v="5394.4016229999997"/>
    <n v="449.53346859999999"/>
    <n v="138.4381339"/>
    <n v="0"/>
    <n v="0"/>
    <n v="0"/>
  </r>
  <r>
    <x v="1"/>
    <x v="18"/>
    <x v="88"/>
    <n v="5329.6551719999998"/>
    <n v="444.13793099999998"/>
    <n v="138.58012170000001"/>
    <n v="0"/>
    <n v="0"/>
    <n v="0"/>
  </r>
  <r>
    <x v="1"/>
    <x v="18"/>
    <x v="89"/>
    <n v="5292.1703850000004"/>
    <n v="441.01419879999997"/>
    <n v="140"/>
    <n v="0"/>
    <n v="0"/>
    <n v="0"/>
  </r>
  <r>
    <x v="1"/>
    <x v="18"/>
    <x v="90"/>
    <n v="5338.1744420000005"/>
    <n v="444.84787019999999"/>
    <n v="141.70385400000001"/>
    <n v="0"/>
    <n v="0"/>
    <n v="0"/>
  </r>
  <r>
    <x v="1"/>
    <x v="18"/>
    <x v="91"/>
    <n v="5411.4401619999999"/>
    <n v="450.95334689999999"/>
    <n v="142.12981740000001"/>
    <n v="0"/>
    <n v="0"/>
    <n v="0"/>
  </r>
  <r>
    <x v="1"/>
    <x v="18"/>
    <x v="92"/>
    <n v="5488.1135899999999"/>
    <n v="457.3427992"/>
    <n v="142.83975659999999"/>
    <n v="0"/>
    <n v="0"/>
    <n v="0"/>
  </r>
  <r>
    <x v="1"/>
    <x v="18"/>
    <x v="93"/>
    <n v="5624.4219069999999"/>
    <n v="468.70182560000001"/>
    <n v="146.24746450000001"/>
    <n v="0"/>
    <n v="0"/>
    <n v="0"/>
  </r>
  <r>
    <x v="1"/>
    <x v="18"/>
    <x v="94"/>
    <n v="5631.2373230000003"/>
    <n v="469.26977690000001"/>
    <n v="145.6795132"/>
    <n v="0"/>
    <n v="0"/>
    <n v="0"/>
  </r>
  <r>
    <x v="1"/>
    <x v="18"/>
    <x v="95"/>
    <n v="5815.2535500000004"/>
    <n v="484.60446250000001"/>
    <n v="155.3346856"/>
    <n v="0"/>
    <n v="0"/>
    <n v="0"/>
  </r>
  <r>
    <x v="1"/>
    <x v="18"/>
    <x v="96"/>
    <n v="5820.3651120000004"/>
    <n v="485.03042599999998"/>
    <n v="161.0141988"/>
    <n v="0"/>
    <n v="0"/>
    <n v="0"/>
  </r>
  <r>
    <x v="1"/>
    <x v="18"/>
    <x v="97"/>
    <n v="5820.3651120000004"/>
    <n v="485.03042599999998"/>
    <n v="162.71805269999999"/>
    <n v="0"/>
    <n v="0"/>
    <n v="0"/>
  </r>
  <r>
    <x v="1"/>
    <x v="18"/>
    <x v="98"/>
    <n v="5902.1501010000002"/>
    <n v="491.84584180000002"/>
    <n v="164.13793100000001"/>
    <n v="0"/>
    <n v="0"/>
    <n v="0"/>
  </r>
  <r>
    <x v="1"/>
    <x v="18"/>
    <x v="99"/>
    <n v="5939.6348879999996"/>
    <n v="494.96957400000002"/>
    <n v="163.85395539999999"/>
    <n v="0"/>
    <n v="0"/>
    <n v="0"/>
  </r>
  <r>
    <x v="1"/>
    <x v="18"/>
    <x v="100"/>
    <n v="5944.7464499999996"/>
    <n v="495.39553749999999"/>
    <n v="162.86004059999999"/>
    <n v="0"/>
    <n v="0"/>
    <n v="0"/>
  </r>
  <r>
    <x v="1"/>
    <x v="18"/>
    <x v="101"/>
    <n v="5927.7079110000004"/>
    <n v="493.9756592"/>
    <n v="162.71805269999999"/>
    <n v="0"/>
    <n v="0"/>
    <n v="0"/>
  </r>
  <r>
    <x v="1"/>
    <x v="18"/>
    <x v="102"/>
    <n v="5963.4888440000004"/>
    <n v="496.95740369999999"/>
    <n v="164.989858"/>
    <n v="0"/>
    <n v="0"/>
    <n v="0"/>
  </r>
  <r>
    <x v="1"/>
    <x v="18"/>
    <x v="103"/>
    <n v="6045.2738339999996"/>
    <n v="503.77281950000003"/>
    <n v="168.1135903"/>
    <n v="0"/>
    <n v="0"/>
    <n v="0"/>
  </r>
  <r>
    <x v="1"/>
    <x v="18"/>
    <x v="104"/>
    <n v="6002.6774850000002"/>
    <n v="500.22312369999997"/>
    <n v="167.26166330000001"/>
    <n v="0"/>
    <n v="0"/>
    <n v="0"/>
  </r>
  <r>
    <x v="1"/>
    <x v="18"/>
    <x v="105"/>
    <n v="6069.1277890000001"/>
    <n v="505.76064910000002"/>
    <n v="169.53346859999999"/>
    <n v="0"/>
    <n v="0"/>
    <n v="0"/>
  </r>
  <r>
    <x v="1"/>
    <x v="18"/>
    <x v="106"/>
    <n v="6116.8356999999996"/>
    <n v="509.73630830000002"/>
    <n v="169.39148069999999"/>
    <n v="0"/>
    <n v="0"/>
    <n v="0"/>
  </r>
  <r>
    <x v="1"/>
    <x v="18"/>
    <x v="107"/>
    <n v="6138.9858009999998"/>
    <n v="511.58215009999998"/>
    <n v="169.24949290000001"/>
    <n v="0"/>
    <n v="0"/>
    <n v="0"/>
  </r>
  <r>
    <x v="1"/>
    <x v="18"/>
    <x v="108"/>
    <n v="6159.432049"/>
    <n v="513.28600410000001"/>
    <n v="168.82352940000001"/>
    <n v="0"/>
    <n v="0"/>
    <n v="0"/>
  </r>
  <r>
    <x v="1"/>
    <x v="18"/>
    <x v="109"/>
    <n v="6232.6977690000003"/>
    <n v="519.39148069999999"/>
    <n v="173.79310340000001"/>
    <n v="0"/>
    <n v="0"/>
    <n v="0"/>
  </r>
  <r>
    <x v="1"/>
    <x v="18"/>
    <x v="110"/>
    <n v="6363.8945229999999"/>
    <n v="530.32454359999997"/>
    <n v="179.3306288"/>
    <n v="0"/>
    <n v="0"/>
    <n v="0"/>
  </r>
  <r>
    <x v="1"/>
    <x v="18"/>
    <x v="111"/>
    <n v="6425.2332660000002"/>
    <n v="535.43610550000005"/>
    <n v="179.8985801"/>
    <n v="0"/>
    <n v="0"/>
    <n v="0"/>
  </r>
  <r>
    <x v="1"/>
    <x v="18"/>
    <x v="112"/>
    <n v="6447.3833670000004"/>
    <n v="537.28194729999996"/>
    <n v="181.60243410000001"/>
    <n v="0"/>
    <n v="0"/>
    <n v="0"/>
  </r>
  <r>
    <x v="1"/>
    <x v="18"/>
    <x v="113"/>
    <n v="6488.2758620000004"/>
    <n v="540.68965519999995"/>
    <n v="182.8803245"/>
    <n v="0"/>
    <n v="0"/>
    <n v="0"/>
  </r>
  <r>
    <x v="1"/>
    <x v="18"/>
    <x v="114"/>
    <n v="6558.1338740000001"/>
    <n v="546.51115619999996"/>
    <n v="182.17038539999999"/>
    <n v="0"/>
    <n v="0"/>
    <n v="0"/>
  </r>
  <r>
    <x v="1"/>
    <x v="18"/>
    <x v="115"/>
    <n v="6627.9918859999998"/>
    <n v="552.33265719999997"/>
    <n v="185.010142"/>
    <n v="0"/>
    <n v="0"/>
    <n v="0"/>
  </r>
  <r>
    <x v="1"/>
    <x v="18"/>
    <x v="116"/>
    <n v="6684.219067"/>
    <n v="557.01825559999997"/>
    <n v="189.26977690000001"/>
    <n v="0"/>
    <n v="0"/>
    <n v="0"/>
  </r>
  <r>
    <x v="1"/>
    <x v="18"/>
    <x v="117"/>
    <n v="6665.4766730000001"/>
    <n v="555.4563895"/>
    <n v="188.5598377"/>
    <n v="0"/>
    <n v="0"/>
    <n v="0"/>
  </r>
  <r>
    <x v="1"/>
    <x v="18"/>
    <x v="118"/>
    <n v="6638.2150099999999"/>
    <n v="553.18458420000002"/>
    <n v="184.86815419999999"/>
    <n v="0"/>
    <n v="0"/>
    <n v="0"/>
  </r>
  <r>
    <x v="1"/>
    <x v="18"/>
    <x v="119"/>
    <n v="6716.5922920000003"/>
    <n v="559.71602429999996"/>
    <n v="185.4361055"/>
    <n v="0"/>
    <n v="0"/>
    <n v="0"/>
  </r>
  <r>
    <x v="1"/>
    <x v="18"/>
    <x v="120"/>
    <n v="6421.8255579999995"/>
    <n v="535.15212980000001"/>
    <n v="166.26774850000001"/>
    <n v="0"/>
    <n v="0"/>
    <n v="0"/>
  </r>
  <r>
    <x v="1"/>
    <x v="18"/>
    <x v="121"/>
    <n v="6418.4178499999998"/>
    <n v="534.86815420000005"/>
    <n v="162.15010140000001"/>
    <n v="0"/>
    <n v="0"/>
    <n v="0"/>
  </r>
  <r>
    <x v="1"/>
    <x v="18"/>
    <x v="122"/>
    <n v="6452.4949290000004"/>
    <n v="537.70791080000004"/>
    <n v="162.4340771"/>
    <n v="0"/>
    <n v="0"/>
    <n v="0"/>
  </r>
  <r>
    <x v="1"/>
    <x v="18"/>
    <x v="123"/>
    <n v="6437.1602430000003"/>
    <n v="536.43002030000002"/>
    <n v="164.989858"/>
    <n v="0"/>
    <n v="0"/>
    <n v="0"/>
  </r>
  <r>
    <x v="1"/>
    <x v="18"/>
    <x v="124"/>
    <n v="6425.2332660000002"/>
    <n v="535.43610550000005"/>
    <n v="164.989858"/>
    <n v="0"/>
    <n v="0"/>
    <n v="0"/>
  </r>
  <r>
    <x v="1"/>
    <x v="18"/>
    <x v="125"/>
    <n v="6379.2292090000001"/>
    <n v="531.60243409999998"/>
    <n v="163.28600410000001"/>
    <n v="0"/>
    <n v="0"/>
    <n v="0"/>
  </r>
  <r>
    <x v="1"/>
    <x v="18"/>
    <x v="126"/>
    <n v="6380.9330630000004"/>
    <n v="531.74442190000002"/>
    <n v="162.86004059999999"/>
    <n v="0"/>
    <n v="0"/>
    <n v="0"/>
  </r>
  <r>
    <x v="1"/>
    <x v="18"/>
    <x v="127"/>
    <n v="6411.6024340000004"/>
    <n v="534.30020279999997"/>
    <n v="164.70588240000001"/>
    <n v="0"/>
    <n v="0"/>
    <n v="0"/>
  </r>
  <r>
    <x v="1"/>
    <x v="18"/>
    <x v="128"/>
    <n v="6351.9675459999999"/>
    <n v="529.3306288"/>
    <n v="164.13793100000001"/>
    <n v="0"/>
    <n v="0"/>
    <n v="0"/>
  </r>
  <r>
    <x v="1"/>
    <x v="18"/>
    <x v="129"/>
    <n v="6358.7829609999999"/>
    <n v="529.8985801"/>
    <n v="162.57606490000001"/>
    <n v="0"/>
    <n v="0"/>
    <n v="0"/>
  </r>
  <r>
    <x v="1"/>
    <x v="18"/>
    <x v="130"/>
    <n v="6357.0791079999999"/>
    <n v="529.75659229999997"/>
    <n v="161.29817439999999"/>
    <n v="0"/>
    <n v="0"/>
    <n v="0"/>
  </r>
  <r>
    <x v="1"/>
    <x v="18"/>
    <x v="131"/>
    <n v="6311.0750509999998"/>
    <n v="525.92292090000001"/>
    <n v="158.17444219999999"/>
    <n v="0"/>
    <n v="0"/>
    <n v="0"/>
  </r>
  <r>
    <x v="1"/>
    <x v="18"/>
    <x v="132"/>
    <n v="6270.1825559999997"/>
    <n v="522.51521300000002"/>
    <n v="158.45841780000001"/>
    <n v="0"/>
    <n v="0"/>
    <n v="0"/>
  </r>
  <r>
    <x v="1"/>
    <x v="18"/>
    <x v="133"/>
    <n v="6217.3630830000002"/>
    <n v="518.11359030000006"/>
    <n v="158.31643"/>
    <n v="0"/>
    <n v="0"/>
    <n v="0"/>
  </r>
  <r>
    <x v="1"/>
    <x v="18"/>
    <x v="134"/>
    <n v="6251.4401619999999"/>
    <n v="520.95334690000004"/>
    <n v="159.59432050000001"/>
    <n v="0"/>
    <n v="0"/>
    <n v="0"/>
  </r>
  <r>
    <x v="1"/>
    <x v="18"/>
    <x v="135"/>
    <n v="6295.7403649999997"/>
    <n v="524.6450304"/>
    <n v="161.4401623"/>
    <n v="0"/>
    <n v="0"/>
    <n v="0"/>
  </r>
  <r>
    <x v="1"/>
    <x v="18"/>
    <x v="136"/>
    <n v="6287.2210949999999"/>
    <n v="523.93509129999995"/>
    <n v="160.58823530000001"/>
    <n v="0"/>
    <n v="0"/>
    <n v="0"/>
  </r>
  <r>
    <x v="1"/>
    <x v="18"/>
    <x v="137"/>
    <n v="6268.4787020000003"/>
    <n v="522.37322519999998"/>
    <n v="161.4401623"/>
    <n v="0"/>
    <n v="0"/>
    <n v="0"/>
  </r>
  <r>
    <x v="1"/>
    <x v="18"/>
    <x v="138"/>
    <n v="6166.2474650000004"/>
    <n v="513.85395540000002"/>
    <n v="160.30425959999999"/>
    <n v="0"/>
    <n v="0"/>
    <n v="0"/>
  </r>
  <r>
    <x v="1"/>
    <x v="18"/>
    <x v="139"/>
    <n v="6133.8742389999998"/>
    <n v="511.15618660000001"/>
    <n v="160.4462475"/>
    <n v="0"/>
    <n v="0"/>
    <n v="0"/>
  </r>
  <r>
    <x v="1"/>
    <x v="18"/>
    <x v="140"/>
    <n v="6142.3935090000004"/>
    <n v="511.86612580000002"/>
    <n v="160.58823530000001"/>
    <n v="0"/>
    <n v="0"/>
    <n v="0"/>
  </r>
  <r>
    <x v="1"/>
    <x v="18"/>
    <x v="141"/>
    <n v="6121.9472619999997"/>
    <n v="510.16227179999998"/>
    <n v="159.3103448"/>
    <n v="0"/>
    <n v="0"/>
    <n v="0"/>
  </r>
  <r>
    <x v="1"/>
    <x v="18"/>
    <x v="142"/>
    <n v="6103.2048679999998"/>
    <n v="508.60040570000001"/>
    <n v="157.03853960000001"/>
    <n v="0"/>
    <n v="0"/>
    <n v="0"/>
  </r>
  <r>
    <x v="1"/>
    <x v="18"/>
    <x v="143"/>
    <n v="5987.342799"/>
    <n v="498.94523329999998"/>
    <n v="140.14198780000001"/>
    <n v="0"/>
    <n v="0"/>
    <n v="0"/>
  </r>
  <r>
    <x v="1"/>
    <x v="18"/>
    <x v="144"/>
    <n v="5861.2576060000001"/>
    <n v="488.43813390000003"/>
    <n v="118.5598377"/>
    <n v="0"/>
    <n v="0"/>
    <n v="0"/>
  </r>
  <r>
    <x v="1"/>
    <x v="18"/>
    <x v="145"/>
    <n v="5808.438134"/>
    <n v="484.03651120000001"/>
    <n v="117.9918864"/>
    <n v="0"/>
    <n v="0"/>
    <n v="0"/>
  </r>
  <r>
    <x v="1"/>
    <x v="18"/>
    <x v="146"/>
    <n v="5805.0304260000003"/>
    <n v="483.75253550000002"/>
    <n v="118.2758621"/>
    <n v="0"/>
    <n v="0"/>
    <n v="0"/>
  </r>
  <r>
    <x v="1"/>
    <x v="18"/>
    <x v="147"/>
    <n v="5816.9574039999998"/>
    <n v="484.74645029999999"/>
    <n v="120.40567950000001"/>
    <n v="0"/>
    <n v="0"/>
    <n v="0"/>
  </r>
  <r>
    <x v="1"/>
    <x v="18"/>
    <x v="148"/>
    <n v="5801.6227179999996"/>
    <n v="483.46855979999998"/>
    <n v="119.979716"/>
    <n v="0"/>
    <n v="0"/>
    <n v="0"/>
  </r>
  <r>
    <x v="1"/>
    <x v="18"/>
    <x v="149"/>
    <n v="5755.6186610000004"/>
    <n v="479.63488840000002"/>
    <n v="120.2636917"/>
    <n v="0"/>
    <n v="0"/>
    <n v="0"/>
  </r>
  <r>
    <x v="1"/>
    <x v="18"/>
    <x v="150"/>
    <n v="5724.9492899999996"/>
    <n v="477.07910750000002"/>
    <n v="117.70791079999999"/>
    <n v="0"/>
    <n v="0"/>
    <n v="0"/>
  </r>
  <r>
    <x v="1"/>
    <x v="18"/>
    <x v="151"/>
    <n v="5733.4685600000003"/>
    <n v="477.78904669999997"/>
    <n v="115.86206900000001"/>
    <n v="0"/>
    <n v="0"/>
    <n v="0"/>
  </r>
  <r>
    <x v="1"/>
    <x v="18"/>
    <x v="152"/>
    <n v="5736.876268"/>
    <n v="478.07302229999999"/>
    <n v="115.7200811"/>
    <n v="0"/>
    <n v="0"/>
    <n v="0"/>
  </r>
  <r>
    <x v="1"/>
    <x v="18"/>
    <x v="153"/>
    <n v="5752.2109529999998"/>
    <n v="479.3509128"/>
    <n v="115.86206900000001"/>
    <n v="0"/>
    <n v="0"/>
    <n v="0"/>
  </r>
  <r>
    <x v="1"/>
    <x v="18"/>
    <x v="154"/>
    <n v="5772.657201"/>
    <n v="481.05476670000002"/>
    <n v="117.8498986"/>
    <n v="0"/>
    <n v="0"/>
    <n v="0"/>
  </r>
  <r>
    <x v="1"/>
    <x v="18"/>
    <x v="155"/>
    <n v="5789.6957400000001"/>
    <n v="482.47464500000001"/>
    <n v="115.7200811"/>
    <n v="0"/>
    <n v="0"/>
    <n v="0"/>
  </r>
  <r>
    <x v="1"/>
    <x v="18"/>
    <x v="156"/>
    <n v="5873.1845839999996"/>
    <n v="489.4320487"/>
    <n v="137.4442191"/>
    <n v="0"/>
    <n v="0"/>
    <n v="0"/>
  </r>
  <r>
    <x v="1"/>
    <x v="18"/>
    <x v="157"/>
    <n v="5876.5922920000003"/>
    <n v="489.71602430000002"/>
    <n v="140.9939148"/>
    <n v="0"/>
    <n v="0"/>
    <n v="0"/>
  </r>
  <r>
    <x v="1"/>
    <x v="18"/>
    <x v="158"/>
    <n v="5888.5192699999998"/>
    <n v="490.70993909999999"/>
    <n v="140.70993910000001"/>
    <n v="0"/>
    <n v="0"/>
    <n v="0"/>
  </r>
  <r>
    <x v="1"/>
    <x v="18"/>
    <x v="159"/>
    <n v="5876.5922920000003"/>
    <n v="489.71602430000002"/>
    <n v="141.9878296"/>
    <n v="0"/>
    <n v="0"/>
    <n v="0"/>
  </r>
  <r>
    <x v="1"/>
    <x v="18"/>
    <x v="160"/>
    <n v="5205.2738339999996"/>
    <n v="433.77281950000003"/>
    <n v="128.07302229999999"/>
    <n v="0"/>
    <n v="0"/>
    <n v="0"/>
  </r>
  <r>
    <x v="1"/>
    <x v="18"/>
    <x v="161"/>
    <n v="3849.006085"/>
    <n v="320.75050709999999"/>
    <n v="94.989858010000006"/>
    <n v="0"/>
    <n v="0"/>
    <n v="0"/>
  </r>
  <r>
    <x v="1"/>
    <x v="18"/>
    <x v="162"/>
    <n v="3941.0141990000002"/>
    <n v="328.41784990000002"/>
    <n v="106.20689659999999"/>
    <n v="0"/>
    <n v="0"/>
    <n v="0"/>
  </r>
  <r>
    <x v="1"/>
    <x v="18"/>
    <x v="163"/>
    <n v="3901.825558"/>
    <n v="325.15212980000001"/>
    <n v="105.63894519999999"/>
    <n v="0"/>
    <n v="0"/>
    <n v="0"/>
  </r>
  <r>
    <x v="1"/>
    <x v="18"/>
    <x v="164"/>
    <n v="3884.787018"/>
    <n v="323.73225150000002"/>
    <n v="105.63894519999999"/>
    <n v="0"/>
    <n v="0"/>
    <n v="0"/>
  </r>
  <r>
    <x v="1"/>
    <x v="18"/>
    <x v="165"/>
    <n v="3939.3103449999999"/>
    <n v="328.27586209999998"/>
    <n v="105.4969574"/>
    <n v="0"/>
    <n v="0"/>
    <n v="0"/>
  </r>
  <r>
    <x v="1"/>
    <x v="18"/>
    <x v="166"/>
    <n v="3929.0872210000002"/>
    <n v="327.42393509999999"/>
    <n v="105.3549696"/>
    <n v="0"/>
    <n v="0"/>
    <n v="0"/>
  </r>
  <r>
    <x v="1"/>
    <x v="18"/>
    <x v="167"/>
    <n v="3898.4178499999998"/>
    <n v="324.86815419999999"/>
    <n v="105.63894519999999"/>
    <n v="0"/>
    <n v="0"/>
    <n v="0"/>
  </r>
  <r>
    <x v="1"/>
    <x v="18"/>
    <x v="168"/>
    <n v="3923.9756590000002"/>
    <n v="326.99797160000003"/>
    <n v="106.63285999999999"/>
    <n v="0"/>
    <n v="0"/>
    <n v="0"/>
  </r>
  <r>
    <x v="1"/>
    <x v="18"/>
    <x v="169"/>
    <n v="3901.825558"/>
    <n v="325.15212980000001"/>
    <n v="106.63285999999999"/>
    <n v="0"/>
    <n v="0"/>
    <n v="0"/>
  </r>
  <r>
    <x v="1"/>
    <x v="18"/>
    <x v="170"/>
    <n v="4150.5882350000002"/>
    <n v="345.8823529"/>
    <n v="111.74442190000001"/>
    <n v="0"/>
    <n v="0"/>
    <n v="0"/>
  </r>
  <r>
    <x v="1"/>
    <x v="18"/>
    <x v="171"/>
    <n v="5660.2028399999999"/>
    <n v="471.68356999999997"/>
    <n v="142.41379309999999"/>
    <n v="0"/>
    <n v="0"/>
    <n v="0"/>
  </r>
  <r>
    <x v="1"/>
    <x v="18"/>
    <x v="172"/>
    <n v="5818.6612580000001"/>
    <n v="484.88843809999997"/>
    <n v="146.95740369999999"/>
    <n v="0"/>
    <n v="0"/>
    <n v="0"/>
  </r>
  <r>
    <x v="1"/>
    <x v="18"/>
    <x v="173"/>
    <n v="5827.1805270000004"/>
    <n v="485.59837729999998"/>
    <n v="146.1054767"/>
    <n v="0"/>
    <n v="0"/>
    <n v="0"/>
  </r>
  <r>
    <x v="1"/>
    <x v="18"/>
    <x v="174"/>
    <n v="5862.9614600000004"/>
    <n v="488.58012170000001"/>
    <n v="151.07505069999999"/>
    <n v="0"/>
    <n v="0"/>
    <n v="0"/>
  </r>
  <r>
    <x v="1"/>
    <x v="18"/>
    <x v="175"/>
    <n v="6024.8275860000003"/>
    <n v="502.06896549999999"/>
    <n v="156.8965517"/>
    <n v="0"/>
    <n v="0"/>
    <n v="0"/>
  </r>
  <r>
    <x v="1"/>
    <x v="18"/>
    <x v="176"/>
    <n v="6052.0892489999997"/>
    <n v="504.34077079999997"/>
    <n v="156.04462470000001"/>
    <n v="0"/>
    <n v="0"/>
    <n v="0"/>
  </r>
  <r>
    <x v="1"/>
    <x v="18"/>
    <x v="177"/>
    <n v="6007.7890470000002"/>
    <n v="500.6490872"/>
    <n v="155.9026369"/>
    <n v="0"/>
    <n v="0"/>
    <n v="0"/>
  </r>
  <r>
    <x v="1"/>
    <x v="18"/>
    <x v="178"/>
    <n v="6002.6774850000002"/>
    <n v="500.22312369999997"/>
    <n v="156.47058820000001"/>
    <n v="0"/>
    <n v="0"/>
    <n v="0"/>
  </r>
  <r>
    <x v="1"/>
    <x v="18"/>
    <x v="179"/>
    <n v="6033.3468560000001"/>
    <n v="502.7789047"/>
    <n v="156.8965517"/>
    <n v="0"/>
    <n v="0"/>
    <n v="0"/>
  </r>
  <r>
    <x v="1"/>
    <x v="18"/>
    <x v="180"/>
    <n v="6046.9776879999999"/>
    <n v="503.91480730000001"/>
    <n v="158.60040570000001"/>
    <n v="0"/>
    <n v="0"/>
    <n v="0"/>
  </r>
  <r>
    <x v="1"/>
    <x v="18"/>
    <x v="181"/>
    <n v="6070.8316430000004"/>
    <n v="505.9026369"/>
    <n v="159.59432050000001"/>
    <n v="0"/>
    <n v="0"/>
    <n v="0"/>
  </r>
  <r>
    <x v="1"/>
    <x v="18"/>
    <x v="182"/>
    <n v="6077.6470589999999"/>
    <n v="506.47058820000001"/>
    <n v="159.73630829999999"/>
    <n v="0"/>
    <n v="0"/>
    <n v="0"/>
  </r>
  <r>
    <x v="1"/>
    <x v="18"/>
    <x v="183"/>
    <n v="6004.3813389999996"/>
    <n v="500.36511159999998"/>
    <n v="154.3407708"/>
    <n v="0"/>
    <n v="0"/>
    <n v="0"/>
  </r>
  <r>
    <x v="1"/>
    <x v="18"/>
    <x v="184"/>
    <n v="5977.1196749999999"/>
    <n v="498.09330629999999"/>
    <n v="157.18052739999999"/>
    <n v="0"/>
    <n v="0"/>
    <n v="0"/>
  </r>
  <r>
    <x v="1"/>
    <x v="18"/>
    <x v="185"/>
    <n v="5919.1886409999997"/>
    <n v="493.26572010000001"/>
    <n v="157.3225152"/>
    <n v="0"/>
    <n v="0"/>
    <n v="0"/>
  </r>
  <r>
    <x v="1"/>
    <x v="18"/>
    <x v="186"/>
    <n v="5914.0770789999997"/>
    <n v="492.83975659999999"/>
    <n v="157.3225152"/>
    <n v="0"/>
    <n v="0"/>
    <n v="0"/>
  </r>
  <r>
    <x v="1"/>
    <x v="18"/>
    <x v="187"/>
    <n v="5936.2271810000002"/>
    <n v="494.6855984"/>
    <n v="157.18052739999999"/>
    <n v="0"/>
    <n v="0"/>
    <n v="0"/>
  </r>
  <r>
    <x v="1"/>
    <x v="18"/>
    <x v="188"/>
    <n v="6002.6774850000002"/>
    <n v="500.22312369999997"/>
    <n v="157.46450300000001"/>
    <n v="0"/>
    <n v="0"/>
    <n v="0"/>
  </r>
  <r>
    <x v="1"/>
    <x v="18"/>
    <x v="189"/>
    <n v="6004.3813389999996"/>
    <n v="500.36511159999998"/>
    <n v="154.90872210000001"/>
    <n v="0"/>
    <n v="0"/>
    <n v="0"/>
  </r>
  <r>
    <x v="1"/>
    <x v="18"/>
    <x v="190"/>
    <n v="5965.1926979999998"/>
    <n v="497.09939150000002"/>
    <n v="154.7667343"/>
    <n v="0"/>
    <n v="0"/>
    <n v="0"/>
  </r>
  <r>
    <x v="1"/>
    <x v="18"/>
    <x v="191"/>
    <n v="5956.6734280000001"/>
    <n v="496.38945230000002"/>
    <n v="155.61866130000001"/>
    <n v="0"/>
    <n v="0"/>
    <n v="0"/>
  </r>
  <r>
    <x v="1"/>
    <x v="18"/>
    <x v="192"/>
    <n v="5885.111562"/>
    <n v="490.42596350000002"/>
    <n v="153.20486819999999"/>
    <n v="0"/>
    <n v="0"/>
    <n v="0"/>
  </r>
  <r>
    <x v="1"/>
    <x v="18"/>
    <x v="193"/>
    <n v="5842.5152129999997"/>
    <n v="486.87626770000003"/>
    <n v="152.3529412"/>
    <n v="0"/>
    <n v="0"/>
    <n v="0"/>
  </r>
  <r>
    <x v="1"/>
    <x v="18"/>
    <x v="194"/>
    <n v="5907.2616630000002"/>
    <n v="492.27180529999998"/>
    <n v="152.7789047"/>
    <n v="0"/>
    <n v="0"/>
    <n v="0"/>
  </r>
  <r>
    <x v="1"/>
    <x v="18"/>
    <x v="195"/>
    <n v="5958.3772820000004"/>
    <n v="496.53144020000002"/>
    <n v="148.51926979999999"/>
    <n v="0"/>
    <n v="0"/>
    <n v="0"/>
  </r>
  <r>
    <x v="1"/>
    <x v="18"/>
    <x v="196"/>
    <n v="5939.6348879999996"/>
    <n v="494.96957400000002"/>
    <n v="145.6795132"/>
    <n v="0"/>
    <n v="0"/>
    <n v="0"/>
  </r>
  <r>
    <x v="1"/>
    <x v="18"/>
    <x v="197"/>
    <n v="5948.1541580000003"/>
    <n v="495.67951319999997"/>
    <n v="144.82758620000001"/>
    <n v="0"/>
    <n v="0"/>
    <n v="0"/>
  </r>
  <r>
    <x v="1"/>
    <x v="18"/>
    <x v="198"/>
    <n v="5946.450304"/>
    <n v="495.53752539999999"/>
    <n v="146.24746450000001"/>
    <n v="0"/>
    <n v="0"/>
    <n v="0"/>
  </r>
  <r>
    <x v="1"/>
    <x v="18"/>
    <x v="199"/>
    <n v="5999.2697770000004"/>
    <n v="499.93914810000001"/>
    <n v="147.80933060000001"/>
    <n v="0"/>
    <n v="0"/>
    <n v="0"/>
  </r>
  <r>
    <x v="1"/>
    <x v="18"/>
    <x v="200"/>
    <n v="6082.7586209999999"/>
    <n v="506.89655169999997"/>
    <n v="146.53144019999999"/>
    <n v="0"/>
    <n v="0"/>
    <n v="0"/>
  </r>
  <r>
    <x v="1"/>
    <x v="18"/>
    <x v="201"/>
    <n v="6058.904665"/>
    <n v="504.90872209999998"/>
    <n v="145.39553749999999"/>
    <n v="0"/>
    <n v="0"/>
    <n v="0"/>
  </r>
  <r>
    <x v="1"/>
    <x v="18"/>
    <x v="202"/>
    <n v="6046.9776879999999"/>
    <n v="503.91480730000001"/>
    <n v="145.1115619"/>
    <n v="0"/>
    <n v="0"/>
    <n v="0"/>
  </r>
  <r>
    <x v="1"/>
    <x v="18"/>
    <x v="203"/>
    <n v="5934.5233269999999"/>
    <n v="494.5436105"/>
    <n v="125.5172414"/>
    <n v="0"/>
    <n v="0"/>
    <n v="0"/>
  </r>
  <r>
    <x v="1"/>
    <x v="18"/>
    <x v="204"/>
    <n v="5924.3002029999998"/>
    <n v="493.69168359999998"/>
    <n v="115.57809330000001"/>
    <n v="0"/>
    <n v="0"/>
    <n v="0"/>
  </r>
  <r>
    <x v="1"/>
    <x v="18"/>
    <x v="205"/>
    <n v="5978.8235290000002"/>
    <n v="498.23529409999998"/>
    <n v="116.8559838"/>
    <n v="0"/>
    <n v="0"/>
    <n v="0"/>
  </r>
  <r>
    <x v="1"/>
    <x v="18"/>
    <x v="206"/>
    <n v="6007.7890470000002"/>
    <n v="500.6490872"/>
    <n v="114.86815420000001"/>
    <n v="0"/>
    <n v="0"/>
    <n v="0"/>
  </r>
  <r>
    <x v="1"/>
    <x v="18"/>
    <x v="207"/>
    <n v="6058.904665"/>
    <n v="504.90872209999998"/>
    <n v="115.4361055"/>
    <n v="0"/>
    <n v="0"/>
    <n v="0"/>
  </r>
  <r>
    <x v="1"/>
    <x v="18"/>
    <x v="208"/>
    <n v="6159.432049"/>
    <n v="513.28600410000001"/>
    <n v="116.9979716"/>
    <n v="0"/>
    <n v="0"/>
    <n v="0"/>
  </r>
  <r>
    <x v="1"/>
    <x v="18"/>
    <x v="209"/>
    <n v="6268.4787020000003"/>
    <n v="522.37322519999998"/>
    <n v="115.7200811"/>
    <n v="0"/>
    <n v="0"/>
    <n v="0"/>
  </r>
  <r>
    <x v="1"/>
    <x v="18"/>
    <x v="210"/>
    <n v="6309.3711970000004"/>
    <n v="525.78093309999997"/>
    <n v="114.58417849999999"/>
    <n v="0"/>
    <n v="0"/>
    <n v="0"/>
  </r>
  <r>
    <x v="1"/>
    <x v="18"/>
    <x v="211"/>
    <n v="6520.6490869999998"/>
    <n v="543.38742390000004"/>
    <n v="118.13387419999999"/>
    <n v="0"/>
    <n v="0"/>
    <n v="0"/>
  </r>
  <r>
    <x v="1"/>
    <x v="18"/>
    <x v="212"/>
    <n v="6662.0689659999998"/>
    <n v="555.17241379999996"/>
    <n v="123.1034483"/>
    <n v="0"/>
    <n v="0"/>
    <n v="0"/>
  </r>
  <r>
    <x v="1"/>
    <x v="18"/>
    <x v="213"/>
    <n v="6834.1582150000004"/>
    <n v="569.51318460000005"/>
    <n v="125.9432049"/>
    <n v="0"/>
    <n v="0"/>
    <n v="0"/>
  </r>
  <r>
    <x v="1"/>
    <x v="18"/>
    <x v="214"/>
    <n v="7026.6937120000002"/>
    <n v="585.55780930000003"/>
    <n v="130.91277890000001"/>
    <n v="0"/>
    <n v="0"/>
    <n v="0"/>
  </r>
  <r>
    <x v="1"/>
    <x v="18"/>
    <x v="215"/>
    <n v="7202.1906689999996"/>
    <n v="600.18255580000005"/>
    <n v="134.60446250000001"/>
    <n v="0"/>
    <n v="0"/>
    <n v="0"/>
  </r>
  <r>
    <x v="1"/>
    <x v="18"/>
    <x v="216"/>
    <n v="7362.3529410000001"/>
    <n v="613.52941180000005"/>
    <n v="140.28397570000001"/>
    <n v="0"/>
    <n v="0"/>
    <n v="0"/>
  </r>
  <r>
    <x v="1"/>
    <x v="18"/>
    <x v="217"/>
    <n v="7449.2494930000003"/>
    <n v="620.7707911"/>
    <n v="142.27180530000001"/>
    <n v="0"/>
    <n v="0"/>
    <n v="0"/>
  </r>
  <r>
    <x v="1"/>
    <x v="18"/>
    <x v="218"/>
    <n v="7488.438134"/>
    <n v="624.03651119999995"/>
    <n v="144.40162269999999"/>
    <n v="0"/>
    <n v="0"/>
    <n v="0"/>
  </r>
  <r>
    <x v="1"/>
    <x v="18"/>
    <x v="219"/>
    <n v="7496.9574039999998"/>
    <n v="624.74645029999999"/>
    <n v="145.1115619"/>
    <n v="0"/>
    <n v="0"/>
    <n v="0"/>
  </r>
  <r>
    <x v="1"/>
    <x v="18"/>
    <x v="220"/>
    <n v="7450.9533469999997"/>
    <n v="620.91277890000003"/>
    <n v="142.27180530000001"/>
    <n v="0"/>
    <n v="0"/>
    <n v="0"/>
  </r>
  <r>
    <x v="1"/>
    <x v="18"/>
    <x v="221"/>
    <n v="7450.9533469999997"/>
    <n v="620.91277890000003"/>
    <n v="144.5436105"/>
    <n v="0"/>
    <n v="0"/>
    <n v="0"/>
  </r>
  <r>
    <x v="1"/>
    <x v="18"/>
    <x v="222"/>
    <n v="7404.9492899999996"/>
    <n v="617.07910749999996"/>
    <n v="140.85192699999999"/>
    <n v="0"/>
    <n v="0"/>
    <n v="0"/>
  </r>
  <r>
    <x v="1"/>
    <x v="18"/>
    <x v="223"/>
    <n v="7369.1683569999996"/>
    <n v="614.09736310000005"/>
    <n v="134.60446250000001"/>
    <n v="0"/>
    <n v="0"/>
    <n v="0"/>
  </r>
  <r>
    <x v="1"/>
    <x v="18"/>
    <x v="224"/>
    <n v="7287.3833670000004"/>
    <n v="607.28194729999996"/>
    <n v="131.7647059"/>
    <n v="0"/>
    <n v="0"/>
    <n v="0"/>
  </r>
  <r>
    <x v="1"/>
    <x v="18"/>
    <x v="225"/>
    <n v="7195.3752539999996"/>
    <n v="599.61460450000004"/>
    <n v="129.63488839999999"/>
    <n v="0"/>
    <n v="0"/>
    <n v="0"/>
  </r>
  <r>
    <x v="1"/>
    <x v="18"/>
    <x v="226"/>
    <n v="7127.2210949999999"/>
    <n v="593.93509129999995"/>
    <n v="126.5111562"/>
    <n v="0"/>
    <n v="0"/>
    <n v="0"/>
  </r>
  <r>
    <x v="1"/>
    <x v="18"/>
    <x v="227"/>
    <n v="7128.9249490000002"/>
    <n v="594.07707909999999"/>
    <n v="126.79513179999999"/>
    <n v="0"/>
    <n v="0"/>
    <n v="0"/>
  </r>
  <r>
    <x v="1"/>
    <x v="18"/>
    <x v="228"/>
    <n v="7093.1440160000002"/>
    <n v="591.09533469999997"/>
    <n v="124.9492901"/>
    <n v="0"/>
    <n v="0"/>
    <n v="0"/>
  </r>
  <r>
    <x v="1"/>
    <x v="18"/>
    <x v="229"/>
    <n v="7086.3285999999998"/>
    <n v="590.52738339999996"/>
    <n v="124.23935090000001"/>
    <n v="0"/>
    <n v="0"/>
    <n v="0"/>
  </r>
  <r>
    <x v="1"/>
    <x v="18"/>
    <x v="230"/>
    <n v="7057.3630830000002"/>
    <n v="588.11359030000006"/>
    <n v="122.6774848"/>
    <n v="0"/>
    <n v="0"/>
    <n v="0"/>
  </r>
  <r>
    <x v="1"/>
    <x v="18"/>
    <x v="231"/>
    <n v="6990.9127790000002"/>
    <n v="582.57606490000001"/>
    <n v="121.25760649999999"/>
    <n v="0"/>
    <n v="0"/>
    <n v="0"/>
  </r>
  <r>
    <x v="1"/>
    <x v="18"/>
    <x v="232"/>
    <n v="6915.9432049999996"/>
    <n v="576.32860040000003"/>
    <n v="118.9858012"/>
    <n v="0"/>
    <n v="0"/>
    <n v="0"/>
  </r>
  <r>
    <x v="1"/>
    <x v="18"/>
    <x v="233"/>
    <n v="6926.1663289999997"/>
    <n v="577.18052739999996"/>
    <n v="119.2697769"/>
    <n v="0"/>
    <n v="0"/>
    <n v="0"/>
  </r>
  <r>
    <x v="1"/>
    <x v="18"/>
    <x v="234"/>
    <n v="6914.2393510000002"/>
    <n v="576.18661259999999"/>
    <n v="120.40567950000001"/>
    <n v="0"/>
    <n v="0"/>
    <n v="0"/>
  </r>
  <r>
    <x v="1"/>
    <x v="18"/>
    <x v="235"/>
    <n v="6871.6430019999998"/>
    <n v="572.63691679999999"/>
    <n v="118.5598377"/>
    <n v="0"/>
    <n v="0"/>
    <n v="0"/>
  </r>
  <r>
    <x v="1"/>
    <x v="18"/>
    <x v="236"/>
    <n v="6856.3083159999996"/>
    <n v="571.35902639999995"/>
    <n v="116.7139959"/>
    <n v="0"/>
    <n v="0"/>
    <n v="0"/>
  </r>
  <r>
    <x v="1"/>
    <x v="18"/>
    <x v="237"/>
    <n v="6777.9310340000002"/>
    <n v="564.82758620000004"/>
    <n v="114.4421907"/>
    <n v="0"/>
    <n v="0"/>
    <n v="0"/>
  </r>
  <r>
    <x v="1"/>
    <x v="18"/>
    <x v="238"/>
    <n v="6701.2576060000001"/>
    <n v="558.43813390000003"/>
    <n v="112.3123732"/>
    <n v="0"/>
    <n v="0"/>
    <n v="0"/>
  </r>
  <r>
    <x v="1"/>
    <x v="18"/>
    <x v="239"/>
    <n v="6665.4766730000001"/>
    <n v="555.4563895"/>
    <n v="109.6146045"/>
    <n v="0"/>
    <n v="0"/>
    <n v="0"/>
  </r>
  <r>
    <x v="1"/>
    <x v="18"/>
    <x v="240"/>
    <n v="6697.8498989999998"/>
    <n v="558.15415819999998"/>
    <n v="109.47261659999999"/>
    <n v="0"/>
    <n v="0"/>
    <n v="0"/>
  </r>
  <r>
    <x v="1"/>
    <x v="18"/>
    <x v="241"/>
    <n v="6645.0304260000003"/>
    <n v="553.75253550000002"/>
    <n v="107.0588235"/>
    <n v="0"/>
    <n v="0"/>
    <n v="0"/>
  </r>
  <r>
    <x v="1"/>
    <x v="18"/>
    <x v="242"/>
    <n v="6629.6957400000001"/>
    <n v="552.47464500000001"/>
    <n v="105.3549696"/>
    <n v="0"/>
    <n v="0"/>
    <n v="0"/>
  </r>
  <r>
    <x v="1"/>
    <x v="18"/>
    <x v="243"/>
    <n v="6592.2109529999998"/>
    <n v="549.35091279999995"/>
    <n v="103.79310340000001"/>
    <n v="0"/>
    <n v="0"/>
    <n v="0"/>
  </r>
  <r>
    <x v="1"/>
    <x v="18"/>
    <x v="244"/>
    <n v="6549.6146040000003"/>
    <n v="545.80121699999995"/>
    <n v="101.9472617"/>
    <n v="0"/>
    <n v="0"/>
    <n v="0"/>
  </r>
  <r>
    <x v="1"/>
    <x v="18"/>
    <x v="245"/>
    <n v="6546.206897"/>
    <n v="545.51724139999999"/>
    <n v="101.3793103"/>
    <n v="0"/>
    <n v="0"/>
    <n v="0"/>
  </r>
  <r>
    <x v="1"/>
    <x v="18"/>
    <x v="246"/>
    <n v="6549.6146040000003"/>
    <n v="545.80121699999995"/>
    <n v="102.515213"/>
    <n v="0"/>
    <n v="0"/>
    <n v="0"/>
  </r>
  <r>
    <x v="1"/>
    <x v="18"/>
    <x v="247"/>
    <n v="6535.9837729999999"/>
    <n v="544.66531440000006"/>
    <n v="103.2251521"/>
    <n v="0"/>
    <n v="0"/>
    <n v="0"/>
  </r>
  <r>
    <x v="1"/>
    <x v="18"/>
    <x v="248"/>
    <n v="6512.129817"/>
    <n v="542.6774848"/>
    <n v="101.80527379999999"/>
    <n v="0"/>
    <n v="0"/>
    <n v="0"/>
  </r>
  <r>
    <x v="1"/>
    <x v="18"/>
    <x v="249"/>
    <n v="6471.2373230000003"/>
    <n v="539.26977690000001"/>
    <n v="102.08924949999999"/>
    <n v="0"/>
    <n v="0"/>
    <n v="0"/>
  </r>
  <r>
    <x v="1"/>
    <x v="18"/>
    <x v="250"/>
    <n v="6415.0101420000001"/>
    <n v="534.58417850000001"/>
    <n v="100.9533469"/>
    <n v="0"/>
    <n v="0"/>
    <n v="0"/>
  </r>
  <r>
    <x v="1"/>
    <x v="18"/>
    <x v="251"/>
    <n v="6362.1906689999996"/>
    <n v="530.18255580000005"/>
    <n v="98.25557809"/>
    <n v="0"/>
    <n v="0"/>
    <n v="0"/>
  </r>
  <r>
    <x v="1"/>
    <x v="18"/>
    <x v="252"/>
    <n v="6316.1866129999999"/>
    <n v="526.34888439999997"/>
    <n v="96.8356998"/>
    <n v="0"/>
    <n v="0"/>
    <n v="0"/>
  </r>
  <r>
    <x v="1"/>
    <x v="18"/>
    <x v="253"/>
    <n v="6234.4016229999997"/>
    <n v="519.53346859999999"/>
    <n v="95.273833670000002"/>
    <n v="0"/>
    <n v="0"/>
    <n v="0"/>
  </r>
  <r>
    <x v="1"/>
    <x v="18"/>
    <x v="254"/>
    <n v="6186.6937120000002"/>
    <n v="515.55780930000003"/>
    <n v="94.279918859999995"/>
    <n v="0"/>
    <n v="0"/>
    <n v="0"/>
  </r>
  <r>
    <x v="1"/>
    <x v="18"/>
    <x v="255"/>
    <n v="6128.7626769999997"/>
    <n v="510.73022309999999"/>
    <n v="93.0020284"/>
    <n v="0"/>
    <n v="0"/>
    <n v="0"/>
  </r>
  <r>
    <x v="1"/>
    <x v="18"/>
    <x v="256"/>
    <n v="6099.7971600000001"/>
    <n v="508.31643000000003"/>
    <n v="91.866125760000003"/>
    <n v="0"/>
    <n v="0"/>
    <n v="0"/>
  </r>
  <r>
    <x v="1"/>
    <x v="18"/>
    <x v="257"/>
    <n v="6065.7200810000004"/>
    <n v="505.47667339999998"/>
    <n v="90.58823529"/>
    <n v="0"/>
    <n v="0"/>
    <n v="0"/>
  </r>
  <r>
    <x v="1"/>
    <x v="18"/>
    <x v="258"/>
    <n v="6244.6247460000004"/>
    <n v="520.38539549999996"/>
    <n v="104.5030426"/>
    <n v="0"/>
    <n v="0"/>
    <n v="0"/>
  </r>
  <r>
    <x v="1"/>
    <x v="18"/>
    <x v="259"/>
    <n v="6338.336714"/>
    <n v="528.19472619999999"/>
    <n v="110.04056799999999"/>
    <n v="0"/>
    <n v="0"/>
    <n v="0"/>
  </r>
  <r>
    <x v="1"/>
    <x v="18"/>
    <x v="260"/>
    <n v="6275.2941179999998"/>
    <n v="522.94117649999998"/>
    <n v="108.0527383"/>
    <n v="0"/>
    <n v="0"/>
    <n v="0"/>
  </r>
  <r>
    <x v="1"/>
    <x v="18"/>
    <x v="261"/>
    <n v="6219.0669369999996"/>
    <n v="518.25557809999998"/>
    <n v="105.7809331"/>
    <n v="0"/>
    <n v="0"/>
    <n v="0"/>
  </r>
  <r>
    <x v="1"/>
    <x v="18"/>
    <x v="262"/>
    <n v="6157.7281949999997"/>
    <n v="513.14401620000001"/>
    <n v="104.36105480000001"/>
    <n v="0"/>
    <n v="0"/>
    <n v="0"/>
  </r>
  <r>
    <x v="1"/>
    <x v="18"/>
    <x v="263"/>
    <n v="6116.8356999999996"/>
    <n v="509.73630830000002"/>
    <n v="102.6572008"/>
    <n v="0"/>
    <n v="0"/>
    <n v="0"/>
  </r>
  <r>
    <x v="1"/>
    <x v="18"/>
    <x v="264"/>
    <n v="6077.6470589999999"/>
    <n v="506.47058820000001"/>
    <n v="101.80527379999999"/>
    <n v="0"/>
    <n v="0"/>
    <n v="0"/>
  </r>
  <r>
    <x v="1"/>
    <x v="18"/>
    <x v="265"/>
    <n v="6004.3813389999996"/>
    <n v="500.36511159999998"/>
    <n v="99.675456389999994"/>
    <n v="0"/>
    <n v="0"/>
    <n v="0"/>
  </r>
  <r>
    <x v="1"/>
    <x v="18"/>
    <x v="266"/>
    <n v="5992.4543610000001"/>
    <n v="499.37119680000001"/>
    <n v="99.533468560000003"/>
    <n v="0"/>
    <n v="0"/>
    <n v="0"/>
  </r>
  <r>
    <x v="1"/>
    <x v="18"/>
    <x v="267"/>
    <n v="5931.1156190000002"/>
    <n v="494.25963489999998"/>
    <n v="99.675456389999994"/>
    <n v="0"/>
    <n v="0"/>
    <n v="0"/>
  </r>
  <r>
    <x v="1"/>
    <x v="18"/>
    <x v="268"/>
    <n v="5920.8924950000001"/>
    <n v="493.40770789999999"/>
    <n v="99.391480729999998"/>
    <n v="0"/>
    <n v="0"/>
    <n v="0"/>
  </r>
  <r>
    <x v="1"/>
    <x v="18"/>
    <x v="269"/>
    <n v="5881.7038540000003"/>
    <n v="490.14198779999998"/>
    <n v="98.113590259999995"/>
    <n v="0"/>
    <n v="0"/>
    <n v="0"/>
  </r>
  <r>
    <x v="1"/>
    <x v="18"/>
    <x v="270"/>
    <n v="5811.8458419999997"/>
    <n v="484.32048680000003"/>
    <n v="95.699797160000003"/>
    <n v="0"/>
    <n v="0"/>
    <n v="0"/>
  </r>
  <r>
    <x v="1"/>
    <x v="18"/>
    <x v="271"/>
    <n v="5789.6957400000001"/>
    <n v="482.47464500000001"/>
    <n v="94.563894520000005"/>
    <n v="0"/>
    <n v="0"/>
    <n v="0"/>
  </r>
  <r>
    <x v="1"/>
    <x v="18"/>
    <x v="272"/>
    <n v="5741.98783"/>
    <n v="478.49898580000001"/>
    <n v="93.144016230000005"/>
    <n v="0"/>
    <n v="0"/>
    <n v="0"/>
  </r>
  <r>
    <x v="1"/>
    <x v="18"/>
    <x v="273"/>
    <n v="5716.4300199999998"/>
    <n v="476.36916839999998"/>
    <n v="93.0020284"/>
    <n v="0"/>
    <n v="0"/>
    <n v="0"/>
  </r>
  <r>
    <x v="1"/>
    <x v="18"/>
    <x v="274"/>
    <n v="5695.9837729999999"/>
    <n v="474.6653144"/>
    <n v="93.286004059999996"/>
    <n v="0"/>
    <n v="0"/>
    <n v="0"/>
  </r>
  <r>
    <x v="1"/>
    <x v="18"/>
    <x v="275"/>
    <n v="5653.3874239999996"/>
    <n v="471.11561870000003"/>
    <n v="93.711967549999997"/>
    <n v="0"/>
    <n v="0"/>
    <n v="0"/>
  </r>
  <r>
    <x v="1"/>
    <x v="18"/>
    <x v="276"/>
    <n v="5626.1257610000002"/>
    <n v="468.84381339999999"/>
    <n v="92.434077079999994"/>
    <n v="0"/>
    <n v="0"/>
    <n v="0"/>
  </r>
  <r>
    <x v="1"/>
    <x v="18"/>
    <x v="277"/>
    <n v="5593.7525349999996"/>
    <n v="466.14604459999998"/>
    <n v="93.286004059999996"/>
    <n v="0"/>
    <n v="0"/>
    <n v="0"/>
  </r>
  <r>
    <x v="1"/>
    <x v="18"/>
    <x v="278"/>
    <n v="5568.1947259999997"/>
    <n v="464.0162272"/>
    <n v="91.866125760000003"/>
    <n v="0"/>
    <n v="0"/>
    <n v="0"/>
  </r>
  <r>
    <x v="1"/>
    <x v="18"/>
    <x v="279"/>
    <n v="5542.6369169999998"/>
    <n v="461.8864097"/>
    <n v="90.872210949999996"/>
    <n v="0"/>
    <n v="0"/>
    <n v="0"/>
  </r>
  <r>
    <x v="1"/>
    <x v="18"/>
    <x v="280"/>
    <n v="5520.4868150000002"/>
    <n v="460.04056800000001"/>
    <n v="90.58823529"/>
    <n v="0"/>
    <n v="0"/>
    <n v="0"/>
  </r>
  <r>
    <x v="1"/>
    <x v="18"/>
    <x v="281"/>
    <n v="5505.1521300000004"/>
    <n v="458.7626775"/>
    <n v="90.730223120000005"/>
    <n v="0"/>
    <n v="0"/>
    <n v="0"/>
  </r>
  <r>
    <x v="1"/>
    <x v="18"/>
    <x v="282"/>
    <n v="5488.1135899999999"/>
    <n v="457.3427992"/>
    <n v="90.162271809999993"/>
    <n v="0"/>
    <n v="0"/>
    <n v="0"/>
  </r>
  <r>
    <x v="1"/>
    <x v="18"/>
    <x v="283"/>
    <n v="5455.7403649999997"/>
    <n v="454.6450304"/>
    <n v="88.742393509999999"/>
    <n v="0"/>
    <n v="0"/>
    <n v="0"/>
  </r>
  <r>
    <x v="1"/>
    <x v="18"/>
    <x v="284"/>
    <n v="5428.4787020000003"/>
    <n v="452.37322519999998"/>
    <n v="87.890466529999998"/>
    <n v="0"/>
    <n v="0"/>
    <n v="0"/>
  </r>
  <r>
    <x v="1"/>
    <x v="18"/>
    <x v="285"/>
    <n v="5387.5862070000003"/>
    <n v="448.96551720000002"/>
    <n v="85.902636920000006"/>
    <n v="0"/>
    <n v="0"/>
    <n v="0"/>
  </r>
  <r>
    <x v="1"/>
    <x v="18"/>
    <x v="286"/>
    <n v="5355.212982"/>
    <n v="446.26774849999998"/>
    <n v="85.050709940000004"/>
    <n v="0"/>
    <n v="0"/>
    <n v="0"/>
  </r>
  <r>
    <x v="1"/>
    <x v="19"/>
    <x v="287"/>
    <n v="5338.1744420000005"/>
    <n v="444.84787019999999"/>
    <n v="84.482758619999998"/>
    <n v="0"/>
    <n v="0"/>
    <n v="0"/>
  </r>
  <r>
    <x v="1"/>
    <x v="19"/>
    <x v="0"/>
    <n v="5334.7667339999998"/>
    <n v="444.5638945"/>
    <n v="85.192697769999995"/>
    <n v="0"/>
    <n v="0"/>
    <n v="0"/>
  </r>
  <r>
    <x v="1"/>
    <x v="19"/>
    <x v="1"/>
    <n v="5288.7626769999997"/>
    <n v="440.73022309999999"/>
    <n v="82.778904670000003"/>
    <n v="0"/>
    <n v="0"/>
    <n v="0"/>
  </r>
  <r>
    <x v="1"/>
    <x v="19"/>
    <x v="2"/>
    <n v="5251.2778900000003"/>
    <n v="437.60649089999998"/>
    <n v="82.636916839999998"/>
    <n v="0"/>
    <n v="0"/>
    <n v="0"/>
  </r>
  <r>
    <x v="1"/>
    <x v="19"/>
    <x v="3"/>
    <n v="5256.3894520000003"/>
    <n v="438.03245440000001"/>
    <n v="83.914807300000007"/>
    <n v="0"/>
    <n v="0"/>
    <n v="0"/>
  </r>
  <r>
    <x v="1"/>
    <x v="19"/>
    <x v="4"/>
    <n v="5227.4239349999998"/>
    <n v="435.61866129999999"/>
    <n v="83.204868149999996"/>
    <n v="0"/>
    <n v="0"/>
    <n v="0"/>
  </r>
  <r>
    <x v="1"/>
    <x v="19"/>
    <x v="5"/>
    <n v="5195.0507100000004"/>
    <n v="432.92089249999998"/>
    <n v="82.778904670000003"/>
    <n v="0"/>
    <n v="0"/>
    <n v="0"/>
  </r>
  <r>
    <x v="1"/>
    <x v="19"/>
    <x v="6"/>
    <n v="5171.1967549999999"/>
    <n v="430.93306289999998"/>
    <n v="82.352941180000002"/>
    <n v="0"/>
    <n v="0"/>
    <n v="0"/>
  </r>
  <r>
    <x v="1"/>
    <x v="19"/>
    <x v="7"/>
    <n v="5154.1582150000004"/>
    <n v="429.51318459999999"/>
    <n v="81.5010142"/>
    <n v="0"/>
    <n v="0"/>
    <n v="0"/>
  </r>
  <r>
    <x v="1"/>
    <x v="19"/>
    <x v="8"/>
    <n v="5143.9350910000003"/>
    <n v="428.6612576"/>
    <n v="81.784989859999996"/>
    <n v="0"/>
    <n v="0"/>
    <n v="0"/>
  </r>
  <r>
    <x v="1"/>
    <x v="19"/>
    <x v="9"/>
    <n v="5135.4158219999999"/>
    <n v="427.95131850000001"/>
    <n v="81.359026369999995"/>
    <n v="0"/>
    <n v="0"/>
    <n v="0"/>
  </r>
  <r>
    <x v="1"/>
    <x v="19"/>
    <x v="10"/>
    <n v="5111.561866"/>
    <n v="425.96348879999999"/>
    <n v="80.791075050000003"/>
    <n v="0"/>
    <n v="0"/>
    <n v="0"/>
  </r>
  <r>
    <x v="1"/>
    <x v="19"/>
    <x v="11"/>
    <n v="5101.3387419999999"/>
    <n v="425.11156190000003"/>
    <n v="80.365111560000003"/>
    <n v="0"/>
    <n v="0"/>
    <n v="0"/>
  </r>
  <r>
    <x v="1"/>
    <x v="19"/>
    <x v="12"/>
    <n v="5087.7079110000004"/>
    <n v="423.9756592"/>
    <n v="79.655172410000006"/>
    <n v="0"/>
    <n v="0"/>
    <n v="0"/>
  </r>
  <r>
    <x v="1"/>
    <x v="19"/>
    <x v="13"/>
    <n v="5079.1886409999997"/>
    <n v="423.26572010000001"/>
    <n v="79.655172410000006"/>
    <n v="0"/>
    <n v="0"/>
    <n v="0"/>
  </r>
  <r>
    <x v="1"/>
    <x v="19"/>
    <x v="14"/>
    <n v="5031.4807300000002"/>
    <n v="419.29006090000001"/>
    <n v="78.519269780000002"/>
    <n v="0"/>
    <n v="0"/>
    <n v="0"/>
  </r>
  <r>
    <x v="1"/>
    <x v="19"/>
    <x v="15"/>
    <n v="5002.5152129999997"/>
    <n v="416.87626770000003"/>
    <n v="79.229208920000005"/>
    <n v="0"/>
    <n v="0"/>
    <n v="0"/>
  </r>
  <r>
    <x v="1"/>
    <x v="19"/>
    <x v="16"/>
    <n v="4985.4766730000001"/>
    <n v="415.4563895"/>
    <n v="78.235294120000006"/>
    <n v="0"/>
    <n v="0"/>
    <n v="0"/>
  </r>
  <r>
    <x v="1"/>
    <x v="19"/>
    <x v="17"/>
    <n v="4956.5111559999996"/>
    <n v="413.04259630000001"/>
    <n v="78.093306290000001"/>
    <n v="0"/>
    <n v="0"/>
    <n v="0"/>
  </r>
  <r>
    <x v="1"/>
    <x v="19"/>
    <x v="18"/>
    <n v="4970.1419880000003"/>
    <n v="414.17849899999999"/>
    <n v="79.371196749999996"/>
    <n v="0"/>
    <n v="0"/>
    <n v="0"/>
  </r>
  <r>
    <x v="1"/>
    <x v="19"/>
    <x v="19"/>
    <n v="4951.3995940000004"/>
    <n v="412.61663290000001"/>
    <n v="80.081135900000007"/>
    <n v="0"/>
    <n v="0"/>
    <n v="0"/>
  </r>
  <r>
    <x v="1"/>
    <x v="19"/>
    <x v="20"/>
    <n v="4922.4340769999999"/>
    <n v="410.20283979999999"/>
    <n v="80.081135900000007"/>
    <n v="0"/>
    <n v="0"/>
    <n v="0"/>
  </r>
  <r>
    <x v="1"/>
    <x v="19"/>
    <x v="21"/>
    <n v="4913.9148070000001"/>
    <n v="409.49290059999998"/>
    <n v="79.513184580000001"/>
    <n v="0"/>
    <n v="0"/>
    <n v="0"/>
  </r>
  <r>
    <x v="1"/>
    <x v="19"/>
    <x v="22"/>
    <n v="4867.9107510000003"/>
    <n v="405.65922920000003"/>
    <n v="77.809330630000005"/>
    <n v="0"/>
    <n v="0"/>
    <n v="0"/>
  </r>
  <r>
    <x v="1"/>
    <x v="19"/>
    <x v="23"/>
    <n v="4867.9107510000003"/>
    <n v="405.65922920000003"/>
    <n v="77.241379309999999"/>
    <n v="0"/>
    <n v="0"/>
    <n v="0"/>
  </r>
  <r>
    <x v="1"/>
    <x v="19"/>
    <x v="24"/>
    <n v="4888.3569980000002"/>
    <n v="407.36308320000001"/>
    <n v="78.377281949999997"/>
    <n v="0"/>
    <n v="0"/>
    <n v="0"/>
  </r>
  <r>
    <x v="1"/>
    <x v="19"/>
    <x v="25"/>
    <n v="4854.2799189999996"/>
    <n v="404.52332660000002"/>
    <n v="79.229208920000005"/>
    <n v="0"/>
    <n v="0"/>
    <n v="0"/>
  </r>
  <r>
    <x v="1"/>
    <x v="19"/>
    <x v="26"/>
    <n v="4840.6490869999998"/>
    <n v="403.38742389999999"/>
    <n v="78.377281949999997"/>
    <n v="0"/>
    <n v="0"/>
    <n v="0"/>
  </r>
  <r>
    <x v="1"/>
    <x v="19"/>
    <x v="27"/>
    <n v="4832.129817"/>
    <n v="402.6774848"/>
    <n v="78.661257610000007"/>
    <n v="0"/>
    <n v="0"/>
    <n v="0"/>
  </r>
  <r>
    <x v="1"/>
    <x v="19"/>
    <x v="28"/>
    <n v="4813.3874239999996"/>
    <n v="401.11561870000003"/>
    <n v="78.235294120000006"/>
    <n v="0"/>
    <n v="0"/>
    <n v="0"/>
  </r>
  <r>
    <x v="1"/>
    <x v="19"/>
    <x v="29"/>
    <n v="4804.8681539999998"/>
    <n v="400.40567950000002"/>
    <n v="77.383367140000004"/>
    <n v="0"/>
    <n v="0"/>
    <n v="0"/>
  </r>
  <r>
    <x v="1"/>
    <x v="19"/>
    <x v="30"/>
    <n v="4806.5720080000001"/>
    <n v="400.5476673"/>
    <n v="77.951318459999996"/>
    <n v="0"/>
    <n v="0"/>
    <n v="0"/>
  </r>
  <r>
    <x v="1"/>
    <x v="19"/>
    <x v="31"/>
    <n v="4763.9756589999997"/>
    <n v="396.99797160000003"/>
    <n v="76.815415819999998"/>
    <n v="0"/>
    <n v="0"/>
    <n v="0"/>
  </r>
  <r>
    <x v="1"/>
    <x v="19"/>
    <x v="32"/>
    <n v="4763.9756589999997"/>
    <n v="396.99797160000003"/>
    <n v="75.679513180000001"/>
    <n v="0"/>
    <n v="0"/>
    <n v="0"/>
  </r>
  <r>
    <x v="1"/>
    <x v="19"/>
    <x v="33"/>
    <n v="4757.1602430000003"/>
    <n v="396.43002030000002"/>
    <n v="74.969574039999998"/>
    <n v="0"/>
    <n v="0"/>
    <n v="0"/>
  </r>
  <r>
    <x v="1"/>
    <x v="19"/>
    <x v="34"/>
    <n v="4767.3833670000004"/>
    <n v="397.28194730000001"/>
    <n v="75.537525349999996"/>
    <n v="0"/>
    <n v="0"/>
    <n v="0"/>
  </r>
  <r>
    <x v="1"/>
    <x v="19"/>
    <x v="35"/>
    <n v="4755.4563889999999"/>
    <n v="396.28803249999999"/>
    <n v="74.827586210000007"/>
    <n v="0"/>
    <n v="0"/>
    <n v="0"/>
  </r>
  <r>
    <x v="1"/>
    <x v="19"/>
    <x v="36"/>
    <n v="4772.4949290000004"/>
    <n v="397.70791079999998"/>
    <n v="75.253549699999994"/>
    <n v="0"/>
    <n v="0"/>
    <n v="0"/>
  </r>
  <r>
    <x v="1"/>
    <x v="19"/>
    <x v="37"/>
    <n v="4752.0486819999996"/>
    <n v="396.0040568"/>
    <n v="75.537525349999996"/>
    <n v="0"/>
    <n v="0"/>
    <n v="0"/>
  </r>
  <r>
    <x v="1"/>
    <x v="19"/>
    <x v="38"/>
    <n v="4769.0872209999998"/>
    <n v="397.42393509999999"/>
    <n v="76.247464500000007"/>
    <n v="0"/>
    <n v="0"/>
    <n v="0"/>
  </r>
  <r>
    <x v="1"/>
    <x v="19"/>
    <x v="39"/>
    <n v="4757.1602430000003"/>
    <n v="396.43002030000002"/>
    <n v="76.389452329999997"/>
    <n v="0"/>
    <n v="0"/>
    <n v="0"/>
  </r>
  <r>
    <x v="1"/>
    <x v="19"/>
    <x v="40"/>
    <n v="4763.9756589999997"/>
    <n v="396.99797160000003"/>
    <n v="76.815415819999998"/>
    <n v="0"/>
    <n v="0"/>
    <n v="0"/>
  </r>
  <r>
    <x v="1"/>
    <x v="19"/>
    <x v="41"/>
    <n v="4772.4949290000004"/>
    <n v="397.70791079999998"/>
    <n v="75.537525349999996"/>
    <n v="0"/>
    <n v="0"/>
    <n v="0"/>
  </r>
  <r>
    <x v="1"/>
    <x v="19"/>
    <x v="42"/>
    <n v="4777.6064909999996"/>
    <n v="398.13387419999998"/>
    <n v="75.537525349999996"/>
    <n v="0"/>
    <n v="0"/>
    <n v="0"/>
  </r>
  <r>
    <x v="1"/>
    <x v="19"/>
    <x v="43"/>
    <n v="4777.6064909999996"/>
    <n v="398.13387419999998"/>
    <n v="76.531440160000002"/>
    <n v="0"/>
    <n v="0"/>
    <n v="0"/>
  </r>
  <r>
    <x v="1"/>
    <x v="19"/>
    <x v="44"/>
    <n v="4753.7525349999996"/>
    <n v="396.14604459999998"/>
    <n v="75.821501010000006"/>
    <n v="0"/>
    <n v="0"/>
    <n v="0"/>
  </r>
  <r>
    <x v="1"/>
    <x v="19"/>
    <x v="45"/>
    <n v="4772.4949290000004"/>
    <n v="397.70791079999998"/>
    <n v="75.679513180000001"/>
    <n v="0"/>
    <n v="0"/>
    <n v="0"/>
  </r>
  <r>
    <x v="1"/>
    <x v="19"/>
    <x v="46"/>
    <n v="4796.348884"/>
    <n v="399.69574039999998"/>
    <n v="75.395537529999999"/>
    <n v="0"/>
    <n v="0"/>
    <n v="0"/>
  </r>
  <r>
    <x v="1"/>
    <x v="19"/>
    <x v="47"/>
    <n v="4813.3874239999996"/>
    <n v="401.11561870000003"/>
    <n v="74.827586210000007"/>
    <n v="0"/>
    <n v="0"/>
    <n v="0"/>
  </r>
  <r>
    <x v="1"/>
    <x v="19"/>
    <x v="48"/>
    <n v="4837.2413790000001"/>
    <n v="403.10344830000003"/>
    <n v="75.111561870000003"/>
    <n v="0"/>
    <n v="0"/>
    <n v="0"/>
  </r>
  <r>
    <x v="1"/>
    <x v="19"/>
    <x v="49"/>
    <n v="4881.5415819999998"/>
    <n v="406.79513179999998"/>
    <n v="74.969574039999998"/>
    <n v="0"/>
    <n v="0"/>
    <n v="0"/>
  </r>
  <r>
    <x v="1"/>
    <x v="19"/>
    <x v="50"/>
    <n v="4942.8803250000001"/>
    <n v="411.90669370000001"/>
    <n v="76.673427989999993"/>
    <n v="0"/>
    <n v="0"/>
    <n v="0"/>
  </r>
  <r>
    <x v="1"/>
    <x v="19"/>
    <x v="51"/>
    <n v="5034.888438"/>
    <n v="419.57403649999998"/>
    <n v="78.235294120000006"/>
    <n v="0"/>
    <n v="0"/>
    <n v="0"/>
  </r>
  <r>
    <x v="1"/>
    <x v="19"/>
    <x v="52"/>
    <n v="5138.8235290000002"/>
    <n v="428.23529409999998"/>
    <n v="78.803245439999998"/>
    <n v="0"/>
    <n v="0"/>
    <n v="0"/>
  </r>
  <r>
    <x v="1"/>
    <x v="19"/>
    <x v="53"/>
    <n v="5203.5699800000002"/>
    <n v="433.63083160000002"/>
    <n v="80.933062879999994"/>
    <n v="0"/>
    <n v="0"/>
    <n v="0"/>
  </r>
  <r>
    <x v="1"/>
    <x v="19"/>
    <x v="54"/>
    <n v="5314.320487"/>
    <n v="442.86004059999999"/>
    <n v="83.630831639999997"/>
    <n v="0"/>
    <n v="0"/>
    <n v="0"/>
  </r>
  <r>
    <x v="1"/>
    <x v="19"/>
    <x v="55"/>
    <n v="5360.3245440000001"/>
    <n v="446.693712"/>
    <n v="84.482758619999998"/>
    <n v="0"/>
    <n v="0"/>
    <n v="0"/>
  </r>
  <r>
    <x v="1"/>
    <x v="19"/>
    <x v="56"/>
    <n v="5414.8478699999996"/>
    <n v="451.2373225"/>
    <n v="85.3346856"/>
    <n v="0"/>
    <n v="0"/>
    <n v="0"/>
  </r>
  <r>
    <x v="1"/>
    <x v="19"/>
    <x v="57"/>
    <n v="5489.8174440000003"/>
    <n v="457.48478699999998"/>
    <n v="86.186612580000002"/>
    <n v="0"/>
    <n v="0"/>
    <n v="0"/>
  </r>
  <r>
    <x v="1"/>
    <x v="19"/>
    <x v="58"/>
    <n v="5542.6369169999998"/>
    <n v="461.8864097"/>
    <n v="87.322515210000006"/>
    <n v="0"/>
    <n v="0"/>
    <n v="0"/>
  </r>
  <r>
    <x v="1"/>
    <x v="19"/>
    <x v="59"/>
    <n v="5580.1217040000001"/>
    <n v="465.01014199999997"/>
    <n v="87.464503039999997"/>
    <n v="0"/>
    <n v="0"/>
    <n v="0"/>
  </r>
  <r>
    <x v="1"/>
    <x v="19"/>
    <x v="60"/>
    <n v="5658.4989859999996"/>
    <n v="471.54158219999999"/>
    <n v="88.600405679999994"/>
    <n v="0"/>
    <n v="0"/>
    <n v="0"/>
  </r>
  <r>
    <x v="1"/>
    <x v="19"/>
    <x v="61"/>
    <n v="5782.8803250000001"/>
    <n v="481.90669370000001"/>
    <n v="91.582150100000007"/>
    <n v="0"/>
    <n v="0"/>
    <n v="0"/>
  </r>
  <r>
    <x v="1"/>
    <x v="19"/>
    <x v="62"/>
    <n v="5927.7079110000004"/>
    <n v="493.9756592"/>
    <n v="94.279918859999995"/>
    <n v="0"/>
    <n v="0"/>
    <n v="0"/>
  </r>
  <r>
    <x v="1"/>
    <x v="19"/>
    <x v="63"/>
    <n v="6014.6044620000002"/>
    <n v="501.2170385"/>
    <n v="96.267748479999995"/>
    <n v="0"/>
    <n v="0"/>
    <n v="0"/>
  </r>
  <r>
    <x v="1"/>
    <x v="19"/>
    <x v="64"/>
    <n v="6069.1277890000001"/>
    <n v="505.76064910000002"/>
    <n v="96.977687630000005"/>
    <n v="0"/>
    <n v="0"/>
    <n v="0"/>
  </r>
  <r>
    <x v="1"/>
    <x v="19"/>
    <x v="65"/>
    <n v="6195.212982"/>
    <n v="516.26774850000004"/>
    <n v="99.959432050000004"/>
    <n v="0"/>
    <n v="0"/>
    <n v="0"/>
  </r>
  <r>
    <x v="1"/>
    <x v="19"/>
    <x v="66"/>
    <n v="6215.6592289999999"/>
    <n v="517.97160240000005"/>
    <n v="101.5212982"/>
    <n v="0"/>
    <n v="0"/>
    <n v="0"/>
  </r>
  <r>
    <x v="1"/>
    <x v="19"/>
    <x v="67"/>
    <n v="6248.0324540000001"/>
    <n v="520.6693712"/>
    <n v="102.9411765"/>
    <n v="0"/>
    <n v="0"/>
    <n v="0"/>
  </r>
  <r>
    <x v="1"/>
    <x v="19"/>
    <x v="68"/>
    <n v="6261.663286"/>
    <n v="521.80527380000001"/>
    <n v="104.5030426"/>
    <n v="0"/>
    <n v="0"/>
    <n v="0"/>
  </r>
  <r>
    <x v="1"/>
    <x v="19"/>
    <x v="69"/>
    <n v="6374.117647"/>
    <n v="531.17647060000002"/>
    <n v="109.47261659999999"/>
    <n v="0"/>
    <n v="0"/>
    <n v="0"/>
  </r>
  <r>
    <x v="1"/>
    <x v="19"/>
    <x v="70"/>
    <n v="6375.8215010000004"/>
    <n v="531.31845840000005"/>
    <n v="110.3245436"/>
    <n v="0"/>
    <n v="0"/>
    <n v="0"/>
  </r>
  <r>
    <x v="1"/>
    <x v="19"/>
    <x v="71"/>
    <n v="6399.6754559999999"/>
    <n v="533.306288"/>
    <n v="111.1764706"/>
    <n v="0"/>
    <n v="0"/>
    <n v="0"/>
  </r>
  <r>
    <x v="1"/>
    <x v="19"/>
    <x v="72"/>
    <n v="6503.6105479999997"/>
    <n v="541.96754559999999"/>
    <n v="117.5659229"/>
    <n v="0"/>
    <n v="0"/>
    <n v="0"/>
  </r>
  <r>
    <x v="1"/>
    <x v="19"/>
    <x v="73"/>
    <n v="6645.0304260000003"/>
    <n v="553.75253550000002"/>
    <n v="125.2332657"/>
    <n v="0"/>
    <n v="0"/>
    <n v="0"/>
  </r>
  <r>
    <x v="1"/>
    <x v="19"/>
    <x v="74"/>
    <n v="6677.4036509999996"/>
    <n v="556.45030429999997"/>
    <n v="128.92494930000001"/>
    <n v="0"/>
    <n v="0"/>
    <n v="0"/>
  </r>
  <r>
    <x v="1"/>
    <x v="19"/>
    <x v="75"/>
    <n v="6629.6957400000001"/>
    <n v="552.47464500000001"/>
    <n v="130.91277890000001"/>
    <n v="0"/>
    <n v="0"/>
    <n v="0"/>
  </r>
  <r>
    <x v="1"/>
    <x v="19"/>
    <x v="76"/>
    <n v="6585.3955379999998"/>
    <n v="548.78296150000006"/>
    <n v="132.61663290000001"/>
    <n v="0"/>
    <n v="0"/>
    <n v="0"/>
  </r>
  <r>
    <x v="1"/>
    <x v="19"/>
    <x v="77"/>
    <n v="6522.3529410000001"/>
    <n v="543.52941180000005"/>
    <n v="133.326572"/>
    <n v="0"/>
    <n v="0"/>
    <n v="0"/>
  </r>
  <r>
    <x v="1"/>
    <x v="19"/>
    <x v="78"/>
    <n v="6525.7606489999998"/>
    <n v="543.81338740000001"/>
    <n v="137.87018259999999"/>
    <n v="0"/>
    <n v="0"/>
    <n v="0"/>
  </r>
  <r>
    <x v="1"/>
    <x v="19"/>
    <x v="79"/>
    <n v="6443.9756589999997"/>
    <n v="536.99797160000003"/>
    <n v="139.0060852"/>
    <n v="0"/>
    <n v="0"/>
    <n v="0"/>
  </r>
  <r>
    <x v="1"/>
    <x v="19"/>
    <x v="80"/>
    <n v="6415.0101420000001"/>
    <n v="534.58417850000001"/>
    <n v="153.63083159999999"/>
    <n v="0"/>
    <n v="0"/>
    <n v="0"/>
  </r>
  <r>
    <x v="1"/>
    <x v="19"/>
    <x v="81"/>
    <n v="6353.6714000000002"/>
    <n v="529.47261660000004"/>
    <n v="164.5638945"/>
    <n v="0"/>
    <n v="0"/>
    <n v="0"/>
  </r>
  <r>
    <x v="1"/>
    <x v="19"/>
    <x v="82"/>
    <n v="6188.3975659999996"/>
    <n v="515.69979720000003"/>
    <n v="159.73630829999999"/>
    <n v="0"/>
    <n v="0"/>
    <n v="0"/>
  </r>
  <r>
    <x v="1"/>
    <x v="19"/>
    <x v="83"/>
    <n v="5994.1582150000004"/>
    <n v="499.51318459999999"/>
    <n v="155.61866130000001"/>
    <n v="0"/>
    <n v="0"/>
    <n v="0"/>
  </r>
  <r>
    <x v="1"/>
    <x v="19"/>
    <x v="84"/>
    <n v="5871.4807300000002"/>
    <n v="489.29006090000001"/>
    <n v="151.643002"/>
    <n v="0"/>
    <n v="0"/>
    <n v="0"/>
  </r>
  <r>
    <x v="1"/>
    <x v="19"/>
    <x v="85"/>
    <n v="5813.549696"/>
    <n v="484.46247460000001"/>
    <n v="150.50709939999999"/>
    <n v="0"/>
    <n v="0"/>
    <n v="0"/>
  </r>
  <r>
    <x v="1"/>
    <x v="19"/>
    <x v="86"/>
    <n v="5781.1764709999998"/>
    <n v="481.76470590000002"/>
    <n v="151.643002"/>
    <n v="0"/>
    <n v="0"/>
    <n v="0"/>
  </r>
  <r>
    <x v="1"/>
    <x v="19"/>
    <x v="87"/>
    <n v="5680.6490869999998"/>
    <n v="473.38742389999999"/>
    <n v="149.79716020000001"/>
    <n v="0"/>
    <n v="0"/>
    <n v="0"/>
  </r>
  <r>
    <x v="1"/>
    <x v="19"/>
    <x v="88"/>
    <n v="5580.1217040000001"/>
    <n v="465.01014199999997"/>
    <n v="149.08722109999999"/>
    <n v="0"/>
    <n v="0"/>
    <n v="0"/>
  </r>
  <r>
    <x v="1"/>
    <x v="19"/>
    <x v="89"/>
    <n v="5615.9026370000001"/>
    <n v="467.9918864"/>
    <n v="148.6612576"/>
    <n v="0"/>
    <n v="0"/>
    <n v="0"/>
  </r>
  <r>
    <x v="1"/>
    <x v="19"/>
    <x v="90"/>
    <n v="5667.0182560000003"/>
    <n v="472.25152129999998"/>
    <n v="149.79716020000001"/>
    <n v="0"/>
    <n v="0"/>
    <n v="0"/>
  </r>
  <r>
    <x v="1"/>
    <x v="19"/>
    <x v="91"/>
    <n v="5684.0567950000004"/>
    <n v="473.67139959999997"/>
    <n v="150.36511160000001"/>
    <n v="0"/>
    <n v="0"/>
    <n v="0"/>
  </r>
  <r>
    <x v="1"/>
    <x v="19"/>
    <x v="92"/>
    <n v="5689.1683569999996"/>
    <n v="474.0973631"/>
    <n v="149.93914810000001"/>
    <n v="0"/>
    <n v="0"/>
    <n v="0"/>
  </r>
  <r>
    <x v="1"/>
    <x v="19"/>
    <x v="93"/>
    <n v="5709.6146040000003"/>
    <n v="475.80121700000001"/>
    <n v="151.07505069999999"/>
    <n v="0"/>
    <n v="0"/>
    <n v="0"/>
  </r>
  <r>
    <x v="1"/>
    <x v="19"/>
    <x v="94"/>
    <n v="5752.2109529999998"/>
    <n v="479.3509128"/>
    <n v="152.3529412"/>
    <n v="0"/>
    <n v="0"/>
    <n v="0"/>
  </r>
  <r>
    <x v="1"/>
    <x v="19"/>
    <x v="95"/>
    <n v="5750.5070990000004"/>
    <n v="479.2089249"/>
    <n v="149.08722109999999"/>
    <n v="0"/>
    <n v="0"/>
    <n v="0"/>
  </r>
  <r>
    <x v="1"/>
    <x v="19"/>
    <x v="96"/>
    <n v="5782.8803250000001"/>
    <n v="481.90669370000001"/>
    <n v="149.2292089"/>
    <n v="0"/>
    <n v="0"/>
    <n v="0"/>
  </r>
  <r>
    <x v="1"/>
    <x v="19"/>
    <x v="97"/>
    <n v="5842.5152129999997"/>
    <n v="486.87626770000003"/>
    <n v="153.7728195"/>
    <n v="0"/>
    <n v="0"/>
    <n v="0"/>
  </r>
  <r>
    <x v="1"/>
    <x v="19"/>
    <x v="98"/>
    <n v="5878.2961459999997"/>
    <n v="489.85801220000002"/>
    <n v="158.31643"/>
    <n v="0"/>
    <n v="0"/>
    <n v="0"/>
  </r>
  <r>
    <x v="1"/>
    <x v="19"/>
    <x v="99"/>
    <n v="5990.7505069999997"/>
    <n v="499.2292089"/>
    <n v="170.38539549999999"/>
    <n v="0"/>
    <n v="0"/>
    <n v="0"/>
  </r>
  <r>
    <x v="1"/>
    <x v="19"/>
    <x v="100"/>
    <n v="5985.6389449999997"/>
    <n v="498.80324539999998"/>
    <n v="171.80527380000001"/>
    <n v="0"/>
    <n v="0"/>
    <n v="0"/>
  </r>
  <r>
    <x v="1"/>
    <x v="19"/>
    <x v="101"/>
    <n v="6048.6815420000003"/>
    <n v="504.05679509999999"/>
    <n v="172.08924949999999"/>
    <n v="0"/>
    <n v="0"/>
    <n v="0"/>
  </r>
  <r>
    <x v="1"/>
    <x v="19"/>
    <x v="102"/>
    <n v="6069.1277890000001"/>
    <n v="505.76064910000002"/>
    <n v="174.50304259999999"/>
    <n v="0"/>
    <n v="0"/>
    <n v="0"/>
  </r>
  <r>
    <x v="1"/>
    <x v="19"/>
    <x v="103"/>
    <n v="5897.0385399999996"/>
    <n v="491.41987829999999"/>
    <n v="167.6876268"/>
    <n v="0"/>
    <n v="0"/>
    <n v="0"/>
  </r>
  <r>
    <x v="1"/>
    <x v="19"/>
    <x v="104"/>
    <n v="5735.1724139999997"/>
    <n v="477.93103450000001"/>
    <n v="158.60040570000001"/>
    <n v="0"/>
    <n v="0"/>
    <n v="0"/>
  </r>
  <r>
    <x v="1"/>
    <x v="19"/>
    <x v="105"/>
    <n v="5738.5801220000003"/>
    <n v="478.21501009999997"/>
    <n v="158.31643"/>
    <n v="0"/>
    <n v="0"/>
    <n v="0"/>
  </r>
  <r>
    <x v="1"/>
    <x v="19"/>
    <x v="106"/>
    <n v="5706.206897"/>
    <n v="475.51724139999999"/>
    <n v="157.18052739999999"/>
    <n v="0"/>
    <n v="0"/>
    <n v="0"/>
  </r>
  <r>
    <x v="1"/>
    <x v="19"/>
    <x v="107"/>
    <n v="5741.98783"/>
    <n v="478.49898580000001"/>
    <n v="155.9026369"/>
    <n v="0"/>
    <n v="0"/>
    <n v="0"/>
  </r>
  <r>
    <x v="1"/>
    <x v="19"/>
    <x v="108"/>
    <n v="5714.7261660000004"/>
    <n v="476.22718049999997"/>
    <n v="154.19878299999999"/>
    <n v="0"/>
    <n v="0"/>
    <n v="0"/>
  </r>
  <r>
    <x v="1"/>
    <x v="19"/>
    <x v="109"/>
    <n v="5672.129817"/>
    <n v="472.6774848"/>
    <n v="151.7849899"/>
    <n v="0"/>
    <n v="0"/>
    <n v="0"/>
  </r>
  <r>
    <x v="1"/>
    <x v="19"/>
    <x v="110"/>
    <n v="5718.1338740000001"/>
    <n v="476.51115620000002"/>
    <n v="151.07505069999999"/>
    <n v="0"/>
    <n v="0"/>
    <n v="0"/>
  </r>
  <r>
    <x v="1"/>
    <x v="19"/>
    <x v="111"/>
    <n v="4476.0243410000003"/>
    <n v="373.00202839999997"/>
    <n v="122.53549700000001"/>
    <n v="0"/>
    <n v="0"/>
    <n v="0"/>
  </r>
  <r>
    <x v="1"/>
    <x v="19"/>
    <x v="112"/>
    <n v="3857.5253550000002"/>
    <n v="321.46044619999998"/>
    <n v="109.6146045"/>
    <n v="0"/>
    <n v="0"/>
    <n v="0"/>
  </r>
  <r>
    <x v="1"/>
    <x v="19"/>
    <x v="113"/>
    <n v="3857.5253550000002"/>
    <n v="321.46044619999998"/>
    <n v="108.6206897"/>
    <n v="0"/>
    <n v="0"/>
    <n v="0"/>
  </r>
  <r>
    <x v="1"/>
    <x v="19"/>
    <x v="114"/>
    <n v="3843.8945229999999"/>
    <n v="320.32454360000003"/>
    <n v="106.91683569999999"/>
    <n v="0"/>
    <n v="0"/>
    <n v="0"/>
  </r>
  <r>
    <x v="1"/>
    <x v="19"/>
    <x v="115"/>
    <n v="3988.7221100000002"/>
    <n v="332.39350910000002"/>
    <n v="108.7626775"/>
    <n v="0"/>
    <n v="0"/>
    <n v="0"/>
  </r>
  <r>
    <x v="1"/>
    <x v="19"/>
    <x v="116"/>
    <n v="4002.3529410000001"/>
    <n v="333.52941179999999"/>
    <n v="112.7383367"/>
    <n v="0"/>
    <n v="0"/>
    <n v="0"/>
  </r>
  <r>
    <x v="1"/>
    <x v="19"/>
    <x v="117"/>
    <n v="4010.8722109999999"/>
    <n v="334.23935089999998"/>
    <n v="113.4482759"/>
    <n v="0"/>
    <n v="0"/>
    <n v="0"/>
  </r>
  <r>
    <x v="1"/>
    <x v="19"/>
    <x v="118"/>
    <n v="4055.1724140000001"/>
    <n v="337.93103450000001"/>
    <n v="113.4482759"/>
    <n v="0"/>
    <n v="0"/>
    <n v="0"/>
  </r>
  <r>
    <x v="1"/>
    <x v="19"/>
    <x v="119"/>
    <n v="4097.768763"/>
    <n v="341.48073019999998"/>
    <n v="115.4361055"/>
    <n v="0"/>
    <n v="0"/>
    <n v="0"/>
  </r>
  <r>
    <x v="1"/>
    <x v="19"/>
    <x v="120"/>
    <n v="4085.8417850000001"/>
    <n v="340.48681540000001"/>
    <n v="113.4482759"/>
    <n v="0"/>
    <n v="0"/>
    <n v="0"/>
  </r>
  <r>
    <x v="1"/>
    <x v="19"/>
    <x v="121"/>
    <n v="4072.2109529999998"/>
    <n v="339.3509128"/>
    <n v="113.1643002"/>
    <n v="0"/>
    <n v="0"/>
    <n v="0"/>
  </r>
  <r>
    <x v="1"/>
    <x v="19"/>
    <x v="122"/>
    <n v="4084.1379310000002"/>
    <n v="340.34482759999997"/>
    <n v="116.4300203"/>
    <n v="0"/>
    <n v="0"/>
    <n v="0"/>
  </r>
  <r>
    <x v="1"/>
    <x v="19"/>
    <x v="123"/>
    <n v="4172.7383369999998"/>
    <n v="347.72819470000002"/>
    <n v="116.7139959"/>
    <n v="0"/>
    <n v="0"/>
    <n v="0"/>
  </r>
  <r>
    <x v="1"/>
    <x v="19"/>
    <x v="124"/>
    <n v="4188.0730219999996"/>
    <n v="349.00608519999997"/>
    <n v="116.0040568"/>
    <n v="0"/>
    <n v="0"/>
    <n v="0"/>
  </r>
  <r>
    <x v="1"/>
    <x v="19"/>
    <x v="125"/>
    <n v="4140.3651120000004"/>
    <n v="345.03042599999998"/>
    <n v="114.0162272"/>
    <n v="0"/>
    <n v="0"/>
    <n v="0"/>
  </r>
  <r>
    <x v="1"/>
    <x v="19"/>
    <x v="126"/>
    <n v="4181.2576060000001"/>
    <n v="348.43813390000003"/>
    <n v="112.1703854"/>
    <n v="0"/>
    <n v="0"/>
    <n v="0"/>
  </r>
  <r>
    <x v="1"/>
    <x v="19"/>
    <x v="127"/>
    <n v="4140.3651120000004"/>
    <n v="345.03042599999998"/>
    <n v="109.75659229999999"/>
    <n v="0"/>
    <n v="0"/>
    <n v="0"/>
  </r>
  <r>
    <x v="1"/>
    <x v="19"/>
    <x v="128"/>
    <n v="4213.6308319999998"/>
    <n v="351.13590260000001"/>
    <n v="112.7383367"/>
    <n v="0"/>
    <n v="0"/>
    <n v="0"/>
  </r>
  <r>
    <x v="1"/>
    <x v="19"/>
    <x v="129"/>
    <n v="4230.669371"/>
    <n v="352.5557809"/>
    <n v="113.87423939999999"/>
    <n v="0"/>
    <n v="0"/>
    <n v="0"/>
  </r>
  <r>
    <x v="1"/>
    <x v="19"/>
    <x v="130"/>
    <n v="4211.9269780000004"/>
    <n v="350.99391480000003"/>
    <n v="114.7261663"/>
    <n v="0"/>
    <n v="0"/>
    <n v="0"/>
  </r>
  <r>
    <x v="1"/>
    <x v="19"/>
    <x v="131"/>
    <n v="4153.9959429999999"/>
    <n v="346.16632859999999"/>
    <n v="112.4543611"/>
    <n v="0"/>
    <n v="0"/>
    <n v="0"/>
  </r>
  <r>
    <x v="1"/>
    <x v="19"/>
    <x v="132"/>
    <n v="4123.3265719999999"/>
    <n v="343.61054769999998"/>
    <n v="112.7383367"/>
    <n v="0"/>
    <n v="0"/>
    <n v="0"/>
  </r>
  <r>
    <x v="1"/>
    <x v="19"/>
    <x v="133"/>
    <n v="4099.4726170000004"/>
    <n v="341.62271809999999"/>
    <n v="111.8864097"/>
    <n v="0"/>
    <n v="0"/>
    <n v="0"/>
  </r>
  <r>
    <x v="1"/>
    <x v="19"/>
    <x v="134"/>
    <n v="4114.8073020000002"/>
    <n v="342.90060849999998"/>
    <n v="111.1764706"/>
    <n v="0"/>
    <n v="0"/>
    <n v="0"/>
  </r>
  <r>
    <x v="1"/>
    <x v="19"/>
    <x v="135"/>
    <n v="4082.4340769999999"/>
    <n v="340.20283979999999"/>
    <n v="112.02839760000001"/>
    <n v="0"/>
    <n v="0"/>
    <n v="0"/>
  </r>
  <r>
    <x v="1"/>
    <x v="19"/>
    <x v="136"/>
    <n v="4116.5111559999996"/>
    <n v="343.04259630000001"/>
    <n v="112.7383367"/>
    <n v="0"/>
    <n v="0"/>
    <n v="0"/>
  </r>
  <r>
    <x v="1"/>
    <x v="19"/>
    <x v="137"/>
    <n v="4099.4726170000004"/>
    <n v="341.62271809999999"/>
    <n v="110.75050709999999"/>
    <n v="0"/>
    <n v="0"/>
    <n v="0"/>
  </r>
  <r>
    <x v="1"/>
    <x v="19"/>
    <x v="138"/>
    <n v="4027.9107509999999"/>
    <n v="335.65922920000003"/>
    <n v="103.79310340000001"/>
    <n v="0"/>
    <n v="0"/>
    <n v="0"/>
  </r>
  <r>
    <x v="1"/>
    <x v="19"/>
    <x v="139"/>
    <n v="3942.7180530000001"/>
    <n v="328.5598377"/>
    <n v="98.397565920000005"/>
    <n v="0"/>
    <n v="0"/>
    <n v="0"/>
  </r>
  <r>
    <x v="1"/>
    <x v="19"/>
    <x v="140"/>
    <n v="3935.9026370000001"/>
    <n v="327.9918864"/>
    <n v="99.107505070000002"/>
    <n v="0"/>
    <n v="0"/>
    <n v="0"/>
  </r>
  <r>
    <x v="1"/>
    <x v="19"/>
    <x v="141"/>
    <n v="3879.6754559999999"/>
    <n v="323.306288"/>
    <n v="97.403651120000006"/>
    <n v="0"/>
    <n v="0"/>
    <n v="0"/>
  </r>
  <r>
    <x v="1"/>
    <x v="19"/>
    <x v="142"/>
    <n v="3976.7951320000002"/>
    <n v="331.39959429999999"/>
    <n v="98.823529410000006"/>
    <n v="0"/>
    <n v="0"/>
    <n v="0"/>
  </r>
  <r>
    <x v="1"/>
    <x v="19"/>
    <x v="143"/>
    <n v="3917.1602429999998"/>
    <n v="326.43002030000002"/>
    <n v="96.40973631"/>
    <n v="0"/>
    <n v="0"/>
    <n v="0"/>
  </r>
  <r>
    <x v="1"/>
    <x v="19"/>
    <x v="144"/>
    <n v="3809.8174439999998"/>
    <n v="317.48478699999998"/>
    <n v="73.8336714"/>
    <n v="0"/>
    <n v="0"/>
    <n v="0"/>
  </r>
  <r>
    <x v="1"/>
    <x v="19"/>
    <x v="145"/>
    <n v="3816.6328600000002"/>
    <n v="318.05273829999999"/>
    <n v="72.839756589999993"/>
    <n v="0"/>
    <n v="0"/>
    <n v="0"/>
  </r>
  <r>
    <x v="1"/>
    <x v="19"/>
    <x v="146"/>
    <n v="3816.6328600000002"/>
    <n v="318.05273829999999"/>
    <n v="73.123732250000003"/>
    <n v="0"/>
    <n v="0"/>
    <n v="0"/>
  </r>
  <r>
    <x v="1"/>
    <x v="19"/>
    <x v="147"/>
    <n v="3830.263692"/>
    <n v="319.18864100000002"/>
    <n v="71.561866129999999"/>
    <n v="0"/>
    <n v="0"/>
    <n v="0"/>
  </r>
  <r>
    <x v="1"/>
    <x v="19"/>
    <x v="148"/>
    <n v="3825.1521299999999"/>
    <n v="318.7626775"/>
    <n v="72.697768760000002"/>
    <n v="0"/>
    <n v="0"/>
    <n v="0"/>
  </r>
  <r>
    <x v="1"/>
    <x v="19"/>
    <x v="149"/>
    <n v="3849.006085"/>
    <n v="320.75050709999999"/>
    <n v="72.981744419999998"/>
    <n v="0"/>
    <n v="0"/>
    <n v="0"/>
  </r>
  <r>
    <x v="1"/>
    <x v="19"/>
    <x v="150"/>
    <n v="3877.9716020000001"/>
    <n v="323.16430020000001"/>
    <n v="72.271805270000002"/>
    <n v="0"/>
    <n v="0"/>
    <n v="0"/>
  </r>
  <r>
    <x v="1"/>
    <x v="19"/>
    <x v="151"/>
    <n v="3826.8559839999998"/>
    <n v="318.90466529999998"/>
    <n v="71.419878299999993"/>
    <n v="0"/>
    <n v="0"/>
    <n v="0"/>
  </r>
  <r>
    <x v="1"/>
    <x v="19"/>
    <x v="152"/>
    <n v="3806.4097360000001"/>
    <n v="317.20081140000002"/>
    <n v="69.858012169999995"/>
    <n v="0"/>
    <n v="0"/>
    <n v="0"/>
  </r>
  <r>
    <x v="1"/>
    <x v="19"/>
    <x v="153"/>
    <n v="3789.3711969999999"/>
    <n v="315.78093310000003"/>
    <n v="70.141987830000005"/>
    <n v="0"/>
    <n v="0"/>
    <n v="0"/>
  </r>
  <r>
    <x v="1"/>
    <x v="19"/>
    <x v="154"/>
    <n v="3816.6328600000002"/>
    <n v="318.05273829999999"/>
    <n v="70.567951320000006"/>
    <n v="0"/>
    <n v="0"/>
    <n v="0"/>
  </r>
  <r>
    <x v="1"/>
    <x v="19"/>
    <x v="155"/>
    <n v="3820.0405679999999"/>
    <n v="318.33671399999997"/>
    <n v="73.549695740000004"/>
    <n v="0"/>
    <n v="0"/>
    <n v="0"/>
  </r>
  <r>
    <x v="1"/>
    <x v="19"/>
    <x v="156"/>
    <n v="3939.3103449999999"/>
    <n v="328.27586209999998"/>
    <n v="99.533468560000003"/>
    <n v="0"/>
    <n v="0"/>
    <n v="0"/>
  </r>
  <r>
    <x v="1"/>
    <x v="19"/>
    <x v="157"/>
    <n v="4084.1379310000002"/>
    <n v="340.34482759999997"/>
    <n v="107.20081140000001"/>
    <n v="0"/>
    <n v="0"/>
    <n v="0"/>
  </r>
  <r>
    <x v="1"/>
    <x v="19"/>
    <x v="158"/>
    <n v="4065.3955380000002"/>
    <n v="338.7829615"/>
    <n v="109.188641"/>
    <n v="0"/>
    <n v="0"/>
    <n v="0"/>
  </r>
  <r>
    <x v="1"/>
    <x v="19"/>
    <x v="159"/>
    <n v="4056.876268"/>
    <n v="338.07302229999999"/>
    <n v="108.4787018"/>
    <n v="0"/>
    <n v="0"/>
    <n v="0"/>
  </r>
  <r>
    <x v="1"/>
    <x v="19"/>
    <x v="160"/>
    <n v="4065.3955380000002"/>
    <n v="338.7829615"/>
    <n v="105.63894519999999"/>
    <n v="0"/>
    <n v="0"/>
    <n v="0"/>
  </r>
  <r>
    <x v="1"/>
    <x v="19"/>
    <x v="161"/>
    <n v="4022.7991889999998"/>
    <n v="335.2332657"/>
    <n v="105.63894519999999"/>
    <n v="0"/>
    <n v="0"/>
    <n v="0"/>
  </r>
  <r>
    <x v="1"/>
    <x v="19"/>
    <x v="162"/>
    <n v="3995.5375250000002"/>
    <n v="332.96146040000002"/>
    <n v="106.91683569999999"/>
    <n v="0"/>
    <n v="0"/>
    <n v="0"/>
  </r>
  <r>
    <x v="1"/>
    <x v="19"/>
    <x v="163"/>
    <n v="4021.095335"/>
    <n v="335.09127790000002"/>
    <n v="108.0527383"/>
    <n v="0"/>
    <n v="0"/>
    <n v="0"/>
  </r>
  <r>
    <x v="1"/>
    <x v="19"/>
    <x v="164"/>
    <n v="4034.7261659999999"/>
    <n v="336.22718049999997"/>
    <n v="107.484787"/>
    <n v="0"/>
    <n v="0"/>
    <n v="0"/>
  </r>
  <r>
    <x v="1"/>
    <x v="19"/>
    <x v="165"/>
    <n v="4036.4300199999998"/>
    <n v="336.36916839999998"/>
    <n v="111.3184584"/>
    <n v="0"/>
    <n v="0"/>
    <n v="0"/>
  </r>
  <r>
    <x v="1"/>
    <x v="19"/>
    <x v="166"/>
    <n v="4012.5760650000002"/>
    <n v="334.38133870000001"/>
    <n v="110.75050709999999"/>
    <n v="0"/>
    <n v="0"/>
    <n v="0"/>
  </r>
  <r>
    <x v="1"/>
    <x v="19"/>
    <x v="167"/>
    <n v="3995.5375250000002"/>
    <n v="332.96146040000002"/>
    <n v="110.8924949"/>
    <n v="0"/>
    <n v="0"/>
    <n v="0"/>
  </r>
  <r>
    <x v="1"/>
    <x v="19"/>
    <x v="168"/>
    <n v="4010.8722109999999"/>
    <n v="334.23935089999998"/>
    <n v="110.46653139999999"/>
    <n v="0"/>
    <n v="0"/>
    <n v="0"/>
  </r>
  <r>
    <x v="1"/>
    <x v="19"/>
    <x v="169"/>
    <n v="4079.0263690000002"/>
    <n v="339.91886410000001"/>
    <n v="110.75050709999999"/>
    <n v="0"/>
    <n v="0"/>
    <n v="0"/>
  </r>
  <r>
    <x v="1"/>
    <x v="19"/>
    <x v="170"/>
    <n v="4044.94929"/>
    <n v="337.07910750000002"/>
    <n v="110.3245436"/>
    <n v="0"/>
    <n v="0"/>
    <n v="0"/>
  </r>
  <r>
    <x v="1"/>
    <x v="19"/>
    <x v="171"/>
    <n v="4041.5415819999998"/>
    <n v="336.79513179999998"/>
    <n v="109.47261659999999"/>
    <n v="0"/>
    <n v="0"/>
    <n v="0"/>
  </r>
  <r>
    <x v="1"/>
    <x v="19"/>
    <x v="172"/>
    <n v="3978.4989860000001"/>
    <n v="331.54158219999999"/>
    <n v="104.36105480000001"/>
    <n v="0"/>
    <n v="0"/>
    <n v="0"/>
  </r>
  <r>
    <x v="1"/>
    <x v="19"/>
    <x v="173"/>
    <n v="3973.387424"/>
    <n v="331.11561870000003"/>
    <n v="96.977687630000005"/>
    <n v="0"/>
    <n v="0"/>
    <n v="0"/>
  </r>
  <r>
    <x v="1"/>
    <x v="19"/>
    <x v="174"/>
    <n v="3913.7525350000001"/>
    <n v="326.14604459999998"/>
    <n v="94.137931030000004"/>
    <n v="0"/>
    <n v="0"/>
    <n v="0"/>
  </r>
  <r>
    <x v="1"/>
    <x v="19"/>
    <x v="175"/>
    <n v="3850.7099389999998"/>
    <n v="320.89249489999997"/>
    <n v="91.014198780000001"/>
    <n v="0"/>
    <n v="0"/>
    <n v="0"/>
  </r>
  <r>
    <x v="1"/>
    <x v="19"/>
    <x v="176"/>
    <n v="3816.6328600000002"/>
    <n v="318.05273829999999"/>
    <n v="86.612576059999995"/>
    <n v="0"/>
    <n v="0"/>
    <n v="0"/>
  </r>
  <r>
    <x v="1"/>
    <x v="19"/>
    <x v="177"/>
    <n v="3806.4097360000001"/>
    <n v="317.20081140000002"/>
    <n v="84.198782960000003"/>
    <n v="0"/>
    <n v="0"/>
    <n v="0"/>
  </r>
  <r>
    <x v="1"/>
    <x v="19"/>
    <x v="178"/>
    <n v="3791.0750509999998"/>
    <n v="315.92292090000001"/>
    <n v="84.908722109999999"/>
    <n v="0"/>
    <n v="0"/>
    <n v="0"/>
  </r>
  <r>
    <x v="1"/>
    <x v="19"/>
    <x v="179"/>
    <n v="3789.3711969999999"/>
    <n v="315.78093310000003"/>
    <n v="85.760649090000001"/>
    <n v="0"/>
    <n v="0"/>
    <n v="0"/>
  </r>
  <r>
    <x v="1"/>
    <x v="19"/>
    <x v="180"/>
    <n v="3782.555781"/>
    <n v="315.2129817"/>
    <n v="87.464503039999997"/>
    <n v="0"/>
    <n v="0"/>
    <n v="0"/>
  </r>
  <r>
    <x v="1"/>
    <x v="19"/>
    <x v="181"/>
    <n v="3762.1095329999998"/>
    <n v="313.50912779999999"/>
    <n v="87.464503039999997"/>
    <n v="0"/>
    <n v="0"/>
    <n v="0"/>
  </r>
  <r>
    <x v="1"/>
    <x v="19"/>
    <x v="182"/>
    <n v="3762.1095329999998"/>
    <n v="313.50912779999999"/>
    <n v="87.748478700000007"/>
    <n v="0"/>
    <n v="0"/>
    <n v="0"/>
  </r>
  <r>
    <x v="1"/>
    <x v="19"/>
    <x v="183"/>
    <n v="3753.5902639999999"/>
    <n v="312.79918859999998"/>
    <n v="90.162271809999993"/>
    <n v="0"/>
    <n v="0"/>
    <n v="0"/>
  </r>
  <r>
    <x v="1"/>
    <x v="19"/>
    <x v="184"/>
    <n v="3741.663286"/>
    <n v="311.80527380000001"/>
    <n v="89.452332659999996"/>
    <n v="0"/>
    <n v="0"/>
    <n v="0"/>
  </r>
  <r>
    <x v="1"/>
    <x v="19"/>
    <x v="185"/>
    <n v="3709.2900610000002"/>
    <n v="309.10750510000003"/>
    <n v="89.452332659999996"/>
    <n v="0"/>
    <n v="0"/>
    <n v="0"/>
  </r>
  <r>
    <x v="1"/>
    <x v="19"/>
    <x v="186"/>
    <n v="3683.7322519999998"/>
    <n v="306.97768760000002"/>
    <n v="88.316430019999999"/>
    <n v="0"/>
    <n v="0"/>
    <n v="0"/>
  </r>
  <r>
    <x v="1"/>
    <x v="19"/>
    <x v="187"/>
    <n v="3716.1054770000001"/>
    <n v="309.67545639999997"/>
    <n v="89.594320490000001"/>
    <n v="0"/>
    <n v="0"/>
    <n v="0"/>
  </r>
  <r>
    <x v="1"/>
    <x v="19"/>
    <x v="188"/>
    <n v="3707.5862069999998"/>
    <n v="308.96551720000002"/>
    <n v="89.594320490000001"/>
    <n v="0"/>
    <n v="0"/>
    <n v="0"/>
  </r>
  <r>
    <x v="1"/>
    <x v="19"/>
    <x v="189"/>
    <n v="3687.1399590000001"/>
    <n v="307.26166330000001"/>
    <n v="87.464503039999997"/>
    <n v="0"/>
    <n v="0"/>
    <n v="0"/>
  </r>
  <r>
    <x v="1"/>
    <x v="19"/>
    <x v="190"/>
    <n v="3676.9168359999999"/>
    <n v="306.40973630000002"/>
    <n v="86.75456389"/>
    <n v="0"/>
    <n v="0"/>
    <n v="0"/>
  </r>
  <r>
    <x v="1"/>
    <x v="19"/>
    <x v="191"/>
    <n v="3642.8397570000002"/>
    <n v="303.56997969999998"/>
    <n v="87.038539549999996"/>
    <n v="0"/>
    <n v="0"/>
    <n v="0"/>
  </r>
  <r>
    <x v="1"/>
    <x v="19"/>
    <x v="192"/>
    <n v="3647.9513179999999"/>
    <n v="303.9959432"/>
    <n v="88.032454360000003"/>
    <n v="0"/>
    <n v="0"/>
    <n v="0"/>
  </r>
  <r>
    <x v="1"/>
    <x v="19"/>
    <x v="193"/>
    <n v="3651.3590260000001"/>
    <n v="304.27991889999998"/>
    <n v="87.606490870000002"/>
    <n v="0"/>
    <n v="0"/>
    <n v="0"/>
  </r>
  <r>
    <x v="1"/>
    <x v="19"/>
    <x v="194"/>
    <n v="3649.6551720000002"/>
    <n v="304.13793099999998"/>
    <n v="87.038539549999996"/>
    <n v="0"/>
    <n v="0"/>
    <n v="0"/>
  </r>
  <r>
    <x v="1"/>
    <x v="19"/>
    <x v="195"/>
    <n v="3649.6551720000002"/>
    <n v="304.13793099999998"/>
    <n v="87.180527380000001"/>
    <n v="0"/>
    <n v="0"/>
    <n v="0"/>
  </r>
  <r>
    <x v="1"/>
    <x v="19"/>
    <x v="196"/>
    <n v="3690.5476669999998"/>
    <n v="307.54563889999997"/>
    <n v="87.322515210000006"/>
    <n v="0"/>
    <n v="0"/>
    <n v="0"/>
  </r>
  <r>
    <x v="1"/>
    <x v="19"/>
    <x v="197"/>
    <n v="3745.0709940000002"/>
    <n v="312.08924949999999"/>
    <n v="86.896551720000005"/>
    <n v="0"/>
    <n v="0"/>
    <n v="0"/>
  </r>
  <r>
    <x v="1"/>
    <x v="19"/>
    <x v="198"/>
    <n v="3745.0709940000002"/>
    <n v="312.08924949999999"/>
    <n v="86.896551720000005"/>
    <n v="0"/>
    <n v="0"/>
    <n v="0"/>
  </r>
  <r>
    <x v="1"/>
    <x v="19"/>
    <x v="199"/>
    <n v="3792.7789050000001"/>
    <n v="316.06490869999999"/>
    <n v="86.612576059999995"/>
    <n v="0"/>
    <n v="0"/>
    <n v="0"/>
  </r>
  <r>
    <x v="1"/>
    <x v="19"/>
    <x v="200"/>
    <n v="3871.156187"/>
    <n v="322.59634890000001"/>
    <n v="86.470588239999998"/>
    <n v="0"/>
    <n v="0"/>
    <n v="0"/>
  </r>
  <r>
    <x v="1"/>
    <x v="19"/>
    <x v="201"/>
    <n v="5411.4401619999999"/>
    <n v="450.95334689999999"/>
    <n v="121.54158219999999"/>
    <n v="0"/>
    <n v="0"/>
    <n v="0"/>
  </r>
  <r>
    <x v="1"/>
    <x v="19"/>
    <x v="202"/>
    <n v="6035.0507100000004"/>
    <n v="502.92089249999998"/>
    <n v="138.0121704"/>
    <n v="0"/>
    <n v="0"/>
    <n v="0"/>
  </r>
  <r>
    <x v="1"/>
    <x v="19"/>
    <x v="203"/>
    <n v="6321.2981739999996"/>
    <n v="526.77484790000005"/>
    <n v="145.96348879999999"/>
    <n v="0"/>
    <n v="0"/>
    <n v="0"/>
  </r>
  <r>
    <x v="1"/>
    <x v="19"/>
    <x v="204"/>
    <n v="6443.9756589999997"/>
    <n v="536.99797160000003"/>
    <n v="148.51926979999999"/>
    <n v="0"/>
    <n v="0"/>
    <n v="0"/>
  </r>
  <r>
    <x v="1"/>
    <x v="19"/>
    <x v="205"/>
    <n v="6607.5456389999999"/>
    <n v="550.62880319999999"/>
    <n v="149.79716020000001"/>
    <n v="0"/>
    <n v="0"/>
    <n v="0"/>
  </r>
  <r>
    <x v="1"/>
    <x v="19"/>
    <x v="206"/>
    <n v="6595.6186610000004"/>
    <n v="549.63488840000002"/>
    <n v="126.79513179999999"/>
    <n v="0"/>
    <n v="0"/>
    <n v="0"/>
  </r>
  <r>
    <x v="1"/>
    <x v="19"/>
    <x v="207"/>
    <n v="6730.2231240000001"/>
    <n v="560.85192700000005"/>
    <n v="131.7647059"/>
    <n v="0"/>
    <n v="0"/>
    <n v="0"/>
  </r>
  <r>
    <x v="1"/>
    <x v="19"/>
    <x v="208"/>
    <n v="6808.6004059999996"/>
    <n v="567.38336709999999"/>
    <n v="133.46855980000001"/>
    <n v="0"/>
    <n v="0"/>
    <n v="0"/>
  </r>
  <r>
    <x v="1"/>
    <x v="19"/>
    <x v="209"/>
    <n v="6921.0547669999996"/>
    <n v="576.75456389999999"/>
    <n v="135.59837730000001"/>
    <n v="0"/>
    <n v="0"/>
    <n v="0"/>
  </r>
  <r>
    <x v="1"/>
    <x v="19"/>
    <x v="210"/>
    <n v="7024.9898579999999"/>
    <n v="585.41582149999999"/>
    <n v="136.4503043"/>
    <n v="0"/>
    <n v="0"/>
    <n v="0"/>
  </r>
  <r>
    <x v="1"/>
    <x v="19"/>
    <x v="211"/>
    <n v="7132.3326569999999"/>
    <n v="594.36105480000003"/>
    <n v="139.14807300000001"/>
    <n v="0"/>
    <n v="0"/>
    <n v="0"/>
  </r>
  <r>
    <x v="1"/>
    <x v="19"/>
    <x v="212"/>
    <n v="7290.7910750000001"/>
    <n v="607.56592290000003"/>
    <n v="142.9817444"/>
    <n v="0"/>
    <n v="0"/>
    <n v="0"/>
  </r>
  <r>
    <x v="1"/>
    <x v="19"/>
    <x v="213"/>
    <n v="7396.4300199999998"/>
    <n v="616.36916840000004"/>
    <n v="145.6795132"/>
    <n v="0"/>
    <n v="0"/>
    <n v="0"/>
  </r>
  <r>
    <x v="1"/>
    <x v="19"/>
    <x v="214"/>
    <n v="7461.1764709999998"/>
    <n v="621.76470589999997"/>
    <n v="148.51926979999999"/>
    <n v="0"/>
    <n v="0"/>
    <n v="0"/>
  </r>
  <r>
    <x v="1"/>
    <x v="19"/>
    <x v="215"/>
    <n v="7537.8498989999998"/>
    <n v="628.15415819999998"/>
    <n v="148.6612576"/>
    <n v="0"/>
    <n v="0"/>
    <n v="0"/>
  </r>
  <r>
    <x v="1"/>
    <x v="19"/>
    <x v="216"/>
    <n v="7583.8539549999996"/>
    <n v="631.98782960000005"/>
    <n v="152.3529412"/>
    <n v="0"/>
    <n v="0"/>
    <n v="0"/>
  </r>
  <r>
    <x v="1"/>
    <x v="19"/>
    <x v="217"/>
    <n v="7621.3387419999999"/>
    <n v="635.11156189999997"/>
    <n v="152.63691679999999"/>
    <n v="0"/>
    <n v="0"/>
    <n v="0"/>
  </r>
  <r>
    <x v="1"/>
    <x v="19"/>
    <x v="218"/>
    <n v="7663.9350910000003"/>
    <n v="638.6612576"/>
    <n v="153.06288029999999"/>
    <n v="0"/>
    <n v="0"/>
    <n v="0"/>
  </r>
  <r>
    <x v="1"/>
    <x v="19"/>
    <x v="219"/>
    <n v="7590.669371"/>
    <n v="632.55578089999995"/>
    <n v="149.6551724"/>
    <n v="0"/>
    <n v="0"/>
    <n v="0"/>
  </r>
  <r>
    <x v="1"/>
    <x v="19"/>
    <x v="220"/>
    <n v="7536.1460450000004"/>
    <n v="628.01217039999995"/>
    <n v="146.53144019999999"/>
    <n v="0"/>
    <n v="0"/>
    <n v="0"/>
  </r>
  <r>
    <x v="1"/>
    <x v="19"/>
    <x v="221"/>
    <n v="7464.5841780000001"/>
    <n v="622.04868150000004"/>
    <n v="144.25963490000001"/>
    <n v="0"/>
    <n v="0"/>
    <n v="0"/>
  </r>
  <r>
    <x v="1"/>
    <x v="19"/>
    <x v="222"/>
    <n v="7406.6531439999999"/>
    <n v="617.2210953"/>
    <n v="142.12981740000001"/>
    <n v="0"/>
    <n v="0"/>
    <n v="0"/>
  </r>
  <r>
    <x v="1"/>
    <x v="19"/>
    <x v="223"/>
    <n v="7302.7180529999996"/>
    <n v="608.5598377"/>
    <n v="137.30223119999999"/>
    <n v="0"/>
    <n v="0"/>
    <n v="0"/>
  </r>
  <r>
    <x v="1"/>
    <x v="19"/>
    <x v="224"/>
    <n v="7255.0101420000001"/>
    <n v="604.58417850000001"/>
    <n v="136.3083164"/>
    <n v="0"/>
    <n v="0"/>
    <n v="0"/>
  </r>
  <r>
    <x v="1"/>
    <x v="19"/>
    <x v="225"/>
    <n v="7178.336714"/>
    <n v="598.19472619999999"/>
    <n v="131.62271809999999"/>
    <n v="0"/>
    <n v="0"/>
    <n v="0"/>
  </r>
  <r>
    <x v="1"/>
    <x v="19"/>
    <x v="226"/>
    <n v="7145.9634889999998"/>
    <n v="595.49695740000004"/>
    <n v="131.62271809999999"/>
    <n v="0"/>
    <n v="0"/>
    <n v="0"/>
  </r>
  <r>
    <x v="1"/>
    <x v="19"/>
    <x v="227"/>
    <n v="7101.663286"/>
    <n v="591.80527380000001"/>
    <n v="130.3448276"/>
    <n v="0"/>
    <n v="0"/>
    <n v="0"/>
  </r>
  <r>
    <x v="1"/>
    <x v="19"/>
    <x v="228"/>
    <n v="7076.1054770000001"/>
    <n v="589.67545640000003"/>
    <n v="128.7829615"/>
    <n v="0"/>
    <n v="0"/>
    <n v="0"/>
  </r>
  <r>
    <x v="1"/>
    <x v="19"/>
    <x v="229"/>
    <n v="6980.6896550000001"/>
    <n v="581.72413789999996"/>
    <n v="125.5172414"/>
    <n v="0"/>
    <n v="0"/>
    <n v="0"/>
  </r>
  <r>
    <x v="1"/>
    <x v="19"/>
    <x v="230"/>
    <n v="6926.1663289999997"/>
    <n v="577.18052739999996"/>
    <n v="122.8194726"/>
    <n v="0"/>
    <n v="0"/>
    <n v="0"/>
  </r>
  <r>
    <x v="1"/>
    <x v="19"/>
    <x v="231"/>
    <n v="6844.3813389999996"/>
    <n v="570.36511159999998"/>
    <n v="120.6896552"/>
    <n v="0"/>
    <n v="0"/>
    <n v="0"/>
  </r>
  <r>
    <x v="1"/>
    <x v="19"/>
    <x v="232"/>
    <n v="6885.2738339999996"/>
    <n v="573.77281949999997"/>
    <n v="121.68357"/>
    <n v="0"/>
    <n v="0"/>
    <n v="0"/>
  </r>
  <r>
    <x v="1"/>
    <x v="19"/>
    <x v="233"/>
    <n v="6817.1196749999999"/>
    <n v="568.09330629999999"/>
    <n v="118.9858012"/>
    <n v="0"/>
    <n v="0"/>
    <n v="0"/>
  </r>
  <r>
    <x v="1"/>
    <x v="19"/>
    <x v="234"/>
    <n v="6755.780933"/>
    <n v="562.98174440000003"/>
    <n v="117.42393509999999"/>
    <n v="0"/>
    <n v="0"/>
    <n v="0"/>
  </r>
  <r>
    <x v="1"/>
    <x v="19"/>
    <x v="235"/>
    <n v="6748.9655169999996"/>
    <n v="562.41379310000002"/>
    <n v="117.42393509999999"/>
    <n v="0"/>
    <n v="0"/>
    <n v="0"/>
  </r>
  <r>
    <x v="1"/>
    <x v="19"/>
    <x v="236"/>
    <n v="6691.0344830000004"/>
    <n v="557.58620689999998"/>
    <n v="115.1521298"/>
    <n v="0"/>
    <n v="0"/>
    <n v="0"/>
  </r>
  <r>
    <x v="1"/>
    <x v="19"/>
    <x v="237"/>
    <n v="6655.2535500000004"/>
    <n v="554.60446249999995"/>
    <n v="114.30020279999999"/>
    <n v="0"/>
    <n v="0"/>
    <n v="0"/>
  </r>
  <r>
    <x v="1"/>
    <x v="19"/>
    <x v="238"/>
    <n v="6672.2920889999996"/>
    <n v="556.0243408"/>
    <n v="113.0223124"/>
    <n v="0"/>
    <n v="0"/>
    <n v="0"/>
  </r>
  <r>
    <x v="1"/>
    <x v="19"/>
    <x v="239"/>
    <n v="6614.3610550000003"/>
    <n v="551.19675459999996"/>
    <n v="110.3245436"/>
    <n v="0"/>
    <n v="0"/>
    <n v="0"/>
  </r>
  <r>
    <x v="1"/>
    <x v="19"/>
    <x v="240"/>
    <n v="6525.7606489999998"/>
    <n v="543.81338740000001"/>
    <n v="107.7687627"/>
    <n v="0"/>
    <n v="0"/>
    <n v="0"/>
  </r>
  <r>
    <x v="1"/>
    <x v="19"/>
    <x v="241"/>
    <n v="6462.7180529999996"/>
    <n v="538.5598377"/>
    <n v="106.0649087"/>
    <n v="0"/>
    <n v="0"/>
    <n v="0"/>
  </r>
  <r>
    <x v="1"/>
    <x v="19"/>
    <x v="242"/>
    <n v="6462.7180529999996"/>
    <n v="538.5598377"/>
    <n v="107.62677480000001"/>
    <n v="0"/>
    <n v="0"/>
    <n v="0"/>
  </r>
  <r>
    <x v="1"/>
    <x v="19"/>
    <x v="243"/>
    <n v="6478.0527380000003"/>
    <n v="539.83772820000002"/>
    <n v="107.20081140000001"/>
    <n v="0"/>
    <n v="0"/>
    <n v="0"/>
  </r>
  <r>
    <x v="1"/>
    <x v="19"/>
    <x v="244"/>
    <n v="6442.2718050000003"/>
    <n v="536.85598379999999"/>
    <n v="106.63285999999999"/>
    <n v="0"/>
    <n v="0"/>
    <n v="0"/>
  </r>
  <r>
    <x v="1"/>
    <x v="19"/>
    <x v="245"/>
    <n v="6386.0446250000005"/>
    <n v="532.17038539999999"/>
    <n v="104.5030426"/>
    <n v="0"/>
    <n v="0"/>
    <n v="0"/>
  </r>
  <r>
    <x v="1"/>
    <x v="19"/>
    <x v="246"/>
    <n v="6365.5983770000003"/>
    <n v="530.46653140000001"/>
    <n v="103.08316430000001"/>
    <n v="0"/>
    <n v="0"/>
    <n v="0"/>
  </r>
  <r>
    <x v="1"/>
    <x v="19"/>
    <x v="247"/>
    <n v="6341.7444219999998"/>
    <n v="528.47870179999995"/>
    <n v="102.37322519999999"/>
    <n v="0"/>
    <n v="0"/>
    <n v="0"/>
  </r>
  <r>
    <x v="1"/>
    <x v="19"/>
    <x v="248"/>
    <n v="6309.3711970000004"/>
    <n v="525.78093309999997"/>
    <n v="100.9533469"/>
    <n v="0"/>
    <n v="0"/>
    <n v="0"/>
  </r>
  <r>
    <x v="1"/>
    <x v="19"/>
    <x v="249"/>
    <n v="6259.9594319999997"/>
    <n v="521.66328599999997"/>
    <n v="99.533468560000003"/>
    <n v="0"/>
    <n v="0"/>
    <n v="0"/>
  </r>
  <r>
    <x v="1"/>
    <x v="19"/>
    <x v="250"/>
    <n v="6179.8782959999999"/>
    <n v="514.98985800000003"/>
    <n v="97.545638949999997"/>
    <n v="0"/>
    <n v="0"/>
    <n v="0"/>
  </r>
  <r>
    <x v="1"/>
    <x v="19"/>
    <x v="251"/>
    <n v="6096.3894520000003"/>
    <n v="508.03245440000001"/>
    <n v="95.273833670000002"/>
    <n v="0"/>
    <n v="0"/>
    <n v="0"/>
  </r>
  <r>
    <x v="1"/>
    <x v="19"/>
    <x v="252"/>
    <n v="6081.0547669999996"/>
    <n v="506.75456389999999"/>
    <n v="95.273833670000002"/>
    <n v="0"/>
    <n v="0"/>
    <n v="0"/>
  </r>
  <r>
    <x v="1"/>
    <x v="19"/>
    <x v="253"/>
    <n v="6053.793103"/>
    <n v="504.48275860000001"/>
    <n v="94.705882349999996"/>
    <n v="0"/>
    <n v="0"/>
    <n v="0"/>
  </r>
  <r>
    <x v="1"/>
    <x v="19"/>
    <x v="254"/>
    <n v="6018.01217"/>
    <n v="501.50101419999999"/>
    <n v="93.427991890000001"/>
    <n v="0"/>
    <n v="0"/>
    <n v="0"/>
  </r>
  <r>
    <x v="1"/>
    <x v="19"/>
    <x v="255"/>
    <n v="5997.5659230000001"/>
    <n v="499.79716020000001"/>
    <n v="92.292089250000004"/>
    <n v="0"/>
    <n v="0"/>
    <n v="0"/>
  </r>
  <r>
    <x v="1"/>
    <x v="19"/>
    <x v="256"/>
    <n v="5927.7079110000004"/>
    <n v="493.9756592"/>
    <n v="90.872210949999996"/>
    <n v="0"/>
    <n v="0"/>
    <n v="0"/>
  </r>
  <r>
    <x v="1"/>
    <x v="19"/>
    <x v="257"/>
    <n v="5868.0730219999996"/>
    <n v="489.00608519999997"/>
    <n v="89.452332659999996"/>
    <n v="0"/>
    <n v="0"/>
    <n v="0"/>
  </r>
  <r>
    <x v="1"/>
    <x v="19"/>
    <x v="258"/>
    <n v="5903.8539549999996"/>
    <n v="491.9878296"/>
    <n v="93.853955380000002"/>
    <n v="0"/>
    <n v="0"/>
    <n v="0"/>
  </r>
  <r>
    <x v="1"/>
    <x v="19"/>
    <x v="259"/>
    <n v="6128.7626769999997"/>
    <n v="510.73022309999999"/>
    <n v="108.336714"/>
    <n v="0"/>
    <n v="0"/>
    <n v="0"/>
  </r>
  <r>
    <x v="1"/>
    <x v="19"/>
    <x v="260"/>
    <n v="6082.7586209999999"/>
    <n v="506.89655169999997"/>
    <n v="106.7748479"/>
    <n v="0"/>
    <n v="0"/>
    <n v="0"/>
  </r>
  <r>
    <x v="1"/>
    <x v="19"/>
    <x v="261"/>
    <n v="6028.2352940000001"/>
    <n v="502.35294119999998"/>
    <n v="104.6450304"/>
    <n v="0"/>
    <n v="0"/>
    <n v="0"/>
  </r>
  <r>
    <x v="1"/>
    <x v="19"/>
    <x v="262"/>
    <n v="6016.3083159999996"/>
    <n v="501.3590264"/>
    <n v="103.5091278"/>
    <n v="0"/>
    <n v="0"/>
    <n v="0"/>
  </r>
  <r>
    <x v="1"/>
    <x v="19"/>
    <x v="263"/>
    <n v="5936.2271810000002"/>
    <n v="494.6855984"/>
    <n v="100.811359"/>
    <n v="0"/>
    <n v="0"/>
    <n v="0"/>
  </r>
  <r>
    <x v="1"/>
    <x v="19"/>
    <x v="264"/>
    <n v="5905.5578089999999"/>
    <n v="492.12981739999998"/>
    <n v="100.24340770000001"/>
    <n v="0"/>
    <n v="0"/>
    <n v="0"/>
  </r>
  <r>
    <x v="1"/>
    <x v="19"/>
    <x v="265"/>
    <n v="5849.330629"/>
    <n v="487.4442191"/>
    <n v="98.681541580000001"/>
    <n v="0"/>
    <n v="0"/>
    <n v="0"/>
  </r>
  <r>
    <x v="1"/>
    <x v="19"/>
    <x v="266"/>
    <n v="5786.2880320000004"/>
    <n v="482.19066939999999"/>
    <n v="96.40973631"/>
    <n v="0"/>
    <n v="0"/>
    <n v="0"/>
  </r>
  <r>
    <x v="1"/>
    <x v="19"/>
    <x v="267"/>
    <n v="5731.7647059999999"/>
    <n v="477.64705880000002"/>
    <n v="95.557809329999998"/>
    <n v="0"/>
    <n v="0"/>
    <n v="0"/>
  </r>
  <r>
    <x v="1"/>
    <x v="19"/>
    <x v="268"/>
    <n v="5701.095335"/>
    <n v="475.09127790000002"/>
    <n v="95.557809329999998"/>
    <n v="0"/>
    <n v="0"/>
    <n v="0"/>
  </r>
  <r>
    <x v="1"/>
    <x v="19"/>
    <x v="269"/>
    <n v="5670.4259629999997"/>
    <n v="472.53549700000002"/>
    <n v="94.705882349999996"/>
    <n v="0"/>
    <n v="0"/>
    <n v="0"/>
  </r>
  <r>
    <x v="1"/>
    <x v="19"/>
    <x v="270"/>
    <n v="5641.460446"/>
    <n v="470.1217039"/>
    <n v="93.569979720000006"/>
    <n v="0"/>
    <n v="0"/>
    <n v="0"/>
  </r>
  <r>
    <x v="1"/>
    <x v="19"/>
    <x v="271"/>
    <n v="5585.2332660000002"/>
    <n v="465.4361055"/>
    <n v="91.582150100000007"/>
    <n v="0"/>
    <n v="0"/>
    <n v="0"/>
  </r>
  <r>
    <x v="1"/>
    <x v="19"/>
    <x v="272"/>
    <n v="5532.4137929999997"/>
    <n v="461.03448279999998"/>
    <n v="89.736308320000006"/>
    <n v="0"/>
    <n v="0"/>
    <n v="0"/>
  </r>
  <r>
    <x v="1"/>
    <x v="19"/>
    <x v="273"/>
    <n v="5493.225152"/>
    <n v="457.76876270000002"/>
    <n v="88.884381340000004"/>
    <n v="0"/>
    <n v="0"/>
    <n v="0"/>
  </r>
  <r>
    <x v="1"/>
    <x v="19"/>
    <x v="274"/>
    <n v="5467.6673430000001"/>
    <n v="455.63894520000002"/>
    <n v="88.742393509999999"/>
    <n v="0"/>
    <n v="0"/>
    <n v="0"/>
  </r>
  <r>
    <x v="1"/>
    <x v="19"/>
    <x v="275"/>
    <n v="5419.9594319999997"/>
    <n v="451.66328600000003"/>
    <n v="87.748478700000007"/>
    <n v="0"/>
    <n v="0"/>
    <n v="0"/>
  </r>
  <r>
    <x v="1"/>
    <x v="19"/>
    <x v="276"/>
    <n v="5394.4016229999997"/>
    <n v="449.53346859999999"/>
    <n v="87.606490870000002"/>
    <n v="0"/>
    <n v="0"/>
    <n v="0"/>
  </r>
  <r>
    <x v="1"/>
    <x v="19"/>
    <x v="277"/>
    <n v="5334.7667339999998"/>
    <n v="444.5638945"/>
    <n v="88.316430019999999"/>
    <n v="0"/>
    <n v="0"/>
    <n v="0"/>
  </r>
  <r>
    <x v="1"/>
    <x v="19"/>
    <x v="278"/>
    <n v="5348.3975659999996"/>
    <n v="445.69979719999998"/>
    <n v="87.464503039999997"/>
    <n v="0"/>
    <n v="0"/>
    <n v="0"/>
  </r>
  <r>
    <x v="1"/>
    <x v="19"/>
    <x v="279"/>
    <n v="5302.3935090000004"/>
    <n v="441.86612580000002"/>
    <n v="85.902636920000006"/>
    <n v="0"/>
    <n v="0"/>
    <n v="0"/>
  </r>
  <r>
    <x v="1"/>
    <x v="19"/>
    <x v="280"/>
    <n v="5273.4279919999999"/>
    <n v="439.4523327"/>
    <n v="85.902636920000006"/>
    <n v="0"/>
    <n v="0"/>
    <n v="0"/>
  </r>
  <r>
    <x v="1"/>
    <x v="19"/>
    <x v="281"/>
    <n v="5261.5010140000004"/>
    <n v="438.45841780000001"/>
    <n v="85.902636920000006"/>
    <n v="0"/>
    <n v="0"/>
    <n v="0"/>
  </r>
  <r>
    <x v="1"/>
    <x v="19"/>
    <x v="282"/>
    <n v="5247.870183"/>
    <n v="437.3225152"/>
    <n v="85.760649090000001"/>
    <n v="0"/>
    <n v="0"/>
    <n v="0"/>
  </r>
  <r>
    <x v="1"/>
    <x v="19"/>
    <x v="283"/>
    <n v="5215.4969570000003"/>
    <n v="434.62474650000001"/>
    <n v="85.050709940000004"/>
    <n v="0"/>
    <n v="0"/>
    <n v="0"/>
  </r>
  <r>
    <x v="1"/>
    <x v="19"/>
    <x v="284"/>
    <n v="5201.8661259999999"/>
    <n v="433.48884379999998"/>
    <n v="84.482758619999998"/>
    <n v="0"/>
    <n v="0"/>
    <n v="0"/>
  </r>
  <r>
    <x v="1"/>
    <x v="19"/>
    <x v="285"/>
    <n v="5167.7890470000002"/>
    <n v="430.6490872"/>
    <n v="83.772819470000002"/>
    <n v="0"/>
    <n v="0"/>
    <n v="0"/>
  </r>
  <r>
    <x v="1"/>
    <x v="19"/>
    <x v="286"/>
    <n v="5164.3813389999996"/>
    <n v="430.36511159999998"/>
    <n v="83.204868149999996"/>
    <n v="0"/>
    <n v="0"/>
    <n v="0"/>
  </r>
  <r>
    <x v="1"/>
    <x v="20"/>
    <x v="287"/>
    <n v="5132.0081140000002"/>
    <n v="427.66734279999997"/>
    <n v="82.636916839999998"/>
    <n v="0"/>
    <n v="0"/>
    <n v="0"/>
  </r>
  <r>
    <x v="1"/>
    <x v="20"/>
    <x v="0"/>
    <n v="5130.3042599999999"/>
    <n v="427.52535499999999"/>
    <n v="83.772819470000002"/>
    <n v="0"/>
    <n v="0"/>
    <n v="0"/>
  </r>
  <r>
    <x v="1"/>
    <x v="20"/>
    <x v="1"/>
    <n v="5086.0040570000001"/>
    <n v="423.83367140000001"/>
    <n v="82.068965520000006"/>
    <n v="0"/>
    <n v="0"/>
    <n v="0"/>
  </r>
  <r>
    <x v="1"/>
    <x v="20"/>
    <x v="2"/>
    <n v="5062.1501010000002"/>
    <n v="421.84584180000002"/>
    <n v="80.791075050000003"/>
    <n v="0"/>
    <n v="0"/>
    <n v="0"/>
  </r>
  <r>
    <x v="1"/>
    <x v="20"/>
    <x v="3"/>
    <n v="5026.3691680000002"/>
    <n v="418.86409739999999"/>
    <n v="80.649087219999998"/>
    <n v="0"/>
    <n v="0"/>
    <n v="0"/>
  </r>
  <r>
    <x v="1"/>
    <x v="20"/>
    <x v="4"/>
    <n v="5016.1460450000004"/>
    <n v="418.0121704"/>
    <n v="80.933062879999994"/>
    <n v="0"/>
    <n v="0"/>
    <n v="0"/>
  </r>
  <r>
    <x v="1"/>
    <x v="20"/>
    <x v="5"/>
    <n v="4982.0689659999998"/>
    <n v="415.17241380000002"/>
    <n v="81.359026369999995"/>
    <n v="0"/>
    <n v="0"/>
    <n v="0"/>
  </r>
  <r>
    <x v="1"/>
    <x v="20"/>
    <x v="6"/>
    <n v="4956.5111559999996"/>
    <n v="413.04259630000001"/>
    <n v="79.655172410000006"/>
    <n v="0"/>
    <n v="0"/>
    <n v="0"/>
  </r>
  <r>
    <x v="1"/>
    <x v="20"/>
    <x v="7"/>
    <n v="4905.3955379999998"/>
    <n v="408.7829615"/>
    <n v="78.945233270000003"/>
    <n v="0"/>
    <n v="0"/>
    <n v="0"/>
  </r>
  <r>
    <x v="1"/>
    <x v="20"/>
    <x v="8"/>
    <n v="4886.6531439999999"/>
    <n v="407.2210953"/>
    <n v="77.525354969999995"/>
    <n v="0"/>
    <n v="0"/>
    <n v="0"/>
  </r>
  <r>
    <x v="1"/>
    <x v="20"/>
    <x v="9"/>
    <n v="4886.6531439999999"/>
    <n v="407.2210953"/>
    <n v="76.815415819999998"/>
    <n v="0"/>
    <n v="0"/>
    <n v="0"/>
  </r>
  <r>
    <x v="1"/>
    <x v="20"/>
    <x v="10"/>
    <n v="4852.5760650000002"/>
    <n v="404.38133870000001"/>
    <n v="76.531440160000002"/>
    <n v="0"/>
    <n v="0"/>
    <n v="0"/>
  </r>
  <r>
    <x v="1"/>
    <x v="20"/>
    <x v="11"/>
    <n v="4849.1683569999996"/>
    <n v="404.0973631"/>
    <n v="76.815415819999998"/>
    <n v="0"/>
    <n v="0"/>
    <n v="0"/>
  </r>
  <r>
    <x v="1"/>
    <x v="20"/>
    <x v="12"/>
    <n v="4840.6490869999998"/>
    <n v="403.38742389999999"/>
    <n v="77.241379309999999"/>
    <n v="0"/>
    <n v="0"/>
    <n v="0"/>
  </r>
  <r>
    <x v="1"/>
    <x v="20"/>
    <x v="13"/>
    <n v="4808.2758620000004"/>
    <n v="400.6896552"/>
    <n v="76.673427989999993"/>
    <n v="0"/>
    <n v="0"/>
    <n v="0"/>
  </r>
  <r>
    <x v="1"/>
    <x v="20"/>
    <x v="14"/>
    <n v="4816.7951320000002"/>
    <n v="401.39959429999999"/>
    <n v="77.099391479999994"/>
    <n v="0"/>
    <n v="0"/>
    <n v="0"/>
  </r>
  <r>
    <x v="1"/>
    <x v="20"/>
    <x v="15"/>
    <n v="4792.9411760000003"/>
    <n v="399.41176469999999"/>
    <n v="77.241379309999999"/>
    <n v="0"/>
    <n v="0"/>
    <n v="0"/>
  </r>
  <r>
    <x v="1"/>
    <x v="20"/>
    <x v="16"/>
    <n v="4789.533469"/>
    <n v="399.12778900000001"/>
    <n v="76.673427989999993"/>
    <n v="0"/>
    <n v="0"/>
    <n v="0"/>
  </r>
  <r>
    <x v="1"/>
    <x v="20"/>
    <x v="17"/>
    <n v="4772.4949290000004"/>
    <n v="397.70791079999998"/>
    <n v="76.247464500000007"/>
    <n v="0"/>
    <n v="0"/>
    <n v="0"/>
  </r>
  <r>
    <x v="1"/>
    <x v="20"/>
    <x v="18"/>
    <n v="4745.2332660000002"/>
    <n v="395.4361055"/>
    <n v="75.679513180000001"/>
    <n v="0"/>
    <n v="0"/>
    <n v="0"/>
  </r>
  <r>
    <x v="1"/>
    <x v="20"/>
    <x v="19"/>
    <n v="4721.3793100000003"/>
    <n v="393.4482759"/>
    <n v="75.395537529999999"/>
    <n v="0"/>
    <n v="0"/>
    <n v="0"/>
  </r>
  <r>
    <x v="1"/>
    <x v="20"/>
    <x v="20"/>
    <n v="4706.0446250000005"/>
    <n v="392.17038539999999"/>
    <n v="74.827586210000007"/>
    <n v="0"/>
    <n v="0"/>
    <n v="0"/>
  </r>
  <r>
    <x v="1"/>
    <x v="20"/>
    <x v="21"/>
    <n v="4712.8600409999999"/>
    <n v="392.73833669999999"/>
    <n v="75.679513180000001"/>
    <n v="0"/>
    <n v="0"/>
    <n v="0"/>
  </r>
  <r>
    <x v="1"/>
    <x v="20"/>
    <x v="22"/>
    <n v="4706.0446250000005"/>
    <n v="392.17038539999999"/>
    <n v="76.247464500000007"/>
    <n v="0"/>
    <n v="0"/>
    <n v="0"/>
  </r>
  <r>
    <x v="1"/>
    <x v="20"/>
    <x v="23"/>
    <n v="4690.7099390000003"/>
    <n v="390.89249489999997"/>
    <n v="75.679513180000001"/>
    <n v="0"/>
    <n v="0"/>
    <n v="0"/>
  </r>
  <r>
    <x v="1"/>
    <x v="20"/>
    <x v="24"/>
    <n v="4677.0791079999999"/>
    <n v="389.75659230000002"/>
    <n v="75.253549699999994"/>
    <n v="0"/>
    <n v="0"/>
    <n v="0"/>
  </r>
  <r>
    <x v="1"/>
    <x v="20"/>
    <x v="25"/>
    <n v="4673.6714000000002"/>
    <n v="389.47261659999998"/>
    <n v="75.537525349999996"/>
    <n v="0"/>
    <n v="0"/>
    <n v="0"/>
  </r>
  <r>
    <x v="1"/>
    <x v="20"/>
    <x v="26"/>
    <n v="4675.3752539999996"/>
    <n v="389.61460449999998"/>
    <n v="75.253549699999994"/>
    <n v="0"/>
    <n v="0"/>
    <n v="0"/>
  </r>
  <r>
    <x v="1"/>
    <x v="20"/>
    <x v="27"/>
    <n v="4631.0750509999998"/>
    <n v="385.92292090000001"/>
    <n v="74.259634890000001"/>
    <n v="0"/>
    <n v="0"/>
    <n v="0"/>
  </r>
  <r>
    <x v="1"/>
    <x v="20"/>
    <x v="28"/>
    <n v="4610.6288029999996"/>
    <n v="384.21906689999997"/>
    <n v="74.827586210000007"/>
    <n v="0"/>
    <n v="0"/>
    <n v="0"/>
  </r>
  <r>
    <x v="1"/>
    <x v="20"/>
    <x v="29"/>
    <n v="4596.9979720000001"/>
    <n v="383.08316430000002"/>
    <n v="73.975659230000005"/>
    <n v="0"/>
    <n v="0"/>
    <n v="0"/>
  </r>
  <r>
    <x v="1"/>
    <x v="20"/>
    <x v="30"/>
    <n v="4566.3285999999998"/>
    <n v="380.52738340000002"/>
    <n v="72.413793100000007"/>
    <n v="0"/>
    <n v="0"/>
    <n v="0"/>
  </r>
  <r>
    <x v="1"/>
    <x v="20"/>
    <x v="31"/>
    <n v="4571.4401619999999"/>
    <n v="380.95334689999999"/>
    <n v="72.413793100000007"/>
    <n v="0"/>
    <n v="0"/>
    <n v="0"/>
  </r>
  <r>
    <x v="1"/>
    <x v="20"/>
    <x v="32"/>
    <n v="4554.4016229999997"/>
    <n v="379.53346859999999"/>
    <n v="72.413793100000007"/>
    <n v="0"/>
    <n v="0"/>
    <n v="0"/>
  </r>
  <r>
    <x v="1"/>
    <x v="20"/>
    <x v="33"/>
    <n v="4559.5131849999998"/>
    <n v="379.95943199999999"/>
    <n v="71.419878299999993"/>
    <n v="0"/>
    <n v="0"/>
    <n v="0"/>
  </r>
  <r>
    <x v="1"/>
    <x v="20"/>
    <x v="34"/>
    <n v="4549.2900609999997"/>
    <n v="379.10750510000003"/>
    <n v="71.135902639999998"/>
    <n v="0"/>
    <n v="0"/>
    <n v="0"/>
  </r>
  <r>
    <x v="1"/>
    <x v="20"/>
    <x v="35"/>
    <n v="4523.7322519999998"/>
    <n v="376.97768760000002"/>
    <n v="70.851926980000002"/>
    <n v="0"/>
    <n v="0"/>
    <n v="0"/>
  </r>
  <r>
    <x v="1"/>
    <x v="20"/>
    <x v="36"/>
    <n v="4532.2515210000001"/>
    <n v="377.68762679999998"/>
    <n v="72.129817439999997"/>
    <n v="0"/>
    <n v="0"/>
    <n v="0"/>
  </r>
  <r>
    <x v="1"/>
    <x v="20"/>
    <x v="37"/>
    <n v="4535.6592289999999"/>
    <n v="377.97160239999999"/>
    <n v="72.981744419999998"/>
    <n v="0"/>
    <n v="0"/>
    <n v="0"/>
  </r>
  <r>
    <x v="1"/>
    <x v="20"/>
    <x v="38"/>
    <n v="4540.7707909999999"/>
    <n v="378.39756590000002"/>
    <n v="72.981744419999998"/>
    <n v="0"/>
    <n v="0"/>
    <n v="0"/>
  </r>
  <r>
    <x v="1"/>
    <x v="20"/>
    <x v="39"/>
    <n v="4539.0669369999996"/>
    <n v="378.25557809999998"/>
    <n v="72.413793100000007"/>
    <n v="0"/>
    <n v="0"/>
    <n v="0"/>
  </r>
  <r>
    <x v="1"/>
    <x v="20"/>
    <x v="40"/>
    <n v="4518.6206899999997"/>
    <n v="376.5517241"/>
    <n v="72.413793100000007"/>
    <n v="0"/>
    <n v="0"/>
    <n v="0"/>
  </r>
  <r>
    <x v="1"/>
    <x v="20"/>
    <x v="41"/>
    <n v="4493.0628800000004"/>
    <n v="374.42190670000002"/>
    <n v="71.703853960000004"/>
    <n v="0"/>
    <n v="0"/>
    <n v="0"/>
  </r>
  <r>
    <x v="1"/>
    <x v="20"/>
    <x v="42"/>
    <n v="4504.9898579999999"/>
    <n v="375.41582149999999"/>
    <n v="71.135902639999998"/>
    <n v="0"/>
    <n v="0"/>
    <n v="0"/>
  </r>
  <r>
    <x v="1"/>
    <x v="20"/>
    <x v="43"/>
    <n v="4530.5476669999998"/>
    <n v="377.54563889999997"/>
    <n v="71.987829610000006"/>
    <n v="0"/>
    <n v="0"/>
    <n v="0"/>
  </r>
  <r>
    <x v="1"/>
    <x v="20"/>
    <x v="44"/>
    <n v="4544.1784989999996"/>
    <n v="378.6815416"/>
    <n v="72.697768760000002"/>
    <n v="0"/>
    <n v="0"/>
    <n v="0"/>
  </r>
  <r>
    <x v="1"/>
    <x v="20"/>
    <x v="45"/>
    <n v="4561.2170390000001"/>
    <n v="380.1014199"/>
    <n v="72.839756589999993"/>
    <n v="0"/>
    <n v="0"/>
    <n v="0"/>
  </r>
  <r>
    <x v="1"/>
    <x v="20"/>
    <x v="46"/>
    <n v="4591.8864100000001"/>
    <n v="382.6572008"/>
    <n v="73.123732250000003"/>
    <n v="0"/>
    <n v="0"/>
    <n v="0"/>
  </r>
  <r>
    <x v="1"/>
    <x v="20"/>
    <x v="47"/>
    <n v="4605.5172409999996"/>
    <n v="383.79310340000001"/>
    <n v="72.981744419999998"/>
    <n v="0"/>
    <n v="0"/>
    <n v="0"/>
  </r>
  <r>
    <x v="1"/>
    <x v="20"/>
    <x v="48"/>
    <n v="4648.1135899999999"/>
    <n v="387.3427992"/>
    <n v="73.8336714"/>
    <n v="0"/>
    <n v="0"/>
    <n v="0"/>
  </r>
  <r>
    <x v="1"/>
    <x v="20"/>
    <x v="49"/>
    <n v="4692.4137929999997"/>
    <n v="391.03448279999998"/>
    <n v="73.8336714"/>
    <n v="0"/>
    <n v="0"/>
    <n v="0"/>
  </r>
  <r>
    <x v="1"/>
    <x v="20"/>
    <x v="50"/>
    <n v="4752.0486819999996"/>
    <n v="396.0040568"/>
    <n v="74.117647059999996"/>
    <n v="0"/>
    <n v="0"/>
    <n v="0"/>
  </r>
  <r>
    <x v="1"/>
    <x v="20"/>
    <x v="51"/>
    <n v="4796.348884"/>
    <n v="399.69574039999998"/>
    <n v="74.827586210000007"/>
    <n v="0"/>
    <n v="0"/>
    <n v="0"/>
  </r>
  <r>
    <x v="1"/>
    <x v="20"/>
    <x v="52"/>
    <n v="4847.4645030000001"/>
    <n v="403.95537530000001"/>
    <n v="75.963488839999997"/>
    <n v="0"/>
    <n v="0"/>
    <n v="0"/>
  </r>
  <r>
    <x v="1"/>
    <x v="20"/>
    <x v="53"/>
    <n v="4890.0608519999996"/>
    <n v="407.50507099999999"/>
    <n v="77.809330630000005"/>
    <n v="0"/>
    <n v="0"/>
    <n v="0"/>
  </r>
  <r>
    <x v="1"/>
    <x v="20"/>
    <x v="54"/>
    <n v="4993.9959429999999"/>
    <n v="416.16632859999999"/>
    <n v="79.087221099999994"/>
    <n v="0"/>
    <n v="0"/>
    <n v="0"/>
  </r>
  <r>
    <x v="1"/>
    <x v="20"/>
    <x v="55"/>
    <n v="5040"/>
    <n v="420"/>
    <n v="78.803245439999998"/>
    <n v="0"/>
    <n v="0"/>
    <n v="0"/>
  </r>
  <r>
    <x v="1"/>
    <x v="20"/>
    <x v="56"/>
    <n v="5072.3732250000003"/>
    <n v="422.69776880000001"/>
    <n v="79.797160239999997"/>
    <n v="0"/>
    <n v="0"/>
    <n v="0"/>
  </r>
  <r>
    <x v="1"/>
    <x v="20"/>
    <x v="57"/>
    <n v="5162.6774850000002"/>
    <n v="430.22312369999997"/>
    <n v="81.217038540000004"/>
    <n v="0"/>
    <n v="0"/>
    <n v="0"/>
  </r>
  <r>
    <x v="1"/>
    <x v="20"/>
    <x v="58"/>
    <n v="5222.3123729999998"/>
    <n v="435.19269780000002"/>
    <n v="81.643002030000005"/>
    <n v="0"/>
    <n v="0"/>
    <n v="0"/>
  </r>
  <r>
    <x v="1"/>
    <x v="20"/>
    <x v="59"/>
    <n v="5285.3549700000003"/>
    <n v="440.44624750000003"/>
    <n v="82.494929010000007"/>
    <n v="0"/>
    <n v="0"/>
    <n v="0"/>
  </r>
  <r>
    <x v="1"/>
    <x v="20"/>
    <x v="60"/>
    <n v="5350.10142"/>
    <n v="445.84178500000002"/>
    <n v="83.914807300000007"/>
    <n v="0"/>
    <n v="0"/>
    <n v="0"/>
  </r>
  <r>
    <x v="1"/>
    <x v="20"/>
    <x v="61"/>
    <n v="5491.5212979999997"/>
    <n v="457.62677480000002"/>
    <n v="85.902636920000006"/>
    <n v="0"/>
    <n v="0"/>
    <n v="0"/>
  </r>
  <r>
    <x v="1"/>
    <x v="20"/>
    <x v="62"/>
    <n v="5552.8600409999999"/>
    <n v="462.73833669999999"/>
    <n v="86.896551720000005"/>
    <n v="0"/>
    <n v="0"/>
    <n v="0"/>
  </r>
  <r>
    <x v="1"/>
    <x v="20"/>
    <x v="63"/>
    <n v="5556.2677480000002"/>
    <n v="463.02231239999998"/>
    <n v="86.470588239999998"/>
    <n v="0"/>
    <n v="0"/>
    <n v="0"/>
  </r>
  <r>
    <x v="1"/>
    <x v="20"/>
    <x v="64"/>
    <n v="5590.3448280000002"/>
    <n v="465.86206900000002"/>
    <n v="87.890466529999998"/>
    <n v="0"/>
    <n v="0"/>
    <n v="0"/>
  </r>
  <r>
    <x v="1"/>
    <x v="20"/>
    <x v="65"/>
    <n v="5716.4300199999998"/>
    <n v="476.36916839999998"/>
    <n v="89.594320490000001"/>
    <n v="0"/>
    <n v="0"/>
    <n v="0"/>
  </r>
  <r>
    <x v="1"/>
    <x v="20"/>
    <x v="66"/>
    <n v="5726.6531439999999"/>
    <n v="477.2210953"/>
    <n v="90.304259630000004"/>
    <n v="0"/>
    <n v="0"/>
    <n v="0"/>
  </r>
  <r>
    <x v="1"/>
    <x v="20"/>
    <x v="67"/>
    <n v="5726.6531439999999"/>
    <n v="477.2210953"/>
    <n v="91.298174439999997"/>
    <n v="0"/>
    <n v="0"/>
    <n v="0"/>
  </r>
  <r>
    <x v="1"/>
    <x v="20"/>
    <x v="68"/>
    <n v="5789.6957400000001"/>
    <n v="482.47464500000001"/>
    <n v="92.860040569999995"/>
    <n v="0"/>
    <n v="0"/>
    <n v="0"/>
  </r>
  <r>
    <x v="1"/>
    <x v="20"/>
    <x v="69"/>
    <n v="5914.0770789999997"/>
    <n v="492.83975659999999"/>
    <n v="95.273833670000002"/>
    <n v="0"/>
    <n v="0"/>
    <n v="0"/>
  </r>
  <r>
    <x v="1"/>
    <x v="20"/>
    <x v="70"/>
    <n v="5953.2657200000003"/>
    <n v="496.1054767"/>
    <n v="96.693711969999995"/>
    <n v="0"/>
    <n v="0"/>
    <n v="0"/>
  </r>
  <r>
    <x v="1"/>
    <x v="20"/>
    <x v="71"/>
    <n v="6002.6774850000002"/>
    <n v="500.22312369999997"/>
    <n v="97.971602430000004"/>
    <n v="0"/>
    <n v="0"/>
    <n v="0"/>
  </r>
  <r>
    <x v="1"/>
    <x v="20"/>
    <x v="72"/>
    <n v="6035.0507100000004"/>
    <n v="502.92089249999998"/>
    <n v="99.675456389999994"/>
    <n v="0"/>
    <n v="0"/>
    <n v="0"/>
  </r>
  <r>
    <x v="1"/>
    <x v="20"/>
    <x v="73"/>
    <n v="6098.0933059999998"/>
    <n v="508.17444219999999"/>
    <n v="102.37322519999999"/>
    <n v="0"/>
    <n v="0"/>
    <n v="0"/>
  </r>
  <r>
    <x v="1"/>
    <x v="20"/>
    <x v="74"/>
    <n v="6075.9432049999996"/>
    <n v="506.32860040000003"/>
    <n v="105.0709939"/>
    <n v="0"/>
    <n v="0"/>
    <n v="0"/>
  </r>
  <r>
    <x v="1"/>
    <x v="20"/>
    <x v="75"/>
    <n v="6150.9127790000002"/>
    <n v="512.57606490000001"/>
    <n v="110.75050709999999"/>
    <n v="0"/>
    <n v="0"/>
    <n v="0"/>
  </r>
  <r>
    <x v="1"/>
    <x v="20"/>
    <x v="76"/>
    <n v="6299.1480730000003"/>
    <n v="524.92900610000004"/>
    <n v="138.4381339"/>
    <n v="0"/>
    <n v="0"/>
    <n v="0"/>
  </r>
  <r>
    <x v="1"/>
    <x v="20"/>
    <x v="77"/>
    <n v="6283.8133870000001"/>
    <n v="523.65111560000003"/>
    <n v="143.83367139999999"/>
    <n v="0"/>
    <n v="0"/>
    <n v="0"/>
  </r>
  <r>
    <x v="1"/>
    <x v="20"/>
    <x v="78"/>
    <n v="6210.5476669999998"/>
    <n v="517.54563889999997"/>
    <n v="148.2352941"/>
    <n v="0"/>
    <n v="0"/>
    <n v="0"/>
  </r>
  <r>
    <x v="1"/>
    <x v="20"/>
    <x v="79"/>
    <n v="6149.2089249999999"/>
    <n v="512.43407709999997"/>
    <n v="149.2292089"/>
    <n v="0"/>
    <n v="0"/>
    <n v="0"/>
  </r>
  <r>
    <x v="1"/>
    <x v="20"/>
    <x v="80"/>
    <n v="6014.6044620000002"/>
    <n v="501.2170385"/>
    <n v="146.81541580000001"/>
    <n v="0"/>
    <n v="0"/>
    <n v="0"/>
  </r>
  <r>
    <x v="1"/>
    <x v="20"/>
    <x v="81"/>
    <n v="5891.9269780000004"/>
    <n v="490.99391480000003"/>
    <n v="144.82758620000001"/>
    <n v="0"/>
    <n v="0"/>
    <n v="0"/>
  </r>
  <r>
    <x v="1"/>
    <x v="20"/>
    <x v="82"/>
    <n v="5724.9492899999996"/>
    <n v="477.07910750000002"/>
    <n v="143.26572010000001"/>
    <n v="0"/>
    <n v="0"/>
    <n v="0"/>
  </r>
  <r>
    <x v="1"/>
    <x v="20"/>
    <x v="83"/>
    <n v="5658.4989859999996"/>
    <n v="471.54158219999999"/>
    <n v="144.96957399999999"/>
    <n v="0"/>
    <n v="0"/>
    <n v="0"/>
  </r>
  <r>
    <x v="1"/>
    <x v="20"/>
    <x v="84"/>
    <n v="5603.9756589999997"/>
    <n v="466.99797160000003"/>
    <n v="146.24746450000001"/>
    <n v="0"/>
    <n v="0"/>
    <n v="0"/>
  </r>
  <r>
    <x v="1"/>
    <x v="20"/>
    <x v="85"/>
    <n v="5612.4949290000004"/>
    <n v="467.70791079999998"/>
    <n v="147.38336709999999"/>
    <n v="0"/>
    <n v="0"/>
    <n v="0"/>
  </r>
  <r>
    <x v="1"/>
    <x v="20"/>
    <x v="86"/>
    <n v="5644.8681539999998"/>
    <n v="470.40567950000002"/>
    <n v="148.37728190000001"/>
    <n v="0"/>
    <n v="0"/>
    <n v="0"/>
  </r>
  <r>
    <x v="1"/>
    <x v="20"/>
    <x v="87"/>
    <n v="5680.6490869999998"/>
    <n v="473.38742389999999"/>
    <n v="149.51318459999999"/>
    <n v="0"/>
    <n v="0"/>
    <n v="0"/>
  </r>
  <r>
    <x v="1"/>
    <x v="20"/>
    <x v="88"/>
    <n v="5603.9756589999997"/>
    <n v="466.99797160000003"/>
    <n v="148.6612576"/>
    <n v="0"/>
    <n v="0"/>
    <n v="0"/>
  </r>
  <r>
    <x v="1"/>
    <x v="20"/>
    <x v="89"/>
    <n v="5638.0527380000003"/>
    <n v="469.83772820000002"/>
    <n v="150.50709939999999"/>
    <n v="0"/>
    <n v="0"/>
    <n v="0"/>
  </r>
  <r>
    <x v="1"/>
    <x v="20"/>
    <x v="90"/>
    <n v="5648.2758620000004"/>
    <n v="470.6896552"/>
    <n v="151.3590264"/>
    <n v="0"/>
    <n v="0"/>
    <n v="0"/>
  </r>
  <r>
    <x v="1"/>
    <x v="20"/>
    <x v="91"/>
    <n v="5699.3914809999997"/>
    <n v="474.94929009999998"/>
    <n v="150.93306290000001"/>
    <n v="0"/>
    <n v="0"/>
    <n v="0"/>
  </r>
  <r>
    <x v="1"/>
    <x v="20"/>
    <x v="92"/>
    <n v="5748.8032450000001"/>
    <n v="479.06693710000002"/>
    <n v="150.50709939999999"/>
    <n v="0"/>
    <n v="0"/>
    <n v="0"/>
  </r>
  <r>
    <x v="1"/>
    <x v="20"/>
    <x v="93"/>
    <n v="5711.3184579999997"/>
    <n v="475.94320490000001"/>
    <n v="152.2109533"/>
    <n v="0"/>
    <n v="0"/>
    <n v="0"/>
  </r>
  <r>
    <x v="1"/>
    <x v="20"/>
    <x v="94"/>
    <n v="5760.7302229999996"/>
    <n v="480.06085189999999"/>
    <n v="156.47058820000001"/>
    <n v="0"/>
    <n v="0"/>
    <n v="0"/>
  </r>
  <r>
    <x v="1"/>
    <x v="20"/>
    <x v="95"/>
    <n v="5755.6186610000004"/>
    <n v="479.63488840000002"/>
    <n v="156.04462470000001"/>
    <n v="0"/>
    <n v="0"/>
    <n v="0"/>
  </r>
  <r>
    <x v="1"/>
    <x v="20"/>
    <x v="96"/>
    <n v="5827.1805270000004"/>
    <n v="485.59837729999998"/>
    <n v="156.75456389999999"/>
    <n v="0"/>
    <n v="0"/>
    <n v="0"/>
  </r>
  <r>
    <x v="1"/>
    <x v="20"/>
    <x v="97"/>
    <n v="5799.9188640000002"/>
    <n v="483.326572"/>
    <n v="156.3286004"/>
    <n v="0"/>
    <n v="0"/>
    <n v="0"/>
  </r>
  <r>
    <x v="1"/>
    <x v="20"/>
    <x v="98"/>
    <n v="5868.0730219999996"/>
    <n v="489.00608519999997"/>
    <n v="162.15010140000001"/>
    <n v="0"/>
    <n v="0"/>
    <n v="0"/>
  </r>
  <r>
    <x v="1"/>
    <x v="20"/>
    <x v="99"/>
    <n v="5840.8113590000003"/>
    <n v="486.73427989999999"/>
    <n v="161.4401623"/>
    <n v="0"/>
    <n v="0"/>
    <n v="0"/>
  </r>
  <r>
    <x v="1"/>
    <x v="20"/>
    <x v="100"/>
    <n v="5978.8235290000002"/>
    <n v="498.23529409999998"/>
    <n v="165.27383370000001"/>
    <n v="0"/>
    <n v="0"/>
    <n v="0"/>
  </r>
  <r>
    <x v="1"/>
    <x v="20"/>
    <x v="101"/>
    <n v="6038.4584180000002"/>
    <n v="503.20486820000002"/>
    <n v="166.5517241"/>
    <n v="0"/>
    <n v="0"/>
    <n v="0"/>
  </r>
  <r>
    <x v="1"/>
    <x v="20"/>
    <x v="102"/>
    <n v="6038.4584180000002"/>
    <n v="503.20486820000002"/>
    <n v="165.69979720000001"/>
    <n v="0"/>
    <n v="0"/>
    <n v="0"/>
  </r>
  <r>
    <x v="1"/>
    <x v="20"/>
    <x v="103"/>
    <n v="6069.1277890000001"/>
    <n v="505.76064910000002"/>
    <n v="165.84178499999999"/>
    <n v="0"/>
    <n v="0"/>
    <n v="0"/>
  </r>
  <r>
    <x v="1"/>
    <x v="20"/>
    <x v="104"/>
    <n v="6048.6815420000003"/>
    <n v="504.05679509999999"/>
    <n v="162.71805269999999"/>
    <n v="0"/>
    <n v="0"/>
    <n v="0"/>
  </r>
  <r>
    <x v="1"/>
    <x v="20"/>
    <x v="105"/>
    <n v="6046.9776879999999"/>
    <n v="503.91480730000001"/>
    <n v="162.71805269999999"/>
    <n v="0"/>
    <n v="0"/>
    <n v="0"/>
  </r>
  <r>
    <x v="1"/>
    <x v="20"/>
    <x v="106"/>
    <n v="6132.1703850000004"/>
    <n v="511.01419879999997"/>
    <n v="165.5578093"/>
    <n v="0"/>
    <n v="0"/>
    <n v="0"/>
  </r>
  <r>
    <x v="1"/>
    <x v="20"/>
    <x v="107"/>
    <n v="6176.4705880000001"/>
    <n v="514.70588239999995"/>
    <n v="166.26774850000001"/>
    <n v="0"/>
    <n v="0"/>
    <n v="0"/>
  </r>
  <r>
    <x v="1"/>
    <x v="20"/>
    <x v="108"/>
    <n v="6222.4746450000002"/>
    <n v="518.53955380000002"/>
    <n v="167.6876268"/>
    <n v="0"/>
    <n v="0"/>
    <n v="0"/>
  </r>
  <r>
    <x v="1"/>
    <x v="20"/>
    <x v="109"/>
    <n v="6220.7707909999999"/>
    <n v="518.39756590000002"/>
    <n v="168.1135903"/>
    <n v="0"/>
    <n v="0"/>
    <n v="0"/>
  </r>
  <r>
    <x v="1"/>
    <x v="20"/>
    <x v="110"/>
    <n v="6331.5212979999997"/>
    <n v="527.62677480000002"/>
    <n v="170.52738339999999"/>
    <n v="0"/>
    <n v="0"/>
    <n v="0"/>
  </r>
  <r>
    <x v="1"/>
    <x v="20"/>
    <x v="111"/>
    <n v="6287.2210949999999"/>
    <n v="523.93509129999995"/>
    <n v="170.52738339999999"/>
    <n v="0"/>
    <n v="0"/>
    <n v="0"/>
  </r>
  <r>
    <x v="1"/>
    <x v="20"/>
    <x v="112"/>
    <n v="6307.6673430000001"/>
    <n v="525.63894519999997"/>
    <n v="173.6511156"/>
    <n v="0"/>
    <n v="0"/>
    <n v="0"/>
  </r>
  <r>
    <x v="1"/>
    <x v="20"/>
    <x v="113"/>
    <n v="6387.7484789999999"/>
    <n v="532.31237320000002"/>
    <n v="175.3549696"/>
    <n v="0"/>
    <n v="0"/>
    <n v="0"/>
  </r>
  <r>
    <x v="1"/>
    <x v="20"/>
    <x v="114"/>
    <n v="6345.1521300000004"/>
    <n v="528.7626775"/>
    <n v="174.92900610000001"/>
    <n v="0"/>
    <n v="0"/>
    <n v="0"/>
  </r>
  <r>
    <x v="1"/>
    <x v="20"/>
    <x v="115"/>
    <n v="6389.4523330000002"/>
    <n v="532.45436110000003"/>
    <n v="173.79310340000001"/>
    <n v="0"/>
    <n v="0"/>
    <n v="0"/>
  </r>
  <r>
    <x v="1"/>
    <x v="20"/>
    <x v="116"/>
    <n v="6423.5294119999999"/>
    <n v="535.29411760000005"/>
    <n v="173.2251521"/>
    <n v="0"/>
    <n v="0"/>
    <n v="0"/>
  </r>
  <r>
    <x v="1"/>
    <x v="20"/>
    <x v="117"/>
    <n v="6415.0101420000001"/>
    <n v="534.58417850000001"/>
    <n v="173.08316429999999"/>
    <n v="0"/>
    <n v="0"/>
    <n v="0"/>
  </r>
  <r>
    <x v="1"/>
    <x v="20"/>
    <x v="118"/>
    <n v="6397.9716019999996"/>
    <n v="533.16430019999996"/>
    <n v="169.81744420000001"/>
    <n v="0"/>
    <n v="0"/>
    <n v="0"/>
  </r>
  <r>
    <x v="1"/>
    <x v="20"/>
    <x v="119"/>
    <n v="6447.3833670000004"/>
    <n v="537.28194729999996"/>
    <n v="168.6815416"/>
    <n v="0"/>
    <n v="0"/>
    <n v="0"/>
  </r>
  <r>
    <x v="1"/>
    <x v="20"/>
    <x v="120"/>
    <n v="6338.336714"/>
    <n v="528.19472619999999"/>
    <n v="164.27991890000001"/>
    <n v="0"/>
    <n v="0"/>
    <n v="0"/>
  </r>
  <r>
    <x v="1"/>
    <x v="20"/>
    <x v="121"/>
    <n v="6176.4705880000001"/>
    <n v="514.70588239999995"/>
    <n v="154.62474649999999"/>
    <n v="0"/>
    <n v="0"/>
    <n v="0"/>
  </r>
  <r>
    <x v="1"/>
    <x v="20"/>
    <x v="122"/>
    <n v="6241.2170390000001"/>
    <n v="520.1014199"/>
    <n v="156.61257610000001"/>
    <n v="0"/>
    <n v="0"/>
    <n v="0"/>
  </r>
  <r>
    <x v="1"/>
    <x v="20"/>
    <x v="123"/>
    <n v="6270.1825559999997"/>
    <n v="522.51521300000002"/>
    <n v="156.3286004"/>
    <n v="0"/>
    <n v="0"/>
    <n v="0"/>
  </r>
  <r>
    <x v="1"/>
    <x v="20"/>
    <x v="124"/>
    <n v="6236.1054770000001"/>
    <n v="519.67545640000003"/>
    <n v="156.18661259999999"/>
    <n v="0"/>
    <n v="0"/>
    <n v="0"/>
  </r>
  <r>
    <x v="1"/>
    <x v="20"/>
    <x v="125"/>
    <n v="6193.5091279999997"/>
    <n v="516.12576060000004"/>
    <n v="155.76064909999999"/>
    <n v="0"/>
    <n v="0"/>
    <n v="0"/>
  </r>
  <r>
    <x v="1"/>
    <x v="20"/>
    <x v="126"/>
    <n v="6200.3245440000001"/>
    <n v="516.693712"/>
    <n v="154.05679509999999"/>
    <n v="0"/>
    <n v="0"/>
    <n v="0"/>
  </r>
  <r>
    <x v="1"/>
    <x v="20"/>
    <x v="127"/>
    <n v="6215.6592289999999"/>
    <n v="517.97160240000005"/>
    <n v="154.19878299999999"/>
    <n v="0"/>
    <n v="0"/>
    <n v="0"/>
  </r>
  <r>
    <x v="1"/>
    <x v="20"/>
    <x v="128"/>
    <n v="6184.9898579999999"/>
    <n v="515.41582149999999"/>
    <n v="154.62474649999999"/>
    <n v="0"/>
    <n v="0"/>
    <n v="0"/>
  </r>
  <r>
    <x v="1"/>
    <x v="20"/>
    <x v="129"/>
    <n v="6125.3549700000003"/>
    <n v="510.44624750000003"/>
    <n v="154.7667343"/>
    <n v="0"/>
    <n v="0"/>
    <n v="0"/>
  </r>
  <r>
    <x v="1"/>
    <x v="20"/>
    <x v="130"/>
    <n v="6089.5740370000003"/>
    <n v="507.46450299999998"/>
    <n v="158.31643"/>
    <n v="0"/>
    <n v="0"/>
    <n v="0"/>
  </r>
  <r>
    <x v="1"/>
    <x v="20"/>
    <x v="131"/>
    <n v="6145.8012170000002"/>
    <n v="512.15010140000004"/>
    <n v="163.85395539999999"/>
    <n v="0"/>
    <n v="0"/>
    <n v="0"/>
  </r>
  <r>
    <x v="1"/>
    <x v="20"/>
    <x v="132"/>
    <n v="6115.1318460000002"/>
    <n v="509.59432049999998"/>
    <n v="164.13793100000001"/>
    <n v="0"/>
    <n v="0"/>
    <n v="0"/>
  </r>
  <r>
    <x v="1"/>
    <x v="20"/>
    <x v="133"/>
    <n v="6055.4969570000003"/>
    <n v="504.62474650000001"/>
    <n v="164.70588240000001"/>
    <n v="0"/>
    <n v="0"/>
    <n v="0"/>
  </r>
  <r>
    <x v="1"/>
    <x v="20"/>
    <x v="134"/>
    <n v="6016.3083159999996"/>
    <n v="501.3590264"/>
    <n v="162.29208919999999"/>
    <n v="0"/>
    <n v="0"/>
    <n v="0"/>
  </r>
  <r>
    <x v="1"/>
    <x v="20"/>
    <x v="135"/>
    <n v="6000.9736309999998"/>
    <n v="500.08113589999999"/>
    <n v="161.58215010000001"/>
    <n v="0"/>
    <n v="0"/>
    <n v="0"/>
  </r>
  <r>
    <x v="1"/>
    <x v="20"/>
    <x v="136"/>
    <n v="5973.7119679999996"/>
    <n v="497.80933060000001"/>
    <n v="162.4340771"/>
    <n v="0"/>
    <n v="0"/>
    <n v="0"/>
  </r>
  <r>
    <x v="1"/>
    <x v="20"/>
    <x v="137"/>
    <n v="5954.9695739999997"/>
    <n v="496.24746449999998"/>
    <n v="162.57606490000001"/>
    <n v="0"/>
    <n v="0"/>
    <n v="0"/>
  </r>
  <r>
    <x v="1"/>
    <x v="20"/>
    <x v="138"/>
    <n v="5799.9188640000002"/>
    <n v="483.326572"/>
    <n v="157.8904665"/>
    <n v="0"/>
    <n v="0"/>
    <n v="0"/>
  </r>
  <r>
    <x v="1"/>
    <x v="20"/>
    <x v="139"/>
    <n v="5789.6957400000001"/>
    <n v="482.47464500000001"/>
    <n v="156.3286004"/>
    <n v="0"/>
    <n v="0"/>
    <n v="0"/>
  </r>
  <r>
    <x v="1"/>
    <x v="20"/>
    <x v="140"/>
    <n v="5707.9107510000003"/>
    <n v="475.65922920000003"/>
    <n v="154.05679509999999"/>
    <n v="0"/>
    <n v="0"/>
    <n v="0"/>
  </r>
  <r>
    <x v="1"/>
    <x v="20"/>
    <x v="141"/>
    <n v="5583.5294119999999"/>
    <n v="465.29411759999999"/>
    <n v="151.7849899"/>
    <n v="0"/>
    <n v="0"/>
    <n v="0"/>
  </r>
  <r>
    <x v="1"/>
    <x v="20"/>
    <x v="142"/>
    <n v="5622.7180529999996"/>
    <n v="468.5598377"/>
    <n v="147.6673428"/>
    <n v="0"/>
    <n v="0"/>
    <n v="0"/>
  </r>
  <r>
    <x v="1"/>
    <x v="20"/>
    <x v="143"/>
    <n v="5554.5638950000002"/>
    <n v="462.88032449999997"/>
    <n v="132.47464500000001"/>
    <n v="0"/>
    <n v="0"/>
    <n v="0"/>
  </r>
  <r>
    <x v="1"/>
    <x v="20"/>
    <x v="144"/>
    <n v="5462.555781"/>
    <n v="455.2129817"/>
    <n v="115.7200811"/>
    <n v="0"/>
    <n v="0"/>
    <n v="0"/>
  </r>
  <r>
    <x v="1"/>
    <x v="20"/>
    <x v="145"/>
    <n v="5428.4787020000003"/>
    <n v="452.37322519999998"/>
    <n v="115.4361055"/>
    <n v="0"/>
    <n v="0"/>
    <n v="0"/>
  </r>
  <r>
    <x v="1"/>
    <x v="20"/>
    <x v="146"/>
    <n v="5421.663286"/>
    <n v="451.80527380000001"/>
    <n v="114.30020279999999"/>
    <n v="0"/>
    <n v="0"/>
    <n v="0"/>
  </r>
  <r>
    <x v="1"/>
    <x v="20"/>
    <x v="147"/>
    <n v="5433.5902640000004"/>
    <n v="452.79918859999998"/>
    <n v="115.010142"/>
    <n v="0"/>
    <n v="0"/>
    <n v="0"/>
  </r>
  <r>
    <x v="1"/>
    <x v="20"/>
    <x v="148"/>
    <n v="5428.4787020000003"/>
    <n v="452.37322519999998"/>
    <n v="114.158215"/>
    <n v="0"/>
    <n v="0"/>
    <n v="0"/>
  </r>
  <r>
    <x v="1"/>
    <x v="20"/>
    <x v="149"/>
    <n v="5392.6977690000003"/>
    <n v="449.39148069999999"/>
    <n v="114.0162272"/>
    <n v="0"/>
    <n v="0"/>
    <n v="0"/>
  </r>
  <r>
    <x v="1"/>
    <x v="20"/>
    <x v="150"/>
    <n v="5377.3630830000002"/>
    <n v="448.1135903"/>
    <n v="116.0040568"/>
    <n v="0"/>
    <n v="0"/>
    <n v="0"/>
  </r>
  <r>
    <x v="1"/>
    <x v="20"/>
    <x v="151"/>
    <n v="5348.3975659999996"/>
    <n v="445.69979719999998"/>
    <n v="115.86206900000001"/>
    <n v="0"/>
    <n v="0"/>
    <n v="0"/>
  </r>
  <r>
    <x v="1"/>
    <x v="20"/>
    <x v="152"/>
    <n v="5351.8052740000003"/>
    <n v="445.9837728"/>
    <n v="115.1521298"/>
    <n v="0"/>
    <n v="0"/>
    <n v="0"/>
  </r>
  <r>
    <x v="1"/>
    <x v="20"/>
    <x v="153"/>
    <n v="5396.1054770000001"/>
    <n v="449.67545639999997"/>
    <n v="115.29411760000001"/>
    <n v="0"/>
    <n v="0"/>
    <n v="0"/>
  </r>
  <r>
    <x v="1"/>
    <x v="20"/>
    <x v="154"/>
    <n v="5399.5131849999998"/>
    <n v="449.95943199999999"/>
    <n v="113.87423939999999"/>
    <n v="0"/>
    <n v="0"/>
    <n v="0"/>
  </r>
  <r>
    <x v="1"/>
    <x v="20"/>
    <x v="155"/>
    <n v="5419.9594319999997"/>
    <n v="451.66328600000003"/>
    <n v="113.87423939999999"/>
    <n v="0"/>
    <n v="0"/>
    <n v="0"/>
  </r>
  <r>
    <x v="1"/>
    <x v="20"/>
    <x v="156"/>
    <n v="5549.4523330000002"/>
    <n v="462.45436110000003"/>
    <n v="135.4563895"/>
    <n v="0"/>
    <n v="0"/>
    <n v="0"/>
  </r>
  <r>
    <x v="1"/>
    <x v="20"/>
    <x v="157"/>
    <n v="5595.4563889999999"/>
    <n v="466.28803249999999"/>
    <n v="140.5679513"/>
    <n v="0"/>
    <n v="0"/>
    <n v="0"/>
  </r>
  <r>
    <x v="1"/>
    <x v="20"/>
    <x v="158"/>
    <n v="5704.5030429999997"/>
    <n v="475.37525349999999"/>
    <n v="142.5557809"/>
    <n v="0"/>
    <n v="0"/>
    <n v="0"/>
  </r>
  <r>
    <x v="1"/>
    <x v="20"/>
    <x v="159"/>
    <n v="5753.9148070000001"/>
    <n v="479.49290059999998"/>
    <n v="142.9817444"/>
    <n v="0"/>
    <n v="0"/>
    <n v="0"/>
  </r>
  <r>
    <x v="1"/>
    <x v="20"/>
    <x v="160"/>
    <n v="5769.2494930000003"/>
    <n v="480.7707911"/>
    <n v="143.40770789999999"/>
    <n v="0"/>
    <n v="0"/>
    <n v="0"/>
  </r>
  <r>
    <x v="1"/>
    <x v="20"/>
    <x v="161"/>
    <n v="5718.1338740000001"/>
    <n v="476.51115620000002"/>
    <n v="143.40770789999999"/>
    <n v="0"/>
    <n v="0"/>
    <n v="0"/>
  </r>
  <r>
    <x v="1"/>
    <x v="20"/>
    <x v="162"/>
    <n v="5762.4340769999999"/>
    <n v="480.20283979999999"/>
    <n v="144.5436105"/>
    <n v="0"/>
    <n v="0"/>
    <n v="0"/>
  </r>
  <r>
    <x v="1"/>
    <x v="20"/>
    <x v="163"/>
    <n v="5857.8498989999998"/>
    <n v="488.15415819999998"/>
    <n v="148.37728190000001"/>
    <n v="0"/>
    <n v="0"/>
    <n v="0"/>
  </r>
  <r>
    <x v="1"/>
    <x v="20"/>
    <x v="164"/>
    <n v="5796.5111559999996"/>
    <n v="483.04259630000001"/>
    <n v="147.38336709999999"/>
    <n v="0"/>
    <n v="0"/>
    <n v="0"/>
  </r>
  <r>
    <x v="1"/>
    <x v="20"/>
    <x v="165"/>
    <n v="5806.7342799999997"/>
    <n v="483.8945233"/>
    <n v="146.81541580000001"/>
    <n v="0"/>
    <n v="0"/>
    <n v="0"/>
  </r>
  <r>
    <x v="1"/>
    <x v="20"/>
    <x v="166"/>
    <n v="5832.2920889999996"/>
    <n v="486.0243408"/>
    <n v="147.52535499999999"/>
    <n v="0"/>
    <n v="0"/>
    <n v="0"/>
  </r>
  <r>
    <x v="1"/>
    <x v="20"/>
    <x v="167"/>
    <n v="5741.98783"/>
    <n v="478.49898580000001"/>
    <n v="142.9817444"/>
    <n v="0"/>
    <n v="0"/>
    <n v="0"/>
  </r>
  <r>
    <x v="1"/>
    <x v="20"/>
    <x v="168"/>
    <n v="5695.9837729999999"/>
    <n v="474.6653144"/>
    <n v="137.30223119999999"/>
    <n v="0"/>
    <n v="0"/>
    <n v="0"/>
  </r>
  <r>
    <x v="1"/>
    <x v="20"/>
    <x v="169"/>
    <n v="5711.3184579999997"/>
    <n v="475.94320490000001"/>
    <n v="136.8762677"/>
    <n v="0"/>
    <n v="0"/>
    <n v="0"/>
  </r>
  <r>
    <x v="1"/>
    <x v="20"/>
    <x v="170"/>
    <n v="5687.4645030000001"/>
    <n v="473.95537530000001"/>
    <n v="138.15415820000001"/>
    <n v="0"/>
    <n v="0"/>
    <n v="0"/>
  </r>
  <r>
    <x v="1"/>
    <x v="20"/>
    <x v="171"/>
    <n v="5711.3184579999997"/>
    <n v="475.94320490000001"/>
    <n v="138.72210949999999"/>
    <n v="0"/>
    <n v="0"/>
    <n v="0"/>
  </r>
  <r>
    <x v="1"/>
    <x v="20"/>
    <x v="172"/>
    <n v="5711.3184579999997"/>
    <n v="475.94320490000001"/>
    <n v="137.72819469999999"/>
    <n v="0"/>
    <n v="0"/>
    <n v="0"/>
  </r>
  <r>
    <x v="1"/>
    <x v="20"/>
    <x v="173"/>
    <n v="5684.0567950000004"/>
    <n v="473.67139959999997"/>
    <n v="135.17241379999999"/>
    <n v="0"/>
    <n v="0"/>
    <n v="0"/>
  </r>
  <r>
    <x v="1"/>
    <x v="20"/>
    <x v="174"/>
    <n v="5748.8032450000001"/>
    <n v="479.06693710000002"/>
    <n v="138.58012170000001"/>
    <n v="0"/>
    <n v="0"/>
    <n v="0"/>
  </r>
  <r>
    <x v="1"/>
    <x v="20"/>
    <x v="175"/>
    <n v="5711.3184579999997"/>
    <n v="475.94320490000001"/>
    <n v="137.30223119999999"/>
    <n v="0"/>
    <n v="0"/>
    <n v="0"/>
  </r>
  <r>
    <x v="1"/>
    <x v="20"/>
    <x v="176"/>
    <n v="5718.1338740000001"/>
    <n v="476.51115620000002"/>
    <n v="137.30223119999999"/>
    <n v="0"/>
    <n v="0"/>
    <n v="0"/>
  </r>
  <r>
    <x v="1"/>
    <x v="20"/>
    <x v="177"/>
    <n v="5682.3529410000001"/>
    <n v="473.52941179999999"/>
    <n v="136.73427989999999"/>
    <n v="0"/>
    <n v="0"/>
    <n v="0"/>
  </r>
  <r>
    <x v="1"/>
    <x v="20"/>
    <x v="178"/>
    <n v="5689.1683569999996"/>
    <n v="474.0973631"/>
    <n v="137.4442191"/>
    <n v="0"/>
    <n v="0"/>
    <n v="0"/>
  </r>
  <r>
    <x v="1"/>
    <x v="20"/>
    <x v="179"/>
    <n v="5706.206897"/>
    <n v="475.51724139999999"/>
    <n v="139.57403650000001"/>
    <n v="0"/>
    <n v="0"/>
    <n v="0"/>
  </r>
  <r>
    <x v="1"/>
    <x v="20"/>
    <x v="180"/>
    <n v="5653.3874239999996"/>
    <n v="471.11561870000003"/>
    <n v="138.72210949999999"/>
    <n v="0"/>
    <n v="0"/>
    <n v="0"/>
  </r>
  <r>
    <x v="1"/>
    <x v="20"/>
    <x v="181"/>
    <n v="5651.6835700000001"/>
    <n v="470.97363080000002"/>
    <n v="138.29614599999999"/>
    <n v="0"/>
    <n v="0"/>
    <n v="0"/>
  </r>
  <r>
    <x v="1"/>
    <x v="20"/>
    <x v="182"/>
    <n v="5694.2799189999996"/>
    <n v="474.52332660000002"/>
    <n v="145.53752539999999"/>
    <n v="0"/>
    <n v="0"/>
    <n v="0"/>
  </r>
  <r>
    <x v="1"/>
    <x v="20"/>
    <x v="183"/>
    <n v="5794.8073020000002"/>
    <n v="482.90060849999998"/>
    <n v="155.9026369"/>
    <n v="0"/>
    <n v="0"/>
    <n v="0"/>
  </r>
  <r>
    <x v="1"/>
    <x v="20"/>
    <x v="184"/>
    <n v="5857.8498989999998"/>
    <n v="488.15415819999998"/>
    <n v="158.45841780000001"/>
    <n v="0"/>
    <n v="0"/>
    <n v="0"/>
  </r>
  <r>
    <x v="1"/>
    <x v="20"/>
    <x v="185"/>
    <n v="5873.1845839999996"/>
    <n v="489.4320487"/>
    <n v="159.8782961"/>
    <n v="0"/>
    <n v="0"/>
    <n v="0"/>
  </r>
  <r>
    <x v="1"/>
    <x v="20"/>
    <x v="186"/>
    <n v="5849.330629"/>
    <n v="487.4442191"/>
    <n v="157.3225152"/>
    <n v="0"/>
    <n v="0"/>
    <n v="0"/>
  </r>
  <r>
    <x v="1"/>
    <x v="20"/>
    <x v="187"/>
    <n v="5837.4036509999996"/>
    <n v="486.45030430000003"/>
    <n v="158.31643"/>
    <n v="0"/>
    <n v="0"/>
    <n v="0"/>
  </r>
  <r>
    <x v="1"/>
    <x v="20"/>
    <x v="188"/>
    <n v="5878.2961459999997"/>
    <n v="489.85801220000002"/>
    <n v="157.3225152"/>
    <n v="0"/>
    <n v="0"/>
    <n v="0"/>
  </r>
  <r>
    <x v="1"/>
    <x v="20"/>
    <x v="189"/>
    <n v="5805.0304260000003"/>
    <n v="483.75253550000002"/>
    <n v="155.19269779999999"/>
    <n v="0"/>
    <n v="0"/>
    <n v="0"/>
  </r>
  <r>
    <x v="1"/>
    <x v="20"/>
    <x v="190"/>
    <n v="5794.8073020000002"/>
    <n v="482.90060849999998"/>
    <n v="154.05679509999999"/>
    <n v="0"/>
    <n v="0"/>
    <n v="0"/>
  </r>
  <r>
    <x v="1"/>
    <x v="20"/>
    <x v="191"/>
    <n v="5782.8803250000001"/>
    <n v="481.90669370000001"/>
    <n v="155.47667340000001"/>
    <n v="0"/>
    <n v="0"/>
    <n v="0"/>
  </r>
  <r>
    <x v="1"/>
    <x v="20"/>
    <x v="192"/>
    <n v="5770.9533469999997"/>
    <n v="480.91277889999998"/>
    <n v="154.7667343"/>
    <n v="0"/>
    <n v="0"/>
    <n v="0"/>
  </r>
  <r>
    <x v="1"/>
    <x v="20"/>
    <x v="193"/>
    <n v="5745.3955379999998"/>
    <n v="478.7829615"/>
    <n v="156.04462470000001"/>
    <n v="0"/>
    <n v="0"/>
    <n v="0"/>
  </r>
  <r>
    <x v="1"/>
    <x v="20"/>
    <x v="194"/>
    <n v="5770.9533469999997"/>
    <n v="480.91277889999998"/>
    <n v="157.18052739999999"/>
    <n v="0"/>
    <n v="0"/>
    <n v="0"/>
  </r>
  <r>
    <x v="1"/>
    <x v="20"/>
    <x v="195"/>
    <n v="5815.2535500000004"/>
    <n v="484.60446250000001"/>
    <n v="157.8904665"/>
    <n v="0"/>
    <n v="0"/>
    <n v="0"/>
  </r>
  <r>
    <x v="1"/>
    <x v="20"/>
    <x v="196"/>
    <n v="5849.330629"/>
    <n v="487.4442191"/>
    <n v="158.31643"/>
    <n v="0"/>
    <n v="0"/>
    <n v="0"/>
  </r>
  <r>
    <x v="1"/>
    <x v="20"/>
    <x v="197"/>
    <n v="5897.0385399999996"/>
    <n v="491.41987829999999"/>
    <n v="157.60649090000001"/>
    <n v="0"/>
    <n v="0"/>
    <n v="0"/>
  </r>
  <r>
    <x v="1"/>
    <x v="20"/>
    <x v="198"/>
    <n v="5902.1501010000002"/>
    <n v="491.84584180000002"/>
    <n v="156.75456389999999"/>
    <n v="0"/>
    <n v="0"/>
    <n v="0"/>
  </r>
  <r>
    <x v="1"/>
    <x v="20"/>
    <x v="199"/>
    <n v="5953.2657200000003"/>
    <n v="496.1054767"/>
    <n v="156.18661259999999"/>
    <n v="0"/>
    <n v="0"/>
    <n v="0"/>
  </r>
  <r>
    <x v="1"/>
    <x v="20"/>
    <x v="200"/>
    <n v="5862.9614600000004"/>
    <n v="488.58012170000001"/>
    <n v="153.48884380000001"/>
    <n v="0"/>
    <n v="0"/>
    <n v="0"/>
  </r>
  <r>
    <x v="1"/>
    <x v="20"/>
    <x v="201"/>
    <n v="5798.2150099999999"/>
    <n v="483.18458420000002"/>
    <n v="149.6551724"/>
    <n v="0"/>
    <n v="0"/>
    <n v="0"/>
  </r>
  <r>
    <x v="1"/>
    <x v="20"/>
    <x v="202"/>
    <n v="5796.5111559999996"/>
    <n v="483.04259630000001"/>
    <n v="144.25963490000001"/>
    <n v="0"/>
    <n v="0"/>
    <n v="0"/>
  </r>
  <r>
    <x v="1"/>
    <x v="20"/>
    <x v="203"/>
    <n v="5747.0993909999997"/>
    <n v="478.92494929999998"/>
    <n v="141.5618661"/>
    <n v="0"/>
    <n v="0"/>
    <n v="0"/>
  </r>
  <r>
    <x v="1"/>
    <x v="20"/>
    <x v="204"/>
    <n v="5747.0993909999997"/>
    <n v="478.92494929999998"/>
    <n v="140.42596349999999"/>
    <n v="0"/>
    <n v="0"/>
    <n v="0"/>
  </r>
  <r>
    <x v="1"/>
    <x v="20"/>
    <x v="205"/>
    <n v="5779.4726170000004"/>
    <n v="481.62271809999999"/>
    <n v="140.70993910000001"/>
    <n v="0"/>
    <n v="0"/>
    <n v="0"/>
  </r>
  <r>
    <x v="1"/>
    <x v="20"/>
    <x v="206"/>
    <n v="5745.3955379999998"/>
    <n v="478.7829615"/>
    <n v="123.52941180000001"/>
    <n v="0"/>
    <n v="0"/>
    <n v="0"/>
  </r>
  <r>
    <x v="1"/>
    <x v="20"/>
    <x v="207"/>
    <n v="5796.5111559999996"/>
    <n v="483.04259630000001"/>
    <n v="112.02839760000001"/>
    <n v="0"/>
    <n v="0"/>
    <n v="0"/>
  </r>
  <r>
    <x v="1"/>
    <x v="20"/>
    <x v="208"/>
    <n v="5883.4077079999997"/>
    <n v="490.28397569999998"/>
    <n v="111.74442190000001"/>
    <n v="0"/>
    <n v="0"/>
    <n v="0"/>
  </r>
  <r>
    <x v="1"/>
    <x v="20"/>
    <x v="209"/>
    <n v="6000.9736309999998"/>
    <n v="500.08113589999999"/>
    <n v="112.8803245"/>
    <n v="0"/>
    <n v="0"/>
    <n v="0"/>
  </r>
  <r>
    <x v="1"/>
    <x v="20"/>
    <x v="210"/>
    <n v="6084.4624750000003"/>
    <n v="507.03853959999998"/>
    <n v="110.04056799999999"/>
    <n v="0"/>
    <n v="0"/>
    <n v="0"/>
  </r>
  <r>
    <x v="1"/>
    <x v="20"/>
    <x v="211"/>
    <n v="6251.4401619999999"/>
    <n v="520.95334690000004"/>
    <n v="111.6024341"/>
    <n v="0"/>
    <n v="0"/>
    <n v="0"/>
  </r>
  <r>
    <x v="1"/>
    <x v="20"/>
    <x v="212"/>
    <n v="6479.7565919999997"/>
    <n v="539.97971600000005"/>
    <n v="114.158215"/>
    <n v="0"/>
    <n v="0"/>
    <n v="0"/>
  </r>
  <r>
    <x v="1"/>
    <x v="20"/>
    <x v="213"/>
    <n v="6718.2961459999997"/>
    <n v="559.85801219999996"/>
    <n v="118.5598377"/>
    <n v="0"/>
    <n v="0"/>
    <n v="0"/>
  </r>
  <r>
    <x v="1"/>
    <x v="20"/>
    <x v="214"/>
    <n v="6941.5010140000004"/>
    <n v="578.45841780000001"/>
    <n v="123.9553753"/>
    <n v="0"/>
    <n v="0"/>
    <n v="0"/>
  </r>
  <r>
    <x v="1"/>
    <x v="20"/>
    <x v="215"/>
    <n v="7057.3630830000002"/>
    <n v="588.11359030000006"/>
    <n v="126.79513179999999"/>
    <n v="0"/>
    <n v="0"/>
    <n v="0"/>
  </r>
  <r>
    <x v="1"/>
    <x v="20"/>
    <x v="216"/>
    <n v="7174.9290060000003"/>
    <n v="597.91075049999995"/>
    <n v="130.62880319999999"/>
    <n v="0"/>
    <n v="0"/>
    <n v="0"/>
  </r>
  <r>
    <x v="1"/>
    <x v="20"/>
    <x v="217"/>
    <n v="7246.4908720000003"/>
    <n v="603.87423939999996"/>
    <n v="134.17849899999999"/>
    <n v="0"/>
    <n v="0"/>
    <n v="0"/>
  </r>
  <r>
    <x v="1"/>
    <x v="20"/>
    <x v="218"/>
    <n v="7302.7180529999996"/>
    <n v="608.5598377"/>
    <n v="136.73427989999999"/>
    <n v="0"/>
    <n v="0"/>
    <n v="0"/>
  </r>
  <r>
    <x v="1"/>
    <x v="20"/>
    <x v="219"/>
    <n v="7312.9411760000003"/>
    <n v="609.41176470000005"/>
    <n v="136.4503043"/>
    <n v="0"/>
    <n v="0"/>
    <n v="0"/>
  </r>
  <r>
    <x v="1"/>
    <x v="20"/>
    <x v="220"/>
    <n v="7314.6450299999997"/>
    <n v="609.55375249999997"/>
    <n v="137.72819469999999"/>
    <n v="0"/>
    <n v="0"/>
    <n v="0"/>
  </r>
  <r>
    <x v="1"/>
    <x v="20"/>
    <x v="221"/>
    <n v="7312.9411760000003"/>
    <n v="609.41176470000005"/>
    <n v="137.72819469999999"/>
    <n v="0"/>
    <n v="0"/>
    <n v="0"/>
  </r>
  <r>
    <x v="1"/>
    <x v="20"/>
    <x v="222"/>
    <n v="7301.0141990000002"/>
    <n v="608.41784989999996"/>
    <n v="137.72819469999999"/>
    <n v="0"/>
    <n v="0"/>
    <n v="0"/>
  </r>
  <r>
    <x v="1"/>
    <x v="20"/>
    <x v="223"/>
    <n v="7237.9716019999996"/>
    <n v="603.16430019999996"/>
    <n v="135.59837730000001"/>
    <n v="0"/>
    <n v="0"/>
    <n v="0"/>
  </r>
  <r>
    <x v="1"/>
    <x v="20"/>
    <x v="224"/>
    <n v="5106.450304"/>
    <n v="425.53752539999999"/>
    <n v="80.507099389999993"/>
    <n v="0"/>
    <n v="0"/>
    <n v="0"/>
  </r>
  <r>
    <x v="1"/>
    <x v="20"/>
    <x v="225"/>
    <n v="4620.8519269999997"/>
    <n v="385.07099390000002"/>
    <n v="66.876267749999997"/>
    <n v="0"/>
    <n v="0"/>
    <n v="0"/>
  </r>
  <r>
    <x v="1"/>
    <x v="20"/>
    <x v="226"/>
    <n v="4586.774848"/>
    <n v="382.23123729999998"/>
    <n v="67.018255580000002"/>
    <n v="0"/>
    <n v="0"/>
    <n v="0"/>
  </r>
  <r>
    <x v="1"/>
    <x v="20"/>
    <x v="227"/>
    <n v="4540.7707909999999"/>
    <n v="378.39756590000002"/>
    <n v="66.734279920000006"/>
    <n v="0"/>
    <n v="0"/>
    <n v="0"/>
  </r>
  <r>
    <x v="1"/>
    <x v="20"/>
    <x v="228"/>
    <n v="4494.7667339999998"/>
    <n v="374.5638945"/>
    <n v="66.734279920000006"/>
    <n v="0"/>
    <n v="0"/>
    <n v="0"/>
  </r>
  <r>
    <x v="1"/>
    <x v="20"/>
    <x v="229"/>
    <n v="4438.539554"/>
    <n v="369.8782961"/>
    <n v="66.734279920000006"/>
    <n v="0"/>
    <n v="0"/>
    <n v="0"/>
  </r>
  <r>
    <x v="1"/>
    <x v="20"/>
    <x v="230"/>
    <n v="4436.8356999999996"/>
    <n v="369.73630830000002"/>
    <n v="67.160243410000007"/>
    <n v="0"/>
    <n v="0"/>
    <n v="0"/>
  </r>
  <r>
    <x v="1"/>
    <x v="20"/>
    <x v="231"/>
    <n v="4426.6125760000004"/>
    <n v="368.88438129999997"/>
    <n v="67.302231239999998"/>
    <n v="0"/>
    <n v="0"/>
    <n v="0"/>
  </r>
  <r>
    <x v="1"/>
    <x v="20"/>
    <x v="232"/>
    <n v="4426.6125760000004"/>
    <n v="368.88438129999997"/>
    <n v="67.444219070000003"/>
    <n v="0"/>
    <n v="0"/>
    <n v="0"/>
  </r>
  <r>
    <x v="1"/>
    <x v="20"/>
    <x v="233"/>
    <n v="4450.466531"/>
    <n v="370.87221099999999"/>
    <n v="68.154158219999999"/>
    <n v="0"/>
    <n v="0"/>
    <n v="0"/>
  </r>
  <r>
    <x v="1"/>
    <x v="20"/>
    <x v="234"/>
    <n v="4462.3935090000004"/>
    <n v="371.86612580000002"/>
    <n v="68.296146039999996"/>
    <n v="0"/>
    <n v="0"/>
    <n v="0"/>
  </r>
  <r>
    <x v="1"/>
    <x v="20"/>
    <x v="235"/>
    <n v="4441.9472619999997"/>
    <n v="370.16227179999998"/>
    <n v="68.722109529999997"/>
    <n v="0"/>
    <n v="0"/>
    <n v="0"/>
  </r>
  <r>
    <x v="1"/>
    <x v="20"/>
    <x v="236"/>
    <n v="4428.3164299999999"/>
    <n v="369.02636919999998"/>
    <n v="69.006085189999993"/>
    <n v="0"/>
    <n v="0"/>
    <n v="0"/>
  </r>
  <r>
    <x v="1"/>
    <x v="20"/>
    <x v="237"/>
    <n v="4395.9432049999996"/>
    <n v="366.32860040000003"/>
    <n v="68.438133870000001"/>
    <n v="0"/>
    <n v="0"/>
    <n v="0"/>
  </r>
  <r>
    <x v="1"/>
    <x v="20"/>
    <x v="238"/>
    <n v="4414.685598"/>
    <n v="367.8904665"/>
    <n v="67.586206899999993"/>
    <n v="0"/>
    <n v="0"/>
    <n v="0"/>
  </r>
  <r>
    <x v="1"/>
    <x v="20"/>
    <x v="239"/>
    <n v="4366.9776879999999"/>
    <n v="363.91480730000001"/>
    <n v="66.876267749999997"/>
    <n v="0"/>
    <n v="0"/>
    <n v="0"/>
  </r>
  <r>
    <x v="1"/>
    <x v="20"/>
    <x v="240"/>
    <n v="4319.2697770000004"/>
    <n v="359.93914810000001"/>
    <n v="65.882352940000004"/>
    <n v="0"/>
    <n v="0"/>
    <n v="0"/>
  </r>
  <r>
    <x v="1"/>
    <x v="20"/>
    <x v="241"/>
    <n v="4319.2697770000004"/>
    <n v="359.93914810000001"/>
    <n v="65.456389450000003"/>
    <n v="0"/>
    <n v="0"/>
    <n v="0"/>
  </r>
  <r>
    <x v="1"/>
    <x v="20"/>
    <x v="242"/>
    <n v="4310.7505069999997"/>
    <n v="359.2292089"/>
    <n v="64.036511160000003"/>
    <n v="0"/>
    <n v="0"/>
    <n v="0"/>
  </r>
  <r>
    <x v="1"/>
    <x v="20"/>
    <x v="243"/>
    <n v="4298.8235290000002"/>
    <n v="358.23529409999998"/>
    <n v="63.894523329999998"/>
    <n v="0"/>
    <n v="0"/>
    <n v="0"/>
  </r>
  <r>
    <x v="1"/>
    <x v="20"/>
    <x v="244"/>
    <n v="4268.1541580000003"/>
    <n v="355.67951319999997"/>
    <n v="63.32657201"/>
    <n v="0"/>
    <n v="0"/>
    <n v="0"/>
  </r>
  <r>
    <x v="1"/>
    <x v="20"/>
    <x v="245"/>
    <n v="4239.1886409999997"/>
    <n v="353.26572010000001"/>
    <n v="63.894523329999998"/>
    <n v="0"/>
    <n v="0"/>
    <n v="0"/>
  </r>
  <r>
    <x v="1"/>
    <x v="20"/>
    <x v="246"/>
    <n v="4198.2961459999997"/>
    <n v="349.85801220000002"/>
    <n v="61.480730219999998"/>
    <n v="0"/>
    <n v="0"/>
    <n v="0"/>
  </r>
  <r>
    <x v="1"/>
    <x v="20"/>
    <x v="247"/>
    <n v="4171.0344830000004"/>
    <n v="347.58620689999998"/>
    <n v="54.381338739999997"/>
    <n v="0"/>
    <n v="0"/>
    <n v="0"/>
  </r>
  <r>
    <x v="1"/>
    <x v="20"/>
    <x v="248"/>
    <n v="4147.1805270000004"/>
    <n v="345.59837729999998"/>
    <n v="51.257606490000001"/>
    <n v="0"/>
    <n v="0"/>
    <n v="0"/>
  </r>
  <r>
    <x v="1"/>
    <x v="20"/>
    <x v="249"/>
    <n v="4119.9188640000002"/>
    <n v="343.326572"/>
    <n v="50.263691680000001"/>
    <n v="0"/>
    <n v="0"/>
    <n v="0"/>
  </r>
  <r>
    <x v="1"/>
    <x v="20"/>
    <x v="250"/>
    <n v="4714.5638950000002"/>
    <n v="392.88032449999997"/>
    <n v="62.190669370000002"/>
    <n v="0"/>
    <n v="0"/>
    <n v="0"/>
  </r>
  <r>
    <x v="1"/>
    <x v="20"/>
    <x v="251"/>
    <n v="6188.3975659999996"/>
    <n v="515.69979720000003"/>
    <n v="96.8356998"/>
    <n v="0"/>
    <n v="0"/>
    <n v="0"/>
  </r>
  <r>
    <x v="1"/>
    <x v="20"/>
    <x v="252"/>
    <n v="6307.6673430000001"/>
    <n v="525.63894519999997"/>
    <n v="102.37322519999999"/>
    <n v="0"/>
    <n v="0"/>
    <n v="0"/>
  </r>
  <r>
    <x v="1"/>
    <x v="20"/>
    <x v="253"/>
    <n v="6266.774848"/>
    <n v="522.23123729999998"/>
    <n v="100.1014199"/>
    <n v="0"/>
    <n v="0"/>
    <n v="0"/>
  </r>
  <r>
    <x v="1"/>
    <x v="20"/>
    <x v="254"/>
    <n v="6230.993915"/>
    <n v="519.24949289999995"/>
    <n v="98.25557809"/>
    <n v="0"/>
    <n v="0"/>
    <n v="0"/>
  </r>
  <r>
    <x v="1"/>
    <x v="20"/>
    <x v="255"/>
    <n v="6152.6166329999996"/>
    <n v="512.71805270000004"/>
    <n v="96.551724140000005"/>
    <n v="0"/>
    <n v="0"/>
    <n v="0"/>
  </r>
  <r>
    <x v="1"/>
    <x v="20"/>
    <x v="256"/>
    <n v="6096.3894520000003"/>
    <n v="508.03245440000001"/>
    <n v="96.267748479999995"/>
    <n v="0"/>
    <n v="0"/>
    <n v="0"/>
  </r>
  <r>
    <x v="1"/>
    <x v="20"/>
    <x v="257"/>
    <n v="6052.0892489999997"/>
    <n v="504.34077079999997"/>
    <n v="94.42190669"/>
    <n v="0"/>
    <n v="0"/>
    <n v="0"/>
  </r>
  <r>
    <x v="1"/>
    <x v="20"/>
    <x v="258"/>
    <n v="5990.7505069999997"/>
    <n v="499.2292089"/>
    <n v="93.286004059999996"/>
    <n v="0"/>
    <n v="0"/>
    <n v="0"/>
  </r>
  <r>
    <x v="1"/>
    <x v="20"/>
    <x v="259"/>
    <n v="5934.5233269999999"/>
    <n v="494.5436105"/>
    <n v="91.724137929999998"/>
    <n v="0"/>
    <n v="0"/>
    <n v="0"/>
  </r>
  <r>
    <x v="1"/>
    <x v="20"/>
    <x v="260"/>
    <n v="5897.0385399999996"/>
    <n v="491.41987829999999"/>
    <n v="89.310344830000005"/>
    <n v="0"/>
    <n v="0"/>
    <n v="0"/>
  </r>
  <r>
    <x v="1"/>
    <x v="20"/>
    <x v="261"/>
    <n v="5869.7768759999999"/>
    <n v="489.14807300000001"/>
    <n v="88.174442189999994"/>
    <n v="0"/>
    <n v="0"/>
    <n v="0"/>
  </r>
  <r>
    <x v="1"/>
    <x v="20"/>
    <x v="262"/>
    <n v="5801.6227179999996"/>
    <n v="483.46855979999998"/>
    <n v="85.618661259999996"/>
    <n v="0"/>
    <n v="0"/>
    <n v="0"/>
  </r>
  <r>
    <x v="1"/>
    <x v="20"/>
    <x v="263"/>
    <n v="5767.5456389999999"/>
    <n v="480.62880319999999"/>
    <n v="84.766734279999994"/>
    <n v="0"/>
    <n v="0"/>
    <n v="0"/>
  </r>
  <r>
    <x v="1"/>
    <x v="20"/>
    <x v="264"/>
    <n v="5743.6916840000004"/>
    <n v="478.6409736"/>
    <n v="83.914807300000007"/>
    <n v="0"/>
    <n v="0"/>
    <n v="0"/>
  </r>
  <r>
    <x v="1"/>
    <x v="20"/>
    <x v="265"/>
    <n v="5695.9837729999999"/>
    <n v="474.6653144"/>
    <n v="83.630831639999997"/>
    <n v="0"/>
    <n v="0"/>
    <n v="0"/>
  </r>
  <r>
    <x v="1"/>
    <x v="20"/>
    <x v="266"/>
    <n v="5632.9411760000003"/>
    <n v="469.41176469999999"/>
    <n v="81.217038540000004"/>
    <n v="0"/>
    <n v="0"/>
    <n v="0"/>
  </r>
  <r>
    <x v="1"/>
    <x v="20"/>
    <x v="267"/>
    <n v="5573.3062879999998"/>
    <n v="464.44219070000003"/>
    <n v="80.081135900000007"/>
    <n v="0"/>
    <n v="0"/>
    <n v="0"/>
  </r>
  <r>
    <x v="1"/>
    <x v="20"/>
    <x v="268"/>
    <n v="5544.3407710000001"/>
    <n v="462.02839760000001"/>
    <n v="79.087221099999994"/>
    <n v="0"/>
    <n v="0"/>
    <n v="0"/>
  </r>
  <r>
    <x v="1"/>
    <x v="20"/>
    <x v="269"/>
    <n v="5477.8904670000002"/>
    <n v="456.49087220000001"/>
    <n v="76.957403650000003"/>
    <n v="0"/>
    <n v="0"/>
    <n v="0"/>
  </r>
  <r>
    <x v="1"/>
    <x v="20"/>
    <x v="270"/>
    <n v="5421.663286"/>
    <n v="451.80527380000001"/>
    <n v="76.105476670000002"/>
    <n v="0"/>
    <n v="0"/>
    <n v="0"/>
  </r>
  <r>
    <x v="1"/>
    <x v="20"/>
    <x v="271"/>
    <n v="5375.6592289999999"/>
    <n v="447.97160239999999"/>
    <n v="74.827586210000007"/>
    <n v="0"/>
    <n v="0"/>
    <n v="0"/>
  </r>
  <r>
    <x v="1"/>
    <x v="20"/>
    <x v="272"/>
    <n v="5348.3975659999996"/>
    <n v="445.69979719999998"/>
    <n v="74.117647059999996"/>
    <n v="0"/>
    <n v="0"/>
    <n v="0"/>
  </r>
  <r>
    <x v="1"/>
    <x v="20"/>
    <x v="273"/>
    <n v="4678.7829609999999"/>
    <n v="389.8985801"/>
    <n v="50.831643"/>
    <n v="0"/>
    <n v="0"/>
    <n v="0"/>
  </r>
  <r>
    <x v="1"/>
    <x v="20"/>
    <x v="274"/>
    <n v="5012.7383369999998"/>
    <n v="417.72819470000002"/>
    <n v="55.233265719999999"/>
    <n v="0"/>
    <n v="0"/>
    <n v="0"/>
  </r>
  <r>
    <x v="1"/>
    <x v="20"/>
    <x v="275"/>
    <n v="5108.1541580000003"/>
    <n v="425.67951319999997"/>
    <n v="64.746450300000006"/>
    <n v="0"/>
    <n v="0"/>
    <n v="0"/>
  </r>
  <r>
    <x v="1"/>
    <x v="20"/>
    <x v="276"/>
    <n v="5118.3772820000004"/>
    <n v="426.53144020000002"/>
    <n v="68.154158219999999"/>
    <n v="0"/>
    <n v="0"/>
    <n v="0"/>
  </r>
  <r>
    <x v="1"/>
    <x v="20"/>
    <x v="277"/>
    <n v="5101.3387419999999"/>
    <n v="425.11156190000003"/>
    <n v="69.006085189999993"/>
    <n v="0"/>
    <n v="0"/>
    <n v="0"/>
  </r>
  <r>
    <x v="1"/>
    <x v="20"/>
    <x v="278"/>
    <n v="5091.1156190000002"/>
    <n v="424.25963489999998"/>
    <n v="68.296146039999996"/>
    <n v="0"/>
    <n v="0"/>
    <n v="0"/>
  </r>
  <r>
    <x v="1"/>
    <x v="20"/>
    <x v="279"/>
    <n v="5087.7079110000004"/>
    <n v="423.9756592"/>
    <n v="67.160243410000007"/>
    <n v="0"/>
    <n v="0"/>
    <n v="0"/>
  </r>
  <r>
    <x v="1"/>
    <x v="20"/>
    <x v="280"/>
    <n v="5038.2961459999997"/>
    <n v="419.85801220000002"/>
    <n v="66.308316430000005"/>
    <n v="0"/>
    <n v="0"/>
    <n v="0"/>
  </r>
  <r>
    <x v="1"/>
    <x v="20"/>
    <x v="281"/>
    <n v="5024.6653139999999"/>
    <n v="418.72210949999999"/>
    <n v="66.024340769999995"/>
    <n v="0"/>
    <n v="0"/>
    <n v="0"/>
  </r>
  <r>
    <x v="1"/>
    <x v="20"/>
    <x v="282"/>
    <n v="5011.0344830000004"/>
    <n v="417.58620689999998"/>
    <n v="67.018255580000002"/>
    <n v="0"/>
    <n v="0"/>
    <n v="0"/>
  </r>
  <r>
    <x v="1"/>
    <x v="20"/>
    <x v="283"/>
    <n v="4983.7728189999998"/>
    <n v="415.3144016"/>
    <n v="66.876267749999997"/>
    <n v="0"/>
    <n v="0"/>
    <n v="0"/>
  </r>
  <r>
    <x v="1"/>
    <x v="20"/>
    <x v="284"/>
    <n v="4942.8803250000001"/>
    <n v="411.90669370000001"/>
    <n v="66.024340769999995"/>
    <n v="0"/>
    <n v="0"/>
    <n v="0"/>
  </r>
  <r>
    <x v="1"/>
    <x v="20"/>
    <x v="285"/>
    <n v="4924.1379310000002"/>
    <n v="410.34482759999997"/>
    <n v="65.172413789999993"/>
    <n v="0"/>
    <n v="0"/>
    <n v="0"/>
  </r>
  <r>
    <x v="1"/>
    <x v="20"/>
    <x v="286"/>
    <n v="4903.6916840000004"/>
    <n v="408.6409736"/>
    <n v="65.172413789999993"/>
    <n v="0"/>
    <n v="0"/>
    <n v="0"/>
  </r>
  <r>
    <x v="1"/>
    <x v="21"/>
    <x v="287"/>
    <n v="4852.5760650000002"/>
    <n v="404.38133870000001"/>
    <n v="65.172413789999993"/>
    <n v="0"/>
    <n v="0"/>
    <n v="0"/>
  </r>
  <r>
    <x v="1"/>
    <x v="21"/>
    <x v="0"/>
    <n v="4838.9452330000004"/>
    <n v="403.24543610000001"/>
    <n v="64.320486819999999"/>
    <n v="0"/>
    <n v="0"/>
    <n v="0"/>
  </r>
  <r>
    <x v="1"/>
    <x v="21"/>
    <x v="1"/>
    <n v="4806.5720080000001"/>
    <n v="400.5476673"/>
    <n v="63.610547670000003"/>
    <n v="0"/>
    <n v="0"/>
    <n v="0"/>
  </r>
  <r>
    <x v="1"/>
    <x v="21"/>
    <x v="2"/>
    <n v="4792.9411760000003"/>
    <n v="399.41176469999999"/>
    <n v="63.894523329999998"/>
    <n v="0"/>
    <n v="0"/>
    <n v="0"/>
  </r>
  <r>
    <x v="1"/>
    <x v="21"/>
    <x v="3"/>
    <n v="4782.7180529999996"/>
    <n v="398.5598377"/>
    <n v="62.758620690000001"/>
    <n v="0"/>
    <n v="0"/>
    <n v="0"/>
  </r>
  <r>
    <x v="1"/>
    <x v="21"/>
    <x v="4"/>
    <n v="4772.4949290000004"/>
    <n v="397.70791079999998"/>
    <n v="62.616632860000003"/>
    <n v="0"/>
    <n v="0"/>
    <n v="0"/>
  </r>
  <r>
    <x v="1"/>
    <x v="21"/>
    <x v="5"/>
    <n v="4738.4178499999998"/>
    <n v="394.86815419999999"/>
    <n v="62.048681539999997"/>
    <n v="0"/>
    <n v="0"/>
    <n v="0"/>
  </r>
  <r>
    <x v="1"/>
    <x v="21"/>
    <x v="6"/>
    <n v="4716.2677480000002"/>
    <n v="393.02231239999998"/>
    <n v="62.048681539999997"/>
    <n v="0"/>
    <n v="0"/>
    <n v="0"/>
  </r>
  <r>
    <x v="1"/>
    <x v="21"/>
    <x v="7"/>
    <n v="4666.8559839999998"/>
    <n v="388.90466529999998"/>
    <n v="60.486815419999999"/>
    <n v="0"/>
    <n v="0"/>
    <n v="0"/>
  </r>
  <r>
    <x v="1"/>
    <x v="21"/>
    <x v="8"/>
    <n v="4648.1135899999999"/>
    <n v="387.3427992"/>
    <n v="60.344827590000001"/>
    <n v="0"/>
    <n v="0"/>
    <n v="0"/>
  </r>
  <r>
    <x v="1"/>
    <x v="21"/>
    <x v="9"/>
    <n v="4634.4827590000004"/>
    <n v="386.20689659999999"/>
    <n v="59.350912780000002"/>
    <n v="0"/>
    <n v="0"/>
    <n v="0"/>
  </r>
  <r>
    <x v="1"/>
    <x v="21"/>
    <x v="10"/>
    <n v="4620.8519269999997"/>
    <n v="385.07099390000002"/>
    <n v="59.634888439999997"/>
    <n v="0"/>
    <n v="0"/>
    <n v="0"/>
  </r>
  <r>
    <x v="1"/>
    <x v="21"/>
    <x v="11"/>
    <n v="4596.9979720000001"/>
    <n v="383.08316430000002"/>
    <n v="60.486815419999999"/>
    <n v="0"/>
    <n v="0"/>
    <n v="0"/>
  </r>
  <r>
    <x v="1"/>
    <x v="21"/>
    <x v="12"/>
    <n v="4590.1825559999997"/>
    <n v="382.51521300000002"/>
    <n v="60.060851929999998"/>
    <n v="0"/>
    <n v="0"/>
    <n v="0"/>
  </r>
  <r>
    <x v="1"/>
    <x v="21"/>
    <x v="13"/>
    <n v="4598.7018260000004"/>
    <n v="383.2251521"/>
    <n v="61.196754560000002"/>
    <n v="0"/>
    <n v="0"/>
    <n v="0"/>
  </r>
  <r>
    <x v="1"/>
    <x v="21"/>
    <x v="14"/>
    <n v="4588.4787020000003"/>
    <n v="382.37322519999998"/>
    <n v="61.054766729999997"/>
    <n v="0"/>
    <n v="0"/>
    <n v="0"/>
  </r>
  <r>
    <x v="1"/>
    <x v="21"/>
    <x v="15"/>
    <n v="4576.5517239999999"/>
    <n v="381.37931029999999"/>
    <n v="61.196754560000002"/>
    <n v="0"/>
    <n v="0"/>
    <n v="0"/>
  </r>
  <r>
    <x v="1"/>
    <x v="21"/>
    <x v="16"/>
    <n v="4550.993915"/>
    <n v="379.24949290000001"/>
    <n v="60.344827590000001"/>
    <n v="0"/>
    <n v="0"/>
    <n v="0"/>
  </r>
  <r>
    <x v="1"/>
    <x v="21"/>
    <x v="17"/>
    <n v="4530.5476669999998"/>
    <n v="377.54563889999997"/>
    <n v="59.49290061"/>
    <n v="0"/>
    <n v="0"/>
    <n v="0"/>
  </r>
  <r>
    <x v="1"/>
    <x v="21"/>
    <x v="18"/>
    <n v="4518.6206899999997"/>
    <n v="376.5517241"/>
    <n v="59.776876270000002"/>
    <n v="0"/>
    <n v="0"/>
    <n v="0"/>
  </r>
  <r>
    <x v="1"/>
    <x v="21"/>
    <x v="19"/>
    <n v="4503.2860039999996"/>
    <n v="375.27383370000001"/>
    <n v="60.202839760000003"/>
    <n v="0"/>
    <n v="0"/>
    <n v="0"/>
  </r>
  <r>
    <x v="1"/>
    <x v="21"/>
    <x v="20"/>
    <n v="4472.6166329999996"/>
    <n v="372.71805269999999"/>
    <n v="59.49290061"/>
    <n v="0"/>
    <n v="0"/>
    <n v="0"/>
  </r>
  <r>
    <x v="1"/>
    <x v="21"/>
    <x v="21"/>
    <n v="4469.2089249999999"/>
    <n v="372.43407710000002"/>
    <n v="59.066937119999999"/>
    <n v="0"/>
    <n v="0"/>
    <n v="0"/>
  </r>
  <r>
    <x v="1"/>
    <x v="21"/>
    <x v="22"/>
    <n v="4453.8742389999998"/>
    <n v="371.15618660000001"/>
    <n v="58.4989858"/>
    <n v="0"/>
    <n v="0"/>
    <n v="0"/>
  </r>
  <r>
    <x v="1"/>
    <x v="21"/>
    <x v="23"/>
    <n v="4462.3935090000004"/>
    <n v="371.86612580000002"/>
    <n v="59.208924949999997"/>
    <n v="0"/>
    <n v="0"/>
    <n v="0"/>
  </r>
  <r>
    <x v="1"/>
    <x v="21"/>
    <x v="24"/>
    <n v="4450.466531"/>
    <n v="370.87221099999999"/>
    <n v="59.634888439999997"/>
    <n v="0"/>
    <n v="0"/>
    <n v="0"/>
  </r>
  <r>
    <x v="1"/>
    <x v="21"/>
    <x v="25"/>
    <n v="4421.5010140000004"/>
    <n v="368.45841780000001"/>
    <n v="59.9188641"/>
    <n v="0"/>
    <n v="0"/>
    <n v="0"/>
  </r>
  <r>
    <x v="1"/>
    <x v="21"/>
    <x v="26"/>
    <n v="4409.5740370000003"/>
    <n v="367.46450299999998"/>
    <n v="59.208924949999997"/>
    <n v="0"/>
    <n v="0"/>
    <n v="0"/>
  </r>
  <r>
    <x v="1"/>
    <x v="21"/>
    <x v="27"/>
    <n v="4423.2048679999998"/>
    <n v="368.60040570000001"/>
    <n v="58.356997970000002"/>
    <n v="0"/>
    <n v="0"/>
    <n v="0"/>
  </r>
  <r>
    <x v="1"/>
    <x v="21"/>
    <x v="28"/>
    <n v="4412.9817439999997"/>
    <n v="367.74847870000002"/>
    <n v="59.066937119999999"/>
    <n v="0"/>
    <n v="0"/>
    <n v="0"/>
  </r>
  <r>
    <x v="1"/>
    <x v="21"/>
    <x v="29"/>
    <n v="4389.1277890000001"/>
    <n v="365.76064910000002"/>
    <n v="58.924949290000001"/>
    <n v="0"/>
    <n v="0"/>
    <n v="0"/>
  </r>
  <r>
    <x v="1"/>
    <x v="21"/>
    <x v="30"/>
    <n v="4372.0892489999997"/>
    <n v="364.34077079999997"/>
    <n v="59.350912780000002"/>
    <n v="0"/>
    <n v="0"/>
    <n v="0"/>
  </r>
  <r>
    <x v="1"/>
    <x v="21"/>
    <x v="31"/>
    <n v="4375.4969570000003"/>
    <n v="364.62474650000001"/>
    <n v="58.215010139999997"/>
    <n v="0"/>
    <n v="0"/>
    <n v="0"/>
  </r>
  <r>
    <x v="1"/>
    <x v="21"/>
    <x v="32"/>
    <n v="4353.3468560000001"/>
    <n v="362.7789047"/>
    <n v="58.4989858"/>
    <n v="0"/>
    <n v="0"/>
    <n v="0"/>
  </r>
  <r>
    <x v="1"/>
    <x v="21"/>
    <x v="33"/>
    <n v="4355.0507100000004"/>
    <n v="362.92089249999998"/>
    <n v="58.640973629999998"/>
    <n v="0"/>
    <n v="0"/>
    <n v="0"/>
  </r>
  <r>
    <x v="1"/>
    <x v="21"/>
    <x v="34"/>
    <n v="4339.7160240000003"/>
    <n v="361.64300200000002"/>
    <n v="57.647058819999998"/>
    <n v="0"/>
    <n v="0"/>
    <n v="0"/>
  </r>
  <r>
    <x v="1"/>
    <x v="21"/>
    <x v="35"/>
    <n v="4327.7890470000002"/>
    <n v="360.6490872"/>
    <n v="57.221095329999997"/>
    <n v="0"/>
    <n v="0"/>
    <n v="0"/>
  </r>
  <r>
    <x v="1"/>
    <x v="21"/>
    <x v="36"/>
    <n v="4314.1582150000004"/>
    <n v="359.51318459999999"/>
    <n v="57.50507099"/>
    <n v="0"/>
    <n v="0"/>
    <n v="0"/>
  </r>
  <r>
    <x v="1"/>
    <x v="21"/>
    <x v="37"/>
    <n v="4310.7505069999997"/>
    <n v="359.2292089"/>
    <n v="56.795131849999997"/>
    <n v="0"/>
    <n v="0"/>
    <n v="0"/>
  </r>
  <r>
    <x v="1"/>
    <x v="21"/>
    <x v="38"/>
    <n v="4307.342799"/>
    <n v="358.94523329999998"/>
    <n v="56.795131849999997"/>
    <n v="0"/>
    <n v="0"/>
    <n v="0"/>
  </r>
  <r>
    <x v="1"/>
    <x v="21"/>
    <x v="39"/>
    <n v="4303.9350910000003"/>
    <n v="358.6612576"/>
    <n v="57.647058819999998"/>
    <n v="0"/>
    <n v="0"/>
    <n v="0"/>
  </r>
  <r>
    <x v="1"/>
    <x v="21"/>
    <x v="40"/>
    <n v="4300.5273829999996"/>
    <n v="358.37728190000001"/>
    <n v="58.356997970000002"/>
    <n v="0"/>
    <n v="0"/>
    <n v="0"/>
  </r>
  <r>
    <x v="1"/>
    <x v="21"/>
    <x v="41"/>
    <n v="4302.231237"/>
    <n v="358.51926980000002"/>
    <n v="58.073022309999999"/>
    <n v="0"/>
    <n v="0"/>
    <n v="0"/>
  </r>
  <r>
    <x v="1"/>
    <x v="21"/>
    <x v="42"/>
    <n v="4288.6004059999996"/>
    <n v="357.38336709999999"/>
    <n v="57.789046650000003"/>
    <n v="0"/>
    <n v="0"/>
    <n v="0"/>
  </r>
  <r>
    <x v="1"/>
    <x v="21"/>
    <x v="43"/>
    <n v="3791.0750509999998"/>
    <n v="315.92292090000001"/>
    <n v="51.399594319999999"/>
    <n v="0"/>
    <n v="0"/>
    <n v="0"/>
  </r>
  <r>
    <x v="1"/>
    <x v="21"/>
    <x v="44"/>
    <n v="2886.3285999999998"/>
    <n v="240.52738339999999"/>
    <n v="36.9168357"/>
    <n v="0"/>
    <n v="0"/>
    <n v="0"/>
  </r>
  <r>
    <x v="1"/>
    <x v="21"/>
    <x v="45"/>
    <n v="2896.5517239999999"/>
    <n v="241.37931029999999"/>
    <n v="36.064908719999998"/>
    <n v="0"/>
    <n v="0"/>
    <n v="0"/>
  </r>
  <r>
    <x v="1"/>
    <x v="21"/>
    <x v="46"/>
    <n v="2899.9594320000001"/>
    <n v="241.663286"/>
    <n v="36.632860039999997"/>
    <n v="0"/>
    <n v="0"/>
    <n v="0"/>
  </r>
  <r>
    <x v="1"/>
    <x v="21"/>
    <x v="47"/>
    <n v="2896.5517239999999"/>
    <n v="241.37931029999999"/>
    <n v="36.632860039999997"/>
    <n v="0"/>
    <n v="0"/>
    <n v="0"/>
  </r>
  <r>
    <x v="1"/>
    <x v="21"/>
    <x v="48"/>
    <n v="2894.8478700000001"/>
    <n v="241.2373225"/>
    <n v="36.490872209999999"/>
    <n v="0"/>
    <n v="0"/>
    <n v="0"/>
  </r>
  <r>
    <x v="1"/>
    <x v="21"/>
    <x v="49"/>
    <n v="2903.3671399999998"/>
    <n v="241.94726170000001"/>
    <n v="36.348884380000001"/>
    <n v="0"/>
    <n v="0"/>
    <n v="0"/>
  </r>
  <r>
    <x v="1"/>
    <x v="21"/>
    <x v="50"/>
    <n v="2928.9249490000002"/>
    <n v="244.07707909999999"/>
    <n v="36.490872209999999"/>
    <n v="0"/>
    <n v="0"/>
    <n v="0"/>
  </r>
  <r>
    <x v="1"/>
    <x v="21"/>
    <x v="51"/>
    <n v="2944.2596349999999"/>
    <n v="245.3549696"/>
    <n v="37.200811360000003"/>
    <n v="0"/>
    <n v="0"/>
    <n v="0"/>
  </r>
  <r>
    <x v="1"/>
    <x v="21"/>
    <x v="52"/>
    <n v="2940.8519270000002"/>
    <n v="245.07099389999999"/>
    <n v="37.768762680000002"/>
    <n v="0"/>
    <n v="0"/>
    <n v="0"/>
  </r>
  <r>
    <x v="1"/>
    <x v="21"/>
    <x v="53"/>
    <n v="2961.298174"/>
    <n v="246.7748479"/>
    <n v="37.768762680000002"/>
    <n v="0"/>
    <n v="0"/>
    <n v="0"/>
  </r>
  <r>
    <x v="1"/>
    <x v="21"/>
    <x v="54"/>
    <n v="4002.3529410000001"/>
    <n v="333.52941179999999"/>
    <n v="56.511156190000001"/>
    <n v="0"/>
    <n v="0"/>
    <n v="0"/>
  </r>
  <r>
    <x v="1"/>
    <x v="21"/>
    <x v="55"/>
    <n v="4736.7139960000004"/>
    <n v="394.72616629999999"/>
    <n v="72.697768760000002"/>
    <n v="0"/>
    <n v="0"/>
    <n v="0"/>
  </r>
  <r>
    <x v="1"/>
    <x v="21"/>
    <x v="56"/>
    <n v="4700.9330630000004"/>
    <n v="391.74442190000002"/>
    <n v="70.567951320000006"/>
    <n v="0"/>
    <n v="0"/>
    <n v="0"/>
  </r>
  <r>
    <x v="1"/>
    <x v="21"/>
    <x v="57"/>
    <n v="4673.6714000000002"/>
    <n v="389.47261659999998"/>
    <n v="67.444219070000003"/>
    <n v="0"/>
    <n v="0"/>
    <n v="0"/>
  </r>
  <r>
    <x v="1"/>
    <x v="21"/>
    <x v="58"/>
    <n v="4627.6673430000001"/>
    <n v="385.63894520000002"/>
    <n v="65.172413789999993"/>
    <n v="0"/>
    <n v="0"/>
    <n v="0"/>
  </r>
  <r>
    <x v="1"/>
    <x v="21"/>
    <x v="59"/>
    <n v="4612.3326569999999"/>
    <n v="384.36105479999998"/>
    <n v="64.462474650000004"/>
    <n v="0"/>
    <n v="0"/>
    <n v="0"/>
  </r>
  <r>
    <x v="1"/>
    <x v="21"/>
    <x v="60"/>
    <n v="4581.663286"/>
    <n v="381.80527380000001"/>
    <n v="63.468559839999998"/>
    <n v="0"/>
    <n v="0"/>
    <n v="0"/>
  </r>
  <r>
    <x v="1"/>
    <x v="21"/>
    <x v="61"/>
    <n v="4658.336714"/>
    <n v="388.19472619999999"/>
    <n v="64.036511160000003"/>
    <n v="0"/>
    <n v="0"/>
    <n v="0"/>
  </r>
  <r>
    <x v="1"/>
    <x v="21"/>
    <x v="62"/>
    <n v="4716.2677480000002"/>
    <n v="393.02231239999998"/>
    <n v="64.462474650000004"/>
    <n v="0"/>
    <n v="0"/>
    <n v="0"/>
  </r>
  <r>
    <x v="1"/>
    <x v="21"/>
    <x v="63"/>
    <n v="4707.7484789999999"/>
    <n v="392.31237320000002"/>
    <n v="63.32657201"/>
    <n v="0"/>
    <n v="0"/>
    <n v="0"/>
  </r>
  <r>
    <x v="1"/>
    <x v="21"/>
    <x v="64"/>
    <n v="4740.1217040000001"/>
    <n v="395.01014199999997"/>
    <n v="63.7525355"/>
    <n v="0"/>
    <n v="0"/>
    <n v="0"/>
  </r>
  <r>
    <x v="1"/>
    <x v="21"/>
    <x v="65"/>
    <n v="4740.1217040000001"/>
    <n v="395.01014199999997"/>
    <n v="64.604462470000001"/>
    <n v="0"/>
    <n v="0"/>
    <n v="0"/>
  </r>
  <r>
    <x v="1"/>
    <x v="21"/>
    <x v="66"/>
    <n v="4745.2332660000002"/>
    <n v="395.4361055"/>
    <n v="64.746450300000006"/>
    <n v="0"/>
    <n v="0"/>
    <n v="0"/>
  </r>
  <r>
    <x v="1"/>
    <x v="21"/>
    <x v="67"/>
    <n v="4808.2758620000004"/>
    <n v="400.6896552"/>
    <n v="65.456389450000003"/>
    <n v="0"/>
    <n v="0"/>
    <n v="0"/>
  </r>
  <r>
    <x v="1"/>
    <x v="21"/>
    <x v="68"/>
    <n v="4801.460446"/>
    <n v="400.1217039"/>
    <n v="66.450304259999996"/>
    <n v="0"/>
    <n v="0"/>
    <n v="0"/>
  </r>
  <r>
    <x v="1"/>
    <x v="21"/>
    <x v="69"/>
    <n v="4815.0912779999999"/>
    <n v="401.25760650000001"/>
    <n v="66.024340769999995"/>
    <n v="0"/>
    <n v="0"/>
    <n v="0"/>
  </r>
  <r>
    <x v="1"/>
    <x v="21"/>
    <x v="70"/>
    <n v="4895.1724139999997"/>
    <n v="407.93103450000001"/>
    <n v="67.586206899999993"/>
    <n v="0"/>
    <n v="0"/>
    <n v="0"/>
  </r>
  <r>
    <x v="1"/>
    <x v="21"/>
    <x v="71"/>
    <n v="4980.3651120000004"/>
    <n v="415.03042599999998"/>
    <n v="72.271805270000002"/>
    <n v="0"/>
    <n v="0"/>
    <n v="0"/>
  </r>
  <r>
    <x v="1"/>
    <x v="21"/>
    <x v="72"/>
    <n v="5099.6348879999996"/>
    <n v="424.96957400000002"/>
    <n v="88.742393509999999"/>
    <n v="0"/>
    <n v="0"/>
    <n v="0"/>
  </r>
  <r>
    <x v="1"/>
    <x v="21"/>
    <x v="73"/>
    <n v="5235.9432049999996"/>
    <n v="436.32860040000003"/>
    <n v="106.3488844"/>
    <n v="0"/>
    <n v="0"/>
    <n v="0"/>
  </r>
  <r>
    <x v="1"/>
    <x v="21"/>
    <x v="74"/>
    <n v="5322.8397569999997"/>
    <n v="443.56997969999998"/>
    <n v="109.188641"/>
    <n v="0"/>
    <n v="0"/>
    <n v="0"/>
  </r>
  <r>
    <x v="1"/>
    <x v="21"/>
    <x v="75"/>
    <n v="5425.0709939999997"/>
    <n v="452.08924949999999"/>
    <n v="112.3123732"/>
    <n v="0"/>
    <n v="0"/>
    <n v="0"/>
  </r>
  <r>
    <x v="1"/>
    <x v="21"/>
    <x v="76"/>
    <n v="5454.0365110000002"/>
    <n v="454.50304260000001"/>
    <n v="114.86815420000001"/>
    <n v="0"/>
    <n v="0"/>
    <n v="0"/>
  </r>
  <r>
    <x v="1"/>
    <x v="21"/>
    <x v="77"/>
    <n v="5520.4868150000002"/>
    <n v="460.04056800000001"/>
    <n v="118.5598377"/>
    <n v="0"/>
    <n v="0"/>
    <n v="0"/>
  </r>
  <r>
    <x v="1"/>
    <x v="21"/>
    <x v="78"/>
    <n v="5575.0101420000001"/>
    <n v="464.58417850000001"/>
    <n v="123.24543610000001"/>
    <n v="0"/>
    <n v="0"/>
    <n v="0"/>
  </r>
  <r>
    <x v="1"/>
    <x v="21"/>
    <x v="79"/>
    <n v="5575.0101420000001"/>
    <n v="464.58417850000001"/>
    <n v="125.3752535"/>
    <n v="0"/>
    <n v="0"/>
    <n v="0"/>
  </r>
  <r>
    <x v="1"/>
    <x v="21"/>
    <x v="80"/>
    <n v="5561.3793100000003"/>
    <n v="463.4482759"/>
    <n v="125.6592292"/>
    <n v="0"/>
    <n v="0"/>
    <n v="0"/>
  </r>
  <r>
    <x v="1"/>
    <x v="21"/>
    <x v="81"/>
    <n v="5481.2981739999996"/>
    <n v="456.7748479"/>
    <n v="123.3874239"/>
    <n v="0"/>
    <n v="0"/>
    <n v="0"/>
  </r>
  <r>
    <x v="1"/>
    <x v="21"/>
    <x v="82"/>
    <n v="5520.4868150000002"/>
    <n v="460.04056800000001"/>
    <n v="122.53549700000001"/>
    <n v="0"/>
    <n v="0"/>
    <n v="0"/>
  </r>
  <r>
    <x v="1"/>
    <x v="21"/>
    <x v="83"/>
    <n v="5493.225152"/>
    <n v="457.76876270000002"/>
    <n v="123.8133874"/>
    <n v="0"/>
    <n v="0"/>
    <n v="0"/>
  </r>
  <r>
    <x v="1"/>
    <x v="21"/>
    <x v="84"/>
    <n v="5472.7789050000001"/>
    <n v="456.06490869999999"/>
    <n v="124.23935090000001"/>
    <n v="0"/>
    <n v="0"/>
    <n v="0"/>
  </r>
  <r>
    <x v="1"/>
    <x v="21"/>
    <x v="85"/>
    <n v="5445.5172409999996"/>
    <n v="453.79310340000001"/>
    <n v="122.3935091"/>
    <n v="0"/>
    <n v="0"/>
    <n v="0"/>
  </r>
  <r>
    <x v="1"/>
    <x v="21"/>
    <x v="86"/>
    <n v="5474.4827590000004"/>
    <n v="456.20689659999999"/>
    <n v="123.52941180000001"/>
    <n v="0"/>
    <n v="0"/>
    <n v="0"/>
  </r>
  <r>
    <x v="1"/>
    <x v="21"/>
    <x v="87"/>
    <n v="5530.7099390000003"/>
    <n v="460.89249489999997"/>
    <n v="126.36916840000001"/>
    <n v="0"/>
    <n v="0"/>
    <n v="0"/>
  </r>
  <r>
    <x v="1"/>
    <x v="21"/>
    <x v="88"/>
    <n v="5515.3752539999996"/>
    <n v="459.61460449999998"/>
    <n v="127.505071"/>
    <n v="0"/>
    <n v="0"/>
    <n v="0"/>
  </r>
  <r>
    <x v="1"/>
    <x v="21"/>
    <x v="89"/>
    <n v="5563.0831639999997"/>
    <n v="463.59026369999998"/>
    <n v="131.19675459999999"/>
    <n v="0"/>
    <n v="0"/>
    <n v="0"/>
  </r>
  <r>
    <x v="1"/>
    <x v="21"/>
    <x v="90"/>
    <n v="5556.2677480000002"/>
    <n v="463.02231239999998"/>
    <n v="131.19675459999999"/>
    <n v="0"/>
    <n v="0"/>
    <n v="0"/>
  </r>
  <r>
    <x v="1"/>
    <x v="21"/>
    <x v="91"/>
    <n v="5534.117647"/>
    <n v="461.17647060000002"/>
    <n v="131.3387424"/>
    <n v="0"/>
    <n v="0"/>
    <n v="0"/>
  </r>
  <r>
    <x v="1"/>
    <x v="21"/>
    <x v="92"/>
    <n v="5540.9330630000004"/>
    <n v="461.74442190000002"/>
    <n v="129.2089249"/>
    <n v="0"/>
    <n v="0"/>
    <n v="0"/>
  </r>
  <r>
    <x v="1"/>
    <x v="21"/>
    <x v="93"/>
    <n v="5498.336714"/>
    <n v="458.19472619999999"/>
    <n v="129.2089249"/>
    <n v="0"/>
    <n v="0"/>
    <n v="0"/>
  </r>
  <r>
    <x v="1"/>
    <x v="21"/>
    <x v="94"/>
    <n v="5547.7484789999999"/>
    <n v="462.31237320000002"/>
    <n v="129.63488839999999"/>
    <n v="0"/>
    <n v="0"/>
    <n v="0"/>
  </r>
  <r>
    <x v="1"/>
    <x v="21"/>
    <x v="95"/>
    <n v="5568.1947259999997"/>
    <n v="464.0162272"/>
    <n v="129.06693709999999"/>
    <n v="0"/>
    <n v="0"/>
    <n v="0"/>
  </r>
  <r>
    <x v="1"/>
    <x v="21"/>
    <x v="96"/>
    <n v="5547.7484789999999"/>
    <n v="462.31237320000002"/>
    <n v="130.06085189999999"/>
    <n v="0"/>
    <n v="0"/>
    <n v="0"/>
  </r>
  <r>
    <x v="1"/>
    <x v="21"/>
    <x v="97"/>
    <n v="5460.8519269999997"/>
    <n v="455.07099390000002"/>
    <n v="116.9979716"/>
    <n v="0"/>
    <n v="0"/>
    <n v="0"/>
  </r>
  <r>
    <x v="1"/>
    <x v="21"/>
    <x v="98"/>
    <n v="5421.663286"/>
    <n v="451.80527380000001"/>
    <n v="102.6572008"/>
    <n v="0"/>
    <n v="0"/>
    <n v="0"/>
  </r>
  <r>
    <x v="1"/>
    <x v="21"/>
    <x v="99"/>
    <n v="5450.6288029999996"/>
    <n v="454.21906689999997"/>
    <n v="105.92292089999999"/>
    <n v="0"/>
    <n v="0"/>
    <n v="0"/>
  </r>
  <r>
    <x v="1"/>
    <x v="21"/>
    <x v="100"/>
    <n v="5448.9249490000002"/>
    <n v="454.07707909999999"/>
    <n v="106.91683569999999"/>
    <n v="0"/>
    <n v="0"/>
    <n v="0"/>
  </r>
  <r>
    <x v="1"/>
    <x v="21"/>
    <x v="101"/>
    <n v="5382.4746450000002"/>
    <n v="448.53955380000002"/>
    <n v="105.3549696"/>
    <n v="0"/>
    <n v="0"/>
    <n v="0"/>
  </r>
  <r>
    <x v="1"/>
    <x v="21"/>
    <x v="102"/>
    <n v="5384.1784989999996"/>
    <n v="448.6815416"/>
    <n v="105.0709939"/>
    <n v="0"/>
    <n v="0"/>
    <n v="0"/>
  </r>
  <r>
    <x v="1"/>
    <x v="21"/>
    <x v="103"/>
    <n v="5368.8438130000004"/>
    <n v="447.40365109999999"/>
    <n v="107.91075050000001"/>
    <n v="0"/>
    <n v="0"/>
    <n v="0"/>
  </r>
  <r>
    <x v="1"/>
    <x v="21"/>
    <x v="104"/>
    <n v="5483.0020279999999"/>
    <n v="456.91683569999998"/>
    <n v="111.03448280000001"/>
    <n v="0"/>
    <n v="0"/>
    <n v="0"/>
  </r>
  <r>
    <x v="1"/>
    <x v="21"/>
    <x v="105"/>
    <n v="5525.5983770000003"/>
    <n v="460.46653140000001"/>
    <n v="111.46044620000001"/>
    <n v="0"/>
    <n v="0"/>
    <n v="0"/>
  </r>
  <r>
    <x v="1"/>
    <x v="21"/>
    <x v="106"/>
    <n v="5529.006085"/>
    <n v="460.75050709999999"/>
    <n v="112.5963489"/>
    <n v="0"/>
    <n v="0"/>
    <n v="0"/>
  </r>
  <r>
    <x v="1"/>
    <x v="21"/>
    <x v="107"/>
    <n v="5498.336714"/>
    <n v="458.19472619999999"/>
    <n v="111.74442190000001"/>
    <n v="0"/>
    <n v="0"/>
    <n v="0"/>
  </r>
  <r>
    <x v="1"/>
    <x v="21"/>
    <x v="108"/>
    <n v="5525.5983770000003"/>
    <n v="460.46653140000001"/>
    <n v="111.3184584"/>
    <n v="0"/>
    <n v="0"/>
    <n v="0"/>
  </r>
  <r>
    <x v="1"/>
    <x v="21"/>
    <x v="109"/>
    <n v="5503.4482760000001"/>
    <n v="458.62068970000001"/>
    <n v="111.46044620000001"/>
    <n v="0"/>
    <n v="0"/>
    <n v="0"/>
  </r>
  <r>
    <x v="1"/>
    <x v="21"/>
    <x v="110"/>
    <n v="5483.0020279999999"/>
    <n v="456.91683569999998"/>
    <n v="112.02839760000001"/>
    <n v="0"/>
    <n v="0"/>
    <n v="0"/>
  </r>
  <r>
    <x v="1"/>
    <x v="21"/>
    <x v="111"/>
    <n v="3416.2271810000002"/>
    <n v="284.6855984"/>
    <n v="67.160243410000007"/>
    <n v="0"/>
    <n v="0"/>
    <n v="0"/>
  </r>
  <r>
    <x v="1"/>
    <x v="21"/>
    <x v="112"/>
    <n v="3126.5720080000001"/>
    <n v="260.5476673"/>
    <n v="60.628803249999997"/>
    <n v="0"/>
    <n v="0"/>
    <n v="0"/>
  </r>
  <r>
    <x v="1"/>
    <x v="21"/>
    <x v="113"/>
    <n v="3152.129817"/>
    <n v="262.6774848"/>
    <n v="62.190669370000002"/>
    <n v="0"/>
    <n v="0"/>
    <n v="0"/>
  </r>
  <r>
    <x v="1"/>
    <x v="21"/>
    <x v="114"/>
    <n v="3162.3529410000001"/>
    <n v="263.52941179999999"/>
    <n v="62.616632860000003"/>
    <n v="0"/>
    <n v="0"/>
    <n v="0"/>
  </r>
  <r>
    <x v="1"/>
    <x v="21"/>
    <x v="115"/>
    <n v="3177.6876269999998"/>
    <n v="264.80730219999998"/>
    <n v="63.042596349999997"/>
    <n v="0"/>
    <n v="0"/>
    <n v="0"/>
  </r>
  <r>
    <x v="1"/>
    <x v="21"/>
    <x v="116"/>
    <n v="3148.7221100000002"/>
    <n v="262.39350910000002"/>
    <n v="62.3326572"/>
    <n v="0"/>
    <n v="0"/>
    <n v="0"/>
  </r>
  <r>
    <x v="1"/>
    <x v="21"/>
    <x v="117"/>
    <n v="3211.7647059999999"/>
    <n v="267.64705880000002"/>
    <n v="63.042596349999997"/>
    <n v="0"/>
    <n v="0"/>
    <n v="0"/>
  </r>
  <r>
    <x v="1"/>
    <x v="21"/>
    <x v="118"/>
    <n v="3210.0608520000001"/>
    <n v="267.50507099999999"/>
    <n v="63.610547670000003"/>
    <n v="0"/>
    <n v="0"/>
    <n v="0"/>
  </r>
  <r>
    <x v="1"/>
    <x v="21"/>
    <x v="119"/>
    <n v="3181.095335"/>
    <n v="265.09127790000002"/>
    <n v="62.758620690000001"/>
    <n v="0"/>
    <n v="0"/>
    <n v="0"/>
  </r>
  <r>
    <x v="1"/>
    <x v="21"/>
    <x v="120"/>
    <n v="3189.6146039999999"/>
    <n v="265.80121700000001"/>
    <n v="62.900608519999999"/>
    <n v="0"/>
    <n v="0"/>
    <n v="0"/>
  </r>
  <r>
    <x v="1"/>
    <x v="21"/>
    <x v="121"/>
    <n v="3220.2839760000002"/>
    <n v="268.35699799999998"/>
    <n v="63.610547670000003"/>
    <n v="0"/>
    <n v="0"/>
    <n v="0"/>
  </r>
  <r>
    <x v="1"/>
    <x v="21"/>
    <x v="122"/>
    <n v="3198.1338740000001"/>
    <n v="266.51115620000002"/>
    <n v="62.474645029999998"/>
    <n v="0"/>
    <n v="0"/>
    <n v="0"/>
  </r>
  <r>
    <x v="1"/>
    <x v="21"/>
    <x v="123"/>
    <n v="3227.0993910000002"/>
    <n v="268.92494929999998"/>
    <n v="63.32657201"/>
    <n v="0"/>
    <n v="0"/>
    <n v="0"/>
  </r>
  <r>
    <x v="1"/>
    <x v="21"/>
    <x v="124"/>
    <n v="3249.2494929999998"/>
    <n v="270.7707911"/>
    <n v="65.030425960000002"/>
    <n v="0"/>
    <n v="0"/>
    <n v="0"/>
  </r>
  <r>
    <x v="1"/>
    <x v="21"/>
    <x v="125"/>
    <n v="3220.2839760000002"/>
    <n v="268.35699799999998"/>
    <n v="63.7525355"/>
    <n v="0"/>
    <n v="0"/>
    <n v="0"/>
  </r>
  <r>
    <x v="1"/>
    <x v="21"/>
    <x v="126"/>
    <n v="3254.3610549999999"/>
    <n v="271.19675460000002"/>
    <n v="64.320486819999999"/>
    <n v="0"/>
    <n v="0"/>
    <n v="0"/>
  </r>
  <r>
    <x v="1"/>
    <x v="21"/>
    <x v="127"/>
    <n v="3239.0263690000002"/>
    <n v="269.91886410000001"/>
    <n v="65.456389450000003"/>
    <n v="0"/>
    <n v="0"/>
    <n v="0"/>
  </r>
  <r>
    <x v="1"/>
    <x v="21"/>
    <x v="128"/>
    <n v="3196.4300199999998"/>
    <n v="266.36916839999998"/>
    <n v="63.7525355"/>
    <n v="0"/>
    <n v="0"/>
    <n v="0"/>
  </r>
  <r>
    <x v="1"/>
    <x v="21"/>
    <x v="129"/>
    <n v="3179.3914810000001"/>
    <n v="264.94929009999998"/>
    <n v="63.042596349999997"/>
    <n v="0"/>
    <n v="0"/>
    <n v="0"/>
  </r>
  <r>
    <x v="1"/>
    <x v="21"/>
    <x v="130"/>
    <n v="3157.2413790000001"/>
    <n v="263.10344830000003"/>
    <n v="61.764705880000001"/>
    <n v="0"/>
    <n v="0"/>
    <n v="0"/>
  </r>
  <r>
    <x v="1"/>
    <x v="21"/>
    <x v="131"/>
    <n v="3107.8296150000001"/>
    <n v="258.98580120000003"/>
    <n v="61.33874239"/>
    <n v="0"/>
    <n v="0"/>
    <n v="0"/>
  </r>
  <r>
    <x v="1"/>
    <x v="21"/>
    <x v="132"/>
    <n v="3092.494929"/>
    <n v="257.70791079999998"/>
    <n v="61.33874239"/>
    <n v="0"/>
    <n v="0"/>
    <n v="0"/>
  </r>
  <r>
    <x v="1"/>
    <x v="21"/>
    <x v="133"/>
    <n v="3090.7910750000001"/>
    <n v="257.56592289999998"/>
    <n v="62.190669370000002"/>
    <n v="0"/>
    <n v="0"/>
    <n v="0"/>
  </r>
  <r>
    <x v="1"/>
    <x v="21"/>
    <x v="134"/>
    <n v="3077.1602429999998"/>
    <n v="256.43002030000002"/>
    <n v="62.474645029999998"/>
    <n v="0"/>
    <n v="0"/>
    <n v="0"/>
  </r>
  <r>
    <x v="1"/>
    <x v="21"/>
    <x v="135"/>
    <n v="3048.1947260000002"/>
    <n v="254.0162272"/>
    <n v="60.912778899999999"/>
    <n v="0"/>
    <n v="0"/>
    <n v="0"/>
  </r>
  <r>
    <x v="1"/>
    <x v="21"/>
    <x v="136"/>
    <n v="3010.7099389999998"/>
    <n v="250.8924949"/>
    <n v="59.49290061"/>
    <n v="0"/>
    <n v="0"/>
    <n v="0"/>
  </r>
  <r>
    <x v="1"/>
    <x v="21"/>
    <x v="137"/>
    <n v="3024.3407710000001"/>
    <n v="252.02839760000001"/>
    <n v="60.344827590000001"/>
    <n v="0"/>
    <n v="0"/>
    <n v="0"/>
  </r>
  <r>
    <x v="1"/>
    <x v="21"/>
    <x v="138"/>
    <n v="3026.044625"/>
    <n v="252.17038539999999"/>
    <n v="61.480730219999998"/>
    <n v="0"/>
    <n v="0"/>
    <n v="0"/>
  </r>
  <r>
    <x v="1"/>
    <x v="21"/>
    <x v="139"/>
    <n v="3022.6369169999998"/>
    <n v="251.8864097"/>
    <n v="61.622718050000003"/>
    <n v="0"/>
    <n v="0"/>
    <n v="0"/>
  </r>
  <r>
    <x v="1"/>
    <x v="21"/>
    <x v="140"/>
    <n v="2985.1521299999999"/>
    <n v="248.7626775"/>
    <n v="59.49290061"/>
    <n v="0"/>
    <n v="0"/>
    <n v="0"/>
  </r>
  <r>
    <x v="1"/>
    <x v="21"/>
    <x v="141"/>
    <n v="2983.4482760000001"/>
    <n v="248.62068970000001"/>
    <n v="58.924949290000001"/>
    <n v="0"/>
    <n v="0"/>
    <n v="0"/>
  </r>
  <r>
    <x v="1"/>
    <x v="21"/>
    <x v="142"/>
    <n v="2949.3711969999999"/>
    <n v="245.7809331"/>
    <n v="58.073022309999999"/>
    <n v="0"/>
    <n v="0"/>
    <n v="0"/>
  </r>
  <r>
    <x v="1"/>
    <x v="21"/>
    <x v="143"/>
    <n v="2980.0405679999999"/>
    <n v="248.336714"/>
    <n v="59.066937119999999"/>
    <n v="0"/>
    <n v="0"/>
    <n v="0"/>
  </r>
  <r>
    <x v="1"/>
    <x v="21"/>
    <x v="144"/>
    <n v="2971.5212980000001"/>
    <n v="247.62677479999999"/>
    <n v="58.356997970000002"/>
    <n v="0"/>
    <n v="0"/>
    <n v="0"/>
  </r>
  <r>
    <x v="1"/>
    <x v="21"/>
    <x v="145"/>
    <n v="2935.7403650000001"/>
    <n v="244.6450304"/>
    <n v="57.221095329999997"/>
    <n v="0"/>
    <n v="0"/>
    <n v="0"/>
  </r>
  <r>
    <x v="1"/>
    <x v="21"/>
    <x v="146"/>
    <n v="2935.7403650000001"/>
    <n v="244.6450304"/>
    <n v="56.369168360000003"/>
    <n v="0"/>
    <n v="0"/>
    <n v="0"/>
  </r>
  <r>
    <x v="1"/>
    <x v="21"/>
    <x v="147"/>
    <n v="2894.8478700000001"/>
    <n v="241.2373225"/>
    <n v="55.375253549999996"/>
    <n v="0"/>
    <n v="0"/>
    <n v="0"/>
  </r>
  <r>
    <x v="1"/>
    <x v="21"/>
    <x v="148"/>
    <n v="2845.4361050000002"/>
    <n v="237.1196755"/>
    <n v="54.523326570000002"/>
    <n v="0"/>
    <n v="0"/>
    <n v="0"/>
  </r>
  <r>
    <x v="1"/>
    <x v="21"/>
    <x v="149"/>
    <n v="2855.6592289999999"/>
    <n v="237.97160239999999"/>
    <n v="54.097363080000001"/>
    <n v="0"/>
    <n v="0"/>
    <n v="0"/>
  </r>
  <r>
    <x v="1"/>
    <x v="21"/>
    <x v="150"/>
    <n v="2824.9898579999999"/>
    <n v="235.41582149999999"/>
    <n v="53.387423939999998"/>
    <n v="0"/>
    <n v="0"/>
    <n v="0"/>
  </r>
  <r>
    <x v="1"/>
    <x v="21"/>
    <x v="151"/>
    <n v="2835.212982"/>
    <n v="236.26774850000001"/>
    <n v="54.381338739999997"/>
    <n v="0"/>
    <n v="0"/>
    <n v="0"/>
  </r>
  <r>
    <x v="1"/>
    <x v="21"/>
    <x v="152"/>
    <n v="943.93509129999995"/>
    <n v="78.661257610000007"/>
    <n v="18.316430019999999"/>
    <n v="0"/>
    <n v="0"/>
    <n v="0"/>
  </r>
  <r>
    <x v="1"/>
    <x v="21"/>
    <x v="153"/>
    <n v="0"/>
    <n v="0"/>
    <n v="0"/>
    <n v="0"/>
    <n v="0"/>
    <n v="0"/>
  </r>
  <r>
    <x v="1"/>
    <x v="21"/>
    <x v="154"/>
    <n v="0"/>
    <n v="0"/>
    <n v="0"/>
    <n v="0"/>
    <n v="0"/>
    <n v="0"/>
  </r>
  <r>
    <x v="1"/>
    <x v="21"/>
    <x v="155"/>
    <n v="0"/>
    <n v="0"/>
    <n v="0"/>
    <n v="0"/>
    <n v="0"/>
    <n v="0"/>
  </r>
  <r>
    <x v="1"/>
    <x v="21"/>
    <x v="156"/>
    <n v="0"/>
    <n v="0"/>
    <n v="0"/>
    <n v="0"/>
    <n v="0"/>
    <n v="0"/>
  </r>
  <r>
    <x v="1"/>
    <x v="21"/>
    <x v="157"/>
    <n v="0"/>
    <n v="0"/>
    <n v="0"/>
    <n v="0"/>
    <n v="0"/>
    <n v="0"/>
  </r>
  <r>
    <x v="1"/>
    <x v="21"/>
    <x v="158"/>
    <n v="0"/>
    <n v="0"/>
    <n v="0"/>
    <n v="0"/>
    <n v="0"/>
    <n v="0"/>
  </r>
  <r>
    <x v="1"/>
    <x v="21"/>
    <x v="159"/>
    <n v="0"/>
    <n v="0"/>
    <n v="0"/>
    <n v="0"/>
    <n v="0"/>
    <n v="0"/>
  </r>
  <r>
    <x v="1"/>
    <x v="21"/>
    <x v="160"/>
    <n v="0"/>
    <n v="0"/>
    <n v="0"/>
    <n v="0"/>
    <n v="0"/>
    <n v="0"/>
  </r>
  <r>
    <x v="1"/>
    <x v="21"/>
    <x v="161"/>
    <n v="0"/>
    <n v="0"/>
    <n v="0"/>
    <n v="0"/>
    <n v="0"/>
    <n v="0"/>
  </r>
  <r>
    <x v="1"/>
    <x v="21"/>
    <x v="162"/>
    <n v="0"/>
    <n v="0"/>
    <n v="0"/>
    <n v="0"/>
    <n v="0"/>
    <n v="0"/>
  </r>
  <r>
    <x v="1"/>
    <x v="21"/>
    <x v="163"/>
    <n v="0"/>
    <n v="0"/>
    <n v="0"/>
    <n v="0"/>
    <n v="0"/>
    <n v="0"/>
  </r>
  <r>
    <x v="1"/>
    <x v="21"/>
    <x v="164"/>
    <n v="0"/>
    <n v="0"/>
    <n v="0"/>
    <n v="0"/>
    <n v="0"/>
    <n v="0"/>
  </r>
  <r>
    <x v="1"/>
    <x v="21"/>
    <x v="165"/>
    <n v="0"/>
    <n v="0"/>
    <n v="0"/>
    <n v="0"/>
    <n v="0"/>
    <n v="0"/>
  </r>
  <r>
    <x v="1"/>
    <x v="21"/>
    <x v="166"/>
    <n v="0"/>
    <n v="0"/>
    <n v="0"/>
    <n v="0"/>
    <n v="0"/>
    <n v="0"/>
  </r>
  <r>
    <x v="1"/>
    <x v="21"/>
    <x v="167"/>
    <n v="0"/>
    <n v="0"/>
    <n v="0"/>
    <n v="0"/>
    <n v="0"/>
    <n v="0"/>
  </r>
  <r>
    <x v="1"/>
    <x v="21"/>
    <x v="168"/>
    <n v="0"/>
    <n v="0"/>
    <n v="0"/>
    <n v="0"/>
    <n v="0"/>
    <n v="0"/>
  </r>
  <r>
    <x v="1"/>
    <x v="21"/>
    <x v="169"/>
    <n v="3.4077079110000001"/>
    <n v="0.28397565899999999"/>
    <n v="0.14198783000000001"/>
    <n v="0"/>
    <n v="0"/>
    <n v="0"/>
  </r>
  <r>
    <x v="1"/>
    <x v="21"/>
    <x v="170"/>
    <n v="1938.985801"/>
    <n v="161.58215010000001"/>
    <n v="39.75659229"/>
    <n v="0"/>
    <n v="0"/>
    <n v="0"/>
  </r>
  <r>
    <x v="1"/>
    <x v="21"/>
    <x v="171"/>
    <n v="3891.6024339999999"/>
    <n v="324.30020280000002"/>
    <n v="76.247464500000007"/>
    <n v="0"/>
    <n v="0"/>
    <n v="0"/>
  </r>
  <r>
    <x v="1"/>
    <x v="21"/>
    <x v="172"/>
    <n v="4111.3995940000004"/>
    <n v="342.61663290000001"/>
    <n v="84.766734279999994"/>
    <n v="0"/>
    <n v="0"/>
    <n v="0"/>
  </r>
  <r>
    <x v="1"/>
    <x v="21"/>
    <x v="173"/>
    <n v="4164.219067"/>
    <n v="347.01825559999997"/>
    <n v="83.062880320000005"/>
    <n v="0"/>
    <n v="0"/>
    <n v="0"/>
  </r>
  <r>
    <x v="1"/>
    <x v="21"/>
    <x v="174"/>
    <n v="4230.669371"/>
    <n v="352.5557809"/>
    <n v="81.5010142"/>
    <n v="0"/>
    <n v="0"/>
    <n v="0"/>
  </r>
  <r>
    <x v="1"/>
    <x v="21"/>
    <x v="175"/>
    <n v="4256.2271810000002"/>
    <n v="354.6855984"/>
    <n v="80.933062879999994"/>
    <n v="0"/>
    <n v="0"/>
    <n v="0"/>
  </r>
  <r>
    <x v="1"/>
    <x v="21"/>
    <x v="176"/>
    <n v="4309.0466530000003"/>
    <n v="359.08722110000002"/>
    <n v="80.081135900000007"/>
    <n v="0"/>
    <n v="0"/>
    <n v="0"/>
  </r>
  <r>
    <x v="1"/>
    <x v="21"/>
    <x v="177"/>
    <n v="4320.9736309999998"/>
    <n v="360.08113589999999"/>
    <n v="79.655172410000006"/>
    <n v="0"/>
    <n v="0"/>
    <n v="0"/>
  </r>
  <r>
    <x v="1"/>
    <x v="21"/>
    <x v="178"/>
    <n v="4329.4929009999996"/>
    <n v="360.7910751"/>
    <n v="79.087221099999994"/>
    <n v="0"/>
    <n v="0"/>
    <n v="0"/>
  </r>
  <r>
    <x v="1"/>
    <x v="21"/>
    <x v="179"/>
    <n v="4341.4198779999997"/>
    <n v="361.78498990000003"/>
    <n v="78.803245439999998"/>
    <n v="0"/>
    <n v="0"/>
    <n v="0"/>
  </r>
  <r>
    <x v="1"/>
    <x v="21"/>
    <x v="180"/>
    <n v="4344.8275860000003"/>
    <n v="362.06896549999999"/>
    <n v="78.661257610000007"/>
    <n v="0"/>
    <n v="0"/>
    <n v="0"/>
  </r>
  <r>
    <x v="1"/>
    <x v="21"/>
    <x v="181"/>
    <n v="4361.8661259999999"/>
    <n v="363.48884379999998"/>
    <n v="77.099391479999994"/>
    <n v="0"/>
    <n v="0"/>
    <n v="0"/>
  </r>
  <r>
    <x v="1"/>
    <x v="21"/>
    <x v="182"/>
    <n v="4349.9391480000004"/>
    <n v="362.49492900000001"/>
    <n v="77.383367140000004"/>
    <n v="0"/>
    <n v="0"/>
    <n v="0"/>
  </r>
  <r>
    <x v="1"/>
    <x v="21"/>
    <x v="183"/>
    <n v="4356.7545639999998"/>
    <n v="363.06288030000002"/>
    <n v="77.383367140000004"/>
    <n v="0"/>
    <n v="0"/>
    <n v="0"/>
  </r>
  <r>
    <x v="1"/>
    <x v="21"/>
    <x v="184"/>
    <n v="4428.3164299999999"/>
    <n v="369.02636919999998"/>
    <n v="78.945233270000003"/>
    <n v="0"/>
    <n v="0"/>
    <n v="0"/>
  </r>
  <r>
    <x v="1"/>
    <x v="21"/>
    <x v="185"/>
    <n v="4409.5740370000003"/>
    <n v="367.46450299999998"/>
    <n v="77.6673428"/>
    <n v="0"/>
    <n v="0"/>
    <n v="0"/>
  </r>
  <r>
    <x v="1"/>
    <x v="21"/>
    <x v="186"/>
    <n v="4433.4279919999999"/>
    <n v="369.4523327"/>
    <n v="77.809330630000005"/>
    <n v="0"/>
    <n v="0"/>
    <n v="0"/>
  </r>
  <r>
    <x v="1"/>
    <x v="21"/>
    <x v="187"/>
    <n v="4464.0973629999999"/>
    <n v="372.0081136"/>
    <n v="77.951318459999996"/>
    <n v="0"/>
    <n v="0"/>
    <n v="0"/>
  </r>
  <r>
    <x v="1"/>
    <x v="21"/>
    <x v="188"/>
    <n v="4522.0283980000004"/>
    <n v="376.83569979999999"/>
    <n v="78.235294120000006"/>
    <n v="0"/>
    <n v="0"/>
    <n v="0"/>
  </r>
  <r>
    <x v="1"/>
    <x v="21"/>
    <x v="189"/>
    <n v="5094.5233269999999"/>
    <n v="424.5436105"/>
    <n v="88.458417850000004"/>
    <n v="0"/>
    <n v="0"/>
    <n v="0"/>
  </r>
  <r>
    <x v="1"/>
    <x v="21"/>
    <x v="190"/>
    <n v="5583.5294119999999"/>
    <n v="465.29411759999999"/>
    <n v="96.693711969999995"/>
    <n v="0"/>
    <n v="0"/>
    <n v="0"/>
  </r>
  <r>
    <x v="1"/>
    <x v="21"/>
    <x v="191"/>
    <n v="5833.9959429999999"/>
    <n v="486.16632859999999"/>
    <n v="107.3427992"/>
    <n v="0"/>
    <n v="0"/>
    <n v="0"/>
  </r>
  <r>
    <x v="1"/>
    <x v="21"/>
    <x v="192"/>
    <n v="5956.6734280000001"/>
    <n v="496.38945230000002"/>
    <n v="109.47261659999999"/>
    <n v="0"/>
    <n v="0"/>
    <n v="0"/>
  </r>
  <r>
    <x v="1"/>
    <x v="21"/>
    <x v="193"/>
    <n v="5965.1926979999998"/>
    <n v="497.09939150000002"/>
    <n v="109.3306288"/>
    <n v="0"/>
    <n v="0"/>
    <n v="0"/>
  </r>
  <r>
    <x v="1"/>
    <x v="21"/>
    <x v="194"/>
    <n v="6065.7200810000004"/>
    <n v="505.47667339999998"/>
    <n v="111.03448280000001"/>
    <n v="0"/>
    <n v="0"/>
    <n v="0"/>
  </r>
  <r>
    <x v="1"/>
    <x v="21"/>
    <x v="195"/>
    <n v="6060.6085190000003"/>
    <n v="505.05070990000002"/>
    <n v="108.6206897"/>
    <n v="0"/>
    <n v="0"/>
    <n v="0"/>
  </r>
  <r>
    <x v="1"/>
    <x v="21"/>
    <x v="196"/>
    <n v="6133.8742389999998"/>
    <n v="511.15618660000001"/>
    <n v="109.188641"/>
    <n v="0"/>
    <n v="0"/>
    <n v="0"/>
  </r>
  <r>
    <x v="1"/>
    <x v="21"/>
    <x v="197"/>
    <n v="6144.0973629999999"/>
    <n v="512.0081136"/>
    <n v="109.3306288"/>
    <n v="0"/>
    <n v="0"/>
    <n v="0"/>
  </r>
  <r>
    <x v="1"/>
    <x v="21"/>
    <x v="198"/>
    <n v="6130.466531"/>
    <n v="510.87221099999999"/>
    <n v="108.4787018"/>
    <n v="0"/>
    <n v="0"/>
    <n v="0"/>
  </r>
  <r>
    <x v="1"/>
    <x v="21"/>
    <x v="199"/>
    <n v="6133.8742389999998"/>
    <n v="511.15618660000001"/>
    <n v="106.91683569999999"/>
    <n v="0"/>
    <n v="0"/>
    <n v="0"/>
  </r>
  <r>
    <x v="1"/>
    <x v="21"/>
    <x v="200"/>
    <n v="6142.3935090000004"/>
    <n v="511.86612580000002"/>
    <n v="106.7748479"/>
    <n v="0"/>
    <n v="0"/>
    <n v="0"/>
  </r>
  <r>
    <x v="1"/>
    <x v="21"/>
    <x v="201"/>
    <n v="6101.5010140000004"/>
    <n v="508.45841780000001"/>
    <n v="104.6450304"/>
    <n v="0"/>
    <n v="0"/>
    <n v="0"/>
  </r>
  <r>
    <x v="1"/>
    <x v="21"/>
    <x v="202"/>
    <n v="6087.870183"/>
    <n v="507.3225152"/>
    <n v="104.6450304"/>
    <n v="0"/>
    <n v="0"/>
    <n v="0"/>
  </r>
  <r>
    <x v="1"/>
    <x v="21"/>
    <x v="203"/>
    <n v="6091.2778900000003"/>
    <n v="507.60649089999998"/>
    <n v="104.2190669"/>
    <n v="0"/>
    <n v="0"/>
    <n v="0"/>
  </r>
  <r>
    <x v="1"/>
    <x v="21"/>
    <x v="204"/>
    <n v="1030.831643"/>
    <n v="85.902636920000006"/>
    <n v="17.606490869999998"/>
    <n v="0"/>
    <n v="0"/>
    <n v="0"/>
  </r>
  <r>
    <x v="1"/>
    <x v="21"/>
    <x v="205"/>
    <n v="0"/>
    <n v="0"/>
    <n v="0"/>
    <n v="0"/>
    <n v="0"/>
    <n v="0"/>
  </r>
  <r>
    <x v="1"/>
    <x v="21"/>
    <x v="206"/>
    <n v="485.59837729999998"/>
    <n v="40.466531439999997"/>
    <n v="10.93306288"/>
    <n v="0"/>
    <n v="0"/>
    <n v="0"/>
  </r>
  <r>
    <x v="1"/>
    <x v="21"/>
    <x v="207"/>
    <n v="0"/>
    <n v="0"/>
    <n v="0"/>
    <n v="0"/>
    <n v="0"/>
    <n v="0"/>
  </r>
  <r>
    <x v="1"/>
    <x v="21"/>
    <x v="208"/>
    <n v="0"/>
    <n v="0"/>
    <n v="0"/>
    <n v="0"/>
    <n v="0"/>
    <n v="0"/>
  </r>
  <r>
    <x v="1"/>
    <x v="21"/>
    <x v="209"/>
    <n v="0"/>
    <n v="0"/>
    <n v="0"/>
    <n v="0"/>
    <n v="0"/>
    <n v="0"/>
  </r>
  <r>
    <x v="1"/>
    <x v="21"/>
    <x v="210"/>
    <n v="0"/>
    <n v="0"/>
    <n v="0"/>
    <n v="0"/>
    <n v="0"/>
    <n v="0"/>
  </r>
  <r>
    <x v="1"/>
    <x v="21"/>
    <x v="211"/>
    <n v="2738.0933060000002"/>
    <n v="228.17444219999999"/>
    <n v="45.152129819999999"/>
    <n v="0"/>
    <n v="0"/>
    <n v="0"/>
  </r>
  <r>
    <x v="1"/>
    <x v="21"/>
    <x v="212"/>
    <n v="5999.2697770000004"/>
    <n v="499.93914810000001"/>
    <n v="102.2312373"/>
    <n v="0"/>
    <n v="0"/>
    <n v="0"/>
  </r>
  <r>
    <x v="1"/>
    <x v="21"/>
    <x v="213"/>
    <n v="6501.9066940000002"/>
    <n v="541.82555779999996"/>
    <n v="111.1764706"/>
    <n v="0"/>
    <n v="0"/>
    <n v="0"/>
  </r>
  <r>
    <x v="1"/>
    <x v="21"/>
    <x v="214"/>
    <n v="6723.4077079999997"/>
    <n v="560.28397570000004"/>
    <n v="113.306288"/>
    <n v="0"/>
    <n v="0"/>
    <n v="0"/>
  </r>
  <r>
    <x v="1"/>
    <x v="21"/>
    <x v="215"/>
    <n v="6892.0892489999997"/>
    <n v="574.34077079999997"/>
    <n v="115.1521298"/>
    <n v="0"/>
    <n v="0"/>
    <n v="0"/>
  </r>
  <r>
    <x v="1"/>
    <x v="21"/>
    <x v="216"/>
    <n v="6987.5050709999996"/>
    <n v="582.29208919999996"/>
    <n v="115.7200811"/>
    <n v="0"/>
    <n v="0"/>
    <n v="0"/>
  </r>
  <r>
    <x v="1"/>
    <x v="21"/>
    <x v="217"/>
    <n v="7065.882353"/>
    <n v="588.82352939999998"/>
    <n v="116.9979716"/>
    <n v="0"/>
    <n v="0"/>
    <n v="0"/>
  </r>
  <r>
    <x v="1"/>
    <x v="21"/>
    <x v="218"/>
    <n v="7053.9553749999995"/>
    <n v="587.82961460000001"/>
    <n v="116.7139959"/>
    <n v="0"/>
    <n v="0"/>
    <n v="0"/>
  </r>
  <r>
    <x v="1"/>
    <x v="21"/>
    <x v="219"/>
    <n v="6980.6896550000001"/>
    <n v="581.72413789999996"/>
    <n v="114.158215"/>
    <n v="0"/>
    <n v="0"/>
    <n v="0"/>
  </r>
  <r>
    <x v="1"/>
    <x v="21"/>
    <x v="220"/>
    <n v="6951.7241379999996"/>
    <n v="579.31034480000005"/>
    <n v="113.4482759"/>
    <n v="0"/>
    <n v="0"/>
    <n v="0"/>
  </r>
  <r>
    <x v="1"/>
    <x v="21"/>
    <x v="221"/>
    <n v="6881.8661259999999"/>
    <n v="573.48884380000004"/>
    <n v="113.1643002"/>
    <n v="0"/>
    <n v="0"/>
    <n v="0"/>
  </r>
  <r>
    <x v="1"/>
    <x v="21"/>
    <x v="222"/>
    <n v="6791.561866"/>
    <n v="565.96348880000005"/>
    <n v="110.3245436"/>
    <n v="0"/>
    <n v="0"/>
    <n v="0"/>
  </r>
  <r>
    <x v="1"/>
    <x v="21"/>
    <x v="223"/>
    <n v="6726.8154160000004"/>
    <n v="560.5679513"/>
    <n v="107.0588235"/>
    <n v="0"/>
    <n v="0"/>
    <n v="0"/>
  </r>
  <r>
    <x v="1"/>
    <x v="21"/>
    <x v="224"/>
    <n v="6481.460446"/>
    <n v="540.12170390000006"/>
    <n v="96.693711969999995"/>
    <n v="0"/>
    <n v="0"/>
    <n v="0"/>
  </r>
  <r>
    <x v="1"/>
    <x v="21"/>
    <x v="225"/>
    <n v="6547.9107510000003"/>
    <n v="545.65922920000003"/>
    <n v="101.0953347"/>
    <n v="0"/>
    <n v="0"/>
    <n v="0"/>
  </r>
  <r>
    <x v="1"/>
    <x v="21"/>
    <x v="226"/>
    <n v="6529.1683569999996"/>
    <n v="544.09736310000005"/>
    <n v="102.37322519999999"/>
    <n v="0"/>
    <n v="0"/>
    <n v="0"/>
  </r>
  <r>
    <x v="1"/>
    <x v="21"/>
    <x v="227"/>
    <n v="6483.1643000000004"/>
    <n v="540.26369169999998"/>
    <n v="101.9472617"/>
    <n v="0"/>
    <n v="0"/>
    <n v="0"/>
  </r>
  <r>
    <x v="1"/>
    <x v="21"/>
    <x v="228"/>
    <n v="6447.3833670000004"/>
    <n v="537.28194729999996"/>
    <n v="101.9472617"/>
    <n v="0"/>
    <n v="0"/>
    <n v="0"/>
  </r>
  <r>
    <x v="1"/>
    <x v="21"/>
    <x v="229"/>
    <n v="6425.2332660000002"/>
    <n v="535.43610550000005"/>
    <n v="101.663286"/>
    <n v="0"/>
    <n v="0"/>
    <n v="0"/>
  </r>
  <r>
    <x v="1"/>
    <x v="21"/>
    <x v="230"/>
    <n v="6355.3752539999996"/>
    <n v="529.61460450000004"/>
    <n v="98.965517239999997"/>
    <n v="0"/>
    <n v="0"/>
    <n v="0"/>
  </r>
  <r>
    <x v="1"/>
    <x v="21"/>
    <x v="231"/>
    <n v="6294.0365110000002"/>
    <n v="524.50304259999996"/>
    <n v="97.971602430000004"/>
    <n v="0"/>
    <n v="0"/>
    <n v="0"/>
  </r>
  <r>
    <x v="1"/>
    <x v="21"/>
    <x v="232"/>
    <n v="6248.0324540000001"/>
    <n v="520.6693712"/>
    <n v="96.693711969999995"/>
    <n v="0"/>
    <n v="0"/>
    <n v="0"/>
  </r>
  <r>
    <x v="1"/>
    <x v="21"/>
    <x v="233"/>
    <n v="6200.3245440000001"/>
    <n v="516.693712"/>
    <n v="96.40973631"/>
    <n v="0"/>
    <n v="0"/>
    <n v="0"/>
  </r>
  <r>
    <x v="1"/>
    <x v="21"/>
    <x v="234"/>
    <n v="6138.9858009999998"/>
    <n v="511.58215009999998"/>
    <n v="95.841784989999994"/>
    <n v="0"/>
    <n v="0"/>
    <n v="0"/>
  </r>
  <r>
    <x v="1"/>
    <x v="21"/>
    <x v="235"/>
    <n v="6099.7971600000001"/>
    <n v="508.31643000000003"/>
    <n v="95.415821500000007"/>
    <n v="0"/>
    <n v="0"/>
    <n v="0"/>
  </r>
  <r>
    <x v="1"/>
    <x v="21"/>
    <x v="236"/>
    <n v="6065.7200810000004"/>
    <n v="505.47667339999998"/>
    <n v="93.853955380000002"/>
    <n v="0"/>
    <n v="0"/>
    <n v="0"/>
  </r>
  <r>
    <x v="1"/>
    <x v="21"/>
    <x v="237"/>
    <n v="6045.2738339999996"/>
    <n v="503.77281950000003"/>
    <n v="92.434077079999994"/>
    <n v="0"/>
    <n v="0"/>
    <n v="0"/>
  </r>
  <r>
    <x v="1"/>
    <x v="21"/>
    <x v="238"/>
    <n v="6014.6044620000002"/>
    <n v="501.2170385"/>
    <n v="91.582150100000007"/>
    <n v="0"/>
    <n v="0"/>
    <n v="0"/>
  </r>
  <r>
    <x v="1"/>
    <x v="21"/>
    <x v="239"/>
    <n v="5980.5273829999996"/>
    <n v="498.37728190000001"/>
    <n v="91.866125760000003"/>
    <n v="0"/>
    <n v="0"/>
    <n v="0"/>
  </r>
  <r>
    <x v="1"/>
    <x v="21"/>
    <x v="240"/>
    <n v="5917.4847870000003"/>
    <n v="493.12373229999997"/>
    <n v="90.872210949999996"/>
    <n v="0"/>
    <n v="0"/>
    <n v="0"/>
  </r>
  <r>
    <x v="1"/>
    <x v="21"/>
    <x v="241"/>
    <n v="5903.8539549999996"/>
    <n v="491.9878296"/>
    <n v="90.304259630000004"/>
    <n v="0"/>
    <n v="0"/>
    <n v="0"/>
  </r>
  <r>
    <x v="1"/>
    <x v="21"/>
    <x v="242"/>
    <n v="5883.4077079999997"/>
    <n v="490.28397569999998"/>
    <n v="89.168357"/>
    <n v="0"/>
    <n v="0"/>
    <n v="0"/>
  </r>
  <r>
    <x v="1"/>
    <x v="21"/>
    <x v="243"/>
    <n v="5851.0344830000004"/>
    <n v="487.58620689999998"/>
    <n v="87.890466529999998"/>
    <n v="0"/>
    <n v="0"/>
    <n v="0"/>
  </r>
  <r>
    <x v="1"/>
    <x v="21"/>
    <x v="244"/>
    <n v="5857.8498989999998"/>
    <n v="488.15415819999998"/>
    <n v="87.464503039999997"/>
    <n v="0"/>
    <n v="0"/>
    <n v="0"/>
  </r>
  <r>
    <x v="1"/>
    <x v="21"/>
    <x v="245"/>
    <n v="5864.6653139999999"/>
    <n v="488.72210949999999"/>
    <n v="87.464503039999997"/>
    <n v="0"/>
    <n v="0"/>
    <n v="0"/>
  </r>
  <r>
    <x v="1"/>
    <x v="21"/>
    <x v="246"/>
    <n v="5822.0689659999998"/>
    <n v="485.17241380000002"/>
    <n v="87.890466529999998"/>
    <n v="0"/>
    <n v="0"/>
    <n v="0"/>
  </r>
  <r>
    <x v="1"/>
    <x v="21"/>
    <x v="247"/>
    <n v="5769.2494930000003"/>
    <n v="480.7707911"/>
    <n v="86.470588239999998"/>
    <n v="0"/>
    <n v="0"/>
    <n v="0"/>
  </r>
  <r>
    <x v="1"/>
    <x v="21"/>
    <x v="248"/>
    <n v="5711.3184579999997"/>
    <n v="475.94320490000001"/>
    <n v="84.624746450000004"/>
    <n v="0"/>
    <n v="0"/>
    <n v="0"/>
  </r>
  <r>
    <x v="1"/>
    <x v="21"/>
    <x v="249"/>
    <n v="5660.2028399999999"/>
    <n v="471.68356999999997"/>
    <n v="83.488843810000006"/>
    <n v="0"/>
    <n v="0"/>
    <n v="0"/>
  </r>
  <r>
    <x v="1"/>
    <x v="21"/>
    <x v="250"/>
    <n v="5605.679513"/>
    <n v="467.13995940000001"/>
    <n v="82.068965520000006"/>
    <n v="0"/>
    <n v="0"/>
    <n v="0"/>
  </r>
  <r>
    <x v="1"/>
    <x v="21"/>
    <x v="251"/>
    <n v="5544.3407710000001"/>
    <n v="462.02839760000001"/>
    <n v="80.223123729999998"/>
    <n v="0"/>
    <n v="0"/>
    <n v="0"/>
  </r>
  <r>
    <x v="1"/>
    <x v="21"/>
    <x v="252"/>
    <n v="5510.2636920000004"/>
    <n v="459.18864100000002"/>
    <n v="81.5010142"/>
    <n v="0"/>
    <n v="0"/>
    <n v="0"/>
  </r>
  <r>
    <x v="1"/>
    <x v="21"/>
    <x v="253"/>
    <n v="5501.7444219999998"/>
    <n v="458.47870180000001"/>
    <n v="82.068965520000006"/>
    <n v="0"/>
    <n v="0"/>
    <n v="0"/>
  </r>
  <r>
    <x v="1"/>
    <x v="21"/>
    <x v="254"/>
    <n v="5479.5943200000002"/>
    <n v="456.63285999999999"/>
    <n v="82.068965520000006"/>
    <n v="0"/>
    <n v="0"/>
    <n v="0"/>
  </r>
  <r>
    <x v="1"/>
    <x v="21"/>
    <x v="255"/>
    <n v="5445.5172409999996"/>
    <n v="453.79310340000001"/>
    <n v="81.217038540000004"/>
    <n v="0"/>
    <n v="0"/>
    <n v="0"/>
  </r>
  <r>
    <x v="1"/>
    <x v="21"/>
    <x v="256"/>
    <n v="5426.774848"/>
    <n v="452.23123729999998"/>
    <n v="80.649087219999998"/>
    <n v="0"/>
    <n v="0"/>
    <n v="0"/>
  </r>
  <r>
    <x v="1"/>
    <x v="21"/>
    <x v="257"/>
    <n v="5394.4016229999997"/>
    <n v="449.53346859999999"/>
    <n v="79.513184580000001"/>
    <n v="0"/>
    <n v="0"/>
    <n v="0"/>
  </r>
  <r>
    <x v="1"/>
    <x v="21"/>
    <x v="258"/>
    <n v="5382.4746450000002"/>
    <n v="448.53955380000002"/>
    <n v="79.371196749999996"/>
    <n v="0"/>
    <n v="0"/>
    <n v="0"/>
  </r>
  <r>
    <x v="1"/>
    <x v="21"/>
    <x v="259"/>
    <n v="5309.2089249999999"/>
    <n v="442.43407710000002"/>
    <n v="77.383367140000004"/>
    <n v="0"/>
    <n v="0"/>
    <n v="0"/>
  </r>
  <r>
    <x v="1"/>
    <x v="21"/>
    <x v="260"/>
    <n v="5270.0202840000002"/>
    <n v="439.16835700000001"/>
    <n v="76.957403650000003"/>
    <n v="0"/>
    <n v="0"/>
    <n v="0"/>
  </r>
  <r>
    <x v="1"/>
    <x v="21"/>
    <x v="261"/>
    <n v="5203.5699800000002"/>
    <n v="433.63083160000002"/>
    <n v="75.679513180000001"/>
    <n v="0"/>
    <n v="0"/>
    <n v="0"/>
  </r>
  <r>
    <x v="1"/>
    <x v="21"/>
    <x v="262"/>
    <n v="5155.8620689999998"/>
    <n v="429.65517240000003"/>
    <n v="73.975659230000005"/>
    <n v="0"/>
    <n v="0"/>
    <n v="0"/>
  </r>
  <r>
    <x v="1"/>
    <x v="21"/>
    <x v="263"/>
    <n v="5108.1541580000003"/>
    <n v="425.67951319999997"/>
    <n v="71.419878299999993"/>
    <n v="0"/>
    <n v="0"/>
    <n v="0"/>
  </r>
  <r>
    <x v="1"/>
    <x v="21"/>
    <x v="264"/>
    <n v="5120.0811359999998"/>
    <n v="426.673428"/>
    <n v="70.425963490000001"/>
    <n v="0"/>
    <n v="0"/>
    <n v="0"/>
  </r>
  <r>
    <x v="1"/>
    <x v="21"/>
    <x v="265"/>
    <n v="5101.3387419999999"/>
    <n v="425.11156190000003"/>
    <n v="70.567951320000006"/>
    <n v="0"/>
    <n v="0"/>
    <n v="0"/>
  </r>
  <r>
    <x v="1"/>
    <x v="21"/>
    <x v="266"/>
    <n v="5068.9655169999996"/>
    <n v="422.41379310000002"/>
    <n v="70.993914810000007"/>
    <n v="0"/>
    <n v="0"/>
    <n v="0"/>
  </r>
  <r>
    <x v="1"/>
    <x v="21"/>
    <x v="267"/>
    <n v="5038.2961459999997"/>
    <n v="419.85801220000002"/>
    <n v="71.277890470000003"/>
    <n v="0"/>
    <n v="0"/>
    <n v="0"/>
  </r>
  <r>
    <x v="1"/>
    <x v="21"/>
    <x v="268"/>
    <n v="4983.7728189999998"/>
    <n v="415.3144016"/>
    <n v="70.709939149999997"/>
    <n v="0"/>
    <n v="0"/>
    <n v="0"/>
  </r>
  <r>
    <x v="1"/>
    <x v="21"/>
    <x v="269"/>
    <n v="4978.6612580000001"/>
    <n v="414.88843809999997"/>
    <n v="70.851926980000002"/>
    <n v="0"/>
    <n v="0"/>
    <n v="0"/>
  </r>
  <r>
    <x v="1"/>
    <x v="21"/>
    <x v="270"/>
    <n v="4908.8032450000001"/>
    <n v="409.06693710000002"/>
    <n v="69.858012169999995"/>
    <n v="0"/>
    <n v="0"/>
    <n v="0"/>
  </r>
  <r>
    <x v="1"/>
    <x v="21"/>
    <x v="271"/>
    <n v="4869.6146040000003"/>
    <n v="405.80121700000001"/>
    <n v="69.290060850000003"/>
    <n v="0"/>
    <n v="0"/>
    <n v="0"/>
  </r>
  <r>
    <x v="1"/>
    <x v="21"/>
    <x v="272"/>
    <n v="4835.5375249999997"/>
    <n v="402.96146040000002"/>
    <n v="69.148073019999998"/>
    <n v="0"/>
    <n v="0"/>
    <n v="0"/>
  </r>
  <r>
    <x v="1"/>
    <x v="21"/>
    <x v="273"/>
    <n v="4796.348884"/>
    <n v="399.69574039999998"/>
    <n v="67.586206899999993"/>
    <n v="0"/>
    <n v="0"/>
    <n v="0"/>
  </r>
  <r>
    <x v="1"/>
    <x v="21"/>
    <x v="274"/>
    <n v="4794.6450299999997"/>
    <n v="399.55375249999997"/>
    <n v="66.876267749999997"/>
    <n v="0"/>
    <n v="0"/>
    <n v="0"/>
  </r>
  <r>
    <x v="1"/>
    <x v="21"/>
    <x v="275"/>
    <n v="4760.567951"/>
    <n v="396.71399589999999"/>
    <n v="67.018255580000002"/>
    <n v="0"/>
    <n v="0"/>
    <n v="0"/>
  </r>
  <r>
    <x v="1"/>
    <x v="21"/>
    <x v="276"/>
    <n v="4709.4523330000002"/>
    <n v="392.45436110000003"/>
    <n v="66.734279920000006"/>
    <n v="0"/>
    <n v="0"/>
    <n v="0"/>
  </r>
  <r>
    <x v="1"/>
    <x v="21"/>
    <x v="277"/>
    <n v="4695.8215010000004"/>
    <n v="391.3184584"/>
    <n v="66.450304259999996"/>
    <n v="0"/>
    <n v="0"/>
    <n v="0"/>
  </r>
  <r>
    <x v="1"/>
    <x v="21"/>
    <x v="278"/>
    <n v="4663.4482760000001"/>
    <n v="388.62068970000001"/>
    <n v="66.592292090000001"/>
    <n v="0"/>
    <n v="0"/>
    <n v="0"/>
  </r>
  <r>
    <x v="1"/>
    <x v="21"/>
    <x v="279"/>
    <n v="4661.7444219999998"/>
    <n v="388.47870180000001"/>
    <n v="67.160243410000007"/>
    <n v="0"/>
    <n v="0"/>
    <n v="0"/>
  </r>
  <r>
    <x v="1"/>
    <x v="21"/>
    <x v="280"/>
    <n v="4631.0750509999998"/>
    <n v="385.92292090000001"/>
    <n v="65.882352940000004"/>
    <n v="0"/>
    <n v="0"/>
    <n v="0"/>
  </r>
  <r>
    <x v="1"/>
    <x v="21"/>
    <x v="281"/>
    <n v="4603.8133870000001"/>
    <n v="383.65111560000003"/>
    <n v="65.030425960000002"/>
    <n v="0"/>
    <n v="0"/>
    <n v="0"/>
  </r>
  <r>
    <x v="1"/>
    <x v="21"/>
    <x v="282"/>
    <n v="4593.5902640000004"/>
    <n v="382.79918859999998"/>
    <n v="64.604462470000001"/>
    <n v="0"/>
    <n v="0"/>
    <n v="0"/>
  </r>
  <r>
    <x v="1"/>
    <x v="21"/>
    <x v="283"/>
    <n v="4547.5862070000003"/>
    <n v="378.96551720000002"/>
    <n v="63.610547670000003"/>
    <n v="0"/>
    <n v="0"/>
    <n v="0"/>
  </r>
  <r>
    <x v="1"/>
    <x v="21"/>
    <x v="284"/>
    <n v="4547.5862070000003"/>
    <n v="378.96551720000002"/>
    <n v="63.7525355"/>
    <n v="0"/>
    <n v="0"/>
    <n v="0"/>
  </r>
  <r>
    <x v="1"/>
    <x v="21"/>
    <x v="285"/>
    <n v="4564.6247460000004"/>
    <n v="380.38539550000002"/>
    <n v="64.036511160000003"/>
    <n v="0"/>
    <n v="0"/>
    <n v="0"/>
  </r>
  <r>
    <x v="1"/>
    <x v="21"/>
    <x v="286"/>
    <n v="4535.6592289999999"/>
    <n v="377.97160239999999"/>
    <n v="63.042596349999997"/>
    <n v="0"/>
    <n v="0"/>
    <n v="0"/>
  </r>
  <r>
    <x v="1"/>
    <x v="22"/>
    <x v="287"/>
    <n v="4508.3975659999996"/>
    <n v="375.69979719999998"/>
    <n v="62.190669370000002"/>
    <n v="0"/>
    <n v="0"/>
    <n v="0"/>
  </r>
  <r>
    <x v="1"/>
    <x v="22"/>
    <x v="0"/>
    <n v="4493.0628800000004"/>
    <n v="374.42190670000002"/>
    <n v="61.764705880000001"/>
    <n v="0"/>
    <n v="0"/>
    <n v="0"/>
  </r>
  <r>
    <x v="1"/>
    <x v="22"/>
    <x v="1"/>
    <n v="4479.432049"/>
    <n v="373.28600410000001"/>
    <n v="61.196754560000002"/>
    <n v="0"/>
    <n v="0"/>
    <n v="0"/>
  </r>
  <r>
    <x v="1"/>
    <x v="22"/>
    <x v="2"/>
    <n v="4443.651116"/>
    <n v="370.30425960000002"/>
    <n v="60.344827590000001"/>
    <n v="0"/>
    <n v="0"/>
    <n v="0"/>
  </r>
  <r>
    <x v="1"/>
    <x v="22"/>
    <x v="3"/>
    <n v="4426.6125760000004"/>
    <n v="368.88438129999997"/>
    <n v="60.770791080000002"/>
    <n v="0"/>
    <n v="0"/>
    <n v="0"/>
  </r>
  <r>
    <x v="1"/>
    <x v="22"/>
    <x v="4"/>
    <n v="4412.9817439999997"/>
    <n v="367.74847870000002"/>
    <n v="60.486815419999999"/>
    <n v="0"/>
    <n v="0"/>
    <n v="0"/>
  </r>
  <r>
    <x v="1"/>
    <x v="22"/>
    <x v="5"/>
    <n v="4397.6470589999999"/>
    <n v="366.47058820000001"/>
    <n v="60.912778899999999"/>
    <n v="0"/>
    <n v="0"/>
    <n v="0"/>
  </r>
  <r>
    <x v="1"/>
    <x v="22"/>
    <x v="6"/>
    <n v="3588.3164299999999"/>
    <n v="299.02636919999998"/>
    <n v="49.83772819"/>
    <n v="0"/>
    <n v="0"/>
    <n v="0"/>
  </r>
  <r>
    <x v="1"/>
    <x v="22"/>
    <x v="7"/>
    <n v="2963.0020279999999"/>
    <n v="246.91683570000001"/>
    <n v="40.7505071"/>
    <n v="0"/>
    <n v="0"/>
    <n v="0"/>
  </r>
  <r>
    <x v="1"/>
    <x v="22"/>
    <x v="8"/>
    <n v="2944.2596349999999"/>
    <n v="245.3549696"/>
    <n v="40.466531439999997"/>
    <n v="0"/>
    <n v="0"/>
    <n v="0"/>
  </r>
  <r>
    <x v="1"/>
    <x v="22"/>
    <x v="9"/>
    <n v="2939.1480729999998"/>
    <n v="244.92900610000001"/>
    <n v="40.324543609999999"/>
    <n v="0"/>
    <n v="0"/>
    <n v="0"/>
  </r>
  <r>
    <x v="1"/>
    <x v="22"/>
    <x v="10"/>
    <n v="2944.2596349999999"/>
    <n v="245.3549696"/>
    <n v="41.460446249999997"/>
    <n v="0"/>
    <n v="0"/>
    <n v="0"/>
  </r>
  <r>
    <x v="1"/>
    <x v="22"/>
    <x v="11"/>
    <n v="2920.4056799999998"/>
    <n v="243.36714000000001"/>
    <n v="41.176470590000001"/>
    <n v="0"/>
    <n v="0"/>
    <n v="0"/>
  </r>
  <r>
    <x v="1"/>
    <x v="22"/>
    <x v="12"/>
    <n v="2913.5902639999999"/>
    <n v="242.79918860000001"/>
    <n v="41.318458419999999"/>
    <n v="0"/>
    <n v="0"/>
    <n v="0"/>
  </r>
  <r>
    <x v="1"/>
    <x v="22"/>
    <x v="13"/>
    <n v="2906.774848"/>
    <n v="242.2312373"/>
    <n v="40.608519270000002"/>
    <n v="0"/>
    <n v="0"/>
    <n v="0"/>
  </r>
  <r>
    <x v="1"/>
    <x v="22"/>
    <x v="14"/>
    <n v="2896.5517239999999"/>
    <n v="241.37931029999999"/>
    <n v="41.034482760000003"/>
    <n v="0"/>
    <n v="0"/>
    <n v="0"/>
  </r>
  <r>
    <x v="1"/>
    <x v="22"/>
    <x v="15"/>
    <n v="2889.736308"/>
    <n v="240.81135900000001"/>
    <n v="41.176470590000001"/>
    <n v="0"/>
    <n v="0"/>
    <n v="0"/>
  </r>
  <r>
    <x v="1"/>
    <x v="22"/>
    <x v="16"/>
    <n v="2901.663286"/>
    <n v="241.80527380000001"/>
    <n v="41.74442191"/>
    <n v="0"/>
    <n v="0"/>
    <n v="0"/>
  </r>
  <r>
    <x v="1"/>
    <x v="22"/>
    <x v="17"/>
    <n v="3070.3448279999998"/>
    <n v="255.86206899999999"/>
    <n v="45.436105480000002"/>
    <n v="0"/>
    <n v="0"/>
    <n v="0"/>
  </r>
  <r>
    <x v="1"/>
    <x v="22"/>
    <x v="18"/>
    <n v="4412.9817439999997"/>
    <n v="367.74847870000002"/>
    <n v="69.148073019999998"/>
    <n v="0"/>
    <n v="0"/>
    <n v="0"/>
  </r>
  <r>
    <x v="1"/>
    <x v="22"/>
    <x v="19"/>
    <n v="4418.0933059999998"/>
    <n v="368.17444219999999"/>
    <n v="69.432048679999994"/>
    <n v="0"/>
    <n v="0"/>
    <n v="0"/>
  </r>
  <r>
    <x v="1"/>
    <x v="22"/>
    <x v="20"/>
    <n v="4324.3813389999996"/>
    <n v="360.36511159999998"/>
    <n v="65.598377279999994"/>
    <n v="0"/>
    <n v="0"/>
    <n v="0"/>
  </r>
  <r>
    <x v="1"/>
    <x v="22"/>
    <x v="21"/>
    <n v="4274.9695739999997"/>
    <n v="356.24746449999998"/>
    <n v="63.610547670000003"/>
    <n v="0"/>
    <n v="0"/>
    <n v="0"/>
  </r>
  <r>
    <x v="1"/>
    <x v="22"/>
    <x v="22"/>
    <n v="4188.0730219999996"/>
    <n v="349.00608519999997"/>
    <n v="65.456389450000003"/>
    <n v="0"/>
    <n v="0"/>
    <n v="0"/>
  </r>
  <r>
    <x v="1"/>
    <x v="22"/>
    <x v="23"/>
    <n v="3941.0141990000002"/>
    <n v="328.41784990000002"/>
    <n v="62.900608519999999"/>
    <n v="0"/>
    <n v="0"/>
    <n v="0"/>
  </r>
  <r>
    <x v="1"/>
    <x v="22"/>
    <x v="24"/>
    <n v="2778.9858009999998"/>
    <n v="231.58215010000001"/>
    <n v="42.454361050000003"/>
    <n v="0"/>
    <n v="0"/>
    <n v="0"/>
  </r>
  <r>
    <x v="1"/>
    <x v="22"/>
    <x v="25"/>
    <n v="2429.6957400000001"/>
    <n v="202.47464500000001"/>
    <n v="37.200811360000003"/>
    <n v="0"/>
    <n v="0"/>
    <n v="0"/>
  </r>
  <r>
    <x v="1"/>
    <x v="22"/>
    <x v="26"/>
    <n v="2613.7119680000001"/>
    <n v="217.80933060000001"/>
    <n v="41.74442191"/>
    <n v="0"/>
    <n v="0"/>
    <n v="0"/>
  </r>
  <r>
    <x v="1"/>
    <x v="22"/>
    <x v="27"/>
    <n v="2652.9006089999998"/>
    <n v="221.07505069999999"/>
    <n v="44.016227180000001"/>
    <n v="0"/>
    <n v="0"/>
    <n v="0"/>
  </r>
  <r>
    <x v="1"/>
    <x v="22"/>
    <x v="28"/>
    <n v="2637.5659230000001"/>
    <n v="219.79716020000001"/>
    <n v="48.985801219999999"/>
    <n v="0"/>
    <n v="0"/>
    <n v="0"/>
  </r>
  <r>
    <x v="1"/>
    <x v="22"/>
    <x v="29"/>
    <n v="2615.4158219999999"/>
    <n v="217.95131850000001"/>
    <n v="52.2515213"/>
    <n v="0"/>
    <n v="0"/>
    <n v="0"/>
  </r>
  <r>
    <x v="1"/>
    <x v="22"/>
    <x v="30"/>
    <n v="2623.9350909999998"/>
    <n v="218.6612576"/>
    <n v="51.825557809999999"/>
    <n v="0"/>
    <n v="0"/>
    <n v="0"/>
  </r>
  <r>
    <x v="1"/>
    <x v="22"/>
    <x v="31"/>
    <n v="2639.269777"/>
    <n v="219.93914810000001"/>
    <n v="51.541582150000004"/>
    <n v="0"/>
    <n v="0"/>
    <n v="0"/>
  </r>
  <r>
    <x v="1"/>
    <x v="22"/>
    <x v="32"/>
    <n v="2610.3042599999999"/>
    <n v="217.52535499999999"/>
    <n v="48.4178499"/>
    <n v="0"/>
    <n v="0"/>
    <n v="0"/>
  </r>
  <r>
    <x v="1"/>
    <x v="22"/>
    <x v="33"/>
    <n v="2608.600406"/>
    <n v="217.38336709999999"/>
    <n v="48.4178499"/>
    <n v="0"/>
    <n v="0"/>
    <n v="0"/>
  </r>
  <r>
    <x v="1"/>
    <x v="22"/>
    <x v="34"/>
    <n v="2664.8275859999999"/>
    <n v="222.06896549999999"/>
    <n v="48.559837729999998"/>
    <n v="0"/>
    <n v="0"/>
    <n v="0"/>
  </r>
  <r>
    <x v="1"/>
    <x v="22"/>
    <x v="35"/>
    <n v="2651.1967549999999"/>
    <n v="220.93306290000001"/>
    <n v="48.275862070000002"/>
    <n v="0"/>
    <n v="0"/>
    <n v="0"/>
  </r>
  <r>
    <x v="1"/>
    <x v="22"/>
    <x v="36"/>
    <n v="2639.269777"/>
    <n v="219.93914810000001"/>
    <n v="48.4178499"/>
    <n v="0"/>
    <n v="0"/>
    <n v="0"/>
  </r>
  <r>
    <x v="1"/>
    <x v="22"/>
    <x v="37"/>
    <n v="2506.3691680000002"/>
    <n v="208.86409739999999"/>
    <n v="47.423935090000001"/>
    <n v="0"/>
    <n v="0"/>
    <n v="0"/>
  </r>
  <r>
    <x v="1"/>
    <x v="22"/>
    <x v="38"/>
    <n v="2439.9188640000002"/>
    <n v="203.326572"/>
    <n v="47.423935090000001"/>
    <n v="0"/>
    <n v="0"/>
    <n v="0"/>
  </r>
  <r>
    <x v="1"/>
    <x v="22"/>
    <x v="39"/>
    <n v="2424.5841780000001"/>
    <n v="202.04868149999999"/>
    <n v="46.855983770000002"/>
    <n v="0"/>
    <n v="0"/>
    <n v="0"/>
  </r>
  <r>
    <x v="1"/>
    <x v="22"/>
    <x v="40"/>
    <n v="2460.365112"/>
    <n v="205.03042600000001"/>
    <n v="47.281947260000003"/>
    <n v="0"/>
    <n v="0"/>
    <n v="0"/>
  </r>
  <r>
    <x v="1"/>
    <x v="22"/>
    <x v="41"/>
    <n v="2456.9574040000002"/>
    <n v="204.74645029999999"/>
    <n v="47.281947260000003"/>
    <n v="0"/>
    <n v="0"/>
    <n v="0"/>
  </r>
  <r>
    <x v="1"/>
    <x v="22"/>
    <x v="42"/>
    <n v="2436.511156"/>
    <n v="203.04259630000001"/>
    <n v="47.849898580000001"/>
    <n v="0"/>
    <n v="0"/>
    <n v="0"/>
  </r>
  <r>
    <x v="1"/>
    <x v="22"/>
    <x v="43"/>
    <n v="2450.1419879999999"/>
    <n v="204.17849899999999"/>
    <n v="47.565922919999998"/>
    <n v="0"/>
    <n v="0"/>
    <n v="0"/>
  </r>
  <r>
    <x v="1"/>
    <x v="22"/>
    <x v="44"/>
    <n v="2644.381339"/>
    <n v="220.36511160000001"/>
    <n v="49.41176471"/>
    <n v="0"/>
    <n v="0"/>
    <n v="0"/>
  </r>
  <r>
    <x v="1"/>
    <x v="22"/>
    <x v="45"/>
    <n v="2571.1156190000002"/>
    <n v="214.25963490000001"/>
    <n v="49.41176471"/>
    <n v="0"/>
    <n v="0"/>
    <n v="0"/>
  </r>
  <r>
    <x v="1"/>
    <x v="22"/>
    <x v="46"/>
    <n v="2552.3732249999998"/>
    <n v="212.69776880000001"/>
    <n v="49.269776880000002"/>
    <n v="0"/>
    <n v="0"/>
    <n v="0"/>
  </r>
  <r>
    <x v="1"/>
    <x v="22"/>
    <x v="47"/>
    <n v="2516.5922919999998"/>
    <n v="209.71602429999999"/>
    <n v="47.565922919999998"/>
    <n v="0"/>
    <n v="0"/>
    <n v="0"/>
  </r>
  <r>
    <x v="1"/>
    <x v="22"/>
    <x v="48"/>
    <n v="2485.9229209999999"/>
    <n v="207.16024340000001"/>
    <n v="47.849898580000001"/>
    <n v="0"/>
    <n v="0"/>
    <n v="0"/>
  </r>
  <r>
    <x v="1"/>
    <x v="22"/>
    <x v="49"/>
    <n v="2460.365112"/>
    <n v="205.03042600000001"/>
    <n v="46.9979716"/>
    <n v="0"/>
    <n v="0"/>
    <n v="0"/>
  </r>
  <r>
    <x v="1"/>
    <x v="22"/>
    <x v="50"/>
    <n v="2431.399594"/>
    <n v="202.61663290000001"/>
    <n v="47.281947260000003"/>
    <n v="0"/>
    <n v="0"/>
    <n v="0"/>
  </r>
  <r>
    <x v="1"/>
    <x v="22"/>
    <x v="51"/>
    <n v="2458.6612580000001"/>
    <n v="204.8884381"/>
    <n v="46.9979716"/>
    <n v="0"/>
    <n v="0"/>
    <n v="0"/>
  </r>
  <r>
    <x v="1"/>
    <x v="22"/>
    <x v="52"/>
    <n v="2473.9959429999999"/>
    <n v="206.16632860000001"/>
    <n v="39.188640970000002"/>
    <n v="0"/>
    <n v="0"/>
    <n v="0"/>
  </r>
  <r>
    <x v="1"/>
    <x v="22"/>
    <x v="53"/>
    <n v="2610.3042599999999"/>
    <n v="217.52535499999999"/>
    <n v="41.460446249999997"/>
    <n v="0"/>
    <n v="0"/>
    <n v="0"/>
  </r>
  <r>
    <x v="1"/>
    <x v="22"/>
    <x v="54"/>
    <n v="2480.8113589999998"/>
    <n v="206.73427989999999"/>
    <n v="45.720081139999998"/>
    <n v="0"/>
    <n v="0"/>
    <n v="0"/>
  </r>
  <r>
    <x v="1"/>
    <x v="22"/>
    <x v="55"/>
    <n v="2424.5841780000001"/>
    <n v="202.04868149999999"/>
    <n v="46.288032450000003"/>
    <n v="0"/>
    <n v="0"/>
    <n v="0"/>
  </r>
  <r>
    <x v="1"/>
    <x v="22"/>
    <x v="56"/>
    <n v="2451.8458420000002"/>
    <n v="204.3204868"/>
    <n v="47.281947260000003"/>
    <n v="0"/>
    <n v="0"/>
    <n v="0"/>
  </r>
  <r>
    <x v="1"/>
    <x v="22"/>
    <x v="57"/>
    <n v="2410.9533470000001"/>
    <n v="200.91277890000001"/>
    <n v="46.855983770000002"/>
    <n v="0"/>
    <n v="0"/>
    <n v="0"/>
  </r>
  <r>
    <x v="1"/>
    <x v="22"/>
    <x v="58"/>
    <n v="2409.2494929999998"/>
    <n v="200.7707911"/>
    <n v="46.855983770000002"/>
    <n v="0"/>
    <n v="0"/>
    <n v="0"/>
  </r>
  <r>
    <x v="1"/>
    <x v="22"/>
    <x v="59"/>
    <n v="2548.9655170000001"/>
    <n v="212.41379309999999"/>
    <n v="48.275862070000002"/>
    <n v="0"/>
    <n v="0"/>
    <n v="0"/>
  </r>
  <r>
    <x v="1"/>
    <x v="22"/>
    <x v="60"/>
    <n v="2596.6734280000001"/>
    <n v="216.38945229999999"/>
    <n v="48.843813390000001"/>
    <n v="0"/>
    <n v="0"/>
    <n v="0"/>
  </r>
  <r>
    <x v="1"/>
    <x v="22"/>
    <x v="61"/>
    <n v="2593.2657199999999"/>
    <n v="216.1054767"/>
    <n v="48.559837729999998"/>
    <n v="0"/>
    <n v="0"/>
    <n v="0"/>
  </r>
  <r>
    <x v="1"/>
    <x v="22"/>
    <x v="62"/>
    <n v="2627.342799"/>
    <n v="218.94523330000001"/>
    <n v="49.41176471"/>
    <n v="0"/>
    <n v="0"/>
    <n v="0"/>
  </r>
  <r>
    <x v="1"/>
    <x v="22"/>
    <x v="63"/>
    <n v="2937.444219"/>
    <n v="244.7870183"/>
    <n v="55.375253549999996"/>
    <n v="0"/>
    <n v="0"/>
    <n v="0"/>
  </r>
  <r>
    <x v="1"/>
    <x v="22"/>
    <x v="64"/>
    <n v="2925.517241"/>
    <n v="243.79310340000001"/>
    <n v="51.399594319999999"/>
    <n v="0"/>
    <n v="0"/>
    <n v="0"/>
  </r>
  <r>
    <x v="1"/>
    <x v="22"/>
    <x v="65"/>
    <n v="2899.9594320000001"/>
    <n v="241.663286"/>
    <n v="49.553752539999998"/>
    <n v="0"/>
    <n v="0"/>
    <n v="0"/>
  </r>
  <r>
    <x v="1"/>
    <x v="22"/>
    <x v="66"/>
    <n v="2911.8864100000001"/>
    <n v="242.6572008"/>
    <n v="49.553752539999998"/>
    <n v="0"/>
    <n v="0"/>
    <n v="0"/>
  </r>
  <r>
    <x v="1"/>
    <x v="22"/>
    <x v="67"/>
    <n v="2920.4056799999998"/>
    <n v="243.36714000000001"/>
    <n v="49.979716019999998"/>
    <n v="0"/>
    <n v="0"/>
    <n v="0"/>
  </r>
  <r>
    <x v="1"/>
    <x v="22"/>
    <x v="68"/>
    <n v="2930.6288030000001"/>
    <n v="244.2190669"/>
    <n v="50.405679509999999"/>
    <n v="0"/>
    <n v="0"/>
    <n v="0"/>
  </r>
  <r>
    <x v="1"/>
    <x v="22"/>
    <x v="69"/>
    <n v="2966.4097360000001"/>
    <n v="247.20081139999999"/>
    <n v="49.979716019999998"/>
    <n v="0"/>
    <n v="0"/>
    <n v="0"/>
  </r>
  <r>
    <x v="1"/>
    <x v="22"/>
    <x v="70"/>
    <n v="2974.9290059999998"/>
    <n v="247.91075050000001"/>
    <n v="50.121703850000003"/>
    <n v="0"/>
    <n v="0"/>
    <n v="0"/>
  </r>
  <r>
    <x v="1"/>
    <x v="22"/>
    <x v="71"/>
    <n v="2901.663286"/>
    <n v="241.80527380000001"/>
    <n v="48.701825560000003"/>
    <n v="0"/>
    <n v="0"/>
    <n v="0"/>
  </r>
  <r>
    <x v="1"/>
    <x v="22"/>
    <x v="72"/>
    <n v="3005.5983769999998"/>
    <n v="250.46653140000001"/>
    <n v="51.257606490000001"/>
    <n v="0"/>
    <n v="0"/>
    <n v="0"/>
  </r>
  <r>
    <x v="1"/>
    <x v="22"/>
    <x v="73"/>
    <n v="3036.2677480000002"/>
    <n v="253.0223124"/>
    <n v="52.677484790000001"/>
    <n v="0"/>
    <n v="0"/>
    <n v="0"/>
  </r>
  <r>
    <x v="1"/>
    <x v="22"/>
    <x v="74"/>
    <n v="3167.4645030000001"/>
    <n v="263.95537530000001"/>
    <n v="56.227180529999998"/>
    <n v="0"/>
    <n v="0"/>
    <n v="0"/>
  </r>
  <r>
    <x v="1"/>
    <x v="22"/>
    <x v="75"/>
    <n v="3259.4726169999999"/>
    <n v="271.62271809999999"/>
    <n v="57.221095329999997"/>
    <n v="0"/>
    <n v="0"/>
    <n v="0"/>
  </r>
  <r>
    <x v="1"/>
    <x v="22"/>
    <x v="76"/>
    <n v="3346.3691680000002"/>
    <n v="278.86409739999999"/>
    <n v="59.49290061"/>
    <n v="0"/>
    <n v="0"/>
    <n v="0"/>
  </r>
  <r>
    <x v="1"/>
    <x v="22"/>
    <x v="77"/>
    <n v="3235.618661"/>
    <n v="269.63488840000002"/>
    <n v="57.647058819999998"/>
    <n v="0"/>
    <n v="0"/>
    <n v="0"/>
  </r>
  <r>
    <x v="1"/>
    <x v="22"/>
    <x v="78"/>
    <n v="3257.768763"/>
    <n v="271.48073019999998"/>
    <n v="58.356997970000002"/>
    <n v="0"/>
    <n v="0"/>
    <n v="0"/>
  </r>
  <r>
    <x v="1"/>
    <x v="22"/>
    <x v="79"/>
    <n v="3288.438134"/>
    <n v="274.03651120000001"/>
    <n v="59.066937119999999"/>
    <n v="0"/>
    <n v="0"/>
    <n v="0"/>
  </r>
  <r>
    <x v="1"/>
    <x v="22"/>
    <x v="80"/>
    <n v="3320.8113589999998"/>
    <n v="276.73427989999999"/>
    <n v="61.054766729999997"/>
    <n v="0"/>
    <n v="0"/>
    <n v="0"/>
  </r>
  <r>
    <x v="1"/>
    <x v="22"/>
    <x v="81"/>
    <n v="3320.8113589999998"/>
    <n v="276.73427989999999"/>
    <n v="59.49290061"/>
    <n v="0"/>
    <n v="0"/>
    <n v="0"/>
  </r>
  <r>
    <x v="1"/>
    <x v="22"/>
    <x v="82"/>
    <n v="3348.073022"/>
    <n v="279.00608519999997"/>
    <n v="60.628803249999997"/>
    <n v="0"/>
    <n v="0"/>
    <n v="0"/>
  </r>
  <r>
    <x v="1"/>
    <x v="22"/>
    <x v="83"/>
    <n v="3390.669371"/>
    <n v="282.5557809"/>
    <n v="60.202839760000003"/>
    <n v="0"/>
    <n v="0"/>
    <n v="0"/>
  </r>
  <r>
    <x v="1"/>
    <x v="22"/>
    <x v="84"/>
    <n v="3390.669371"/>
    <n v="282.5557809"/>
    <n v="59.776876270000002"/>
    <n v="0"/>
    <n v="0"/>
    <n v="0"/>
  </r>
  <r>
    <x v="1"/>
    <x v="22"/>
    <x v="85"/>
    <n v="3426.450304"/>
    <n v="285.53752539999999"/>
    <n v="61.054766729999997"/>
    <n v="0"/>
    <n v="0"/>
    <n v="0"/>
  </r>
  <r>
    <x v="1"/>
    <x v="22"/>
    <x v="86"/>
    <n v="3463.9350909999998"/>
    <n v="288.6612576"/>
    <n v="61.622718050000003"/>
    <n v="0"/>
    <n v="0"/>
    <n v="0"/>
  </r>
  <r>
    <x v="1"/>
    <x v="22"/>
    <x v="87"/>
    <n v="3712.6977689999999"/>
    <n v="309.39148069999999"/>
    <n v="65.456389450000003"/>
    <n v="0"/>
    <n v="0"/>
    <n v="0"/>
  </r>
  <r>
    <x v="1"/>
    <x v="22"/>
    <x v="88"/>
    <n v="3678.6206900000002"/>
    <n v="306.5517241"/>
    <n v="56.653144019999999"/>
    <n v="0"/>
    <n v="0"/>
    <n v="0"/>
  </r>
  <r>
    <x v="1"/>
    <x v="22"/>
    <x v="89"/>
    <n v="3758.701826"/>
    <n v="313.2251521"/>
    <n v="57.931034480000001"/>
    <n v="0"/>
    <n v="0"/>
    <n v="0"/>
  </r>
  <r>
    <x v="1"/>
    <x v="22"/>
    <x v="90"/>
    <n v="3847.3022310000001"/>
    <n v="320.60851930000001"/>
    <n v="61.054766729999997"/>
    <n v="0"/>
    <n v="0"/>
    <n v="0"/>
  </r>
  <r>
    <x v="1"/>
    <x v="22"/>
    <x v="91"/>
    <n v="4070.5070989999999"/>
    <n v="339.2089249"/>
    <n v="75.963488839999997"/>
    <n v="0"/>
    <n v="0"/>
    <n v="0"/>
  </r>
  <r>
    <x v="1"/>
    <x v="22"/>
    <x v="92"/>
    <n v="3954.6450300000001"/>
    <n v="329.55375249999997"/>
    <n v="74.401622720000006"/>
    <n v="0"/>
    <n v="0"/>
    <n v="0"/>
  </r>
  <r>
    <x v="1"/>
    <x v="22"/>
    <x v="93"/>
    <n v="3634.320487"/>
    <n v="302.86004059999999"/>
    <n v="68.864097360000002"/>
    <n v="0"/>
    <n v="0"/>
    <n v="0"/>
  </r>
  <r>
    <x v="1"/>
    <x v="22"/>
    <x v="94"/>
    <n v="3618.9858009999998"/>
    <n v="301.58215009999998"/>
    <n v="68.722109529999997"/>
    <n v="0"/>
    <n v="0"/>
    <n v="0"/>
  </r>
  <r>
    <x v="1"/>
    <x v="22"/>
    <x v="95"/>
    <n v="3629.2089249999999"/>
    <n v="302.43407710000002"/>
    <n v="68.012170389999994"/>
    <n v="0"/>
    <n v="0"/>
    <n v="0"/>
  </r>
  <r>
    <x v="1"/>
    <x v="22"/>
    <x v="96"/>
    <n v="3653.06288"/>
    <n v="304.42190670000002"/>
    <n v="68.296146039999996"/>
    <n v="0"/>
    <n v="0"/>
    <n v="0"/>
  </r>
  <r>
    <x v="1"/>
    <x v="22"/>
    <x v="97"/>
    <n v="3678.6206900000002"/>
    <n v="306.5517241"/>
    <n v="70.567951320000006"/>
    <n v="0"/>
    <n v="0"/>
    <n v="0"/>
  </r>
  <r>
    <x v="1"/>
    <x v="22"/>
    <x v="98"/>
    <n v="2963.0020279999999"/>
    <n v="246.91683570000001"/>
    <n v="57.50507099"/>
    <n v="0"/>
    <n v="0"/>
    <n v="0"/>
  </r>
  <r>
    <x v="1"/>
    <x v="22"/>
    <x v="99"/>
    <n v="2337.6876269999998"/>
    <n v="194.80730220000001"/>
    <n v="46.430020280000001"/>
    <n v="0"/>
    <n v="0"/>
    <n v="0"/>
  </r>
  <r>
    <x v="1"/>
    <x v="22"/>
    <x v="100"/>
    <n v="2317.2413790000001"/>
    <n v="193.1034483"/>
    <n v="45.152129819999999"/>
    <n v="0"/>
    <n v="0"/>
    <n v="0"/>
  </r>
  <r>
    <x v="1"/>
    <x v="22"/>
    <x v="101"/>
    <n v="2356.4300199999998"/>
    <n v="196.36916840000001"/>
    <n v="46.430020280000001"/>
    <n v="0"/>
    <n v="0"/>
    <n v="0"/>
  </r>
  <r>
    <x v="1"/>
    <x v="22"/>
    <x v="102"/>
    <n v="2167.3022310000001"/>
    <n v="180.60851930000001"/>
    <n v="44.016227180000001"/>
    <n v="0"/>
    <n v="0"/>
    <n v="0"/>
  </r>
  <r>
    <x v="1"/>
    <x v="22"/>
    <x v="103"/>
    <n v="2160.4868150000002"/>
    <n v="180.04056800000001"/>
    <n v="35.780933060000002"/>
    <n v="0"/>
    <n v="0"/>
    <n v="0"/>
  </r>
  <r>
    <x v="1"/>
    <x v="22"/>
    <x v="104"/>
    <n v="2293.387424"/>
    <n v="191.1156187"/>
    <n v="44.300202839999997"/>
    <n v="0"/>
    <n v="0"/>
    <n v="0"/>
  </r>
  <r>
    <x v="1"/>
    <x v="22"/>
    <x v="105"/>
    <n v="2324.056795"/>
    <n v="193.6713996"/>
    <n v="44.442190670000002"/>
    <n v="0"/>
    <n v="0"/>
    <n v="0"/>
  </r>
  <r>
    <x v="1"/>
    <x v="22"/>
    <x v="106"/>
    <n v="2303.6105480000001"/>
    <n v="191.96754559999999"/>
    <n v="43.874239350000003"/>
    <n v="0"/>
    <n v="0"/>
    <n v="0"/>
  </r>
  <r>
    <x v="1"/>
    <x v="22"/>
    <x v="107"/>
    <n v="2635.8620689999998"/>
    <n v="219.6551724"/>
    <n v="47.139959429999998"/>
    <n v="0"/>
    <n v="0"/>
    <n v="0"/>
  </r>
  <r>
    <x v="1"/>
    <x v="22"/>
    <x v="108"/>
    <n v="2826.6937119999998"/>
    <n v="235.5578093"/>
    <n v="57.07910751"/>
    <n v="0"/>
    <n v="0"/>
    <n v="0"/>
  </r>
  <r>
    <x v="1"/>
    <x v="22"/>
    <x v="109"/>
    <n v="3174.2799190000001"/>
    <n v="264.52332660000002"/>
    <n v="54.523326570000002"/>
    <n v="0"/>
    <n v="0"/>
    <n v="0"/>
  </r>
  <r>
    <x v="1"/>
    <x v="22"/>
    <x v="110"/>
    <n v="3337.8498989999998"/>
    <n v="278.15415819999998"/>
    <n v="63.7525355"/>
    <n v="0"/>
    <n v="0"/>
    <n v="0"/>
  </r>
  <r>
    <x v="1"/>
    <x v="22"/>
    <x v="111"/>
    <n v="3365.111562"/>
    <n v="280.42596350000002"/>
    <n v="69.148073019999998"/>
    <n v="0"/>
    <n v="0"/>
    <n v="0"/>
  </r>
  <r>
    <x v="1"/>
    <x v="22"/>
    <x v="112"/>
    <n v="3416.2271810000002"/>
    <n v="284.6855984"/>
    <n v="67.018255580000002"/>
    <n v="0"/>
    <n v="0"/>
    <n v="0"/>
  </r>
  <r>
    <x v="1"/>
    <x v="22"/>
    <x v="113"/>
    <n v="3351.4807300000002"/>
    <n v="279.29006090000001"/>
    <n v="66.1663286"/>
    <n v="0"/>
    <n v="0"/>
    <n v="0"/>
  </r>
  <r>
    <x v="1"/>
    <x v="22"/>
    <x v="114"/>
    <n v="2349.6146039999999"/>
    <n v="195.80121700000001"/>
    <n v="45.720081139999998"/>
    <n v="0"/>
    <n v="0"/>
    <n v="0"/>
  </r>
  <r>
    <x v="1"/>
    <x v="22"/>
    <x v="115"/>
    <n v="2341.095335"/>
    <n v="195.09127789999999"/>
    <n v="45.010141990000001"/>
    <n v="0"/>
    <n v="0"/>
    <n v="0"/>
  </r>
  <r>
    <x v="1"/>
    <x v="22"/>
    <x v="116"/>
    <n v="2329.168357"/>
    <n v="194.0973631"/>
    <n v="45.862068970000003"/>
    <n v="0"/>
    <n v="0"/>
    <n v="0"/>
  </r>
  <r>
    <x v="1"/>
    <x v="22"/>
    <x v="117"/>
    <n v="2344.5030430000002"/>
    <n v="195.37525350000001"/>
    <n v="44.300202839999997"/>
    <n v="0"/>
    <n v="0"/>
    <n v="0"/>
  </r>
  <r>
    <x v="1"/>
    <x v="22"/>
    <x v="118"/>
    <n v="2349.6146039999999"/>
    <n v="195.80121700000001"/>
    <n v="46.430020280000001"/>
    <n v="0"/>
    <n v="0"/>
    <n v="0"/>
  </r>
  <r>
    <x v="1"/>
    <x v="22"/>
    <x v="119"/>
    <n v="2339.3914810000001"/>
    <n v="194.94929010000001"/>
    <n v="44.442190670000002"/>
    <n v="0"/>
    <n v="0"/>
    <n v="0"/>
  </r>
  <r>
    <x v="1"/>
    <x v="22"/>
    <x v="120"/>
    <n v="2339.3914810000001"/>
    <n v="194.94929010000001"/>
    <n v="45.862068970000003"/>
    <n v="0"/>
    <n v="0"/>
    <n v="0"/>
  </r>
  <r>
    <x v="1"/>
    <x v="22"/>
    <x v="121"/>
    <n v="2879.5131849999998"/>
    <n v="239.95943199999999"/>
    <n v="51.967545639999997"/>
    <n v="0"/>
    <n v="0"/>
    <n v="0"/>
  </r>
  <r>
    <x v="1"/>
    <x v="22"/>
    <x v="122"/>
    <n v="3320.8113589999998"/>
    <n v="276.73427989999999"/>
    <n v="63.184584180000002"/>
    <n v="0"/>
    <n v="0"/>
    <n v="0"/>
  </r>
  <r>
    <x v="1"/>
    <x v="22"/>
    <x v="123"/>
    <n v="3221.98783"/>
    <n v="268.49898580000001"/>
    <n v="64.604462470000001"/>
    <n v="0"/>
    <n v="0"/>
    <n v="0"/>
  </r>
  <r>
    <x v="1"/>
    <x v="22"/>
    <x v="124"/>
    <n v="2908.4787019999999"/>
    <n v="242.37322520000001"/>
    <n v="50.547667339999997"/>
    <n v="0"/>
    <n v="0"/>
    <n v="0"/>
  </r>
  <r>
    <x v="1"/>
    <x v="22"/>
    <x v="125"/>
    <n v="3169.168357"/>
    <n v="264.0973631"/>
    <n v="62.474645029999998"/>
    <n v="0"/>
    <n v="0"/>
    <n v="0"/>
  </r>
  <r>
    <x v="1"/>
    <x v="22"/>
    <x v="126"/>
    <n v="3099.3103449999999"/>
    <n v="258.27586209999998"/>
    <n v="57.363083160000002"/>
    <n v="0"/>
    <n v="0"/>
    <n v="0"/>
  </r>
  <r>
    <x v="1"/>
    <x v="22"/>
    <x v="127"/>
    <n v="3056.713996"/>
    <n v="254.72616629999999"/>
    <n v="52.535496960000003"/>
    <n v="0"/>
    <n v="0"/>
    <n v="0"/>
  </r>
  <r>
    <x v="1"/>
    <x v="22"/>
    <x v="128"/>
    <n v="3083.9756590000002"/>
    <n v="256.99797160000003"/>
    <n v="54.097363080000001"/>
    <n v="0"/>
    <n v="0"/>
    <n v="0"/>
  </r>
  <r>
    <x v="1"/>
    <x v="22"/>
    <x v="129"/>
    <n v="2838.6206900000002"/>
    <n v="236.5517241"/>
    <n v="47.991886409999999"/>
    <n v="0"/>
    <n v="0"/>
    <n v="0"/>
  </r>
  <r>
    <x v="1"/>
    <x v="22"/>
    <x v="130"/>
    <n v="804.21906690000003"/>
    <n v="67.018255580000002"/>
    <n v="10.93306288"/>
    <n v="0"/>
    <n v="0"/>
    <n v="0"/>
  </r>
  <r>
    <x v="1"/>
    <x v="22"/>
    <x v="131"/>
    <n v="0"/>
    <n v="0"/>
    <n v="0"/>
    <n v="0"/>
    <n v="0"/>
    <n v="0"/>
  </r>
  <r>
    <x v="1"/>
    <x v="22"/>
    <x v="132"/>
    <n v="0"/>
    <n v="0"/>
    <n v="0"/>
    <n v="0"/>
    <n v="0"/>
    <n v="0"/>
  </r>
  <r>
    <x v="1"/>
    <x v="22"/>
    <x v="133"/>
    <n v="0"/>
    <n v="0"/>
    <n v="0"/>
    <n v="0"/>
    <n v="0"/>
    <n v="0"/>
  </r>
  <r>
    <x v="1"/>
    <x v="22"/>
    <x v="134"/>
    <n v="1623.772819"/>
    <n v="135.3144016"/>
    <n v="23.711967550000001"/>
    <n v="0"/>
    <n v="0"/>
    <n v="0"/>
  </r>
  <r>
    <x v="1"/>
    <x v="22"/>
    <x v="135"/>
    <n v="2289.9797159999998"/>
    <n v="190.83164300000001"/>
    <n v="32.08924949"/>
    <n v="0"/>
    <n v="0"/>
    <n v="0"/>
  </r>
  <r>
    <x v="1"/>
    <x v="22"/>
    <x v="136"/>
    <n v="1565.8417850000001"/>
    <n v="130.48681540000001"/>
    <n v="26.267748480000002"/>
    <n v="0"/>
    <n v="0"/>
    <n v="0"/>
  </r>
  <r>
    <x v="1"/>
    <x v="22"/>
    <x v="137"/>
    <n v="0"/>
    <n v="0"/>
    <n v="0"/>
    <n v="0"/>
    <n v="0"/>
    <n v="0"/>
  </r>
  <r>
    <x v="1"/>
    <x v="22"/>
    <x v="138"/>
    <n v="0"/>
    <n v="0"/>
    <n v="0"/>
    <n v="0"/>
    <n v="0"/>
    <n v="0"/>
  </r>
  <r>
    <x v="1"/>
    <x v="22"/>
    <x v="139"/>
    <n v="0"/>
    <n v="0"/>
    <n v="0"/>
    <n v="0"/>
    <n v="0"/>
    <n v="0"/>
  </r>
  <r>
    <x v="1"/>
    <x v="22"/>
    <x v="140"/>
    <n v="0"/>
    <n v="0"/>
    <n v="0"/>
    <n v="0"/>
    <n v="0"/>
    <n v="0"/>
  </r>
  <r>
    <x v="1"/>
    <x v="22"/>
    <x v="141"/>
    <n v="0"/>
    <n v="0"/>
    <n v="0"/>
    <n v="0"/>
    <n v="0"/>
    <n v="0"/>
  </r>
  <r>
    <x v="1"/>
    <x v="22"/>
    <x v="142"/>
    <n v="0"/>
    <n v="0"/>
    <n v="0"/>
    <n v="0"/>
    <n v="0"/>
    <n v="0"/>
  </r>
  <r>
    <x v="1"/>
    <x v="22"/>
    <x v="143"/>
    <n v="0"/>
    <n v="0"/>
    <n v="0"/>
    <n v="0"/>
    <n v="0"/>
    <n v="0"/>
  </r>
  <r>
    <x v="1"/>
    <x v="22"/>
    <x v="144"/>
    <n v="0"/>
    <n v="0"/>
    <n v="0"/>
    <n v="0"/>
    <n v="0"/>
    <n v="0"/>
  </r>
  <r>
    <x v="1"/>
    <x v="22"/>
    <x v="145"/>
    <n v="0"/>
    <n v="0"/>
    <n v="0"/>
    <n v="0"/>
    <n v="0"/>
    <n v="0"/>
  </r>
  <r>
    <x v="1"/>
    <x v="22"/>
    <x v="146"/>
    <n v="0"/>
    <n v="0"/>
    <n v="0"/>
    <n v="0"/>
    <n v="0"/>
    <n v="0"/>
  </r>
  <r>
    <x v="1"/>
    <x v="22"/>
    <x v="147"/>
    <n v="0"/>
    <n v="0"/>
    <n v="0"/>
    <n v="0"/>
    <n v="0"/>
    <n v="0"/>
  </r>
  <r>
    <x v="1"/>
    <x v="22"/>
    <x v="148"/>
    <n v="0"/>
    <n v="0"/>
    <n v="0"/>
    <n v="0"/>
    <n v="0"/>
    <n v="0"/>
  </r>
  <r>
    <x v="1"/>
    <x v="22"/>
    <x v="149"/>
    <n v="0"/>
    <n v="0"/>
    <n v="0"/>
    <n v="0"/>
    <n v="0"/>
    <n v="0"/>
  </r>
  <r>
    <x v="1"/>
    <x v="22"/>
    <x v="150"/>
    <n v="0"/>
    <n v="0"/>
    <n v="0"/>
    <n v="0"/>
    <n v="0"/>
    <n v="0"/>
  </r>
  <r>
    <x v="1"/>
    <x v="22"/>
    <x v="151"/>
    <n v="0"/>
    <n v="0"/>
    <n v="0"/>
    <n v="0"/>
    <n v="0"/>
    <n v="0"/>
  </r>
  <r>
    <x v="1"/>
    <x v="22"/>
    <x v="152"/>
    <n v="0"/>
    <n v="0"/>
    <n v="0"/>
    <n v="0"/>
    <n v="0"/>
    <n v="0"/>
  </r>
  <r>
    <x v="1"/>
    <x v="22"/>
    <x v="153"/>
    <n v="0"/>
    <n v="0"/>
    <n v="0"/>
    <n v="0"/>
    <n v="0"/>
    <n v="0"/>
  </r>
  <r>
    <x v="1"/>
    <x v="22"/>
    <x v="154"/>
    <n v="0"/>
    <n v="0"/>
    <n v="0"/>
    <n v="0"/>
    <n v="0"/>
    <n v="0"/>
  </r>
  <r>
    <x v="1"/>
    <x v="22"/>
    <x v="155"/>
    <n v="0"/>
    <n v="0"/>
    <n v="0"/>
    <n v="0"/>
    <n v="0"/>
    <n v="0"/>
  </r>
  <r>
    <x v="1"/>
    <x v="22"/>
    <x v="156"/>
    <n v="0"/>
    <n v="0"/>
    <n v="0"/>
    <n v="0"/>
    <n v="0"/>
    <n v="0"/>
  </r>
  <r>
    <x v="1"/>
    <x v="22"/>
    <x v="157"/>
    <n v="0"/>
    <n v="0"/>
    <n v="0"/>
    <n v="0"/>
    <n v="0"/>
    <n v="0"/>
  </r>
  <r>
    <x v="1"/>
    <x v="22"/>
    <x v="158"/>
    <n v="0"/>
    <n v="0"/>
    <n v="0"/>
    <n v="0"/>
    <n v="0"/>
    <n v="0"/>
  </r>
  <r>
    <x v="1"/>
    <x v="22"/>
    <x v="159"/>
    <n v="0"/>
    <n v="0"/>
    <n v="0"/>
    <n v="0"/>
    <n v="0"/>
    <n v="0"/>
  </r>
  <r>
    <x v="1"/>
    <x v="22"/>
    <x v="160"/>
    <n v="0"/>
    <n v="0"/>
    <n v="0"/>
    <n v="0"/>
    <n v="0"/>
    <n v="0"/>
  </r>
  <r>
    <x v="1"/>
    <x v="22"/>
    <x v="161"/>
    <n v="0"/>
    <n v="0"/>
    <n v="0"/>
    <n v="0"/>
    <n v="0"/>
    <n v="0"/>
  </r>
  <r>
    <x v="1"/>
    <x v="22"/>
    <x v="162"/>
    <n v="0"/>
    <n v="0"/>
    <n v="0"/>
    <n v="0"/>
    <n v="0"/>
    <n v="0"/>
  </r>
  <r>
    <x v="1"/>
    <x v="22"/>
    <x v="163"/>
    <n v="0"/>
    <n v="0"/>
    <n v="0"/>
    <n v="0"/>
    <n v="0"/>
    <n v="0"/>
  </r>
  <r>
    <x v="1"/>
    <x v="22"/>
    <x v="164"/>
    <n v="0"/>
    <n v="0"/>
    <n v="0"/>
    <n v="0"/>
    <n v="0"/>
    <n v="0"/>
  </r>
  <r>
    <x v="1"/>
    <x v="22"/>
    <x v="165"/>
    <n v="0"/>
    <n v="0"/>
    <n v="0"/>
    <n v="0"/>
    <n v="0"/>
    <n v="0"/>
  </r>
  <r>
    <x v="1"/>
    <x v="22"/>
    <x v="166"/>
    <n v="0"/>
    <n v="0"/>
    <n v="0"/>
    <n v="0"/>
    <n v="0"/>
    <n v="0"/>
  </r>
  <r>
    <x v="1"/>
    <x v="22"/>
    <x v="167"/>
    <n v="0"/>
    <n v="0"/>
    <n v="0"/>
    <n v="0"/>
    <n v="0"/>
    <n v="0"/>
  </r>
  <r>
    <x v="1"/>
    <x v="22"/>
    <x v="168"/>
    <n v="0"/>
    <n v="0"/>
    <n v="0"/>
    <n v="0"/>
    <n v="0"/>
    <n v="0"/>
  </r>
  <r>
    <x v="1"/>
    <x v="22"/>
    <x v="169"/>
    <n v="0"/>
    <n v="0"/>
    <n v="0"/>
    <n v="0"/>
    <n v="0"/>
    <n v="0"/>
  </r>
  <r>
    <x v="1"/>
    <x v="22"/>
    <x v="170"/>
    <n v="0"/>
    <n v="0"/>
    <n v="0"/>
    <n v="0"/>
    <n v="0"/>
    <n v="0"/>
  </r>
  <r>
    <x v="1"/>
    <x v="22"/>
    <x v="171"/>
    <n v="0"/>
    <n v="0"/>
    <n v="0"/>
    <n v="0"/>
    <n v="0"/>
    <n v="0"/>
  </r>
  <r>
    <x v="1"/>
    <x v="22"/>
    <x v="172"/>
    <n v="0"/>
    <n v="0"/>
    <n v="0"/>
    <n v="0"/>
    <n v="0"/>
    <n v="0"/>
  </r>
  <r>
    <x v="1"/>
    <x v="22"/>
    <x v="173"/>
    <n v="0"/>
    <n v="0"/>
    <n v="0"/>
    <n v="0"/>
    <n v="0"/>
    <n v="0"/>
  </r>
  <r>
    <x v="1"/>
    <x v="22"/>
    <x v="174"/>
    <n v="0"/>
    <n v="0"/>
    <n v="0"/>
    <n v="0"/>
    <n v="0"/>
    <n v="0"/>
  </r>
  <r>
    <x v="1"/>
    <x v="22"/>
    <x v="175"/>
    <n v="0"/>
    <n v="0"/>
    <n v="0"/>
    <n v="0"/>
    <n v="0"/>
    <n v="0"/>
  </r>
  <r>
    <x v="1"/>
    <x v="22"/>
    <x v="176"/>
    <n v="0"/>
    <n v="0"/>
    <n v="0"/>
    <n v="0"/>
    <n v="0"/>
    <n v="0"/>
  </r>
  <r>
    <x v="1"/>
    <x v="22"/>
    <x v="177"/>
    <n v="0"/>
    <n v="0"/>
    <n v="0"/>
    <n v="0"/>
    <n v="0"/>
    <n v="0"/>
  </r>
  <r>
    <x v="1"/>
    <x v="22"/>
    <x v="178"/>
    <n v="0"/>
    <n v="0"/>
    <n v="0"/>
    <n v="0"/>
    <n v="0"/>
    <n v="0"/>
  </r>
  <r>
    <x v="1"/>
    <x v="22"/>
    <x v="179"/>
    <n v="0"/>
    <n v="0"/>
    <n v="0"/>
    <n v="0"/>
    <n v="0"/>
    <n v="0"/>
  </r>
  <r>
    <x v="1"/>
    <x v="22"/>
    <x v="180"/>
    <n v="0"/>
    <n v="0"/>
    <n v="0"/>
    <n v="0"/>
    <n v="0"/>
    <n v="0"/>
  </r>
  <r>
    <x v="1"/>
    <x v="22"/>
    <x v="181"/>
    <n v="0"/>
    <n v="0"/>
    <n v="0"/>
    <n v="0"/>
    <n v="0"/>
    <n v="0"/>
  </r>
  <r>
    <x v="1"/>
    <x v="22"/>
    <x v="182"/>
    <n v="0"/>
    <n v="0"/>
    <n v="0"/>
    <n v="0"/>
    <n v="0"/>
    <n v="0"/>
  </r>
  <r>
    <x v="1"/>
    <x v="22"/>
    <x v="183"/>
    <n v="0"/>
    <n v="0"/>
    <n v="0"/>
    <n v="0"/>
    <n v="0"/>
    <n v="0"/>
  </r>
  <r>
    <x v="1"/>
    <x v="22"/>
    <x v="184"/>
    <n v="0"/>
    <n v="0"/>
    <n v="0"/>
    <n v="0"/>
    <n v="0"/>
    <n v="0"/>
  </r>
  <r>
    <x v="1"/>
    <x v="22"/>
    <x v="185"/>
    <n v="0"/>
    <n v="0"/>
    <n v="0"/>
    <n v="0"/>
    <n v="0"/>
    <n v="0"/>
  </r>
  <r>
    <x v="1"/>
    <x v="22"/>
    <x v="186"/>
    <n v="8.5192697769999999"/>
    <n v="0.70993914800000002"/>
    <n v="0.42596348899999997"/>
    <n v="0"/>
    <n v="0"/>
    <n v="0"/>
  </r>
  <r>
    <x v="1"/>
    <x v="22"/>
    <x v="187"/>
    <n v="1141.58215"/>
    <n v="95.131845839999997"/>
    <n v="18.742393509999999"/>
    <n v="0"/>
    <n v="0"/>
    <n v="0"/>
  </r>
  <r>
    <x v="1"/>
    <x v="22"/>
    <x v="188"/>
    <n v="1862.312373"/>
    <n v="155.19269779999999"/>
    <n v="28.25557809"/>
    <n v="0"/>
    <n v="0"/>
    <n v="0"/>
  </r>
  <r>
    <x v="1"/>
    <x v="22"/>
    <x v="189"/>
    <n v="2903.3671399999998"/>
    <n v="241.94726170000001"/>
    <n v="41.460446249999997"/>
    <n v="0"/>
    <n v="0"/>
    <n v="0"/>
  </r>
  <r>
    <x v="1"/>
    <x v="22"/>
    <x v="190"/>
    <n v="3242.4340769999999"/>
    <n v="270.20283979999999"/>
    <n v="47.991886409999999"/>
    <n v="0"/>
    <n v="0"/>
    <n v="0"/>
  </r>
  <r>
    <x v="1"/>
    <x v="22"/>
    <x v="191"/>
    <n v="3574.685598"/>
    <n v="297.8904665"/>
    <n v="54.239350909999999"/>
    <n v="0"/>
    <n v="0"/>
    <n v="0"/>
  </r>
  <r>
    <x v="1"/>
    <x v="22"/>
    <x v="192"/>
    <n v="3722.9208920000001"/>
    <n v="310.24340769999998"/>
    <n v="58.073022309999999"/>
    <n v="0"/>
    <n v="0"/>
    <n v="0"/>
  </r>
  <r>
    <x v="1"/>
    <x v="22"/>
    <x v="193"/>
    <n v="3760.4056799999998"/>
    <n v="313.36714000000001"/>
    <n v="58.4989858"/>
    <n v="0"/>
    <n v="0"/>
    <n v="0"/>
  </r>
  <r>
    <x v="1"/>
    <x v="22"/>
    <x v="194"/>
    <n v="3808.1135899999999"/>
    <n v="317.3427992"/>
    <n v="58.782961460000003"/>
    <n v="0"/>
    <n v="0"/>
    <n v="0"/>
  </r>
  <r>
    <x v="1"/>
    <x v="22"/>
    <x v="195"/>
    <n v="3542.3123730000002"/>
    <n v="295.19269780000002"/>
    <n v="52.535496960000003"/>
    <n v="0"/>
    <n v="0"/>
    <n v="0"/>
  </r>
  <r>
    <x v="1"/>
    <x v="22"/>
    <x v="196"/>
    <n v="3545.7200809999999"/>
    <n v="295.47667339999998"/>
    <n v="51.683569980000001"/>
    <n v="0"/>
    <n v="0"/>
    <n v="0"/>
  </r>
  <r>
    <x v="1"/>
    <x v="22"/>
    <x v="197"/>
    <n v="3603.651116"/>
    <n v="300.30425960000002"/>
    <n v="51.115618660000003"/>
    <n v="0"/>
    <n v="0"/>
    <n v="0"/>
  </r>
  <r>
    <x v="1"/>
    <x v="22"/>
    <x v="198"/>
    <n v="3630.9127789999998"/>
    <n v="302.57606490000001"/>
    <n v="51.399594319999999"/>
    <n v="0"/>
    <n v="0"/>
    <n v="0"/>
  </r>
  <r>
    <x v="1"/>
    <x v="22"/>
    <x v="199"/>
    <n v="3721.2170390000001"/>
    <n v="310.1014199"/>
    <n v="51.683569980000001"/>
    <n v="0"/>
    <n v="0"/>
    <n v="0"/>
  </r>
  <r>
    <x v="1"/>
    <x v="22"/>
    <x v="200"/>
    <n v="4874.7261660000004"/>
    <n v="406.22718049999997"/>
    <n v="78.377281949999997"/>
    <n v="0"/>
    <n v="0"/>
    <n v="0"/>
  </r>
  <r>
    <x v="1"/>
    <x v="22"/>
    <x v="201"/>
    <n v="3165.7606489999998"/>
    <n v="263.81338740000001"/>
    <n v="56.0851927"/>
    <n v="0"/>
    <n v="0"/>
    <n v="0"/>
  </r>
  <r>
    <x v="1"/>
    <x v="22"/>
    <x v="202"/>
    <n v="0"/>
    <n v="0"/>
    <n v="0"/>
    <n v="0"/>
    <n v="0"/>
    <n v="0"/>
  </r>
  <r>
    <x v="1"/>
    <x v="22"/>
    <x v="203"/>
    <n v="0"/>
    <n v="0"/>
    <n v="0"/>
    <n v="0"/>
    <n v="0"/>
    <n v="0"/>
  </r>
  <r>
    <x v="1"/>
    <x v="22"/>
    <x v="204"/>
    <n v="0"/>
    <n v="0"/>
    <n v="0"/>
    <n v="0"/>
    <n v="0"/>
    <n v="0"/>
  </r>
  <r>
    <x v="1"/>
    <x v="22"/>
    <x v="205"/>
    <n v="2836.9168359999999"/>
    <n v="236.40973629999999"/>
    <n v="49.695740370000003"/>
    <n v="0"/>
    <n v="0"/>
    <n v="0"/>
  </r>
  <r>
    <x v="1"/>
    <x v="22"/>
    <x v="206"/>
    <n v="5092.8194729999996"/>
    <n v="424.40162270000002"/>
    <n v="90.58823529"/>
    <n v="0"/>
    <n v="0"/>
    <n v="0"/>
  </r>
  <r>
    <x v="1"/>
    <x v="22"/>
    <x v="207"/>
    <n v="5348.3975659999996"/>
    <n v="445.69979719999998"/>
    <n v="93.0020284"/>
    <n v="0"/>
    <n v="0"/>
    <n v="0"/>
  </r>
  <r>
    <x v="1"/>
    <x v="22"/>
    <x v="208"/>
    <n v="5430.1825559999997"/>
    <n v="452.51521300000002"/>
    <n v="92.860040569999995"/>
    <n v="0"/>
    <n v="0"/>
    <n v="0"/>
  </r>
  <r>
    <x v="1"/>
    <x v="22"/>
    <x v="209"/>
    <n v="5598.8640969999997"/>
    <n v="466.57200810000001"/>
    <n v="99.533468560000003"/>
    <n v="0"/>
    <n v="0"/>
    <n v="0"/>
  </r>
  <r>
    <x v="1"/>
    <x v="22"/>
    <x v="210"/>
    <n v="5704.5030429999997"/>
    <n v="475.37525349999999"/>
    <n v="99.533468560000003"/>
    <n v="0"/>
    <n v="0"/>
    <n v="0"/>
  </r>
  <r>
    <x v="1"/>
    <x v="22"/>
    <x v="211"/>
    <n v="5924.3002029999998"/>
    <n v="493.69168359999998"/>
    <n v="102.515213"/>
    <n v="0"/>
    <n v="0"/>
    <n v="0"/>
  </r>
  <r>
    <x v="1"/>
    <x v="22"/>
    <x v="212"/>
    <n v="6077.6470589999999"/>
    <n v="506.47058820000001"/>
    <n v="105.63894519999999"/>
    <n v="0"/>
    <n v="0"/>
    <n v="0"/>
  </r>
  <r>
    <x v="1"/>
    <x v="22"/>
    <x v="213"/>
    <n v="6227.5862070000003"/>
    <n v="518.96551720000002"/>
    <n v="108.6206897"/>
    <n v="0"/>
    <n v="0"/>
    <n v="0"/>
  </r>
  <r>
    <x v="1"/>
    <x v="22"/>
    <x v="214"/>
    <n v="6404.787018"/>
    <n v="533.73225149999996"/>
    <n v="109.8985801"/>
    <n v="0"/>
    <n v="0"/>
    <n v="0"/>
  </r>
  <r>
    <x v="1"/>
    <x v="22"/>
    <x v="215"/>
    <n v="6508.7221099999997"/>
    <n v="542.39350909999996"/>
    <n v="112.3123732"/>
    <n v="0"/>
    <n v="0"/>
    <n v="0"/>
  </r>
  <r>
    <x v="1"/>
    <x v="22"/>
    <x v="216"/>
    <n v="6553.0223120000001"/>
    <n v="546.08519269999999"/>
    <n v="112.4543611"/>
    <n v="0"/>
    <n v="0"/>
    <n v="0"/>
  </r>
  <r>
    <x v="1"/>
    <x v="22"/>
    <x v="217"/>
    <n v="6646.7342799999997"/>
    <n v="553.89452329999995"/>
    <n v="115.1521298"/>
    <n v="0"/>
    <n v="0"/>
    <n v="0"/>
  </r>
  <r>
    <x v="1"/>
    <x v="22"/>
    <x v="218"/>
    <n v="6699.5537530000001"/>
    <n v="558.29614600000002"/>
    <n v="118.13387419999999"/>
    <n v="0"/>
    <n v="0"/>
    <n v="0"/>
  </r>
  <r>
    <x v="1"/>
    <x v="22"/>
    <x v="219"/>
    <n v="6656.9574039999998"/>
    <n v="554.74645029999999"/>
    <n v="117.1399594"/>
    <n v="0"/>
    <n v="0"/>
    <n v="0"/>
  </r>
  <r>
    <x v="1"/>
    <x v="22"/>
    <x v="220"/>
    <n v="6764.3002029999998"/>
    <n v="563.69168360000003"/>
    <n v="125.3752535"/>
    <n v="0"/>
    <n v="0"/>
    <n v="0"/>
  </r>
  <r>
    <x v="1"/>
    <x v="22"/>
    <x v="221"/>
    <n v="6745.5578089999999"/>
    <n v="562.12981739999998"/>
    <n v="124.23935090000001"/>
    <n v="0"/>
    <n v="0"/>
    <n v="0"/>
  </r>
  <r>
    <x v="1"/>
    <x v="22"/>
    <x v="222"/>
    <n v="6776.2271810000002"/>
    <n v="564.6855984"/>
    <n v="127.07910750000001"/>
    <n v="0"/>
    <n v="0"/>
    <n v="0"/>
  </r>
  <r>
    <x v="1"/>
    <x v="22"/>
    <x v="223"/>
    <n v="6772.8194729999996"/>
    <n v="564.40162269999996"/>
    <n v="130.06085189999999"/>
    <n v="0"/>
    <n v="0"/>
    <n v="0"/>
  </r>
  <r>
    <x v="1"/>
    <x v="22"/>
    <x v="224"/>
    <n v="6745.5578089999999"/>
    <n v="562.12981739999998"/>
    <n v="126.9371197"/>
    <n v="0"/>
    <n v="0"/>
    <n v="0"/>
  </r>
  <r>
    <x v="1"/>
    <x v="22"/>
    <x v="225"/>
    <n v="6682.5152129999997"/>
    <n v="556.87626769999997"/>
    <n v="125.09127789999999"/>
    <n v="0"/>
    <n v="0"/>
    <n v="0"/>
  </r>
  <r>
    <x v="1"/>
    <x v="22"/>
    <x v="226"/>
    <n v="6549.6146040000003"/>
    <n v="545.80121699999995"/>
    <n v="119.69574040000001"/>
    <n v="0"/>
    <n v="0"/>
    <n v="0"/>
  </r>
  <r>
    <x v="1"/>
    <x v="22"/>
    <x v="227"/>
    <n v="6396.2677480000002"/>
    <n v="533.02231240000003"/>
    <n v="116.2880325"/>
    <n v="0"/>
    <n v="0"/>
    <n v="0"/>
  </r>
  <r>
    <x v="1"/>
    <x v="22"/>
    <x v="228"/>
    <n v="6018.01217"/>
    <n v="501.50101419999999"/>
    <n v="106.3488844"/>
    <n v="0"/>
    <n v="0"/>
    <n v="0"/>
  </r>
  <r>
    <x v="1"/>
    <x v="22"/>
    <x v="229"/>
    <n v="6169.6551719999998"/>
    <n v="514.13793099999998"/>
    <n v="110.3245436"/>
    <n v="0"/>
    <n v="0"/>
    <n v="0"/>
  </r>
  <r>
    <x v="1"/>
    <x v="22"/>
    <x v="230"/>
    <n v="6242.9208920000001"/>
    <n v="520.24340770000003"/>
    <n v="109.8985801"/>
    <n v="0"/>
    <n v="0"/>
    <n v="0"/>
  </r>
  <r>
    <x v="1"/>
    <x v="22"/>
    <x v="231"/>
    <n v="6181.5821500000002"/>
    <n v="515.13184579999995"/>
    <n v="107.20081140000001"/>
    <n v="0"/>
    <n v="0"/>
    <n v="0"/>
  </r>
  <r>
    <x v="1"/>
    <x v="22"/>
    <x v="232"/>
    <n v="6183.2860039999996"/>
    <n v="515.27383369999995"/>
    <n v="107.62677480000001"/>
    <n v="0"/>
    <n v="0"/>
    <n v="0"/>
  </r>
  <r>
    <x v="1"/>
    <x v="22"/>
    <x v="233"/>
    <n v="6178.1744420000005"/>
    <n v="514.84787019999999"/>
    <n v="107.0588235"/>
    <n v="0"/>
    <n v="0"/>
    <n v="0"/>
  </r>
  <r>
    <x v="1"/>
    <x v="22"/>
    <x v="234"/>
    <n v="5644.8681539999998"/>
    <n v="470.40567950000002"/>
    <n v="91.014198780000001"/>
    <n v="0"/>
    <n v="0"/>
    <n v="0"/>
  </r>
  <r>
    <x v="1"/>
    <x v="22"/>
    <x v="235"/>
    <n v="5471.0750509999998"/>
    <n v="455.92292090000001"/>
    <n v="72.697768760000002"/>
    <n v="0"/>
    <n v="0"/>
    <n v="0"/>
  </r>
  <r>
    <x v="1"/>
    <x v="22"/>
    <x v="236"/>
    <n v="5593.7525349999996"/>
    <n v="466.14604459999998"/>
    <n v="88.316430019999999"/>
    <n v="0"/>
    <n v="0"/>
    <n v="0"/>
  </r>
  <r>
    <x v="1"/>
    <x v="22"/>
    <x v="237"/>
    <n v="5816.9574039999998"/>
    <n v="484.74645029999999"/>
    <n v="94.847870180000001"/>
    <n v="0"/>
    <n v="0"/>
    <n v="0"/>
  </r>
  <r>
    <x v="1"/>
    <x v="22"/>
    <x v="238"/>
    <n v="5752.2109529999998"/>
    <n v="479.3509128"/>
    <n v="95.415821500000007"/>
    <n v="0"/>
    <n v="0"/>
    <n v="0"/>
  </r>
  <r>
    <x v="1"/>
    <x v="22"/>
    <x v="239"/>
    <n v="5445.5172409999996"/>
    <n v="453.79310340000001"/>
    <n v="81.5010142"/>
    <n v="0"/>
    <n v="0"/>
    <n v="0"/>
  </r>
  <r>
    <x v="1"/>
    <x v="22"/>
    <x v="240"/>
    <n v="5467.6673430000001"/>
    <n v="455.63894520000002"/>
    <n v="84.198782960000003"/>
    <n v="0"/>
    <n v="0"/>
    <n v="0"/>
  </r>
  <r>
    <x v="1"/>
    <x v="22"/>
    <x v="241"/>
    <n v="5483.0020279999999"/>
    <n v="456.91683569999998"/>
    <n v="86.186612580000002"/>
    <n v="0"/>
    <n v="0"/>
    <n v="0"/>
  </r>
  <r>
    <x v="1"/>
    <x v="22"/>
    <x v="242"/>
    <n v="5476.1866129999999"/>
    <n v="456.34888439999997"/>
    <n v="85.618661259999996"/>
    <n v="0"/>
    <n v="0"/>
    <n v="0"/>
  </r>
  <r>
    <x v="1"/>
    <x v="22"/>
    <x v="243"/>
    <n v="5430.1825559999997"/>
    <n v="452.51521300000002"/>
    <n v="83.062880320000005"/>
    <n v="0"/>
    <n v="0"/>
    <n v="0"/>
  </r>
  <r>
    <x v="1"/>
    <x v="22"/>
    <x v="244"/>
    <n v="5419.9594319999997"/>
    <n v="451.66328600000003"/>
    <n v="83.062880320000005"/>
    <n v="0"/>
    <n v="0"/>
    <n v="0"/>
  </r>
  <r>
    <x v="1"/>
    <x v="22"/>
    <x v="245"/>
    <n v="5363.7322519999998"/>
    <n v="446.97768760000002"/>
    <n v="80.791075050000003"/>
    <n v="0"/>
    <n v="0"/>
    <n v="0"/>
  </r>
  <r>
    <x v="1"/>
    <x v="22"/>
    <x v="246"/>
    <n v="5331.3590260000001"/>
    <n v="444.27991889999998"/>
    <n v="80.791075050000003"/>
    <n v="0"/>
    <n v="0"/>
    <n v="0"/>
  </r>
  <r>
    <x v="1"/>
    <x v="22"/>
    <x v="247"/>
    <n v="5310.9127790000002"/>
    <n v="442.57606490000001"/>
    <n v="80.365111560000003"/>
    <n v="0"/>
    <n v="0"/>
    <n v="0"/>
  </r>
  <r>
    <x v="1"/>
    <x v="22"/>
    <x v="248"/>
    <n v="5285.3549700000003"/>
    <n v="440.44624750000003"/>
    <n v="79.371196749999996"/>
    <n v="0"/>
    <n v="0"/>
    <n v="0"/>
  </r>
  <r>
    <x v="1"/>
    <x v="22"/>
    <x v="249"/>
    <n v="5256.3894520000003"/>
    <n v="438.03245440000001"/>
    <n v="77.951318459999996"/>
    <n v="0"/>
    <n v="0"/>
    <n v="0"/>
  </r>
  <r>
    <x v="1"/>
    <x v="22"/>
    <x v="250"/>
    <n v="5210.3853959999997"/>
    <n v="434.19878299999999"/>
    <n v="77.241379309999999"/>
    <n v="0"/>
    <n v="0"/>
    <n v="0"/>
  </r>
  <r>
    <x v="1"/>
    <x v="22"/>
    <x v="251"/>
    <n v="5191.6430019999998"/>
    <n v="432.63691679999999"/>
    <n v="75.963488839999997"/>
    <n v="0"/>
    <n v="0"/>
    <n v="0"/>
  </r>
  <r>
    <x v="1"/>
    <x v="22"/>
    <x v="252"/>
    <n v="5135.4158219999999"/>
    <n v="427.95131850000001"/>
    <n v="75.821501010000006"/>
    <n v="0"/>
    <n v="0"/>
    <n v="0"/>
  </r>
  <r>
    <x v="1"/>
    <x v="22"/>
    <x v="253"/>
    <n v="5113.2657200000003"/>
    <n v="426.1054767"/>
    <n v="74.685598380000002"/>
    <n v="0"/>
    <n v="0"/>
    <n v="0"/>
  </r>
  <r>
    <x v="1"/>
    <x v="22"/>
    <x v="254"/>
    <n v="5057.0385399999996"/>
    <n v="421.41987829999999"/>
    <n v="72.839756589999993"/>
    <n v="0"/>
    <n v="0"/>
    <n v="0"/>
  </r>
  <r>
    <x v="1"/>
    <x v="22"/>
    <x v="255"/>
    <n v="5000.8113590000003"/>
    <n v="416.73427989999999"/>
    <n v="71.135902639999998"/>
    <n v="0"/>
    <n v="0"/>
    <n v="0"/>
  </r>
  <r>
    <x v="1"/>
    <x v="22"/>
    <x v="256"/>
    <n v="4958.2150099999999"/>
    <n v="413.18458420000002"/>
    <n v="71.845841780000001"/>
    <n v="0"/>
    <n v="0"/>
    <n v="0"/>
  </r>
  <r>
    <x v="1"/>
    <x v="22"/>
    <x v="257"/>
    <n v="4939.4726170000004"/>
    <n v="411.62271809999999"/>
    <n v="71.987829610000006"/>
    <n v="0"/>
    <n v="0"/>
    <n v="0"/>
  </r>
  <r>
    <x v="1"/>
    <x v="22"/>
    <x v="258"/>
    <n v="4912.2109529999998"/>
    <n v="409.3509128"/>
    <n v="71.419878299999993"/>
    <n v="0"/>
    <n v="0"/>
    <n v="0"/>
  </r>
  <r>
    <x v="1"/>
    <x v="22"/>
    <x v="259"/>
    <n v="4867.9107510000003"/>
    <n v="405.65922920000003"/>
    <n v="70.283975659999996"/>
    <n v="0"/>
    <n v="0"/>
    <n v="0"/>
  </r>
  <r>
    <x v="1"/>
    <x v="22"/>
    <x v="260"/>
    <n v="4828.7221099999997"/>
    <n v="402.39350910000002"/>
    <n v="68.864097360000002"/>
    <n v="0"/>
    <n v="0"/>
    <n v="0"/>
  </r>
  <r>
    <x v="1"/>
    <x v="22"/>
    <x v="261"/>
    <n v="4806.5720080000001"/>
    <n v="400.5476673"/>
    <n v="69.432048679999994"/>
    <n v="0"/>
    <n v="0"/>
    <n v="0"/>
  </r>
  <r>
    <x v="1"/>
    <x v="22"/>
    <x v="262"/>
    <n v="4762.2718050000003"/>
    <n v="396.85598379999999"/>
    <n v="68.154158219999999"/>
    <n v="0"/>
    <n v="0"/>
    <n v="0"/>
  </r>
  <r>
    <x v="1"/>
    <x v="22"/>
    <x v="263"/>
    <n v="4733.3062879999998"/>
    <n v="394.44219070000003"/>
    <n v="66.592292090000001"/>
    <n v="0"/>
    <n v="0"/>
    <n v="0"/>
  </r>
  <r>
    <x v="1"/>
    <x v="22"/>
    <x v="264"/>
    <n v="4707.7484789999999"/>
    <n v="392.31237320000002"/>
    <n v="66.308316430000005"/>
    <n v="0"/>
    <n v="0"/>
    <n v="0"/>
  </r>
  <r>
    <x v="1"/>
    <x v="22"/>
    <x v="265"/>
    <n v="4673.6714000000002"/>
    <n v="389.47261659999998"/>
    <n v="67.160243410000007"/>
    <n v="0"/>
    <n v="0"/>
    <n v="0"/>
  </r>
  <r>
    <x v="1"/>
    <x v="22"/>
    <x v="266"/>
    <n v="4663.4482760000001"/>
    <n v="388.62068970000001"/>
    <n v="65.456389450000003"/>
    <n v="0"/>
    <n v="0"/>
    <n v="0"/>
  </r>
  <r>
    <x v="1"/>
    <x v="22"/>
    <x v="267"/>
    <n v="4608.9249490000002"/>
    <n v="384.07707909999999"/>
    <n v="64.604462470000001"/>
    <n v="0"/>
    <n v="0"/>
    <n v="0"/>
  </r>
  <r>
    <x v="1"/>
    <x v="22"/>
    <x v="268"/>
    <n v="4590.1825559999997"/>
    <n v="382.51521300000002"/>
    <n v="63.894523329999998"/>
    <n v="0"/>
    <n v="0"/>
    <n v="0"/>
  </r>
  <r>
    <x v="1"/>
    <x v="22"/>
    <x v="269"/>
    <n v="4573.1440160000002"/>
    <n v="381.09533470000002"/>
    <n v="63.610547670000003"/>
    <n v="0"/>
    <n v="0"/>
    <n v="0"/>
  </r>
  <r>
    <x v="1"/>
    <x v="22"/>
    <x v="270"/>
    <n v="4539.0669369999996"/>
    <n v="378.25557809999998"/>
    <n v="63.184584180000002"/>
    <n v="0"/>
    <n v="0"/>
    <n v="0"/>
  </r>
  <r>
    <x v="1"/>
    <x v="22"/>
    <x v="271"/>
    <n v="4499.8782959999999"/>
    <n v="374.98985800000003"/>
    <n v="64.320486819999999"/>
    <n v="0"/>
    <n v="0"/>
    <n v="0"/>
  </r>
  <r>
    <x v="1"/>
    <x v="22"/>
    <x v="272"/>
    <n v="4464.0973629999999"/>
    <n v="372.0081136"/>
    <n v="62.900608519999999"/>
    <n v="0"/>
    <n v="0"/>
    <n v="0"/>
  </r>
  <r>
    <x v="1"/>
    <x v="22"/>
    <x v="273"/>
    <n v="4411.2778900000003"/>
    <n v="367.60649089999998"/>
    <n v="60.912778899999999"/>
    <n v="0"/>
    <n v="0"/>
    <n v="0"/>
  </r>
  <r>
    <x v="1"/>
    <x v="22"/>
    <x v="274"/>
    <n v="4419.7971600000001"/>
    <n v="368.31643000000003"/>
    <n v="62.190669370000002"/>
    <n v="0"/>
    <n v="0"/>
    <n v="0"/>
  </r>
  <r>
    <x v="1"/>
    <x v="22"/>
    <x v="275"/>
    <n v="4402.7586209999999"/>
    <n v="366.89655169999997"/>
    <n v="62.048681539999997"/>
    <n v="0"/>
    <n v="0"/>
    <n v="0"/>
  </r>
  <r>
    <x v="1"/>
    <x v="22"/>
    <x v="276"/>
    <n v="4312.4543610000001"/>
    <n v="359.37119680000001"/>
    <n v="61.33874239"/>
    <n v="0"/>
    <n v="0"/>
    <n v="0"/>
  </r>
  <r>
    <x v="1"/>
    <x v="22"/>
    <x v="277"/>
    <n v="4208.5192699999998"/>
    <n v="350.70993909999999"/>
    <n v="60.060851929999998"/>
    <n v="0"/>
    <n v="0"/>
    <n v="0"/>
  </r>
  <r>
    <x v="1"/>
    <x v="22"/>
    <x v="278"/>
    <n v="4215.3346860000001"/>
    <n v="351.27789050000001"/>
    <n v="60.486815419999999"/>
    <n v="0"/>
    <n v="0"/>
    <n v="0"/>
  </r>
  <r>
    <x v="1"/>
    <x v="22"/>
    <x v="279"/>
    <n v="4225.5578089999999"/>
    <n v="352.12981739999998"/>
    <n v="59.776876270000002"/>
    <n v="0"/>
    <n v="0"/>
    <n v="0"/>
  </r>
  <r>
    <x v="1"/>
    <x v="22"/>
    <x v="280"/>
    <n v="4242.5963490000004"/>
    <n v="353.54969569999997"/>
    <n v="60.344827590000001"/>
    <n v="0"/>
    <n v="0"/>
    <n v="0"/>
  </r>
  <r>
    <x v="1"/>
    <x v="22"/>
    <x v="281"/>
    <n v="4220.4462469999999"/>
    <n v="351.70385399999998"/>
    <n v="60.060851929999998"/>
    <n v="0"/>
    <n v="0"/>
    <n v="0"/>
  </r>
  <r>
    <x v="1"/>
    <x v="22"/>
    <x v="282"/>
    <n v="4194.888438"/>
    <n v="349.57403649999998"/>
    <n v="58.924949290000001"/>
    <n v="0"/>
    <n v="0"/>
    <n v="0"/>
  </r>
  <r>
    <x v="1"/>
    <x v="22"/>
    <x v="283"/>
    <n v="4186.3691680000002"/>
    <n v="348.86409739999999"/>
    <n v="58.215010139999997"/>
    <n v="0"/>
    <n v="0"/>
    <n v="0"/>
  </r>
  <r>
    <x v="1"/>
    <x v="22"/>
    <x v="284"/>
    <n v="4181.2576060000001"/>
    <n v="348.43813390000003"/>
    <n v="58.215010139999997"/>
    <n v="0"/>
    <n v="0"/>
    <n v="0"/>
  </r>
  <r>
    <x v="1"/>
    <x v="22"/>
    <x v="285"/>
    <n v="4152.2920889999996"/>
    <n v="346.0243408"/>
    <n v="56.937119680000002"/>
    <n v="0"/>
    <n v="0"/>
    <n v="0"/>
  </r>
  <r>
    <x v="1"/>
    <x v="22"/>
    <x v="286"/>
    <n v="4131.8458419999997"/>
    <n v="344.32048680000003"/>
    <n v="55.659229209999999"/>
    <n v="0"/>
    <n v="0"/>
    <n v="0"/>
  </r>
  <r>
    <x v="1"/>
    <x v="23"/>
    <x v="287"/>
    <n v="4119.9188640000002"/>
    <n v="343.326572"/>
    <n v="55.375253549999996"/>
    <n v="0"/>
    <n v="0"/>
    <n v="0"/>
  </r>
  <r>
    <x v="1"/>
    <x v="23"/>
    <x v="0"/>
    <n v="4089.2494929999998"/>
    <n v="340.7707911"/>
    <n v="55.375253549999996"/>
    <n v="0"/>
    <n v="0"/>
    <n v="0"/>
  </r>
  <r>
    <x v="1"/>
    <x v="23"/>
    <x v="1"/>
    <n v="4084.1379310000002"/>
    <n v="340.34482759999997"/>
    <n v="55.943204870000002"/>
    <n v="0"/>
    <n v="0"/>
    <n v="0"/>
  </r>
  <r>
    <x v="1"/>
    <x v="23"/>
    <x v="2"/>
    <n v="4058.5801219999998"/>
    <n v="338.21501009999997"/>
    <n v="55.091277890000001"/>
    <n v="0"/>
    <n v="0"/>
    <n v="0"/>
  </r>
  <r>
    <x v="1"/>
    <x v="23"/>
    <x v="3"/>
    <n v="4061.98783"/>
    <n v="338.49898580000001"/>
    <n v="55.091277890000001"/>
    <n v="0"/>
    <n v="0"/>
    <n v="0"/>
  </r>
  <r>
    <x v="1"/>
    <x v="23"/>
    <x v="4"/>
    <n v="4027.9107509999999"/>
    <n v="335.65922920000003"/>
    <n v="54.381338739999997"/>
    <n v="0"/>
    <n v="0"/>
    <n v="0"/>
  </r>
  <r>
    <x v="1"/>
    <x v="23"/>
    <x v="5"/>
    <n v="4022.7991889999998"/>
    <n v="335.2332657"/>
    <n v="53.813387419999998"/>
    <n v="0"/>
    <n v="0"/>
    <n v="0"/>
  </r>
  <r>
    <x v="1"/>
    <x v="23"/>
    <x v="6"/>
    <n v="4027.9107509999999"/>
    <n v="335.65922920000003"/>
    <n v="54.097363080000001"/>
    <n v="0"/>
    <n v="0"/>
    <n v="0"/>
  </r>
  <r>
    <x v="1"/>
    <x v="23"/>
    <x v="7"/>
    <n v="4014.2799190000001"/>
    <n v="334.52332660000002"/>
    <n v="54.097363080000001"/>
    <n v="0"/>
    <n v="0"/>
    <n v="0"/>
  </r>
  <r>
    <x v="1"/>
    <x v="23"/>
    <x v="8"/>
    <n v="3988.7221100000002"/>
    <n v="332.39350910000002"/>
    <n v="52.819472619999999"/>
    <n v="0"/>
    <n v="0"/>
    <n v="0"/>
  </r>
  <r>
    <x v="1"/>
    <x v="23"/>
    <x v="9"/>
    <n v="3971.6835700000001"/>
    <n v="330.97363080000002"/>
    <n v="53.67139959"/>
    <n v="0"/>
    <n v="0"/>
    <n v="0"/>
  </r>
  <r>
    <x v="1"/>
    <x v="23"/>
    <x v="10"/>
    <n v="3663.286004"/>
    <n v="305.27383370000001"/>
    <n v="42.880324539999997"/>
    <n v="0"/>
    <n v="0"/>
    <n v="0"/>
  </r>
  <r>
    <x v="1"/>
    <x v="23"/>
    <x v="11"/>
    <n v="3803.0020279999999"/>
    <n v="316.91683569999998"/>
    <n v="46.572008109999999"/>
    <n v="0"/>
    <n v="0"/>
    <n v="0"/>
  </r>
  <r>
    <x v="1"/>
    <x v="23"/>
    <x v="12"/>
    <n v="3838.7829609999999"/>
    <n v="319.8985801"/>
    <n v="50.689655170000002"/>
    <n v="0"/>
    <n v="0"/>
    <n v="0"/>
  </r>
  <r>
    <x v="1"/>
    <x v="23"/>
    <x v="13"/>
    <n v="3849.006085"/>
    <n v="320.75050709999999"/>
    <n v="51.115618660000003"/>
    <n v="0"/>
    <n v="0"/>
    <n v="0"/>
  </r>
  <r>
    <x v="1"/>
    <x v="23"/>
    <x v="14"/>
    <n v="3840.4868150000002"/>
    <n v="320.04056800000001"/>
    <n v="51.257606490000001"/>
    <n v="0"/>
    <n v="0"/>
    <n v="0"/>
  </r>
  <r>
    <x v="1"/>
    <x v="23"/>
    <x v="15"/>
    <n v="3821.7444220000002"/>
    <n v="318.47870180000001"/>
    <n v="51.115618660000003"/>
    <n v="0"/>
    <n v="0"/>
    <n v="0"/>
  </r>
  <r>
    <x v="1"/>
    <x v="23"/>
    <x v="16"/>
    <n v="3816.6328600000002"/>
    <n v="318.05273829999999"/>
    <n v="51.541582150000004"/>
    <n v="0"/>
    <n v="0"/>
    <n v="0"/>
  </r>
  <r>
    <x v="1"/>
    <x v="23"/>
    <x v="17"/>
    <n v="3804.7058820000002"/>
    <n v="317.05882350000002"/>
    <n v="50.689655170000002"/>
    <n v="0"/>
    <n v="0"/>
    <n v="0"/>
  </r>
  <r>
    <x v="1"/>
    <x v="23"/>
    <x v="18"/>
    <n v="3768.9249490000002"/>
    <n v="314.07707909999999"/>
    <n v="49.695740370000003"/>
    <n v="0"/>
    <n v="0"/>
    <n v="0"/>
  </r>
  <r>
    <x v="1"/>
    <x v="23"/>
    <x v="19"/>
    <n v="3758.701826"/>
    <n v="313.2251521"/>
    <n v="49.553752539999998"/>
    <n v="0"/>
    <n v="0"/>
    <n v="0"/>
  </r>
  <r>
    <x v="1"/>
    <x v="23"/>
    <x v="20"/>
    <n v="3743.3671399999998"/>
    <n v="311.94726170000001"/>
    <n v="49.695740370000003"/>
    <n v="0"/>
    <n v="0"/>
    <n v="0"/>
  </r>
  <r>
    <x v="1"/>
    <x v="23"/>
    <x v="21"/>
    <n v="3743.3671399999998"/>
    <n v="311.94726170000001"/>
    <n v="49.127789049999997"/>
    <n v="0"/>
    <n v="0"/>
    <n v="0"/>
  </r>
  <r>
    <x v="1"/>
    <x v="23"/>
    <x v="22"/>
    <n v="3721.2170390000001"/>
    <n v="310.1014199"/>
    <n v="49.41176471"/>
    <n v="0"/>
    <n v="0"/>
    <n v="0"/>
  </r>
  <r>
    <x v="1"/>
    <x v="23"/>
    <x v="23"/>
    <n v="3710.993915"/>
    <n v="309.24949290000001"/>
    <n v="49.127789049999997"/>
    <n v="0"/>
    <n v="0"/>
    <n v="0"/>
  </r>
  <r>
    <x v="1"/>
    <x v="23"/>
    <x v="24"/>
    <n v="3704.1784990000001"/>
    <n v="308.6815416"/>
    <n v="48.701825560000003"/>
    <n v="0"/>
    <n v="0"/>
    <n v="0"/>
  </r>
  <r>
    <x v="1"/>
    <x v="23"/>
    <x v="25"/>
    <n v="3697.3630830000002"/>
    <n v="308.1135903"/>
    <n v="48.4178499"/>
    <n v="0"/>
    <n v="0"/>
    <n v="0"/>
  </r>
  <r>
    <x v="1"/>
    <x v="23"/>
    <x v="26"/>
    <n v="3697.3630830000002"/>
    <n v="308.1135903"/>
    <n v="47.849898580000001"/>
    <n v="0"/>
    <n v="0"/>
    <n v="0"/>
  </r>
  <r>
    <x v="1"/>
    <x v="23"/>
    <x v="27"/>
    <n v="3678.6206900000002"/>
    <n v="306.5517241"/>
    <n v="47.565922919999998"/>
    <n v="0"/>
    <n v="0"/>
    <n v="0"/>
  </r>
  <r>
    <x v="1"/>
    <x v="23"/>
    <x v="28"/>
    <n v="3687.1399590000001"/>
    <n v="307.26166330000001"/>
    <n v="46.713995939999997"/>
    <n v="0"/>
    <n v="0"/>
    <n v="0"/>
  </r>
  <r>
    <x v="1"/>
    <x v="23"/>
    <x v="29"/>
    <n v="3661.5821500000002"/>
    <n v="305.13184580000001"/>
    <n v="46.855983770000002"/>
    <n v="0"/>
    <n v="0"/>
    <n v="0"/>
  </r>
  <r>
    <x v="1"/>
    <x v="23"/>
    <x v="30"/>
    <n v="3656.4705880000001"/>
    <n v="304.70588240000001"/>
    <n v="45.152129819999999"/>
    <n v="0"/>
    <n v="0"/>
    <n v="0"/>
  </r>
  <r>
    <x v="1"/>
    <x v="23"/>
    <x v="31"/>
    <n v="3663.286004"/>
    <n v="305.27383370000001"/>
    <n v="45.152129819999999"/>
    <n v="0"/>
    <n v="0"/>
    <n v="0"/>
  </r>
  <r>
    <x v="1"/>
    <x v="23"/>
    <x v="32"/>
    <n v="3675.212982"/>
    <n v="306.26774849999998"/>
    <n v="45.720081139999998"/>
    <n v="0"/>
    <n v="0"/>
    <n v="0"/>
  </r>
  <r>
    <x v="1"/>
    <x v="23"/>
    <x v="33"/>
    <n v="3664.9898579999999"/>
    <n v="305.41582149999999"/>
    <n v="46.9979716"/>
    <n v="0"/>
    <n v="0"/>
    <n v="0"/>
  </r>
  <r>
    <x v="1"/>
    <x v="23"/>
    <x v="34"/>
    <n v="3663.286004"/>
    <n v="305.27383370000001"/>
    <n v="47.849898580000001"/>
    <n v="0"/>
    <n v="0"/>
    <n v="0"/>
  </r>
  <r>
    <x v="1"/>
    <x v="23"/>
    <x v="35"/>
    <n v="3654.7667339999998"/>
    <n v="304.5638945"/>
    <n v="48.559837729999998"/>
    <n v="0"/>
    <n v="0"/>
    <n v="0"/>
  </r>
  <r>
    <x v="1"/>
    <x v="23"/>
    <x v="36"/>
    <n v="3656.4705880000001"/>
    <n v="304.70588240000001"/>
    <n v="48.559837729999998"/>
    <n v="0"/>
    <n v="0"/>
    <n v="0"/>
  </r>
  <r>
    <x v="1"/>
    <x v="23"/>
    <x v="37"/>
    <n v="3649.6551720000002"/>
    <n v="304.13793099999998"/>
    <n v="47.991886409999999"/>
    <n v="0"/>
    <n v="0"/>
    <n v="0"/>
  </r>
  <r>
    <x v="1"/>
    <x v="23"/>
    <x v="38"/>
    <n v="3663.286004"/>
    <n v="305.27383370000001"/>
    <n v="48.275862070000002"/>
    <n v="0"/>
    <n v="0"/>
    <n v="0"/>
  </r>
  <r>
    <x v="1"/>
    <x v="23"/>
    <x v="39"/>
    <n v="3658.174442"/>
    <n v="304.84787019999999"/>
    <n v="48.4178499"/>
    <n v="0"/>
    <n v="0"/>
    <n v="0"/>
  </r>
  <r>
    <x v="1"/>
    <x v="23"/>
    <x v="40"/>
    <n v="3661.5821500000002"/>
    <n v="305.13184580000001"/>
    <n v="48.559837729999998"/>
    <n v="0"/>
    <n v="0"/>
    <n v="0"/>
  </r>
  <r>
    <x v="1"/>
    <x v="23"/>
    <x v="41"/>
    <n v="3653.06288"/>
    <n v="304.42190670000002"/>
    <n v="47.565922919999998"/>
    <n v="0"/>
    <n v="0"/>
    <n v="0"/>
  </r>
  <r>
    <x v="1"/>
    <x v="23"/>
    <x v="42"/>
    <n v="3636.0243409999998"/>
    <n v="303.00202839999997"/>
    <n v="48.559837729999998"/>
    <n v="0"/>
    <n v="0"/>
    <n v="0"/>
  </r>
  <r>
    <x v="1"/>
    <x v="23"/>
    <x v="43"/>
    <n v="3620.6896550000001"/>
    <n v="301.72413790000002"/>
    <n v="47.849898580000001"/>
    <n v="0"/>
    <n v="0"/>
    <n v="0"/>
  </r>
  <r>
    <x v="1"/>
    <x v="23"/>
    <x v="44"/>
    <n v="3649.6551720000002"/>
    <n v="304.13793099999998"/>
    <n v="47.991886409999999"/>
    <n v="0"/>
    <n v="0"/>
    <n v="0"/>
  </r>
  <r>
    <x v="1"/>
    <x v="23"/>
    <x v="45"/>
    <n v="3641.1359029999999"/>
    <n v="303.42799189999999"/>
    <n v="48.4178499"/>
    <n v="0"/>
    <n v="0"/>
    <n v="0"/>
  </r>
  <r>
    <x v="1"/>
    <x v="23"/>
    <x v="46"/>
    <n v="3646.2474649999999"/>
    <n v="303.85395540000002"/>
    <n v="48.133874239999997"/>
    <n v="0"/>
    <n v="0"/>
    <n v="0"/>
  </r>
  <r>
    <x v="1"/>
    <x v="23"/>
    <x v="47"/>
    <n v="3634.320487"/>
    <n v="302.86004059999999"/>
    <n v="47.565922919999998"/>
    <n v="0"/>
    <n v="0"/>
    <n v="0"/>
  </r>
  <r>
    <x v="1"/>
    <x v="23"/>
    <x v="48"/>
    <n v="3639.432049"/>
    <n v="303.28600410000001"/>
    <n v="48.275862070000002"/>
    <n v="0"/>
    <n v="0"/>
    <n v="0"/>
  </r>
  <r>
    <x v="1"/>
    <x v="23"/>
    <x v="49"/>
    <n v="3690.5476669999998"/>
    <n v="307.54563889999997"/>
    <n v="48.985801219999999"/>
    <n v="0"/>
    <n v="0"/>
    <n v="0"/>
  </r>
  <r>
    <x v="1"/>
    <x v="23"/>
    <x v="50"/>
    <n v="3688.843813"/>
    <n v="307.40365109999999"/>
    <n v="49.127789049999997"/>
    <n v="0"/>
    <n v="0"/>
    <n v="0"/>
  </r>
  <r>
    <x v="1"/>
    <x v="23"/>
    <x v="51"/>
    <n v="3702.4746449999998"/>
    <n v="308.53955380000002"/>
    <n v="49.269776880000002"/>
    <n v="0"/>
    <n v="0"/>
    <n v="0"/>
  </r>
  <r>
    <x v="1"/>
    <x v="23"/>
    <x v="52"/>
    <n v="3709.2900610000002"/>
    <n v="309.10750510000003"/>
    <n v="48.559837729999998"/>
    <n v="0"/>
    <n v="0"/>
    <n v="0"/>
  </r>
  <r>
    <x v="1"/>
    <x v="23"/>
    <x v="53"/>
    <n v="3714.4016230000002"/>
    <n v="309.53346859999999"/>
    <n v="48.133874239999997"/>
    <n v="0"/>
    <n v="0"/>
    <n v="0"/>
  </r>
  <r>
    <x v="1"/>
    <x v="23"/>
    <x v="54"/>
    <n v="3693.955375"/>
    <n v="307.82961460000001"/>
    <n v="47.707910750000003"/>
    <n v="0"/>
    <n v="0"/>
    <n v="0"/>
  </r>
  <r>
    <x v="1"/>
    <x v="23"/>
    <x v="55"/>
    <n v="3704.1784990000001"/>
    <n v="308.6815416"/>
    <n v="47.423935090000001"/>
    <n v="0"/>
    <n v="0"/>
    <n v="0"/>
  </r>
  <r>
    <x v="1"/>
    <x v="23"/>
    <x v="56"/>
    <n v="3743.3671399999998"/>
    <n v="311.94726170000001"/>
    <n v="47.707910750000003"/>
    <n v="0"/>
    <n v="0"/>
    <n v="0"/>
  </r>
  <r>
    <x v="1"/>
    <x v="23"/>
    <x v="57"/>
    <n v="3787.6673430000001"/>
    <n v="315.63894520000002"/>
    <n v="48.559837729999998"/>
    <n v="0"/>
    <n v="0"/>
    <n v="0"/>
  </r>
  <r>
    <x v="1"/>
    <x v="23"/>
    <x v="58"/>
    <n v="3777.444219"/>
    <n v="314.7870183"/>
    <n v="48.4178499"/>
    <n v="0"/>
    <n v="0"/>
    <n v="0"/>
  </r>
  <r>
    <x v="1"/>
    <x v="23"/>
    <x v="59"/>
    <n v="3797.8904670000002"/>
    <n v="316.49087220000001"/>
    <n v="48.843813390000001"/>
    <n v="0"/>
    <n v="0"/>
    <n v="0"/>
  </r>
  <r>
    <x v="1"/>
    <x v="23"/>
    <x v="60"/>
    <n v="3821.7444220000002"/>
    <n v="318.47870180000001"/>
    <n v="48.985801219999999"/>
    <n v="0"/>
    <n v="0"/>
    <n v="0"/>
  </r>
  <r>
    <x v="1"/>
    <x v="23"/>
    <x v="61"/>
    <n v="3820.0405679999999"/>
    <n v="318.33671399999997"/>
    <n v="49.83772819"/>
    <n v="0"/>
    <n v="0"/>
    <n v="0"/>
  </r>
  <r>
    <x v="1"/>
    <x v="23"/>
    <x v="62"/>
    <n v="3879.6754559999999"/>
    <n v="323.306288"/>
    <n v="51.115618660000003"/>
    <n v="0"/>
    <n v="0"/>
    <n v="0"/>
  </r>
  <r>
    <x v="1"/>
    <x v="23"/>
    <x v="63"/>
    <n v="3908.6409739999999"/>
    <n v="325.72008110000002"/>
    <n v="50.831643"/>
    <n v="0"/>
    <n v="0"/>
    <n v="0"/>
  </r>
  <r>
    <x v="1"/>
    <x v="23"/>
    <x v="64"/>
    <n v="3949.533469"/>
    <n v="329.12778900000001"/>
    <n v="50.263691680000001"/>
    <n v="0"/>
    <n v="0"/>
    <n v="0"/>
  </r>
  <r>
    <x v="1"/>
    <x v="23"/>
    <x v="65"/>
    <n v="3964.8681539999998"/>
    <n v="330.40567950000002"/>
    <n v="50.689655170000002"/>
    <n v="0"/>
    <n v="0"/>
    <n v="0"/>
  </r>
  <r>
    <x v="1"/>
    <x v="23"/>
    <x v="66"/>
    <n v="3976.7951320000002"/>
    <n v="331.39959429999999"/>
    <n v="51.541582150000004"/>
    <n v="0"/>
    <n v="0"/>
    <n v="0"/>
  </r>
  <r>
    <x v="1"/>
    <x v="23"/>
    <x v="67"/>
    <n v="4026.206897"/>
    <n v="335.51724139999999"/>
    <n v="52.535496960000003"/>
    <n v="0"/>
    <n v="0"/>
    <n v="0"/>
  </r>
  <r>
    <x v="1"/>
    <x v="23"/>
    <x v="68"/>
    <n v="4058.5801219999998"/>
    <n v="338.21501009999997"/>
    <n v="53.103448280000002"/>
    <n v="0"/>
    <n v="0"/>
    <n v="0"/>
  </r>
  <r>
    <x v="1"/>
    <x v="23"/>
    <x v="69"/>
    <n v="4096.0649089999997"/>
    <n v="341.3387424"/>
    <n v="53.955375250000003"/>
    <n v="0"/>
    <n v="0"/>
    <n v="0"/>
  </r>
  <r>
    <x v="1"/>
    <x v="23"/>
    <x v="70"/>
    <n v="4099.4726170000004"/>
    <n v="341.62271809999999"/>
    <n v="53.529411760000002"/>
    <n v="0"/>
    <n v="0"/>
    <n v="0"/>
  </r>
  <r>
    <x v="1"/>
    <x v="23"/>
    <x v="71"/>
    <n v="4184.6653139999999"/>
    <n v="348.72210949999999"/>
    <n v="54.6653144"/>
    <n v="0"/>
    <n v="0"/>
    <n v="0"/>
  </r>
  <r>
    <x v="1"/>
    <x v="23"/>
    <x v="72"/>
    <n v="4220.4462469999999"/>
    <n v="351.70385399999998"/>
    <n v="57.221095329999997"/>
    <n v="0"/>
    <n v="0"/>
    <n v="0"/>
  </r>
  <r>
    <x v="1"/>
    <x v="23"/>
    <x v="73"/>
    <n v="4300.5273829999996"/>
    <n v="358.37728190000001"/>
    <n v="60.202839760000003"/>
    <n v="0"/>
    <n v="0"/>
    <n v="0"/>
  </r>
  <r>
    <x v="1"/>
    <x v="23"/>
    <x v="74"/>
    <n v="4399.3509130000002"/>
    <n v="366.61257610000001"/>
    <n v="64.036511160000003"/>
    <n v="0"/>
    <n v="0"/>
    <n v="0"/>
  </r>
  <r>
    <x v="1"/>
    <x v="23"/>
    <x v="75"/>
    <n v="4450.466531"/>
    <n v="370.87221099999999"/>
    <n v="68.722109529999997"/>
    <n v="0"/>
    <n v="0"/>
    <n v="0"/>
  </r>
  <r>
    <x v="1"/>
    <x v="23"/>
    <x v="76"/>
    <n v="4452.1703850000004"/>
    <n v="371.01419879999997"/>
    <n v="70.993914810000007"/>
    <n v="0"/>
    <n v="0"/>
    <n v="0"/>
  </r>
  <r>
    <x v="1"/>
    <x v="23"/>
    <x v="77"/>
    <n v="4470.9127790000002"/>
    <n v="372.57606490000001"/>
    <n v="70.567951320000006"/>
    <n v="0"/>
    <n v="0"/>
    <n v="0"/>
  </r>
  <r>
    <x v="1"/>
    <x v="23"/>
    <x v="78"/>
    <n v="4559.5131849999998"/>
    <n v="379.95943199999999"/>
    <n v="72.839756589999993"/>
    <n v="0"/>
    <n v="0"/>
    <n v="0"/>
  </r>
  <r>
    <x v="1"/>
    <x v="23"/>
    <x v="79"/>
    <n v="4532.2515210000001"/>
    <n v="377.68762679999998"/>
    <n v="74.259634890000001"/>
    <n v="0"/>
    <n v="0"/>
    <n v="0"/>
  </r>
  <r>
    <x v="1"/>
    <x v="23"/>
    <x v="80"/>
    <n v="4550.993915"/>
    <n v="379.24949290000001"/>
    <n v="74.969574039999998"/>
    <n v="0"/>
    <n v="0"/>
    <n v="0"/>
  </r>
  <r>
    <x v="1"/>
    <x v="23"/>
    <x v="81"/>
    <n v="4530.5476669999998"/>
    <n v="377.54563889999997"/>
    <n v="75.253549699999994"/>
    <n v="0"/>
    <n v="0"/>
    <n v="0"/>
  </r>
  <r>
    <x v="1"/>
    <x v="23"/>
    <x v="82"/>
    <n v="4518.6206899999997"/>
    <n v="376.5517241"/>
    <n v="75.253549699999994"/>
    <n v="0"/>
    <n v="0"/>
    <n v="0"/>
  </r>
  <r>
    <x v="1"/>
    <x v="23"/>
    <x v="83"/>
    <n v="4556.1054770000001"/>
    <n v="379.67545639999997"/>
    <n v="75.679513180000001"/>
    <n v="0"/>
    <n v="0"/>
    <n v="0"/>
  </r>
  <r>
    <x v="1"/>
    <x v="23"/>
    <x v="84"/>
    <n v="4585.0709939999997"/>
    <n v="382.08924949999999"/>
    <n v="77.241379309999999"/>
    <n v="0"/>
    <n v="0"/>
    <n v="0"/>
  </r>
  <r>
    <x v="1"/>
    <x v="23"/>
    <x v="85"/>
    <n v="4622.555781"/>
    <n v="385.2129817"/>
    <n v="78.945233270000003"/>
    <n v="0"/>
    <n v="0"/>
    <n v="0"/>
  </r>
  <r>
    <x v="1"/>
    <x v="23"/>
    <x v="86"/>
    <n v="4651.5212979999997"/>
    <n v="387.62677480000002"/>
    <n v="79.797160239999997"/>
    <n v="0"/>
    <n v="0"/>
    <n v="0"/>
  </r>
  <r>
    <x v="1"/>
    <x v="23"/>
    <x v="87"/>
    <n v="4639.5943200000002"/>
    <n v="386.63285999999999"/>
    <n v="79.371196749999996"/>
    <n v="0"/>
    <n v="0"/>
    <n v="0"/>
  </r>
  <r>
    <x v="1"/>
    <x v="23"/>
    <x v="88"/>
    <n v="4666.8559839999998"/>
    <n v="388.90466529999998"/>
    <n v="81.926977690000001"/>
    <n v="0"/>
    <n v="0"/>
    <n v="0"/>
  </r>
  <r>
    <x v="1"/>
    <x v="23"/>
    <x v="89"/>
    <n v="4682.1906689999996"/>
    <n v="390.18255579999999"/>
    <n v="82.636916839999998"/>
    <n v="0"/>
    <n v="0"/>
    <n v="0"/>
  </r>
  <r>
    <x v="1"/>
    <x v="23"/>
    <x v="90"/>
    <n v="4770.7910750000001"/>
    <n v="397.56592289999998"/>
    <n v="91.156186610000006"/>
    <n v="0"/>
    <n v="0"/>
    <n v="0"/>
  </r>
  <r>
    <x v="1"/>
    <x v="23"/>
    <x v="91"/>
    <n v="4893.4685600000003"/>
    <n v="407.78904669999997"/>
    <n v="112.3123732"/>
    <n v="0"/>
    <n v="0"/>
    <n v="0"/>
  </r>
  <r>
    <x v="1"/>
    <x v="23"/>
    <x v="92"/>
    <n v="4953.1034479999998"/>
    <n v="412.75862069999999"/>
    <n v="114.30020279999999"/>
    <n v="0"/>
    <n v="0"/>
    <n v="0"/>
  </r>
  <r>
    <x v="1"/>
    <x v="23"/>
    <x v="93"/>
    <n v="5031.4807300000002"/>
    <n v="419.29006090000001"/>
    <n v="118.13387419999999"/>
    <n v="0"/>
    <n v="0"/>
    <n v="0"/>
  </r>
  <r>
    <x v="1"/>
    <x v="23"/>
    <x v="94"/>
    <n v="5116.6734280000001"/>
    <n v="426.38945230000002"/>
    <n v="119.5537525"/>
    <n v="0"/>
    <n v="0"/>
    <n v="0"/>
  </r>
  <r>
    <x v="1"/>
    <x v="23"/>
    <x v="95"/>
    <n v="5138.8235290000002"/>
    <n v="428.23529409999998"/>
    <n v="120.9736308"/>
    <n v="0"/>
    <n v="0"/>
    <n v="0"/>
  </r>
  <r>
    <x v="1"/>
    <x v="23"/>
    <x v="96"/>
    <n v="5109.8580119999997"/>
    <n v="425.82150100000001"/>
    <n v="119.8377282"/>
    <n v="0"/>
    <n v="0"/>
    <n v="0"/>
  </r>
  <r>
    <x v="1"/>
    <x v="23"/>
    <x v="97"/>
    <n v="5150.7505069999997"/>
    <n v="429.2292089"/>
    <n v="119.12778900000001"/>
    <n v="0"/>
    <n v="0"/>
    <n v="0"/>
  </r>
  <r>
    <x v="1"/>
    <x v="23"/>
    <x v="98"/>
    <n v="5181.4198779999997"/>
    <n v="431.78498990000003"/>
    <n v="118.9858012"/>
    <n v="0"/>
    <n v="0"/>
    <n v="0"/>
  </r>
  <r>
    <x v="1"/>
    <x v="23"/>
    <x v="99"/>
    <n v="5249.5740370000003"/>
    <n v="437.46450299999998"/>
    <n v="121.68357"/>
    <n v="0"/>
    <n v="0"/>
    <n v="0"/>
  </r>
  <r>
    <x v="1"/>
    <x v="23"/>
    <x v="100"/>
    <n v="5237.6470589999999"/>
    <n v="436.47058820000001"/>
    <n v="123.24543610000001"/>
    <n v="0"/>
    <n v="0"/>
    <n v="0"/>
  </r>
  <r>
    <x v="1"/>
    <x v="23"/>
    <x v="101"/>
    <n v="5241.0547669999996"/>
    <n v="436.75456389999999"/>
    <n v="123.8133874"/>
    <n v="0"/>
    <n v="0"/>
    <n v="0"/>
  </r>
  <r>
    <x v="1"/>
    <x v="23"/>
    <x v="102"/>
    <n v="5273.4279919999999"/>
    <n v="439.4523327"/>
    <n v="124.0973631"/>
    <n v="0"/>
    <n v="0"/>
    <n v="0"/>
  </r>
  <r>
    <x v="1"/>
    <x v="23"/>
    <x v="103"/>
    <n v="5316.0243410000003"/>
    <n v="443.00202839999997"/>
    <n v="124.3813387"/>
    <n v="0"/>
    <n v="0"/>
    <n v="0"/>
  </r>
  <r>
    <x v="1"/>
    <x v="23"/>
    <x v="104"/>
    <n v="5343.2860039999996"/>
    <n v="445.27383370000001"/>
    <n v="124.3813387"/>
    <n v="0"/>
    <n v="0"/>
    <n v="0"/>
  </r>
  <r>
    <x v="1"/>
    <x v="23"/>
    <x v="105"/>
    <n v="5408.0324540000001"/>
    <n v="450.6693712"/>
    <n v="125.2332657"/>
    <n v="0"/>
    <n v="0"/>
    <n v="0"/>
  </r>
  <r>
    <x v="1"/>
    <x v="23"/>
    <x v="106"/>
    <n v="5406.3285999999998"/>
    <n v="450.52738340000002"/>
    <n v="124.5233266"/>
    <n v="0"/>
    <n v="0"/>
    <n v="0"/>
  </r>
  <r>
    <x v="1"/>
    <x v="23"/>
    <x v="107"/>
    <n v="5479.5943200000002"/>
    <n v="456.63285999999999"/>
    <n v="125.9432049"/>
    <n v="0"/>
    <n v="0"/>
    <n v="0"/>
  </r>
  <r>
    <x v="1"/>
    <x v="23"/>
    <x v="108"/>
    <n v="5493.225152"/>
    <n v="457.76876270000002"/>
    <n v="128.2150101"/>
    <n v="0"/>
    <n v="0"/>
    <n v="0"/>
  </r>
  <r>
    <x v="1"/>
    <x v="23"/>
    <x v="109"/>
    <n v="5476.1866129999999"/>
    <n v="456.34888439999997"/>
    <n v="128.92494930000001"/>
    <n v="0"/>
    <n v="0"/>
    <n v="0"/>
  </r>
  <r>
    <x v="1"/>
    <x v="23"/>
    <x v="110"/>
    <n v="3402.5963489999999"/>
    <n v="283.54969569999997"/>
    <n v="70.425963490000001"/>
    <n v="0"/>
    <n v="0"/>
    <n v="0"/>
  </r>
  <r>
    <x v="1"/>
    <x v="23"/>
    <x v="111"/>
    <n v="3198.1338740000001"/>
    <n v="266.51115620000002"/>
    <n v="64.462474650000004"/>
    <n v="0"/>
    <n v="0"/>
    <n v="0"/>
  </r>
  <r>
    <x v="1"/>
    <x v="23"/>
    <x v="112"/>
    <n v="4837.2413790000001"/>
    <n v="403.10344830000003"/>
    <n v="94.705882349999996"/>
    <n v="0"/>
    <n v="0"/>
    <n v="0"/>
  </r>
  <r>
    <x v="1"/>
    <x v="23"/>
    <x v="113"/>
    <n v="5198.4584180000002"/>
    <n v="433.20486820000002"/>
    <n v="117.1399594"/>
    <n v="0"/>
    <n v="0"/>
    <n v="0"/>
  </r>
  <r>
    <x v="1"/>
    <x v="23"/>
    <x v="114"/>
    <n v="5217.2008109999997"/>
    <n v="434.7667343"/>
    <n v="115.7200811"/>
    <n v="0"/>
    <n v="0"/>
    <n v="0"/>
  </r>
  <r>
    <x v="1"/>
    <x v="23"/>
    <x v="115"/>
    <n v="5287.0588239999997"/>
    <n v="440.58823530000001"/>
    <n v="116.7139959"/>
    <n v="0"/>
    <n v="0"/>
    <n v="0"/>
  </r>
  <r>
    <x v="1"/>
    <x v="23"/>
    <x v="116"/>
    <n v="5443.8133870000001"/>
    <n v="453.65111560000003"/>
    <n v="123.52941180000001"/>
    <n v="0"/>
    <n v="0"/>
    <n v="0"/>
  </r>
  <r>
    <x v="1"/>
    <x v="23"/>
    <x v="117"/>
    <n v="5624.4219069999999"/>
    <n v="468.70182560000001"/>
    <n v="130.91277890000001"/>
    <n v="0"/>
    <n v="0"/>
    <n v="0"/>
  </r>
  <r>
    <x v="1"/>
    <x v="23"/>
    <x v="118"/>
    <n v="5622.7180529999996"/>
    <n v="468.5598377"/>
    <n v="131.62271809999999"/>
    <n v="0"/>
    <n v="0"/>
    <n v="0"/>
  </r>
  <r>
    <x v="1"/>
    <x v="23"/>
    <x v="119"/>
    <n v="5639.7565919999997"/>
    <n v="469.979716"/>
    <n v="132.19066939999999"/>
    <n v="0"/>
    <n v="0"/>
    <n v="0"/>
  </r>
  <r>
    <x v="1"/>
    <x v="23"/>
    <x v="120"/>
    <n v="5668.7221099999997"/>
    <n v="472.39350910000002"/>
    <n v="133.18458419999999"/>
    <n v="0"/>
    <n v="0"/>
    <n v="0"/>
  </r>
  <r>
    <x v="1"/>
    <x v="23"/>
    <x v="121"/>
    <n v="5680.6490869999998"/>
    <n v="473.38742389999999"/>
    <n v="132.75862069999999"/>
    <n v="0"/>
    <n v="0"/>
    <n v="0"/>
  </r>
  <r>
    <x v="1"/>
    <x v="23"/>
    <x v="122"/>
    <n v="5735.1724139999997"/>
    <n v="477.93103450000001"/>
    <n v="133.18458419999999"/>
    <n v="0"/>
    <n v="0"/>
    <n v="0"/>
  </r>
  <r>
    <x v="1"/>
    <x v="23"/>
    <x v="123"/>
    <n v="5697.6876270000002"/>
    <n v="474.80730219999998"/>
    <n v="131.62271809999999"/>
    <n v="0"/>
    <n v="0"/>
    <n v="0"/>
  </r>
  <r>
    <x v="1"/>
    <x v="23"/>
    <x v="124"/>
    <n v="5748.8032450000001"/>
    <n v="479.06693710000002"/>
    <n v="132.3326572"/>
    <n v="0"/>
    <n v="0"/>
    <n v="0"/>
  </r>
  <r>
    <x v="1"/>
    <x v="23"/>
    <x v="125"/>
    <n v="5707.9107510000003"/>
    <n v="475.65922920000003"/>
    <n v="132.04868149999999"/>
    <n v="0"/>
    <n v="0"/>
    <n v="0"/>
  </r>
  <r>
    <x v="1"/>
    <x v="23"/>
    <x v="126"/>
    <n v="5704.5030429999997"/>
    <n v="475.37525349999999"/>
    <n v="131.7647059"/>
    <n v="0"/>
    <n v="0"/>
    <n v="0"/>
  </r>
  <r>
    <x v="1"/>
    <x v="23"/>
    <x v="127"/>
    <n v="5677.2413790000001"/>
    <n v="473.10344830000003"/>
    <n v="131.7647059"/>
    <n v="0"/>
    <n v="0"/>
    <n v="0"/>
  </r>
  <r>
    <x v="1"/>
    <x v="23"/>
    <x v="128"/>
    <n v="5643.1643000000004"/>
    <n v="470.26369169999998"/>
    <n v="131.62271809999999"/>
    <n v="0"/>
    <n v="0"/>
    <n v="0"/>
  </r>
  <r>
    <x v="1"/>
    <x v="23"/>
    <x v="129"/>
    <n v="5585.2332660000002"/>
    <n v="465.4361055"/>
    <n v="131.48073020000001"/>
    <n v="0"/>
    <n v="0"/>
    <n v="0"/>
  </r>
  <r>
    <x v="1"/>
    <x v="23"/>
    <x v="130"/>
    <n v="5592.0486819999996"/>
    <n v="466.0040568"/>
    <n v="132.3326572"/>
    <n v="0"/>
    <n v="0"/>
    <n v="0"/>
  </r>
  <r>
    <x v="1"/>
    <x v="23"/>
    <x v="131"/>
    <n v="5578.4178499999998"/>
    <n v="464.86815419999999"/>
    <n v="131.48073020000001"/>
    <n v="0"/>
    <n v="0"/>
    <n v="0"/>
  </r>
  <r>
    <x v="1"/>
    <x v="23"/>
    <x v="132"/>
    <n v="5532.4137929999997"/>
    <n v="461.03448279999998"/>
    <n v="132.61663290000001"/>
    <n v="0"/>
    <n v="0"/>
    <n v="0"/>
  </r>
  <r>
    <x v="1"/>
    <x v="23"/>
    <x v="133"/>
    <n v="5428.4787020000003"/>
    <n v="452.37322519999998"/>
    <n v="131.19675459999999"/>
    <n v="0"/>
    <n v="0"/>
    <n v="0"/>
  </r>
  <r>
    <x v="1"/>
    <x v="23"/>
    <x v="134"/>
    <n v="5404.6247460000004"/>
    <n v="450.38539550000002"/>
    <n v="127.07910750000001"/>
    <n v="0"/>
    <n v="0"/>
    <n v="0"/>
  </r>
  <r>
    <x v="1"/>
    <x v="23"/>
    <x v="135"/>
    <n v="5392.6977690000003"/>
    <n v="449.39148069999999"/>
    <n v="126.5111562"/>
    <n v="0"/>
    <n v="0"/>
    <n v="0"/>
  </r>
  <r>
    <x v="1"/>
    <x v="23"/>
    <x v="136"/>
    <n v="5409.7363079999996"/>
    <n v="450.81135899999998"/>
    <n v="128.6409736"/>
    <n v="0"/>
    <n v="0"/>
    <n v="0"/>
  </r>
  <r>
    <x v="1"/>
    <x v="23"/>
    <x v="137"/>
    <n v="5373.9553749999995"/>
    <n v="447.82961460000001"/>
    <n v="130.3448276"/>
    <n v="0"/>
    <n v="0"/>
    <n v="0"/>
  </r>
  <r>
    <x v="1"/>
    <x v="23"/>
    <x v="138"/>
    <n v="5278.539554"/>
    <n v="439.8782961"/>
    <n v="127.9310345"/>
    <n v="0"/>
    <n v="0"/>
    <n v="0"/>
  </r>
  <r>
    <x v="1"/>
    <x v="23"/>
    <x v="139"/>
    <n v="5200.1622719999996"/>
    <n v="433.346856"/>
    <n v="126.5111562"/>
    <n v="0"/>
    <n v="0"/>
    <n v="0"/>
  </r>
  <r>
    <x v="1"/>
    <x v="23"/>
    <x v="140"/>
    <n v="5203.5699800000002"/>
    <n v="433.63083160000002"/>
    <n v="126.36916840000001"/>
    <n v="0"/>
    <n v="0"/>
    <n v="0"/>
  </r>
  <r>
    <x v="1"/>
    <x v="23"/>
    <x v="141"/>
    <n v="5188.2352940000001"/>
    <n v="432.35294119999998"/>
    <n v="126.9371197"/>
    <n v="0"/>
    <n v="0"/>
    <n v="0"/>
  </r>
  <r>
    <x v="1"/>
    <x v="23"/>
    <x v="142"/>
    <n v="5181.4198779999997"/>
    <n v="431.78498990000003"/>
    <n v="124.6653144"/>
    <n v="0"/>
    <n v="0"/>
    <n v="0"/>
  </r>
  <r>
    <x v="1"/>
    <x v="23"/>
    <x v="143"/>
    <n v="5077.4847870000003"/>
    <n v="423.12373229999997"/>
    <n v="112.3123732"/>
    <n v="0"/>
    <n v="0"/>
    <n v="0"/>
  </r>
  <r>
    <x v="1"/>
    <x v="23"/>
    <x v="144"/>
    <n v="4990.5882350000002"/>
    <n v="415.8823529"/>
    <n v="95.841784989999994"/>
    <n v="0"/>
    <n v="0"/>
    <n v="0"/>
  </r>
  <r>
    <x v="1"/>
    <x v="23"/>
    <x v="145"/>
    <n v="5022.9614600000004"/>
    <n v="418.58012170000001"/>
    <n v="97.829614599999999"/>
    <n v="0"/>
    <n v="0"/>
    <n v="0"/>
  </r>
  <r>
    <x v="1"/>
    <x v="23"/>
    <x v="146"/>
    <n v="4934.3610550000003"/>
    <n v="411.19675460000002"/>
    <n v="97.687626769999994"/>
    <n v="0"/>
    <n v="0"/>
    <n v="0"/>
  </r>
  <r>
    <x v="1"/>
    <x v="23"/>
    <x v="147"/>
    <n v="4951.3995940000004"/>
    <n v="412.61663290000001"/>
    <n v="98.397565920000005"/>
    <n v="0"/>
    <n v="0"/>
    <n v="0"/>
  </r>
  <r>
    <x v="1"/>
    <x v="23"/>
    <x v="148"/>
    <n v="4941.1764709999998"/>
    <n v="411.76470590000002"/>
    <n v="97.687626769999994"/>
    <n v="0"/>
    <n v="0"/>
    <n v="0"/>
  </r>
  <r>
    <x v="1"/>
    <x v="23"/>
    <x v="149"/>
    <n v="4965.0304260000003"/>
    <n v="413.75253550000002"/>
    <n v="98.397565920000005"/>
    <n v="0"/>
    <n v="0"/>
    <n v="0"/>
  </r>
  <r>
    <x v="1"/>
    <x v="23"/>
    <x v="150"/>
    <n v="4920.7302229999996"/>
    <n v="410.06085189999999"/>
    <n v="94.847870180000001"/>
    <n v="0"/>
    <n v="0"/>
    <n v="0"/>
  </r>
  <r>
    <x v="1"/>
    <x v="23"/>
    <x v="151"/>
    <n v="4956.5111559999996"/>
    <n v="413.04259630000001"/>
    <n v="96.977687630000005"/>
    <n v="0"/>
    <n v="0"/>
    <n v="0"/>
  </r>
  <r>
    <x v="1"/>
    <x v="23"/>
    <x v="152"/>
    <n v="4966.7342799999997"/>
    <n v="413.8945233"/>
    <n v="99.533468560000003"/>
    <n v="0"/>
    <n v="0"/>
    <n v="0"/>
  </r>
  <r>
    <x v="1"/>
    <x v="23"/>
    <x v="153"/>
    <n v="4985.4766730000001"/>
    <n v="415.4563895"/>
    <n v="101.80527379999999"/>
    <n v="0"/>
    <n v="0"/>
    <n v="0"/>
  </r>
  <r>
    <x v="1"/>
    <x v="23"/>
    <x v="154"/>
    <n v="4965.0304260000003"/>
    <n v="413.75253550000002"/>
    <n v="100.3853955"/>
    <n v="0"/>
    <n v="0"/>
    <n v="0"/>
  </r>
  <r>
    <x v="1"/>
    <x v="23"/>
    <x v="155"/>
    <n v="4919.0263690000002"/>
    <n v="409.91886410000001"/>
    <n v="99.249492900000007"/>
    <n v="0"/>
    <n v="0"/>
    <n v="0"/>
  </r>
  <r>
    <x v="1"/>
    <x v="23"/>
    <x v="156"/>
    <n v="5004.219067"/>
    <n v="417.01825559999997"/>
    <n v="124.8073022"/>
    <n v="0"/>
    <n v="0"/>
    <n v="0"/>
  </r>
  <r>
    <x v="1"/>
    <x v="23"/>
    <x v="157"/>
    <n v="5058.7423939999999"/>
    <n v="421.56186609999997"/>
    <n v="129.7768763"/>
    <n v="0"/>
    <n v="0"/>
    <n v="0"/>
  </r>
  <r>
    <x v="1"/>
    <x v="23"/>
    <x v="158"/>
    <n v="5092.8194729999996"/>
    <n v="424.40162270000002"/>
    <n v="129.91886410000001"/>
    <n v="0"/>
    <n v="0"/>
    <n v="0"/>
  </r>
  <r>
    <x v="1"/>
    <x v="23"/>
    <x v="159"/>
    <n v="5043.4077079999997"/>
    <n v="420.28397569999998"/>
    <n v="128.6409736"/>
    <n v="0"/>
    <n v="0"/>
    <n v="0"/>
  </r>
  <r>
    <x v="1"/>
    <x v="23"/>
    <x v="160"/>
    <n v="5026.3691680000002"/>
    <n v="418.86409739999999"/>
    <n v="127.36308320000001"/>
    <n v="0"/>
    <n v="0"/>
    <n v="0"/>
  </r>
  <r>
    <x v="1"/>
    <x v="23"/>
    <x v="161"/>
    <n v="5024.6653139999999"/>
    <n v="418.72210949999999"/>
    <n v="127.9310345"/>
    <n v="0"/>
    <n v="0"/>
    <n v="0"/>
  </r>
  <r>
    <x v="1"/>
    <x v="23"/>
    <x v="162"/>
    <n v="5028.0730219999996"/>
    <n v="419.00608519999997"/>
    <n v="126.9371197"/>
    <n v="0"/>
    <n v="0"/>
    <n v="0"/>
  </r>
  <r>
    <x v="1"/>
    <x v="23"/>
    <x v="163"/>
    <n v="5033.1845839999996"/>
    <n v="419.4320487"/>
    <n v="127.7890467"/>
    <n v="0"/>
    <n v="0"/>
    <n v="0"/>
  </r>
  <r>
    <x v="1"/>
    <x v="23"/>
    <x v="164"/>
    <n v="5063.8539549999996"/>
    <n v="421.9878296"/>
    <n v="130.62880319999999"/>
    <n v="0"/>
    <n v="0"/>
    <n v="0"/>
  </r>
  <r>
    <x v="1"/>
    <x v="23"/>
    <x v="165"/>
    <n v="5060.4462469999999"/>
    <n v="421.70385399999998"/>
    <n v="129.2089249"/>
    <n v="0"/>
    <n v="0"/>
    <n v="0"/>
  </r>
  <r>
    <x v="1"/>
    <x v="23"/>
    <x v="166"/>
    <n v="5043.4077079999997"/>
    <n v="420.28397569999998"/>
    <n v="129.63488839999999"/>
    <n v="0"/>
    <n v="0"/>
    <n v="0"/>
  </r>
  <r>
    <x v="1"/>
    <x v="23"/>
    <x v="167"/>
    <n v="5065.5578089999999"/>
    <n v="422.12981739999998"/>
    <n v="127.2210953"/>
    <n v="0"/>
    <n v="0"/>
    <n v="0"/>
  </r>
  <r>
    <x v="1"/>
    <x v="23"/>
    <x v="168"/>
    <n v="5063.8539549999996"/>
    <n v="421.9878296"/>
    <n v="128.356998"/>
    <n v="0"/>
    <n v="0"/>
    <n v="0"/>
  </r>
  <r>
    <x v="1"/>
    <x v="23"/>
    <x v="169"/>
    <n v="5089.4117649999998"/>
    <n v="424.1176471"/>
    <n v="129.3509128"/>
    <n v="0"/>
    <n v="0"/>
    <n v="0"/>
  </r>
  <r>
    <x v="1"/>
    <x v="23"/>
    <x v="170"/>
    <n v="5101.3387419999999"/>
    <n v="425.11156190000003"/>
    <n v="131.19675459999999"/>
    <n v="0"/>
    <n v="0"/>
    <n v="0"/>
  </r>
  <r>
    <x v="1"/>
    <x v="23"/>
    <x v="171"/>
    <n v="5103.0425960000002"/>
    <n v="425.25354970000001"/>
    <n v="131.19675459999999"/>
    <n v="0"/>
    <n v="0"/>
    <n v="0"/>
  </r>
  <r>
    <x v="1"/>
    <x v="23"/>
    <x v="172"/>
    <n v="5086.0040570000001"/>
    <n v="423.83367140000001"/>
    <n v="128.92494930000001"/>
    <n v="0"/>
    <n v="0"/>
    <n v="0"/>
  </r>
  <r>
    <x v="1"/>
    <x v="23"/>
    <x v="173"/>
    <n v="5046.8154160000004"/>
    <n v="420.5679513"/>
    <n v="122.25152129999999"/>
    <n v="0"/>
    <n v="0"/>
    <n v="0"/>
  </r>
  <r>
    <x v="1"/>
    <x v="23"/>
    <x v="174"/>
    <n v="5046.8154160000004"/>
    <n v="420.5679513"/>
    <n v="121.8255578"/>
    <n v="0"/>
    <n v="0"/>
    <n v="0"/>
  </r>
  <r>
    <x v="1"/>
    <x v="23"/>
    <x v="175"/>
    <n v="5084.3002029999998"/>
    <n v="423.69168359999998"/>
    <n v="127.36308320000001"/>
    <n v="0"/>
    <n v="0"/>
    <n v="0"/>
  </r>
  <r>
    <x v="1"/>
    <x v="23"/>
    <x v="176"/>
    <n v="5108.1541580000003"/>
    <n v="425.67951319999997"/>
    <n v="127.9310345"/>
    <n v="0"/>
    <n v="0"/>
    <n v="0"/>
  </r>
  <r>
    <x v="1"/>
    <x v="23"/>
    <x v="177"/>
    <n v="5135.4158219999999"/>
    <n v="427.95131850000001"/>
    <n v="128.2150101"/>
    <n v="0"/>
    <n v="0"/>
    <n v="0"/>
  </r>
  <r>
    <x v="1"/>
    <x v="23"/>
    <x v="178"/>
    <n v="5096.2271810000002"/>
    <n v="424.6855984"/>
    <n v="126.9371197"/>
    <n v="0"/>
    <n v="0"/>
    <n v="0"/>
  </r>
  <r>
    <x v="1"/>
    <x v="23"/>
    <x v="179"/>
    <n v="5145.6389449999997"/>
    <n v="428.80324539999998"/>
    <n v="127.505071"/>
    <n v="0"/>
    <n v="0"/>
    <n v="0"/>
  </r>
  <r>
    <x v="1"/>
    <x v="23"/>
    <x v="180"/>
    <n v="5123.4888440000004"/>
    <n v="426.95740369999999"/>
    <n v="126.79513179999999"/>
    <n v="0"/>
    <n v="0"/>
    <n v="0"/>
  </r>
  <r>
    <x v="1"/>
    <x v="23"/>
    <x v="181"/>
    <n v="5091.1156190000002"/>
    <n v="424.25963489999998"/>
    <n v="124.6653144"/>
    <n v="0"/>
    <n v="0"/>
    <n v="0"/>
  </r>
  <r>
    <x v="1"/>
    <x v="23"/>
    <x v="182"/>
    <n v="5176.3083159999996"/>
    <n v="431.3590264"/>
    <n v="127.2210953"/>
    <n v="0"/>
    <n v="0"/>
    <n v="0"/>
  </r>
  <r>
    <x v="1"/>
    <x v="23"/>
    <x v="183"/>
    <n v="5137.1196749999999"/>
    <n v="428.09330629999999"/>
    <n v="128.6409736"/>
    <n v="0"/>
    <n v="0"/>
    <n v="0"/>
  </r>
  <r>
    <x v="1"/>
    <x v="23"/>
    <x v="184"/>
    <n v="5154.1582150000004"/>
    <n v="429.51318459999999"/>
    <n v="129.91886410000001"/>
    <n v="0"/>
    <n v="0"/>
    <n v="0"/>
  </r>
  <r>
    <x v="1"/>
    <x v="23"/>
    <x v="185"/>
    <n v="5176.3083159999996"/>
    <n v="431.3590264"/>
    <n v="129.49290060000001"/>
    <n v="0"/>
    <n v="0"/>
    <n v="0"/>
  </r>
  <r>
    <x v="1"/>
    <x v="23"/>
    <x v="186"/>
    <n v="5166.0851929999999"/>
    <n v="430.50709940000002"/>
    <n v="129.63488839999999"/>
    <n v="0"/>
    <n v="0"/>
    <n v="0"/>
  </r>
  <r>
    <x v="1"/>
    <x v="23"/>
    <x v="187"/>
    <n v="5118.3772820000004"/>
    <n v="426.53144020000002"/>
    <n v="127.07910750000001"/>
    <n v="0"/>
    <n v="0"/>
    <n v="0"/>
  </r>
  <r>
    <x v="1"/>
    <x v="23"/>
    <x v="188"/>
    <n v="5118.3772820000004"/>
    <n v="426.53144020000002"/>
    <n v="125.09127789999999"/>
    <n v="0"/>
    <n v="0"/>
    <n v="0"/>
  </r>
  <r>
    <x v="1"/>
    <x v="23"/>
    <x v="189"/>
    <n v="5118.3772820000004"/>
    <n v="426.53144020000002"/>
    <n v="124.23935090000001"/>
    <n v="0"/>
    <n v="0"/>
    <n v="0"/>
  </r>
  <r>
    <x v="1"/>
    <x v="23"/>
    <x v="190"/>
    <n v="5237.6470589999999"/>
    <n v="436.47058820000001"/>
    <n v="126.36916840000001"/>
    <n v="0"/>
    <n v="0"/>
    <n v="0"/>
  </r>
  <r>
    <x v="1"/>
    <x v="23"/>
    <x v="191"/>
    <n v="5210.3853959999997"/>
    <n v="434.19878299999999"/>
    <n v="126.79513179999999"/>
    <n v="0"/>
    <n v="0"/>
    <n v="0"/>
  </r>
  <r>
    <x v="1"/>
    <x v="23"/>
    <x v="192"/>
    <n v="5198.4584180000002"/>
    <n v="433.20486820000002"/>
    <n v="126.08519269999999"/>
    <n v="0"/>
    <n v="0"/>
    <n v="0"/>
  </r>
  <r>
    <x v="1"/>
    <x v="23"/>
    <x v="193"/>
    <n v="5169.4929009999996"/>
    <n v="430.7910751"/>
    <n v="124.5233266"/>
    <n v="0"/>
    <n v="0"/>
    <n v="0"/>
  </r>
  <r>
    <x v="1"/>
    <x v="23"/>
    <x v="194"/>
    <n v="5166.0851929999999"/>
    <n v="430.50709940000002"/>
    <n v="117.5659229"/>
    <n v="0"/>
    <n v="0"/>
    <n v="0"/>
  </r>
  <r>
    <x v="1"/>
    <x v="23"/>
    <x v="195"/>
    <n v="5108.1541580000003"/>
    <n v="425.67951319999997"/>
    <n v="95.273833670000002"/>
    <n v="0"/>
    <n v="0"/>
    <n v="0"/>
  </r>
  <r>
    <x v="1"/>
    <x v="23"/>
    <x v="196"/>
    <n v="5113.2657200000003"/>
    <n v="426.1054767"/>
    <n v="94.563894520000005"/>
    <n v="0"/>
    <n v="0"/>
    <n v="0"/>
  </r>
  <r>
    <x v="1"/>
    <x v="23"/>
    <x v="197"/>
    <n v="5152.4543610000001"/>
    <n v="429.37119680000001"/>
    <n v="94.563894520000005"/>
    <n v="0"/>
    <n v="0"/>
    <n v="0"/>
  </r>
  <r>
    <x v="1"/>
    <x v="23"/>
    <x v="198"/>
    <n v="5215.4969570000003"/>
    <n v="434.62474650000001"/>
    <n v="95.699797160000003"/>
    <n v="0"/>
    <n v="0"/>
    <n v="0"/>
  </r>
  <r>
    <x v="1"/>
    <x v="23"/>
    <x v="199"/>
    <n v="5218.904665"/>
    <n v="434.90872209999998"/>
    <n v="95.415821500000007"/>
    <n v="0"/>
    <n v="0"/>
    <n v="0"/>
  </r>
  <r>
    <x v="1"/>
    <x v="23"/>
    <x v="200"/>
    <n v="5227.4239349999998"/>
    <n v="435.61866129999999"/>
    <n v="95.131845839999997"/>
    <n v="0"/>
    <n v="0"/>
    <n v="0"/>
  </r>
  <r>
    <x v="1"/>
    <x v="23"/>
    <x v="201"/>
    <n v="5210.3853959999997"/>
    <n v="434.19878299999999"/>
    <n v="93.427991890000001"/>
    <n v="0"/>
    <n v="0"/>
    <n v="0"/>
  </r>
  <r>
    <x v="1"/>
    <x v="23"/>
    <x v="202"/>
    <n v="5283.651116"/>
    <n v="440.30425960000002"/>
    <n v="94.42190669"/>
    <n v="0"/>
    <n v="0"/>
    <n v="0"/>
  </r>
  <r>
    <x v="1"/>
    <x v="23"/>
    <x v="203"/>
    <n v="5317.7281949999997"/>
    <n v="443.14401620000001"/>
    <n v="95.557809329999998"/>
    <n v="0"/>
    <n v="0"/>
    <n v="0"/>
  </r>
  <r>
    <x v="1"/>
    <x v="23"/>
    <x v="204"/>
    <n v="5375.6592289999999"/>
    <n v="447.97160239999999"/>
    <n v="95.273833670000002"/>
    <n v="0"/>
    <n v="0"/>
    <n v="0"/>
  </r>
  <r>
    <x v="1"/>
    <x v="23"/>
    <x v="205"/>
    <n v="5469.3711970000004"/>
    <n v="455.78093310000003"/>
    <n v="97.119675459999996"/>
    <n v="0"/>
    <n v="0"/>
    <n v="0"/>
  </r>
  <r>
    <x v="1"/>
    <x v="23"/>
    <x v="206"/>
    <n v="5534.117647"/>
    <n v="461.17647060000002"/>
    <n v="98.25557809"/>
    <n v="0"/>
    <n v="0"/>
    <n v="0"/>
  </r>
  <r>
    <x v="1"/>
    <x v="23"/>
    <x v="207"/>
    <n v="5583.5294119999999"/>
    <n v="465.29411759999999"/>
    <n v="98.681541580000001"/>
    <n v="0"/>
    <n v="0"/>
    <n v="0"/>
  </r>
  <r>
    <x v="1"/>
    <x v="23"/>
    <x v="208"/>
    <n v="5684.0567950000004"/>
    <n v="473.67139959999997"/>
    <n v="100.52738340000001"/>
    <n v="0"/>
    <n v="0"/>
    <n v="0"/>
  </r>
  <r>
    <x v="1"/>
    <x v="23"/>
    <x v="209"/>
    <n v="5789.6957400000001"/>
    <n v="482.47464500000001"/>
    <n v="100.24340770000001"/>
    <n v="0"/>
    <n v="0"/>
    <n v="0"/>
  </r>
  <r>
    <x v="1"/>
    <x v="23"/>
    <x v="210"/>
    <n v="5920.8924950000001"/>
    <n v="493.40770789999999"/>
    <n v="99.533468560000003"/>
    <n v="0"/>
    <n v="0"/>
    <n v="0"/>
  </r>
  <r>
    <x v="1"/>
    <x v="23"/>
    <x v="211"/>
    <n v="6069.1277890000001"/>
    <n v="505.76064910000002"/>
    <n v="100.811359"/>
    <n v="0"/>
    <n v="0"/>
    <n v="0"/>
  </r>
  <r>
    <x v="1"/>
    <x v="23"/>
    <x v="212"/>
    <n v="6242.9208920000001"/>
    <n v="520.24340770000003"/>
    <n v="103.5091278"/>
    <n v="0"/>
    <n v="0"/>
    <n v="0"/>
  </r>
  <r>
    <x v="1"/>
    <x v="23"/>
    <x v="213"/>
    <n v="6437.1602430000003"/>
    <n v="536.43002030000002"/>
    <n v="107.62677480000001"/>
    <n v="0"/>
    <n v="0"/>
    <n v="0"/>
  </r>
  <r>
    <x v="1"/>
    <x v="23"/>
    <x v="214"/>
    <n v="6599.0263690000002"/>
    <n v="549.91886409999995"/>
    <n v="111.3184584"/>
    <n v="0"/>
    <n v="0"/>
    <n v="0"/>
  </r>
  <r>
    <x v="1"/>
    <x v="23"/>
    <x v="215"/>
    <n v="6767.7079110000004"/>
    <n v="563.9756592"/>
    <n v="116.1460446"/>
    <n v="0"/>
    <n v="0"/>
    <n v="0"/>
  </r>
  <r>
    <x v="1"/>
    <x v="23"/>
    <x v="216"/>
    <n v="6864.8275860000003"/>
    <n v="572.06896549999999"/>
    <n v="119.41176470000001"/>
    <n v="0"/>
    <n v="0"/>
    <n v="0"/>
  </r>
  <r>
    <x v="1"/>
    <x v="23"/>
    <x v="217"/>
    <n v="6892.0892489999997"/>
    <n v="574.34077079999997"/>
    <n v="121.54158219999999"/>
    <n v="0"/>
    <n v="0"/>
    <n v="0"/>
  </r>
  <r>
    <x v="1"/>
    <x v="23"/>
    <x v="218"/>
    <n v="6977.2819470000004"/>
    <n v="581.4401623"/>
    <n v="123.3874239"/>
    <n v="0"/>
    <n v="0"/>
    <n v="0"/>
  </r>
  <r>
    <x v="1"/>
    <x v="23"/>
    <x v="219"/>
    <n v="7016.4705880000001"/>
    <n v="584.70588239999995"/>
    <n v="124.3813387"/>
    <n v="0"/>
    <n v="0"/>
    <n v="0"/>
  </r>
  <r>
    <x v="1"/>
    <x v="23"/>
    <x v="220"/>
    <n v="7004.5436110000001"/>
    <n v="583.71196750000001"/>
    <n v="122.1095335"/>
    <n v="0"/>
    <n v="0"/>
    <n v="0"/>
  </r>
  <r>
    <x v="1"/>
    <x v="23"/>
    <x v="221"/>
    <n v="6978.9858009999998"/>
    <n v="581.58215010000004"/>
    <n v="121.1156187"/>
    <n v="0"/>
    <n v="0"/>
    <n v="0"/>
  </r>
  <r>
    <x v="1"/>
    <x v="23"/>
    <x v="222"/>
    <n v="6931.2778900000003"/>
    <n v="577.60649090000004"/>
    <n v="119.979716"/>
    <n v="0"/>
    <n v="0"/>
    <n v="0"/>
  </r>
  <r>
    <x v="1"/>
    <x v="23"/>
    <x v="223"/>
    <n v="6869.9391480000004"/>
    <n v="572.49492899999996"/>
    <n v="118.8438134"/>
    <n v="0"/>
    <n v="0"/>
    <n v="0"/>
  </r>
  <r>
    <x v="1"/>
    <x v="23"/>
    <x v="224"/>
    <n v="6840.9736309999998"/>
    <n v="570.08113590000005"/>
    <n v="118.8438134"/>
    <n v="0"/>
    <n v="0"/>
    <n v="0"/>
  </r>
  <r>
    <x v="1"/>
    <x v="23"/>
    <x v="225"/>
    <n v="6784.7464499999996"/>
    <n v="565.39553750000005"/>
    <n v="117.9918864"/>
    <n v="0"/>
    <n v="0"/>
    <n v="0"/>
  </r>
  <r>
    <x v="1"/>
    <x v="23"/>
    <x v="226"/>
    <n v="6733.6308319999998"/>
    <n v="561.13590260000001"/>
    <n v="116.1460446"/>
    <n v="0"/>
    <n v="0"/>
    <n v="0"/>
  </r>
  <r>
    <x v="1"/>
    <x v="23"/>
    <x v="227"/>
    <n v="6689.330629"/>
    <n v="557.44421910000005"/>
    <n v="114.7261663"/>
    <n v="0"/>
    <n v="0"/>
    <n v="0"/>
  </r>
  <r>
    <x v="1"/>
    <x v="23"/>
    <x v="228"/>
    <n v="6655.2535500000004"/>
    <n v="554.60446249999995"/>
    <n v="113.4482759"/>
    <n v="0"/>
    <n v="0"/>
    <n v="0"/>
  </r>
  <r>
    <x v="1"/>
    <x v="23"/>
    <x v="229"/>
    <n v="6597.3225149999998"/>
    <n v="549.77687630000003"/>
    <n v="112.02839760000001"/>
    <n v="0"/>
    <n v="0"/>
    <n v="0"/>
  </r>
  <r>
    <x v="1"/>
    <x v="23"/>
    <x v="230"/>
    <n v="6571.7647059999999"/>
    <n v="547.64705879999997"/>
    <n v="111.03448280000001"/>
    <n v="0"/>
    <n v="0"/>
    <n v="0"/>
  </r>
  <r>
    <x v="1"/>
    <x v="23"/>
    <x v="231"/>
    <n v="6534.2799189999996"/>
    <n v="544.52332660000002"/>
    <n v="109.6146045"/>
    <n v="0"/>
    <n v="0"/>
    <n v="0"/>
  </r>
  <r>
    <x v="1"/>
    <x v="23"/>
    <x v="232"/>
    <n v="6507.0182560000003"/>
    <n v="542.25152130000004"/>
    <n v="108.7626775"/>
    <n v="0"/>
    <n v="0"/>
    <n v="0"/>
  </r>
  <r>
    <x v="1"/>
    <x v="23"/>
    <x v="233"/>
    <n v="6461.0141990000002"/>
    <n v="538.41784989999996"/>
    <n v="106.63285999999999"/>
    <n v="0"/>
    <n v="0"/>
    <n v="0"/>
  </r>
  <r>
    <x v="1"/>
    <x v="23"/>
    <x v="234"/>
    <n v="6433.7525349999996"/>
    <n v="536.14604459999998"/>
    <n v="105.4969574"/>
    <n v="0"/>
    <n v="0"/>
    <n v="0"/>
  </r>
  <r>
    <x v="1"/>
    <x v="23"/>
    <x v="235"/>
    <n v="6380.9330630000004"/>
    <n v="531.74442190000002"/>
    <n v="104.36105480000001"/>
    <n v="0"/>
    <n v="0"/>
    <n v="0"/>
  </r>
  <r>
    <x v="1"/>
    <x v="23"/>
    <x v="236"/>
    <n v="6341.7444219999998"/>
    <n v="528.47870179999995"/>
    <n v="102.6572008"/>
    <n v="0"/>
    <n v="0"/>
    <n v="0"/>
  </r>
  <r>
    <x v="1"/>
    <x v="23"/>
    <x v="237"/>
    <n v="6297.444219"/>
    <n v="524.7870183"/>
    <n v="101.5212982"/>
    <n v="0"/>
    <n v="0"/>
    <n v="0"/>
  </r>
  <r>
    <x v="1"/>
    <x v="23"/>
    <x v="238"/>
    <n v="6256.5517239999999"/>
    <n v="521.37931030000004"/>
    <n v="99.107505070000002"/>
    <n v="0"/>
    <n v="0"/>
    <n v="0"/>
  </r>
  <r>
    <x v="1"/>
    <x v="23"/>
    <x v="239"/>
    <n v="6222.4746450000002"/>
    <n v="518.53955380000002"/>
    <n v="97.687626769999994"/>
    <n v="0"/>
    <n v="0"/>
    <n v="0"/>
  </r>
  <r>
    <x v="1"/>
    <x v="23"/>
    <x v="240"/>
    <n v="6169.6551719999998"/>
    <n v="514.13793099999998"/>
    <n v="96.40973631"/>
    <n v="0"/>
    <n v="0"/>
    <n v="0"/>
  </r>
  <r>
    <x v="1"/>
    <x v="23"/>
    <x v="241"/>
    <n v="6116.8356999999996"/>
    <n v="509.73630830000002"/>
    <n v="96.40973631"/>
    <n v="0"/>
    <n v="0"/>
    <n v="0"/>
  </r>
  <r>
    <x v="1"/>
    <x v="23"/>
    <x v="242"/>
    <n v="6094.685598"/>
    <n v="507.8904665"/>
    <n v="94.705882349999996"/>
    <n v="0"/>
    <n v="0"/>
    <n v="0"/>
  </r>
  <r>
    <x v="1"/>
    <x v="23"/>
    <x v="243"/>
    <n v="6084.4624750000003"/>
    <n v="507.03853959999998"/>
    <n v="93.711967549999997"/>
    <n v="0"/>
    <n v="0"/>
    <n v="0"/>
  </r>
  <r>
    <x v="1"/>
    <x v="23"/>
    <x v="244"/>
    <n v="6004.3813389999996"/>
    <n v="500.36511159999998"/>
    <n v="91.440162270000002"/>
    <n v="0"/>
    <n v="0"/>
    <n v="0"/>
  </r>
  <r>
    <x v="1"/>
    <x v="23"/>
    <x v="245"/>
    <n v="5963.4888440000004"/>
    <n v="496.95740369999999"/>
    <n v="90.304259630000004"/>
    <n v="0"/>
    <n v="0"/>
    <n v="0"/>
  </r>
  <r>
    <x v="1"/>
    <x v="23"/>
    <x v="246"/>
    <n v="5968.6004059999996"/>
    <n v="497.38336709999999"/>
    <n v="90.872210949999996"/>
    <n v="0"/>
    <n v="0"/>
    <n v="0"/>
  </r>
  <r>
    <x v="1"/>
    <x v="23"/>
    <x v="247"/>
    <n v="5919.1886409999997"/>
    <n v="493.26572010000001"/>
    <n v="89.878296149999997"/>
    <n v="0"/>
    <n v="0"/>
    <n v="0"/>
  </r>
  <r>
    <x v="1"/>
    <x v="23"/>
    <x v="248"/>
    <n v="5868.0730219999996"/>
    <n v="489.00608519999997"/>
    <n v="87.890466529999998"/>
    <n v="0"/>
    <n v="0"/>
    <n v="0"/>
  </r>
  <r>
    <x v="1"/>
    <x v="23"/>
    <x v="249"/>
    <n v="5857.8498989999998"/>
    <n v="488.15415819999998"/>
    <n v="87.464503039999997"/>
    <n v="0"/>
    <n v="0"/>
    <n v="0"/>
  </r>
  <r>
    <x v="1"/>
    <x v="23"/>
    <x v="250"/>
    <n v="5805.0304260000003"/>
    <n v="483.75253550000002"/>
    <n v="86.044624749999997"/>
    <n v="0"/>
    <n v="0"/>
    <n v="0"/>
  </r>
  <r>
    <x v="1"/>
    <x v="23"/>
    <x v="251"/>
    <n v="5782.8803250000001"/>
    <n v="481.90669370000001"/>
    <n v="86.186612580000002"/>
    <n v="0"/>
    <n v="0"/>
    <n v="0"/>
  </r>
  <r>
    <x v="1"/>
    <x v="23"/>
    <x v="252"/>
    <n v="5731.7647059999999"/>
    <n v="477.64705880000002"/>
    <n v="85.618661259999996"/>
    <n v="0"/>
    <n v="0"/>
    <n v="0"/>
  </r>
  <r>
    <x v="1"/>
    <x v="23"/>
    <x v="253"/>
    <n v="5668.7221099999997"/>
    <n v="472.39350910000002"/>
    <n v="84.624746450000004"/>
    <n v="0"/>
    <n v="0"/>
    <n v="0"/>
  </r>
  <r>
    <x v="1"/>
    <x v="23"/>
    <x v="254"/>
    <n v="5648.2758620000004"/>
    <n v="470.6896552"/>
    <n v="84.056795129999998"/>
    <n v="0"/>
    <n v="0"/>
    <n v="0"/>
  </r>
  <r>
    <x v="1"/>
    <x v="23"/>
    <x v="255"/>
    <n v="5578.4178499999998"/>
    <n v="464.86815419999999"/>
    <n v="82.494929010000007"/>
    <n v="0"/>
    <n v="0"/>
    <n v="0"/>
  </r>
  <r>
    <x v="1"/>
    <x v="23"/>
    <x v="256"/>
    <n v="5520.4868150000002"/>
    <n v="460.04056800000001"/>
    <n v="81.359026369999995"/>
    <n v="0"/>
    <n v="0"/>
    <n v="0"/>
  </r>
  <r>
    <x v="1"/>
    <x v="23"/>
    <x v="257"/>
    <n v="5465.9634889999998"/>
    <n v="455.49695739999999"/>
    <n v="80.081135900000007"/>
    <n v="0"/>
    <n v="0"/>
    <n v="0"/>
  </r>
  <r>
    <x v="1"/>
    <x v="23"/>
    <x v="258"/>
    <n v="5653.3874239999996"/>
    <n v="471.11561870000003"/>
    <n v="93.144016230000005"/>
    <n v="0"/>
    <n v="0"/>
    <n v="0"/>
  </r>
  <r>
    <x v="1"/>
    <x v="23"/>
    <x v="259"/>
    <n v="5699.3914809999997"/>
    <n v="474.94929009999998"/>
    <n v="97.119675459999996"/>
    <n v="0"/>
    <n v="0"/>
    <n v="0"/>
  </r>
  <r>
    <x v="1"/>
    <x v="23"/>
    <x v="260"/>
    <n v="5677.2413790000001"/>
    <n v="473.10344830000003"/>
    <n v="96.267748479999995"/>
    <n v="0"/>
    <n v="0"/>
    <n v="0"/>
  </r>
  <r>
    <x v="1"/>
    <x v="23"/>
    <x v="261"/>
    <n v="5626.1257610000002"/>
    <n v="468.84381339999999"/>
    <n v="94.847870180000001"/>
    <n v="0"/>
    <n v="0"/>
    <n v="0"/>
  </r>
  <r>
    <x v="1"/>
    <x v="23"/>
    <x v="262"/>
    <n v="5598.8640969999997"/>
    <n v="466.57200810000001"/>
    <n v="94.847870180000001"/>
    <n v="0"/>
    <n v="0"/>
    <n v="0"/>
  </r>
  <r>
    <x v="1"/>
    <x v="23"/>
    <x v="263"/>
    <n v="5581.8255579999995"/>
    <n v="465.15212980000001"/>
    <n v="94.563894520000005"/>
    <n v="0"/>
    <n v="0"/>
    <n v="0"/>
  </r>
  <r>
    <x v="1"/>
    <x v="23"/>
    <x v="264"/>
    <n v="5540.9330630000004"/>
    <n v="461.74442190000002"/>
    <n v="93.144016230000005"/>
    <n v="0"/>
    <n v="0"/>
    <n v="0"/>
  </r>
  <r>
    <x v="1"/>
    <x v="23"/>
    <x v="265"/>
    <n v="5481.2981739999996"/>
    <n v="456.7748479"/>
    <n v="90.304259630000004"/>
    <n v="0"/>
    <n v="0"/>
    <n v="0"/>
  </r>
  <r>
    <x v="1"/>
    <x v="23"/>
    <x v="266"/>
    <n v="5436.9979720000001"/>
    <n v="453.08316430000002"/>
    <n v="90.162271809999993"/>
    <n v="0"/>
    <n v="0"/>
    <n v="0"/>
  </r>
  <r>
    <x v="1"/>
    <x v="23"/>
    <x v="267"/>
    <n v="5425.0709939999997"/>
    <n v="452.08924949999999"/>
    <n v="90.304259630000004"/>
    <n v="0"/>
    <n v="0"/>
    <n v="0"/>
  </r>
  <r>
    <x v="1"/>
    <x v="23"/>
    <x v="268"/>
    <n v="5387.5862070000003"/>
    <n v="448.96551720000002"/>
    <n v="88.600405679999994"/>
    <n v="0"/>
    <n v="0"/>
    <n v="0"/>
  </r>
  <r>
    <x v="1"/>
    <x v="23"/>
    <x v="269"/>
    <n v="5324.5436110000001"/>
    <n v="443.71196750000001"/>
    <n v="87.748478700000007"/>
    <n v="0"/>
    <n v="0"/>
    <n v="0"/>
  </r>
  <r>
    <x v="1"/>
    <x v="23"/>
    <x v="270"/>
    <n v="5309.2089249999999"/>
    <n v="442.43407710000002"/>
    <n v="88.316430019999999"/>
    <n v="0"/>
    <n v="0"/>
    <n v="0"/>
  </r>
  <r>
    <x v="1"/>
    <x v="23"/>
    <x v="271"/>
    <n v="5281.9472619999997"/>
    <n v="440.16227179999998"/>
    <n v="89.168357"/>
    <n v="0"/>
    <n v="0"/>
    <n v="0"/>
  </r>
  <r>
    <x v="1"/>
    <x v="23"/>
    <x v="272"/>
    <n v="5280.2434080000003"/>
    <n v="440.020284"/>
    <n v="89.452332659999996"/>
    <n v="0"/>
    <n v="0"/>
    <n v="0"/>
  </r>
  <r>
    <x v="1"/>
    <x v="23"/>
    <x v="273"/>
    <n v="5239.3509130000002"/>
    <n v="436.61257610000001"/>
    <n v="88.316430019999999"/>
    <n v="0"/>
    <n v="0"/>
    <n v="0"/>
  </r>
  <r>
    <x v="1"/>
    <x v="23"/>
    <x v="274"/>
    <n v="5206.9776879999999"/>
    <n v="433.91480730000001"/>
    <n v="86.75456389"/>
    <n v="0"/>
    <n v="0"/>
    <n v="0"/>
  </r>
  <r>
    <x v="1"/>
    <x v="23"/>
    <x v="275"/>
    <n v="5167.7890470000002"/>
    <n v="430.6490872"/>
    <n v="85.618661259999996"/>
    <n v="0"/>
    <n v="0"/>
    <n v="0"/>
  </r>
  <r>
    <x v="1"/>
    <x v="23"/>
    <x v="276"/>
    <n v="5130.3042599999999"/>
    <n v="427.52535499999999"/>
    <n v="84.624746450000004"/>
    <n v="0"/>
    <n v="0"/>
    <n v="0"/>
  </r>
  <r>
    <x v="1"/>
    <x v="23"/>
    <x v="277"/>
    <n v="5079.1886409999997"/>
    <n v="423.26572010000001"/>
    <n v="82.494929010000007"/>
    <n v="0"/>
    <n v="0"/>
    <n v="0"/>
  </r>
  <r>
    <x v="1"/>
    <x v="23"/>
    <x v="278"/>
    <n v="5057.0385399999996"/>
    <n v="421.41987829999999"/>
    <n v="81.643002030000005"/>
    <n v="0"/>
    <n v="0"/>
    <n v="0"/>
  </r>
  <r>
    <x v="1"/>
    <x v="23"/>
    <x v="279"/>
    <n v="5040"/>
    <n v="420"/>
    <n v="82.494929010000007"/>
    <n v="0"/>
    <n v="0"/>
    <n v="0"/>
  </r>
  <r>
    <x v="1"/>
    <x v="23"/>
    <x v="280"/>
    <n v="5004.219067"/>
    <n v="417.01825559999997"/>
    <n v="82.636916839999998"/>
    <n v="0"/>
    <n v="0"/>
    <n v="0"/>
  </r>
  <r>
    <x v="1"/>
    <x v="23"/>
    <x v="281"/>
    <n v="4985.4766730000001"/>
    <n v="415.4563895"/>
    <n v="81.926977690000001"/>
    <n v="0"/>
    <n v="0"/>
    <n v="0"/>
  </r>
  <r>
    <x v="1"/>
    <x v="23"/>
    <x v="282"/>
    <n v="4992.2920889999996"/>
    <n v="416.0243408"/>
    <n v="82.494929010000007"/>
    <n v="0"/>
    <n v="0"/>
    <n v="0"/>
  </r>
  <r>
    <x v="1"/>
    <x v="23"/>
    <x v="283"/>
    <n v="4953.1034479999998"/>
    <n v="412.75862069999999"/>
    <n v="81.643002030000005"/>
    <n v="0"/>
    <n v="0"/>
    <n v="0"/>
  </r>
  <r>
    <x v="1"/>
    <x v="23"/>
    <x v="284"/>
    <n v="4200"/>
    <n v="350"/>
    <n v="63.7525355"/>
    <n v="0"/>
    <n v="0"/>
    <n v="0"/>
  </r>
  <r>
    <x v="1"/>
    <x v="23"/>
    <x v="285"/>
    <n v="3048.1947260000002"/>
    <n v="254.0162272"/>
    <n v="36.206896550000003"/>
    <n v="0"/>
    <n v="0"/>
    <n v="0"/>
  </r>
  <r>
    <x v="1"/>
    <x v="23"/>
    <x v="286"/>
    <n v="3039.6754559999999"/>
    <n v="253.306288"/>
    <n v="37.200811360000003"/>
    <n v="0"/>
    <n v="0"/>
    <n v="0"/>
  </r>
  <r>
    <x v="1"/>
    <x v="24"/>
    <x v="287"/>
    <n v="3010.7099389999998"/>
    <n v="250.8924949"/>
    <n v="37.058823529999998"/>
    <n v="0"/>
    <n v="0"/>
    <n v="0"/>
  </r>
  <r>
    <x v="1"/>
    <x v="24"/>
    <x v="0"/>
    <n v="2986.8559839999998"/>
    <n v="248.9046653"/>
    <n v="37.342799190000001"/>
    <n v="0"/>
    <n v="0"/>
    <n v="0"/>
  </r>
  <r>
    <x v="1"/>
    <x v="24"/>
    <x v="1"/>
    <n v="2981.7444220000002"/>
    <n v="248.47870180000001"/>
    <n v="37.484787019999999"/>
    <n v="0"/>
    <n v="0"/>
    <n v="0"/>
  </r>
  <r>
    <x v="1"/>
    <x v="24"/>
    <x v="2"/>
    <n v="2980.0405679999999"/>
    <n v="248.336714"/>
    <n v="36.064908719999998"/>
    <n v="0"/>
    <n v="0"/>
    <n v="0"/>
  </r>
  <r>
    <x v="1"/>
    <x v="24"/>
    <x v="3"/>
    <n v="2961.298174"/>
    <n v="246.7748479"/>
    <n v="35.638945229999997"/>
    <n v="0"/>
    <n v="0"/>
    <n v="0"/>
  </r>
  <r>
    <x v="1"/>
    <x v="24"/>
    <x v="4"/>
    <n v="2942.555781"/>
    <n v="245.2129817"/>
    <n v="35.780933060000002"/>
    <n v="0"/>
    <n v="0"/>
    <n v="0"/>
  </r>
  <r>
    <x v="1"/>
    <x v="24"/>
    <x v="5"/>
    <n v="4303.9350910000003"/>
    <n v="358.6612576"/>
    <n v="64.320486819999999"/>
    <n v="0"/>
    <n v="0"/>
    <n v="0"/>
  </r>
  <r>
    <x v="1"/>
    <x v="24"/>
    <x v="6"/>
    <n v="4455.5780930000001"/>
    <n v="371.29817439999999"/>
    <n v="66.024340769999995"/>
    <n v="0"/>
    <n v="0"/>
    <n v="0"/>
  </r>
  <r>
    <x v="1"/>
    <x v="24"/>
    <x v="7"/>
    <n v="4409.5740370000003"/>
    <n v="367.46450299999998"/>
    <n v="62.758620690000001"/>
    <n v="0"/>
    <n v="0"/>
    <n v="0"/>
  </r>
  <r>
    <x v="1"/>
    <x v="24"/>
    <x v="8"/>
    <n v="4324.3813389999996"/>
    <n v="360.36511159999998"/>
    <n v="60.344827590000001"/>
    <n v="0"/>
    <n v="0"/>
    <n v="0"/>
  </r>
  <r>
    <x v="1"/>
    <x v="24"/>
    <x v="9"/>
    <n v="4460.6896550000001"/>
    <n v="371.72413790000002"/>
    <n v="69.432048679999994"/>
    <n v="0"/>
    <n v="0"/>
    <n v="0"/>
  </r>
  <r>
    <x v="1"/>
    <x v="24"/>
    <x v="10"/>
    <n v="4537.3630830000002"/>
    <n v="378.1135903"/>
    <n v="74.685598380000002"/>
    <n v="0"/>
    <n v="0"/>
    <n v="0"/>
  </r>
  <r>
    <x v="1"/>
    <x v="24"/>
    <x v="11"/>
    <n v="4504.9898579999999"/>
    <n v="375.41582149999999"/>
    <n v="74.117647059999996"/>
    <n v="0"/>
    <n v="0"/>
    <n v="0"/>
  </r>
  <r>
    <x v="1"/>
    <x v="24"/>
    <x v="12"/>
    <n v="4504.9898579999999"/>
    <n v="375.41582149999999"/>
    <n v="74.401622720000006"/>
    <n v="0"/>
    <n v="0"/>
    <n v="0"/>
  </r>
  <r>
    <x v="1"/>
    <x v="24"/>
    <x v="13"/>
    <n v="4467.5050709999996"/>
    <n v="372.29208920000002"/>
    <n v="74.685598380000002"/>
    <n v="0"/>
    <n v="0"/>
    <n v="0"/>
  </r>
  <r>
    <x v="1"/>
    <x v="24"/>
    <x v="14"/>
    <n v="4440.2434080000003"/>
    <n v="370.020284"/>
    <n v="74.543610549999997"/>
    <n v="0"/>
    <n v="0"/>
    <n v="0"/>
  </r>
  <r>
    <x v="1"/>
    <x v="24"/>
    <x v="15"/>
    <n v="4428.3164299999999"/>
    <n v="369.02636919999998"/>
    <n v="73.407707909999999"/>
    <n v="0"/>
    <n v="0"/>
    <n v="0"/>
  </r>
  <r>
    <x v="1"/>
    <x v="24"/>
    <x v="16"/>
    <n v="4399.3509130000002"/>
    <n v="366.61257610000001"/>
    <n v="71.703853960000004"/>
    <n v="0"/>
    <n v="0"/>
    <n v="0"/>
  </r>
  <r>
    <x v="1"/>
    <x v="24"/>
    <x v="17"/>
    <n v="4402.7586209999999"/>
    <n v="366.89655169999997"/>
    <n v="71.845841780000001"/>
    <n v="0"/>
    <n v="0"/>
    <n v="0"/>
  </r>
  <r>
    <x v="1"/>
    <x v="24"/>
    <x v="18"/>
    <n v="4378.904665"/>
    <n v="364.90872209999998"/>
    <n v="71.987829610000006"/>
    <n v="0"/>
    <n v="0"/>
    <n v="0"/>
  </r>
  <r>
    <x v="1"/>
    <x v="24"/>
    <x v="19"/>
    <n v="4373.793103"/>
    <n v="364.48275860000001"/>
    <n v="71.561866129999999"/>
    <n v="0"/>
    <n v="0"/>
    <n v="0"/>
  </r>
  <r>
    <x v="1"/>
    <x v="24"/>
    <x v="20"/>
    <n v="4341.4198779999997"/>
    <n v="361.78498990000003"/>
    <n v="70.851926980000002"/>
    <n v="0"/>
    <n v="0"/>
    <n v="0"/>
  </r>
  <r>
    <x v="1"/>
    <x v="24"/>
    <x v="21"/>
    <n v="4343.123732"/>
    <n v="361.92697770000001"/>
    <n v="70.993914810000007"/>
    <n v="0"/>
    <n v="0"/>
    <n v="0"/>
  </r>
  <r>
    <x v="1"/>
    <x v="24"/>
    <x v="22"/>
    <n v="4302.231237"/>
    <n v="358.51926980000002"/>
    <n v="70.283975659999996"/>
    <n v="0"/>
    <n v="0"/>
    <n v="0"/>
  </r>
  <r>
    <x v="1"/>
    <x v="24"/>
    <x v="23"/>
    <n v="4314.1582150000004"/>
    <n v="359.51318459999999"/>
    <n v="70.851926980000002"/>
    <n v="0"/>
    <n v="0"/>
    <n v="0"/>
  </r>
  <r>
    <x v="1"/>
    <x v="24"/>
    <x v="24"/>
    <n v="4290.3042599999999"/>
    <n v="357.52535499999999"/>
    <n v="71.419878299999993"/>
    <n v="0"/>
    <n v="0"/>
    <n v="0"/>
  </r>
  <r>
    <x v="1"/>
    <x v="24"/>
    <x v="25"/>
    <n v="4259.6348879999996"/>
    <n v="354.96957400000002"/>
    <n v="71.561866129999999"/>
    <n v="0"/>
    <n v="0"/>
    <n v="0"/>
  </r>
  <r>
    <x v="1"/>
    <x v="24"/>
    <x v="26"/>
    <n v="4264.7464499999996"/>
    <n v="355.39553749999999"/>
    <n v="71.845841780000001"/>
    <n v="0"/>
    <n v="0"/>
    <n v="0"/>
  </r>
  <r>
    <x v="1"/>
    <x v="24"/>
    <x v="27"/>
    <n v="4271.561866"/>
    <n v="355.96348879999999"/>
    <n v="72.271805270000002"/>
    <n v="0"/>
    <n v="0"/>
    <n v="0"/>
  </r>
  <r>
    <x v="1"/>
    <x v="24"/>
    <x v="28"/>
    <n v="4261.3387419999999"/>
    <n v="355.11156190000003"/>
    <n v="71.277890470000003"/>
    <n v="0"/>
    <n v="0"/>
    <n v="0"/>
  </r>
  <r>
    <x v="1"/>
    <x v="24"/>
    <x v="29"/>
    <n v="4230.669371"/>
    <n v="352.5557809"/>
    <n v="70.993914810000007"/>
    <n v="0"/>
    <n v="0"/>
    <n v="0"/>
  </r>
  <r>
    <x v="1"/>
    <x v="24"/>
    <x v="30"/>
    <n v="4211.9269780000004"/>
    <n v="350.99391480000003"/>
    <n v="70.851926980000002"/>
    <n v="0"/>
    <n v="0"/>
    <n v="0"/>
  </r>
  <r>
    <x v="1"/>
    <x v="24"/>
    <x v="31"/>
    <n v="4213.6308319999998"/>
    <n v="351.13590260000001"/>
    <n v="71.419878299999993"/>
    <n v="0"/>
    <n v="0"/>
    <n v="0"/>
  </r>
  <r>
    <x v="1"/>
    <x v="24"/>
    <x v="32"/>
    <n v="4222.1501010000002"/>
    <n v="351.84584180000002"/>
    <n v="71.135902639999998"/>
    <n v="0"/>
    <n v="0"/>
    <n v="0"/>
  </r>
  <r>
    <x v="1"/>
    <x v="24"/>
    <x v="33"/>
    <n v="4200"/>
    <n v="350"/>
    <n v="70.425963490000001"/>
    <n v="0"/>
    <n v="0"/>
    <n v="0"/>
  </r>
  <r>
    <x v="1"/>
    <x v="24"/>
    <x v="34"/>
    <n v="4217.0385399999996"/>
    <n v="351.41987829999999"/>
    <n v="71.135902639999998"/>
    <n v="0"/>
    <n v="0"/>
    <n v="0"/>
  </r>
  <r>
    <x v="1"/>
    <x v="24"/>
    <x v="35"/>
    <n v="4208.5192699999998"/>
    <n v="350.70993909999999"/>
    <n v="70.993914810000007"/>
    <n v="0"/>
    <n v="0"/>
    <n v="0"/>
  </r>
  <r>
    <x v="1"/>
    <x v="24"/>
    <x v="36"/>
    <n v="4196.5922920000003"/>
    <n v="349.71602430000002"/>
    <n v="70.993914810000007"/>
    <n v="0"/>
    <n v="0"/>
    <n v="0"/>
  </r>
  <r>
    <x v="1"/>
    <x v="24"/>
    <x v="37"/>
    <n v="4225.5578089999999"/>
    <n v="352.12981739999998"/>
    <n v="71.135902639999998"/>
    <n v="0"/>
    <n v="0"/>
    <n v="0"/>
  </r>
  <r>
    <x v="1"/>
    <x v="24"/>
    <x v="38"/>
    <n v="4225.5578089999999"/>
    <n v="352.12981739999998"/>
    <n v="70.709939149999997"/>
    <n v="0"/>
    <n v="0"/>
    <n v="0"/>
  </r>
  <r>
    <x v="1"/>
    <x v="24"/>
    <x v="39"/>
    <n v="4223.8539549999996"/>
    <n v="351.9878296"/>
    <n v="70.709939149999997"/>
    <n v="0"/>
    <n v="0"/>
    <n v="0"/>
  </r>
  <r>
    <x v="1"/>
    <x v="24"/>
    <x v="40"/>
    <n v="4234.0770789999997"/>
    <n v="352.83975659999999"/>
    <n v="71.419878299999993"/>
    <n v="0"/>
    <n v="0"/>
    <n v="0"/>
  </r>
  <r>
    <x v="1"/>
    <x v="24"/>
    <x v="41"/>
    <n v="4223.8539549999996"/>
    <n v="351.9878296"/>
    <n v="70.567951320000006"/>
    <n v="0"/>
    <n v="0"/>
    <n v="0"/>
  </r>
  <r>
    <x v="1"/>
    <x v="24"/>
    <x v="42"/>
    <n v="4232.3732250000003"/>
    <n v="352.69776880000001"/>
    <n v="70.283975659999996"/>
    <n v="0"/>
    <n v="0"/>
    <n v="0"/>
  </r>
  <r>
    <x v="1"/>
    <x v="24"/>
    <x v="43"/>
    <n v="4247.7079110000004"/>
    <n v="353.9756592"/>
    <n v="70.709939149999997"/>
    <n v="0"/>
    <n v="0"/>
    <n v="0"/>
  </r>
  <r>
    <x v="1"/>
    <x v="24"/>
    <x v="44"/>
    <n v="4256.2271810000002"/>
    <n v="354.6855984"/>
    <n v="70.851926980000002"/>
    <n v="0"/>
    <n v="0"/>
    <n v="0"/>
  </r>
  <r>
    <x v="1"/>
    <x v="24"/>
    <x v="45"/>
    <n v="4280.0811359999998"/>
    <n v="356.673428"/>
    <n v="71.277890470000003"/>
    <n v="0"/>
    <n v="0"/>
    <n v="0"/>
  </r>
  <r>
    <x v="1"/>
    <x v="24"/>
    <x v="46"/>
    <n v="4286.8965520000002"/>
    <n v="357.24137930000001"/>
    <n v="72.697768760000002"/>
    <n v="0"/>
    <n v="0"/>
    <n v="0"/>
  </r>
  <r>
    <x v="1"/>
    <x v="24"/>
    <x v="47"/>
    <n v="4303.9350910000003"/>
    <n v="358.6612576"/>
    <n v="72.413793100000007"/>
    <n v="0"/>
    <n v="0"/>
    <n v="0"/>
  </r>
  <r>
    <x v="1"/>
    <x v="24"/>
    <x v="48"/>
    <n v="4358.4584180000002"/>
    <n v="363.20486820000002"/>
    <n v="72.697768760000002"/>
    <n v="0"/>
    <n v="0"/>
    <n v="0"/>
  </r>
  <r>
    <x v="1"/>
    <x v="24"/>
    <x v="49"/>
    <n v="4474.320487"/>
    <n v="372.86004059999999"/>
    <n v="74.685598380000002"/>
    <n v="0"/>
    <n v="0"/>
    <n v="0"/>
  </r>
  <r>
    <x v="1"/>
    <x v="24"/>
    <x v="50"/>
    <n v="4539.0669369999996"/>
    <n v="378.25557809999998"/>
    <n v="74.543610549999997"/>
    <n v="0"/>
    <n v="0"/>
    <n v="0"/>
  </r>
  <r>
    <x v="1"/>
    <x v="24"/>
    <x v="51"/>
    <n v="4579.9594319999997"/>
    <n v="381.66328600000003"/>
    <n v="73.691683569999995"/>
    <n v="0"/>
    <n v="0"/>
    <n v="0"/>
  </r>
  <r>
    <x v="1"/>
    <x v="24"/>
    <x v="52"/>
    <n v="4654.9290060000003"/>
    <n v="387.91075050000001"/>
    <n v="74.969574039999998"/>
    <n v="0"/>
    <n v="0"/>
    <n v="0"/>
  </r>
  <r>
    <x v="1"/>
    <x v="24"/>
    <x v="53"/>
    <n v="4728.1947259999997"/>
    <n v="394.0162272"/>
    <n v="75.679513180000001"/>
    <n v="0"/>
    <n v="0"/>
    <n v="0"/>
  </r>
  <r>
    <x v="1"/>
    <x v="24"/>
    <x v="54"/>
    <n v="4791.2373230000003"/>
    <n v="399.26977690000001"/>
    <n v="76.673427989999993"/>
    <n v="0"/>
    <n v="0"/>
    <n v="0"/>
  </r>
  <r>
    <x v="1"/>
    <x v="24"/>
    <x v="55"/>
    <n v="4912.2109529999998"/>
    <n v="409.3509128"/>
    <n v="78.235294120000006"/>
    <n v="0"/>
    <n v="0"/>
    <n v="0"/>
  </r>
  <r>
    <x v="1"/>
    <x v="24"/>
    <x v="56"/>
    <n v="5022.9614600000004"/>
    <n v="418.58012170000001"/>
    <n v="79.229208920000005"/>
    <n v="0"/>
    <n v="0"/>
    <n v="0"/>
  </r>
  <r>
    <x v="1"/>
    <x v="24"/>
    <x v="57"/>
    <n v="5121.7849900000001"/>
    <n v="426.81541579999998"/>
    <n v="79.797160239999997"/>
    <n v="0"/>
    <n v="0"/>
    <n v="0"/>
  </r>
  <r>
    <x v="1"/>
    <x v="24"/>
    <x v="58"/>
    <n v="5142.231237"/>
    <n v="428.51926980000002"/>
    <n v="80.081135900000007"/>
    <n v="0"/>
    <n v="0"/>
    <n v="0"/>
  </r>
  <r>
    <x v="1"/>
    <x v="24"/>
    <x v="59"/>
    <n v="5193.3468560000001"/>
    <n v="432.7789047"/>
    <n v="80.649087219999998"/>
    <n v="0"/>
    <n v="0"/>
    <n v="0"/>
  </r>
  <r>
    <x v="1"/>
    <x v="24"/>
    <x v="60"/>
    <n v="5317.7281949999997"/>
    <n v="443.14401620000001"/>
    <n v="83.914807300000007"/>
    <n v="0"/>
    <n v="0"/>
    <n v="0"/>
  </r>
  <r>
    <x v="1"/>
    <x v="24"/>
    <x v="61"/>
    <n v="5472.7789050000001"/>
    <n v="456.06490869999999"/>
    <n v="86.896551720000005"/>
    <n v="0"/>
    <n v="0"/>
    <n v="0"/>
  </r>
  <r>
    <x v="1"/>
    <x v="24"/>
    <x v="62"/>
    <n v="5593.7525349999996"/>
    <n v="466.14604459999998"/>
    <n v="89.452332659999996"/>
    <n v="0"/>
    <n v="0"/>
    <n v="0"/>
  </r>
  <r>
    <x v="1"/>
    <x v="24"/>
    <x v="63"/>
    <n v="5687.4645030000001"/>
    <n v="473.95537530000001"/>
    <n v="90.162271809999993"/>
    <n v="0"/>
    <n v="0"/>
    <n v="0"/>
  </r>
  <r>
    <x v="1"/>
    <x v="24"/>
    <x v="64"/>
    <n v="5741.98783"/>
    <n v="478.49898580000001"/>
    <n v="90.304259630000004"/>
    <n v="0"/>
    <n v="0"/>
    <n v="0"/>
  </r>
  <r>
    <x v="1"/>
    <x v="24"/>
    <x v="65"/>
    <n v="5833.9959429999999"/>
    <n v="486.16632859999999"/>
    <n v="93.144016230000005"/>
    <n v="0"/>
    <n v="0"/>
    <n v="0"/>
  </r>
  <r>
    <x v="1"/>
    <x v="24"/>
    <x v="66"/>
    <n v="5917.4847870000003"/>
    <n v="493.12373229999997"/>
    <n v="94.847870180000001"/>
    <n v="0"/>
    <n v="0"/>
    <n v="0"/>
  </r>
  <r>
    <x v="1"/>
    <x v="24"/>
    <x v="67"/>
    <n v="5992.4543610000001"/>
    <n v="499.37119680000001"/>
    <n v="97.119675459999996"/>
    <n v="0"/>
    <n v="0"/>
    <n v="0"/>
  </r>
  <r>
    <x v="1"/>
    <x v="24"/>
    <x v="68"/>
    <n v="6125.3549700000003"/>
    <n v="510.44624750000003"/>
    <n v="101.5212982"/>
    <n v="0"/>
    <n v="0"/>
    <n v="0"/>
  </r>
  <r>
    <x v="1"/>
    <x v="24"/>
    <x v="69"/>
    <n v="6225.882353"/>
    <n v="518.82352939999998"/>
    <n v="104.9290061"/>
    <n v="0"/>
    <n v="0"/>
    <n v="0"/>
  </r>
  <r>
    <x v="1"/>
    <x v="24"/>
    <x v="70"/>
    <n v="6232.6977690000003"/>
    <n v="519.39148069999999"/>
    <n v="106.20689659999999"/>
    <n v="0"/>
    <n v="0"/>
    <n v="0"/>
  </r>
  <r>
    <x v="1"/>
    <x v="24"/>
    <x v="71"/>
    <n v="6256.5517239999999"/>
    <n v="521.37931030000004"/>
    <n v="110.46653139999999"/>
    <n v="0"/>
    <n v="0"/>
    <n v="0"/>
  </r>
  <r>
    <x v="1"/>
    <x v="24"/>
    <x v="72"/>
    <n v="6423.5294119999999"/>
    <n v="535.29411760000005"/>
    <n v="115.29411760000001"/>
    <n v="0"/>
    <n v="0"/>
    <n v="0"/>
  </r>
  <r>
    <x v="1"/>
    <x v="24"/>
    <x v="73"/>
    <n v="6697.8498989999998"/>
    <n v="558.15415819999998"/>
    <n v="127.6470588"/>
    <n v="0"/>
    <n v="0"/>
    <n v="0"/>
  </r>
  <r>
    <x v="1"/>
    <x v="24"/>
    <x v="74"/>
    <n v="6815.4158219999999"/>
    <n v="567.95131849999996"/>
    <n v="132.9006085"/>
    <n v="0"/>
    <n v="0"/>
    <n v="0"/>
  </r>
  <r>
    <x v="1"/>
    <x v="24"/>
    <x v="75"/>
    <n v="6888.6815420000003"/>
    <n v="574.05679510000004"/>
    <n v="137.0182556"/>
    <n v="0"/>
    <n v="0"/>
    <n v="0"/>
  </r>
  <r>
    <x v="1"/>
    <x v="24"/>
    <x v="76"/>
    <n v="6827.342799"/>
    <n v="568.94523330000004"/>
    <n v="142.5557809"/>
    <n v="0"/>
    <n v="0"/>
    <n v="0"/>
  </r>
  <r>
    <x v="1"/>
    <x v="24"/>
    <x v="77"/>
    <n v="6694.4421910000001"/>
    <n v="557.87018260000002"/>
    <n v="137.16024340000001"/>
    <n v="0"/>
    <n v="0"/>
    <n v="0"/>
  </r>
  <r>
    <x v="1"/>
    <x v="24"/>
    <x v="78"/>
    <n v="6662.0689659999998"/>
    <n v="555.17241379999996"/>
    <n v="140.42596349999999"/>
    <n v="0"/>
    <n v="0"/>
    <n v="0"/>
  </r>
  <r>
    <x v="1"/>
    <x v="24"/>
    <x v="79"/>
    <n v="6518.9452330000004"/>
    <n v="543.24543610000001"/>
    <n v="139.85801219999999"/>
    <n v="0"/>
    <n v="0"/>
    <n v="0"/>
  </r>
  <r>
    <x v="1"/>
    <x v="24"/>
    <x v="80"/>
    <n v="6416.7139960000004"/>
    <n v="534.72616630000005"/>
    <n v="158.31643"/>
    <n v="0"/>
    <n v="0"/>
    <n v="0"/>
  </r>
  <r>
    <x v="1"/>
    <x v="24"/>
    <x v="81"/>
    <n v="6265.0709939999997"/>
    <n v="522.08924950000005"/>
    <n v="158.45841780000001"/>
    <n v="0"/>
    <n v="0"/>
    <n v="0"/>
  </r>
  <r>
    <x v="1"/>
    <x v="24"/>
    <x v="82"/>
    <n v="6058.904665"/>
    <n v="504.90872209999998"/>
    <n v="155.47667340000001"/>
    <n v="0"/>
    <n v="0"/>
    <n v="0"/>
  </r>
  <r>
    <x v="1"/>
    <x v="24"/>
    <x v="83"/>
    <n v="5857.8498989999998"/>
    <n v="488.15415819999998"/>
    <n v="151.07505069999999"/>
    <n v="0"/>
    <n v="0"/>
    <n v="0"/>
  </r>
  <r>
    <x v="1"/>
    <x v="24"/>
    <x v="84"/>
    <n v="5777.768763"/>
    <n v="481.48073019999998"/>
    <n v="149.51318459999999"/>
    <n v="0"/>
    <n v="0"/>
    <n v="0"/>
  </r>
  <r>
    <x v="1"/>
    <x v="24"/>
    <x v="85"/>
    <n v="5649.9797159999998"/>
    <n v="470.83164299999999"/>
    <n v="146.53144019999999"/>
    <n v="0"/>
    <n v="0"/>
    <n v="0"/>
  </r>
  <r>
    <x v="1"/>
    <x v="24"/>
    <x v="86"/>
    <n v="5621.0141990000002"/>
    <n v="468.41784990000002"/>
    <n v="146.1054767"/>
    <n v="0"/>
    <n v="0"/>
    <n v="0"/>
  </r>
  <r>
    <x v="1"/>
    <x v="24"/>
    <x v="87"/>
    <n v="5566.4908720000003"/>
    <n v="463.87423940000002"/>
    <n v="146.53144019999999"/>
    <n v="0"/>
    <n v="0"/>
    <n v="0"/>
  </r>
  <r>
    <x v="1"/>
    <x v="24"/>
    <x v="88"/>
    <n v="5513.6714000000002"/>
    <n v="459.47261659999998"/>
    <n v="146.95740369999999"/>
    <n v="0"/>
    <n v="0"/>
    <n v="0"/>
  </r>
  <r>
    <x v="1"/>
    <x v="24"/>
    <x v="89"/>
    <n v="5472.7789050000001"/>
    <n v="456.06490869999999"/>
    <n v="146.81541580000001"/>
    <n v="0"/>
    <n v="0"/>
    <n v="0"/>
  </r>
  <r>
    <x v="1"/>
    <x v="24"/>
    <x v="90"/>
    <n v="5500.0405680000003"/>
    <n v="458.33671399999997"/>
    <n v="149.93914810000001"/>
    <n v="0"/>
    <n v="0"/>
    <n v="0"/>
  </r>
  <r>
    <x v="1"/>
    <x v="24"/>
    <x v="91"/>
    <n v="5563.0831639999997"/>
    <n v="463.59026369999998"/>
    <n v="150.7910751"/>
    <n v="0"/>
    <n v="0"/>
    <n v="0"/>
  </r>
  <r>
    <x v="1"/>
    <x v="24"/>
    <x v="92"/>
    <n v="5580.1217040000001"/>
    <n v="465.01014199999997"/>
    <n v="149.6551724"/>
    <n v="0"/>
    <n v="0"/>
    <n v="0"/>
  </r>
  <r>
    <x v="1"/>
    <x v="24"/>
    <x v="93"/>
    <n v="5540.9330630000004"/>
    <n v="461.74442190000002"/>
    <n v="146.1054767"/>
    <n v="0"/>
    <n v="0"/>
    <n v="0"/>
  </r>
  <r>
    <x v="1"/>
    <x v="24"/>
    <x v="94"/>
    <n v="5569.89858"/>
    <n v="464.15821499999998"/>
    <n v="144.6855984"/>
    <n v="0"/>
    <n v="0"/>
    <n v="0"/>
  </r>
  <r>
    <x v="1"/>
    <x v="24"/>
    <x v="95"/>
    <n v="5598.8640969999997"/>
    <n v="466.57200810000001"/>
    <n v="143.83367139999999"/>
    <n v="0"/>
    <n v="0"/>
    <n v="0"/>
  </r>
  <r>
    <x v="1"/>
    <x v="24"/>
    <x v="96"/>
    <n v="5721.5415819999998"/>
    <n v="476.79513179999998"/>
    <n v="148.80324540000001"/>
    <n v="0"/>
    <n v="0"/>
    <n v="0"/>
  </r>
  <r>
    <x v="1"/>
    <x v="24"/>
    <x v="97"/>
    <n v="5787.9918859999998"/>
    <n v="482.33265720000003"/>
    <n v="155.3346856"/>
    <n v="0"/>
    <n v="0"/>
    <n v="0"/>
  </r>
  <r>
    <x v="1"/>
    <x v="24"/>
    <x v="98"/>
    <n v="5854.4421910000001"/>
    <n v="487.87018260000002"/>
    <n v="160.16227180000001"/>
    <n v="0"/>
    <n v="0"/>
    <n v="0"/>
  </r>
  <r>
    <x v="1"/>
    <x v="24"/>
    <x v="99"/>
    <n v="5856.1460450000004"/>
    <n v="488.0121704"/>
    <n v="160.020284"/>
    <n v="0"/>
    <n v="0"/>
    <n v="0"/>
  </r>
  <r>
    <x v="1"/>
    <x v="24"/>
    <x v="100"/>
    <n v="5851.0344830000004"/>
    <n v="487.58620689999998"/>
    <n v="161.29817439999999"/>
    <n v="0"/>
    <n v="0"/>
    <n v="0"/>
  </r>
  <r>
    <x v="1"/>
    <x v="24"/>
    <x v="101"/>
    <n v="5820.3651120000004"/>
    <n v="485.03042599999998"/>
    <n v="161.4401623"/>
    <n v="0"/>
    <n v="0"/>
    <n v="0"/>
  </r>
  <r>
    <x v="1"/>
    <x v="24"/>
    <x v="102"/>
    <n v="5776.0649089999997"/>
    <n v="481.3387424"/>
    <n v="160.16227180000001"/>
    <n v="0"/>
    <n v="0"/>
    <n v="0"/>
  </r>
  <r>
    <x v="1"/>
    <x v="24"/>
    <x v="103"/>
    <n v="5842.5152129999997"/>
    <n v="486.87626770000003"/>
    <n v="164.70588240000001"/>
    <n v="0"/>
    <n v="0"/>
    <n v="0"/>
  </r>
  <r>
    <x v="1"/>
    <x v="24"/>
    <x v="104"/>
    <n v="6000.9736309999998"/>
    <n v="500.08113589999999"/>
    <n v="169.6754564"/>
    <n v="0"/>
    <n v="0"/>
    <n v="0"/>
  </r>
  <r>
    <x v="1"/>
    <x v="24"/>
    <x v="105"/>
    <n v="6009.4929009999996"/>
    <n v="500.7910751"/>
    <n v="169.39148069999999"/>
    <n v="0"/>
    <n v="0"/>
    <n v="0"/>
  </r>
  <r>
    <x v="1"/>
    <x v="24"/>
    <x v="106"/>
    <n v="6072.5354969999999"/>
    <n v="506.04462469999999"/>
    <n v="170.1014199"/>
    <n v="0"/>
    <n v="0"/>
    <n v="0"/>
  </r>
  <r>
    <x v="1"/>
    <x v="24"/>
    <x v="107"/>
    <n v="6082.7586209999999"/>
    <n v="506.89655169999997"/>
    <n v="171.0953347"/>
    <n v="0"/>
    <n v="0"/>
    <n v="0"/>
  </r>
  <r>
    <x v="1"/>
    <x v="24"/>
    <x v="108"/>
    <n v="6045.2738339999996"/>
    <n v="503.77281950000003"/>
    <n v="170.81135900000001"/>
    <n v="0"/>
    <n v="0"/>
    <n v="0"/>
  </r>
  <r>
    <x v="1"/>
    <x v="24"/>
    <x v="109"/>
    <n v="6069.1277890000001"/>
    <n v="505.76064910000002"/>
    <n v="171.94726170000001"/>
    <n v="0"/>
    <n v="0"/>
    <n v="0"/>
  </r>
  <r>
    <x v="1"/>
    <x v="24"/>
    <x v="110"/>
    <n v="6137.2819470000004"/>
    <n v="511.4401623"/>
    <n v="173.79310340000001"/>
    <n v="0"/>
    <n v="0"/>
    <n v="0"/>
  </r>
  <r>
    <x v="1"/>
    <x v="24"/>
    <x v="111"/>
    <n v="6190.10142"/>
    <n v="515.84178499999996"/>
    <n v="174.2190669"/>
    <n v="0"/>
    <n v="0"/>
    <n v="0"/>
  </r>
  <r>
    <x v="1"/>
    <x v="24"/>
    <x v="112"/>
    <n v="6205.4361049999998"/>
    <n v="517.11967549999997"/>
    <n v="173.50912779999999"/>
    <n v="0"/>
    <n v="0"/>
    <n v="0"/>
  </r>
  <r>
    <x v="1"/>
    <x v="24"/>
    <x v="113"/>
    <n v="6232.6977690000003"/>
    <n v="519.39148069999999"/>
    <n v="174.7870183"/>
    <n v="0"/>
    <n v="0"/>
    <n v="0"/>
  </r>
  <r>
    <x v="1"/>
    <x v="24"/>
    <x v="114"/>
    <n v="5399.5131849999998"/>
    <n v="449.95943199999999"/>
    <n v="150.2231237"/>
    <n v="0"/>
    <n v="0"/>
    <n v="0"/>
  </r>
  <r>
    <x v="1"/>
    <x v="24"/>
    <x v="115"/>
    <n v="4085.8417850000001"/>
    <n v="340.48681540000001"/>
    <n v="109.75659229999999"/>
    <n v="0"/>
    <n v="0"/>
    <n v="0"/>
  </r>
  <r>
    <x v="1"/>
    <x v="24"/>
    <x v="116"/>
    <n v="4044.94929"/>
    <n v="337.07910750000002"/>
    <n v="111.03448280000001"/>
    <n v="0"/>
    <n v="0"/>
    <n v="0"/>
  </r>
  <r>
    <x v="1"/>
    <x v="24"/>
    <x v="117"/>
    <n v="4125.0304260000003"/>
    <n v="343.75253550000002"/>
    <n v="112.4543611"/>
    <n v="0"/>
    <n v="0"/>
    <n v="0"/>
  </r>
  <r>
    <x v="1"/>
    <x v="24"/>
    <x v="118"/>
    <n v="4118.2150099999999"/>
    <n v="343.18458420000002"/>
    <n v="113.306288"/>
    <n v="0"/>
    <n v="0"/>
    <n v="0"/>
  </r>
  <r>
    <x v="1"/>
    <x v="24"/>
    <x v="119"/>
    <n v="4090.9533470000001"/>
    <n v="340.91277889999998"/>
    <n v="111.6024341"/>
    <n v="0"/>
    <n v="0"/>
    <n v="0"/>
  </r>
  <r>
    <x v="1"/>
    <x v="24"/>
    <x v="120"/>
    <n v="4121.6227179999996"/>
    <n v="343.46855979999998"/>
    <n v="111.03448280000001"/>
    <n v="0"/>
    <n v="0"/>
    <n v="0"/>
  </r>
  <r>
    <x v="1"/>
    <x v="24"/>
    <x v="121"/>
    <n v="4131.8458419999997"/>
    <n v="344.32048680000003"/>
    <n v="110.8924949"/>
    <n v="0"/>
    <n v="0"/>
    <n v="0"/>
  </r>
  <r>
    <x v="1"/>
    <x v="24"/>
    <x v="122"/>
    <n v="4097.768763"/>
    <n v="341.48073019999998"/>
    <n v="109.6146045"/>
    <n v="0"/>
    <n v="0"/>
    <n v="0"/>
  </r>
  <r>
    <x v="1"/>
    <x v="24"/>
    <x v="123"/>
    <n v="4106.2880320000004"/>
    <n v="342.19066939999999"/>
    <n v="108.9046653"/>
    <n v="0"/>
    <n v="0"/>
    <n v="0"/>
  </r>
  <r>
    <x v="1"/>
    <x v="24"/>
    <x v="124"/>
    <n v="4094.3610549999999"/>
    <n v="341.19675460000002"/>
    <n v="108.9046653"/>
    <n v="0"/>
    <n v="0"/>
    <n v="0"/>
  </r>
  <r>
    <x v="1"/>
    <x v="24"/>
    <x v="125"/>
    <n v="4079.0263690000002"/>
    <n v="339.91886410000001"/>
    <n v="109.3306288"/>
    <n v="0"/>
    <n v="0"/>
    <n v="0"/>
  </r>
  <r>
    <x v="1"/>
    <x v="24"/>
    <x v="126"/>
    <n v="4026.206897"/>
    <n v="335.51724139999999"/>
    <n v="107.91075050000001"/>
    <n v="0"/>
    <n v="0"/>
    <n v="0"/>
  </r>
  <r>
    <x v="1"/>
    <x v="24"/>
    <x v="127"/>
    <n v="4090.9533470000001"/>
    <n v="340.91277889999998"/>
    <n v="108.6206897"/>
    <n v="0"/>
    <n v="0"/>
    <n v="0"/>
  </r>
  <r>
    <x v="1"/>
    <x v="24"/>
    <x v="128"/>
    <n v="4080.730223"/>
    <n v="340.06085189999999"/>
    <n v="107.0588235"/>
    <n v="0"/>
    <n v="0"/>
    <n v="0"/>
  </r>
  <r>
    <x v="1"/>
    <x v="24"/>
    <x v="129"/>
    <n v="4072.2109529999998"/>
    <n v="339.3509128"/>
    <n v="108.19472620000001"/>
    <n v="0"/>
    <n v="0"/>
    <n v="0"/>
  </r>
  <r>
    <x v="1"/>
    <x v="24"/>
    <x v="130"/>
    <n v="4101.1764709999998"/>
    <n v="341.76470590000002"/>
    <n v="108.7626775"/>
    <n v="0"/>
    <n v="0"/>
    <n v="0"/>
  </r>
  <r>
    <x v="1"/>
    <x v="24"/>
    <x v="131"/>
    <n v="4017.6876269999998"/>
    <n v="334.80730219999998"/>
    <n v="107.0588235"/>
    <n v="0"/>
    <n v="0"/>
    <n v="0"/>
  </r>
  <r>
    <x v="1"/>
    <x v="24"/>
    <x v="132"/>
    <n v="3973.387424"/>
    <n v="331.11561870000003"/>
    <n v="106.63285999999999"/>
    <n v="0"/>
    <n v="0"/>
    <n v="0"/>
  </r>
  <r>
    <x v="1"/>
    <x v="24"/>
    <x v="133"/>
    <n v="3969.9797159999998"/>
    <n v="330.83164299999999"/>
    <n v="108.6206897"/>
    <n v="0"/>
    <n v="0"/>
    <n v="0"/>
  </r>
  <r>
    <x v="1"/>
    <x v="24"/>
    <x v="134"/>
    <n v="3925.679513"/>
    <n v="327.13995940000001"/>
    <n v="108.0527383"/>
    <n v="0"/>
    <n v="0"/>
    <n v="0"/>
  </r>
  <r>
    <x v="1"/>
    <x v="24"/>
    <x v="135"/>
    <n v="3854.117647"/>
    <n v="321.17647060000002"/>
    <n v="108.9046653"/>
    <n v="0"/>
    <n v="0"/>
    <n v="0"/>
  </r>
  <r>
    <x v="1"/>
    <x v="24"/>
    <x v="136"/>
    <n v="3864.3407710000001"/>
    <n v="322.02839760000001"/>
    <n v="109.0466531"/>
    <n v="0"/>
    <n v="0"/>
    <n v="0"/>
  </r>
  <r>
    <x v="1"/>
    <x v="24"/>
    <x v="137"/>
    <n v="3804.7058820000002"/>
    <n v="317.05882350000002"/>
    <n v="107.7687627"/>
    <n v="0"/>
    <n v="0"/>
    <n v="0"/>
  </r>
  <r>
    <x v="1"/>
    <x v="24"/>
    <x v="138"/>
    <n v="3722.9208920000001"/>
    <n v="310.24340769999998"/>
    <n v="108.19472620000001"/>
    <n v="0"/>
    <n v="0"/>
    <n v="0"/>
  </r>
  <r>
    <x v="1"/>
    <x v="24"/>
    <x v="139"/>
    <n v="3736.5517239999999"/>
    <n v="311.37931029999999"/>
    <n v="107.91075050000001"/>
    <n v="0"/>
    <n v="0"/>
    <n v="0"/>
  </r>
  <r>
    <x v="1"/>
    <x v="24"/>
    <x v="140"/>
    <n v="3697.3630830000002"/>
    <n v="308.1135903"/>
    <n v="102.6572008"/>
    <n v="0"/>
    <n v="0"/>
    <n v="0"/>
  </r>
  <r>
    <x v="1"/>
    <x v="24"/>
    <x v="141"/>
    <n v="3636.0243409999998"/>
    <n v="303.00202839999997"/>
    <n v="98.823529410000006"/>
    <n v="0"/>
    <n v="0"/>
    <n v="0"/>
  </r>
  <r>
    <x v="1"/>
    <x v="24"/>
    <x v="142"/>
    <n v="3552.5354969999999"/>
    <n v="296.04462469999999"/>
    <n v="96.693711969999995"/>
    <n v="0"/>
    <n v="0"/>
    <n v="0"/>
  </r>
  <r>
    <x v="1"/>
    <x v="24"/>
    <x v="143"/>
    <n v="3397.4847869999999"/>
    <n v="283.12373229999997"/>
    <n v="83.204868149999996"/>
    <n v="0"/>
    <n v="0"/>
    <n v="0"/>
  </r>
  <r>
    <x v="1"/>
    <x v="24"/>
    <x v="144"/>
    <n v="3320.8113589999998"/>
    <n v="276.73427989999999"/>
    <n v="68.012170389999994"/>
    <n v="0"/>
    <n v="0"/>
    <n v="0"/>
  </r>
  <r>
    <x v="1"/>
    <x v="24"/>
    <x v="145"/>
    <n v="3307.180527"/>
    <n v="275.59837729999998"/>
    <n v="68.296146039999996"/>
    <n v="0"/>
    <n v="0"/>
    <n v="0"/>
  </r>
  <r>
    <x v="1"/>
    <x v="24"/>
    <x v="146"/>
    <n v="3348.073022"/>
    <n v="279.00608519999997"/>
    <n v="68.296146039999996"/>
    <n v="0"/>
    <n v="0"/>
    <n v="0"/>
  </r>
  <r>
    <x v="1"/>
    <x v="24"/>
    <x v="147"/>
    <n v="3327.6267750000002"/>
    <n v="277.30223119999999"/>
    <n v="69.716024340000004"/>
    <n v="0"/>
    <n v="0"/>
    <n v="0"/>
  </r>
  <r>
    <x v="1"/>
    <x v="24"/>
    <x v="148"/>
    <n v="3278.2150099999999"/>
    <n v="273.18458420000002"/>
    <n v="68.438133870000001"/>
    <n v="0"/>
    <n v="0"/>
    <n v="0"/>
  </r>
  <r>
    <x v="1"/>
    <x v="24"/>
    <x v="149"/>
    <n v="3313.9959429999999"/>
    <n v="276.16632859999999"/>
    <n v="67.870182560000003"/>
    <n v="0"/>
    <n v="0"/>
    <n v="0"/>
  </r>
  <r>
    <x v="1"/>
    <x v="24"/>
    <x v="150"/>
    <n v="3348.073022"/>
    <n v="279.00608519999997"/>
    <n v="67.302231239999998"/>
    <n v="0"/>
    <n v="0"/>
    <n v="0"/>
  </r>
  <r>
    <x v="1"/>
    <x v="24"/>
    <x v="151"/>
    <n v="3319.1075049999999"/>
    <n v="276.59229210000001"/>
    <n v="68.154158219999999"/>
    <n v="0"/>
    <n v="0"/>
    <n v="0"/>
  </r>
  <r>
    <x v="1"/>
    <x v="24"/>
    <x v="152"/>
    <n v="4378.904665"/>
    <n v="364.90872209999998"/>
    <n v="93.853955380000002"/>
    <n v="0"/>
    <n v="0"/>
    <n v="0"/>
  </r>
  <r>
    <x v="1"/>
    <x v="24"/>
    <x v="153"/>
    <n v="5138.8235290000002"/>
    <n v="428.23529409999998"/>
    <n v="112.1703854"/>
    <n v="0"/>
    <n v="0"/>
    <n v="0"/>
  </r>
  <r>
    <x v="1"/>
    <x v="24"/>
    <x v="154"/>
    <n v="5247.870183"/>
    <n v="437.3225152"/>
    <n v="114.158215"/>
    <n v="0"/>
    <n v="0"/>
    <n v="0"/>
  </r>
  <r>
    <x v="1"/>
    <x v="24"/>
    <x v="155"/>
    <n v="5382.4746450000002"/>
    <n v="448.53955380000002"/>
    <n v="116.1460446"/>
    <n v="0"/>
    <n v="0"/>
    <n v="0"/>
  </r>
  <r>
    <x v="1"/>
    <x v="24"/>
    <x v="156"/>
    <n v="5595.4563889999999"/>
    <n v="466.28803249999999"/>
    <n v="142.69776880000001"/>
    <n v="0"/>
    <n v="0"/>
    <n v="0"/>
  </r>
  <r>
    <x v="1"/>
    <x v="24"/>
    <x v="157"/>
    <n v="5745.3955379999998"/>
    <n v="478.7829615"/>
    <n v="149.79716020000001"/>
    <n v="0"/>
    <n v="0"/>
    <n v="0"/>
  </r>
  <r>
    <x v="1"/>
    <x v="24"/>
    <x v="158"/>
    <n v="5837.4036509999996"/>
    <n v="486.45030430000003"/>
    <n v="153.63083159999999"/>
    <n v="0"/>
    <n v="0"/>
    <n v="0"/>
  </r>
  <r>
    <x v="1"/>
    <x v="24"/>
    <x v="159"/>
    <n v="5944.7464499999996"/>
    <n v="495.39553749999999"/>
    <n v="156.04462470000001"/>
    <n v="0"/>
    <n v="0"/>
    <n v="0"/>
  </r>
  <r>
    <x v="1"/>
    <x v="24"/>
    <x v="160"/>
    <n v="5861.2576060000001"/>
    <n v="488.43813390000003"/>
    <n v="153.7728195"/>
    <n v="0"/>
    <n v="0"/>
    <n v="0"/>
  </r>
  <r>
    <x v="1"/>
    <x v="24"/>
    <x v="161"/>
    <n v="5839.1075049999999"/>
    <n v="486.59229210000001"/>
    <n v="154.7667343"/>
    <n v="0"/>
    <n v="0"/>
    <n v="0"/>
  </r>
  <r>
    <x v="1"/>
    <x v="24"/>
    <x v="162"/>
    <n v="5963.4888440000004"/>
    <n v="496.95740369999999"/>
    <n v="164.13793100000001"/>
    <n v="0"/>
    <n v="0"/>
    <n v="0"/>
  </r>
  <r>
    <x v="1"/>
    <x v="24"/>
    <x v="163"/>
    <n v="5931.1156190000002"/>
    <n v="494.25963489999998"/>
    <n v="162.4340771"/>
    <n v="0"/>
    <n v="0"/>
    <n v="0"/>
  </r>
  <r>
    <x v="1"/>
    <x v="24"/>
    <x v="164"/>
    <n v="6050.3853959999997"/>
    <n v="504.19878299999999"/>
    <n v="162.86004059999999"/>
    <n v="0"/>
    <n v="0"/>
    <n v="0"/>
  </r>
  <r>
    <x v="1"/>
    <x v="24"/>
    <x v="165"/>
    <n v="5982.231237"/>
    <n v="498.51926980000002"/>
    <n v="161.86612579999999"/>
    <n v="0"/>
    <n v="0"/>
    <n v="0"/>
  </r>
  <r>
    <x v="1"/>
    <x v="24"/>
    <x v="166"/>
    <n v="5982.231237"/>
    <n v="498.51926980000002"/>
    <n v="163.0020284"/>
    <n v="0"/>
    <n v="0"/>
    <n v="0"/>
  </r>
  <r>
    <x v="1"/>
    <x v="24"/>
    <x v="167"/>
    <n v="6040.1622719999996"/>
    <n v="503.346856"/>
    <n v="166.12576060000001"/>
    <n v="0"/>
    <n v="0"/>
    <n v="0"/>
  </r>
  <r>
    <x v="1"/>
    <x v="24"/>
    <x v="168"/>
    <n v="2715.943205"/>
    <n v="226.3286004"/>
    <n v="87.748478700000007"/>
    <n v="0"/>
    <n v="0"/>
    <n v="0"/>
  </r>
  <r>
    <x v="1"/>
    <x v="24"/>
    <x v="169"/>
    <n v="2608.600406"/>
    <n v="217.38336709999999"/>
    <n v="84.908722109999999"/>
    <n v="0"/>
    <n v="0"/>
    <n v="0"/>
  </r>
  <r>
    <x v="1"/>
    <x v="24"/>
    <x v="170"/>
    <n v="4748.6409739999999"/>
    <n v="395.72008110000002"/>
    <n v="128.6409736"/>
    <n v="0"/>
    <n v="0"/>
    <n v="0"/>
  </r>
  <r>
    <x v="1"/>
    <x v="24"/>
    <x v="171"/>
    <n v="5759.0263690000002"/>
    <n v="479.91886410000001"/>
    <n v="155.61866130000001"/>
    <n v="0"/>
    <n v="0"/>
    <n v="0"/>
  </r>
  <r>
    <x v="1"/>
    <x v="24"/>
    <x v="172"/>
    <n v="5958.3772820000004"/>
    <n v="496.53144020000002"/>
    <n v="160.73022309999999"/>
    <n v="0"/>
    <n v="0"/>
    <n v="0"/>
  </r>
  <r>
    <x v="1"/>
    <x v="24"/>
    <x v="173"/>
    <n v="6033.3468560000001"/>
    <n v="502.7789047"/>
    <n v="164.27991890000001"/>
    <n v="0"/>
    <n v="0"/>
    <n v="0"/>
  </r>
  <r>
    <x v="1"/>
    <x v="24"/>
    <x v="174"/>
    <n v="5789.6957400000001"/>
    <n v="482.47464500000001"/>
    <n v="155.9026369"/>
    <n v="0"/>
    <n v="0"/>
    <n v="0"/>
  </r>
  <r>
    <x v="1"/>
    <x v="24"/>
    <x v="175"/>
    <n v="5638.0527380000003"/>
    <n v="469.83772820000002"/>
    <n v="147.80933060000001"/>
    <n v="0"/>
    <n v="0"/>
    <n v="0"/>
  </r>
  <r>
    <x v="1"/>
    <x v="24"/>
    <x v="176"/>
    <n v="5697.6876270000002"/>
    <n v="474.80730219999998"/>
    <n v="150.08113589999999"/>
    <n v="0"/>
    <n v="0"/>
    <n v="0"/>
  </r>
  <r>
    <x v="1"/>
    <x v="24"/>
    <x v="177"/>
    <n v="5614.1987829999998"/>
    <n v="467.84989860000002"/>
    <n v="148.80324540000001"/>
    <n v="0"/>
    <n v="0"/>
    <n v="0"/>
  </r>
  <r>
    <x v="1"/>
    <x v="24"/>
    <x v="178"/>
    <n v="5597.1602430000003"/>
    <n v="466.43002030000002"/>
    <n v="147.6673428"/>
    <n v="0"/>
    <n v="0"/>
    <n v="0"/>
  </r>
  <r>
    <x v="1"/>
    <x v="24"/>
    <x v="179"/>
    <n v="5626.1257610000002"/>
    <n v="468.84381339999999"/>
    <n v="149.79716020000001"/>
    <n v="0"/>
    <n v="0"/>
    <n v="0"/>
  </r>
  <r>
    <x v="1"/>
    <x v="24"/>
    <x v="180"/>
    <n v="5643.1643000000004"/>
    <n v="470.26369169999998"/>
    <n v="150.7910751"/>
    <n v="0"/>
    <n v="0"/>
    <n v="0"/>
  </r>
  <r>
    <x v="1"/>
    <x v="24"/>
    <x v="181"/>
    <n v="5622.7180529999996"/>
    <n v="468.5598377"/>
    <n v="150.6490872"/>
    <n v="0"/>
    <n v="0"/>
    <n v="0"/>
  </r>
  <r>
    <x v="1"/>
    <x v="24"/>
    <x v="182"/>
    <n v="5682.3529410000001"/>
    <n v="473.52941179999999"/>
    <n v="152.3529412"/>
    <n v="0"/>
    <n v="0"/>
    <n v="0"/>
  </r>
  <r>
    <x v="1"/>
    <x v="24"/>
    <x v="183"/>
    <n v="5592.0486819999996"/>
    <n v="466.0040568"/>
    <n v="153.20486819999999"/>
    <n v="0"/>
    <n v="0"/>
    <n v="0"/>
  </r>
  <r>
    <x v="1"/>
    <x v="24"/>
    <x v="184"/>
    <n v="5614.1987829999998"/>
    <n v="467.84989860000002"/>
    <n v="152.92089250000001"/>
    <n v="0"/>
    <n v="0"/>
    <n v="0"/>
  </r>
  <r>
    <x v="1"/>
    <x v="24"/>
    <x v="185"/>
    <n v="5660.2028399999999"/>
    <n v="471.68356999999997"/>
    <n v="153.48884380000001"/>
    <n v="0"/>
    <n v="0"/>
    <n v="0"/>
  </r>
  <r>
    <x v="1"/>
    <x v="24"/>
    <x v="186"/>
    <n v="5684.0567950000004"/>
    <n v="473.67139959999997"/>
    <n v="154.05679509999999"/>
    <n v="0"/>
    <n v="0"/>
    <n v="0"/>
  </r>
  <r>
    <x v="1"/>
    <x v="24"/>
    <x v="187"/>
    <n v="5668.7221099999997"/>
    <n v="472.39350910000002"/>
    <n v="152.63691679999999"/>
    <n v="0"/>
    <n v="0"/>
    <n v="0"/>
  </r>
  <r>
    <x v="1"/>
    <x v="24"/>
    <x v="188"/>
    <n v="5653.3874239999996"/>
    <n v="471.11561870000003"/>
    <n v="152.49492900000001"/>
    <n v="0"/>
    <n v="0"/>
    <n v="0"/>
  </r>
  <r>
    <x v="1"/>
    <x v="24"/>
    <x v="189"/>
    <n v="5649.9797159999998"/>
    <n v="470.83164299999999"/>
    <n v="150.7910751"/>
    <n v="0"/>
    <n v="0"/>
    <n v="0"/>
  </r>
  <r>
    <x v="1"/>
    <x v="24"/>
    <x v="190"/>
    <n v="5672.129817"/>
    <n v="472.6774848"/>
    <n v="149.51318459999999"/>
    <n v="0"/>
    <n v="0"/>
    <n v="0"/>
  </r>
  <r>
    <x v="1"/>
    <x v="24"/>
    <x v="191"/>
    <n v="5649.9797159999998"/>
    <n v="470.83164299999999"/>
    <n v="148.37728190000001"/>
    <n v="0"/>
    <n v="0"/>
    <n v="0"/>
  </r>
  <r>
    <x v="1"/>
    <x v="24"/>
    <x v="192"/>
    <n v="5709.6146040000003"/>
    <n v="475.80121700000001"/>
    <n v="147.80933060000001"/>
    <n v="0"/>
    <n v="0"/>
    <n v="0"/>
  </r>
  <r>
    <x v="1"/>
    <x v="24"/>
    <x v="193"/>
    <n v="5626.1257610000002"/>
    <n v="468.84381339999999"/>
    <n v="143.1237323"/>
    <n v="0"/>
    <n v="0"/>
    <n v="0"/>
  </r>
  <r>
    <x v="1"/>
    <x v="24"/>
    <x v="194"/>
    <n v="5542.6369169999998"/>
    <n v="461.8864097"/>
    <n v="139.14807300000001"/>
    <n v="0"/>
    <n v="0"/>
    <n v="0"/>
  </r>
  <r>
    <x v="1"/>
    <x v="24"/>
    <x v="195"/>
    <n v="5493.225152"/>
    <n v="457.76876270000002"/>
    <n v="137.0182556"/>
    <n v="0"/>
    <n v="0"/>
    <n v="0"/>
  </r>
  <r>
    <x v="1"/>
    <x v="24"/>
    <x v="196"/>
    <n v="5443.8133870000001"/>
    <n v="453.65111560000003"/>
    <n v="136.4503043"/>
    <n v="0"/>
    <n v="0"/>
    <n v="0"/>
  </r>
  <r>
    <x v="1"/>
    <x v="24"/>
    <x v="197"/>
    <n v="5435.2941179999998"/>
    <n v="452.94117649999998"/>
    <n v="134.74645029999999"/>
    <n v="0"/>
    <n v="0"/>
    <n v="0"/>
  </r>
  <r>
    <x v="1"/>
    <x v="24"/>
    <x v="198"/>
    <n v="5418.2555780000002"/>
    <n v="451.52129819999999"/>
    <n v="135.17241379999999"/>
    <n v="0"/>
    <n v="0"/>
    <n v="0"/>
  </r>
  <r>
    <x v="1"/>
    <x v="24"/>
    <x v="199"/>
    <n v="5454.0365110000002"/>
    <n v="454.50304260000001"/>
    <n v="138.4381339"/>
    <n v="0"/>
    <n v="0"/>
    <n v="0"/>
  </r>
  <r>
    <x v="1"/>
    <x v="24"/>
    <x v="200"/>
    <n v="5423.3671400000003"/>
    <n v="451.94726170000001"/>
    <n v="136.4503043"/>
    <n v="0"/>
    <n v="0"/>
    <n v="0"/>
  </r>
  <r>
    <x v="1"/>
    <x v="24"/>
    <x v="201"/>
    <n v="5457.444219"/>
    <n v="454.7870183"/>
    <n v="135.3144016"/>
    <n v="0"/>
    <n v="0"/>
    <n v="0"/>
  </r>
  <r>
    <x v="1"/>
    <x v="24"/>
    <x v="202"/>
    <n v="5530.7099390000003"/>
    <n v="460.89249489999997"/>
    <n v="136.16632860000001"/>
    <n v="0"/>
    <n v="0"/>
    <n v="0"/>
  </r>
  <r>
    <x v="1"/>
    <x v="24"/>
    <x v="203"/>
    <n v="5556.2677480000002"/>
    <n v="463.02231239999998"/>
    <n v="137.4442191"/>
    <n v="0"/>
    <n v="0"/>
    <n v="0"/>
  </r>
  <r>
    <x v="1"/>
    <x v="24"/>
    <x v="204"/>
    <n v="5496.6328599999997"/>
    <n v="458.05273829999999"/>
    <n v="132.75862069999999"/>
    <n v="0"/>
    <n v="0"/>
    <n v="0"/>
  </r>
  <r>
    <x v="1"/>
    <x v="24"/>
    <x v="205"/>
    <n v="5448.9249490000002"/>
    <n v="454.07707909999999"/>
    <n v="127.9310345"/>
    <n v="0"/>
    <n v="0"/>
    <n v="0"/>
  </r>
  <r>
    <x v="1"/>
    <x v="24"/>
    <x v="206"/>
    <n v="5406.3285999999998"/>
    <n v="450.52738340000002"/>
    <n v="105.7809331"/>
    <n v="0"/>
    <n v="0"/>
    <n v="0"/>
  </r>
  <r>
    <x v="1"/>
    <x v="24"/>
    <x v="207"/>
    <n v="5418.2555780000002"/>
    <n v="451.52129819999999"/>
    <n v="102.6572008"/>
    <n v="0"/>
    <n v="0"/>
    <n v="0"/>
  </r>
  <r>
    <x v="1"/>
    <x v="24"/>
    <x v="208"/>
    <n v="5476.1866129999999"/>
    <n v="456.34888439999997"/>
    <n v="102.37322519999999"/>
    <n v="0"/>
    <n v="0"/>
    <n v="0"/>
  </r>
  <r>
    <x v="1"/>
    <x v="24"/>
    <x v="209"/>
    <n v="5573.3062879999998"/>
    <n v="464.44219070000003"/>
    <n v="103.9350913"/>
    <n v="0"/>
    <n v="0"/>
    <n v="0"/>
  </r>
  <r>
    <x v="1"/>
    <x v="24"/>
    <x v="210"/>
    <n v="5627.8296149999996"/>
    <n v="468.98580120000003"/>
    <n v="105.2129817"/>
    <n v="0"/>
    <n v="0"/>
    <n v="0"/>
  </r>
  <r>
    <x v="1"/>
    <x v="24"/>
    <x v="211"/>
    <n v="5798.2150099999999"/>
    <n v="483.18458420000002"/>
    <n v="106.91683569999999"/>
    <n v="0"/>
    <n v="0"/>
    <n v="0"/>
  </r>
  <r>
    <x v="1"/>
    <x v="24"/>
    <x v="212"/>
    <n v="6156.0243410000003"/>
    <n v="513.00202839999997"/>
    <n v="113.7322515"/>
    <n v="0"/>
    <n v="0"/>
    <n v="0"/>
  </r>
  <r>
    <x v="1"/>
    <x v="24"/>
    <x v="213"/>
    <n v="6379.2292090000001"/>
    <n v="531.60243409999998"/>
    <n v="119.2697769"/>
    <n v="0"/>
    <n v="0"/>
    <n v="0"/>
  </r>
  <r>
    <x v="1"/>
    <x v="24"/>
    <x v="214"/>
    <n v="6474.6450299999997"/>
    <n v="539.55375249999997"/>
    <n v="118.9858012"/>
    <n v="0"/>
    <n v="0"/>
    <n v="0"/>
  </r>
  <r>
    <x v="1"/>
    <x v="24"/>
    <x v="215"/>
    <n v="6467.8296149999996"/>
    <n v="538.98580119999997"/>
    <n v="115.1521298"/>
    <n v="0"/>
    <n v="0"/>
    <n v="0"/>
  </r>
  <r>
    <x v="1"/>
    <x v="24"/>
    <x v="216"/>
    <n v="6740.4462469999999"/>
    <n v="561.70385399999998"/>
    <n v="122.8194726"/>
    <n v="0"/>
    <n v="0"/>
    <n v="0"/>
  </r>
  <r>
    <x v="1"/>
    <x v="24"/>
    <x v="217"/>
    <n v="6866.5314399999997"/>
    <n v="572.21095330000003"/>
    <n v="128.07302229999999"/>
    <n v="0"/>
    <n v="0"/>
    <n v="0"/>
  </r>
  <r>
    <x v="1"/>
    <x v="24"/>
    <x v="218"/>
    <n v="6904.0162270000001"/>
    <n v="575.33468559999994"/>
    <n v="128.6409736"/>
    <n v="0"/>
    <n v="0"/>
    <n v="0"/>
  </r>
  <r>
    <x v="1"/>
    <x v="24"/>
    <x v="219"/>
    <n v="7018.1744420000005"/>
    <n v="584.84787019999999"/>
    <n v="132.75862069999999"/>
    <n v="0"/>
    <n v="0"/>
    <n v="0"/>
  </r>
  <r>
    <x v="1"/>
    <x v="24"/>
    <x v="220"/>
    <n v="7040.3245440000001"/>
    <n v="586.693712"/>
    <n v="133.04259630000001"/>
    <n v="0"/>
    <n v="0"/>
    <n v="0"/>
  </r>
  <r>
    <x v="1"/>
    <x v="24"/>
    <x v="221"/>
    <n v="7173.225152"/>
    <n v="597.76876270000002"/>
    <n v="135.59837730000001"/>
    <n v="0"/>
    <n v="0"/>
    <n v="0"/>
  </r>
  <r>
    <x v="1"/>
    <x v="24"/>
    <x v="222"/>
    <n v="7122.1095329999998"/>
    <n v="593.50912779999999"/>
    <n v="136.0243408"/>
    <n v="0"/>
    <n v="0"/>
    <n v="0"/>
  </r>
  <r>
    <x v="1"/>
    <x v="24"/>
    <x v="223"/>
    <n v="6904.0162270000001"/>
    <n v="575.33468559999994"/>
    <n v="127.9310345"/>
    <n v="0"/>
    <n v="0"/>
    <n v="0"/>
  </r>
  <r>
    <x v="1"/>
    <x v="24"/>
    <x v="224"/>
    <n v="6859.7160240000003"/>
    <n v="571.64300200000002"/>
    <n v="128.7829615"/>
    <n v="0"/>
    <n v="0"/>
    <n v="0"/>
  </r>
  <r>
    <x v="1"/>
    <x v="24"/>
    <x v="225"/>
    <n v="6825.6389449999997"/>
    <n v="568.80324540000004"/>
    <n v="126.79513179999999"/>
    <n v="0"/>
    <n v="0"/>
    <n v="0"/>
  </r>
  <r>
    <x v="1"/>
    <x v="24"/>
    <x v="226"/>
    <n v="6767.7079110000004"/>
    <n v="563.9756592"/>
    <n v="126.9371197"/>
    <n v="0"/>
    <n v="0"/>
    <n v="0"/>
  </r>
  <r>
    <x v="1"/>
    <x v="24"/>
    <x v="227"/>
    <n v="6822.231237"/>
    <n v="568.51926979999996"/>
    <n v="126.5111562"/>
    <n v="0"/>
    <n v="0"/>
    <n v="0"/>
  </r>
  <r>
    <x v="1"/>
    <x v="24"/>
    <x v="228"/>
    <n v="6898.904665"/>
    <n v="574.90872209999998"/>
    <n v="129.2089249"/>
    <n v="0"/>
    <n v="0"/>
    <n v="0"/>
  </r>
  <r>
    <x v="1"/>
    <x v="24"/>
    <x v="229"/>
    <n v="6902.3123729999998"/>
    <n v="575.19269780000002"/>
    <n v="129.3509128"/>
    <n v="0"/>
    <n v="0"/>
    <n v="0"/>
  </r>
  <r>
    <x v="1"/>
    <x v="24"/>
    <x v="230"/>
    <n v="6854.6044620000002"/>
    <n v="571.21703849999994"/>
    <n v="126.5111562"/>
    <n v="0"/>
    <n v="0"/>
    <n v="0"/>
  </r>
  <r>
    <x v="1"/>
    <x v="24"/>
    <x v="231"/>
    <n v="6815.4158219999999"/>
    <n v="567.95131849999996"/>
    <n v="126.08519269999999"/>
    <n v="0"/>
    <n v="0"/>
    <n v="0"/>
  </r>
  <r>
    <x v="1"/>
    <x v="24"/>
    <x v="232"/>
    <n v="6777.9310340000002"/>
    <n v="564.82758620000004"/>
    <n v="122.96146040000001"/>
    <n v="0"/>
    <n v="0"/>
    <n v="0"/>
  </r>
  <r>
    <x v="1"/>
    <x v="24"/>
    <x v="233"/>
    <n v="6815.4158219999999"/>
    <n v="567.95131849999996"/>
    <n v="120.1217039"/>
    <n v="0"/>
    <n v="0"/>
    <n v="0"/>
  </r>
  <r>
    <x v="1"/>
    <x v="24"/>
    <x v="234"/>
    <n v="6788.1541580000003"/>
    <n v="565.67951319999997"/>
    <n v="120.2636917"/>
    <n v="0"/>
    <n v="0"/>
    <n v="0"/>
  </r>
  <r>
    <x v="1"/>
    <x v="24"/>
    <x v="235"/>
    <n v="6748.9655169999996"/>
    <n v="562.41379310000002"/>
    <n v="118.13387419999999"/>
    <n v="0"/>
    <n v="0"/>
    <n v="0"/>
  </r>
  <r>
    <x v="1"/>
    <x v="24"/>
    <x v="236"/>
    <n v="6692.7383369999998"/>
    <n v="557.72819470000002"/>
    <n v="117.70791079999999"/>
    <n v="0"/>
    <n v="0"/>
    <n v="0"/>
  </r>
  <r>
    <x v="1"/>
    <x v="24"/>
    <x v="237"/>
    <n v="6672.2920889999996"/>
    <n v="556.0243408"/>
    <n v="116.2880325"/>
    <n v="0"/>
    <n v="0"/>
    <n v="0"/>
  </r>
  <r>
    <x v="1"/>
    <x v="24"/>
    <x v="238"/>
    <n v="6627.9918859999998"/>
    <n v="552.33265719999997"/>
    <n v="113.59026369999999"/>
    <n v="0"/>
    <n v="0"/>
    <n v="0"/>
  </r>
  <r>
    <x v="1"/>
    <x v="24"/>
    <x v="239"/>
    <n v="6563.2454360000002"/>
    <n v="546.93711970000004"/>
    <n v="110.46653139999999"/>
    <n v="0"/>
    <n v="0"/>
    <n v="0"/>
  </r>
  <r>
    <x v="1"/>
    <x v="24"/>
    <x v="240"/>
    <n v="6510.4259629999997"/>
    <n v="542.53549699999996"/>
    <n v="107.3427992"/>
    <n v="0"/>
    <n v="0"/>
    <n v="0"/>
  </r>
  <r>
    <x v="1"/>
    <x v="24"/>
    <x v="241"/>
    <n v="6430.3448280000002"/>
    <n v="535.86206900000002"/>
    <n v="104.9290061"/>
    <n v="0"/>
    <n v="0"/>
    <n v="0"/>
  </r>
  <r>
    <x v="1"/>
    <x v="24"/>
    <x v="242"/>
    <n v="6370.7099390000003"/>
    <n v="530.89249489999997"/>
    <n v="101.80527379999999"/>
    <n v="0"/>
    <n v="0"/>
    <n v="0"/>
  </r>
  <r>
    <x v="1"/>
    <x v="24"/>
    <x v="243"/>
    <n v="6287.2210949999999"/>
    <n v="523.93509129999995"/>
    <n v="100.52738340000001"/>
    <n v="0"/>
    <n v="0"/>
    <n v="0"/>
  </r>
  <r>
    <x v="1"/>
    <x v="24"/>
    <x v="244"/>
    <n v="6254.8478699999996"/>
    <n v="521.2373225"/>
    <n v="99.675456389999994"/>
    <n v="0"/>
    <n v="0"/>
    <n v="0"/>
  </r>
  <r>
    <x v="1"/>
    <x v="24"/>
    <x v="245"/>
    <n v="6213.9553749999995"/>
    <n v="517.82961460000001"/>
    <n v="98.539553749999996"/>
    <n v="0"/>
    <n v="0"/>
    <n v="0"/>
  </r>
  <r>
    <x v="1"/>
    <x v="24"/>
    <x v="246"/>
    <n v="6196.9168360000003"/>
    <n v="516.40973629999996"/>
    <n v="98.25557809"/>
    <n v="0"/>
    <n v="0"/>
    <n v="0"/>
  </r>
  <r>
    <x v="1"/>
    <x v="24"/>
    <x v="247"/>
    <n v="6208.8438130000004"/>
    <n v="517.40365110000005"/>
    <n v="98.681541580000001"/>
    <n v="0"/>
    <n v="0"/>
    <n v="0"/>
  </r>
  <r>
    <x v="1"/>
    <x v="24"/>
    <x v="248"/>
    <n v="6222.4746450000002"/>
    <n v="518.53955380000002"/>
    <n v="99.249492900000007"/>
    <n v="0"/>
    <n v="0"/>
    <n v="0"/>
  </r>
  <r>
    <x v="1"/>
    <x v="24"/>
    <x v="249"/>
    <n v="6123.651116"/>
    <n v="510.30425960000002"/>
    <n v="96.977687630000005"/>
    <n v="0"/>
    <n v="0"/>
    <n v="0"/>
  </r>
  <r>
    <x v="1"/>
    <x v="24"/>
    <x v="250"/>
    <n v="6052.0892489999997"/>
    <n v="504.34077079999997"/>
    <n v="94.137931030000004"/>
    <n v="0"/>
    <n v="0"/>
    <n v="0"/>
  </r>
  <r>
    <x v="1"/>
    <x v="24"/>
    <x v="251"/>
    <n v="6016.3083159999996"/>
    <n v="501.3590264"/>
    <n v="93.0020284"/>
    <n v="0"/>
    <n v="0"/>
    <n v="0"/>
  </r>
  <r>
    <x v="1"/>
    <x v="24"/>
    <x v="252"/>
    <n v="5929.4117649999998"/>
    <n v="494.1176471"/>
    <n v="91.298174439999997"/>
    <n v="0"/>
    <n v="0"/>
    <n v="0"/>
  </r>
  <r>
    <x v="1"/>
    <x v="24"/>
    <x v="253"/>
    <n v="5885.111562"/>
    <n v="490.42596350000002"/>
    <n v="91.014198780000001"/>
    <n v="0"/>
    <n v="0"/>
    <n v="0"/>
  </r>
  <r>
    <x v="1"/>
    <x v="24"/>
    <x v="254"/>
    <n v="5832.2920889999996"/>
    <n v="486.0243408"/>
    <n v="90.020283980000002"/>
    <n v="0"/>
    <n v="0"/>
    <n v="0"/>
  </r>
  <r>
    <x v="1"/>
    <x v="24"/>
    <x v="255"/>
    <n v="5748.8032450000001"/>
    <n v="479.06693710000002"/>
    <n v="87.748478700000007"/>
    <n v="0"/>
    <n v="0"/>
    <n v="0"/>
  </r>
  <r>
    <x v="1"/>
    <x v="24"/>
    <x v="256"/>
    <n v="5731.7647059999999"/>
    <n v="477.64705880000002"/>
    <n v="87.038539549999996"/>
    <n v="0"/>
    <n v="0"/>
    <n v="0"/>
  </r>
  <r>
    <x v="1"/>
    <x v="24"/>
    <x v="257"/>
    <n v="5704.5030429999997"/>
    <n v="475.37525349999999"/>
    <n v="87.180527380000001"/>
    <n v="0"/>
    <n v="0"/>
    <n v="0"/>
  </r>
  <r>
    <x v="1"/>
    <x v="24"/>
    <x v="258"/>
    <n v="5939.6348879999996"/>
    <n v="494.96957400000002"/>
    <n v="103.6511156"/>
    <n v="0"/>
    <n v="0"/>
    <n v="0"/>
  </r>
  <r>
    <x v="1"/>
    <x v="24"/>
    <x v="259"/>
    <n v="5903.8539549999996"/>
    <n v="491.9878296"/>
    <n v="102.79918859999999"/>
    <n v="0"/>
    <n v="0"/>
    <n v="0"/>
  </r>
  <r>
    <x v="1"/>
    <x v="24"/>
    <x v="260"/>
    <n v="5849.330629"/>
    <n v="487.4442191"/>
    <n v="101.80527379999999"/>
    <n v="0"/>
    <n v="0"/>
    <n v="0"/>
  </r>
  <r>
    <x v="1"/>
    <x v="24"/>
    <x v="261"/>
    <n v="5796.5111559999996"/>
    <n v="483.04259630000001"/>
    <n v="100.52738340000001"/>
    <n v="0"/>
    <n v="0"/>
    <n v="0"/>
  </r>
  <r>
    <x v="1"/>
    <x v="24"/>
    <x v="262"/>
    <n v="5759.0263690000002"/>
    <n v="479.91886410000001"/>
    <n v="99.675456389999994"/>
    <n v="0"/>
    <n v="0"/>
    <n v="0"/>
  </r>
  <r>
    <x v="1"/>
    <x v="24"/>
    <x v="263"/>
    <n v="5718.1338740000001"/>
    <n v="476.51115620000002"/>
    <n v="99.391480729999998"/>
    <n v="0"/>
    <n v="0"/>
    <n v="0"/>
  </r>
  <r>
    <x v="1"/>
    <x v="24"/>
    <x v="264"/>
    <n v="5651.6835700000001"/>
    <n v="470.97363080000002"/>
    <n v="96.977687630000005"/>
    <n v="0"/>
    <n v="0"/>
    <n v="0"/>
  </r>
  <r>
    <x v="1"/>
    <x v="24"/>
    <x v="265"/>
    <n v="5607.3833670000004"/>
    <n v="467.28194730000001"/>
    <n v="95.131845839999997"/>
    <n v="0"/>
    <n v="0"/>
    <n v="0"/>
  </r>
  <r>
    <x v="1"/>
    <x v="24"/>
    <x v="266"/>
    <n v="5568.1947259999997"/>
    <n v="464.0162272"/>
    <n v="95.699797160000003"/>
    <n v="0"/>
    <n v="0"/>
    <n v="0"/>
  </r>
  <r>
    <x v="1"/>
    <x v="24"/>
    <x v="267"/>
    <n v="5530.7099390000003"/>
    <n v="460.89249489999997"/>
    <n v="95.273833670000002"/>
    <n v="0"/>
    <n v="0"/>
    <n v="0"/>
  </r>
  <r>
    <x v="1"/>
    <x v="24"/>
    <x v="268"/>
    <n v="5464.2596350000003"/>
    <n v="455.3549696"/>
    <n v="93.427991890000001"/>
    <n v="0"/>
    <n v="0"/>
    <n v="0"/>
  </r>
  <r>
    <x v="1"/>
    <x v="24"/>
    <x v="269"/>
    <n v="5438.7018260000004"/>
    <n v="453.2251521"/>
    <n v="93.0020284"/>
    <n v="0"/>
    <n v="0"/>
    <n v="0"/>
  </r>
  <r>
    <x v="1"/>
    <x v="24"/>
    <x v="270"/>
    <n v="5385.882353"/>
    <n v="448.82352939999998"/>
    <n v="91.582150100000007"/>
    <n v="0"/>
    <n v="0"/>
    <n v="0"/>
  </r>
  <r>
    <x v="1"/>
    <x v="24"/>
    <x v="271"/>
    <n v="5355.212982"/>
    <n v="446.26774849999998"/>
    <n v="89.736308320000006"/>
    <n v="0"/>
    <n v="0"/>
    <n v="0"/>
  </r>
  <r>
    <x v="1"/>
    <x v="24"/>
    <x v="272"/>
    <n v="5324.5436110000001"/>
    <n v="443.71196750000001"/>
    <n v="89.168357"/>
    <n v="0"/>
    <n v="0"/>
    <n v="0"/>
  </r>
  <r>
    <x v="1"/>
    <x v="24"/>
    <x v="273"/>
    <n v="5285.3549700000003"/>
    <n v="440.44624750000003"/>
    <n v="88.600405679999994"/>
    <n v="0"/>
    <n v="0"/>
    <n v="0"/>
  </r>
  <r>
    <x v="1"/>
    <x v="24"/>
    <x v="274"/>
    <n v="5252.9817439999997"/>
    <n v="437.74847870000002"/>
    <n v="88.600405679999994"/>
    <n v="0"/>
    <n v="0"/>
    <n v="0"/>
  </r>
  <r>
    <x v="1"/>
    <x v="24"/>
    <x v="275"/>
    <n v="5205.2738339999996"/>
    <n v="433.77281950000003"/>
    <n v="88.032454360000003"/>
    <n v="0"/>
    <n v="0"/>
    <n v="0"/>
  </r>
  <r>
    <x v="1"/>
    <x v="24"/>
    <x v="276"/>
    <n v="5147.342799"/>
    <n v="428.94523329999998"/>
    <n v="87.038539549999996"/>
    <n v="0"/>
    <n v="0"/>
    <n v="0"/>
  </r>
  <r>
    <x v="1"/>
    <x v="24"/>
    <x v="277"/>
    <n v="5097.9310340000002"/>
    <n v="424.82758619999998"/>
    <n v="85.476673430000005"/>
    <n v="0"/>
    <n v="0"/>
    <n v="0"/>
  </r>
  <r>
    <x v="1"/>
    <x v="24"/>
    <x v="278"/>
    <n v="5086.0040570000001"/>
    <n v="423.83367140000001"/>
    <n v="85.050709940000004"/>
    <n v="0"/>
    <n v="0"/>
    <n v="0"/>
  </r>
  <r>
    <x v="1"/>
    <x v="24"/>
    <x v="279"/>
    <n v="5033.1845839999996"/>
    <n v="419.4320487"/>
    <n v="85.3346856"/>
    <n v="0"/>
    <n v="0"/>
    <n v="0"/>
  </r>
  <r>
    <x v="1"/>
    <x v="24"/>
    <x v="280"/>
    <n v="5005.9229210000003"/>
    <n v="417.16024340000001"/>
    <n v="85.760649090000001"/>
    <n v="0"/>
    <n v="0"/>
    <n v="0"/>
  </r>
  <r>
    <x v="1"/>
    <x v="24"/>
    <x v="281"/>
    <n v="4954.8073020000002"/>
    <n v="412.90060849999998"/>
    <n v="84.198782960000003"/>
    <n v="0"/>
    <n v="0"/>
    <n v="0"/>
  </r>
  <r>
    <x v="1"/>
    <x v="24"/>
    <x v="282"/>
    <n v="4930.9533469999997"/>
    <n v="410.91277889999998"/>
    <n v="83.204868149999996"/>
    <n v="0"/>
    <n v="0"/>
    <n v="0"/>
  </r>
  <r>
    <x v="1"/>
    <x v="24"/>
    <x v="283"/>
    <n v="4930.9533469999997"/>
    <n v="410.91277889999998"/>
    <n v="82.352941180000002"/>
    <n v="0"/>
    <n v="0"/>
    <n v="0"/>
  </r>
  <r>
    <x v="1"/>
    <x v="24"/>
    <x v="284"/>
    <n v="4884.9492899999996"/>
    <n v="407.07910750000002"/>
    <n v="80.649087219999998"/>
    <n v="0"/>
    <n v="0"/>
    <n v="0"/>
  </r>
  <r>
    <x v="1"/>
    <x v="24"/>
    <x v="285"/>
    <n v="4840.6490869999998"/>
    <n v="403.38742389999999"/>
    <n v="81.926977690000001"/>
    <n v="0"/>
    <n v="0"/>
    <n v="0"/>
  </r>
  <r>
    <x v="1"/>
    <x v="24"/>
    <x v="286"/>
    <n v="4815.0912779999999"/>
    <n v="401.25760650000001"/>
    <n v="81.926977690000001"/>
    <n v="0"/>
    <n v="0"/>
    <n v="0"/>
  </r>
  <r>
    <x v="1"/>
    <x v="25"/>
    <x v="287"/>
    <n v="4741.8255579999995"/>
    <n v="395.15212980000001"/>
    <n v="80.365111560000003"/>
    <n v="0"/>
    <n v="0"/>
    <n v="0"/>
  </r>
  <r>
    <x v="1"/>
    <x v="25"/>
    <x v="0"/>
    <n v="4733.3062879999998"/>
    <n v="394.44219070000003"/>
    <n v="78.945233270000003"/>
    <n v="0"/>
    <n v="0"/>
    <n v="0"/>
  </r>
  <r>
    <x v="1"/>
    <x v="25"/>
    <x v="1"/>
    <n v="4709.4523330000002"/>
    <n v="392.45436110000003"/>
    <n v="78.803245439999998"/>
    <n v="0"/>
    <n v="0"/>
    <n v="0"/>
  </r>
  <r>
    <x v="1"/>
    <x v="25"/>
    <x v="2"/>
    <n v="4678.7829609999999"/>
    <n v="389.8985801"/>
    <n v="77.951318459999996"/>
    <n v="0"/>
    <n v="0"/>
    <n v="0"/>
  </r>
  <r>
    <x v="1"/>
    <x v="25"/>
    <x v="3"/>
    <n v="4644.7058820000002"/>
    <n v="387.05882350000002"/>
    <n v="78.519269780000002"/>
    <n v="0"/>
    <n v="0"/>
    <n v="0"/>
  </r>
  <r>
    <x v="1"/>
    <x v="25"/>
    <x v="4"/>
    <n v="4634.4827590000004"/>
    <n v="386.20689659999999"/>
    <n v="77.809330630000005"/>
    <n v="0"/>
    <n v="0"/>
    <n v="0"/>
  </r>
  <r>
    <x v="1"/>
    <x v="25"/>
    <x v="5"/>
    <n v="4619.1480730000003"/>
    <n v="384.92900609999998"/>
    <n v="76.673427989999993"/>
    <n v="0"/>
    <n v="0"/>
    <n v="0"/>
  </r>
  <r>
    <x v="1"/>
    <x v="25"/>
    <x v="6"/>
    <n v="4614.0365110000002"/>
    <n v="384.50304260000001"/>
    <n v="75.537525349999996"/>
    <n v="0"/>
    <n v="0"/>
    <n v="0"/>
  </r>
  <r>
    <x v="1"/>
    <x v="25"/>
    <x v="7"/>
    <n v="4571.4401619999999"/>
    <n v="380.95334689999999"/>
    <n v="76.247464500000007"/>
    <n v="0"/>
    <n v="0"/>
    <n v="0"/>
  </r>
  <r>
    <x v="1"/>
    <x v="25"/>
    <x v="8"/>
    <n v="4554.4016229999997"/>
    <n v="379.53346859999999"/>
    <n v="77.099391479999994"/>
    <n v="0"/>
    <n v="0"/>
    <n v="0"/>
  </r>
  <r>
    <x v="1"/>
    <x v="25"/>
    <x v="9"/>
    <n v="4530.5476669999998"/>
    <n v="377.54563889999997"/>
    <n v="76.957403650000003"/>
    <n v="0"/>
    <n v="0"/>
    <n v="0"/>
  </r>
  <r>
    <x v="1"/>
    <x v="25"/>
    <x v="10"/>
    <n v="4527.1399590000001"/>
    <n v="377.26166330000001"/>
    <n v="76.531440160000002"/>
    <n v="0"/>
    <n v="0"/>
    <n v="0"/>
  </r>
  <r>
    <x v="1"/>
    <x v="25"/>
    <x v="11"/>
    <n v="4506.6937120000002"/>
    <n v="375.55780929999997"/>
    <n v="76.105476670000002"/>
    <n v="0"/>
    <n v="0"/>
    <n v="0"/>
  </r>
  <r>
    <x v="1"/>
    <x v="25"/>
    <x v="12"/>
    <n v="4476.0243410000003"/>
    <n v="373.00202839999997"/>
    <n v="74.827586210000007"/>
    <n v="0"/>
    <n v="0"/>
    <n v="0"/>
  </r>
  <r>
    <x v="1"/>
    <x v="25"/>
    <x v="13"/>
    <n v="4458.9858009999998"/>
    <n v="371.58215009999998"/>
    <n v="74.543610549999997"/>
    <n v="0"/>
    <n v="0"/>
    <n v="0"/>
  </r>
  <r>
    <x v="1"/>
    <x v="25"/>
    <x v="14"/>
    <n v="4436.8356999999996"/>
    <n v="369.73630830000002"/>
    <n v="76.105476670000002"/>
    <n v="0"/>
    <n v="0"/>
    <n v="0"/>
  </r>
  <r>
    <x v="1"/>
    <x v="25"/>
    <x v="15"/>
    <n v="4397.6470589999999"/>
    <n v="366.47058820000001"/>
    <n v="75.963488839999997"/>
    <n v="0"/>
    <n v="0"/>
    <n v="0"/>
  </r>
  <r>
    <x v="1"/>
    <x v="25"/>
    <x v="16"/>
    <n v="4375.4969570000003"/>
    <n v="364.62474650000001"/>
    <n v="75.537525349999996"/>
    <n v="0"/>
    <n v="0"/>
    <n v="0"/>
  </r>
  <r>
    <x v="1"/>
    <x v="25"/>
    <x v="17"/>
    <n v="4366.9776879999999"/>
    <n v="363.91480730000001"/>
    <n v="75.537525349999996"/>
    <n v="0"/>
    <n v="0"/>
    <n v="0"/>
  </r>
  <r>
    <x v="1"/>
    <x v="25"/>
    <x v="18"/>
    <n v="4366.9776879999999"/>
    <n v="363.91480730000001"/>
    <n v="75.253549699999994"/>
    <n v="0"/>
    <n v="0"/>
    <n v="0"/>
  </r>
  <r>
    <x v="1"/>
    <x v="25"/>
    <x v="19"/>
    <n v="4348.2352940000001"/>
    <n v="362.35294119999998"/>
    <n v="74.685598380000002"/>
    <n v="0"/>
    <n v="0"/>
    <n v="0"/>
  </r>
  <r>
    <x v="1"/>
    <x v="25"/>
    <x v="20"/>
    <n v="4310.7505069999997"/>
    <n v="359.2292089"/>
    <n v="74.259634890000001"/>
    <n v="0"/>
    <n v="0"/>
    <n v="0"/>
  </r>
  <r>
    <x v="1"/>
    <x v="25"/>
    <x v="21"/>
    <n v="4307.342799"/>
    <n v="358.94523329999998"/>
    <n v="73.549695740000004"/>
    <n v="0"/>
    <n v="0"/>
    <n v="0"/>
  </r>
  <r>
    <x v="1"/>
    <x v="25"/>
    <x v="22"/>
    <n v="4307.342799"/>
    <n v="358.94523329999998"/>
    <n v="73.549695740000004"/>
    <n v="0"/>
    <n v="0"/>
    <n v="0"/>
  </r>
  <r>
    <x v="1"/>
    <x v="25"/>
    <x v="23"/>
    <n v="4305.6389449999997"/>
    <n v="358.80324539999998"/>
    <n v="74.259634890000001"/>
    <n v="0"/>
    <n v="0"/>
    <n v="0"/>
  </r>
  <r>
    <x v="1"/>
    <x v="25"/>
    <x v="24"/>
    <n v="4303.9350910000003"/>
    <n v="358.6612576"/>
    <n v="73.407707909999999"/>
    <n v="0"/>
    <n v="0"/>
    <n v="0"/>
  </r>
  <r>
    <x v="1"/>
    <x v="25"/>
    <x v="25"/>
    <n v="4285.1926979999998"/>
    <n v="357.09939150000002"/>
    <n v="72.697768760000002"/>
    <n v="0"/>
    <n v="0"/>
    <n v="0"/>
  </r>
  <r>
    <x v="1"/>
    <x v="25"/>
    <x v="26"/>
    <n v="4268.1541580000003"/>
    <n v="355.67951319999997"/>
    <n v="72.413793100000007"/>
    <n v="0"/>
    <n v="0"/>
    <n v="0"/>
  </r>
  <r>
    <x v="1"/>
    <x v="25"/>
    <x v="27"/>
    <n v="4269.8580119999997"/>
    <n v="355.82150100000001"/>
    <n v="71.987829610000006"/>
    <n v="0"/>
    <n v="0"/>
    <n v="0"/>
  </r>
  <r>
    <x v="1"/>
    <x v="25"/>
    <x v="28"/>
    <n v="4264.7464499999996"/>
    <n v="355.39553749999999"/>
    <n v="71.703853960000004"/>
    <n v="0"/>
    <n v="0"/>
    <n v="0"/>
  </r>
  <r>
    <x v="1"/>
    <x v="25"/>
    <x v="29"/>
    <n v="4252.8194729999996"/>
    <n v="354.40162270000002"/>
    <n v="71.703853960000004"/>
    <n v="0"/>
    <n v="0"/>
    <n v="0"/>
  </r>
  <r>
    <x v="1"/>
    <x v="25"/>
    <x v="30"/>
    <n v="4217.0385399999996"/>
    <n v="351.41987829999999"/>
    <n v="71.703853960000004"/>
    <n v="0"/>
    <n v="0"/>
    <n v="0"/>
  </r>
  <r>
    <x v="1"/>
    <x v="25"/>
    <x v="31"/>
    <n v="4208.5192699999998"/>
    <n v="350.70993909999999"/>
    <n v="71.135902639999998"/>
    <n v="0"/>
    <n v="0"/>
    <n v="0"/>
  </r>
  <r>
    <x v="1"/>
    <x v="25"/>
    <x v="32"/>
    <n v="4201.7038540000003"/>
    <n v="350.14198779999998"/>
    <n v="71.135902639999998"/>
    <n v="0"/>
    <n v="0"/>
    <n v="0"/>
  </r>
  <r>
    <x v="1"/>
    <x v="25"/>
    <x v="33"/>
    <n v="4201.7038540000003"/>
    <n v="350.14198779999998"/>
    <n v="71.703853960000004"/>
    <n v="0"/>
    <n v="0"/>
    <n v="0"/>
  </r>
  <r>
    <x v="1"/>
    <x v="25"/>
    <x v="34"/>
    <n v="4203.4077079999997"/>
    <n v="350.28397569999998"/>
    <n v="71.419878299999993"/>
    <n v="0"/>
    <n v="0"/>
    <n v="0"/>
  </r>
  <r>
    <x v="1"/>
    <x v="25"/>
    <x v="35"/>
    <n v="4193.1845839999996"/>
    <n v="349.4320487"/>
    <n v="71.419878299999993"/>
    <n v="0"/>
    <n v="0"/>
    <n v="0"/>
  </r>
  <r>
    <x v="1"/>
    <x v="25"/>
    <x v="36"/>
    <n v="4200"/>
    <n v="350"/>
    <n v="71.419878299999993"/>
    <n v="0"/>
    <n v="0"/>
    <n v="0"/>
  </r>
  <r>
    <x v="1"/>
    <x v="25"/>
    <x v="37"/>
    <n v="4181.2576060000001"/>
    <n v="348.43813390000003"/>
    <n v="69.574036509999999"/>
    <n v="0"/>
    <n v="0"/>
    <n v="0"/>
  </r>
  <r>
    <x v="1"/>
    <x v="25"/>
    <x v="38"/>
    <n v="4157.4036509999996"/>
    <n v="346.45030430000003"/>
    <n v="69.574036509999999"/>
    <n v="0"/>
    <n v="0"/>
    <n v="0"/>
  </r>
  <r>
    <x v="1"/>
    <x v="25"/>
    <x v="39"/>
    <n v="4191.4807300000002"/>
    <n v="349.29006090000001"/>
    <n v="71.277890470000003"/>
    <n v="0"/>
    <n v="0"/>
    <n v="0"/>
  </r>
  <r>
    <x v="1"/>
    <x v="25"/>
    <x v="40"/>
    <n v="4201.7038540000003"/>
    <n v="350.14198779999998"/>
    <n v="73.691683569999995"/>
    <n v="0"/>
    <n v="0"/>
    <n v="0"/>
  </r>
  <r>
    <x v="1"/>
    <x v="25"/>
    <x v="41"/>
    <n v="4171.0344830000004"/>
    <n v="347.58620689999998"/>
    <n v="71.845841780000001"/>
    <n v="0"/>
    <n v="0"/>
    <n v="0"/>
  </r>
  <r>
    <x v="1"/>
    <x v="25"/>
    <x v="42"/>
    <n v="4189.7768759999999"/>
    <n v="349.14807300000001"/>
    <n v="72.271805270000002"/>
    <n v="0"/>
    <n v="0"/>
    <n v="0"/>
  </r>
  <r>
    <x v="1"/>
    <x v="25"/>
    <x v="43"/>
    <n v="4203.4077079999997"/>
    <n v="350.28397569999998"/>
    <n v="72.271805270000002"/>
    <n v="0"/>
    <n v="0"/>
    <n v="0"/>
  </r>
  <r>
    <x v="1"/>
    <x v="25"/>
    <x v="44"/>
    <n v="4206.8154160000004"/>
    <n v="350.5679513"/>
    <n v="71.135902639999998"/>
    <n v="0"/>
    <n v="0"/>
    <n v="0"/>
  </r>
  <r>
    <x v="1"/>
    <x v="25"/>
    <x v="45"/>
    <n v="4223.8539549999996"/>
    <n v="351.9878296"/>
    <n v="70.141987830000005"/>
    <n v="0"/>
    <n v="0"/>
    <n v="0"/>
  </r>
  <r>
    <x v="1"/>
    <x v="25"/>
    <x v="46"/>
    <n v="4247.7079110000004"/>
    <n v="353.9756592"/>
    <n v="70.425963490000001"/>
    <n v="0"/>
    <n v="0"/>
    <n v="0"/>
  </r>
  <r>
    <x v="1"/>
    <x v="25"/>
    <x v="47"/>
    <n v="4288.6004059999996"/>
    <n v="357.38336709999999"/>
    <n v="71.135902639999998"/>
    <n v="0"/>
    <n v="0"/>
    <n v="0"/>
  </r>
  <r>
    <x v="1"/>
    <x v="25"/>
    <x v="48"/>
    <n v="4317.5659230000001"/>
    <n v="359.79716020000001"/>
    <n v="71.703853960000004"/>
    <n v="0"/>
    <n v="0"/>
    <n v="0"/>
  </r>
  <r>
    <x v="1"/>
    <x v="25"/>
    <x v="49"/>
    <n v="4389.1277890000001"/>
    <n v="365.76064910000002"/>
    <n v="72.413793100000007"/>
    <n v="0"/>
    <n v="0"/>
    <n v="0"/>
  </r>
  <r>
    <x v="1"/>
    <x v="25"/>
    <x v="50"/>
    <n v="4460.6896550000001"/>
    <n v="371.72413790000002"/>
    <n v="72.555780929999997"/>
    <n v="0"/>
    <n v="0"/>
    <n v="0"/>
  </r>
  <r>
    <x v="1"/>
    <x v="25"/>
    <x v="51"/>
    <n v="4523.7322519999998"/>
    <n v="376.97768760000002"/>
    <n v="73.265720079999994"/>
    <n v="0"/>
    <n v="0"/>
    <n v="0"/>
  </r>
  <r>
    <x v="1"/>
    <x v="25"/>
    <x v="52"/>
    <n v="4583.3671400000003"/>
    <n v="381.94726170000001"/>
    <n v="75.111561870000003"/>
    <n v="0"/>
    <n v="0"/>
    <n v="0"/>
  </r>
  <r>
    <x v="1"/>
    <x v="25"/>
    <x v="53"/>
    <n v="4619.1480730000003"/>
    <n v="384.92900609999998"/>
    <n v="77.241379309999999"/>
    <n v="0"/>
    <n v="0"/>
    <n v="0"/>
  </r>
  <r>
    <x v="1"/>
    <x v="25"/>
    <x v="54"/>
    <n v="4695.8215010000004"/>
    <n v="391.3184584"/>
    <n v="78.235294120000006"/>
    <n v="0"/>
    <n v="0"/>
    <n v="0"/>
  </r>
  <r>
    <x v="1"/>
    <x v="25"/>
    <x v="55"/>
    <n v="4794.6450299999997"/>
    <n v="399.55375249999997"/>
    <n v="78.377281949999997"/>
    <n v="0"/>
    <n v="0"/>
    <n v="0"/>
  </r>
  <r>
    <x v="1"/>
    <x v="25"/>
    <x v="56"/>
    <n v="4837.2413790000001"/>
    <n v="403.10344830000003"/>
    <n v="77.951318459999996"/>
    <n v="0"/>
    <n v="0"/>
    <n v="0"/>
  </r>
  <r>
    <x v="1"/>
    <x v="25"/>
    <x v="57"/>
    <n v="4968.438134"/>
    <n v="414.03651120000001"/>
    <n v="78.945233270000003"/>
    <n v="0"/>
    <n v="0"/>
    <n v="0"/>
  </r>
  <r>
    <x v="1"/>
    <x v="25"/>
    <x v="58"/>
    <n v="5040"/>
    <n v="420"/>
    <n v="81.926977690000001"/>
    <n v="0"/>
    <n v="0"/>
    <n v="0"/>
  </r>
  <r>
    <x v="1"/>
    <x v="25"/>
    <x v="59"/>
    <n v="5169.4929009999996"/>
    <n v="430.7910751"/>
    <n v="85.618661259999996"/>
    <n v="0"/>
    <n v="0"/>
    <n v="0"/>
  </r>
  <r>
    <x v="1"/>
    <x v="25"/>
    <x v="60"/>
    <n v="5195.0507100000004"/>
    <n v="432.92089249999998"/>
    <n v="88.458417850000004"/>
    <n v="0"/>
    <n v="0"/>
    <n v="0"/>
  </r>
  <r>
    <x v="1"/>
    <x v="25"/>
    <x v="61"/>
    <n v="5290.466531"/>
    <n v="440.87221099999999"/>
    <n v="91.440162270000002"/>
    <n v="0"/>
    <n v="0"/>
    <n v="0"/>
  </r>
  <r>
    <x v="1"/>
    <x v="25"/>
    <x v="62"/>
    <n v="5460.8519269999997"/>
    <n v="455.07099390000002"/>
    <n v="94.137931030000004"/>
    <n v="0"/>
    <n v="0"/>
    <n v="0"/>
  </r>
  <r>
    <x v="1"/>
    <x v="25"/>
    <x v="63"/>
    <n v="5568.1947259999997"/>
    <n v="464.0162272"/>
    <n v="96.693711969999995"/>
    <n v="0"/>
    <n v="0"/>
    <n v="0"/>
  </r>
  <r>
    <x v="1"/>
    <x v="25"/>
    <x v="64"/>
    <n v="5672.129817"/>
    <n v="472.6774848"/>
    <n v="98.113590259999995"/>
    <n v="0"/>
    <n v="0"/>
    <n v="0"/>
  </r>
  <r>
    <x v="1"/>
    <x v="25"/>
    <x v="65"/>
    <n v="5702.7991890000003"/>
    <n v="475.2332657"/>
    <n v="96.40973631"/>
    <n v="0"/>
    <n v="0"/>
    <n v="0"/>
  </r>
  <r>
    <x v="1"/>
    <x v="25"/>
    <x v="66"/>
    <n v="5840.8113590000003"/>
    <n v="486.73427989999999"/>
    <n v="94.989858010000006"/>
    <n v="0"/>
    <n v="0"/>
    <n v="0"/>
  </r>
  <r>
    <x v="1"/>
    <x v="25"/>
    <x v="67"/>
    <n v="5919.1886409999997"/>
    <n v="493.26572010000001"/>
    <n v="96.40973631"/>
    <n v="0"/>
    <n v="0"/>
    <n v="0"/>
  </r>
  <r>
    <x v="1"/>
    <x v="25"/>
    <x v="68"/>
    <n v="5985.6389449999997"/>
    <n v="498.80324539999998"/>
    <n v="97.971602430000004"/>
    <n v="0"/>
    <n v="0"/>
    <n v="0"/>
  </r>
  <r>
    <x v="1"/>
    <x v="25"/>
    <x v="69"/>
    <n v="6082.7586209999999"/>
    <n v="506.89655169999997"/>
    <n v="101.3793103"/>
    <n v="0"/>
    <n v="0"/>
    <n v="0"/>
  </r>
  <r>
    <x v="1"/>
    <x v="25"/>
    <x v="70"/>
    <n v="6159.432049"/>
    <n v="513.28600410000001"/>
    <n v="104.07707910000001"/>
    <n v="0"/>
    <n v="0"/>
    <n v="0"/>
  </r>
  <r>
    <x v="1"/>
    <x v="25"/>
    <x v="71"/>
    <n v="6273.5902640000004"/>
    <n v="522.79918859999998"/>
    <n v="112.3123732"/>
    <n v="0"/>
    <n v="0"/>
    <n v="0"/>
  </r>
  <r>
    <x v="1"/>
    <x v="25"/>
    <x v="72"/>
    <n v="6355.3752539999996"/>
    <n v="529.61460450000004"/>
    <n v="114.158215"/>
    <n v="0"/>
    <n v="0"/>
    <n v="0"/>
  </r>
  <r>
    <x v="1"/>
    <x v="25"/>
    <x v="73"/>
    <n v="6449.0872209999998"/>
    <n v="537.42393509999999"/>
    <n v="119.69574040000001"/>
    <n v="0"/>
    <n v="0"/>
    <n v="0"/>
  </r>
  <r>
    <x v="1"/>
    <x v="25"/>
    <x v="74"/>
    <n v="6510.4259629999997"/>
    <n v="542.53549699999996"/>
    <n v="124.9492901"/>
    <n v="0"/>
    <n v="0"/>
    <n v="0"/>
  </r>
  <r>
    <x v="1"/>
    <x v="25"/>
    <x v="75"/>
    <n v="6549.6146040000003"/>
    <n v="545.80121699999995"/>
    <n v="130.06085189999999"/>
    <n v="0"/>
    <n v="0"/>
    <n v="0"/>
  </r>
  <r>
    <x v="1"/>
    <x v="25"/>
    <x v="76"/>
    <n v="6513.8336710000003"/>
    <n v="542.81947260000004"/>
    <n v="129.7768763"/>
    <n v="0"/>
    <n v="0"/>
    <n v="0"/>
  </r>
  <r>
    <x v="1"/>
    <x v="25"/>
    <x v="77"/>
    <n v="6406.4908720000003"/>
    <n v="533.87423939999996"/>
    <n v="129.06693709999999"/>
    <n v="0"/>
    <n v="0"/>
    <n v="0"/>
  </r>
  <r>
    <x v="1"/>
    <x v="25"/>
    <x v="78"/>
    <n v="6234.4016229999997"/>
    <n v="519.53346859999999"/>
    <n v="130.91277890000001"/>
    <n v="0"/>
    <n v="0"/>
    <n v="0"/>
  </r>
  <r>
    <x v="1"/>
    <x v="25"/>
    <x v="79"/>
    <n v="6067.4239349999998"/>
    <n v="505.61866129999999"/>
    <n v="128.7829615"/>
    <n v="0"/>
    <n v="0"/>
    <n v="0"/>
  </r>
  <r>
    <x v="1"/>
    <x v="25"/>
    <x v="80"/>
    <n v="5808.438134"/>
    <n v="484.03651120000001"/>
    <n v="122.6774848"/>
    <n v="0"/>
    <n v="0"/>
    <n v="0"/>
  </r>
  <r>
    <x v="1"/>
    <x v="25"/>
    <x v="81"/>
    <n v="5575.0101420000001"/>
    <n v="464.58417850000001"/>
    <n v="117.5659229"/>
    <n v="0"/>
    <n v="0"/>
    <n v="0"/>
  </r>
  <r>
    <x v="1"/>
    <x v="25"/>
    <x v="82"/>
    <n v="5532.4137929999997"/>
    <n v="461.03448279999998"/>
    <n v="138.86409739999999"/>
    <n v="0"/>
    <n v="0"/>
    <n v="0"/>
  </r>
  <r>
    <x v="1"/>
    <x v="25"/>
    <x v="83"/>
    <n v="5365.4361049999998"/>
    <n v="447.11967550000003"/>
    <n v="142.83975659999999"/>
    <n v="0"/>
    <n v="0"/>
    <n v="0"/>
  </r>
  <r>
    <x v="1"/>
    <x v="25"/>
    <x v="84"/>
    <n v="5189.9391480000004"/>
    <n v="432.49492900000001"/>
    <n v="141.70385400000001"/>
    <n v="0"/>
    <n v="0"/>
    <n v="0"/>
  </r>
  <r>
    <x v="1"/>
    <x v="25"/>
    <x v="85"/>
    <n v="5137.1196749999999"/>
    <n v="428.09330629999999"/>
    <n v="140.9939148"/>
    <n v="0"/>
    <n v="0"/>
    <n v="0"/>
  </r>
  <r>
    <x v="1"/>
    <x v="25"/>
    <x v="86"/>
    <n v="5116.6734280000001"/>
    <n v="426.38945230000002"/>
    <n v="143.5496957"/>
    <n v="0"/>
    <n v="0"/>
    <n v="0"/>
  </r>
  <r>
    <x v="1"/>
    <x v="25"/>
    <x v="87"/>
    <n v="5125.1926979999998"/>
    <n v="427.09939150000002"/>
    <n v="144.96957399999999"/>
    <n v="0"/>
    <n v="0"/>
    <n v="0"/>
  </r>
  <r>
    <x v="1"/>
    <x v="25"/>
    <x v="88"/>
    <n v="5135.4158219999999"/>
    <n v="427.95131850000001"/>
    <n v="145.53752539999999"/>
    <n v="0"/>
    <n v="0"/>
    <n v="0"/>
  </r>
  <r>
    <x v="1"/>
    <x v="25"/>
    <x v="89"/>
    <n v="5103.0425960000002"/>
    <n v="425.25354970000001"/>
    <n v="144.25963490000001"/>
    <n v="0"/>
    <n v="0"/>
    <n v="0"/>
  </r>
  <r>
    <x v="1"/>
    <x v="25"/>
    <x v="90"/>
    <n v="5111.561866"/>
    <n v="425.96348879999999"/>
    <n v="143.5496957"/>
    <n v="0"/>
    <n v="0"/>
    <n v="0"/>
  </r>
  <r>
    <x v="1"/>
    <x v="25"/>
    <x v="91"/>
    <n v="5252.9817439999997"/>
    <n v="437.74847870000002"/>
    <n v="145.39553749999999"/>
    <n v="0"/>
    <n v="0"/>
    <n v="0"/>
  </r>
  <r>
    <x v="1"/>
    <x v="25"/>
    <x v="92"/>
    <n v="5319.432049"/>
    <n v="443.28600410000001"/>
    <n v="146.673428"/>
    <n v="0"/>
    <n v="0"/>
    <n v="0"/>
  </r>
  <r>
    <x v="1"/>
    <x v="25"/>
    <x v="93"/>
    <n v="5302.3935090000004"/>
    <n v="441.86612580000002"/>
    <n v="145.82150100000001"/>
    <n v="0"/>
    <n v="0"/>
    <n v="0"/>
  </r>
  <r>
    <x v="1"/>
    <x v="25"/>
    <x v="94"/>
    <n v="5281.9472619999997"/>
    <n v="440.16227179999998"/>
    <n v="145.39553749999999"/>
    <n v="0"/>
    <n v="0"/>
    <n v="0"/>
  </r>
  <r>
    <x v="1"/>
    <x v="25"/>
    <x v="95"/>
    <n v="5380.7707909999999"/>
    <n v="448.39756590000002"/>
    <n v="145.96348879999999"/>
    <n v="0"/>
    <n v="0"/>
    <n v="0"/>
  </r>
  <r>
    <x v="1"/>
    <x v="25"/>
    <x v="96"/>
    <n v="5421.663286"/>
    <n v="451.80527380000001"/>
    <n v="147.80933060000001"/>
    <n v="0"/>
    <n v="0"/>
    <n v="0"/>
  </r>
  <r>
    <x v="1"/>
    <x v="25"/>
    <x v="97"/>
    <n v="5500.0405680000003"/>
    <n v="458.33671399999997"/>
    <n v="156.47058820000001"/>
    <n v="0"/>
    <n v="0"/>
    <n v="0"/>
  </r>
  <r>
    <x v="1"/>
    <x v="25"/>
    <x v="98"/>
    <n v="5593.7525349999996"/>
    <n v="466.14604459999998"/>
    <n v="158.03245440000001"/>
    <n v="0"/>
    <n v="0"/>
    <n v="0"/>
  </r>
  <r>
    <x v="1"/>
    <x v="25"/>
    <x v="99"/>
    <n v="5624.4219069999999"/>
    <n v="468.70182560000001"/>
    <n v="161.29817439999999"/>
    <n v="0"/>
    <n v="0"/>
    <n v="0"/>
  </r>
  <r>
    <x v="1"/>
    <x v="25"/>
    <x v="100"/>
    <n v="5670.4259629999997"/>
    <n v="472.53549700000002"/>
    <n v="164.70588240000001"/>
    <n v="0"/>
    <n v="0"/>
    <n v="0"/>
  </r>
  <r>
    <x v="1"/>
    <x v="25"/>
    <x v="101"/>
    <n v="5745.3955379999998"/>
    <n v="478.7829615"/>
    <n v="171.2373225"/>
    <n v="0"/>
    <n v="0"/>
    <n v="0"/>
  </r>
  <r>
    <x v="1"/>
    <x v="25"/>
    <x v="102"/>
    <n v="5764.1379310000002"/>
    <n v="480.34482759999997"/>
    <n v="173.93509130000001"/>
    <n v="0"/>
    <n v="0"/>
    <n v="0"/>
  </r>
  <r>
    <x v="1"/>
    <x v="25"/>
    <x v="103"/>
    <n v="5808.438134"/>
    <n v="484.03651120000001"/>
    <n v="173.36714000000001"/>
    <n v="0"/>
    <n v="0"/>
    <n v="0"/>
  </r>
  <r>
    <x v="1"/>
    <x v="25"/>
    <x v="104"/>
    <n v="5839.1075049999999"/>
    <n v="486.59229210000001"/>
    <n v="171.37931029999999"/>
    <n v="0"/>
    <n v="0"/>
    <n v="0"/>
  </r>
  <r>
    <x v="1"/>
    <x v="25"/>
    <x v="105"/>
    <n v="5823.7728189999998"/>
    <n v="485.3144016"/>
    <n v="168.96551719999999"/>
    <n v="0"/>
    <n v="0"/>
    <n v="0"/>
  </r>
  <r>
    <x v="1"/>
    <x v="25"/>
    <x v="106"/>
    <n v="5900.4462469999999"/>
    <n v="491.70385399999998"/>
    <n v="169.95943199999999"/>
    <n v="0"/>
    <n v="0"/>
    <n v="0"/>
  </r>
  <r>
    <x v="1"/>
    <x v="25"/>
    <x v="107"/>
    <n v="5927.7079110000004"/>
    <n v="493.9756592"/>
    <n v="170.1014199"/>
    <n v="0"/>
    <n v="0"/>
    <n v="0"/>
  </r>
  <r>
    <x v="1"/>
    <x v="25"/>
    <x v="108"/>
    <n v="5978.8235290000002"/>
    <n v="498.23529409999998"/>
    <n v="173.08316429999999"/>
    <n v="0"/>
    <n v="0"/>
    <n v="0"/>
  </r>
  <r>
    <x v="1"/>
    <x v="25"/>
    <x v="109"/>
    <n v="5989.0466530000003"/>
    <n v="499.08722110000002"/>
    <n v="174.6450304"/>
    <n v="0"/>
    <n v="0"/>
    <n v="0"/>
  </r>
  <r>
    <x v="1"/>
    <x v="25"/>
    <x v="110"/>
    <n v="6026.5314399999997"/>
    <n v="502.21095330000003"/>
    <n v="180.60851930000001"/>
    <n v="0"/>
    <n v="0"/>
    <n v="0"/>
  </r>
  <r>
    <x v="1"/>
    <x v="25"/>
    <x v="111"/>
    <n v="6116.8356999999996"/>
    <n v="509.73630830000002"/>
    <n v="180.60851930000001"/>
    <n v="0"/>
    <n v="0"/>
    <n v="0"/>
  </r>
  <r>
    <x v="1"/>
    <x v="25"/>
    <x v="112"/>
    <n v="6202.0283980000004"/>
    <n v="516.83569980000004"/>
    <n v="183.16430020000001"/>
    <n v="0"/>
    <n v="0"/>
    <n v="0"/>
  </r>
  <r>
    <x v="1"/>
    <x v="25"/>
    <x v="113"/>
    <n v="6258.2555780000002"/>
    <n v="521.52129820000005"/>
    <n v="185.4361055"/>
    <n v="0"/>
    <n v="0"/>
    <n v="0"/>
  </r>
  <r>
    <x v="1"/>
    <x v="25"/>
    <x v="114"/>
    <n v="6251.4401619999999"/>
    <n v="520.95334690000004"/>
    <n v="185.57809330000001"/>
    <n v="0"/>
    <n v="0"/>
    <n v="0"/>
  </r>
  <r>
    <x v="1"/>
    <x v="25"/>
    <x v="115"/>
    <n v="6316.1866129999999"/>
    <n v="526.34888439999997"/>
    <n v="186.0040568"/>
    <n v="0"/>
    <n v="0"/>
    <n v="0"/>
  </r>
  <r>
    <x v="1"/>
    <x v="25"/>
    <x v="116"/>
    <n v="6305.9634889999998"/>
    <n v="525.49695740000004"/>
    <n v="185.4361055"/>
    <n v="0"/>
    <n v="0"/>
    <n v="0"/>
  </r>
  <r>
    <x v="1"/>
    <x v="25"/>
    <x v="117"/>
    <n v="6334.9290060000003"/>
    <n v="527.91075049999995"/>
    <n v="183.306288"/>
    <n v="0"/>
    <n v="0"/>
    <n v="0"/>
  </r>
  <r>
    <x v="1"/>
    <x v="25"/>
    <x v="118"/>
    <n v="6323.0020279999999"/>
    <n v="526.91683569999998"/>
    <n v="183.306288"/>
    <n v="0"/>
    <n v="0"/>
    <n v="0"/>
  </r>
  <r>
    <x v="1"/>
    <x v="25"/>
    <x v="119"/>
    <n v="6452.4949290000004"/>
    <n v="537.70791080000004"/>
    <n v="186.71399589999999"/>
    <n v="0"/>
    <n v="0"/>
    <n v="0"/>
  </r>
  <r>
    <x v="1"/>
    <x v="25"/>
    <x v="120"/>
    <n v="6517.2413790000001"/>
    <n v="543.10344829999997"/>
    <n v="187.70791080000001"/>
    <n v="0"/>
    <n v="0"/>
    <n v="0"/>
  </r>
  <r>
    <x v="1"/>
    <x v="25"/>
    <x v="121"/>
    <n v="6522.3529410000001"/>
    <n v="543.52941180000005"/>
    <n v="186.4300203"/>
    <n v="0"/>
    <n v="0"/>
    <n v="0"/>
  </r>
  <r>
    <x v="1"/>
    <x v="25"/>
    <x v="122"/>
    <n v="6467.8296149999996"/>
    <n v="538.98580119999997"/>
    <n v="186.71399589999999"/>
    <n v="0"/>
    <n v="0"/>
    <n v="0"/>
  </r>
  <r>
    <x v="1"/>
    <x v="25"/>
    <x v="123"/>
    <n v="6530.8722109999999"/>
    <n v="544.23935089999998"/>
    <n v="188.27586210000001"/>
    <n v="0"/>
    <n v="0"/>
    <n v="0"/>
  </r>
  <r>
    <x v="1"/>
    <x v="25"/>
    <x v="124"/>
    <n v="6486.5720080000001"/>
    <n v="540.54766729999994"/>
    <n v="184.30020279999999"/>
    <n v="0"/>
    <n v="0"/>
    <n v="0"/>
  </r>
  <r>
    <x v="1"/>
    <x v="25"/>
    <x v="125"/>
    <n v="6530.8722109999999"/>
    <n v="544.23935089999998"/>
    <n v="184.72616629999999"/>
    <n v="0"/>
    <n v="0"/>
    <n v="0"/>
  </r>
  <r>
    <x v="1"/>
    <x v="25"/>
    <x v="126"/>
    <n v="6553.0223120000001"/>
    <n v="546.08519269999999"/>
    <n v="179.75659229999999"/>
    <n v="0"/>
    <n v="0"/>
    <n v="0"/>
  </r>
  <r>
    <x v="1"/>
    <x v="25"/>
    <x v="127"/>
    <n v="6622.8803250000001"/>
    <n v="551.90669370000001"/>
    <n v="179.61460450000001"/>
    <n v="0"/>
    <n v="0"/>
    <n v="0"/>
  </r>
  <r>
    <x v="1"/>
    <x v="25"/>
    <x v="128"/>
    <n v="6588.8032450000001"/>
    <n v="549.06693710000002"/>
    <n v="179.18864099999999"/>
    <n v="0"/>
    <n v="0"/>
    <n v="0"/>
  </r>
  <r>
    <x v="1"/>
    <x v="25"/>
    <x v="129"/>
    <n v="6622.8803250000001"/>
    <n v="551.90669370000001"/>
    <n v="177.91075050000001"/>
    <n v="0"/>
    <n v="0"/>
    <n v="0"/>
  </r>
  <r>
    <x v="1"/>
    <x v="25"/>
    <x v="130"/>
    <n v="6610.9533469999997"/>
    <n v="550.91277890000003"/>
    <n v="178.19472619999999"/>
    <n v="0"/>
    <n v="0"/>
    <n v="0"/>
  </r>
  <r>
    <x v="1"/>
    <x v="25"/>
    <x v="131"/>
    <n v="6493.3874239999996"/>
    <n v="541.11561870000003"/>
    <n v="177.91075050000001"/>
    <n v="0"/>
    <n v="0"/>
    <n v="0"/>
  </r>
  <r>
    <x v="1"/>
    <x v="25"/>
    <x v="132"/>
    <n v="6190.10142"/>
    <n v="515.84178499999996"/>
    <n v="159.16835699999999"/>
    <n v="0"/>
    <n v="0"/>
    <n v="0"/>
  </r>
  <r>
    <x v="1"/>
    <x v="25"/>
    <x v="133"/>
    <n v="6074.2393510000002"/>
    <n v="506.18661259999999"/>
    <n v="153.91480730000001"/>
    <n v="0"/>
    <n v="0"/>
    <n v="0"/>
  </r>
  <r>
    <x v="1"/>
    <x v="25"/>
    <x v="134"/>
    <n v="5880"/>
    <n v="490"/>
    <n v="145.96348879999999"/>
    <n v="0"/>
    <n v="0"/>
    <n v="0"/>
  </r>
  <r>
    <x v="1"/>
    <x v="25"/>
    <x v="135"/>
    <n v="5943.0425960000002"/>
    <n v="495.25354970000001"/>
    <n v="147.95131850000001"/>
    <n v="0"/>
    <n v="0"/>
    <n v="0"/>
  </r>
  <r>
    <x v="1"/>
    <x v="25"/>
    <x v="136"/>
    <n v="5922.5963490000004"/>
    <n v="493.54969569999997"/>
    <n v="149.79716020000001"/>
    <n v="0"/>
    <n v="0"/>
    <n v="0"/>
  </r>
  <r>
    <x v="1"/>
    <x v="25"/>
    <x v="137"/>
    <n v="5897.0385399999996"/>
    <n v="491.41987829999999"/>
    <n v="147.0993915"/>
    <n v="0"/>
    <n v="0"/>
    <n v="0"/>
  </r>
  <r>
    <x v="1"/>
    <x v="25"/>
    <x v="138"/>
    <n v="5828.8843809999998"/>
    <n v="485.74036510000002"/>
    <n v="147.80933060000001"/>
    <n v="0"/>
    <n v="0"/>
    <n v="0"/>
  </r>
  <r>
    <x v="1"/>
    <x v="25"/>
    <x v="139"/>
    <n v="5876.5922920000003"/>
    <n v="489.71602430000002"/>
    <n v="150.36511160000001"/>
    <n v="0"/>
    <n v="0"/>
    <n v="0"/>
  </r>
  <r>
    <x v="1"/>
    <x v="25"/>
    <x v="140"/>
    <n v="5833.9959429999999"/>
    <n v="486.16632859999999"/>
    <n v="150.6490872"/>
    <n v="0"/>
    <n v="0"/>
    <n v="0"/>
  </r>
  <r>
    <x v="1"/>
    <x v="25"/>
    <x v="141"/>
    <n v="5806.7342799999997"/>
    <n v="483.8945233"/>
    <n v="149.51318459999999"/>
    <n v="0"/>
    <n v="0"/>
    <n v="0"/>
  </r>
  <r>
    <x v="1"/>
    <x v="25"/>
    <x v="142"/>
    <n v="5813.549696"/>
    <n v="484.46247460000001"/>
    <n v="149.37119680000001"/>
    <n v="0"/>
    <n v="0"/>
    <n v="0"/>
  </r>
  <r>
    <x v="1"/>
    <x v="25"/>
    <x v="143"/>
    <n v="5721.5415819999998"/>
    <n v="476.79513179999998"/>
    <n v="134.03651120000001"/>
    <n v="0"/>
    <n v="0"/>
    <n v="0"/>
  </r>
  <r>
    <x v="1"/>
    <x v="25"/>
    <x v="144"/>
    <n v="5552.8600409999999"/>
    <n v="462.73833669999999"/>
    <n v="117.2819473"/>
    <n v="0"/>
    <n v="0"/>
    <n v="0"/>
  </r>
  <r>
    <x v="1"/>
    <x v="25"/>
    <x v="145"/>
    <n v="5494.9290060000003"/>
    <n v="457.91075050000001"/>
    <n v="117.2819473"/>
    <n v="0"/>
    <n v="0"/>
    <n v="0"/>
  </r>
  <r>
    <x v="1"/>
    <x v="25"/>
    <x v="146"/>
    <n v="5525.5983770000003"/>
    <n v="460.46653140000001"/>
    <n v="119.12778900000001"/>
    <n v="0"/>
    <n v="0"/>
    <n v="0"/>
  </r>
  <r>
    <x v="1"/>
    <x v="25"/>
    <x v="147"/>
    <n v="5586.9371199999996"/>
    <n v="465.57809329999998"/>
    <n v="117.8498986"/>
    <n v="0"/>
    <n v="0"/>
    <n v="0"/>
  </r>
  <r>
    <x v="1"/>
    <x v="25"/>
    <x v="148"/>
    <n v="5593.7525349999996"/>
    <n v="466.14604459999998"/>
    <n v="117.42393509999999"/>
    <n v="0"/>
    <n v="0"/>
    <n v="0"/>
  </r>
  <r>
    <x v="1"/>
    <x v="25"/>
    <x v="149"/>
    <n v="5578.4178499999998"/>
    <n v="464.86815419999999"/>
    <n v="116.8559838"/>
    <n v="0"/>
    <n v="0"/>
    <n v="0"/>
  </r>
  <r>
    <x v="1"/>
    <x v="25"/>
    <x v="150"/>
    <n v="5571.6024340000004"/>
    <n v="464.30020280000002"/>
    <n v="116.8559838"/>
    <n v="0"/>
    <n v="0"/>
    <n v="0"/>
  </r>
  <r>
    <x v="1"/>
    <x v="25"/>
    <x v="151"/>
    <n v="5614.1987829999998"/>
    <n v="467.84989860000002"/>
    <n v="119.979716"/>
    <n v="0"/>
    <n v="0"/>
    <n v="0"/>
  </r>
  <r>
    <x v="1"/>
    <x v="25"/>
    <x v="152"/>
    <n v="5658.4989859999996"/>
    <n v="471.54158219999999"/>
    <n v="120.1217039"/>
    <n v="0"/>
    <n v="0"/>
    <n v="0"/>
  </r>
  <r>
    <x v="1"/>
    <x v="25"/>
    <x v="153"/>
    <n v="5682.3529410000001"/>
    <n v="473.52941179999999"/>
    <n v="120.831643"/>
    <n v="0"/>
    <n v="0"/>
    <n v="0"/>
  </r>
  <r>
    <x v="1"/>
    <x v="25"/>
    <x v="154"/>
    <n v="5711.3184579999997"/>
    <n v="475.94320490000001"/>
    <n v="121.3995943"/>
    <n v="0"/>
    <n v="0"/>
    <n v="0"/>
  </r>
  <r>
    <x v="1"/>
    <x v="25"/>
    <x v="155"/>
    <n v="5624.4219069999999"/>
    <n v="468.70182560000001"/>
    <n v="120.6896552"/>
    <n v="0"/>
    <n v="0"/>
    <n v="0"/>
  </r>
  <r>
    <x v="1"/>
    <x v="25"/>
    <x v="156"/>
    <n v="5759.0263690000002"/>
    <n v="479.91886410000001"/>
    <n v="145.1115619"/>
    <n v="0"/>
    <n v="0"/>
    <n v="0"/>
  </r>
  <r>
    <x v="1"/>
    <x v="25"/>
    <x v="157"/>
    <n v="5941.3387419999999"/>
    <n v="495.11156190000003"/>
    <n v="149.79716020000001"/>
    <n v="0"/>
    <n v="0"/>
    <n v="0"/>
  </r>
  <r>
    <x v="1"/>
    <x v="25"/>
    <x v="158"/>
    <n v="6004.3813389999996"/>
    <n v="500.36511159999998"/>
    <n v="153.346856"/>
    <n v="0"/>
    <n v="0"/>
    <n v="0"/>
  </r>
  <r>
    <x v="1"/>
    <x v="25"/>
    <x v="159"/>
    <n v="5934.5233269999999"/>
    <n v="494.5436105"/>
    <n v="155.47667340000001"/>
    <n v="0"/>
    <n v="0"/>
    <n v="0"/>
  </r>
  <r>
    <x v="1"/>
    <x v="25"/>
    <x v="160"/>
    <n v="5968.6004059999996"/>
    <n v="497.38336709999999"/>
    <n v="157.60649090000001"/>
    <n v="0"/>
    <n v="0"/>
    <n v="0"/>
  </r>
  <r>
    <x v="1"/>
    <x v="25"/>
    <x v="161"/>
    <n v="6024.8275860000003"/>
    <n v="502.06896549999999"/>
    <n v="161.86612579999999"/>
    <n v="0"/>
    <n v="0"/>
    <n v="0"/>
  </r>
  <r>
    <x v="1"/>
    <x v="25"/>
    <x v="162"/>
    <n v="6040.1622719999996"/>
    <n v="503.346856"/>
    <n v="162.29208919999999"/>
    <n v="0"/>
    <n v="0"/>
    <n v="0"/>
  </r>
  <r>
    <x v="1"/>
    <x v="25"/>
    <x v="163"/>
    <n v="6104.9087220000001"/>
    <n v="508.74239349999999"/>
    <n v="162.57606490000001"/>
    <n v="0"/>
    <n v="0"/>
    <n v="0"/>
  </r>
  <r>
    <x v="1"/>
    <x v="25"/>
    <x v="164"/>
    <n v="6065.7200810000004"/>
    <n v="505.47667339999998"/>
    <n v="163.14401620000001"/>
    <n v="0"/>
    <n v="0"/>
    <n v="0"/>
  </r>
  <r>
    <x v="1"/>
    <x v="25"/>
    <x v="165"/>
    <n v="6024.8275860000003"/>
    <n v="502.06896549999999"/>
    <n v="162.15010140000001"/>
    <n v="0"/>
    <n v="0"/>
    <n v="0"/>
  </r>
  <r>
    <x v="1"/>
    <x v="25"/>
    <x v="166"/>
    <n v="6000.9736309999998"/>
    <n v="500.08113589999999"/>
    <n v="162.57606490000001"/>
    <n v="0"/>
    <n v="0"/>
    <n v="0"/>
  </r>
  <r>
    <x v="1"/>
    <x v="25"/>
    <x v="167"/>
    <n v="6009.4929009999996"/>
    <n v="500.7910751"/>
    <n v="163.5699797"/>
    <n v="0"/>
    <n v="0"/>
    <n v="0"/>
  </r>
  <r>
    <x v="1"/>
    <x v="25"/>
    <x v="168"/>
    <n v="5944.7464499999996"/>
    <n v="495.39553749999999"/>
    <n v="160.4462475"/>
    <n v="0"/>
    <n v="0"/>
    <n v="0"/>
  </r>
  <r>
    <x v="1"/>
    <x v="25"/>
    <x v="169"/>
    <n v="5937.9310340000002"/>
    <n v="494.82758619999998"/>
    <n v="159.8782961"/>
    <n v="0"/>
    <n v="0"/>
    <n v="0"/>
  </r>
  <r>
    <x v="1"/>
    <x v="25"/>
    <x v="170"/>
    <n v="5908.9655169999996"/>
    <n v="492.41379310000002"/>
    <n v="159.73630829999999"/>
    <n v="0"/>
    <n v="0"/>
    <n v="0"/>
  </r>
  <r>
    <x v="1"/>
    <x v="25"/>
    <x v="171"/>
    <n v="5995.8620689999998"/>
    <n v="499.65517240000003"/>
    <n v="160.4462475"/>
    <n v="0"/>
    <n v="0"/>
    <n v="0"/>
  </r>
  <r>
    <x v="1"/>
    <x v="25"/>
    <x v="172"/>
    <n v="5968.6004059999996"/>
    <n v="497.38336709999999"/>
    <n v="158.8843813"/>
    <n v="0"/>
    <n v="0"/>
    <n v="0"/>
  </r>
  <r>
    <x v="1"/>
    <x v="25"/>
    <x v="173"/>
    <n v="5946.450304"/>
    <n v="495.53752539999999"/>
    <n v="159.59432050000001"/>
    <n v="0"/>
    <n v="0"/>
    <n v="0"/>
  </r>
  <r>
    <x v="1"/>
    <x v="25"/>
    <x v="174"/>
    <n v="6014.6044620000002"/>
    <n v="501.2170385"/>
    <n v="161.86612579999999"/>
    <n v="0"/>
    <n v="0"/>
    <n v="0"/>
  </r>
  <r>
    <x v="1"/>
    <x v="25"/>
    <x v="175"/>
    <n v="6045.2738339999996"/>
    <n v="503.77281950000003"/>
    <n v="162.4340771"/>
    <n v="0"/>
    <n v="0"/>
    <n v="0"/>
  </r>
  <r>
    <x v="1"/>
    <x v="25"/>
    <x v="176"/>
    <n v="6058.904665"/>
    <n v="504.90872209999998"/>
    <n v="161.29817439999999"/>
    <n v="0"/>
    <n v="0"/>
    <n v="0"/>
  </r>
  <r>
    <x v="1"/>
    <x v="25"/>
    <x v="177"/>
    <n v="5995.8620689999998"/>
    <n v="499.65517240000003"/>
    <n v="158.03245440000001"/>
    <n v="0"/>
    <n v="0"/>
    <n v="0"/>
  </r>
  <r>
    <x v="1"/>
    <x v="25"/>
    <x v="178"/>
    <n v="5951.561866"/>
    <n v="495.96348879999999"/>
    <n v="157.03853960000001"/>
    <n v="0"/>
    <n v="0"/>
    <n v="0"/>
  </r>
  <r>
    <x v="1"/>
    <x v="25"/>
    <x v="179"/>
    <n v="5869.7768759999999"/>
    <n v="489.14807300000001"/>
    <n v="148.37728190000001"/>
    <n v="0"/>
    <n v="0"/>
    <n v="0"/>
  </r>
  <r>
    <x v="1"/>
    <x v="25"/>
    <x v="180"/>
    <n v="5876.5922920000003"/>
    <n v="489.71602430000002"/>
    <n v="141.5618661"/>
    <n v="0"/>
    <n v="0"/>
    <n v="0"/>
  </r>
  <r>
    <x v="1"/>
    <x v="25"/>
    <x v="181"/>
    <n v="5801.6227179999996"/>
    <n v="483.46855979999998"/>
    <n v="143.6916836"/>
    <n v="0"/>
    <n v="0"/>
    <n v="0"/>
  </r>
  <r>
    <x v="1"/>
    <x v="25"/>
    <x v="182"/>
    <n v="5851.0344830000004"/>
    <n v="487.58620689999998"/>
    <n v="148.94523330000001"/>
    <n v="0"/>
    <n v="0"/>
    <n v="0"/>
  </r>
  <r>
    <x v="1"/>
    <x v="25"/>
    <x v="183"/>
    <n v="5842.5152129999997"/>
    <n v="486.87626770000003"/>
    <n v="147.0993915"/>
    <n v="0"/>
    <n v="0"/>
    <n v="0"/>
  </r>
  <r>
    <x v="1"/>
    <x v="25"/>
    <x v="184"/>
    <n v="5839.1075049999999"/>
    <n v="486.59229210000001"/>
    <n v="147.38336709999999"/>
    <n v="0"/>
    <n v="0"/>
    <n v="0"/>
  </r>
  <r>
    <x v="1"/>
    <x v="25"/>
    <x v="185"/>
    <n v="5842.5152129999997"/>
    <n v="486.87626770000003"/>
    <n v="146.1054767"/>
    <n v="0"/>
    <n v="0"/>
    <n v="0"/>
  </r>
  <r>
    <x v="1"/>
    <x v="25"/>
    <x v="186"/>
    <n v="5815.2535500000004"/>
    <n v="484.60446250000001"/>
    <n v="145.39553749999999"/>
    <n v="0"/>
    <n v="0"/>
    <n v="0"/>
  </r>
  <r>
    <x v="1"/>
    <x v="25"/>
    <x v="187"/>
    <n v="5765.8417849999996"/>
    <n v="480.48681540000001"/>
    <n v="139.14807300000001"/>
    <n v="0"/>
    <n v="0"/>
    <n v="0"/>
  </r>
  <r>
    <x v="1"/>
    <x v="25"/>
    <x v="188"/>
    <n v="5733.4685600000003"/>
    <n v="477.78904669999997"/>
    <n v="137.0182556"/>
    <n v="0"/>
    <n v="0"/>
    <n v="0"/>
  </r>
  <r>
    <x v="1"/>
    <x v="25"/>
    <x v="189"/>
    <n v="5731.7647059999999"/>
    <n v="477.64705880000002"/>
    <n v="137.58620690000001"/>
    <n v="0"/>
    <n v="0"/>
    <n v="0"/>
  </r>
  <r>
    <x v="1"/>
    <x v="25"/>
    <x v="190"/>
    <n v="5704.5030429999997"/>
    <n v="475.37525349999999"/>
    <n v="137.30223119999999"/>
    <n v="0"/>
    <n v="0"/>
    <n v="0"/>
  </r>
  <r>
    <x v="1"/>
    <x v="25"/>
    <x v="191"/>
    <n v="5629.533469"/>
    <n v="469.12778900000001"/>
    <n v="136.73427989999999"/>
    <n v="0"/>
    <n v="0"/>
    <n v="0"/>
  </r>
  <r>
    <x v="1"/>
    <x v="25"/>
    <x v="192"/>
    <n v="5575.0101420000001"/>
    <n v="464.58417850000001"/>
    <n v="136.4503043"/>
    <n v="0"/>
    <n v="0"/>
    <n v="0"/>
  </r>
  <r>
    <x v="1"/>
    <x v="25"/>
    <x v="193"/>
    <n v="5551.1561869999996"/>
    <n v="462.59634890000001"/>
    <n v="135.3144016"/>
    <n v="0"/>
    <n v="0"/>
    <n v="0"/>
  </r>
  <r>
    <x v="1"/>
    <x v="25"/>
    <x v="194"/>
    <n v="5554.5638950000002"/>
    <n v="462.88032449999997"/>
    <n v="134.17849899999999"/>
    <n v="0"/>
    <n v="0"/>
    <n v="0"/>
  </r>
  <r>
    <x v="1"/>
    <x v="25"/>
    <x v="195"/>
    <n v="5598.8640969999997"/>
    <n v="466.57200810000001"/>
    <n v="136.3083164"/>
    <n v="0"/>
    <n v="0"/>
    <n v="0"/>
  </r>
  <r>
    <x v="1"/>
    <x v="25"/>
    <x v="196"/>
    <n v="5551.1561869999996"/>
    <n v="462.59634890000001"/>
    <n v="135.17241379999999"/>
    <n v="0"/>
    <n v="0"/>
    <n v="0"/>
  </r>
  <r>
    <x v="1"/>
    <x v="25"/>
    <x v="197"/>
    <n v="5525.5983770000003"/>
    <n v="460.46653140000001"/>
    <n v="135.3144016"/>
    <n v="0"/>
    <n v="0"/>
    <n v="0"/>
  </r>
  <r>
    <x v="1"/>
    <x v="25"/>
    <x v="198"/>
    <n v="5602.2718050000003"/>
    <n v="466.85598379999999"/>
    <n v="136.4503043"/>
    <n v="0"/>
    <n v="0"/>
    <n v="0"/>
  </r>
  <r>
    <x v="1"/>
    <x v="25"/>
    <x v="199"/>
    <n v="5578.4178499999998"/>
    <n v="464.86815419999999"/>
    <n v="134.8884381"/>
    <n v="0"/>
    <n v="0"/>
    <n v="0"/>
  </r>
  <r>
    <x v="1"/>
    <x v="25"/>
    <x v="200"/>
    <n v="5520.4868150000002"/>
    <n v="460.04056800000001"/>
    <n v="132.47464500000001"/>
    <n v="0"/>
    <n v="0"/>
    <n v="0"/>
  </r>
  <r>
    <x v="1"/>
    <x v="25"/>
    <x v="201"/>
    <n v="5513.6714000000002"/>
    <n v="459.47261659999998"/>
    <n v="130.06085189999999"/>
    <n v="0"/>
    <n v="0"/>
    <n v="0"/>
  </r>
  <r>
    <x v="1"/>
    <x v="25"/>
    <x v="202"/>
    <n v="5527.3022309999997"/>
    <n v="460.60851930000001"/>
    <n v="128.49898580000001"/>
    <n v="0"/>
    <n v="0"/>
    <n v="0"/>
  </r>
  <r>
    <x v="1"/>
    <x v="25"/>
    <x v="203"/>
    <n v="5501.7444219999998"/>
    <n v="458.47870180000001"/>
    <n v="128.07302229999999"/>
    <n v="0"/>
    <n v="0"/>
    <n v="0"/>
  </r>
  <r>
    <x v="1"/>
    <x v="25"/>
    <x v="204"/>
    <n v="5539.2292090000001"/>
    <n v="461.60243409999998"/>
    <n v="128.356998"/>
    <n v="0"/>
    <n v="0"/>
    <n v="0"/>
  </r>
  <r>
    <x v="1"/>
    <x v="25"/>
    <x v="205"/>
    <n v="5593.7525349999996"/>
    <n v="466.14604459999998"/>
    <n v="127.07910750000001"/>
    <n v="0"/>
    <n v="0"/>
    <n v="0"/>
  </r>
  <r>
    <x v="1"/>
    <x v="25"/>
    <x v="206"/>
    <n v="5588.6409739999999"/>
    <n v="465.72008110000002"/>
    <n v="125.3752535"/>
    <n v="0"/>
    <n v="0"/>
    <n v="0"/>
  </r>
  <r>
    <x v="1"/>
    <x v="25"/>
    <x v="207"/>
    <n v="5576.7139960000004"/>
    <n v="464.72616629999999"/>
    <n v="101.2373225"/>
    <n v="0"/>
    <n v="0"/>
    <n v="0"/>
  </r>
  <r>
    <x v="1"/>
    <x v="25"/>
    <x v="208"/>
    <n v="5631.2373230000003"/>
    <n v="469.26977690000001"/>
    <n v="99.675456389999994"/>
    <n v="0"/>
    <n v="0"/>
    <n v="0"/>
  </r>
  <r>
    <x v="1"/>
    <x v="25"/>
    <x v="209"/>
    <n v="5675.5375249999997"/>
    <n v="472.96146040000002"/>
    <n v="99.817444219999999"/>
    <n v="0"/>
    <n v="0"/>
    <n v="0"/>
  </r>
  <r>
    <x v="1"/>
    <x v="25"/>
    <x v="210"/>
    <n v="5753.9148070000001"/>
    <n v="479.49290059999998"/>
    <n v="101.0953347"/>
    <n v="0"/>
    <n v="0"/>
    <n v="0"/>
  </r>
  <r>
    <x v="1"/>
    <x v="25"/>
    <x v="211"/>
    <n v="5924.3002029999998"/>
    <n v="493.69168359999998"/>
    <n v="102.9411765"/>
    <n v="0"/>
    <n v="0"/>
    <n v="0"/>
  </r>
  <r>
    <x v="1"/>
    <x v="25"/>
    <x v="212"/>
    <n v="6062.3123729999998"/>
    <n v="505.19269780000002"/>
    <n v="103.79310340000001"/>
    <n v="0"/>
    <n v="0"/>
    <n v="0"/>
  </r>
  <r>
    <x v="1"/>
    <x v="25"/>
    <x v="213"/>
    <n v="6242.9208920000001"/>
    <n v="520.24340770000003"/>
    <n v="107.0588235"/>
    <n v="0"/>
    <n v="0"/>
    <n v="0"/>
  </r>
  <r>
    <x v="1"/>
    <x v="25"/>
    <x v="214"/>
    <n v="6449.0872209999998"/>
    <n v="537.42393509999999"/>
    <n v="109.0466531"/>
    <n v="0"/>
    <n v="0"/>
    <n v="0"/>
  </r>
  <r>
    <x v="1"/>
    <x v="25"/>
    <x v="215"/>
    <n v="6675.6997970000002"/>
    <n v="556.30831639999997"/>
    <n v="112.4543611"/>
    <n v="0"/>
    <n v="0"/>
    <n v="0"/>
  </r>
  <r>
    <x v="1"/>
    <x v="25"/>
    <x v="216"/>
    <n v="6924.4624750000003"/>
    <n v="577.03853960000004"/>
    <n v="118.8438134"/>
    <n v="0"/>
    <n v="0"/>
    <n v="0"/>
  </r>
  <r>
    <x v="1"/>
    <x v="25"/>
    <x v="217"/>
    <n v="7059.0669369999996"/>
    <n v="588.25557809999998"/>
    <n v="122.8194726"/>
    <n v="0"/>
    <n v="0"/>
    <n v="0"/>
  </r>
  <r>
    <x v="1"/>
    <x v="25"/>
    <x v="218"/>
    <n v="7166.4097359999996"/>
    <n v="597.20081140000002"/>
    <n v="124.8073022"/>
    <n v="0"/>
    <n v="0"/>
    <n v="0"/>
  </r>
  <r>
    <x v="1"/>
    <x v="25"/>
    <x v="219"/>
    <n v="7220.9330630000004"/>
    <n v="601.74442190000002"/>
    <n v="128.2150101"/>
    <n v="0"/>
    <n v="0"/>
    <n v="0"/>
  </r>
  <r>
    <x v="1"/>
    <x v="25"/>
    <x v="220"/>
    <n v="7232.8600409999999"/>
    <n v="602.73833669999999"/>
    <n v="129.06693709999999"/>
    <n v="0"/>
    <n v="0"/>
    <n v="0"/>
  </r>
  <r>
    <x v="1"/>
    <x v="25"/>
    <x v="221"/>
    <n v="7251.6024340000004"/>
    <n v="604.30020279999997"/>
    <n v="127.07910750000001"/>
    <n v="0"/>
    <n v="0"/>
    <n v="0"/>
  </r>
  <r>
    <x v="1"/>
    <x v="25"/>
    <x v="222"/>
    <n v="7191.9675459999999"/>
    <n v="599.3306288"/>
    <n v="125.9432049"/>
    <n v="0"/>
    <n v="0"/>
    <n v="0"/>
  </r>
  <r>
    <x v="1"/>
    <x v="25"/>
    <x v="223"/>
    <n v="7142.555781"/>
    <n v="595.2129817"/>
    <n v="124.3813387"/>
    <n v="0"/>
    <n v="0"/>
    <n v="0"/>
  </r>
  <r>
    <x v="1"/>
    <x v="25"/>
    <x v="224"/>
    <n v="7082.9208920000001"/>
    <n v="590.24340770000003"/>
    <n v="122.25152129999999"/>
    <n v="0"/>
    <n v="0"/>
    <n v="0"/>
  </r>
  <r>
    <x v="1"/>
    <x v="25"/>
    <x v="225"/>
    <n v="7033.5091279999997"/>
    <n v="586.12576060000004"/>
    <n v="122.25152129999999"/>
    <n v="0"/>
    <n v="0"/>
    <n v="0"/>
  </r>
  <r>
    <x v="1"/>
    <x v="25"/>
    <x v="226"/>
    <n v="6975.5780930000001"/>
    <n v="581.29817439999999"/>
    <n v="121.1156187"/>
    <n v="0"/>
    <n v="0"/>
    <n v="0"/>
  </r>
  <r>
    <x v="1"/>
    <x v="25"/>
    <x v="227"/>
    <n v="6936.3894520000003"/>
    <n v="578.03245440000001"/>
    <n v="123.8133874"/>
    <n v="0"/>
    <n v="0"/>
    <n v="0"/>
  </r>
  <r>
    <x v="1"/>
    <x v="25"/>
    <x v="228"/>
    <n v="6868.2352940000001"/>
    <n v="572.35294120000003"/>
    <n v="122.3935091"/>
    <n v="0"/>
    <n v="0"/>
    <n v="0"/>
  </r>
  <r>
    <x v="1"/>
    <x v="25"/>
    <x v="229"/>
    <n v="6786.450304"/>
    <n v="565.53752540000005"/>
    <n v="116.0040568"/>
    <n v="0"/>
    <n v="0"/>
    <n v="0"/>
  </r>
  <r>
    <x v="1"/>
    <x v="25"/>
    <x v="230"/>
    <n v="6745.5578089999999"/>
    <n v="562.12981739999998"/>
    <n v="113.59026369999999"/>
    <n v="0"/>
    <n v="0"/>
    <n v="0"/>
  </r>
  <r>
    <x v="1"/>
    <x v="25"/>
    <x v="231"/>
    <n v="6728.5192699999998"/>
    <n v="560.70993910000004"/>
    <n v="112.02839760000001"/>
    <n v="0"/>
    <n v="0"/>
    <n v="0"/>
  </r>
  <r>
    <x v="1"/>
    <x v="25"/>
    <x v="232"/>
    <n v="6668.8843809999998"/>
    <n v="555.74036509999996"/>
    <n v="111.3184584"/>
    <n v="0"/>
    <n v="0"/>
    <n v="0"/>
  </r>
  <r>
    <x v="1"/>
    <x v="25"/>
    <x v="233"/>
    <n v="6667.1805270000004"/>
    <n v="555.59837730000004"/>
    <n v="111.3184584"/>
    <n v="0"/>
    <n v="0"/>
    <n v="0"/>
  </r>
  <r>
    <x v="1"/>
    <x v="25"/>
    <x v="234"/>
    <n v="6633.1034479999998"/>
    <n v="552.75862070000005"/>
    <n v="110.8924949"/>
    <n v="0"/>
    <n v="0"/>
    <n v="0"/>
  </r>
  <r>
    <x v="1"/>
    <x v="25"/>
    <x v="235"/>
    <n v="6595.6186610000004"/>
    <n v="549.63488840000002"/>
    <n v="111.1764706"/>
    <n v="0"/>
    <n v="0"/>
    <n v="0"/>
  </r>
  <r>
    <x v="1"/>
    <x v="25"/>
    <x v="236"/>
    <n v="6595.6186610000004"/>
    <n v="549.63488840000002"/>
    <n v="111.1764706"/>
    <n v="0"/>
    <n v="0"/>
    <n v="0"/>
  </r>
  <r>
    <x v="1"/>
    <x v="25"/>
    <x v="237"/>
    <n v="6501.9066940000002"/>
    <n v="541.82555779999996"/>
    <n v="107.3427992"/>
    <n v="0"/>
    <n v="0"/>
    <n v="0"/>
  </r>
  <r>
    <x v="1"/>
    <x v="25"/>
    <x v="238"/>
    <n v="6426.9371199999996"/>
    <n v="535.57809329999998"/>
    <n v="104.5030426"/>
    <n v="0"/>
    <n v="0"/>
    <n v="0"/>
  </r>
  <r>
    <x v="1"/>
    <x v="25"/>
    <x v="239"/>
    <n v="6372.4137929999997"/>
    <n v="531.03448279999998"/>
    <n v="100.9533469"/>
    <n v="0"/>
    <n v="0"/>
    <n v="0"/>
  </r>
  <r>
    <x v="1"/>
    <x v="25"/>
    <x v="240"/>
    <n v="6351.9675459999999"/>
    <n v="529.3306288"/>
    <n v="99.533468560000003"/>
    <n v="0"/>
    <n v="0"/>
    <n v="0"/>
  </r>
  <r>
    <x v="1"/>
    <x v="25"/>
    <x v="241"/>
    <n v="6326.4097359999996"/>
    <n v="527.20081140000002"/>
    <n v="98.823529410000006"/>
    <n v="0"/>
    <n v="0"/>
    <n v="0"/>
  </r>
  <r>
    <x v="1"/>
    <x v="25"/>
    <x v="242"/>
    <n v="6268.4787020000003"/>
    <n v="522.37322519999998"/>
    <n v="97.119675459999996"/>
    <n v="0"/>
    <n v="0"/>
    <n v="0"/>
  </r>
  <r>
    <x v="1"/>
    <x v="25"/>
    <x v="243"/>
    <n v="6295.7403649999997"/>
    <n v="524.6450304"/>
    <n v="96.8356998"/>
    <n v="0"/>
    <n v="0"/>
    <n v="0"/>
  </r>
  <r>
    <x v="1"/>
    <x v="25"/>
    <x v="244"/>
    <n v="6239.5131849999998"/>
    <n v="519.95943199999999"/>
    <n v="93.995943199999999"/>
    <n v="0"/>
    <n v="0"/>
    <n v="0"/>
  </r>
  <r>
    <x v="1"/>
    <x v="25"/>
    <x v="245"/>
    <n v="6210.5476669999998"/>
    <n v="517.54563889999997"/>
    <n v="93.427991890000001"/>
    <n v="0"/>
    <n v="0"/>
    <n v="0"/>
  </r>
  <r>
    <x v="1"/>
    <x v="25"/>
    <x v="246"/>
    <n v="6191.8052740000003"/>
    <n v="515.9837728"/>
    <n v="92.576064909999999"/>
    <n v="0"/>
    <n v="0"/>
    <n v="0"/>
  </r>
  <r>
    <x v="1"/>
    <x v="25"/>
    <x v="247"/>
    <n v="6174.7667339999998"/>
    <n v="514.56389449999995"/>
    <n v="91.014198780000001"/>
    <n v="0"/>
    <n v="0"/>
    <n v="0"/>
  </r>
  <r>
    <x v="1"/>
    <x v="25"/>
    <x v="248"/>
    <n v="6167.9513180000004"/>
    <n v="513.99594320000006"/>
    <n v="90.872210949999996"/>
    <n v="0"/>
    <n v="0"/>
    <n v="0"/>
  </r>
  <r>
    <x v="1"/>
    <x v="25"/>
    <x v="249"/>
    <n v="6103.2048679999998"/>
    <n v="508.60040570000001"/>
    <n v="90.020283980000002"/>
    <n v="0"/>
    <n v="0"/>
    <n v="0"/>
  </r>
  <r>
    <x v="1"/>
    <x v="25"/>
    <x v="250"/>
    <n v="6000.9736309999998"/>
    <n v="500.08113589999999"/>
    <n v="87.322515210000006"/>
    <n v="0"/>
    <n v="0"/>
    <n v="0"/>
  </r>
  <r>
    <x v="1"/>
    <x v="25"/>
    <x v="251"/>
    <n v="5960.0811359999998"/>
    <n v="496.673428"/>
    <n v="85.3346856"/>
    <n v="0"/>
    <n v="0"/>
    <n v="0"/>
  </r>
  <r>
    <x v="1"/>
    <x v="25"/>
    <x v="252"/>
    <n v="5907.2616630000002"/>
    <n v="492.27180529999998"/>
    <n v="84.340770789999993"/>
    <n v="0"/>
    <n v="0"/>
    <n v="0"/>
  </r>
  <r>
    <x v="1"/>
    <x v="25"/>
    <x v="253"/>
    <n v="5854.4421910000001"/>
    <n v="487.87018260000002"/>
    <n v="84.624746450000004"/>
    <n v="0"/>
    <n v="0"/>
    <n v="0"/>
  </r>
  <r>
    <x v="1"/>
    <x v="25"/>
    <x v="254"/>
    <n v="5816.9574039999998"/>
    <n v="484.74645029999999"/>
    <n v="84.198782960000003"/>
    <n v="0"/>
    <n v="0"/>
    <n v="0"/>
  </r>
  <r>
    <x v="1"/>
    <x v="25"/>
    <x v="255"/>
    <n v="5787.9918859999998"/>
    <n v="482.33265720000003"/>
    <n v="84.482758619999998"/>
    <n v="0"/>
    <n v="0"/>
    <n v="0"/>
  </r>
  <r>
    <x v="1"/>
    <x v="25"/>
    <x v="256"/>
    <n v="5733.4685600000003"/>
    <n v="477.78904669999997"/>
    <n v="83.062880320000005"/>
    <n v="0"/>
    <n v="0"/>
    <n v="0"/>
  </r>
  <r>
    <x v="1"/>
    <x v="25"/>
    <x v="257"/>
    <n v="5702.7991890000003"/>
    <n v="475.2332657"/>
    <n v="82.210953349999997"/>
    <n v="0"/>
    <n v="0"/>
    <n v="0"/>
  </r>
  <r>
    <x v="1"/>
    <x v="25"/>
    <x v="258"/>
    <n v="5958.3772820000004"/>
    <n v="496.53144020000002"/>
    <n v="99.391480729999998"/>
    <n v="0"/>
    <n v="0"/>
    <n v="0"/>
  </r>
  <r>
    <x v="1"/>
    <x v="25"/>
    <x v="259"/>
    <n v="5946.450304"/>
    <n v="495.53752539999999"/>
    <n v="98.113590259999995"/>
    <n v="0"/>
    <n v="0"/>
    <n v="0"/>
  </r>
  <r>
    <x v="1"/>
    <x v="25"/>
    <x v="260"/>
    <n v="5931.1156190000002"/>
    <n v="494.25963489999998"/>
    <n v="97.545638949999997"/>
    <n v="0"/>
    <n v="0"/>
    <n v="0"/>
  </r>
  <r>
    <x v="1"/>
    <x v="25"/>
    <x v="261"/>
    <n v="5902.1501010000002"/>
    <n v="491.84584180000002"/>
    <n v="97.829614599999999"/>
    <n v="0"/>
    <n v="0"/>
    <n v="0"/>
  </r>
  <r>
    <x v="1"/>
    <x v="25"/>
    <x v="262"/>
    <n v="5859.5537530000001"/>
    <n v="488.29614600000002"/>
    <n v="97.545638949999997"/>
    <n v="0"/>
    <n v="0"/>
    <n v="0"/>
  </r>
  <r>
    <x v="1"/>
    <x v="25"/>
    <x v="263"/>
    <n v="5844.219067"/>
    <n v="487.01825559999997"/>
    <n v="96.693711969999995"/>
    <n v="0"/>
    <n v="0"/>
    <n v="0"/>
  </r>
  <r>
    <x v="1"/>
    <x v="25"/>
    <x v="264"/>
    <n v="5815.2535500000004"/>
    <n v="484.60446250000001"/>
    <n v="97.829614599999999"/>
    <n v="0"/>
    <n v="0"/>
    <n v="0"/>
  </r>
  <r>
    <x v="1"/>
    <x v="25"/>
    <x v="265"/>
    <n v="5736.876268"/>
    <n v="478.07302229999999"/>
    <n v="97.403651120000006"/>
    <n v="0"/>
    <n v="0"/>
    <n v="0"/>
  </r>
  <r>
    <x v="1"/>
    <x v="25"/>
    <x v="266"/>
    <n v="5689.1683569999996"/>
    <n v="474.0973631"/>
    <n v="95.699797160000003"/>
    <n v="0"/>
    <n v="0"/>
    <n v="0"/>
  </r>
  <r>
    <x v="1"/>
    <x v="25"/>
    <x v="267"/>
    <n v="5641.460446"/>
    <n v="470.1217039"/>
    <n v="95.273833670000002"/>
    <n v="0"/>
    <n v="0"/>
    <n v="0"/>
  </r>
  <r>
    <x v="1"/>
    <x v="25"/>
    <x v="268"/>
    <n v="5610.7910750000001"/>
    <n v="467.56592289999998"/>
    <n v="94.563894520000005"/>
    <n v="0"/>
    <n v="0"/>
    <n v="0"/>
  </r>
  <r>
    <x v="1"/>
    <x v="25"/>
    <x v="269"/>
    <n v="5556.2677480000002"/>
    <n v="463.02231239999998"/>
    <n v="94.279918859999995"/>
    <n v="0"/>
    <n v="0"/>
    <n v="0"/>
  </r>
  <r>
    <x v="1"/>
    <x v="25"/>
    <x v="270"/>
    <n v="5239.3509130000002"/>
    <n v="436.61257610000001"/>
    <n v="87.038539549999996"/>
    <n v="0"/>
    <n v="0"/>
    <n v="0"/>
  </r>
  <r>
    <x v="1"/>
    <x v="25"/>
    <x v="271"/>
    <n v="5271.7241379999996"/>
    <n v="439.3103448"/>
    <n v="84.340770789999993"/>
    <n v="0"/>
    <n v="0"/>
    <n v="0"/>
  </r>
  <r>
    <x v="1"/>
    <x v="25"/>
    <x v="272"/>
    <n v="5358.6206899999997"/>
    <n v="446.5517241"/>
    <n v="90.020283980000002"/>
    <n v="0"/>
    <n v="0"/>
    <n v="0"/>
  </r>
  <r>
    <x v="1"/>
    <x v="25"/>
    <x v="273"/>
    <n v="5343.2860039999996"/>
    <n v="445.27383370000001"/>
    <n v="89.452332659999996"/>
    <n v="0"/>
    <n v="0"/>
    <n v="0"/>
  </r>
  <r>
    <x v="1"/>
    <x v="25"/>
    <x v="274"/>
    <n v="5324.5436110000001"/>
    <n v="443.71196750000001"/>
    <n v="89.310344830000005"/>
    <n v="0"/>
    <n v="0"/>
    <n v="0"/>
  </r>
  <r>
    <x v="1"/>
    <x v="25"/>
    <x v="275"/>
    <n v="5305.8012170000002"/>
    <n v="442.15010139999998"/>
    <n v="89.452332659999996"/>
    <n v="0"/>
    <n v="0"/>
    <n v="0"/>
  </r>
  <r>
    <x v="1"/>
    <x v="25"/>
    <x v="276"/>
    <n v="5273.4279919999999"/>
    <n v="439.4523327"/>
    <n v="88.458417850000004"/>
    <n v="0"/>
    <n v="0"/>
    <n v="0"/>
  </r>
  <r>
    <x v="1"/>
    <x v="25"/>
    <x v="277"/>
    <n v="5230.8316430000004"/>
    <n v="435.9026369"/>
    <n v="88.458417850000004"/>
    <n v="0"/>
    <n v="0"/>
    <n v="0"/>
  </r>
  <r>
    <x v="1"/>
    <x v="25"/>
    <x v="278"/>
    <n v="5208.6815420000003"/>
    <n v="434.05679509999999"/>
    <n v="87.464503039999997"/>
    <n v="0"/>
    <n v="0"/>
    <n v="0"/>
  </r>
  <r>
    <x v="1"/>
    <x v="25"/>
    <x v="279"/>
    <n v="5164.3813389999996"/>
    <n v="430.36511159999998"/>
    <n v="85.192697769999995"/>
    <n v="0"/>
    <n v="0"/>
    <n v="0"/>
  </r>
  <r>
    <x v="1"/>
    <x v="25"/>
    <x v="280"/>
    <n v="5130.3042599999999"/>
    <n v="427.52535499999999"/>
    <n v="84.908722109999999"/>
    <n v="0"/>
    <n v="0"/>
    <n v="0"/>
  </r>
  <r>
    <x v="1"/>
    <x v="25"/>
    <x v="281"/>
    <n v="5111.561866"/>
    <n v="425.96348879999999"/>
    <n v="84.482758619999998"/>
    <n v="0"/>
    <n v="0"/>
    <n v="0"/>
  </r>
  <r>
    <x v="1"/>
    <x v="25"/>
    <x v="282"/>
    <n v="5082.5963490000004"/>
    <n v="423.54969569999997"/>
    <n v="84.482758619999998"/>
    <n v="0"/>
    <n v="0"/>
    <n v="0"/>
  </r>
  <r>
    <x v="1"/>
    <x v="25"/>
    <x v="283"/>
    <n v="5050.2231240000001"/>
    <n v="420.85192699999999"/>
    <n v="84.056795129999998"/>
    <n v="0"/>
    <n v="0"/>
    <n v="0"/>
  </r>
  <r>
    <x v="1"/>
    <x v="25"/>
    <x v="284"/>
    <n v="5057.0385399999996"/>
    <n v="421.41987829999999"/>
    <n v="84.056795129999998"/>
    <n v="0"/>
    <n v="0"/>
    <n v="0"/>
  </r>
  <r>
    <x v="1"/>
    <x v="25"/>
    <x v="285"/>
    <n v="5002.5152129999997"/>
    <n v="416.87626770000003"/>
    <n v="81.926977690000001"/>
    <n v="0"/>
    <n v="0"/>
    <n v="0"/>
  </r>
  <r>
    <x v="1"/>
    <x v="25"/>
    <x v="286"/>
    <n v="4980.3651120000004"/>
    <n v="415.03042599999998"/>
    <n v="82.352941180000002"/>
    <n v="0"/>
    <n v="0"/>
    <n v="0"/>
  </r>
  <r>
    <x v="1"/>
    <x v="26"/>
    <x v="287"/>
    <n v="4951.3995940000004"/>
    <n v="412.61663290000001"/>
    <n v="82.352941180000002"/>
    <n v="0"/>
    <n v="0"/>
    <n v="0"/>
  </r>
  <r>
    <x v="1"/>
    <x v="26"/>
    <x v="0"/>
    <n v="4915.6186610000004"/>
    <n v="409.63488840000002"/>
    <n v="82.636916839999998"/>
    <n v="0"/>
    <n v="0"/>
    <n v="0"/>
  </r>
  <r>
    <x v="1"/>
    <x v="26"/>
    <x v="1"/>
    <n v="4878.1338740000001"/>
    <n v="406.51115620000002"/>
    <n v="82.778904670000003"/>
    <n v="0"/>
    <n v="0"/>
    <n v="0"/>
  </r>
  <r>
    <x v="1"/>
    <x v="26"/>
    <x v="2"/>
    <n v="4869.6146040000003"/>
    <n v="405.80121700000001"/>
    <n v="82.352941180000002"/>
    <n v="0"/>
    <n v="0"/>
    <n v="0"/>
  </r>
  <r>
    <x v="1"/>
    <x v="26"/>
    <x v="3"/>
    <n v="4852.5760650000002"/>
    <n v="404.38133870000001"/>
    <n v="82.068965520000006"/>
    <n v="0"/>
    <n v="0"/>
    <n v="0"/>
  </r>
  <r>
    <x v="1"/>
    <x v="26"/>
    <x v="4"/>
    <n v="4842.3529410000001"/>
    <n v="403.52941179999999"/>
    <n v="82.494929010000007"/>
    <n v="0"/>
    <n v="0"/>
    <n v="0"/>
  </r>
  <r>
    <x v="1"/>
    <x v="26"/>
    <x v="5"/>
    <n v="4808.2758620000004"/>
    <n v="400.6896552"/>
    <n v="80.933062879999994"/>
    <n v="0"/>
    <n v="0"/>
    <n v="0"/>
  </r>
  <r>
    <x v="1"/>
    <x v="26"/>
    <x v="6"/>
    <n v="4799.7565919999997"/>
    <n v="399.979716"/>
    <n v="80.365111560000003"/>
    <n v="0"/>
    <n v="0"/>
    <n v="0"/>
  </r>
  <r>
    <x v="1"/>
    <x v="26"/>
    <x v="7"/>
    <n v="4777.6064909999996"/>
    <n v="398.13387419999998"/>
    <n v="79.939148070000002"/>
    <n v="0"/>
    <n v="0"/>
    <n v="0"/>
  </r>
  <r>
    <x v="1"/>
    <x v="26"/>
    <x v="8"/>
    <n v="4748.6409739999999"/>
    <n v="395.72008110000002"/>
    <n v="79.797160239999997"/>
    <n v="0"/>
    <n v="0"/>
    <n v="0"/>
  </r>
  <r>
    <x v="1"/>
    <x v="26"/>
    <x v="9"/>
    <n v="4719.6754559999999"/>
    <n v="393.306288"/>
    <n v="79.087221099999994"/>
    <n v="0"/>
    <n v="0"/>
    <n v="0"/>
  </r>
  <r>
    <x v="1"/>
    <x v="26"/>
    <x v="10"/>
    <n v="4697.5253549999998"/>
    <n v="391.46044619999998"/>
    <n v="79.229208920000005"/>
    <n v="0"/>
    <n v="0"/>
    <n v="0"/>
  </r>
  <r>
    <x v="1"/>
    <x v="26"/>
    <x v="11"/>
    <n v="4673.6714000000002"/>
    <n v="389.47261659999998"/>
    <n v="79.087221099999994"/>
    <n v="0"/>
    <n v="0"/>
    <n v="0"/>
  </r>
  <r>
    <x v="1"/>
    <x v="26"/>
    <x v="12"/>
    <n v="4685.5983770000003"/>
    <n v="390.46653140000001"/>
    <n v="80.933062879999994"/>
    <n v="0"/>
    <n v="0"/>
    <n v="0"/>
  </r>
  <r>
    <x v="1"/>
    <x v="26"/>
    <x v="13"/>
    <n v="4649.8174440000003"/>
    <n v="387.48478699999998"/>
    <n v="80.223123729999998"/>
    <n v="0"/>
    <n v="0"/>
    <n v="0"/>
  </r>
  <r>
    <x v="1"/>
    <x v="26"/>
    <x v="14"/>
    <n v="4653.225152"/>
    <n v="387.76876270000002"/>
    <n v="79.939148070000002"/>
    <n v="0"/>
    <n v="0"/>
    <n v="0"/>
  </r>
  <r>
    <x v="1"/>
    <x v="26"/>
    <x v="15"/>
    <n v="4614.0365110000002"/>
    <n v="384.50304260000001"/>
    <n v="77.6673428"/>
    <n v="0"/>
    <n v="0"/>
    <n v="0"/>
  </r>
  <r>
    <x v="1"/>
    <x v="26"/>
    <x v="16"/>
    <n v="4581.663286"/>
    <n v="381.80527380000001"/>
    <n v="77.099391479999994"/>
    <n v="0"/>
    <n v="0"/>
    <n v="0"/>
  </r>
  <r>
    <x v="1"/>
    <x v="26"/>
    <x v="17"/>
    <n v="4574.8478699999996"/>
    <n v="381.2373225"/>
    <n v="76.815415819999998"/>
    <n v="0"/>
    <n v="0"/>
    <n v="0"/>
  </r>
  <r>
    <x v="1"/>
    <x v="26"/>
    <x v="18"/>
    <n v="4588.4787020000003"/>
    <n v="382.37322519999998"/>
    <n v="76.673427989999993"/>
    <n v="0"/>
    <n v="0"/>
    <n v="0"/>
  </r>
  <r>
    <x v="1"/>
    <x v="26"/>
    <x v="19"/>
    <n v="4552.6977690000003"/>
    <n v="379.39148069999999"/>
    <n v="76.105476670000002"/>
    <n v="0"/>
    <n v="0"/>
    <n v="0"/>
  </r>
  <r>
    <x v="1"/>
    <x v="26"/>
    <x v="20"/>
    <n v="4559.5131849999998"/>
    <n v="379.95943199999999"/>
    <n v="76.957403650000003"/>
    <n v="0"/>
    <n v="0"/>
    <n v="0"/>
  </r>
  <r>
    <x v="1"/>
    <x v="26"/>
    <x v="21"/>
    <n v="4528.8438130000004"/>
    <n v="377.40365109999999"/>
    <n v="75.679513180000001"/>
    <n v="0"/>
    <n v="0"/>
    <n v="0"/>
  </r>
  <r>
    <x v="1"/>
    <x v="26"/>
    <x v="22"/>
    <n v="4530.5476669999998"/>
    <n v="377.54563889999997"/>
    <n v="76.105476670000002"/>
    <n v="0"/>
    <n v="0"/>
    <n v="0"/>
  </r>
  <r>
    <x v="1"/>
    <x v="26"/>
    <x v="23"/>
    <n v="4504.9898579999999"/>
    <n v="375.41582149999999"/>
    <n v="76.815415819999998"/>
    <n v="0"/>
    <n v="0"/>
    <n v="0"/>
  </r>
  <r>
    <x v="1"/>
    <x v="26"/>
    <x v="24"/>
    <n v="4513.5091279999997"/>
    <n v="376.12576059999998"/>
    <n v="77.525354969999995"/>
    <n v="0"/>
    <n v="0"/>
    <n v="0"/>
  </r>
  <r>
    <x v="1"/>
    <x v="26"/>
    <x v="25"/>
    <n v="4510.10142"/>
    <n v="375.84178500000002"/>
    <n v="75.821501010000006"/>
    <n v="0"/>
    <n v="0"/>
    <n v="0"/>
  </r>
  <r>
    <x v="1"/>
    <x v="26"/>
    <x v="26"/>
    <n v="4508.3975659999996"/>
    <n v="375.69979719999998"/>
    <n v="75.679513180000001"/>
    <n v="0"/>
    <n v="0"/>
    <n v="0"/>
  </r>
  <r>
    <x v="1"/>
    <x v="26"/>
    <x v="27"/>
    <n v="4506.6937120000002"/>
    <n v="375.55780929999997"/>
    <n v="75.253549699999994"/>
    <n v="0"/>
    <n v="0"/>
    <n v="0"/>
  </r>
  <r>
    <x v="1"/>
    <x v="26"/>
    <x v="28"/>
    <n v="4496.4705880000001"/>
    <n v="374.70588240000001"/>
    <n v="75.395537529999999"/>
    <n v="0"/>
    <n v="0"/>
    <n v="0"/>
  </r>
  <r>
    <x v="1"/>
    <x v="26"/>
    <x v="29"/>
    <n v="4467.5050709999996"/>
    <n v="372.29208920000002"/>
    <n v="74.685598380000002"/>
    <n v="0"/>
    <n v="0"/>
    <n v="0"/>
  </r>
  <r>
    <x v="1"/>
    <x v="26"/>
    <x v="30"/>
    <n v="4467.5050709999996"/>
    <n v="372.29208920000002"/>
    <n v="74.969574039999998"/>
    <n v="0"/>
    <n v="0"/>
    <n v="0"/>
  </r>
  <r>
    <x v="1"/>
    <x v="26"/>
    <x v="31"/>
    <n v="4443.651116"/>
    <n v="370.30425960000002"/>
    <n v="74.543610549999997"/>
    <n v="0"/>
    <n v="0"/>
    <n v="0"/>
  </r>
  <r>
    <x v="1"/>
    <x v="26"/>
    <x v="32"/>
    <n v="4447.0588239999997"/>
    <n v="370.58823530000001"/>
    <n v="74.543610549999997"/>
    <n v="0"/>
    <n v="0"/>
    <n v="0"/>
  </r>
  <r>
    <x v="1"/>
    <x v="26"/>
    <x v="33"/>
    <n v="4450.466531"/>
    <n v="370.87221099999999"/>
    <n v="74.259634890000001"/>
    <n v="0"/>
    <n v="0"/>
    <n v="0"/>
  </r>
  <r>
    <x v="1"/>
    <x v="26"/>
    <x v="34"/>
    <n v="4452.1703850000004"/>
    <n v="371.01419879999997"/>
    <n v="73.407707909999999"/>
    <n v="0"/>
    <n v="0"/>
    <n v="0"/>
  </r>
  <r>
    <x v="1"/>
    <x v="26"/>
    <x v="35"/>
    <n v="4445.3549700000003"/>
    <n v="370.44624750000003"/>
    <n v="73.549695740000004"/>
    <n v="0"/>
    <n v="0"/>
    <n v="0"/>
  </r>
  <r>
    <x v="1"/>
    <x v="26"/>
    <x v="36"/>
    <n v="4440.2434080000003"/>
    <n v="370.020284"/>
    <n v="73.975659230000005"/>
    <n v="0"/>
    <n v="0"/>
    <n v="0"/>
  </r>
  <r>
    <x v="1"/>
    <x v="26"/>
    <x v="37"/>
    <n v="4440.2434080000003"/>
    <n v="370.020284"/>
    <n v="74.969574039999998"/>
    <n v="0"/>
    <n v="0"/>
    <n v="0"/>
  </r>
  <r>
    <x v="1"/>
    <x v="26"/>
    <x v="38"/>
    <n v="4419.7971600000001"/>
    <n v="368.31643000000003"/>
    <n v="74.827586210000007"/>
    <n v="0"/>
    <n v="0"/>
    <n v="0"/>
  </r>
  <r>
    <x v="1"/>
    <x v="26"/>
    <x v="39"/>
    <n v="4418.0933059999998"/>
    <n v="368.17444219999999"/>
    <n v="74.401622720000006"/>
    <n v="0"/>
    <n v="0"/>
    <n v="0"/>
  </r>
  <r>
    <x v="1"/>
    <x v="26"/>
    <x v="40"/>
    <n v="4433.4279919999999"/>
    <n v="369.4523327"/>
    <n v="74.401622720000006"/>
    <n v="0"/>
    <n v="0"/>
    <n v="0"/>
  </r>
  <r>
    <x v="1"/>
    <x v="26"/>
    <x v="41"/>
    <n v="4455.5780930000001"/>
    <n v="371.29817439999999"/>
    <n v="74.685598380000002"/>
    <n v="0"/>
    <n v="0"/>
    <n v="0"/>
  </r>
  <r>
    <x v="1"/>
    <x v="26"/>
    <x v="42"/>
    <n v="4447.0588239999997"/>
    <n v="370.58823530000001"/>
    <n v="75.253549699999994"/>
    <n v="0"/>
    <n v="0"/>
    <n v="0"/>
  </r>
  <r>
    <x v="1"/>
    <x v="26"/>
    <x v="43"/>
    <n v="4482.8397569999997"/>
    <n v="373.56997969999998"/>
    <n v="76.105476670000002"/>
    <n v="0"/>
    <n v="0"/>
    <n v="0"/>
  </r>
  <r>
    <x v="1"/>
    <x v="26"/>
    <x v="44"/>
    <n v="4476.0243410000003"/>
    <n v="373.00202839999997"/>
    <n v="75.963488839999997"/>
    <n v="0"/>
    <n v="0"/>
    <n v="0"/>
  </r>
  <r>
    <x v="1"/>
    <x v="26"/>
    <x v="45"/>
    <n v="4474.320487"/>
    <n v="372.86004059999999"/>
    <n v="74.401622720000006"/>
    <n v="0"/>
    <n v="0"/>
    <n v="0"/>
  </r>
  <r>
    <x v="1"/>
    <x v="26"/>
    <x v="46"/>
    <n v="4491.3590260000001"/>
    <n v="374.27991889999998"/>
    <n v="74.259634890000001"/>
    <n v="0"/>
    <n v="0"/>
    <n v="0"/>
  </r>
  <r>
    <x v="1"/>
    <x v="26"/>
    <x v="47"/>
    <n v="4504.9898579999999"/>
    <n v="375.41582149999999"/>
    <n v="74.969574039999998"/>
    <n v="0"/>
    <n v="0"/>
    <n v="0"/>
  </r>
  <r>
    <x v="1"/>
    <x v="26"/>
    <x v="48"/>
    <n v="4499.8782959999999"/>
    <n v="374.98985800000003"/>
    <n v="75.253549699999994"/>
    <n v="0"/>
    <n v="0"/>
    <n v="0"/>
  </r>
  <r>
    <x v="1"/>
    <x v="26"/>
    <x v="49"/>
    <n v="4566.3285999999998"/>
    <n v="380.52738340000002"/>
    <n v="76.105476670000002"/>
    <n v="0"/>
    <n v="0"/>
    <n v="0"/>
  </r>
  <r>
    <x v="1"/>
    <x v="26"/>
    <x v="50"/>
    <n v="4634.4827590000004"/>
    <n v="386.20689659999999"/>
    <n v="75.537525349999996"/>
    <n v="0"/>
    <n v="0"/>
    <n v="0"/>
  </r>
  <r>
    <x v="1"/>
    <x v="26"/>
    <x v="51"/>
    <n v="4683.8945229999999"/>
    <n v="390.32454360000003"/>
    <n v="75.395537529999999"/>
    <n v="0"/>
    <n v="0"/>
    <n v="0"/>
  </r>
  <r>
    <x v="1"/>
    <x v="26"/>
    <x v="52"/>
    <n v="4782.7180529999996"/>
    <n v="398.5598377"/>
    <n v="74.827586210000007"/>
    <n v="0"/>
    <n v="0"/>
    <n v="0"/>
  </r>
  <r>
    <x v="1"/>
    <x v="26"/>
    <x v="53"/>
    <n v="4855.9837729999999"/>
    <n v="404.6653144"/>
    <n v="75.253549699999994"/>
    <n v="0"/>
    <n v="0"/>
    <n v="0"/>
  </r>
  <r>
    <x v="1"/>
    <x v="26"/>
    <x v="54"/>
    <n v="4936.0649089999997"/>
    <n v="411.3387424"/>
    <n v="76.531440160000002"/>
    <n v="0"/>
    <n v="0"/>
    <n v="0"/>
  </r>
  <r>
    <x v="1"/>
    <x v="26"/>
    <x v="55"/>
    <n v="5034.888438"/>
    <n v="419.57403649999998"/>
    <n v="77.6673428"/>
    <n v="0"/>
    <n v="0"/>
    <n v="0"/>
  </r>
  <r>
    <x v="1"/>
    <x v="26"/>
    <x v="56"/>
    <n v="5130.3042599999999"/>
    <n v="427.52535499999999"/>
    <n v="79.513184580000001"/>
    <n v="0"/>
    <n v="0"/>
    <n v="0"/>
  </r>
  <r>
    <x v="1"/>
    <x v="26"/>
    <x v="57"/>
    <n v="5155.8620689999998"/>
    <n v="429.65517240000003"/>
    <n v="79.655172410000006"/>
    <n v="0"/>
    <n v="0"/>
    <n v="0"/>
  </r>
  <r>
    <x v="1"/>
    <x v="26"/>
    <x v="58"/>
    <n v="5235.9432049999996"/>
    <n v="436.32860040000003"/>
    <n v="81.784989859999996"/>
    <n v="0"/>
    <n v="0"/>
    <n v="0"/>
  </r>
  <r>
    <x v="1"/>
    <x v="26"/>
    <x v="59"/>
    <n v="5329.6551719999998"/>
    <n v="444.13793099999998"/>
    <n v="83.346855980000001"/>
    <n v="0"/>
    <n v="0"/>
    <n v="0"/>
  </r>
  <r>
    <x v="1"/>
    <x v="26"/>
    <x v="60"/>
    <n v="5433.5902640000004"/>
    <n v="452.79918859999998"/>
    <n v="85.050709940000004"/>
    <n v="0"/>
    <n v="0"/>
    <n v="0"/>
  </r>
  <r>
    <x v="1"/>
    <x v="26"/>
    <x v="61"/>
    <n v="5506.8559839999998"/>
    <n v="458.90466529999998"/>
    <n v="87.464503039999997"/>
    <n v="0"/>
    <n v="0"/>
    <n v="0"/>
  </r>
  <r>
    <x v="1"/>
    <x v="26"/>
    <x v="62"/>
    <n v="5578.4178499999998"/>
    <n v="464.86815419999999"/>
    <n v="89.594320490000001"/>
    <n v="0"/>
    <n v="0"/>
    <n v="0"/>
  </r>
  <r>
    <x v="1"/>
    <x v="26"/>
    <x v="63"/>
    <n v="5750.5070990000004"/>
    <n v="479.2089249"/>
    <n v="92.576064909999999"/>
    <n v="0"/>
    <n v="0"/>
    <n v="0"/>
  </r>
  <r>
    <x v="1"/>
    <x v="26"/>
    <x v="64"/>
    <n v="5866.3691680000002"/>
    <n v="488.86409739999999"/>
    <n v="96.40973631"/>
    <n v="0"/>
    <n v="0"/>
    <n v="0"/>
  </r>
  <r>
    <x v="1"/>
    <x v="26"/>
    <x v="65"/>
    <n v="5980.5273829999996"/>
    <n v="498.37728190000001"/>
    <n v="98.397565920000005"/>
    <n v="0"/>
    <n v="0"/>
    <n v="0"/>
  </r>
  <r>
    <x v="1"/>
    <x v="26"/>
    <x v="66"/>
    <n v="6029.9391480000004"/>
    <n v="502.49492900000001"/>
    <n v="99.959432050000004"/>
    <n v="0"/>
    <n v="0"/>
    <n v="0"/>
  </r>
  <r>
    <x v="1"/>
    <x v="26"/>
    <x v="67"/>
    <n v="6091.2778900000003"/>
    <n v="507.60649089999998"/>
    <n v="100.3853955"/>
    <n v="0"/>
    <n v="0"/>
    <n v="0"/>
  </r>
  <r>
    <x v="1"/>
    <x v="26"/>
    <x v="68"/>
    <n v="6236.1054770000001"/>
    <n v="519.67545640000003"/>
    <n v="102.6572008"/>
    <n v="0"/>
    <n v="0"/>
    <n v="0"/>
  </r>
  <r>
    <x v="1"/>
    <x v="26"/>
    <x v="69"/>
    <n v="6379.2292090000001"/>
    <n v="531.60243409999998"/>
    <n v="106.91683569999999"/>
    <n v="0"/>
    <n v="0"/>
    <n v="0"/>
  </r>
  <r>
    <x v="1"/>
    <x v="26"/>
    <x v="70"/>
    <n v="6426.9371199999996"/>
    <n v="535.57809329999998"/>
    <n v="109.3306288"/>
    <n v="0"/>
    <n v="0"/>
    <n v="0"/>
  </r>
  <r>
    <x v="1"/>
    <x v="26"/>
    <x v="71"/>
    <n v="6433.7525349999996"/>
    <n v="536.14604459999998"/>
    <n v="111.46044620000001"/>
    <n v="0"/>
    <n v="0"/>
    <n v="0"/>
  </r>
  <r>
    <x v="1"/>
    <x v="26"/>
    <x v="72"/>
    <n v="6532.5760650000002"/>
    <n v="544.38133870000001"/>
    <n v="114.4421907"/>
    <n v="0"/>
    <n v="0"/>
    <n v="0"/>
  </r>
  <r>
    <x v="1"/>
    <x v="26"/>
    <x v="73"/>
    <n v="6515.5375249999997"/>
    <n v="542.96146039999996"/>
    <n v="117.1399594"/>
    <n v="0"/>
    <n v="0"/>
    <n v="0"/>
  </r>
  <r>
    <x v="1"/>
    <x v="26"/>
    <x v="74"/>
    <n v="6546.206897"/>
    <n v="545.51724139999999"/>
    <n v="121.96754559999999"/>
    <n v="0"/>
    <n v="0"/>
    <n v="0"/>
  </r>
  <r>
    <x v="1"/>
    <x v="26"/>
    <x v="75"/>
    <n v="6449.0872209999998"/>
    <n v="537.42393509999999"/>
    <n v="123.1034483"/>
    <n v="0"/>
    <n v="0"/>
    <n v="0"/>
  </r>
  <r>
    <x v="1"/>
    <x v="26"/>
    <x v="76"/>
    <n v="6404.787018"/>
    <n v="533.73225149999996"/>
    <n v="124.9492901"/>
    <n v="0"/>
    <n v="0"/>
    <n v="0"/>
  </r>
  <r>
    <x v="1"/>
    <x v="26"/>
    <x v="77"/>
    <n v="6256.5517239999999"/>
    <n v="521.37931030000004"/>
    <n v="123.24543610000001"/>
    <n v="0"/>
    <n v="0"/>
    <n v="0"/>
  </r>
  <r>
    <x v="1"/>
    <x v="26"/>
    <x v="78"/>
    <n v="6193.5091279999997"/>
    <n v="516.12576060000004"/>
    <n v="125.3752535"/>
    <n v="0"/>
    <n v="0"/>
    <n v="0"/>
  </r>
  <r>
    <x v="1"/>
    <x v="26"/>
    <x v="79"/>
    <n v="5873.1845839999996"/>
    <n v="489.4320487"/>
    <n v="118.13387419999999"/>
    <n v="0"/>
    <n v="0"/>
    <n v="0"/>
  </r>
  <r>
    <x v="1"/>
    <x v="26"/>
    <x v="80"/>
    <n v="5663.6105479999997"/>
    <n v="471.96754559999999"/>
    <n v="115.010142"/>
    <n v="0"/>
    <n v="0"/>
    <n v="0"/>
  </r>
  <r>
    <x v="1"/>
    <x v="26"/>
    <x v="81"/>
    <n v="5660.2028399999999"/>
    <n v="471.68356999999997"/>
    <n v="134.74645029999999"/>
    <n v="0"/>
    <n v="0"/>
    <n v="0"/>
  </r>
  <r>
    <x v="1"/>
    <x v="26"/>
    <x v="82"/>
    <n v="5532.4137929999997"/>
    <n v="461.03448279999998"/>
    <n v="141.27789050000001"/>
    <n v="0"/>
    <n v="0"/>
    <n v="0"/>
  </r>
  <r>
    <x v="1"/>
    <x v="26"/>
    <x v="83"/>
    <n v="5348.3975659999996"/>
    <n v="445.69979719999998"/>
    <n v="139.29006089999999"/>
    <n v="0"/>
    <n v="0"/>
    <n v="0"/>
  </r>
  <r>
    <x v="1"/>
    <x v="26"/>
    <x v="84"/>
    <n v="5246.1663289999997"/>
    <n v="437.18052740000002"/>
    <n v="137.72819469999999"/>
    <n v="0"/>
    <n v="0"/>
    <n v="0"/>
  </r>
  <r>
    <x v="1"/>
    <x v="26"/>
    <x v="85"/>
    <n v="5201.8661259999999"/>
    <n v="433.48884379999998"/>
    <n v="137.87018259999999"/>
    <n v="0"/>
    <n v="0"/>
    <n v="0"/>
  </r>
  <r>
    <x v="1"/>
    <x v="26"/>
    <x v="86"/>
    <n v="5145.6389449999997"/>
    <n v="428.80324539999998"/>
    <n v="137.87018259999999"/>
    <n v="0"/>
    <n v="0"/>
    <n v="0"/>
  </r>
  <r>
    <x v="1"/>
    <x v="26"/>
    <x v="87"/>
    <n v="5068.9655169999996"/>
    <n v="422.41379310000002"/>
    <n v="137.4442191"/>
    <n v="0"/>
    <n v="0"/>
    <n v="0"/>
  </r>
  <r>
    <x v="1"/>
    <x v="26"/>
    <x v="88"/>
    <n v="5040"/>
    <n v="420"/>
    <n v="137.72819469999999"/>
    <n v="0"/>
    <n v="0"/>
    <n v="0"/>
  </r>
  <r>
    <x v="1"/>
    <x v="26"/>
    <x v="89"/>
    <n v="5043.4077079999997"/>
    <n v="420.28397569999998"/>
    <n v="139.71602429999999"/>
    <n v="0"/>
    <n v="0"/>
    <n v="0"/>
  </r>
  <r>
    <x v="1"/>
    <x v="26"/>
    <x v="90"/>
    <n v="5046.8154160000004"/>
    <n v="420.5679513"/>
    <n v="140.9939148"/>
    <n v="0"/>
    <n v="0"/>
    <n v="0"/>
  </r>
  <r>
    <x v="1"/>
    <x v="26"/>
    <x v="91"/>
    <n v="5120.0811359999998"/>
    <n v="426.673428"/>
    <n v="143.6916836"/>
    <n v="0"/>
    <n v="0"/>
    <n v="0"/>
  </r>
  <r>
    <x v="1"/>
    <x v="26"/>
    <x v="92"/>
    <n v="5188.2352940000001"/>
    <n v="432.35294119999998"/>
    <n v="146.1054767"/>
    <n v="0"/>
    <n v="0"/>
    <n v="0"/>
  </r>
  <r>
    <x v="1"/>
    <x v="26"/>
    <x v="93"/>
    <n v="5239.3509130000002"/>
    <n v="436.61257610000001"/>
    <n v="147.0993915"/>
    <n v="0"/>
    <n v="0"/>
    <n v="0"/>
  </r>
  <r>
    <x v="1"/>
    <x v="26"/>
    <x v="94"/>
    <n v="5283.651116"/>
    <n v="440.30425960000002"/>
    <n v="146.95740369999999"/>
    <n v="0"/>
    <n v="0"/>
    <n v="0"/>
  </r>
  <r>
    <x v="1"/>
    <x v="26"/>
    <x v="95"/>
    <n v="5360.3245440000001"/>
    <n v="446.693712"/>
    <n v="146.1054767"/>
    <n v="0"/>
    <n v="0"/>
    <n v="0"/>
  </r>
  <r>
    <x v="1"/>
    <x v="26"/>
    <x v="96"/>
    <n v="5389.2900609999997"/>
    <n v="449.10750510000003"/>
    <n v="144.96957399999999"/>
    <n v="0"/>
    <n v="0"/>
    <n v="0"/>
  </r>
  <r>
    <x v="1"/>
    <x v="26"/>
    <x v="97"/>
    <n v="5450.6288029999996"/>
    <n v="454.21906689999997"/>
    <n v="145.53752539999999"/>
    <n v="0"/>
    <n v="0"/>
    <n v="0"/>
  </r>
  <r>
    <x v="1"/>
    <x v="26"/>
    <x v="98"/>
    <n v="5500.0405680000003"/>
    <n v="458.33671399999997"/>
    <n v="146.53144019999999"/>
    <n v="0"/>
    <n v="0"/>
    <n v="0"/>
  </r>
  <r>
    <x v="1"/>
    <x v="26"/>
    <x v="99"/>
    <n v="5551.1561869999996"/>
    <n v="462.59634890000001"/>
    <n v="147.80933060000001"/>
    <n v="0"/>
    <n v="0"/>
    <n v="0"/>
  </r>
  <r>
    <x v="1"/>
    <x v="26"/>
    <x v="100"/>
    <n v="5627.8296149999996"/>
    <n v="468.98580120000003"/>
    <n v="149.51318459999999"/>
    <n v="0"/>
    <n v="0"/>
    <n v="0"/>
  </r>
  <r>
    <x v="1"/>
    <x v="26"/>
    <x v="101"/>
    <n v="5639.7565919999997"/>
    <n v="469.979716"/>
    <n v="153.91480730000001"/>
    <n v="0"/>
    <n v="0"/>
    <n v="0"/>
  </r>
  <r>
    <x v="1"/>
    <x v="26"/>
    <x v="102"/>
    <n v="5735.1724139999997"/>
    <n v="477.93103450000001"/>
    <n v="160.87221099999999"/>
    <n v="0"/>
    <n v="0"/>
    <n v="0"/>
  </r>
  <r>
    <x v="1"/>
    <x v="26"/>
    <x v="103"/>
    <n v="5833.9959429999999"/>
    <n v="486.16632859999999"/>
    <n v="166.40973629999999"/>
    <n v="0"/>
    <n v="0"/>
    <n v="0"/>
  </r>
  <r>
    <x v="1"/>
    <x v="26"/>
    <x v="104"/>
    <n v="5852.7383369999998"/>
    <n v="487.72819470000002"/>
    <n v="166.40973629999999"/>
    <n v="0"/>
    <n v="0"/>
    <n v="0"/>
  </r>
  <r>
    <x v="1"/>
    <x v="26"/>
    <x v="105"/>
    <n v="5910.669371"/>
    <n v="492.5557809"/>
    <n v="171.94726170000001"/>
    <n v="0"/>
    <n v="0"/>
    <n v="0"/>
  </r>
  <r>
    <x v="1"/>
    <x v="26"/>
    <x v="106"/>
    <n v="6019.7160240000003"/>
    <n v="501.64300200000002"/>
    <n v="175.07099389999999"/>
    <n v="0"/>
    <n v="0"/>
    <n v="0"/>
  </r>
  <r>
    <x v="1"/>
    <x v="26"/>
    <x v="107"/>
    <n v="6048.6815420000003"/>
    <n v="504.05679509999999"/>
    <n v="175.7809331"/>
    <n v="0"/>
    <n v="0"/>
    <n v="0"/>
  </r>
  <r>
    <x v="1"/>
    <x v="26"/>
    <x v="108"/>
    <n v="6060.6085190000003"/>
    <n v="505.05070990000002"/>
    <n v="175.7809331"/>
    <n v="0"/>
    <n v="0"/>
    <n v="0"/>
  </r>
  <r>
    <x v="1"/>
    <x v="26"/>
    <x v="109"/>
    <n v="6082.7586209999999"/>
    <n v="506.89655169999997"/>
    <n v="176.20689659999999"/>
    <n v="0"/>
    <n v="0"/>
    <n v="0"/>
  </r>
  <r>
    <x v="1"/>
    <x v="26"/>
    <x v="110"/>
    <n v="6082.7586209999999"/>
    <n v="506.89655169999997"/>
    <n v="176.20689659999999"/>
    <n v="0"/>
    <n v="0"/>
    <n v="0"/>
  </r>
  <r>
    <x v="1"/>
    <x v="26"/>
    <x v="111"/>
    <n v="6173.0628800000004"/>
    <n v="514.42190670000002"/>
    <n v="178.47870180000001"/>
    <n v="0"/>
    <n v="0"/>
    <n v="0"/>
  </r>
  <r>
    <x v="1"/>
    <x v="26"/>
    <x v="112"/>
    <n v="6273.5902640000004"/>
    <n v="522.79918859999998"/>
    <n v="180.8924949"/>
    <n v="0"/>
    <n v="0"/>
    <n v="0"/>
  </r>
  <r>
    <x v="1"/>
    <x v="26"/>
    <x v="113"/>
    <n v="6329.8174440000003"/>
    <n v="527.48478699999998"/>
    <n v="180.18255579999999"/>
    <n v="0"/>
    <n v="0"/>
    <n v="0"/>
  </r>
  <r>
    <x v="1"/>
    <x v="26"/>
    <x v="114"/>
    <n v="6334.9290060000003"/>
    <n v="527.91075049999995"/>
    <n v="181.17647059999999"/>
    <n v="0"/>
    <n v="0"/>
    <n v="0"/>
  </r>
  <r>
    <x v="1"/>
    <x v="26"/>
    <x v="115"/>
    <n v="6285.5172409999996"/>
    <n v="523.79310339999995"/>
    <n v="182.4543611"/>
    <n v="0"/>
    <n v="0"/>
    <n v="0"/>
  </r>
  <r>
    <x v="1"/>
    <x v="26"/>
    <x v="116"/>
    <n v="6324.7058820000002"/>
    <n v="527.05882350000002"/>
    <n v="183.306288"/>
    <n v="0"/>
    <n v="0"/>
    <n v="0"/>
  </r>
  <r>
    <x v="1"/>
    <x v="26"/>
    <x v="117"/>
    <n v="6365.5983770000003"/>
    <n v="530.46653140000001"/>
    <n v="183.59026370000001"/>
    <n v="0"/>
    <n v="0"/>
    <n v="0"/>
  </r>
  <r>
    <x v="1"/>
    <x v="26"/>
    <x v="118"/>
    <n v="6353.6714000000002"/>
    <n v="529.47261660000004"/>
    <n v="185.15212980000001"/>
    <n v="0"/>
    <n v="0"/>
    <n v="0"/>
  </r>
  <r>
    <x v="1"/>
    <x v="26"/>
    <x v="119"/>
    <n v="6382.6369169999998"/>
    <n v="531.88640969999994"/>
    <n v="185.72008109999999"/>
    <n v="0"/>
    <n v="0"/>
    <n v="0"/>
  </r>
  <r>
    <x v="1"/>
    <x v="26"/>
    <x v="120"/>
    <n v="6442.2718050000003"/>
    <n v="536.85598379999999"/>
    <n v="185.4361055"/>
    <n v="0"/>
    <n v="0"/>
    <n v="0"/>
  </r>
  <r>
    <x v="1"/>
    <x v="26"/>
    <x v="121"/>
    <n v="6493.3874239999996"/>
    <n v="541.11561870000003"/>
    <n v="185.72008109999999"/>
    <n v="0"/>
    <n v="0"/>
    <n v="0"/>
  </r>
  <r>
    <x v="1"/>
    <x v="26"/>
    <x v="122"/>
    <n v="6491.6835700000001"/>
    <n v="540.97363080000002"/>
    <n v="185.72008109999999"/>
    <n v="0"/>
    <n v="0"/>
    <n v="0"/>
  </r>
  <r>
    <x v="1"/>
    <x v="26"/>
    <x v="123"/>
    <n v="6486.5720080000001"/>
    <n v="540.54766729999994"/>
    <n v="183.59026370000001"/>
    <n v="0"/>
    <n v="0"/>
    <n v="0"/>
  </r>
  <r>
    <x v="1"/>
    <x v="26"/>
    <x v="124"/>
    <n v="6433.7525349999996"/>
    <n v="536.14604459999998"/>
    <n v="181.60243410000001"/>
    <n v="0"/>
    <n v="0"/>
    <n v="0"/>
  </r>
  <r>
    <x v="1"/>
    <x v="26"/>
    <x v="125"/>
    <n v="6360.4868150000002"/>
    <n v="530.04056800000001"/>
    <n v="173.2251521"/>
    <n v="0"/>
    <n v="0"/>
    <n v="0"/>
  </r>
  <r>
    <x v="1"/>
    <x v="26"/>
    <x v="126"/>
    <n v="6377.5253549999998"/>
    <n v="531.46044619999998"/>
    <n v="175.07099389999999"/>
    <n v="0"/>
    <n v="0"/>
    <n v="0"/>
  </r>
  <r>
    <x v="1"/>
    <x v="26"/>
    <x v="127"/>
    <n v="6333.225152"/>
    <n v="527.76876270000002"/>
    <n v="174.36105480000001"/>
    <n v="0"/>
    <n v="0"/>
    <n v="0"/>
  </r>
  <r>
    <x v="1"/>
    <x v="26"/>
    <x v="128"/>
    <n v="6084.4624750000003"/>
    <n v="507.03853959999998"/>
    <n v="157.74847869999999"/>
    <n v="0"/>
    <n v="0"/>
    <n v="0"/>
  </r>
  <r>
    <x v="1"/>
    <x v="26"/>
    <x v="129"/>
    <n v="5983.9350910000003"/>
    <n v="498.6612576"/>
    <n v="153.346856"/>
    <n v="0"/>
    <n v="0"/>
    <n v="0"/>
  </r>
  <r>
    <x v="1"/>
    <x v="26"/>
    <x v="130"/>
    <n v="5946.450304"/>
    <n v="495.53752539999999"/>
    <n v="154.48275860000001"/>
    <n v="0"/>
    <n v="0"/>
    <n v="0"/>
  </r>
  <r>
    <x v="1"/>
    <x v="26"/>
    <x v="131"/>
    <n v="5951.561866"/>
    <n v="495.96348879999999"/>
    <n v="150.93306290000001"/>
    <n v="0"/>
    <n v="0"/>
    <n v="0"/>
  </r>
  <r>
    <x v="1"/>
    <x v="26"/>
    <x v="132"/>
    <n v="5948.1541580000003"/>
    <n v="495.67951319999997"/>
    <n v="154.90872210000001"/>
    <n v="0"/>
    <n v="0"/>
    <n v="0"/>
  </r>
  <r>
    <x v="1"/>
    <x v="26"/>
    <x v="133"/>
    <n v="5920.8924950000001"/>
    <n v="493.40770789999999"/>
    <n v="156.04462470000001"/>
    <n v="0"/>
    <n v="0"/>
    <n v="0"/>
  </r>
  <r>
    <x v="1"/>
    <x v="26"/>
    <x v="134"/>
    <n v="5915.780933"/>
    <n v="492.98174440000003"/>
    <n v="160.4462475"/>
    <n v="0"/>
    <n v="0"/>
    <n v="0"/>
  </r>
  <r>
    <x v="1"/>
    <x v="26"/>
    <x v="135"/>
    <n v="5954.9695739999997"/>
    <n v="496.24746449999998"/>
    <n v="159.59432050000001"/>
    <n v="0"/>
    <n v="0"/>
    <n v="0"/>
  </r>
  <r>
    <x v="1"/>
    <x v="26"/>
    <x v="136"/>
    <n v="5866.3691680000002"/>
    <n v="488.86409739999999"/>
    <n v="156.47058820000001"/>
    <n v="0"/>
    <n v="0"/>
    <n v="0"/>
  </r>
  <r>
    <x v="1"/>
    <x v="26"/>
    <x v="137"/>
    <n v="5803.3265719999999"/>
    <n v="483.61054769999998"/>
    <n v="152.3529412"/>
    <n v="0"/>
    <n v="0"/>
    <n v="0"/>
  </r>
  <r>
    <x v="1"/>
    <x v="26"/>
    <x v="138"/>
    <n v="5695.9837729999999"/>
    <n v="474.6653144"/>
    <n v="147.24137930000001"/>
    <n v="0"/>
    <n v="0"/>
    <n v="0"/>
  </r>
  <r>
    <x v="1"/>
    <x v="26"/>
    <x v="139"/>
    <n v="5597.1602430000003"/>
    <n v="466.43002030000002"/>
    <n v="143.83367139999999"/>
    <n v="0"/>
    <n v="0"/>
    <n v="0"/>
  </r>
  <r>
    <x v="1"/>
    <x v="26"/>
    <x v="140"/>
    <n v="5476.1866129999999"/>
    <n v="456.34888439999997"/>
    <n v="140"/>
    <n v="0"/>
    <n v="0"/>
    <n v="0"/>
  </r>
  <r>
    <x v="1"/>
    <x v="26"/>
    <x v="141"/>
    <n v="5435.2941179999998"/>
    <n v="452.94117649999998"/>
    <n v="138.29614599999999"/>
    <n v="0"/>
    <n v="0"/>
    <n v="0"/>
  </r>
  <r>
    <x v="1"/>
    <x v="26"/>
    <x v="142"/>
    <n v="5421.663286"/>
    <n v="451.80527380000001"/>
    <n v="136.3083164"/>
    <n v="0"/>
    <n v="0"/>
    <n v="0"/>
  </r>
  <r>
    <x v="1"/>
    <x v="26"/>
    <x v="143"/>
    <n v="5295.5780930000001"/>
    <n v="441.29817439999999"/>
    <n v="125.2332657"/>
    <n v="0"/>
    <n v="0"/>
    <n v="0"/>
  </r>
  <r>
    <x v="1"/>
    <x v="26"/>
    <x v="144"/>
    <n v="5176.3083159999996"/>
    <n v="431.3590264"/>
    <n v="107.3427992"/>
    <n v="0"/>
    <n v="0"/>
    <n v="0"/>
  </r>
  <r>
    <x v="1"/>
    <x v="26"/>
    <x v="145"/>
    <n v="5155.8620689999998"/>
    <n v="429.65517240000003"/>
    <n v="108.4787018"/>
    <n v="0"/>
    <n v="0"/>
    <n v="0"/>
  </r>
  <r>
    <x v="1"/>
    <x v="26"/>
    <x v="146"/>
    <n v="5172.9006090000003"/>
    <n v="431.07505070000002"/>
    <n v="110.1825558"/>
    <n v="0"/>
    <n v="0"/>
    <n v="0"/>
  </r>
  <r>
    <x v="1"/>
    <x v="26"/>
    <x v="147"/>
    <n v="5193.3468560000001"/>
    <n v="432.7789047"/>
    <n v="110.75050709999999"/>
    <n v="0"/>
    <n v="0"/>
    <n v="0"/>
  </r>
  <r>
    <x v="1"/>
    <x v="26"/>
    <x v="148"/>
    <n v="5178.01217"/>
    <n v="431.50101419999999"/>
    <n v="108.9046653"/>
    <n v="0"/>
    <n v="0"/>
    <n v="0"/>
  </r>
  <r>
    <x v="1"/>
    <x v="26"/>
    <x v="149"/>
    <n v="5149.0466530000003"/>
    <n v="429.08722110000002"/>
    <n v="107.7687627"/>
    <n v="0"/>
    <n v="0"/>
    <n v="0"/>
  </r>
  <r>
    <x v="1"/>
    <x v="26"/>
    <x v="150"/>
    <n v="5140.5273829999996"/>
    <n v="428.37728190000001"/>
    <n v="108.7626775"/>
    <n v="0"/>
    <n v="0"/>
    <n v="0"/>
  </r>
  <r>
    <x v="1"/>
    <x v="26"/>
    <x v="151"/>
    <n v="5249.5740370000003"/>
    <n v="437.46450299999998"/>
    <n v="109.6146045"/>
    <n v="0"/>
    <n v="0"/>
    <n v="0"/>
  </r>
  <r>
    <x v="1"/>
    <x v="26"/>
    <x v="152"/>
    <n v="5288.7626769999997"/>
    <n v="440.73022309999999"/>
    <n v="109.0466531"/>
    <n v="0"/>
    <n v="0"/>
    <n v="0"/>
  </r>
  <r>
    <x v="1"/>
    <x v="26"/>
    <x v="153"/>
    <n v="5346.6937120000002"/>
    <n v="445.55780929999997"/>
    <n v="106.7748479"/>
    <n v="0"/>
    <n v="0"/>
    <n v="0"/>
  </r>
  <r>
    <x v="1"/>
    <x v="26"/>
    <x v="154"/>
    <n v="5372.2515210000001"/>
    <n v="447.68762679999998"/>
    <n v="107.484787"/>
    <n v="0"/>
    <n v="0"/>
    <n v="0"/>
  </r>
  <r>
    <x v="1"/>
    <x v="26"/>
    <x v="155"/>
    <n v="5408.0324540000001"/>
    <n v="450.6693712"/>
    <n v="107.62677480000001"/>
    <n v="0"/>
    <n v="0"/>
    <n v="0"/>
  </r>
  <r>
    <x v="1"/>
    <x v="26"/>
    <x v="156"/>
    <n v="5494.9290060000003"/>
    <n v="457.91075050000001"/>
    <n v="132.9006085"/>
    <n v="0"/>
    <n v="0"/>
    <n v="0"/>
  </r>
  <r>
    <x v="1"/>
    <x v="26"/>
    <x v="157"/>
    <n v="5483.0020279999999"/>
    <n v="456.91683569999998"/>
    <n v="139.29006089999999"/>
    <n v="0"/>
    <n v="0"/>
    <n v="0"/>
  </r>
  <r>
    <x v="1"/>
    <x v="26"/>
    <x v="158"/>
    <n v="5578.4178499999998"/>
    <n v="464.86815419999999"/>
    <n v="142.5557809"/>
    <n v="0"/>
    <n v="0"/>
    <n v="0"/>
  </r>
  <r>
    <x v="1"/>
    <x v="26"/>
    <x v="159"/>
    <n v="5559.6754559999999"/>
    <n v="463.306288"/>
    <n v="142.12981740000001"/>
    <n v="0"/>
    <n v="0"/>
    <n v="0"/>
  </r>
  <r>
    <x v="1"/>
    <x v="26"/>
    <x v="160"/>
    <n v="5517.0791079999999"/>
    <n v="459.75659230000002"/>
    <n v="140.42596349999999"/>
    <n v="0"/>
    <n v="0"/>
    <n v="0"/>
  </r>
  <r>
    <x v="1"/>
    <x v="26"/>
    <x v="161"/>
    <n v="5385.882353"/>
    <n v="448.82352939999998"/>
    <n v="137.30223119999999"/>
    <n v="0"/>
    <n v="0"/>
    <n v="0"/>
  </r>
  <r>
    <x v="1"/>
    <x v="26"/>
    <x v="162"/>
    <n v="5465.9634889999998"/>
    <n v="455.49695739999999"/>
    <n v="139.0060852"/>
    <n v="0"/>
    <n v="0"/>
    <n v="0"/>
  </r>
  <r>
    <x v="1"/>
    <x v="26"/>
    <x v="163"/>
    <n v="5493.225152"/>
    <n v="457.76876270000002"/>
    <n v="139.29006089999999"/>
    <n v="0"/>
    <n v="0"/>
    <n v="0"/>
  </r>
  <r>
    <x v="1"/>
    <x v="26"/>
    <x v="164"/>
    <n v="5571.6024340000004"/>
    <n v="464.30020280000002"/>
    <n v="142.69776880000001"/>
    <n v="0"/>
    <n v="0"/>
    <n v="0"/>
  </r>
  <r>
    <x v="1"/>
    <x v="26"/>
    <x v="165"/>
    <n v="5454.0365110000002"/>
    <n v="454.50304260000001"/>
    <n v="141.41987829999999"/>
    <n v="0"/>
    <n v="0"/>
    <n v="0"/>
  </r>
  <r>
    <x v="1"/>
    <x v="26"/>
    <x v="166"/>
    <n v="5440.4056799999998"/>
    <n v="453.36714000000001"/>
    <n v="137.4442191"/>
    <n v="0"/>
    <n v="0"/>
    <n v="0"/>
  </r>
  <r>
    <x v="1"/>
    <x v="26"/>
    <x v="167"/>
    <n v="5465.9634889999998"/>
    <n v="455.49695739999999"/>
    <n v="130.91277890000001"/>
    <n v="0"/>
    <n v="0"/>
    <n v="0"/>
  </r>
  <r>
    <x v="1"/>
    <x v="26"/>
    <x v="168"/>
    <n v="5440.4056799999998"/>
    <n v="453.36714000000001"/>
    <n v="132.75862069999999"/>
    <n v="0"/>
    <n v="0"/>
    <n v="0"/>
  </r>
  <r>
    <x v="1"/>
    <x v="26"/>
    <x v="169"/>
    <n v="5384.1784989999996"/>
    <n v="448.6815416"/>
    <n v="131.48073020000001"/>
    <n v="0"/>
    <n v="0"/>
    <n v="0"/>
  </r>
  <r>
    <x v="1"/>
    <x v="26"/>
    <x v="170"/>
    <n v="5387.5862070000003"/>
    <n v="448.96551720000002"/>
    <n v="128.356998"/>
    <n v="0"/>
    <n v="0"/>
    <n v="0"/>
  </r>
  <r>
    <x v="1"/>
    <x v="26"/>
    <x v="171"/>
    <n v="5430.1825559999997"/>
    <n v="452.51521300000002"/>
    <n v="128.2150101"/>
    <n v="0"/>
    <n v="0"/>
    <n v="0"/>
  </r>
  <r>
    <x v="1"/>
    <x v="26"/>
    <x v="172"/>
    <n v="5476.1866129999999"/>
    <n v="456.34888439999997"/>
    <n v="132.3326572"/>
    <n v="0"/>
    <n v="0"/>
    <n v="0"/>
  </r>
  <r>
    <x v="1"/>
    <x v="26"/>
    <x v="173"/>
    <n v="5476.1866129999999"/>
    <n v="456.34888439999997"/>
    <n v="134.03651120000001"/>
    <n v="0"/>
    <n v="0"/>
    <n v="0"/>
  </r>
  <r>
    <x v="1"/>
    <x v="26"/>
    <x v="174"/>
    <n v="5474.4827590000004"/>
    <n v="456.20689659999999"/>
    <n v="131.62271809999999"/>
    <n v="0"/>
    <n v="0"/>
    <n v="0"/>
  </r>
  <r>
    <x v="1"/>
    <x v="26"/>
    <x v="175"/>
    <n v="5476.1866129999999"/>
    <n v="456.34888439999997"/>
    <n v="130.48681540000001"/>
    <n v="0"/>
    <n v="0"/>
    <n v="0"/>
  </r>
  <r>
    <x v="1"/>
    <x v="26"/>
    <x v="176"/>
    <n v="5479.5943200000002"/>
    <n v="456.63285999999999"/>
    <n v="131.05476669999999"/>
    <n v="0"/>
    <n v="0"/>
    <n v="0"/>
  </r>
  <r>
    <x v="1"/>
    <x v="26"/>
    <x v="177"/>
    <n v="5447.2210949999999"/>
    <n v="453.93509130000001"/>
    <n v="131.7647059"/>
    <n v="0"/>
    <n v="0"/>
    <n v="0"/>
  </r>
  <r>
    <x v="1"/>
    <x v="26"/>
    <x v="178"/>
    <n v="5448.9249490000002"/>
    <n v="454.07707909999999"/>
    <n v="132.19066939999999"/>
    <n v="0"/>
    <n v="0"/>
    <n v="0"/>
  </r>
  <r>
    <x v="1"/>
    <x v="26"/>
    <x v="179"/>
    <n v="5385.882353"/>
    <n v="448.82352939999998"/>
    <n v="130.3448276"/>
    <n v="0"/>
    <n v="0"/>
    <n v="0"/>
  </r>
  <r>
    <x v="1"/>
    <x v="26"/>
    <x v="180"/>
    <n v="5390.993915"/>
    <n v="449.24949290000001"/>
    <n v="129.49290060000001"/>
    <n v="0"/>
    <n v="0"/>
    <n v="0"/>
  </r>
  <r>
    <x v="1"/>
    <x v="26"/>
    <x v="181"/>
    <n v="5326.2474650000004"/>
    <n v="443.85395540000002"/>
    <n v="128.2150101"/>
    <n v="0"/>
    <n v="0"/>
    <n v="0"/>
  </r>
  <r>
    <x v="1"/>
    <x v="26"/>
    <x v="182"/>
    <n v="5360.3245440000001"/>
    <n v="446.693712"/>
    <n v="129.91886410000001"/>
    <n v="0"/>
    <n v="0"/>
    <n v="0"/>
  </r>
  <r>
    <x v="1"/>
    <x v="26"/>
    <x v="183"/>
    <n v="5384.1784989999996"/>
    <n v="448.6815416"/>
    <n v="133.46855980000001"/>
    <n v="0"/>
    <n v="0"/>
    <n v="0"/>
  </r>
  <r>
    <x v="1"/>
    <x v="26"/>
    <x v="184"/>
    <n v="5379.0669369999996"/>
    <n v="448.25557809999998"/>
    <n v="133.326572"/>
    <n v="0"/>
    <n v="0"/>
    <n v="0"/>
  </r>
  <r>
    <x v="1"/>
    <x v="26"/>
    <x v="185"/>
    <n v="5365.4361049999998"/>
    <n v="447.11967550000003"/>
    <n v="135.59837730000001"/>
    <n v="0"/>
    <n v="0"/>
    <n v="0"/>
  </r>
  <r>
    <x v="1"/>
    <x v="26"/>
    <x v="186"/>
    <n v="5380.7707909999999"/>
    <n v="448.39756590000002"/>
    <n v="135.74036509999999"/>
    <n v="0"/>
    <n v="0"/>
    <n v="0"/>
  </r>
  <r>
    <x v="1"/>
    <x v="26"/>
    <x v="187"/>
    <n v="5428.4787020000003"/>
    <n v="452.37322519999998"/>
    <n v="143.83367139999999"/>
    <n v="0"/>
    <n v="0"/>
    <n v="0"/>
  </r>
  <r>
    <x v="1"/>
    <x v="26"/>
    <x v="188"/>
    <n v="5385.882353"/>
    <n v="448.82352939999998"/>
    <n v="142.12981740000001"/>
    <n v="0"/>
    <n v="0"/>
    <n v="0"/>
  </r>
  <r>
    <x v="1"/>
    <x v="26"/>
    <x v="189"/>
    <n v="5423.3671400000003"/>
    <n v="451.94726170000001"/>
    <n v="141.5618661"/>
    <n v="0"/>
    <n v="0"/>
    <n v="0"/>
  </r>
  <r>
    <x v="1"/>
    <x v="26"/>
    <x v="190"/>
    <n v="5426.774848"/>
    <n v="452.23123729999998"/>
    <n v="139.29006089999999"/>
    <n v="0"/>
    <n v="0"/>
    <n v="0"/>
  </r>
  <r>
    <x v="1"/>
    <x v="26"/>
    <x v="191"/>
    <n v="5421.663286"/>
    <n v="451.80527380000001"/>
    <n v="137.87018259999999"/>
    <n v="0"/>
    <n v="0"/>
    <n v="0"/>
  </r>
  <r>
    <x v="1"/>
    <x v="26"/>
    <x v="192"/>
    <n v="5406.3285999999998"/>
    <n v="450.52738340000002"/>
    <n v="138.29614599999999"/>
    <n v="0"/>
    <n v="0"/>
    <n v="0"/>
  </r>
  <r>
    <x v="1"/>
    <x v="26"/>
    <x v="193"/>
    <n v="5414.8478699999996"/>
    <n v="451.2373225"/>
    <n v="135.03042600000001"/>
    <n v="0"/>
    <n v="0"/>
    <n v="0"/>
  </r>
  <r>
    <x v="1"/>
    <x v="26"/>
    <x v="194"/>
    <n v="5406.3285999999998"/>
    <n v="450.52738340000002"/>
    <n v="131.90669370000001"/>
    <n v="0"/>
    <n v="0"/>
    <n v="0"/>
  </r>
  <r>
    <x v="1"/>
    <x v="26"/>
    <x v="195"/>
    <n v="5358.6206899999997"/>
    <n v="446.5517241"/>
    <n v="130.48681540000001"/>
    <n v="0"/>
    <n v="0"/>
    <n v="0"/>
  </r>
  <r>
    <x v="1"/>
    <x v="26"/>
    <x v="196"/>
    <n v="5348.3975659999996"/>
    <n v="445.69979719999998"/>
    <n v="130.62880319999999"/>
    <n v="0"/>
    <n v="0"/>
    <n v="0"/>
  </r>
  <r>
    <x v="1"/>
    <x v="26"/>
    <x v="197"/>
    <n v="5365.4361049999998"/>
    <n v="447.11967550000003"/>
    <n v="130.06085189999999"/>
    <n v="0"/>
    <n v="0"/>
    <n v="0"/>
  </r>
  <r>
    <x v="1"/>
    <x v="26"/>
    <x v="198"/>
    <n v="5356.9168360000003"/>
    <n v="446.40973630000002"/>
    <n v="128.2150101"/>
    <n v="0"/>
    <n v="0"/>
    <n v="0"/>
  </r>
  <r>
    <x v="1"/>
    <x v="26"/>
    <x v="199"/>
    <n v="5305.8012170000002"/>
    <n v="442.15010139999998"/>
    <n v="127.9310345"/>
    <n v="0"/>
    <n v="0"/>
    <n v="0"/>
  </r>
  <r>
    <x v="1"/>
    <x v="26"/>
    <x v="200"/>
    <n v="5254.685598"/>
    <n v="437.8904665"/>
    <n v="123.8133874"/>
    <n v="0"/>
    <n v="0"/>
    <n v="0"/>
  </r>
  <r>
    <x v="1"/>
    <x v="26"/>
    <x v="201"/>
    <n v="5258.0933059999998"/>
    <n v="438.17444219999999"/>
    <n v="124.3813387"/>
    <n v="0"/>
    <n v="0"/>
    <n v="0"/>
  </r>
  <r>
    <x v="1"/>
    <x v="26"/>
    <x v="202"/>
    <n v="5314.320487"/>
    <n v="442.86004059999999"/>
    <n v="123.8133874"/>
    <n v="0"/>
    <n v="0"/>
    <n v="0"/>
  </r>
  <r>
    <x v="1"/>
    <x v="26"/>
    <x v="203"/>
    <n v="5326.2474650000004"/>
    <n v="443.85395540000002"/>
    <n v="121.1156187"/>
    <n v="0"/>
    <n v="0"/>
    <n v="0"/>
  </r>
  <r>
    <x v="1"/>
    <x v="26"/>
    <x v="204"/>
    <n v="5319.432049"/>
    <n v="443.28600410000001"/>
    <n v="124.23935090000001"/>
    <n v="0"/>
    <n v="0"/>
    <n v="0"/>
  </r>
  <r>
    <x v="1"/>
    <x v="26"/>
    <x v="205"/>
    <n v="5283.651116"/>
    <n v="440.30425960000002"/>
    <n v="109.3306288"/>
    <n v="0"/>
    <n v="0"/>
    <n v="0"/>
  </r>
  <r>
    <x v="1"/>
    <x v="26"/>
    <x v="206"/>
    <n v="5365.4361049999998"/>
    <n v="447.11967550000003"/>
    <n v="103.08316430000001"/>
    <n v="0"/>
    <n v="0"/>
    <n v="0"/>
  </r>
  <r>
    <x v="1"/>
    <x v="26"/>
    <x v="207"/>
    <n v="5414.8478699999996"/>
    <n v="451.2373225"/>
    <n v="102.2312373"/>
    <n v="0"/>
    <n v="0"/>
    <n v="0"/>
  </r>
  <r>
    <x v="1"/>
    <x v="26"/>
    <x v="208"/>
    <n v="5525.5983770000003"/>
    <n v="460.46653140000001"/>
    <n v="104.36105480000001"/>
    <n v="0"/>
    <n v="0"/>
    <n v="0"/>
  </r>
  <r>
    <x v="1"/>
    <x v="26"/>
    <x v="209"/>
    <n v="5653.3874239999996"/>
    <n v="471.11561870000003"/>
    <n v="105.92292089999999"/>
    <n v="0"/>
    <n v="0"/>
    <n v="0"/>
  </r>
  <r>
    <x v="1"/>
    <x v="26"/>
    <x v="210"/>
    <n v="5769.2494930000003"/>
    <n v="480.7707911"/>
    <n v="106.3488844"/>
    <n v="0"/>
    <n v="0"/>
    <n v="0"/>
  </r>
  <r>
    <x v="1"/>
    <x v="26"/>
    <x v="211"/>
    <n v="5874.888438"/>
    <n v="489.57403649999998"/>
    <n v="108.0527383"/>
    <n v="0"/>
    <n v="0"/>
    <n v="0"/>
  </r>
  <r>
    <x v="1"/>
    <x v="26"/>
    <x v="212"/>
    <n v="5997.5659230000001"/>
    <n v="499.79716020000001"/>
    <n v="108.9046653"/>
    <n v="0"/>
    <n v="0"/>
    <n v="0"/>
  </r>
  <r>
    <x v="1"/>
    <x v="26"/>
    <x v="213"/>
    <n v="6103.2048679999998"/>
    <n v="508.60040570000001"/>
    <n v="108.9046653"/>
    <n v="0"/>
    <n v="0"/>
    <n v="0"/>
  </r>
  <r>
    <x v="1"/>
    <x v="26"/>
    <x v="214"/>
    <n v="6295.7403649999997"/>
    <n v="524.6450304"/>
    <n v="111.46044620000001"/>
    <n v="0"/>
    <n v="0"/>
    <n v="0"/>
  </r>
  <r>
    <x v="1"/>
    <x v="26"/>
    <x v="215"/>
    <n v="6541.095335"/>
    <n v="545.09127790000002"/>
    <n v="116.8559838"/>
    <n v="0"/>
    <n v="0"/>
    <n v="0"/>
  </r>
  <r>
    <x v="1"/>
    <x v="26"/>
    <x v="216"/>
    <n v="6697.8498989999998"/>
    <n v="558.15415819999998"/>
    <n v="120.1217039"/>
    <n v="0"/>
    <n v="0"/>
    <n v="0"/>
  </r>
  <r>
    <x v="1"/>
    <x v="26"/>
    <x v="217"/>
    <n v="6757.4847870000003"/>
    <n v="563.12373230000003"/>
    <n v="114.86815420000001"/>
    <n v="0"/>
    <n v="0"/>
    <n v="0"/>
  </r>
  <r>
    <x v="1"/>
    <x v="26"/>
    <x v="218"/>
    <n v="6801.7849900000001"/>
    <n v="566.81541579999998"/>
    <n v="116.57200810000001"/>
    <n v="0"/>
    <n v="0"/>
    <n v="0"/>
  </r>
  <r>
    <x v="1"/>
    <x v="26"/>
    <x v="219"/>
    <n v="6868.2352940000001"/>
    <n v="572.35294120000003"/>
    <n v="117.70791079999999"/>
    <n v="0"/>
    <n v="0"/>
    <n v="0"/>
  </r>
  <r>
    <x v="1"/>
    <x v="26"/>
    <x v="220"/>
    <n v="6863.123732"/>
    <n v="571.92697769999995"/>
    <n v="116.8559838"/>
    <n v="0"/>
    <n v="0"/>
    <n v="0"/>
  </r>
  <r>
    <x v="1"/>
    <x v="26"/>
    <x v="221"/>
    <n v="6835.8620689999998"/>
    <n v="569.65517239999997"/>
    <n v="115.7200811"/>
    <n v="0"/>
    <n v="0"/>
    <n v="0"/>
  </r>
  <r>
    <x v="1"/>
    <x v="26"/>
    <x v="222"/>
    <n v="6781.3387419999999"/>
    <n v="565.11156189999997"/>
    <n v="114.30020279999999"/>
    <n v="0"/>
    <n v="0"/>
    <n v="0"/>
  </r>
  <r>
    <x v="1"/>
    <x v="26"/>
    <x v="223"/>
    <n v="6726.8154160000004"/>
    <n v="560.5679513"/>
    <n v="112.5963489"/>
    <n v="0"/>
    <n v="0"/>
    <n v="0"/>
  </r>
  <r>
    <x v="1"/>
    <x v="26"/>
    <x v="224"/>
    <n v="6670.5882350000002"/>
    <n v="555.8823529"/>
    <n v="111.3184584"/>
    <n v="0"/>
    <n v="0"/>
    <n v="0"/>
  </r>
  <r>
    <x v="1"/>
    <x v="26"/>
    <x v="225"/>
    <n v="6600.7302229999996"/>
    <n v="550.06085189999999"/>
    <n v="109.75659229999999"/>
    <n v="0"/>
    <n v="0"/>
    <n v="0"/>
  </r>
  <r>
    <x v="1"/>
    <x v="26"/>
    <x v="226"/>
    <n v="6486.5720080000001"/>
    <n v="540.54766729999994"/>
    <n v="106.0649087"/>
    <n v="0"/>
    <n v="0"/>
    <n v="0"/>
  </r>
  <r>
    <x v="1"/>
    <x v="26"/>
    <x v="227"/>
    <n v="6408.1947259999997"/>
    <n v="534.0162272"/>
    <n v="103.9350913"/>
    <n v="0"/>
    <n v="0"/>
    <n v="0"/>
  </r>
  <r>
    <x v="1"/>
    <x v="26"/>
    <x v="228"/>
    <n v="6367.3022309999997"/>
    <n v="530.60851930000001"/>
    <n v="104.2190669"/>
    <n v="0"/>
    <n v="0"/>
    <n v="0"/>
  </r>
  <r>
    <x v="1"/>
    <x v="26"/>
    <x v="229"/>
    <n v="6343.4482760000001"/>
    <n v="528.62068969999996"/>
    <n v="104.2190669"/>
    <n v="0"/>
    <n v="0"/>
    <n v="0"/>
  </r>
  <r>
    <x v="1"/>
    <x v="26"/>
    <x v="230"/>
    <n v="6304.2596350000003"/>
    <n v="525.3549696"/>
    <n v="103.36714000000001"/>
    <n v="0"/>
    <n v="0"/>
    <n v="0"/>
  </r>
  <r>
    <x v="1"/>
    <x v="26"/>
    <x v="231"/>
    <n v="6278.7018260000004"/>
    <n v="523.22515209999995"/>
    <n v="101.5212982"/>
    <n v="0"/>
    <n v="0"/>
    <n v="0"/>
  </r>
  <r>
    <x v="1"/>
    <x v="26"/>
    <x v="232"/>
    <n v="6261.663286"/>
    <n v="521.80527380000001"/>
    <n v="100.9533469"/>
    <n v="0"/>
    <n v="0"/>
    <n v="0"/>
  </r>
  <r>
    <x v="1"/>
    <x v="26"/>
    <x v="233"/>
    <n v="6208.8438130000004"/>
    <n v="517.40365110000005"/>
    <n v="99.249492900000007"/>
    <n v="0"/>
    <n v="0"/>
    <n v="0"/>
  </r>
  <r>
    <x v="1"/>
    <x v="26"/>
    <x v="234"/>
    <n v="5782.8803250000001"/>
    <n v="481.90669370000001"/>
    <n v="91.582150100000007"/>
    <n v="0"/>
    <n v="0"/>
    <n v="0"/>
  </r>
  <r>
    <x v="1"/>
    <x v="26"/>
    <x v="235"/>
    <n v="3946.1257609999998"/>
    <n v="328.84381339999999"/>
    <n v="50.689655170000002"/>
    <n v="0"/>
    <n v="0"/>
    <n v="0"/>
  </r>
  <r>
    <x v="1"/>
    <x v="26"/>
    <x v="236"/>
    <n v="3941.0141990000002"/>
    <n v="328.41784990000002"/>
    <n v="51.257606490000001"/>
    <n v="0"/>
    <n v="0"/>
    <n v="0"/>
  </r>
  <r>
    <x v="1"/>
    <x v="26"/>
    <x v="237"/>
    <n v="3886.4908719999999"/>
    <n v="323.87423940000002"/>
    <n v="51.399594319999999"/>
    <n v="0"/>
    <n v="0"/>
    <n v="0"/>
  </r>
  <r>
    <x v="1"/>
    <x v="26"/>
    <x v="238"/>
    <n v="3877.9716020000001"/>
    <n v="323.16430020000001"/>
    <n v="51.257606490000001"/>
    <n v="0"/>
    <n v="0"/>
    <n v="0"/>
  </r>
  <r>
    <x v="1"/>
    <x v="26"/>
    <x v="239"/>
    <n v="3837.0791079999999"/>
    <n v="319.75659230000002"/>
    <n v="49.695740370000003"/>
    <n v="0"/>
    <n v="0"/>
    <n v="0"/>
  </r>
  <r>
    <x v="1"/>
    <x v="26"/>
    <x v="240"/>
    <n v="3838.7829609999999"/>
    <n v="319.8985801"/>
    <n v="49.269776880000002"/>
    <n v="0"/>
    <n v="0"/>
    <n v="0"/>
  </r>
  <r>
    <x v="1"/>
    <x v="26"/>
    <x v="241"/>
    <n v="3826.8559839999998"/>
    <n v="318.90466529999998"/>
    <n v="49.553752539999998"/>
    <n v="0"/>
    <n v="0"/>
    <n v="0"/>
  </r>
  <r>
    <x v="1"/>
    <x v="26"/>
    <x v="242"/>
    <n v="3831.9675459999999"/>
    <n v="319.3306288"/>
    <n v="49.269776880000002"/>
    <n v="0"/>
    <n v="0"/>
    <n v="0"/>
  </r>
  <r>
    <x v="1"/>
    <x v="26"/>
    <x v="243"/>
    <n v="3833.6714000000002"/>
    <n v="319.47261659999998"/>
    <n v="47.849898580000001"/>
    <n v="0"/>
    <n v="0"/>
    <n v="0"/>
  </r>
  <r>
    <x v="1"/>
    <x v="26"/>
    <x v="244"/>
    <n v="3472.4543610000001"/>
    <n v="289.37119680000001"/>
    <n v="38.762677480000001"/>
    <n v="0"/>
    <n v="0"/>
    <n v="0"/>
  </r>
  <r>
    <x v="1"/>
    <x v="26"/>
    <x v="245"/>
    <n v="3629.2089249999999"/>
    <n v="302.43407710000002"/>
    <n v="41.034482760000003"/>
    <n v="0"/>
    <n v="0"/>
    <n v="0"/>
  </r>
  <r>
    <x v="1"/>
    <x v="26"/>
    <x v="246"/>
    <n v="3688.843813"/>
    <n v="307.40365109999999"/>
    <n v="46.004056800000001"/>
    <n v="0"/>
    <n v="0"/>
    <n v="0"/>
  </r>
  <r>
    <x v="1"/>
    <x v="26"/>
    <x v="247"/>
    <n v="4837.2413790000001"/>
    <n v="403.10344830000003"/>
    <n v="70.993914810000007"/>
    <n v="0"/>
    <n v="0"/>
    <n v="0"/>
  </r>
  <r>
    <x v="1"/>
    <x v="26"/>
    <x v="248"/>
    <n v="5752.2109529999998"/>
    <n v="479.3509128"/>
    <n v="91.298174439999997"/>
    <n v="0"/>
    <n v="0"/>
    <n v="0"/>
  </r>
  <r>
    <x v="1"/>
    <x v="26"/>
    <x v="249"/>
    <n v="5735.1724139999997"/>
    <n v="477.93103450000001"/>
    <n v="89.026369169999995"/>
    <n v="0"/>
    <n v="0"/>
    <n v="0"/>
  </r>
  <r>
    <x v="1"/>
    <x v="26"/>
    <x v="250"/>
    <n v="5707.9107510000003"/>
    <n v="475.65922920000003"/>
    <n v="86.75456389"/>
    <n v="0"/>
    <n v="0"/>
    <n v="0"/>
  </r>
  <r>
    <x v="1"/>
    <x v="26"/>
    <x v="251"/>
    <n v="5617.6064909999996"/>
    <n v="468.13387419999998"/>
    <n v="83.914807300000007"/>
    <n v="0"/>
    <n v="0"/>
    <n v="0"/>
  </r>
  <r>
    <x v="1"/>
    <x v="26"/>
    <x v="252"/>
    <n v="5566.4908720000003"/>
    <n v="463.87423940000002"/>
    <n v="82.92089249"/>
    <n v="0"/>
    <n v="0"/>
    <n v="0"/>
  </r>
  <r>
    <x v="1"/>
    <x v="26"/>
    <x v="253"/>
    <n v="5527.3022309999997"/>
    <n v="460.60851930000001"/>
    <n v="83.204868149999996"/>
    <n v="0"/>
    <n v="0"/>
    <n v="0"/>
  </r>
  <r>
    <x v="1"/>
    <x v="26"/>
    <x v="254"/>
    <n v="5464.2596350000003"/>
    <n v="455.3549696"/>
    <n v="82.778904670000003"/>
    <n v="0"/>
    <n v="0"/>
    <n v="0"/>
  </r>
  <r>
    <x v="1"/>
    <x v="26"/>
    <x v="255"/>
    <n v="5435.2941179999998"/>
    <n v="452.94117649999998"/>
    <n v="81.217038540000004"/>
    <n v="0"/>
    <n v="0"/>
    <n v="0"/>
  </r>
  <r>
    <x v="1"/>
    <x v="26"/>
    <x v="256"/>
    <n v="5401.2170390000001"/>
    <n v="450.1014199"/>
    <n v="78.661257610000007"/>
    <n v="0"/>
    <n v="0"/>
    <n v="0"/>
  </r>
  <r>
    <x v="1"/>
    <x v="26"/>
    <x v="257"/>
    <n v="5356.9168360000003"/>
    <n v="446.40973630000002"/>
    <n v="78.377281949999997"/>
    <n v="0"/>
    <n v="0"/>
    <n v="0"/>
  </r>
  <r>
    <x v="1"/>
    <x v="26"/>
    <x v="258"/>
    <n v="5298.9858009999998"/>
    <n v="441.58215009999998"/>
    <n v="77.525354969999995"/>
    <n v="0"/>
    <n v="0"/>
    <n v="0"/>
  </r>
  <r>
    <x v="1"/>
    <x v="26"/>
    <x v="259"/>
    <n v="5571.6024340000004"/>
    <n v="464.30020280000002"/>
    <n v="93.995943199999999"/>
    <n v="0"/>
    <n v="0"/>
    <n v="0"/>
  </r>
  <r>
    <x v="1"/>
    <x v="26"/>
    <x v="260"/>
    <n v="5569.89858"/>
    <n v="464.15821499999998"/>
    <n v="94.137931030000004"/>
    <n v="0"/>
    <n v="0"/>
    <n v="0"/>
  </r>
  <r>
    <x v="1"/>
    <x v="26"/>
    <x v="261"/>
    <n v="5546.0446250000005"/>
    <n v="462.17038539999999"/>
    <n v="93.853955380000002"/>
    <n v="0"/>
    <n v="0"/>
    <n v="0"/>
  </r>
  <r>
    <x v="1"/>
    <x v="26"/>
    <x v="262"/>
    <n v="5484.7058820000002"/>
    <n v="457.05882350000002"/>
    <n v="92.576064909999999"/>
    <n v="0"/>
    <n v="0"/>
    <n v="0"/>
  </r>
  <r>
    <x v="1"/>
    <x v="26"/>
    <x v="263"/>
    <n v="5467.6673430000001"/>
    <n v="455.63894520000002"/>
    <n v="91.156186610000006"/>
    <n v="0"/>
    <n v="0"/>
    <n v="0"/>
  </r>
  <r>
    <x v="1"/>
    <x v="26"/>
    <x v="264"/>
    <n v="5390.993915"/>
    <n v="449.24949290000001"/>
    <n v="89.310344830000005"/>
    <n v="0"/>
    <n v="0"/>
    <n v="0"/>
  </r>
  <r>
    <x v="1"/>
    <x v="26"/>
    <x v="265"/>
    <n v="5348.3975659999996"/>
    <n v="445.69979719999998"/>
    <n v="89.026369169999995"/>
    <n v="0"/>
    <n v="0"/>
    <n v="0"/>
  </r>
  <r>
    <x v="1"/>
    <x v="26"/>
    <x v="266"/>
    <n v="5304.0973629999999"/>
    <n v="442.0081136"/>
    <n v="86.75456389"/>
    <n v="0"/>
    <n v="0"/>
    <n v="0"/>
  </r>
  <r>
    <x v="1"/>
    <x v="26"/>
    <x v="267"/>
    <n v="5264.9087220000001"/>
    <n v="438.74239349999999"/>
    <n v="86.186612580000002"/>
    <n v="0"/>
    <n v="0"/>
    <n v="0"/>
  </r>
  <r>
    <x v="1"/>
    <x v="26"/>
    <x v="268"/>
    <n v="5215.4969570000003"/>
    <n v="434.62474650000001"/>
    <n v="85.192697769999995"/>
    <n v="0"/>
    <n v="0"/>
    <n v="0"/>
  </r>
  <r>
    <x v="1"/>
    <x v="26"/>
    <x v="269"/>
    <n v="5201.8661259999999"/>
    <n v="433.48884379999998"/>
    <n v="84.766734279999994"/>
    <n v="0"/>
    <n v="0"/>
    <n v="0"/>
  </r>
  <r>
    <x v="1"/>
    <x v="26"/>
    <x v="270"/>
    <n v="5147.342799"/>
    <n v="428.94523329999998"/>
    <n v="83.772819470000002"/>
    <n v="0"/>
    <n v="0"/>
    <n v="0"/>
  </r>
  <r>
    <x v="1"/>
    <x v="26"/>
    <x v="271"/>
    <n v="5137.1196749999999"/>
    <n v="428.09330629999999"/>
    <n v="83.346855980000001"/>
    <n v="0"/>
    <n v="0"/>
    <n v="0"/>
  </r>
  <r>
    <x v="1"/>
    <x v="26"/>
    <x v="272"/>
    <n v="5086.0040570000001"/>
    <n v="423.83367140000001"/>
    <n v="82.636916839999998"/>
    <n v="0"/>
    <n v="0"/>
    <n v="0"/>
  </r>
  <r>
    <x v="1"/>
    <x v="26"/>
    <x v="273"/>
    <n v="5067.2616630000002"/>
    <n v="422.27180529999998"/>
    <n v="81.359026369999995"/>
    <n v="0"/>
    <n v="0"/>
    <n v="0"/>
  </r>
  <r>
    <x v="1"/>
    <x v="26"/>
    <x v="274"/>
    <n v="5029.7768759999999"/>
    <n v="419.14807300000001"/>
    <n v="80.507099389999993"/>
    <n v="0"/>
    <n v="0"/>
    <n v="0"/>
  </r>
  <r>
    <x v="1"/>
    <x v="26"/>
    <x v="275"/>
    <n v="4993.9959429999999"/>
    <n v="416.16632859999999"/>
    <n v="80.081135900000007"/>
    <n v="0"/>
    <n v="0"/>
    <n v="0"/>
  </r>
  <r>
    <x v="1"/>
    <x v="26"/>
    <x v="276"/>
    <n v="4954.8073020000002"/>
    <n v="412.90060849999998"/>
    <n v="79.939148070000002"/>
    <n v="0"/>
    <n v="0"/>
    <n v="0"/>
  </r>
  <r>
    <x v="1"/>
    <x v="26"/>
    <x v="277"/>
    <n v="4942.8803250000001"/>
    <n v="411.90669370000001"/>
    <n v="81.217038540000004"/>
    <n v="0"/>
    <n v="0"/>
    <n v="0"/>
  </r>
  <r>
    <x v="1"/>
    <x v="26"/>
    <x v="278"/>
    <n v="4896.876268"/>
    <n v="408.07302229999999"/>
    <n v="81.5010142"/>
    <n v="0"/>
    <n v="0"/>
    <n v="0"/>
  </r>
  <r>
    <x v="1"/>
    <x v="26"/>
    <x v="279"/>
    <n v="4886.6531439999999"/>
    <n v="407.2210953"/>
    <n v="80.081135900000007"/>
    <n v="0"/>
    <n v="0"/>
    <n v="0"/>
  </r>
  <r>
    <x v="1"/>
    <x v="26"/>
    <x v="280"/>
    <n v="4873.0223120000001"/>
    <n v="406.08519269999999"/>
    <n v="79.513184580000001"/>
    <n v="0"/>
    <n v="0"/>
    <n v="0"/>
  </r>
  <r>
    <x v="1"/>
    <x v="26"/>
    <x v="281"/>
    <n v="4827.0182560000003"/>
    <n v="402.25152129999998"/>
    <n v="77.951318459999996"/>
    <n v="0"/>
    <n v="0"/>
    <n v="0"/>
  </r>
  <r>
    <x v="1"/>
    <x v="26"/>
    <x v="282"/>
    <n v="4808.2758620000004"/>
    <n v="400.6896552"/>
    <n v="78.235294120000006"/>
    <n v="0"/>
    <n v="0"/>
    <n v="0"/>
  </r>
  <r>
    <x v="1"/>
    <x v="26"/>
    <x v="283"/>
    <n v="4799.7565919999997"/>
    <n v="399.979716"/>
    <n v="77.6673428"/>
    <n v="0"/>
    <n v="0"/>
    <n v="0"/>
  </r>
  <r>
    <x v="1"/>
    <x v="26"/>
    <x v="284"/>
    <n v="4755.4563889999999"/>
    <n v="396.28803249999999"/>
    <n v="77.525354969999995"/>
    <n v="0"/>
    <n v="0"/>
    <n v="0"/>
  </r>
  <r>
    <x v="1"/>
    <x v="26"/>
    <x v="285"/>
    <n v="4711.1561869999996"/>
    <n v="392.59634890000001"/>
    <n v="75.537525349999996"/>
    <n v="0"/>
    <n v="0"/>
    <n v="0"/>
  </r>
  <r>
    <x v="1"/>
    <x v="26"/>
    <x v="286"/>
    <n v="4685.5983770000003"/>
    <n v="390.46653140000001"/>
    <n v="74.259634890000001"/>
    <n v="0"/>
    <n v="0"/>
    <n v="0"/>
  </r>
  <r>
    <x v="1"/>
    <x v="27"/>
    <x v="287"/>
    <n v="4665.1521300000004"/>
    <n v="388.7626775"/>
    <n v="73.691683569999995"/>
    <n v="0"/>
    <n v="0"/>
    <n v="0"/>
  </r>
  <r>
    <x v="1"/>
    <x v="27"/>
    <x v="0"/>
    <n v="4656.6328599999997"/>
    <n v="388.05273829999999"/>
    <n v="74.117647059999996"/>
    <n v="0"/>
    <n v="0"/>
    <n v="0"/>
  </r>
  <r>
    <x v="1"/>
    <x v="27"/>
    <x v="1"/>
    <n v="4624.2596350000003"/>
    <n v="385.3549696"/>
    <n v="73.975659230000005"/>
    <n v="0"/>
    <n v="0"/>
    <n v="0"/>
  </r>
  <r>
    <x v="1"/>
    <x v="27"/>
    <x v="2"/>
    <n v="4593.5902640000004"/>
    <n v="382.79918859999998"/>
    <n v="73.549695740000004"/>
    <n v="0"/>
    <n v="0"/>
    <n v="0"/>
  </r>
  <r>
    <x v="1"/>
    <x v="27"/>
    <x v="3"/>
    <n v="4596.9979720000001"/>
    <n v="383.08316430000002"/>
    <n v="73.549695740000004"/>
    <n v="0"/>
    <n v="0"/>
    <n v="0"/>
  </r>
  <r>
    <x v="1"/>
    <x v="27"/>
    <x v="4"/>
    <n v="4571.4401619999999"/>
    <n v="380.95334689999999"/>
    <n v="73.123732250000003"/>
    <n v="0"/>
    <n v="0"/>
    <n v="0"/>
  </r>
  <r>
    <x v="1"/>
    <x v="27"/>
    <x v="5"/>
    <n v="4564.6247460000004"/>
    <n v="380.38539550000002"/>
    <n v="72.981744419999998"/>
    <n v="0"/>
    <n v="0"/>
    <n v="0"/>
  </r>
  <r>
    <x v="1"/>
    <x v="27"/>
    <x v="6"/>
    <n v="4537.3630830000002"/>
    <n v="378.1135903"/>
    <n v="72.413793100000007"/>
    <n v="0"/>
    <n v="0"/>
    <n v="0"/>
  </r>
  <r>
    <x v="1"/>
    <x v="27"/>
    <x v="7"/>
    <n v="4528.8438130000004"/>
    <n v="377.40365109999999"/>
    <n v="72.271805270000002"/>
    <n v="0"/>
    <n v="0"/>
    <n v="0"/>
  </r>
  <r>
    <x v="1"/>
    <x v="27"/>
    <x v="8"/>
    <n v="4464.0973629999999"/>
    <n v="372.0081136"/>
    <n v="70.993914810000007"/>
    <n v="0"/>
    <n v="0"/>
    <n v="0"/>
  </r>
  <r>
    <x v="1"/>
    <x v="27"/>
    <x v="9"/>
    <n v="4486.2474650000004"/>
    <n v="373.85395540000002"/>
    <n v="70.567951320000006"/>
    <n v="0"/>
    <n v="0"/>
    <n v="0"/>
  </r>
  <r>
    <x v="1"/>
    <x v="27"/>
    <x v="10"/>
    <n v="4435.1318460000002"/>
    <n v="369.59432049999998"/>
    <n v="69.432048679999994"/>
    <n v="0"/>
    <n v="0"/>
    <n v="0"/>
  </r>
  <r>
    <x v="1"/>
    <x v="27"/>
    <x v="11"/>
    <n v="4395.9432049999996"/>
    <n v="366.32860040000003"/>
    <n v="69.148073019999998"/>
    <n v="0"/>
    <n v="0"/>
    <n v="0"/>
  </r>
  <r>
    <x v="1"/>
    <x v="27"/>
    <x v="12"/>
    <n v="4370.3853959999997"/>
    <n v="364.19878299999999"/>
    <n v="68.580121700000007"/>
    <n v="0"/>
    <n v="0"/>
    <n v="0"/>
  </r>
  <r>
    <x v="1"/>
    <x v="27"/>
    <x v="13"/>
    <n v="4380.6085190000003"/>
    <n v="365.05070990000002"/>
    <n v="70.141987830000005"/>
    <n v="0"/>
    <n v="0"/>
    <n v="0"/>
  </r>
  <r>
    <x v="1"/>
    <x v="27"/>
    <x v="14"/>
    <n v="4348.2352940000001"/>
    <n v="362.35294119999998"/>
    <n v="69.148073019999998"/>
    <n v="0"/>
    <n v="0"/>
    <n v="0"/>
  </r>
  <r>
    <x v="1"/>
    <x v="27"/>
    <x v="15"/>
    <n v="4360.1622719999996"/>
    <n v="363.346856"/>
    <n v="68.864097360000002"/>
    <n v="0"/>
    <n v="0"/>
    <n v="0"/>
  </r>
  <r>
    <x v="1"/>
    <x v="27"/>
    <x v="16"/>
    <n v="4341.4198779999997"/>
    <n v="361.78498990000003"/>
    <n v="68.012170389999994"/>
    <n v="0"/>
    <n v="0"/>
    <n v="0"/>
  </r>
  <r>
    <x v="1"/>
    <x v="27"/>
    <x v="17"/>
    <n v="4344.8275860000003"/>
    <n v="362.06896549999999"/>
    <n v="68.012170389999994"/>
    <n v="0"/>
    <n v="0"/>
    <n v="0"/>
  </r>
  <r>
    <x v="1"/>
    <x v="27"/>
    <x v="18"/>
    <n v="4322.6774850000002"/>
    <n v="360.22312369999997"/>
    <n v="67.728194729999998"/>
    <n v="0"/>
    <n v="0"/>
    <n v="0"/>
  </r>
  <r>
    <x v="1"/>
    <x v="27"/>
    <x v="19"/>
    <n v="4305.6389449999997"/>
    <n v="358.80324539999998"/>
    <n v="67.302231239999998"/>
    <n v="0"/>
    <n v="0"/>
    <n v="0"/>
  </r>
  <r>
    <x v="1"/>
    <x v="27"/>
    <x v="20"/>
    <n v="4286.8965520000002"/>
    <n v="357.24137930000001"/>
    <n v="66.734279920000006"/>
    <n v="0"/>
    <n v="0"/>
    <n v="0"/>
  </r>
  <r>
    <x v="1"/>
    <x v="27"/>
    <x v="21"/>
    <n v="4290.3042599999999"/>
    <n v="357.52535499999999"/>
    <n v="67.160243410000007"/>
    <n v="0"/>
    <n v="0"/>
    <n v="0"/>
  </r>
  <r>
    <x v="1"/>
    <x v="27"/>
    <x v="22"/>
    <n v="4303.9350910000003"/>
    <n v="358.6612576"/>
    <n v="67.302231239999998"/>
    <n v="0"/>
    <n v="0"/>
    <n v="0"/>
  </r>
  <r>
    <x v="1"/>
    <x v="27"/>
    <x v="23"/>
    <n v="4285.1926979999998"/>
    <n v="357.09939150000002"/>
    <n v="66.876267749999997"/>
    <n v="0"/>
    <n v="0"/>
    <n v="0"/>
  </r>
  <r>
    <x v="1"/>
    <x v="27"/>
    <x v="24"/>
    <n v="4261.3387419999999"/>
    <n v="355.11156190000003"/>
    <n v="66.734279920000006"/>
    <n v="0"/>
    <n v="0"/>
    <n v="0"/>
  </r>
  <r>
    <x v="1"/>
    <x v="27"/>
    <x v="25"/>
    <n v="4254.5233269999999"/>
    <n v="354.5436105"/>
    <n v="67.586206899999993"/>
    <n v="0"/>
    <n v="0"/>
    <n v="0"/>
  </r>
  <r>
    <x v="1"/>
    <x v="27"/>
    <x v="26"/>
    <n v="4222.1501010000002"/>
    <n v="351.84584180000002"/>
    <n v="67.444219070000003"/>
    <n v="0"/>
    <n v="0"/>
    <n v="0"/>
  </r>
  <r>
    <x v="1"/>
    <x v="27"/>
    <x v="27"/>
    <n v="4217.0385399999996"/>
    <n v="351.41987829999999"/>
    <n v="67.870182560000003"/>
    <n v="0"/>
    <n v="0"/>
    <n v="0"/>
  </r>
  <r>
    <x v="1"/>
    <x v="27"/>
    <x v="28"/>
    <n v="4217.0385399999996"/>
    <n v="351.41987829999999"/>
    <n v="68.012170389999994"/>
    <n v="0"/>
    <n v="0"/>
    <n v="0"/>
  </r>
  <r>
    <x v="1"/>
    <x v="27"/>
    <x v="29"/>
    <n v="4213.6308319999998"/>
    <n v="351.13590260000001"/>
    <n v="67.728194729999998"/>
    <n v="0"/>
    <n v="0"/>
    <n v="0"/>
  </r>
  <r>
    <x v="1"/>
    <x v="27"/>
    <x v="30"/>
    <n v="4203.4077079999997"/>
    <n v="350.28397569999998"/>
    <n v="68.012170389999994"/>
    <n v="0"/>
    <n v="0"/>
    <n v="0"/>
  </r>
  <r>
    <x v="1"/>
    <x v="27"/>
    <x v="31"/>
    <n v="4205.111562"/>
    <n v="350.42596350000002"/>
    <n v="68.154158219999999"/>
    <n v="0"/>
    <n v="0"/>
    <n v="0"/>
  </r>
  <r>
    <x v="1"/>
    <x v="27"/>
    <x v="32"/>
    <n v="4182.9614600000004"/>
    <n v="348.58012170000001"/>
    <n v="67.444219070000003"/>
    <n v="0"/>
    <n v="0"/>
    <n v="0"/>
  </r>
  <r>
    <x v="1"/>
    <x v="27"/>
    <x v="33"/>
    <n v="4148.8843809999998"/>
    <n v="345.74036510000002"/>
    <n v="66.876267749999997"/>
    <n v="0"/>
    <n v="0"/>
    <n v="0"/>
  </r>
  <r>
    <x v="1"/>
    <x v="27"/>
    <x v="34"/>
    <n v="4184.6653139999999"/>
    <n v="348.72210949999999"/>
    <n v="66.450304259999996"/>
    <n v="0"/>
    <n v="0"/>
    <n v="0"/>
  </r>
  <r>
    <x v="1"/>
    <x v="27"/>
    <x v="35"/>
    <n v="3729.736308"/>
    <n v="310.81135899999998"/>
    <n v="46.9979716"/>
    <n v="0"/>
    <n v="0"/>
    <n v="0"/>
  </r>
  <r>
    <x v="1"/>
    <x v="27"/>
    <x v="36"/>
    <n v="4068.8032450000001"/>
    <n v="339.06693710000002"/>
    <n v="56.227180529999998"/>
    <n v="0"/>
    <n v="0"/>
    <n v="0"/>
  </r>
  <r>
    <x v="1"/>
    <x v="27"/>
    <x v="37"/>
    <n v="4135.2535500000004"/>
    <n v="344.60446250000001"/>
    <n v="63.184584180000002"/>
    <n v="0"/>
    <n v="0"/>
    <n v="0"/>
  </r>
  <r>
    <x v="1"/>
    <x v="27"/>
    <x v="38"/>
    <n v="4157.4036509999996"/>
    <n v="346.45030430000003"/>
    <n v="65.314401619999998"/>
    <n v="0"/>
    <n v="0"/>
    <n v="0"/>
  </r>
  <r>
    <x v="1"/>
    <x v="27"/>
    <x v="39"/>
    <n v="4142.0689659999998"/>
    <n v="345.17241380000002"/>
    <n v="65.740365109999999"/>
    <n v="0"/>
    <n v="0"/>
    <n v="0"/>
  </r>
  <r>
    <x v="1"/>
    <x v="27"/>
    <x v="40"/>
    <n v="4133.549696"/>
    <n v="344.46247460000001"/>
    <n v="66.1663286"/>
    <n v="0"/>
    <n v="0"/>
    <n v="0"/>
  </r>
  <r>
    <x v="1"/>
    <x v="27"/>
    <x v="41"/>
    <n v="4128.438134"/>
    <n v="344.03651120000001"/>
    <n v="66.308316430000005"/>
    <n v="0"/>
    <n v="0"/>
    <n v="0"/>
  </r>
  <r>
    <x v="1"/>
    <x v="27"/>
    <x v="42"/>
    <n v="4125.0304260000003"/>
    <n v="343.75253550000002"/>
    <n v="65.740365109999999"/>
    <n v="0"/>
    <n v="0"/>
    <n v="0"/>
  </r>
  <r>
    <x v="1"/>
    <x v="27"/>
    <x v="43"/>
    <n v="4140.3651120000004"/>
    <n v="345.03042599999998"/>
    <n v="65.598377279999994"/>
    <n v="0"/>
    <n v="0"/>
    <n v="0"/>
  </r>
  <r>
    <x v="1"/>
    <x v="27"/>
    <x v="44"/>
    <n v="4153.9959429999999"/>
    <n v="346.16632859999999"/>
    <n v="65.172413789999993"/>
    <n v="0"/>
    <n v="0"/>
    <n v="0"/>
  </r>
  <r>
    <x v="1"/>
    <x v="27"/>
    <x v="45"/>
    <n v="4148.8843809999998"/>
    <n v="345.74036510000002"/>
    <n v="65.030425960000002"/>
    <n v="0"/>
    <n v="0"/>
    <n v="0"/>
  </r>
  <r>
    <x v="1"/>
    <x v="27"/>
    <x v="46"/>
    <n v="4126.7342799999997"/>
    <n v="343.8945233"/>
    <n v="63.610547670000003"/>
    <n v="0"/>
    <n v="0"/>
    <n v="0"/>
  </r>
  <r>
    <x v="1"/>
    <x v="27"/>
    <x v="47"/>
    <n v="4123.3265719999999"/>
    <n v="343.61054769999998"/>
    <n v="63.7525355"/>
    <n v="0"/>
    <n v="0"/>
    <n v="0"/>
  </r>
  <r>
    <x v="1"/>
    <x v="27"/>
    <x v="48"/>
    <n v="3987.0182559999998"/>
    <n v="332.25152129999998"/>
    <n v="60.628803249999997"/>
    <n v="0"/>
    <n v="0"/>
    <n v="0"/>
  </r>
  <r>
    <x v="1"/>
    <x v="27"/>
    <x v="49"/>
    <n v="3859.2292090000001"/>
    <n v="321.60243409999998"/>
    <n v="42.170385400000001"/>
    <n v="0"/>
    <n v="0"/>
    <n v="0"/>
  </r>
  <r>
    <x v="1"/>
    <x v="27"/>
    <x v="50"/>
    <n v="4246.0040570000001"/>
    <n v="353.83367140000001"/>
    <n v="62.3326572"/>
    <n v="0"/>
    <n v="0"/>
    <n v="0"/>
  </r>
  <r>
    <x v="1"/>
    <x v="27"/>
    <x v="51"/>
    <n v="4341.4198779999997"/>
    <n v="361.78498990000003"/>
    <n v="66.592292090000001"/>
    <n v="0"/>
    <n v="0"/>
    <n v="0"/>
  </r>
  <r>
    <x v="1"/>
    <x v="27"/>
    <x v="52"/>
    <n v="4389.1277890000001"/>
    <n v="365.76064910000002"/>
    <n v="68.012170389999994"/>
    <n v="0"/>
    <n v="0"/>
    <n v="0"/>
  </r>
  <r>
    <x v="1"/>
    <x v="27"/>
    <x v="53"/>
    <n v="4441.9472619999997"/>
    <n v="370.16227179999998"/>
    <n v="68.154158219999999"/>
    <n v="0"/>
    <n v="0"/>
    <n v="0"/>
  </r>
  <r>
    <x v="1"/>
    <x v="27"/>
    <x v="54"/>
    <n v="4493.0628800000004"/>
    <n v="374.42190670000002"/>
    <n v="68.438133870000001"/>
    <n v="0"/>
    <n v="0"/>
    <n v="0"/>
  </r>
  <r>
    <x v="1"/>
    <x v="27"/>
    <x v="55"/>
    <n v="4585.0709939999997"/>
    <n v="382.08924949999999"/>
    <n v="70.141987830000005"/>
    <n v="0"/>
    <n v="0"/>
    <n v="0"/>
  </r>
  <r>
    <x v="1"/>
    <x v="27"/>
    <x v="56"/>
    <n v="4457.2819470000004"/>
    <n v="371.4401623"/>
    <n v="64.888438129999997"/>
    <n v="0"/>
    <n v="0"/>
    <n v="0"/>
  </r>
  <r>
    <x v="1"/>
    <x v="27"/>
    <x v="57"/>
    <n v="4643.0020279999999"/>
    <n v="386.91683569999998"/>
    <n v="65.740365109999999"/>
    <n v="0"/>
    <n v="0"/>
    <n v="0"/>
  </r>
  <r>
    <x v="1"/>
    <x v="27"/>
    <x v="58"/>
    <n v="4753.7525349999996"/>
    <n v="396.14604459999998"/>
    <n v="70.425963490000001"/>
    <n v="0"/>
    <n v="0"/>
    <n v="0"/>
  </r>
  <r>
    <x v="1"/>
    <x v="27"/>
    <x v="59"/>
    <n v="4818.4989859999996"/>
    <n v="401.54158219999999"/>
    <n v="72.981744419999998"/>
    <n v="0"/>
    <n v="0"/>
    <n v="0"/>
  </r>
  <r>
    <x v="1"/>
    <x v="27"/>
    <x v="60"/>
    <n v="4941.1764709999998"/>
    <n v="411.76470590000002"/>
    <n v="75.679513180000001"/>
    <n v="0"/>
    <n v="0"/>
    <n v="0"/>
  </r>
  <r>
    <x v="1"/>
    <x v="27"/>
    <x v="61"/>
    <n v="5060.4462469999999"/>
    <n v="421.70385399999998"/>
    <n v="78.093306290000001"/>
    <n v="0"/>
    <n v="0"/>
    <n v="0"/>
  </r>
  <r>
    <x v="1"/>
    <x v="27"/>
    <x v="62"/>
    <n v="5116.6734280000001"/>
    <n v="426.38945230000002"/>
    <n v="78.945233270000003"/>
    <n v="0"/>
    <n v="0"/>
    <n v="0"/>
  </r>
  <r>
    <x v="1"/>
    <x v="27"/>
    <x v="63"/>
    <n v="5208.6815420000003"/>
    <n v="434.05679509999999"/>
    <n v="79.655172410000006"/>
    <n v="0"/>
    <n v="0"/>
    <n v="0"/>
  </r>
  <r>
    <x v="1"/>
    <x v="27"/>
    <x v="64"/>
    <n v="5263.2048679999998"/>
    <n v="438.60040570000001"/>
    <n v="79.655172410000006"/>
    <n v="0"/>
    <n v="0"/>
    <n v="0"/>
  </r>
  <r>
    <x v="1"/>
    <x v="27"/>
    <x v="65"/>
    <n v="5367.1399590000001"/>
    <n v="447.26166330000001"/>
    <n v="81.926977690000001"/>
    <n v="0"/>
    <n v="0"/>
    <n v="0"/>
  </r>
  <r>
    <x v="1"/>
    <x v="27"/>
    <x v="66"/>
    <n v="5465.9634889999998"/>
    <n v="455.49695739999999"/>
    <n v="84.482758619999998"/>
    <n v="0"/>
    <n v="0"/>
    <n v="0"/>
  </r>
  <r>
    <x v="1"/>
    <x v="27"/>
    <x v="67"/>
    <n v="5498.336714"/>
    <n v="458.19472619999999"/>
    <n v="86.612576059999995"/>
    <n v="0"/>
    <n v="0"/>
    <n v="0"/>
  </r>
  <r>
    <x v="1"/>
    <x v="27"/>
    <x v="68"/>
    <n v="5455.7403649999997"/>
    <n v="454.6450304"/>
    <n v="78.945233270000003"/>
    <n v="0"/>
    <n v="0"/>
    <n v="0"/>
  </r>
  <r>
    <x v="1"/>
    <x v="27"/>
    <x v="69"/>
    <n v="5675.5375249999997"/>
    <n v="472.96146040000002"/>
    <n v="87.748478700000007"/>
    <n v="0"/>
    <n v="0"/>
    <n v="0"/>
  </r>
  <r>
    <x v="1"/>
    <x v="27"/>
    <x v="70"/>
    <n v="5721.5415819999998"/>
    <n v="476.79513179999998"/>
    <n v="90.730223120000005"/>
    <n v="0"/>
    <n v="0"/>
    <n v="0"/>
  </r>
  <r>
    <x v="1"/>
    <x v="27"/>
    <x v="71"/>
    <n v="5856.1460450000004"/>
    <n v="488.0121704"/>
    <n v="96.40973631"/>
    <n v="0"/>
    <n v="0"/>
    <n v="0"/>
  </r>
  <r>
    <x v="1"/>
    <x v="27"/>
    <x v="72"/>
    <n v="5926.0040570000001"/>
    <n v="493.83367140000001"/>
    <n v="100.3853955"/>
    <n v="0"/>
    <n v="0"/>
    <n v="0"/>
  </r>
  <r>
    <x v="1"/>
    <x v="27"/>
    <x v="73"/>
    <n v="6007.7890470000002"/>
    <n v="500.6490872"/>
    <n v="104.7870183"/>
    <n v="0"/>
    <n v="0"/>
    <n v="0"/>
  </r>
  <r>
    <x v="1"/>
    <x v="27"/>
    <x v="74"/>
    <n v="6116.8356999999996"/>
    <n v="509.73630830000002"/>
    <n v="109.6146045"/>
    <n v="0"/>
    <n v="0"/>
    <n v="0"/>
  </r>
  <r>
    <x v="1"/>
    <x v="27"/>
    <x v="75"/>
    <n v="6045.2738339999996"/>
    <n v="503.77281950000003"/>
    <n v="111.03448280000001"/>
    <n v="0"/>
    <n v="0"/>
    <n v="0"/>
  </r>
  <r>
    <x v="1"/>
    <x v="27"/>
    <x v="76"/>
    <n v="5985.6389449999997"/>
    <n v="498.80324539999998"/>
    <n v="112.7383367"/>
    <n v="0"/>
    <n v="0"/>
    <n v="0"/>
  </r>
  <r>
    <x v="1"/>
    <x v="27"/>
    <x v="77"/>
    <n v="5828.8843809999998"/>
    <n v="485.74036510000002"/>
    <n v="114.158215"/>
    <n v="0"/>
    <n v="0"/>
    <n v="0"/>
  </r>
  <r>
    <x v="1"/>
    <x v="27"/>
    <x v="78"/>
    <n v="5919.1886409999997"/>
    <n v="493.26572010000001"/>
    <n v="139.57403650000001"/>
    <n v="0"/>
    <n v="0"/>
    <n v="0"/>
  </r>
  <r>
    <x v="1"/>
    <x v="27"/>
    <x v="79"/>
    <n v="5779.4726170000004"/>
    <n v="481.62271809999999"/>
    <n v="140.42596349999999"/>
    <n v="0"/>
    <n v="0"/>
    <n v="0"/>
  </r>
  <r>
    <x v="1"/>
    <x v="27"/>
    <x v="80"/>
    <n v="5610.7910750000001"/>
    <n v="467.56592289999998"/>
    <n v="136.16632860000001"/>
    <n v="0"/>
    <n v="0"/>
    <n v="0"/>
  </r>
  <r>
    <x v="1"/>
    <x v="27"/>
    <x v="81"/>
    <n v="5467.6673430000001"/>
    <n v="455.63894520000002"/>
    <n v="135.8823529"/>
    <n v="0"/>
    <n v="0"/>
    <n v="0"/>
  </r>
  <r>
    <x v="1"/>
    <x v="27"/>
    <x v="82"/>
    <n v="5375.6592289999999"/>
    <n v="447.97160239999999"/>
    <n v="136.73427989999999"/>
    <n v="0"/>
    <n v="0"/>
    <n v="0"/>
  </r>
  <r>
    <x v="1"/>
    <x v="27"/>
    <x v="83"/>
    <n v="5249.5740370000003"/>
    <n v="437.46450299999998"/>
    <n v="135.03042600000001"/>
    <n v="0"/>
    <n v="0"/>
    <n v="0"/>
  </r>
  <r>
    <x v="1"/>
    <x v="27"/>
    <x v="84"/>
    <n v="5230.8316430000004"/>
    <n v="435.9026369"/>
    <n v="135.03042600000001"/>
    <n v="0"/>
    <n v="0"/>
    <n v="0"/>
  </r>
  <r>
    <x v="1"/>
    <x v="27"/>
    <x v="85"/>
    <n v="5096.2271810000002"/>
    <n v="424.6855984"/>
    <n v="131.7647059"/>
    <n v="0"/>
    <n v="0"/>
    <n v="0"/>
  </r>
  <r>
    <x v="1"/>
    <x v="27"/>
    <x v="86"/>
    <n v="5036.5922920000003"/>
    <n v="419.71602430000002"/>
    <n v="131.05476669999999"/>
    <n v="0"/>
    <n v="0"/>
    <n v="0"/>
  </r>
  <r>
    <x v="1"/>
    <x v="27"/>
    <x v="87"/>
    <n v="4983.7728189999998"/>
    <n v="415.3144016"/>
    <n v="131.62271809999999"/>
    <n v="0"/>
    <n v="0"/>
    <n v="0"/>
  </r>
  <r>
    <x v="1"/>
    <x v="27"/>
    <x v="88"/>
    <n v="5011.0344830000004"/>
    <n v="417.58620689999998"/>
    <n v="133.18458419999999"/>
    <n v="0"/>
    <n v="0"/>
    <n v="0"/>
  </r>
  <r>
    <x v="1"/>
    <x v="27"/>
    <x v="89"/>
    <n v="4973.549696"/>
    <n v="414.46247460000001"/>
    <n v="132.19066939999999"/>
    <n v="0"/>
    <n v="0"/>
    <n v="0"/>
  </r>
  <r>
    <x v="1"/>
    <x v="27"/>
    <x v="90"/>
    <n v="5055.3346860000001"/>
    <n v="421.27789050000001"/>
    <n v="133.8945233"/>
    <n v="0"/>
    <n v="0"/>
    <n v="0"/>
  </r>
  <r>
    <x v="1"/>
    <x v="27"/>
    <x v="91"/>
    <n v="5079.1886409999997"/>
    <n v="423.26572010000001"/>
    <n v="133.61054770000001"/>
    <n v="0"/>
    <n v="0"/>
    <n v="0"/>
  </r>
  <r>
    <x v="1"/>
    <x v="27"/>
    <x v="92"/>
    <n v="5103.0425960000002"/>
    <n v="425.25354970000001"/>
    <n v="135.3144016"/>
    <n v="0"/>
    <n v="0"/>
    <n v="0"/>
  </r>
  <r>
    <x v="1"/>
    <x v="27"/>
    <x v="93"/>
    <n v="5120.0811359999998"/>
    <n v="426.673428"/>
    <n v="135.3144016"/>
    <n v="0"/>
    <n v="0"/>
    <n v="0"/>
  </r>
  <r>
    <x v="1"/>
    <x v="27"/>
    <x v="94"/>
    <n v="5120.0811359999998"/>
    <n v="426.673428"/>
    <n v="134.60446250000001"/>
    <n v="0"/>
    <n v="0"/>
    <n v="0"/>
  </r>
  <r>
    <x v="1"/>
    <x v="27"/>
    <x v="95"/>
    <n v="5149.0466530000003"/>
    <n v="429.08722110000002"/>
    <n v="135.03042600000001"/>
    <n v="0"/>
    <n v="0"/>
    <n v="0"/>
  </r>
  <r>
    <x v="1"/>
    <x v="27"/>
    <x v="96"/>
    <n v="5181.4198779999997"/>
    <n v="431.78498990000003"/>
    <n v="134.03651120000001"/>
    <n v="0"/>
    <n v="0"/>
    <n v="0"/>
  </r>
  <r>
    <x v="1"/>
    <x v="27"/>
    <x v="97"/>
    <n v="5160.9736309999998"/>
    <n v="430.08113589999999"/>
    <n v="133.61054770000001"/>
    <n v="0"/>
    <n v="0"/>
    <n v="0"/>
  </r>
  <r>
    <x v="1"/>
    <x v="27"/>
    <x v="98"/>
    <n v="5254.685598"/>
    <n v="437.8904665"/>
    <n v="137.16024340000001"/>
    <n v="0"/>
    <n v="0"/>
    <n v="0"/>
  </r>
  <r>
    <x v="1"/>
    <x v="27"/>
    <x v="99"/>
    <n v="5309.2089249999999"/>
    <n v="442.43407710000002"/>
    <n v="136.0243408"/>
    <n v="0"/>
    <n v="0"/>
    <n v="0"/>
  </r>
  <r>
    <x v="1"/>
    <x v="27"/>
    <x v="100"/>
    <n v="5300.6896550000001"/>
    <n v="441.72413790000002"/>
    <n v="137.16024340000001"/>
    <n v="0"/>
    <n v="0"/>
    <n v="0"/>
  </r>
  <r>
    <x v="1"/>
    <x v="27"/>
    <x v="101"/>
    <n v="5278.539554"/>
    <n v="439.8782961"/>
    <n v="137.4442191"/>
    <n v="0"/>
    <n v="0"/>
    <n v="0"/>
  </r>
  <r>
    <x v="1"/>
    <x v="27"/>
    <x v="102"/>
    <n v="5288.7626769999997"/>
    <n v="440.73022309999999"/>
    <n v="136.73427989999999"/>
    <n v="0"/>
    <n v="0"/>
    <n v="0"/>
  </r>
  <r>
    <x v="1"/>
    <x v="27"/>
    <x v="103"/>
    <n v="5305.8012170000002"/>
    <n v="442.15010139999998"/>
    <n v="138.4381339"/>
    <n v="0"/>
    <n v="0"/>
    <n v="0"/>
  </r>
  <r>
    <x v="1"/>
    <x v="27"/>
    <x v="104"/>
    <n v="5358.6206899999997"/>
    <n v="446.5517241"/>
    <n v="142.12981740000001"/>
    <n v="0"/>
    <n v="0"/>
    <n v="0"/>
  </r>
  <r>
    <x v="1"/>
    <x v="27"/>
    <x v="105"/>
    <n v="5436.9979720000001"/>
    <n v="453.08316430000002"/>
    <n v="143.5496957"/>
    <n v="0"/>
    <n v="0"/>
    <n v="0"/>
  </r>
  <r>
    <x v="1"/>
    <x v="27"/>
    <x v="106"/>
    <n v="5454.0365110000002"/>
    <n v="454.50304260000001"/>
    <n v="144.82758620000001"/>
    <n v="0"/>
    <n v="0"/>
    <n v="0"/>
  </r>
  <r>
    <x v="1"/>
    <x v="27"/>
    <x v="107"/>
    <n v="5496.6328599999997"/>
    <n v="458.05273829999999"/>
    <n v="149.79716020000001"/>
    <n v="0"/>
    <n v="0"/>
    <n v="0"/>
  </r>
  <r>
    <x v="1"/>
    <x v="27"/>
    <x v="108"/>
    <n v="5561.3793100000003"/>
    <n v="463.4482759"/>
    <n v="154.3407708"/>
    <n v="0"/>
    <n v="0"/>
    <n v="0"/>
  </r>
  <r>
    <x v="1"/>
    <x v="27"/>
    <x v="109"/>
    <n v="5646.5720080000001"/>
    <n v="470.5476673"/>
    <n v="157.18052739999999"/>
    <n v="0"/>
    <n v="0"/>
    <n v="0"/>
  </r>
  <r>
    <x v="1"/>
    <x v="27"/>
    <x v="110"/>
    <n v="5655.0912779999999"/>
    <n v="471.25760650000001"/>
    <n v="156.3286004"/>
    <n v="0"/>
    <n v="0"/>
    <n v="0"/>
  </r>
  <r>
    <x v="1"/>
    <x v="27"/>
    <x v="111"/>
    <n v="5721.5415819999998"/>
    <n v="476.79513179999998"/>
    <n v="156.47058820000001"/>
    <n v="0"/>
    <n v="0"/>
    <n v="0"/>
  </r>
  <r>
    <x v="1"/>
    <x v="27"/>
    <x v="112"/>
    <n v="5745.3955379999998"/>
    <n v="478.7829615"/>
    <n v="155.9026369"/>
    <n v="0"/>
    <n v="0"/>
    <n v="0"/>
  </r>
  <r>
    <x v="1"/>
    <x v="27"/>
    <x v="113"/>
    <n v="5789.6957400000001"/>
    <n v="482.47464500000001"/>
    <n v="158.31643"/>
    <n v="0"/>
    <n v="0"/>
    <n v="0"/>
  </r>
  <r>
    <x v="1"/>
    <x v="27"/>
    <x v="114"/>
    <n v="5779.4726170000004"/>
    <n v="481.62271809999999"/>
    <n v="157.60649090000001"/>
    <n v="0"/>
    <n v="0"/>
    <n v="0"/>
  </r>
  <r>
    <x v="1"/>
    <x v="27"/>
    <x v="115"/>
    <n v="5811.8458419999997"/>
    <n v="484.32048680000003"/>
    <n v="159.0263692"/>
    <n v="0"/>
    <n v="0"/>
    <n v="0"/>
  </r>
  <r>
    <x v="1"/>
    <x v="27"/>
    <x v="116"/>
    <n v="5871.4807300000002"/>
    <n v="489.29006090000001"/>
    <n v="160.30425959999999"/>
    <n v="0"/>
    <n v="0"/>
    <n v="0"/>
  </r>
  <r>
    <x v="1"/>
    <x v="27"/>
    <x v="117"/>
    <n v="5535.8215010000004"/>
    <n v="461.3184584"/>
    <n v="142.9817444"/>
    <n v="0"/>
    <n v="0"/>
    <n v="0"/>
  </r>
  <r>
    <x v="1"/>
    <x v="27"/>
    <x v="118"/>
    <n v="5535.8215010000004"/>
    <n v="461.3184584"/>
    <n v="140.9939148"/>
    <n v="0"/>
    <n v="0"/>
    <n v="0"/>
  </r>
  <r>
    <x v="1"/>
    <x v="27"/>
    <x v="119"/>
    <n v="5590.3448280000002"/>
    <n v="465.86206900000002"/>
    <n v="143.83367139999999"/>
    <n v="0"/>
    <n v="0"/>
    <n v="0"/>
  </r>
  <r>
    <x v="1"/>
    <x v="27"/>
    <x v="120"/>
    <n v="5622.7180529999996"/>
    <n v="468.5598377"/>
    <n v="145.96348879999999"/>
    <n v="0"/>
    <n v="0"/>
    <n v="0"/>
  </r>
  <r>
    <x v="1"/>
    <x v="27"/>
    <x v="121"/>
    <n v="5622.7180529999996"/>
    <n v="468.5598377"/>
    <n v="146.53144019999999"/>
    <n v="0"/>
    <n v="0"/>
    <n v="0"/>
  </r>
  <r>
    <x v="1"/>
    <x v="27"/>
    <x v="122"/>
    <n v="5575.0101420000001"/>
    <n v="464.58417850000001"/>
    <n v="140.9939148"/>
    <n v="0"/>
    <n v="0"/>
    <n v="0"/>
  </r>
  <r>
    <x v="1"/>
    <x v="27"/>
    <x v="123"/>
    <n v="5540.9330630000004"/>
    <n v="461.74442190000002"/>
    <n v="134.3204868"/>
    <n v="0"/>
    <n v="0"/>
    <n v="0"/>
  </r>
  <r>
    <x v="1"/>
    <x v="27"/>
    <x v="124"/>
    <n v="5571.6024340000004"/>
    <n v="464.30020280000002"/>
    <n v="136.4503043"/>
    <n v="0"/>
    <n v="0"/>
    <n v="0"/>
  </r>
  <r>
    <x v="1"/>
    <x v="27"/>
    <x v="125"/>
    <n v="5557.9716019999996"/>
    <n v="463.16430020000001"/>
    <n v="135.4563895"/>
    <n v="0"/>
    <n v="0"/>
    <n v="0"/>
  </r>
  <r>
    <x v="1"/>
    <x v="27"/>
    <x v="126"/>
    <n v="5547.7484789999999"/>
    <n v="462.31237320000002"/>
    <n v="133.75253549999999"/>
    <n v="0"/>
    <n v="0"/>
    <n v="0"/>
  </r>
  <r>
    <x v="1"/>
    <x v="27"/>
    <x v="127"/>
    <n v="5500.0405680000003"/>
    <n v="458.33671399999997"/>
    <n v="133.46855980000001"/>
    <n v="0"/>
    <n v="0"/>
    <n v="0"/>
  </r>
  <r>
    <x v="1"/>
    <x v="27"/>
    <x v="128"/>
    <n v="5493.225152"/>
    <n v="457.76876270000002"/>
    <n v="135.17241379999999"/>
    <n v="0"/>
    <n v="0"/>
    <n v="0"/>
  </r>
  <r>
    <x v="1"/>
    <x v="27"/>
    <x v="129"/>
    <n v="5465.9634889999998"/>
    <n v="455.49695739999999"/>
    <n v="134.17849899999999"/>
    <n v="0"/>
    <n v="0"/>
    <n v="0"/>
  </r>
  <r>
    <x v="1"/>
    <x v="27"/>
    <x v="130"/>
    <n v="5435.2941179999998"/>
    <n v="452.94117649999998"/>
    <n v="133.18458419999999"/>
    <n v="0"/>
    <n v="0"/>
    <n v="0"/>
  </r>
  <r>
    <x v="1"/>
    <x v="27"/>
    <x v="131"/>
    <n v="5368.8438130000004"/>
    <n v="447.40365109999999"/>
    <n v="131.05476669999999"/>
    <n v="0"/>
    <n v="0"/>
    <n v="0"/>
  </r>
  <r>
    <x v="1"/>
    <x v="27"/>
    <x v="132"/>
    <n v="5307.5050709999996"/>
    <n v="442.29208920000002"/>
    <n v="130.20283979999999"/>
    <n v="0"/>
    <n v="0"/>
    <n v="0"/>
  </r>
  <r>
    <x v="1"/>
    <x v="27"/>
    <x v="133"/>
    <n v="5307.5050709999996"/>
    <n v="442.29208920000002"/>
    <n v="130.62880319999999"/>
    <n v="0"/>
    <n v="0"/>
    <n v="0"/>
  </r>
  <r>
    <x v="1"/>
    <x v="27"/>
    <x v="134"/>
    <n v="5232.5354969999999"/>
    <n v="436.04462469999999"/>
    <n v="127.7890467"/>
    <n v="0"/>
    <n v="0"/>
    <n v="0"/>
  </r>
  <r>
    <x v="1"/>
    <x v="27"/>
    <x v="135"/>
    <n v="5225.7200810000004"/>
    <n v="435.47667339999998"/>
    <n v="127.07910750000001"/>
    <n v="0"/>
    <n v="0"/>
    <n v="0"/>
  </r>
  <r>
    <x v="1"/>
    <x v="27"/>
    <x v="136"/>
    <n v="5237.6470589999999"/>
    <n v="436.47058820000001"/>
    <n v="129.2089249"/>
    <n v="0"/>
    <n v="0"/>
    <n v="0"/>
  </r>
  <r>
    <x v="1"/>
    <x v="27"/>
    <x v="137"/>
    <n v="5217.2008109999997"/>
    <n v="434.7667343"/>
    <n v="129.06693709999999"/>
    <n v="0"/>
    <n v="0"/>
    <n v="0"/>
  </r>
  <r>
    <x v="1"/>
    <x v="27"/>
    <x v="138"/>
    <n v="5166.0851929999999"/>
    <n v="430.50709940000002"/>
    <n v="128.6409736"/>
    <n v="0"/>
    <n v="0"/>
    <n v="0"/>
  </r>
  <r>
    <x v="1"/>
    <x v="27"/>
    <x v="139"/>
    <n v="5101.3387419999999"/>
    <n v="425.11156190000003"/>
    <n v="124.0973631"/>
    <n v="0"/>
    <n v="0"/>
    <n v="0"/>
  </r>
  <r>
    <x v="1"/>
    <x v="27"/>
    <x v="140"/>
    <n v="5053.6308319999998"/>
    <n v="421.13590260000001"/>
    <n v="119.8377282"/>
    <n v="0"/>
    <n v="0"/>
    <n v="0"/>
  </r>
  <r>
    <x v="1"/>
    <x v="27"/>
    <x v="141"/>
    <n v="5062.1501010000002"/>
    <n v="421.84584180000002"/>
    <n v="120.9736308"/>
    <n v="0"/>
    <n v="0"/>
    <n v="0"/>
  </r>
  <r>
    <x v="1"/>
    <x v="27"/>
    <x v="142"/>
    <n v="5029.7768759999999"/>
    <n v="419.14807300000001"/>
    <n v="120.831643"/>
    <n v="0"/>
    <n v="0"/>
    <n v="0"/>
  </r>
  <r>
    <x v="1"/>
    <x v="27"/>
    <x v="143"/>
    <n v="4966.7342799999997"/>
    <n v="413.8945233"/>
    <n v="112.3123732"/>
    <n v="0"/>
    <n v="0"/>
    <n v="0"/>
  </r>
  <r>
    <x v="1"/>
    <x v="27"/>
    <x v="144"/>
    <n v="4891.7647059999999"/>
    <n v="407.64705880000002"/>
    <n v="92.718052740000005"/>
    <n v="0"/>
    <n v="0"/>
    <n v="0"/>
  </r>
  <r>
    <x v="1"/>
    <x v="27"/>
    <x v="145"/>
    <n v="4901.98783"/>
    <n v="408.49898580000001"/>
    <n v="93.569979720000006"/>
    <n v="0"/>
    <n v="0"/>
    <n v="0"/>
  </r>
  <r>
    <x v="1"/>
    <x v="27"/>
    <x v="146"/>
    <n v="4886.6531439999999"/>
    <n v="407.2210953"/>
    <n v="93.0020284"/>
    <n v="0"/>
    <n v="0"/>
    <n v="0"/>
  </r>
  <r>
    <x v="1"/>
    <x v="27"/>
    <x v="147"/>
    <n v="4884.9492899999996"/>
    <n v="407.07910750000002"/>
    <n v="93.286004059999996"/>
    <n v="0"/>
    <n v="0"/>
    <n v="0"/>
  </r>
  <r>
    <x v="1"/>
    <x v="27"/>
    <x v="148"/>
    <n v="4842.3529410000001"/>
    <n v="403.52941179999999"/>
    <n v="92.576064909999999"/>
    <n v="0"/>
    <n v="0"/>
    <n v="0"/>
  </r>
  <r>
    <x v="1"/>
    <x v="27"/>
    <x v="149"/>
    <n v="4832.129817"/>
    <n v="402.6774848"/>
    <n v="93.569979720000006"/>
    <n v="0"/>
    <n v="0"/>
    <n v="0"/>
  </r>
  <r>
    <x v="1"/>
    <x v="27"/>
    <x v="150"/>
    <n v="4871.3184579999997"/>
    <n v="405.94320490000001"/>
    <n v="94.563894520000005"/>
    <n v="0"/>
    <n v="0"/>
    <n v="0"/>
  </r>
  <r>
    <x v="1"/>
    <x v="27"/>
    <x v="151"/>
    <n v="4915.6186610000004"/>
    <n v="409.63488840000002"/>
    <n v="95.131845839999997"/>
    <n v="0"/>
    <n v="0"/>
    <n v="0"/>
  </r>
  <r>
    <x v="1"/>
    <x v="27"/>
    <x v="152"/>
    <n v="4903.6916840000004"/>
    <n v="408.6409736"/>
    <n v="94.989858010000006"/>
    <n v="0"/>
    <n v="0"/>
    <n v="0"/>
  </r>
  <r>
    <x v="1"/>
    <x v="27"/>
    <x v="153"/>
    <n v="4929.2494930000003"/>
    <n v="410.7707911"/>
    <n v="95.273833670000002"/>
    <n v="0"/>
    <n v="0"/>
    <n v="0"/>
  </r>
  <r>
    <x v="1"/>
    <x v="27"/>
    <x v="154"/>
    <n v="4925.8417849999996"/>
    <n v="410.48681540000001"/>
    <n v="95.273833670000002"/>
    <n v="0"/>
    <n v="0"/>
    <n v="0"/>
  </r>
  <r>
    <x v="1"/>
    <x v="27"/>
    <x v="155"/>
    <n v="4934.3610550000003"/>
    <n v="411.19675460000002"/>
    <n v="95.699797160000003"/>
    <n v="0"/>
    <n v="0"/>
    <n v="0"/>
  </r>
  <r>
    <x v="1"/>
    <x v="27"/>
    <x v="156"/>
    <n v="5072.3732250000003"/>
    <n v="422.69776880000001"/>
    <n v="120.40567950000001"/>
    <n v="0"/>
    <n v="0"/>
    <n v="0"/>
  </r>
  <r>
    <x v="1"/>
    <x v="27"/>
    <x v="157"/>
    <n v="5101.3387419999999"/>
    <n v="425.11156190000003"/>
    <n v="122.53549700000001"/>
    <n v="0"/>
    <n v="0"/>
    <n v="0"/>
  </r>
  <r>
    <x v="1"/>
    <x v="27"/>
    <x v="158"/>
    <n v="5167.7890470000002"/>
    <n v="430.6490872"/>
    <n v="124.9492901"/>
    <n v="0"/>
    <n v="0"/>
    <n v="0"/>
  </r>
  <r>
    <x v="1"/>
    <x v="27"/>
    <x v="159"/>
    <n v="5201.8661259999999"/>
    <n v="433.48884379999998"/>
    <n v="126.5111562"/>
    <n v="0"/>
    <n v="0"/>
    <n v="0"/>
  </r>
  <r>
    <x v="1"/>
    <x v="27"/>
    <x v="160"/>
    <n v="5237.6470589999999"/>
    <n v="436.47058820000001"/>
    <n v="126.79513179999999"/>
    <n v="0"/>
    <n v="0"/>
    <n v="0"/>
  </r>
  <r>
    <x v="1"/>
    <x v="27"/>
    <x v="161"/>
    <n v="5244.4624750000003"/>
    <n v="437.03853959999998"/>
    <n v="125.5172414"/>
    <n v="0"/>
    <n v="0"/>
    <n v="0"/>
  </r>
  <r>
    <x v="1"/>
    <x v="27"/>
    <x v="162"/>
    <n v="5263.2048679999998"/>
    <n v="438.60040570000001"/>
    <n v="124.8073022"/>
    <n v="0"/>
    <n v="0"/>
    <n v="0"/>
  </r>
  <r>
    <x v="1"/>
    <x v="27"/>
    <x v="163"/>
    <n v="5239.3509130000002"/>
    <n v="436.61257610000001"/>
    <n v="126.5111562"/>
    <n v="0"/>
    <n v="0"/>
    <n v="0"/>
  </r>
  <r>
    <x v="1"/>
    <x v="27"/>
    <x v="164"/>
    <n v="5252.9817439999997"/>
    <n v="437.74847870000002"/>
    <n v="127.07910750000001"/>
    <n v="0"/>
    <n v="0"/>
    <n v="0"/>
  </r>
  <r>
    <x v="1"/>
    <x v="27"/>
    <x v="165"/>
    <n v="5273.4279919999999"/>
    <n v="439.4523327"/>
    <n v="127.6470588"/>
    <n v="0"/>
    <n v="0"/>
    <n v="0"/>
  </r>
  <r>
    <x v="1"/>
    <x v="27"/>
    <x v="166"/>
    <n v="5256.3894520000003"/>
    <n v="438.03245440000001"/>
    <n v="126.79513179999999"/>
    <n v="0"/>
    <n v="0"/>
    <n v="0"/>
  </r>
  <r>
    <x v="1"/>
    <x v="27"/>
    <x v="167"/>
    <n v="5254.685598"/>
    <n v="437.8904665"/>
    <n v="127.07910750000001"/>
    <n v="0"/>
    <n v="0"/>
    <n v="0"/>
  </r>
  <r>
    <x v="1"/>
    <x v="27"/>
    <x v="168"/>
    <n v="5268.3164299999999"/>
    <n v="439.02636919999998"/>
    <n v="127.9310345"/>
    <n v="0"/>
    <n v="0"/>
    <n v="0"/>
  </r>
  <r>
    <x v="1"/>
    <x v="27"/>
    <x v="169"/>
    <n v="5292.1703850000004"/>
    <n v="441.01419879999997"/>
    <n v="126.79513179999999"/>
    <n v="0"/>
    <n v="0"/>
    <n v="0"/>
  </r>
  <r>
    <x v="1"/>
    <x v="27"/>
    <x v="170"/>
    <n v="5276.8356999999996"/>
    <n v="439.73630830000002"/>
    <n v="126.5111562"/>
    <n v="0"/>
    <n v="0"/>
    <n v="0"/>
  </r>
  <r>
    <x v="1"/>
    <x v="27"/>
    <x v="171"/>
    <n v="5288.7626769999997"/>
    <n v="440.73022309999999"/>
    <n v="128.07302229999999"/>
    <n v="0"/>
    <n v="0"/>
    <n v="0"/>
  </r>
  <r>
    <x v="1"/>
    <x v="27"/>
    <x v="172"/>
    <n v="5316.0243410000003"/>
    <n v="443.00202839999997"/>
    <n v="131.05476669999999"/>
    <n v="0"/>
    <n v="0"/>
    <n v="0"/>
  </r>
  <r>
    <x v="1"/>
    <x v="27"/>
    <x v="173"/>
    <n v="5264.9087220000001"/>
    <n v="438.74239349999999"/>
    <n v="129.2089249"/>
    <n v="0"/>
    <n v="0"/>
    <n v="0"/>
  </r>
  <r>
    <x v="1"/>
    <x v="27"/>
    <x v="174"/>
    <n v="5304.0973629999999"/>
    <n v="442.0081136"/>
    <n v="128.6409736"/>
    <n v="0"/>
    <n v="0"/>
    <n v="0"/>
  </r>
  <r>
    <x v="1"/>
    <x v="27"/>
    <x v="175"/>
    <n v="5263.2048679999998"/>
    <n v="438.60040570000001"/>
    <n v="127.9310345"/>
    <n v="0"/>
    <n v="0"/>
    <n v="0"/>
  </r>
  <r>
    <x v="1"/>
    <x v="27"/>
    <x v="176"/>
    <n v="5234.2393510000002"/>
    <n v="436.18661259999999"/>
    <n v="126.653144"/>
    <n v="0"/>
    <n v="0"/>
    <n v="0"/>
  </r>
  <r>
    <x v="1"/>
    <x v="27"/>
    <x v="177"/>
    <n v="5217.2008109999997"/>
    <n v="434.7667343"/>
    <n v="126.5111562"/>
    <n v="0"/>
    <n v="0"/>
    <n v="0"/>
  </r>
  <r>
    <x v="1"/>
    <x v="27"/>
    <x v="178"/>
    <n v="5229.1277890000001"/>
    <n v="435.76064910000002"/>
    <n v="124.8073022"/>
    <n v="0"/>
    <n v="0"/>
    <n v="0"/>
  </r>
  <r>
    <x v="1"/>
    <x v="27"/>
    <x v="179"/>
    <n v="5198.4584180000002"/>
    <n v="433.20486820000002"/>
    <n v="123.24543610000001"/>
    <n v="0"/>
    <n v="0"/>
    <n v="0"/>
  </r>
  <r>
    <x v="1"/>
    <x v="27"/>
    <x v="180"/>
    <n v="5241.0547669999996"/>
    <n v="436.75456389999999"/>
    <n v="125.5172414"/>
    <n v="0"/>
    <n v="0"/>
    <n v="0"/>
  </r>
  <r>
    <x v="1"/>
    <x v="27"/>
    <x v="181"/>
    <n v="5266.6125760000004"/>
    <n v="438.88438129999997"/>
    <n v="125.5172414"/>
    <n v="0"/>
    <n v="0"/>
    <n v="0"/>
  </r>
  <r>
    <x v="1"/>
    <x v="27"/>
    <x v="182"/>
    <n v="5254.685598"/>
    <n v="437.8904665"/>
    <n v="125.2332657"/>
    <n v="0"/>
    <n v="0"/>
    <n v="0"/>
  </r>
  <r>
    <x v="1"/>
    <x v="27"/>
    <x v="183"/>
    <n v="5239.3509130000002"/>
    <n v="436.61257610000001"/>
    <n v="124.5233266"/>
    <n v="0"/>
    <n v="0"/>
    <n v="0"/>
  </r>
  <r>
    <x v="1"/>
    <x v="27"/>
    <x v="184"/>
    <n v="5196.7545639999998"/>
    <n v="433.06288030000002"/>
    <n v="124.5233266"/>
    <n v="0"/>
    <n v="0"/>
    <n v="0"/>
  </r>
  <r>
    <x v="1"/>
    <x v="27"/>
    <x v="185"/>
    <n v="5217.2008109999997"/>
    <n v="434.7667343"/>
    <n v="124.6653144"/>
    <n v="0"/>
    <n v="0"/>
    <n v="0"/>
  </r>
  <r>
    <x v="1"/>
    <x v="27"/>
    <x v="186"/>
    <n v="5213.793103"/>
    <n v="434.48275860000001"/>
    <n v="125.80121699999999"/>
    <n v="0"/>
    <n v="0"/>
    <n v="0"/>
  </r>
  <r>
    <x v="1"/>
    <x v="27"/>
    <x v="187"/>
    <n v="5224.0162270000001"/>
    <n v="435.3346856"/>
    <n v="124.8073022"/>
    <n v="0"/>
    <n v="0"/>
    <n v="0"/>
  </r>
  <r>
    <x v="1"/>
    <x v="27"/>
    <x v="188"/>
    <n v="5271.7241379999996"/>
    <n v="439.3103448"/>
    <n v="124.6653144"/>
    <n v="0"/>
    <n v="0"/>
    <n v="0"/>
  </r>
  <r>
    <x v="1"/>
    <x v="27"/>
    <x v="189"/>
    <n v="5212.0892489999997"/>
    <n v="434.34077079999997"/>
    <n v="124.6653144"/>
    <n v="0"/>
    <n v="0"/>
    <n v="0"/>
  </r>
  <r>
    <x v="1"/>
    <x v="27"/>
    <x v="190"/>
    <n v="5201.8661259999999"/>
    <n v="433.48884379999998"/>
    <n v="123.9553753"/>
    <n v="0"/>
    <n v="0"/>
    <n v="0"/>
  </r>
  <r>
    <x v="1"/>
    <x v="27"/>
    <x v="191"/>
    <n v="5142.231237"/>
    <n v="428.51926980000002"/>
    <n v="121.3995943"/>
    <n v="0"/>
    <n v="0"/>
    <n v="0"/>
  </r>
  <r>
    <x v="1"/>
    <x v="27"/>
    <x v="192"/>
    <n v="5176.3083159999996"/>
    <n v="431.3590264"/>
    <n v="125.3752535"/>
    <n v="0"/>
    <n v="0"/>
    <n v="0"/>
  </r>
  <r>
    <x v="1"/>
    <x v="27"/>
    <x v="193"/>
    <n v="5178.01217"/>
    <n v="431.50101419999999"/>
    <n v="124.8073022"/>
    <n v="0"/>
    <n v="0"/>
    <n v="0"/>
  </r>
  <r>
    <x v="1"/>
    <x v="27"/>
    <x v="194"/>
    <n v="5130.3042599999999"/>
    <n v="427.52535499999999"/>
    <n v="123.9553753"/>
    <n v="0"/>
    <n v="0"/>
    <n v="0"/>
  </r>
  <r>
    <x v="1"/>
    <x v="27"/>
    <x v="195"/>
    <n v="5172.9006090000003"/>
    <n v="431.07505070000002"/>
    <n v="128.2150101"/>
    <n v="0"/>
    <n v="0"/>
    <n v="0"/>
  </r>
  <r>
    <x v="1"/>
    <x v="27"/>
    <x v="196"/>
    <n v="5149.0466530000003"/>
    <n v="429.08722110000002"/>
    <n v="125.6592292"/>
    <n v="0"/>
    <n v="0"/>
    <n v="0"/>
  </r>
  <r>
    <x v="1"/>
    <x v="27"/>
    <x v="197"/>
    <n v="5186.5314399999997"/>
    <n v="432.21095330000003"/>
    <n v="127.2210953"/>
    <n v="0"/>
    <n v="0"/>
    <n v="0"/>
  </r>
  <r>
    <x v="1"/>
    <x v="27"/>
    <x v="198"/>
    <n v="5222.3123729999998"/>
    <n v="435.19269780000002"/>
    <n v="125.80121699999999"/>
    <n v="0"/>
    <n v="0"/>
    <n v="0"/>
  </r>
  <r>
    <x v="1"/>
    <x v="27"/>
    <x v="199"/>
    <n v="5213.793103"/>
    <n v="434.48275860000001"/>
    <n v="124.3813387"/>
    <n v="0"/>
    <n v="0"/>
    <n v="0"/>
  </r>
  <r>
    <x v="1"/>
    <x v="27"/>
    <x v="200"/>
    <n v="5188.2352940000001"/>
    <n v="432.35294119999998"/>
    <n v="122.6774848"/>
    <n v="0"/>
    <n v="0"/>
    <n v="0"/>
  </r>
  <r>
    <x v="1"/>
    <x v="27"/>
    <x v="201"/>
    <n v="5184.8275860000003"/>
    <n v="432.06896549999999"/>
    <n v="121.68357"/>
    <n v="0"/>
    <n v="0"/>
    <n v="0"/>
  </r>
  <r>
    <x v="1"/>
    <x v="27"/>
    <x v="202"/>
    <n v="5172.9006090000003"/>
    <n v="431.07505070000002"/>
    <n v="120.831643"/>
    <n v="0"/>
    <n v="0"/>
    <n v="0"/>
  </r>
  <r>
    <x v="1"/>
    <x v="27"/>
    <x v="203"/>
    <n v="5198.4584180000002"/>
    <n v="433.20486820000002"/>
    <n v="120.2636917"/>
    <n v="0"/>
    <n v="0"/>
    <n v="0"/>
  </r>
  <r>
    <x v="1"/>
    <x v="27"/>
    <x v="204"/>
    <n v="5154.1582150000004"/>
    <n v="429.51318459999999"/>
    <n v="113.87423939999999"/>
    <n v="0"/>
    <n v="0"/>
    <n v="0"/>
  </r>
  <r>
    <x v="1"/>
    <x v="27"/>
    <x v="205"/>
    <n v="5043.4077079999997"/>
    <n v="420.28397569999998"/>
    <n v="89.736308320000006"/>
    <n v="0"/>
    <n v="0"/>
    <n v="0"/>
  </r>
  <r>
    <x v="1"/>
    <x v="27"/>
    <x v="206"/>
    <n v="5111.561866"/>
    <n v="425.96348879999999"/>
    <n v="90.58823529"/>
    <n v="0"/>
    <n v="0"/>
    <n v="0"/>
  </r>
  <r>
    <x v="1"/>
    <x v="27"/>
    <x v="207"/>
    <n v="5174.6044620000002"/>
    <n v="431.2170385"/>
    <n v="92.008113589999994"/>
    <n v="0"/>
    <n v="0"/>
    <n v="0"/>
  </r>
  <r>
    <x v="1"/>
    <x v="27"/>
    <x v="208"/>
    <n v="5186.5314399999997"/>
    <n v="432.21095330000003"/>
    <n v="91.014198780000001"/>
    <n v="0"/>
    <n v="0"/>
    <n v="0"/>
  </r>
  <r>
    <x v="1"/>
    <x v="27"/>
    <x v="209"/>
    <n v="5225.7200810000004"/>
    <n v="435.47667339999998"/>
    <n v="87.890466529999998"/>
    <n v="0"/>
    <n v="0"/>
    <n v="0"/>
  </r>
  <r>
    <x v="1"/>
    <x v="27"/>
    <x v="210"/>
    <n v="5305.8012170000002"/>
    <n v="442.15010139999998"/>
    <n v="88.316430019999999"/>
    <n v="0"/>
    <n v="0"/>
    <n v="0"/>
  </r>
  <r>
    <x v="1"/>
    <x v="27"/>
    <x v="211"/>
    <n v="5455.7403649999997"/>
    <n v="454.6450304"/>
    <n v="89.168357"/>
    <n v="0"/>
    <n v="0"/>
    <n v="0"/>
  </r>
  <r>
    <x v="1"/>
    <x v="27"/>
    <x v="212"/>
    <n v="5634.6450299999997"/>
    <n v="469.55375249999997"/>
    <n v="90.162271809999993"/>
    <n v="0"/>
    <n v="0"/>
    <n v="0"/>
  </r>
  <r>
    <x v="1"/>
    <x v="27"/>
    <x v="213"/>
    <n v="5730.0608519999996"/>
    <n v="477.50507099999999"/>
    <n v="90.730223120000005"/>
    <n v="0"/>
    <n v="0"/>
    <n v="0"/>
  </r>
  <r>
    <x v="1"/>
    <x v="27"/>
    <x v="214"/>
    <n v="5927.7079110000004"/>
    <n v="493.9756592"/>
    <n v="93.853955380000002"/>
    <n v="0"/>
    <n v="0"/>
    <n v="0"/>
  </r>
  <r>
    <x v="1"/>
    <x v="27"/>
    <x v="215"/>
    <n v="6161.1359030000003"/>
    <n v="513.42799190000005"/>
    <n v="95.983772819999999"/>
    <n v="0"/>
    <n v="0"/>
    <n v="0"/>
  </r>
  <r>
    <x v="1"/>
    <x v="27"/>
    <x v="216"/>
    <n v="6418.4178499999998"/>
    <n v="534.86815420000005"/>
    <n v="100.52738340000001"/>
    <n v="0"/>
    <n v="0"/>
    <n v="0"/>
  </r>
  <r>
    <x v="1"/>
    <x v="27"/>
    <x v="217"/>
    <n v="6641.6227179999996"/>
    <n v="553.46855979999998"/>
    <n v="106.20689659999999"/>
    <n v="0"/>
    <n v="0"/>
    <n v="0"/>
  </r>
  <r>
    <x v="1"/>
    <x v="27"/>
    <x v="218"/>
    <n v="6728.5192699999998"/>
    <n v="560.70993910000004"/>
    <n v="107.484787"/>
    <n v="0"/>
    <n v="0"/>
    <n v="0"/>
  </r>
  <r>
    <x v="1"/>
    <x v="27"/>
    <x v="219"/>
    <n v="6851.1967549999999"/>
    <n v="570.93306289999998"/>
    <n v="110.46653139999999"/>
    <n v="0"/>
    <n v="0"/>
    <n v="0"/>
  </r>
  <r>
    <x v="1"/>
    <x v="27"/>
    <x v="220"/>
    <n v="6886.9776879999999"/>
    <n v="573.91480730000001"/>
    <n v="112.02839760000001"/>
    <n v="0"/>
    <n v="0"/>
    <n v="0"/>
  </r>
  <r>
    <x v="1"/>
    <x v="27"/>
    <x v="221"/>
    <n v="6878.4584180000002"/>
    <n v="573.20486819999996"/>
    <n v="112.7383367"/>
    <n v="0"/>
    <n v="0"/>
    <n v="0"/>
  </r>
  <r>
    <x v="1"/>
    <x v="27"/>
    <x v="222"/>
    <n v="6832.4543610000001"/>
    <n v="569.37119680000001"/>
    <n v="110.46653139999999"/>
    <n v="0"/>
    <n v="0"/>
    <n v="0"/>
  </r>
  <r>
    <x v="1"/>
    <x v="27"/>
    <x v="223"/>
    <n v="6791.561866"/>
    <n v="565.96348880000005"/>
    <n v="109.3306288"/>
    <n v="0"/>
    <n v="0"/>
    <n v="0"/>
  </r>
  <r>
    <x v="1"/>
    <x v="27"/>
    <x v="224"/>
    <n v="6731.9269780000004"/>
    <n v="560.99391479999997"/>
    <n v="108.0527383"/>
    <n v="0"/>
    <n v="0"/>
    <n v="0"/>
  </r>
  <r>
    <x v="1"/>
    <x v="27"/>
    <x v="225"/>
    <n v="4615.7403649999997"/>
    <n v="384.6450304"/>
    <n v="59.066937119999999"/>
    <n v="0"/>
    <n v="0"/>
    <n v="0"/>
  </r>
  <r>
    <x v="1"/>
    <x v="27"/>
    <x v="226"/>
    <n v="4264.7464499999996"/>
    <n v="355.39553749999999"/>
    <n v="51.541582150000004"/>
    <n v="0"/>
    <n v="0"/>
    <n v="0"/>
  </r>
  <r>
    <x v="1"/>
    <x v="27"/>
    <x v="227"/>
    <n v="4535.6592289999999"/>
    <n v="377.97160239999999"/>
    <n v="59.776876270000002"/>
    <n v="0"/>
    <n v="0"/>
    <n v="0"/>
  </r>
  <r>
    <x v="1"/>
    <x v="27"/>
    <x v="228"/>
    <n v="5769.2494930000003"/>
    <n v="480.7707911"/>
    <n v="83.914807300000007"/>
    <n v="0"/>
    <n v="0"/>
    <n v="0"/>
  </r>
  <r>
    <x v="1"/>
    <x v="27"/>
    <x v="229"/>
    <n v="5903.8539549999996"/>
    <n v="491.9878296"/>
    <n v="90.304259630000004"/>
    <n v="0"/>
    <n v="0"/>
    <n v="0"/>
  </r>
  <r>
    <x v="1"/>
    <x v="27"/>
    <x v="230"/>
    <n v="5878.2961459999997"/>
    <n v="489.85801220000002"/>
    <n v="89.736308320000006"/>
    <n v="0"/>
    <n v="0"/>
    <n v="0"/>
  </r>
  <r>
    <x v="1"/>
    <x v="27"/>
    <x v="231"/>
    <n v="5856.1460450000004"/>
    <n v="488.0121704"/>
    <n v="90.162271809999993"/>
    <n v="0"/>
    <n v="0"/>
    <n v="0"/>
  </r>
  <r>
    <x v="1"/>
    <x v="27"/>
    <x v="232"/>
    <n v="5840.8113590000003"/>
    <n v="486.73427989999999"/>
    <n v="89.452332659999996"/>
    <n v="0"/>
    <n v="0"/>
    <n v="0"/>
  </r>
  <r>
    <x v="1"/>
    <x v="27"/>
    <x v="233"/>
    <n v="5774.3610550000003"/>
    <n v="481.19675460000002"/>
    <n v="87.464503039999997"/>
    <n v="0"/>
    <n v="0"/>
    <n v="0"/>
  </r>
  <r>
    <x v="1"/>
    <x v="27"/>
    <x v="234"/>
    <n v="5759.0263690000002"/>
    <n v="479.91886410000001"/>
    <n v="87.322515210000006"/>
    <n v="0"/>
    <n v="0"/>
    <n v="0"/>
  </r>
  <r>
    <x v="1"/>
    <x v="27"/>
    <x v="235"/>
    <n v="5750.5070990000004"/>
    <n v="479.2089249"/>
    <n v="86.75456389"/>
    <n v="0"/>
    <n v="0"/>
    <n v="0"/>
  </r>
  <r>
    <x v="1"/>
    <x v="27"/>
    <x v="236"/>
    <n v="5730.0608519999996"/>
    <n v="477.50507099999999"/>
    <n v="86.896551720000005"/>
    <n v="0"/>
    <n v="0"/>
    <n v="0"/>
  </r>
  <r>
    <x v="1"/>
    <x v="27"/>
    <x v="237"/>
    <n v="5397.8093310000004"/>
    <n v="449.81744420000001"/>
    <n v="80.933062879999994"/>
    <n v="0"/>
    <n v="0"/>
    <n v="0"/>
  </r>
  <r>
    <x v="1"/>
    <x v="27"/>
    <x v="238"/>
    <n v="3908.6409739999999"/>
    <n v="325.72008110000002"/>
    <n v="48.4178499"/>
    <n v="0"/>
    <n v="0"/>
    <n v="0"/>
  </r>
  <r>
    <x v="1"/>
    <x v="27"/>
    <x v="239"/>
    <n v="3866.044625"/>
    <n v="322.17038539999999"/>
    <n v="46.855983770000002"/>
    <n v="0"/>
    <n v="0"/>
    <n v="0"/>
  </r>
  <r>
    <x v="1"/>
    <x v="27"/>
    <x v="240"/>
    <n v="3818.336714"/>
    <n v="318.19472619999999"/>
    <n v="46.713995939999997"/>
    <n v="0"/>
    <n v="0"/>
    <n v="0"/>
  </r>
  <r>
    <x v="1"/>
    <x v="27"/>
    <x v="241"/>
    <n v="3806.4097360000001"/>
    <n v="317.20081140000002"/>
    <n v="46.146044619999998"/>
    <n v="0"/>
    <n v="0"/>
    <n v="0"/>
  </r>
  <r>
    <x v="1"/>
    <x v="27"/>
    <x v="242"/>
    <n v="3728.0324540000001"/>
    <n v="310.6693712"/>
    <n v="45.152129819999999"/>
    <n v="0"/>
    <n v="0"/>
    <n v="0"/>
  </r>
  <r>
    <x v="1"/>
    <x v="27"/>
    <x v="243"/>
    <n v="3734.8478700000001"/>
    <n v="311.2373225"/>
    <n v="45.436105480000002"/>
    <n v="0"/>
    <n v="0"/>
    <n v="0"/>
  </r>
  <r>
    <x v="1"/>
    <x v="27"/>
    <x v="244"/>
    <n v="3688.843813"/>
    <n v="307.40365109999999"/>
    <n v="43.1643002"/>
    <n v="0"/>
    <n v="0"/>
    <n v="0"/>
  </r>
  <r>
    <x v="1"/>
    <x v="27"/>
    <x v="245"/>
    <n v="3676.9168359999999"/>
    <n v="306.40973630000002"/>
    <n v="42.454361050000003"/>
    <n v="0"/>
    <n v="0"/>
    <n v="0"/>
  </r>
  <r>
    <x v="1"/>
    <x v="27"/>
    <x v="246"/>
    <n v="3658.174442"/>
    <n v="304.84787019999999"/>
    <n v="41.602434080000002"/>
    <n v="0"/>
    <n v="0"/>
    <n v="0"/>
  </r>
  <r>
    <x v="1"/>
    <x v="27"/>
    <x v="247"/>
    <n v="3647.9513179999999"/>
    <n v="303.9959432"/>
    <n v="42.028397570000003"/>
    <n v="0"/>
    <n v="0"/>
    <n v="0"/>
  </r>
  <r>
    <x v="1"/>
    <x v="27"/>
    <x v="248"/>
    <n v="5096.2271810000002"/>
    <n v="424.6855984"/>
    <n v="71.419878299999993"/>
    <n v="0"/>
    <n v="0"/>
    <n v="0"/>
  </r>
  <r>
    <x v="1"/>
    <x v="27"/>
    <x v="249"/>
    <n v="5532.4137929999997"/>
    <n v="461.03448279999998"/>
    <n v="83.630831639999997"/>
    <n v="0"/>
    <n v="0"/>
    <n v="0"/>
  </r>
  <r>
    <x v="1"/>
    <x v="27"/>
    <x v="250"/>
    <n v="5515.3752539999996"/>
    <n v="459.61460449999998"/>
    <n v="82.210953349999997"/>
    <n v="0"/>
    <n v="0"/>
    <n v="0"/>
  </r>
  <r>
    <x v="1"/>
    <x v="27"/>
    <x v="251"/>
    <n v="5450.6288029999996"/>
    <n v="454.21906689999997"/>
    <n v="79.513184580000001"/>
    <n v="0"/>
    <n v="0"/>
    <n v="0"/>
  </r>
  <r>
    <x v="1"/>
    <x v="27"/>
    <x v="252"/>
    <n v="5312.6166329999996"/>
    <n v="442.71805269999999"/>
    <n v="76.673427989999993"/>
    <n v="0"/>
    <n v="0"/>
    <n v="0"/>
  </r>
  <r>
    <x v="1"/>
    <x v="27"/>
    <x v="253"/>
    <n v="5256.3894520000003"/>
    <n v="438.03245440000001"/>
    <n v="74.685598380000002"/>
    <n v="0"/>
    <n v="0"/>
    <n v="0"/>
  </r>
  <r>
    <x v="1"/>
    <x v="27"/>
    <x v="254"/>
    <n v="5232.5354969999999"/>
    <n v="436.04462469999999"/>
    <n v="73.691683569999995"/>
    <n v="0"/>
    <n v="0"/>
    <n v="0"/>
  </r>
  <r>
    <x v="1"/>
    <x v="27"/>
    <x v="255"/>
    <n v="5167.7890470000002"/>
    <n v="430.6490872"/>
    <n v="73.123732250000003"/>
    <n v="0"/>
    <n v="0"/>
    <n v="0"/>
  </r>
  <r>
    <x v="1"/>
    <x v="27"/>
    <x v="256"/>
    <n v="5120.0811359999998"/>
    <n v="426.673428"/>
    <n v="71.987829610000006"/>
    <n v="0"/>
    <n v="0"/>
    <n v="0"/>
  </r>
  <r>
    <x v="1"/>
    <x v="27"/>
    <x v="257"/>
    <n v="5072.3732250000003"/>
    <n v="422.69776880000001"/>
    <n v="70.993914810000007"/>
    <n v="0"/>
    <n v="0"/>
    <n v="0"/>
  </r>
  <r>
    <x v="1"/>
    <x v="27"/>
    <x v="258"/>
    <n v="5012.7383369999998"/>
    <n v="417.72819470000002"/>
    <n v="69.432048679999994"/>
    <n v="0"/>
    <n v="0"/>
    <n v="0"/>
  </r>
  <r>
    <x v="1"/>
    <x v="27"/>
    <x v="259"/>
    <n v="4992.2920889999996"/>
    <n v="416.0243408"/>
    <n v="69.148073019999998"/>
    <n v="0"/>
    <n v="0"/>
    <n v="0"/>
  </r>
  <r>
    <x v="1"/>
    <x v="27"/>
    <x v="260"/>
    <n v="4965.0304260000003"/>
    <n v="413.75253550000002"/>
    <n v="68.154158219999999"/>
    <n v="0"/>
    <n v="0"/>
    <n v="0"/>
  </r>
  <r>
    <x v="1"/>
    <x v="27"/>
    <x v="261"/>
    <n v="4917.3225149999998"/>
    <n v="409.77687630000003"/>
    <n v="68.012170389999994"/>
    <n v="0"/>
    <n v="0"/>
    <n v="0"/>
  </r>
  <r>
    <x v="1"/>
    <x v="27"/>
    <x v="262"/>
    <n v="4874.7261660000004"/>
    <n v="406.22718049999997"/>
    <n v="66.734279920000006"/>
    <n v="0"/>
    <n v="0"/>
    <n v="0"/>
  </r>
  <r>
    <x v="1"/>
    <x v="27"/>
    <x v="263"/>
    <n v="4821.9066940000002"/>
    <n v="401.82555780000001"/>
    <n v="66.024340769999995"/>
    <n v="0"/>
    <n v="0"/>
    <n v="0"/>
  </r>
  <r>
    <x v="1"/>
    <x v="27"/>
    <x v="264"/>
    <n v="4791.2373230000003"/>
    <n v="399.26977690000001"/>
    <n v="65.456389450000003"/>
    <n v="0"/>
    <n v="0"/>
    <n v="0"/>
  </r>
  <r>
    <x v="1"/>
    <x v="27"/>
    <x v="265"/>
    <n v="4757.1602430000003"/>
    <n v="396.43002030000002"/>
    <n v="64.036511160000003"/>
    <n v="0"/>
    <n v="0"/>
    <n v="0"/>
  </r>
  <r>
    <x v="1"/>
    <x v="27"/>
    <x v="266"/>
    <n v="4706.0446250000005"/>
    <n v="392.17038539999999"/>
    <n v="62.474645029999998"/>
    <n v="0"/>
    <n v="0"/>
    <n v="0"/>
  </r>
  <r>
    <x v="1"/>
    <x v="27"/>
    <x v="267"/>
    <n v="4637.8904670000002"/>
    <n v="386.49087220000001"/>
    <n v="61.480730219999998"/>
    <n v="0"/>
    <n v="0"/>
    <n v="0"/>
  </r>
  <r>
    <x v="1"/>
    <x v="27"/>
    <x v="268"/>
    <n v="4610.6288029999996"/>
    <n v="384.21906689999997"/>
    <n v="61.054766729999997"/>
    <n v="0"/>
    <n v="0"/>
    <n v="0"/>
  </r>
  <r>
    <x v="1"/>
    <x v="27"/>
    <x v="269"/>
    <n v="4579.9594319999997"/>
    <n v="381.66328600000003"/>
    <n v="59.9188641"/>
    <n v="0"/>
    <n v="0"/>
    <n v="0"/>
  </r>
  <r>
    <x v="1"/>
    <x v="27"/>
    <x v="270"/>
    <n v="4554.4016229999997"/>
    <n v="379.53346859999999"/>
    <n v="59.49290061"/>
    <n v="0"/>
    <n v="0"/>
    <n v="0"/>
  </r>
  <r>
    <x v="1"/>
    <x v="27"/>
    <x v="271"/>
    <n v="4528.8438130000004"/>
    <n v="377.40365109999999"/>
    <n v="58.782961460000003"/>
    <n v="0"/>
    <n v="0"/>
    <n v="0"/>
  </r>
  <r>
    <x v="1"/>
    <x v="27"/>
    <x v="272"/>
    <n v="4499.8782959999999"/>
    <n v="374.98985800000003"/>
    <n v="58.924949290000001"/>
    <n v="0"/>
    <n v="0"/>
    <n v="0"/>
  </r>
  <r>
    <x v="1"/>
    <x v="27"/>
    <x v="273"/>
    <n v="4469.2089249999999"/>
    <n v="372.43407710000002"/>
    <n v="59.208924949999997"/>
    <n v="0"/>
    <n v="0"/>
    <n v="0"/>
  </r>
  <r>
    <x v="1"/>
    <x v="27"/>
    <x v="274"/>
    <n v="4453.8742389999998"/>
    <n v="371.15618660000001"/>
    <n v="58.215010139999997"/>
    <n v="0"/>
    <n v="0"/>
    <n v="0"/>
  </r>
  <r>
    <x v="1"/>
    <x v="27"/>
    <x v="275"/>
    <n v="4414.685598"/>
    <n v="367.8904665"/>
    <n v="58.356997970000002"/>
    <n v="0"/>
    <n v="0"/>
    <n v="0"/>
  </r>
  <r>
    <x v="1"/>
    <x v="27"/>
    <x v="276"/>
    <n v="4395.9432049999996"/>
    <n v="366.32860040000003"/>
    <n v="58.073022309999999"/>
    <n v="0"/>
    <n v="0"/>
    <n v="0"/>
  </r>
  <r>
    <x v="1"/>
    <x v="27"/>
    <x v="277"/>
    <n v="4370.3853959999997"/>
    <n v="364.19878299999999"/>
    <n v="58.640973629999998"/>
    <n v="0"/>
    <n v="0"/>
    <n v="0"/>
  </r>
  <r>
    <x v="1"/>
    <x v="27"/>
    <x v="278"/>
    <n v="4355.0507100000004"/>
    <n v="362.92089249999998"/>
    <n v="59.208924949999997"/>
    <n v="0"/>
    <n v="0"/>
    <n v="0"/>
  </r>
  <r>
    <x v="1"/>
    <x v="27"/>
    <x v="279"/>
    <n v="4327.7890470000002"/>
    <n v="360.6490872"/>
    <n v="59.066937119999999"/>
    <n v="0"/>
    <n v="0"/>
    <n v="0"/>
  </r>
  <r>
    <x v="1"/>
    <x v="27"/>
    <x v="280"/>
    <n v="4288.6004059999996"/>
    <n v="357.38336709999999"/>
    <n v="56.511156190000001"/>
    <n v="0"/>
    <n v="0"/>
    <n v="0"/>
  </r>
  <r>
    <x v="1"/>
    <x v="27"/>
    <x v="281"/>
    <n v="4261.3387419999999"/>
    <n v="355.11156190000003"/>
    <n v="56.227180529999998"/>
    <n v="0"/>
    <n v="0"/>
    <n v="0"/>
  </r>
  <r>
    <x v="1"/>
    <x v="27"/>
    <x v="282"/>
    <n v="4242.5963490000004"/>
    <n v="353.54969569999997"/>
    <n v="56.0851927"/>
    <n v="0"/>
    <n v="0"/>
    <n v="0"/>
  </r>
  <r>
    <x v="1"/>
    <x v="27"/>
    <x v="283"/>
    <n v="4213.6308319999998"/>
    <n v="351.13590260000001"/>
    <n v="56.653144019999999"/>
    <n v="0"/>
    <n v="0"/>
    <n v="0"/>
  </r>
  <r>
    <x v="1"/>
    <x v="27"/>
    <x v="284"/>
    <n v="4203.4077079999997"/>
    <n v="350.28397569999998"/>
    <n v="57.07910751"/>
    <n v="0"/>
    <n v="0"/>
    <n v="0"/>
  </r>
  <r>
    <x v="1"/>
    <x v="27"/>
    <x v="285"/>
    <n v="4179.5537530000001"/>
    <n v="348.29614600000002"/>
    <n v="55.943204870000002"/>
    <n v="0"/>
    <n v="0"/>
    <n v="0"/>
  </r>
  <r>
    <x v="1"/>
    <x v="27"/>
    <x v="286"/>
    <n v="4164.219067"/>
    <n v="347.01825559999997"/>
    <n v="55.659229209999999"/>
    <n v="0"/>
    <n v="0"/>
    <n v="0"/>
  </r>
  <r>
    <x v="1"/>
    <x v="28"/>
    <x v="287"/>
    <n v="4143.7728189999998"/>
    <n v="345.3144016"/>
    <n v="55.233265719999999"/>
    <n v="0"/>
    <n v="0"/>
    <n v="0"/>
  </r>
  <r>
    <x v="1"/>
    <x v="28"/>
    <x v="0"/>
    <n v="4107.9918859999998"/>
    <n v="342.33265720000003"/>
    <n v="54.239350909999999"/>
    <n v="0"/>
    <n v="0"/>
    <n v="0"/>
  </r>
  <r>
    <x v="1"/>
    <x v="28"/>
    <x v="1"/>
    <n v="4104.5841780000001"/>
    <n v="342.04868149999999"/>
    <n v="54.381338739999997"/>
    <n v="0"/>
    <n v="0"/>
    <n v="0"/>
  </r>
  <r>
    <x v="1"/>
    <x v="28"/>
    <x v="2"/>
    <n v="4084.1379310000002"/>
    <n v="340.34482759999997"/>
    <n v="53.67139959"/>
    <n v="0"/>
    <n v="0"/>
    <n v="0"/>
  </r>
  <r>
    <x v="1"/>
    <x v="28"/>
    <x v="3"/>
    <n v="4079.0263690000002"/>
    <n v="339.91886410000001"/>
    <n v="53.103448280000002"/>
    <n v="0"/>
    <n v="0"/>
    <n v="0"/>
  </r>
  <r>
    <x v="1"/>
    <x v="28"/>
    <x v="4"/>
    <n v="4043.2454360000002"/>
    <n v="336.93711969999998"/>
    <n v="54.097363080000001"/>
    <n v="0"/>
    <n v="0"/>
    <n v="0"/>
  </r>
  <r>
    <x v="1"/>
    <x v="28"/>
    <x v="5"/>
    <n v="4039.837728"/>
    <n v="336.653144"/>
    <n v="53.813387419999998"/>
    <n v="0"/>
    <n v="0"/>
    <n v="0"/>
  </r>
  <r>
    <x v="1"/>
    <x v="28"/>
    <x v="6"/>
    <n v="4000.6490869999998"/>
    <n v="333.38742389999999"/>
    <n v="53.103448280000002"/>
    <n v="0"/>
    <n v="0"/>
    <n v="0"/>
  </r>
  <r>
    <x v="1"/>
    <x v="28"/>
    <x v="7"/>
    <n v="3981.9066939999998"/>
    <n v="331.82555780000001"/>
    <n v="52.961460449999997"/>
    <n v="0"/>
    <n v="0"/>
    <n v="0"/>
  </r>
  <r>
    <x v="1"/>
    <x v="28"/>
    <x v="8"/>
    <n v="3956.348884"/>
    <n v="329.69574039999998"/>
    <n v="51.825557809999999"/>
    <n v="0"/>
    <n v="0"/>
    <n v="0"/>
  </r>
  <r>
    <x v="1"/>
    <x v="28"/>
    <x v="9"/>
    <n v="3937.606491"/>
    <n v="328.13387419999998"/>
    <n v="51.257606490000001"/>
    <n v="0"/>
    <n v="0"/>
    <n v="0"/>
  </r>
  <r>
    <x v="1"/>
    <x v="28"/>
    <x v="10"/>
    <n v="3951.2373229999998"/>
    <n v="329.26977690000001"/>
    <n v="51.541582150000004"/>
    <n v="0"/>
    <n v="0"/>
    <n v="0"/>
  </r>
  <r>
    <x v="1"/>
    <x v="28"/>
    <x v="11"/>
    <n v="3920.567951"/>
    <n v="326.71399589999999"/>
    <n v="51.683569980000001"/>
    <n v="0"/>
    <n v="0"/>
    <n v="0"/>
  </r>
  <r>
    <x v="1"/>
    <x v="28"/>
    <x v="12"/>
    <n v="3920.567951"/>
    <n v="326.71399589999999"/>
    <n v="50.973630829999998"/>
    <n v="0"/>
    <n v="0"/>
    <n v="0"/>
  </r>
  <r>
    <x v="1"/>
    <x v="28"/>
    <x v="13"/>
    <n v="3927.3833669999999"/>
    <n v="327.28194730000001"/>
    <n v="50.405679509999999"/>
    <n v="0"/>
    <n v="0"/>
    <n v="0"/>
  </r>
  <r>
    <x v="1"/>
    <x v="28"/>
    <x v="14"/>
    <n v="3901.825558"/>
    <n v="325.15212980000001"/>
    <n v="50.547667339999997"/>
    <n v="0"/>
    <n v="0"/>
    <n v="0"/>
  </r>
  <r>
    <x v="1"/>
    <x v="28"/>
    <x v="15"/>
    <n v="3877.9716020000001"/>
    <n v="323.16430020000001"/>
    <n v="49.269776880000002"/>
    <n v="0"/>
    <n v="0"/>
    <n v="0"/>
  </r>
  <r>
    <x v="1"/>
    <x v="28"/>
    <x v="16"/>
    <n v="3860.9330629999999"/>
    <n v="321.74442190000002"/>
    <n v="48.701825560000003"/>
    <n v="0"/>
    <n v="0"/>
    <n v="0"/>
  </r>
  <r>
    <x v="1"/>
    <x v="28"/>
    <x v="17"/>
    <n v="3850.7099389999998"/>
    <n v="320.89249489999997"/>
    <n v="49.553752539999998"/>
    <n v="0"/>
    <n v="0"/>
    <n v="0"/>
  </r>
  <r>
    <x v="1"/>
    <x v="28"/>
    <x v="18"/>
    <n v="3845.5983769999998"/>
    <n v="320.46653140000001"/>
    <n v="49.553752539999998"/>
    <n v="0"/>
    <n v="0"/>
    <n v="0"/>
  </r>
  <r>
    <x v="1"/>
    <x v="28"/>
    <x v="19"/>
    <n v="3818.336714"/>
    <n v="318.19472619999999"/>
    <n v="48.133874239999997"/>
    <n v="0"/>
    <n v="0"/>
    <n v="0"/>
  </r>
  <r>
    <x v="1"/>
    <x v="28"/>
    <x v="20"/>
    <n v="3809.8174439999998"/>
    <n v="317.48478699999998"/>
    <n v="47.991886409999999"/>
    <n v="0"/>
    <n v="0"/>
    <n v="0"/>
  </r>
  <r>
    <x v="1"/>
    <x v="28"/>
    <x v="21"/>
    <n v="3814.9290059999998"/>
    <n v="317.91075050000001"/>
    <n v="48.559837729999998"/>
    <n v="0"/>
    <n v="0"/>
    <n v="0"/>
  </r>
  <r>
    <x v="1"/>
    <x v="28"/>
    <x v="22"/>
    <n v="3799.5943200000002"/>
    <n v="316.63285999999999"/>
    <n v="49.269776880000002"/>
    <n v="0"/>
    <n v="0"/>
    <n v="0"/>
  </r>
  <r>
    <x v="1"/>
    <x v="28"/>
    <x v="23"/>
    <n v="3780.8519270000002"/>
    <n v="315.07099390000002"/>
    <n v="48.559837729999998"/>
    <n v="0"/>
    <n v="0"/>
    <n v="0"/>
  </r>
  <r>
    <x v="1"/>
    <x v="28"/>
    <x v="24"/>
    <n v="3760.4056799999998"/>
    <n v="313.36714000000001"/>
    <n v="47.849898580000001"/>
    <n v="0"/>
    <n v="0"/>
    <n v="0"/>
  </r>
  <r>
    <x v="1"/>
    <x v="28"/>
    <x v="25"/>
    <n v="3760.4056799999998"/>
    <n v="313.36714000000001"/>
    <n v="48.559837729999998"/>
    <n v="0"/>
    <n v="0"/>
    <n v="0"/>
  </r>
  <r>
    <x v="1"/>
    <x v="28"/>
    <x v="26"/>
    <n v="3734.8478700000001"/>
    <n v="311.2373225"/>
    <n v="48.985801219999999"/>
    <n v="0"/>
    <n v="0"/>
    <n v="0"/>
  </r>
  <r>
    <x v="1"/>
    <x v="28"/>
    <x v="27"/>
    <n v="3741.663286"/>
    <n v="311.80527380000001"/>
    <n v="48.843813390000001"/>
    <n v="0"/>
    <n v="0"/>
    <n v="0"/>
  </r>
  <r>
    <x v="1"/>
    <x v="28"/>
    <x v="28"/>
    <n v="3722.9208920000001"/>
    <n v="310.24340769999998"/>
    <n v="48.843813390000001"/>
    <n v="0"/>
    <n v="0"/>
    <n v="0"/>
  </r>
  <r>
    <x v="1"/>
    <x v="28"/>
    <x v="29"/>
    <n v="3710.993915"/>
    <n v="309.24949290000001"/>
    <n v="48.4178499"/>
    <n v="0"/>
    <n v="0"/>
    <n v="0"/>
  </r>
  <r>
    <x v="1"/>
    <x v="28"/>
    <x v="30"/>
    <n v="3733.1440160000002"/>
    <n v="311.09533470000002"/>
    <n v="48.133874239999997"/>
    <n v="0"/>
    <n v="0"/>
    <n v="0"/>
  </r>
  <r>
    <x v="1"/>
    <x v="28"/>
    <x v="31"/>
    <n v="3716.1054770000001"/>
    <n v="309.67545639999997"/>
    <n v="47.849898580000001"/>
    <n v="0"/>
    <n v="0"/>
    <n v="0"/>
  </r>
  <r>
    <x v="1"/>
    <x v="28"/>
    <x v="32"/>
    <n v="3722.9208920000001"/>
    <n v="310.24340769999998"/>
    <n v="47.139959429999998"/>
    <n v="0"/>
    <n v="0"/>
    <n v="0"/>
  </r>
  <r>
    <x v="1"/>
    <x v="28"/>
    <x v="33"/>
    <n v="3736.5517239999999"/>
    <n v="311.37931029999999"/>
    <n v="47.139959429999998"/>
    <n v="0"/>
    <n v="0"/>
    <n v="0"/>
  </r>
  <r>
    <x v="1"/>
    <x v="28"/>
    <x v="34"/>
    <n v="3712.6977689999999"/>
    <n v="309.39148069999999"/>
    <n v="47.281947260000003"/>
    <n v="0"/>
    <n v="0"/>
    <n v="0"/>
  </r>
  <r>
    <x v="1"/>
    <x v="28"/>
    <x v="35"/>
    <n v="3699.0669370000001"/>
    <n v="308.25557809999998"/>
    <n v="46.9979716"/>
    <n v="0"/>
    <n v="0"/>
    <n v="0"/>
  </r>
  <r>
    <x v="1"/>
    <x v="28"/>
    <x v="36"/>
    <n v="3704.1784990000001"/>
    <n v="308.6815416"/>
    <n v="46.9979716"/>
    <n v="0"/>
    <n v="0"/>
    <n v="0"/>
  </r>
  <r>
    <x v="1"/>
    <x v="28"/>
    <x v="37"/>
    <n v="3690.5476669999998"/>
    <n v="307.54563889999997"/>
    <n v="47.707910750000003"/>
    <n v="0"/>
    <n v="0"/>
    <n v="0"/>
  </r>
  <r>
    <x v="1"/>
    <x v="28"/>
    <x v="38"/>
    <n v="3709.2900610000002"/>
    <n v="309.10750510000003"/>
    <n v="47.991886409999999"/>
    <n v="0"/>
    <n v="0"/>
    <n v="0"/>
  </r>
  <r>
    <x v="1"/>
    <x v="28"/>
    <x v="39"/>
    <n v="3714.4016230000002"/>
    <n v="309.53346859999999"/>
    <n v="48.559837729999998"/>
    <n v="0"/>
    <n v="0"/>
    <n v="0"/>
  </r>
  <r>
    <x v="1"/>
    <x v="28"/>
    <x v="40"/>
    <n v="3734.8478700000001"/>
    <n v="311.2373225"/>
    <n v="48.559837729999998"/>
    <n v="0"/>
    <n v="0"/>
    <n v="0"/>
  </r>
  <r>
    <x v="1"/>
    <x v="28"/>
    <x v="41"/>
    <n v="3726.3285999999998"/>
    <n v="310.52738340000002"/>
    <n v="48.275862070000002"/>
    <n v="0"/>
    <n v="0"/>
    <n v="0"/>
  </r>
  <r>
    <x v="1"/>
    <x v="28"/>
    <x v="42"/>
    <n v="3719.5131849999998"/>
    <n v="309.95943199999999"/>
    <n v="47.281947260000003"/>
    <n v="0"/>
    <n v="0"/>
    <n v="0"/>
  </r>
  <r>
    <x v="1"/>
    <x v="28"/>
    <x v="43"/>
    <n v="3721.2170390000001"/>
    <n v="310.1014199"/>
    <n v="47.707910750000003"/>
    <n v="0"/>
    <n v="0"/>
    <n v="0"/>
  </r>
  <r>
    <x v="1"/>
    <x v="28"/>
    <x v="44"/>
    <n v="3731.4401619999999"/>
    <n v="310.95334689999999"/>
    <n v="47.849898580000001"/>
    <n v="0"/>
    <n v="0"/>
    <n v="0"/>
  </r>
  <r>
    <x v="1"/>
    <x v="28"/>
    <x v="45"/>
    <n v="3753.5902639999999"/>
    <n v="312.79918859999998"/>
    <n v="48.559837729999998"/>
    <n v="0"/>
    <n v="0"/>
    <n v="0"/>
  </r>
  <r>
    <x v="1"/>
    <x v="28"/>
    <x v="46"/>
    <n v="3779.1480729999998"/>
    <n v="314.92900609999998"/>
    <n v="49.553752539999998"/>
    <n v="0"/>
    <n v="0"/>
    <n v="0"/>
  </r>
  <r>
    <x v="1"/>
    <x v="28"/>
    <x v="47"/>
    <n v="3785.9634890000002"/>
    <n v="315.49695739999999"/>
    <n v="49.553752539999998"/>
    <n v="0"/>
    <n v="0"/>
    <n v="0"/>
  </r>
  <r>
    <x v="1"/>
    <x v="28"/>
    <x v="48"/>
    <n v="3804.7058820000002"/>
    <n v="317.05882350000002"/>
    <n v="49.695740370000003"/>
    <n v="0"/>
    <n v="0"/>
    <n v="0"/>
  </r>
  <r>
    <x v="1"/>
    <x v="28"/>
    <x v="49"/>
    <n v="3860.9330629999999"/>
    <n v="321.74442190000002"/>
    <n v="49.269776880000002"/>
    <n v="0"/>
    <n v="0"/>
    <n v="0"/>
  </r>
  <r>
    <x v="1"/>
    <x v="28"/>
    <x v="50"/>
    <n v="3884.787018"/>
    <n v="323.73225150000002"/>
    <n v="48.985801219999999"/>
    <n v="0"/>
    <n v="0"/>
    <n v="0"/>
  </r>
  <r>
    <x v="1"/>
    <x v="28"/>
    <x v="51"/>
    <n v="3942.7180530000001"/>
    <n v="328.5598377"/>
    <n v="49.269776880000002"/>
    <n v="0"/>
    <n v="0"/>
    <n v="0"/>
  </r>
  <r>
    <x v="1"/>
    <x v="28"/>
    <x v="52"/>
    <n v="3980.2028399999999"/>
    <n v="331.68356999999997"/>
    <n v="47.991886409999999"/>
    <n v="0"/>
    <n v="0"/>
    <n v="0"/>
  </r>
  <r>
    <x v="1"/>
    <x v="28"/>
    <x v="53"/>
    <n v="4085.8417850000001"/>
    <n v="340.48681540000001"/>
    <n v="48.843813390000001"/>
    <n v="0"/>
    <n v="0"/>
    <n v="0"/>
  </r>
  <r>
    <x v="1"/>
    <x v="28"/>
    <x v="54"/>
    <n v="4147.1805270000004"/>
    <n v="345.59837729999998"/>
    <n v="49.83772819"/>
    <n v="0"/>
    <n v="0"/>
    <n v="0"/>
  </r>
  <r>
    <x v="1"/>
    <x v="28"/>
    <x v="55"/>
    <n v="4228.9655169999996"/>
    <n v="352.41379310000002"/>
    <n v="50.547667339999997"/>
    <n v="0"/>
    <n v="0"/>
    <n v="0"/>
  </r>
  <r>
    <x v="1"/>
    <x v="28"/>
    <x v="56"/>
    <n v="4261.3387419999999"/>
    <n v="355.11156190000003"/>
    <n v="50.689655170000002"/>
    <n v="0"/>
    <n v="0"/>
    <n v="0"/>
  </r>
  <r>
    <x v="1"/>
    <x v="28"/>
    <x v="57"/>
    <n v="4332.9006090000003"/>
    <n v="361.07505070000002"/>
    <n v="51.541582150000004"/>
    <n v="0"/>
    <n v="0"/>
    <n v="0"/>
  </r>
  <r>
    <x v="1"/>
    <x v="28"/>
    <x v="58"/>
    <n v="4395.9432049999996"/>
    <n v="366.32860040000003"/>
    <n v="52.2515213"/>
    <n v="0"/>
    <n v="0"/>
    <n v="0"/>
  </r>
  <r>
    <x v="1"/>
    <x v="28"/>
    <x v="59"/>
    <n v="4499.8782959999999"/>
    <n v="374.98985800000003"/>
    <n v="52.677484790000001"/>
    <n v="0"/>
    <n v="0"/>
    <n v="0"/>
  </r>
  <r>
    <x v="1"/>
    <x v="28"/>
    <x v="60"/>
    <n v="4561.2170390000001"/>
    <n v="380.1014199"/>
    <n v="54.381338739999997"/>
    <n v="0"/>
    <n v="0"/>
    <n v="0"/>
  </r>
  <r>
    <x v="1"/>
    <x v="28"/>
    <x v="61"/>
    <n v="4673.6714000000002"/>
    <n v="389.47261659999998"/>
    <n v="56.795131849999997"/>
    <n v="0"/>
    <n v="0"/>
    <n v="0"/>
  </r>
  <r>
    <x v="1"/>
    <x v="28"/>
    <x v="62"/>
    <n v="4781.0141990000002"/>
    <n v="398.41784990000002"/>
    <n v="58.782961460000003"/>
    <n v="0"/>
    <n v="0"/>
    <n v="0"/>
  </r>
  <r>
    <x v="1"/>
    <x v="28"/>
    <x v="63"/>
    <n v="4864.5030429999997"/>
    <n v="405.37525349999999"/>
    <n v="60.486815419999999"/>
    <n v="0"/>
    <n v="0"/>
    <n v="0"/>
  </r>
  <r>
    <x v="1"/>
    <x v="28"/>
    <x v="64"/>
    <n v="4944.5841780000001"/>
    <n v="412.04868149999999"/>
    <n v="62.3326572"/>
    <n v="0"/>
    <n v="0"/>
    <n v="0"/>
  </r>
  <r>
    <x v="1"/>
    <x v="28"/>
    <x v="65"/>
    <n v="5062.1501010000002"/>
    <n v="421.84584180000002"/>
    <n v="63.894523329999998"/>
    <n v="0"/>
    <n v="0"/>
    <n v="0"/>
  </r>
  <r>
    <x v="1"/>
    <x v="28"/>
    <x v="66"/>
    <n v="5114.9695739999997"/>
    <n v="426.24746449999998"/>
    <n v="65.030425960000002"/>
    <n v="0"/>
    <n v="0"/>
    <n v="0"/>
  </r>
  <r>
    <x v="1"/>
    <x v="28"/>
    <x v="67"/>
    <n v="5155.8620689999998"/>
    <n v="429.65517240000003"/>
    <n v="65.456389450000003"/>
    <n v="0"/>
    <n v="0"/>
    <n v="0"/>
  </r>
  <r>
    <x v="1"/>
    <x v="28"/>
    <x v="68"/>
    <n v="5256.3894520000003"/>
    <n v="438.03245440000001"/>
    <n v="68.154158219999999"/>
    <n v="0"/>
    <n v="0"/>
    <n v="0"/>
  </r>
  <r>
    <x v="1"/>
    <x v="28"/>
    <x v="69"/>
    <n v="5389.2900609999997"/>
    <n v="449.10750510000003"/>
    <n v="71.277890470000003"/>
    <n v="0"/>
    <n v="0"/>
    <n v="0"/>
  </r>
  <r>
    <x v="1"/>
    <x v="28"/>
    <x v="70"/>
    <n v="5554.5638950000002"/>
    <n v="462.88032449999997"/>
    <n v="74.401622720000006"/>
    <n v="0"/>
    <n v="0"/>
    <n v="0"/>
  </r>
  <r>
    <x v="1"/>
    <x v="28"/>
    <x v="71"/>
    <n v="5510.2636920000004"/>
    <n v="459.18864100000002"/>
    <n v="73.975659230000005"/>
    <n v="0"/>
    <n v="0"/>
    <n v="0"/>
  </r>
  <r>
    <x v="1"/>
    <x v="28"/>
    <x v="72"/>
    <n v="5522.1906689999996"/>
    <n v="460.18255579999999"/>
    <n v="75.395537529999999"/>
    <n v="0"/>
    <n v="0"/>
    <n v="0"/>
  </r>
  <r>
    <x v="1"/>
    <x v="28"/>
    <x v="73"/>
    <n v="5614.1987829999998"/>
    <n v="467.84989860000002"/>
    <n v="80.507099389999993"/>
    <n v="0"/>
    <n v="0"/>
    <n v="0"/>
  </r>
  <r>
    <x v="1"/>
    <x v="28"/>
    <x v="74"/>
    <n v="5641.460446"/>
    <n v="470.1217039"/>
    <n v="82.92089249"/>
    <n v="0"/>
    <n v="0"/>
    <n v="0"/>
  </r>
  <r>
    <x v="1"/>
    <x v="28"/>
    <x v="75"/>
    <n v="5610.7910750000001"/>
    <n v="467.56592289999998"/>
    <n v="85.476673430000005"/>
    <n v="0"/>
    <n v="0"/>
    <n v="0"/>
  </r>
  <r>
    <x v="1"/>
    <x v="28"/>
    <x v="76"/>
    <n v="5569.89858"/>
    <n v="464.15821499999998"/>
    <n v="88.174442189999994"/>
    <n v="0"/>
    <n v="0"/>
    <n v="0"/>
  </r>
  <r>
    <x v="1"/>
    <x v="28"/>
    <x v="77"/>
    <n v="5459.1480730000003"/>
    <n v="454.92900609999998"/>
    <n v="88.600405679999994"/>
    <n v="0"/>
    <n v="0"/>
    <n v="0"/>
  </r>
  <r>
    <x v="1"/>
    <x v="28"/>
    <x v="78"/>
    <n v="5375.6592289999999"/>
    <n v="447.97160239999999"/>
    <n v="90.304259630000004"/>
    <n v="0"/>
    <n v="0"/>
    <n v="0"/>
  </r>
  <r>
    <x v="1"/>
    <x v="28"/>
    <x v="79"/>
    <n v="5293.8742389999998"/>
    <n v="441.15618660000001"/>
    <n v="89.168357"/>
    <n v="0"/>
    <n v="0"/>
    <n v="0"/>
  </r>
  <r>
    <x v="1"/>
    <x v="28"/>
    <x v="80"/>
    <n v="5169.4929009999996"/>
    <n v="430.7910751"/>
    <n v="89.310344830000005"/>
    <n v="0"/>
    <n v="0"/>
    <n v="0"/>
  </r>
  <r>
    <x v="1"/>
    <x v="28"/>
    <x v="81"/>
    <n v="5014.4421910000001"/>
    <n v="417.87018260000002"/>
    <n v="88.174442189999994"/>
    <n v="0"/>
    <n v="0"/>
    <n v="0"/>
  </r>
  <r>
    <x v="1"/>
    <x v="28"/>
    <x v="82"/>
    <n v="4784.4219069999999"/>
    <n v="398.70182560000001"/>
    <n v="84.766734279999994"/>
    <n v="0"/>
    <n v="0"/>
    <n v="0"/>
  </r>
  <r>
    <x v="1"/>
    <x v="28"/>
    <x v="83"/>
    <n v="4665.1521300000004"/>
    <n v="388.7626775"/>
    <n v="81.5010142"/>
    <n v="0"/>
    <n v="0"/>
    <n v="0"/>
  </r>
  <r>
    <x v="1"/>
    <x v="28"/>
    <x v="84"/>
    <n v="4537.3630830000002"/>
    <n v="378.1135903"/>
    <n v="80.649087219999998"/>
    <n v="0"/>
    <n v="0"/>
    <n v="0"/>
  </r>
  <r>
    <x v="1"/>
    <x v="28"/>
    <x v="85"/>
    <n v="4499.8782959999999"/>
    <n v="374.98985800000003"/>
    <n v="80.507099389999993"/>
    <n v="0"/>
    <n v="0"/>
    <n v="0"/>
  </r>
  <r>
    <x v="1"/>
    <x v="28"/>
    <x v="86"/>
    <n v="4452.1703850000004"/>
    <n v="371.01419879999997"/>
    <n v="80.223123729999998"/>
    <n v="0"/>
    <n v="0"/>
    <n v="0"/>
  </r>
  <r>
    <x v="1"/>
    <x v="28"/>
    <x v="87"/>
    <n v="4460.6896550000001"/>
    <n v="371.72413790000002"/>
    <n v="81.5010142"/>
    <n v="0"/>
    <n v="0"/>
    <n v="0"/>
  </r>
  <r>
    <x v="1"/>
    <x v="28"/>
    <x v="88"/>
    <n v="4491.3590260000001"/>
    <n v="374.27991889999998"/>
    <n v="92.150101419999999"/>
    <n v="0"/>
    <n v="0"/>
    <n v="0"/>
  </r>
  <r>
    <x v="1"/>
    <x v="28"/>
    <x v="89"/>
    <n v="4484.5436110000001"/>
    <n v="373.71196750000001"/>
    <n v="95.699797160000003"/>
    <n v="0"/>
    <n v="0"/>
    <n v="0"/>
  </r>
  <r>
    <x v="1"/>
    <x v="28"/>
    <x v="90"/>
    <n v="4479.432049"/>
    <n v="373.28600410000001"/>
    <n v="102.08924949999999"/>
    <n v="0"/>
    <n v="0"/>
    <n v="0"/>
  </r>
  <r>
    <x v="1"/>
    <x v="28"/>
    <x v="91"/>
    <n v="4677.0791079999999"/>
    <n v="389.75659230000002"/>
    <n v="115.29411760000001"/>
    <n v="0"/>
    <n v="0"/>
    <n v="0"/>
  </r>
  <r>
    <x v="1"/>
    <x v="28"/>
    <x v="92"/>
    <n v="4706.0446250000005"/>
    <n v="392.17038539999999"/>
    <n v="116.8559838"/>
    <n v="0"/>
    <n v="0"/>
    <n v="0"/>
  </r>
  <r>
    <x v="1"/>
    <x v="28"/>
    <x v="93"/>
    <n v="4673.6714000000002"/>
    <n v="389.47261659999998"/>
    <n v="119.41176470000001"/>
    <n v="0"/>
    <n v="0"/>
    <n v="0"/>
  </r>
  <r>
    <x v="1"/>
    <x v="28"/>
    <x v="94"/>
    <n v="4726.4908720000003"/>
    <n v="393.87423940000002"/>
    <n v="119.8377282"/>
    <n v="0"/>
    <n v="0"/>
    <n v="0"/>
  </r>
  <r>
    <x v="1"/>
    <x v="28"/>
    <x v="95"/>
    <n v="4767.3833670000004"/>
    <n v="397.28194730000001"/>
    <n v="120.9736308"/>
    <n v="0"/>
    <n v="0"/>
    <n v="0"/>
  </r>
  <r>
    <x v="1"/>
    <x v="28"/>
    <x v="96"/>
    <n v="4808.2758620000004"/>
    <n v="400.6896552"/>
    <n v="120.1217039"/>
    <n v="0"/>
    <n v="0"/>
    <n v="0"/>
  </r>
  <r>
    <x v="1"/>
    <x v="28"/>
    <x v="97"/>
    <n v="4801.460446"/>
    <n v="400.1217039"/>
    <n v="120.1217039"/>
    <n v="0"/>
    <n v="0"/>
    <n v="0"/>
  </r>
  <r>
    <x v="1"/>
    <x v="28"/>
    <x v="98"/>
    <n v="4881.5415819999998"/>
    <n v="406.79513179999998"/>
    <n v="122.1095335"/>
    <n v="0"/>
    <n v="0"/>
    <n v="0"/>
  </r>
  <r>
    <x v="1"/>
    <x v="28"/>
    <x v="99"/>
    <n v="4930.9533469999997"/>
    <n v="410.91277889999998"/>
    <n v="127.505071"/>
    <n v="0"/>
    <n v="0"/>
    <n v="0"/>
  </r>
  <r>
    <x v="1"/>
    <x v="28"/>
    <x v="100"/>
    <n v="4959.9188640000002"/>
    <n v="413.326572"/>
    <n v="129.49290060000001"/>
    <n v="0"/>
    <n v="0"/>
    <n v="0"/>
  </r>
  <r>
    <x v="1"/>
    <x v="28"/>
    <x v="101"/>
    <n v="4951.3995940000004"/>
    <n v="412.61663290000001"/>
    <n v="130.06085189999999"/>
    <n v="0"/>
    <n v="0"/>
    <n v="0"/>
  </r>
  <r>
    <x v="1"/>
    <x v="28"/>
    <x v="102"/>
    <n v="4949.6957400000001"/>
    <n v="412.47464500000001"/>
    <n v="131.62271809999999"/>
    <n v="0"/>
    <n v="0"/>
    <n v="0"/>
  </r>
  <r>
    <x v="1"/>
    <x v="28"/>
    <x v="103"/>
    <n v="5091.1156190000002"/>
    <n v="424.25963489999998"/>
    <n v="138.72210949999999"/>
    <n v="0"/>
    <n v="0"/>
    <n v="0"/>
  </r>
  <r>
    <x v="1"/>
    <x v="28"/>
    <x v="104"/>
    <n v="5162.6774850000002"/>
    <n v="430.22312369999997"/>
    <n v="139.57403650000001"/>
    <n v="0"/>
    <n v="0"/>
    <n v="0"/>
  </r>
  <r>
    <x v="1"/>
    <x v="28"/>
    <x v="105"/>
    <n v="5198.4584180000002"/>
    <n v="433.20486820000002"/>
    <n v="138.29614599999999"/>
    <n v="0"/>
    <n v="0"/>
    <n v="0"/>
  </r>
  <r>
    <x v="1"/>
    <x v="28"/>
    <x v="106"/>
    <n v="5169.4929009999996"/>
    <n v="430.7910751"/>
    <n v="138.0121704"/>
    <n v="0"/>
    <n v="0"/>
    <n v="0"/>
  </r>
  <r>
    <x v="1"/>
    <x v="28"/>
    <x v="107"/>
    <n v="5212.0892489999997"/>
    <n v="434.34077079999997"/>
    <n v="139.0060852"/>
    <n v="0"/>
    <n v="0"/>
    <n v="0"/>
  </r>
  <r>
    <x v="1"/>
    <x v="28"/>
    <x v="108"/>
    <n v="5266.6125760000004"/>
    <n v="438.88438129999997"/>
    <n v="139.85801219999999"/>
    <n v="0"/>
    <n v="0"/>
    <n v="0"/>
  </r>
  <r>
    <x v="1"/>
    <x v="28"/>
    <x v="109"/>
    <n v="5302.3935090000004"/>
    <n v="441.86612580000002"/>
    <n v="139.71602429999999"/>
    <n v="0"/>
    <n v="0"/>
    <n v="0"/>
  </r>
  <r>
    <x v="1"/>
    <x v="28"/>
    <x v="110"/>
    <n v="2707.4239349999998"/>
    <n v="225.61866130000001"/>
    <n v="90.58823529"/>
    <n v="0"/>
    <n v="0"/>
    <n v="0"/>
  </r>
  <r>
    <x v="1"/>
    <x v="28"/>
    <x v="111"/>
    <n v="2547.2616630000002"/>
    <n v="212.27180530000001"/>
    <n v="86.75456389"/>
    <n v="0"/>
    <n v="0"/>
    <n v="0"/>
  </r>
  <r>
    <x v="1"/>
    <x v="28"/>
    <x v="112"/>
    <n v="2589.8580120000001"/>
    <n v="215.82150100000001"/>
    <n v="85.760649090000001"/>
    <n v="0"/>
    <n v="0"/>
    <n v="0"/>
  </r>
  <r>
    <x v="1"/>
    <x v="28"/>
    <x v="113"/>
    <n v="2596.6734280000001"/>
    <n v="216.38945229999999"/>
    <n v="86.470588239999998"/>
    <n v="0"/>
    <n v="0"/>
    <n v="0"/>
  </r>
  <r>
    <x v="1"/>
    <x v="28"/>
    <x v="114"/>
    <n v="2640.9736309999998"/>
    <n v="220.08113589999999"/>
    <n v="87.180527380000001"/>
    <n v="0"/>
    <n v="0"/>
    <n v="0"/>
  </r>
  <r>
    <x v="1"/>
    <x v="28"/>
    <x v="115"/>
    <n v="2683.5699800000002"/>
    <n v="223.63083159999999"/>
    <n v="89.026369169999995"/>
    <n v="0"/>
    <n v="0"/>
    <n v="0"/>
  </r>
  <r>
    <x v="1"/>
    <x v="28"/>
    <x v="116"/>
    <n v="2642.6774850000002"/>
    <n v="220.2231237"/>
    <n v="88.316430019999999"/>
    <n v="0"/>
    <n v="0"/>
    <n v="0"/>
  </r>
  <r>
    <x v="1"/>
    <x v="28"/>
    <x v="117"/>
    <n v="2675.05071"/>
    <n v="222.92089250000001"/>
    <n v="89.452332659999996"/>
    <n v="0"/>
    <n v="0"/>
    <n v="0"/>
  </r>
  <r>
    <x v="1"/>
    <x v="28"/>
    <x v="118"/>
    <n v="2671.6430019999998"/>
    <n v="222.63691679999999"/>
    <n v="90.020283980000002"/>
    <n v="0"/>
    <n v="0"/>
    <n v="0"/>
  </r>
  <r>
    <x v="1"/>
    <x v="28"/>
    <x v="119"/>
    <n v="2690.3853960000001"/>
    <n v="224.19878299999999"/>
    <n v="89.878296149999997"/>
    <n v="0"/>
    <n v="0"/>
    <n v="0"/>
  </r>
  <r>
    <x v="1"/>
    <x v="28"/>
    <x v="120"/>
    <n v="2629.0466529999999"/>
    <n v="219.08722109999999"/>
    <n v="81.784989859999996"/>
    <n v="0"/>
    <n v="0"/>
    <n v="0"/>
  </r>
  <r>
    <x v="1"/>
    <x v="28"/>
    <x v="121"/>
    <n v="2576.2271810000002"/>
    <n v="214.6855984"/>
    <n v="75.679513180000001"/>
    <n v="0"/>
    <n v="0"/>
    <n v="0"/>
  </r>
  <r>
    <x v="1"/>
    <x v="28"/>
    <x v="122"/>
    <n v="2557.4847869999999"/>
    <n v="213.1237323"/>
    <n v="74.401622720000006"/>
    <n v="0"/>
    <n v="0"/>
    <n v="0"/>
  </r>
  <r>
    <x v="1"/>
    <x v="28"/>
    <x v="123"/>
    <n v="2574.5233269999999"/>
    <n v="214.5436105"/>
    <n v="75.253549699999994"/>
    <n v="0"/>
    <n v="0"/>
    <n v="0"/>
  </r>
  <r>
    <x v="1"/>
    <x v="28"/>
    <x v="124"/>
    <n v="2502.96146"/>
    <n v="208.58012170000001"/>
    <n v="74.401622720000006"/>
    <n v="0"/>
    <n v="0"/>
    <n v="0"/>
  </r>
  <r>
    <x v="1"/>
    <x v="28"/>
    <x v="125"/>
    <n v="2550.669371"/>
    <n v="212.5557809"/>
    <n v="80.081135900000007"/>
    <n v="0"/>
    <n v="0"/>
    <n v="0"/>
  </r>
  <r>
    <x v="1"/>
    <x v="28"/>
    <x v="126"/>
    <n v="2584.7464500000001"/>
    <n v="215.39553749999999"/>
    <n v="85.618661259999996"/>
    <n v="0"/>
    <n v="0"/>
    <n v="0"/>
  </r>
  <r>
    <x v="1"/>
    <x v="28"/>
    <x v="127"/>
    <n v="2552.3732249999998"/>
    <n v="212.69776880000001"/>
    <n v="85.3346856"/>
    <n v="0"/>
    <n v="0"/>
    <n v="0"/>
  </r>
  <r>
    <x v="1"/>
    <x v="28"/>
    <x v="128"/>
    <n v="2559.1886410000002"/>
    <n v="213.26572010000001"/>
    <n v="85.618661259999996"/>
    <n v="0"/>
    <n v="0"/>
    <n v="0"/>
  </r>
  <r>
    <x v="1"/>
    <x v="28"/>
    <x v="129"/>
    <n v="2545.5578089999999"/>
    <n v="212.12981740000001"/>
    <n v="85.618661259999996"/>
    <n v="0"/>
    <n v="0"/>
    <n v="0"/>
  </r>
  <r>
    <x v="1"/>
    <x v="28"/>
    <x v="130"/>
    <n v="2518.2961460000001"/>
    <n v="209.85801219999999"/>
    <n v="85.476673430000005"/>
    <n v="0"/>
    <n v="0"/>
    <n v="0"/>
  </r>
  <r>
    <x v="1"/>
    <x v="28"/>
    <x v="131"/>
    <n v="2555.780933"/>
    <n v="212.9817444"/>
    <n v="87.180527380000001"/>
    <n v="0"/>
    <n v="0"/>
    <n v="0"/>
  </r>
  <r>
    <x v="1"/>
    <x v="28"/>
    <x v="132"/>
    <n v="2521.7038539999999"/>
    <n v="210.14198780000001"/>
    <n v="86.612576059999995"/>
    <n v="0"/>
    <n v="0"/>
    <n v="0"/>
  </r>
  <r>
    <x v="1"/>
    <x v="28"/>
    <x v="133"/>
    <n v="2504.6653139999999"/>
    <n v="208.72210949999999"/>
    <n v="87.038539549999996"/>
    <n v="0"/>
    <n v="0"/>
    <n v="0"/>
  </r>
  <r>
    <x v="1"/>
    <x v="28"/>
    <x v="134"/>
    <n v="2489.330629"/>
    <n v="207.4442191"/>
    <n v="86.328600410000007"/>
    <n v="0"/>
    <n v="0"/>
    <n v="0"/>
  </r>
  <r>
    <x v="1"/>
    <x v="28"/>
    <x v="135"/>
    <n v="2550.669371"/>
    <n v="212.5557809"/>
    <n v="85.3346856"/>
    <n v="0"/>
    <n v="0"/>
    <n v="0"/>
  </r>
  <r>
    <x v="1"/>
    <x v="28"/>
    <x v="136"/>
    <n v="2537.03854"/>
    <n v="211.41987829999999"/>
    <n v="84.340770789999993"/>
    <n v="0"/>
    <n v="0"/>
    <n v="0"/>
  </r>
  <r>
    <x v="1"/>
    <x v="28"/>
    <x v="137"/>
    <n v="2473.9959429999999"/>
    <n v="206.16632860000001"/>
    <n v="84.908722109999999"/>
    <n v="0"/>
    <n v="0"/>
    <n v="0"/>
  </r>
  <r>
    <x v="1"/>
    <x v="28"/>
    <x v="138"/>
    <n v="2431.399594"/>
    <n v="202.61663290000001"/>
    <n v="84.340770789999993"/>
    <n v="0"/>
    <n v="0"/>
    <n v="0"/>
  </r>
  <r>
    <x v="1"/>
    <x v="28"/>
    <x v="139"/>
    <n v="2393.9148070000001"/>
    <n v="199.49290060000001"/>
    <n v="83.488843810000006"/>
    <n v="0"/>
    <n v="0"/>
    <n v="0"/>
  </r>
  <r>
    <x v="1"/>
    <x v="28"/>
    <x v="140"/>
    <n v="2368.3569980000002"/>
    <n v="197.36308320000001"/>
    <n v="78.661257610000007"/>
    <n v="0"/>
    <n v="0"/>
    <n v="0"/>
  </r>
  <r>
    <x v="1"/>
    <x v="28"/>
    <x v="141"/>
    <n v="2441.6227180000001"/>
    <n v="203.46855980000001"/>
    <n v="76.247464500000007"/>
    <n v="0"/>
    <n v="0"/>
    <n v="0"/>
  </r>
  <r>
    <x v="1"/>
    <x v="28"/>
    <x v="142"/>
    <n v="2472.292089"/>
    <n v="206.0243408"/>
    <n v="76.105476670000002"/>
    <n v="0"/>
    <n v="0"/>
    <n v="0"/>
  </r>
  <r>
    <x v="1"/>
    <x v="28"/>
    <x v="143"/>
    <n v="2429.6957400000001"/>
    <n v="202.47464500000001"/>
    <n v="66.592292090000001"/>
    <n v="0"/>
    <n v="0"/>
    <n v="0"/>
  </r>
  <r>
    <x v="1"/>
    <x v="28"/>
    <x v="144"/>
    <n v="2187.7484789999999"/>
    <n v="182.3123732"/>
    <n v="40.7505071"/>
    <n v="0"/>
    <n v="0"/>
    <n v="0"/>
  </r>
  <r>
    <x v="1"/>
    <x v="28"/>
    <x v="145"/>
    <n v="2073.5902639999999"/>
    <n v="172.79918860000001"/>
    <n v="38.052738339999998"/>
    <n v="0"/>
    <n v="0"/>
    <n v="0"/>
  </r>
  <r>
    <x v="1"/>
    <x v="28"/>
    <x v="146"/>
    <n v="2104.2596349999999"/>
    <n v="175.3549696"/>
    <n v="38.904665309999999"/>
    <n v="0"/>
    <n v="0"/>
    <n v="0"/>
  </r>
  <r>
    <x v="1"/>
    <x v="28"/>
    <x v="147"/>
    <n v="2111.0750509999998"/>
    <n v="175.92292090000001"/>
    <n v="40.182555780000001"/>
    <n v="0"/>
    <n v="0"/>
    <n v="0"/>
  </r>
  <r>
    <x v="1"/>
    <x v="28"/>
    <x v="148"/>
    <n v="2184.3407710000001"/>
    <n v="182.02839760000001"/>
    <n v="40.040567950000003"/>
    <n v="0"/>
    <n v="0"/>
    <n v="0"/>
  </r>
  <r>
    <x v="1"/>
    <x v="28"/>
    <x v="149"/>
    <n v="2211.6024339999999"/>
    <n v="184.30020279999999"/>
    <n v="38.904665309999999"/>
    <n v="0"/>
    <n v="0"/>
    <n v="0"/>
  </r>
  <r>
    <x v="1"/>
    <x v="28"/>
    <x v="150"/>
    <n v="2232.0486820000001"/>
    <n v="186.0040568"/>
    <n v="38.052738339999998"/>
    <n v="0"/>
    <n v="0"/>
    <n v="0"/>
  </r>
  <r>
    <x v="1"/>
    <x v="28"/>
    <x v="151"/>
    <n v="2237.1602429999998"/>
    <n v="186.4300203"/>
    <n v="39.472616629999997"/>
    <n v="0"/>
    <n v="0"/>
    <n v="0"/>
  </r>
  <r>
    <x v="1"/>
    <x v="28"/>
    <x v="152"/>
    <n v="2252.494929"/>
    <n v="187.70791080000001"/>
    <n v="40.892494929999998"/>
    <n v="0"/>
    <n v="0"/>
    <n v="0"/>
  </r>
  <r>
    <x v="1"/>
    <x v="28"/>
    <x v="153"/>
    <n v="2221.825558"/>
    <n v="185.15212980000001"/>
    <n v="40.466531439999997"/>
    <n v="0"/>
    <n v="0"/>
    <n v="0"/>
  </r>
  <r>
    <x v="1"/>
    <x v="28"/>
    <x v="154"/>
    <n v="2242.2718049999999"/>
    <n v="186.85598379999999"/>
    <n v="40.324543609999999"/>
    <n v="0"/>
    <n v="0"/>
    <n v="0"/>
  </r>
  <r>
    <x v="1"/>
    <x v="28"/>
    <x v="155"/>
    <n v="2243.9756590000002"/>
    <n v="186.9979716"/>
    <n v="42.028397570000003"/>
    <n v="0"/>
    <n v="0"/>
    <n v="0"/>
  </r>
  <r>
    <x v="1"/>
    <x v="28"/>
    <x v="156"/>
    <n v="2269.533469"/>
    <n v="189.12778900000001"/>
    <n v="60.202839760000003"/>
    <n v="0"/>
    <n v="0"/>
    <n v="0"/>
  </r>
  <r>
    <x v="1"/>
    <x v="28"/>
    <x v="157"/>
    <n v="2351.3184580000002"/>
    <n v="195.94320490000001"/>
    <n v="74.401622720000006"/>
    <n v="0"/>
    <n v="0"/>
    <n v="0"/>
  </r>
  <r>
    <x v="1"/>
    <x v="28"/>
    <x v="158"/>
    <n v="2373.4685599999998"/>
    <n v="197.7890467"/>
    <n v="75.537525349999996"/>
    <n v="0"/>
    <n v="0"/>
    <n v="0"/>
  </r>
  <r>
    <x v="1"/>
    <x v="28"/>
    <x v="159"/>
    <n v="2373.4685599999998"/>
    <n v="197.7890467"/>
    <n v="76.247464500000007"/>
    <n v="0"/>
    <n v="0"/>
    <n v="0"/>
  </r>
  <r>
    <x v="1"/>
    <x v="28"/>
    <x v="160"/>
    <n v="2392.2109529999998"/>
    <n v="199.3509128"/>
    <n v="76.673427989999993"/>
    <n v="0"/>
    <n v="0"/>
    <n v="0"/>
  </r>
  <r>
    <x v="1"/>
    <x v="28"/>
    <x v="161"/>
    <n v="2393.9148070000001"/>
    <n v="199.49290060000001"/>
    <n v="72.129817439999997"/>
    <n v="0"/>
    <n v="0"/>
    <n v="0"/>
  </r>
  <r>
    <x v="1"/>
    <x v="28"/>
    <x v="162"/>
    <n v="2395.618661"/>
    <n v="199.63488839999999"/>
    <n v="72.697768760000002"/>
    <n v="0"/>
    <n v="0"/>
    <n v="0"/>
  </r>
  <r>
    <x v="1"/>
    <x v="28"/>
    <x v="163"/>
    <n v="2371.7647059999999"/>
    <n v="197.6470588"/>
    <n v="74.685598380000002"/>
    <n v="0"/>
    <n v="0"/>
    <n v="0"/>
  </r>
  <r>
    <x v="1"/>
    <x v="28"/>
    <x v="164"/>
    <n v="2358.1338740000001"/>
    <n v="196.51115619999999"/>
    <n v="74.259634890000001"/>
    <n v="0"/>
    <n v="0"/>
    <n v="0"/>
  </r>
  <r>
    <x v="1"/>
    <x v="28"/>
    <x v="165"/>
    <n v="2291.6835700000001"/>
    <n v="190.9736308"/>
    <n v="75.395537529999999"/>
    <n v="0"/>
    <n v="0"/>
    <n v="0"/>
  </r>
  <r>
    <x v="1"/>
    <x v="28"/>
    <x v="166"/>
    <n v="2334.2799190000001"/>
    <n v="194.52332659999999"/>
    <n v="75.395537529999999"/>
    <n v="0"/>
    <n v="0"/>
    <n v="0"/>
  </r>
  <r>
    <x v="1"/>
    <x v="28"/>
    <x v="167"/>
    <n v="2385.3955380000002"/>
    <n v="198.7829615"/>
    <n v="77.383367140000004"/>
    <n v="0"/>
    <n v="0"/>
    <n v="0"/>
  </r>
  <r>
    <x v="1"/>
    <x v="28"/>
    <x v="168"/>
    <n v="2380.2839760000002"/>
    <n v="198.356998"/>
    <n v="78.803245439999998"/>
    <n v="0"/>
    <n v="0"/>
    <n v="0"/>
  </r>
  <r>
    <x v="1"/>
    <x v="28"/>
    <x v="169"/>
    <n v="2385.3955380000002"/>
    <n v="198.7829615"/>
    <n v="75.679513180000001"/>
    <n v="0"/>
    <n v="0"/>
    <n v="0"/>
  </r>
  <r>
    <x v="1"/>
    <x v="28"/>
    <x v="170"/>
    <n v="2359.837728"/>
    <n v="196.653144"/>
    <n v="74.259634890000001"/>
    <n v="0"/>
    <n v="0"/>
    <n v="0"/>
  </r>
  <r>
    <x v="1"/>
    <x v="28"/>
    <x v="171"/>
    <n v="2332.5760650000002"/>
    <n v="194.38133869999999"/>
    <n v="74.117647059999996"/>
    <n v="0"/>
    <n v="0"/>
    <n v="0"/>
  </r>
  <r>
    <x v="1"/>
    <x v="28"/>
    <x v="172"/>
    <n v="2312.129817"/>
    <n v="192.6774848"/>
    <n v="73.123732250000003"/>
    <n v="0"/>
    <n v="0"/>
    <n v="0"/>
  </r>
  <r>
    <x v="1"/>
    <x v="28"/>
    <x v="173"/>
    <n v="2300.2028399999999"/>
    <n v="191.68357"/>
    <n v="72.839756589999993"/>
    <n v="0"/>
    <n v="0"/>
    <n v="0"/>
  </r>
  <r>
    <x v="1"/>
    <x v="28"/>
    <x v="174"/>
    <n v="2303.6105480000001"/>
    <n v="191.96754559999999"/>
    <n v="72.981744419999998"/>
    <n v="0"/>
    <n v="0"/>
    <n v="0"/>
  </r>
  <r>
    <x v="1"/>
    <x v="28"/>
    <x v="175"/>
    <n v="2264.4219069999999"/>
    <n v="188.70182560000001"/>
    <n v="71.703853960000004"/>
    <n v="0"/>
    <n v="0"/>
    <n v="0"/>
  </r>
  <r>
    <x v="1"/>
    <x v="28"/>
    <x v="176"/>
    <n v="2257.606491"/>
    <n v="188.13387420000001"/>
    <n v="71.135902639999998"/>
    <n v="0"/>
    <n v="0"/>
    <n v="0"/>
  </r>
  <r>
    <x v="1"/>
    <x v="28"/>
    <x v="177"/>
    <n v="2245.679513"/>
    <n v="187.13995940000001"/>
    <n v="69.574036509999999"/>
    <n v="0"/>
    <n v="0"/>
    <n v="0"/>
  </r>
  <r>
    <x v="1"/>
    <x v="28"/>
    <x v="178"/>
    <n v="2243.9756590000002"/>
    <n v="186.9979716"/>
    <n v="68.864097360000002"/>
    <n v="0"/>
    <n v="0"/>
    <n v="0"/>
  </r>
  <r>
    <x v="1"/>
    <x v="28"/>
    <x v="179"/>
    <n v="2274.6450300000001"/>
    <n v="189.5537525"/>
    <n v="69.148073019999998"/>
    <n v="0"/>
    <n v="0"/>
    <n v="0"/>
  </r>
  <r>
    <x v="1"/>
    <x v="28"/>
    <x v="180"/>
    <n v="2312.129817"/>
    <n v="192.6774848"/>
    <n v="72.413793100000007"/>
    <n v="0"/>
    <n v="0"/>
    <n v="0"/>
  </r>
  <r>
    <x v="1"/>
    <x v="28"/>
    <x v="181"/>
    <n v="2317.2413790000001"/>
    <n v="193.1034483"/>
    <n v="73.8336714"/>
    <n v="0"/>
    <n v="0"/>
    <n v="0"/>
  </r>
  <r>
    <x v="1"/>
    <x v="28"/>
    <x v="182"/>
    <n v="2281.460446"/>
    <n v="190.1217039"/>
    <n v="74.543610549999997"/>
    <n v="0"/>
    <n v="0"/>
    <n v="0"/>
  </r>
  <r>
    <x v="1"/>
    <x v="28"/>
    <x v="183"/>
    <n v="2327.4645030000001"/>
    <n v="193.95537529999999"/>
    <n v="79.939148070000002"/>
    <n v="0"/>
    <n v="0"/>
    <n v="0"/>
  </r>
  <r>
    <x v="1"/>
    <x v="28"/>
    <x v="184"/>
    <n v="2376.876268"/>
    <n v="198.07302229999999"/>
    <n v="86.186612580000002"/>
    <n v="0"/>
    <n v="0"/>
    <n v="0"/>
  </r>
  <r>
    <x v="1"/>
    <x v="28"/>
    <x v="185"/>
    <n v="2330.8722109999999"/>
    <n v="194.23935090000001"/>
    <n v="84.340770789999993"/>
    <n v="0"/>
    <n v="0"/>
    <n v="0"/>
  </r>
  <r>
    <x v="1"/>
    <x v="28"/>
    <x v="186"/>
    <n v="2410.9533470000001"/>
    <n v="200.91277890000001"/>
    <n v="84.624746450000004"/>
    <n v="0"/>
    <n v="0"/>
    <n v="0"/>
  </r>
  <r>
    <x v="1"/>
    <x v="28"/>
    <x v="187"/>
    <n v="2395.618661"/>
    <n v="199.63488839999999"/>
    <n v="83.772819470000002"/>
    <n v="0"/>
    <n v="0"/>
    <n v="0"/>
  </r>
  <r>
    <x v="1"/>
    <x v="28"/>
    <x v="188"/>
    <n v="2443.3265719999999"/>
    <n v="203.61054770000001"/>
    <n v="83.914807300000007"/>
    <n v="0"/>
    <n v="0"/>
    <n v="0"/>
  </r>
  <r>
    <x v="1"/>
    <x v="28"/>
    <x v="189"/>
    <n v="2450.1419879999999"/>
    <n v="204.17849899999999"/>
    <n v="88.032454360000003"/>
    <n v="0"/>
    <n v="0"/>
    <n v="0"/>
  </r>
  <r>
    <x v="1"/>
    <x v="28"/>
    <x v="190"/>
    <n v="2395.618661"/>
    <n v="199.63488839999999"/>
    <n v="87.322515210000006"/>
    <n v="0"/>
    <n v="0"/>
    <n v="0"/>
  </r>
  <r>
    <x v="1"/>
    <x v="28"/>
    <x v="191"/>
    <n v="2351.3184580000002"/>
    <n v="195.94320490000001"/>
    <n v="86.044624749999997"/>
    <n v="0"/>
    <n v="0"/>
    <n v="0"/>
  </r>
  <r>
    <x v="1"/>
    <x v="28"/>
    <x v="192"/>
    <n v="2383.6916839999999"/>
    <n v="198.6409736"/>
    <n v="84.908722109999999"/>
    <n v="0"/>
    <n v="0"/>
    <n v="0"/>
  </r>
  <r>
    <x v="1"/>
    <x v="28"/>
    <x v="193"/>
    <n v="2378.5801219999998"/>
    <n v="198.2150101"/>
    <n v="84.340770789999993"/>
    <n v="0"/>
    <n v="0"/>
    <n v="0"/>
  </r>
  <r>
    <x v="1"/>
    <x v="28"/>
    <x v="194"/>
    <n v="2310.4259630000001"/>
    <n v="192.53549699999999"/>
    <n v="70.567951320000006"/>
    <n v="0"/>
    <n v="0"/>
    <n v="0"/>
  </r>
  <r>
    <x v="1"/>
    <x v="28"/>
    <x v="195"/>
    <n v="2247.3833669999999"/>
    <n v="187.28194730000001"/>
    <n v="52.109533470000002"/>
    <n v="0"/>
    <n v="0"/>
    <n v="0"/>
  </r>
  <r>
    <x v="1"/>
    <x v="28"/>
    <x v="196"/>
    <n v="2196.2677480000002"/>
    <n v="183.0223124"/>
    <n v="46.713995939999997"/>
    <n v="0"/>
    <n v="0"/>
    <n v="0"/>
  </r>
  <r>
    <x v="1"/>
    <x v="28"/>
    <x v="197"/>
    <n v="2157.0791079999999"/>
    <n v="179.75659229999999"/>
    <n v="39.614604460000002"/>
    <n v="0"/>
    <n v="0"/>
    <n v="0"/>
  </r>
  <r>
    <x v="1"/>
    <x v="28"/>
    <x v="198"/>
    <n v="2129.8174439999998"/>
    <n v="177.48478700000001"/>
    <n v="37.626774849999997"/>
    <n v="0"/>
    <n v="0"/>
    <n v="0"/>
  </r>
  <r>
    <x v="1"/>
    <x v="28"/>
    <x v="199"/>
    <n v="2182.6369169999998"/>
    <n v="181.8864097"/>
    <n v="37.200811360000003"/>
    <n v="0"/>
    <n v="0"/>
    <n v="0"/>
  </r>
  <r>
    <x v="1"/>
    <x v="28"/>
    <x v="200"/>
    <n v="2153.6714000000002"/>
    <n v="179.47261660000001"/>
    <n v="34.503042600000001"/>
    <n v="0"/>
    <n v="0"/>
    <n v="0"/>
  </r>
  <r>
    <x v="1"/>
    <x v="28"/>
    <x v="201"/>
    <n v="2162.1906690000001"/>
    <n v="180.18255579999999"/>
    <n v="34.07707911"/>
    <n v="0"/>
    <n v="0"/>
    <n v="0"/>
  </r>
  <r>
    <x v="1"/>
    <x v="28"/>
    <x v="202"/>
    <n v="2170.7099389999998"/>
    <n v="180.8924949"/>
    <n v="33.793103449999997"/>
    <n v="0"/>
    <n v="0"/>
    <n v="0"/>
  </r>
  <r>
    <x v="1"/>
    <x v="28"/>
    <x v="203"/>
    <n v="2243.9756590000002"/>
    <n v="186.9979716"/>
    <n v="35.212981739999996"/>
    <n v="0"/>
    <n v="0"/>
    <n v="0"/>
  </r>
  <r>
    <x v="1"/>
    <x v="28"/>
    <x v="204"/>
    <n v="5220.6085190000003"/>
    <n v="435.05070990000002"/>
    <n v="97.119675459999996"/>
    <n v="0"/>
    <n v="0"/>
    <n v="0"/>
  </r>
  <r>
    <x v="1"/>
    <x v="28"/>
    <x v="205"/>
    <n v="6133.8742389999998"/>
    <n v="511.15618660000001"/>
    <n v="118.70182560000001"/>
    <n v="0"/>
    <n v="0"/>
    <n v="0"/>
  </r>
  <r>
    <x v="1"/>
    <x v="28"/>
    <x v="206"/>
    <n v="6459.3103449999999"/>
    <n v="538.27586210000004"/>
    <n v="128.356998"/>
    <n v="0"/>
    <n v="0"/>
    <n v="0"/>
  </r>
  <r>
    <x v="1"/>
    <x v="28"/>
    <x v="207"/>
    <n v="6842.6774850000002"/>
    <n v="570.22312369999997"/>
    <n v="142.83975659999999"/>
    <n v="0"/>
    <n v="0"/>
    <n v="0"/>
  </r>
  <r>
    <x v="1"/>
    <x v="28"/>
    <x v="208"/>
    <n v="7028.3975659999996"/>
    <n v="585.69979720000003"/>
    <n v="146.95740369999999"/>
    <n v="0"/>
    <n v="0"/>
    <n v="0"/>
  </r>
  <r>
    <x v="1"/>
    <x v="28"/>
    <x v="209"/>
    <n v="7082.9208920000001"/>
    <n v="590.24340770000003"/>
    <n v="146.53144019999999"/>
    <n v="0"/>
    <n v="0"/>
    <n v="0"/>
  </r>
  <r>
    <x v="1"/>
    <x v="28"/>
    <x v="210"/>
    <n v="7098.2555780000002"/>
    <n v="591.52129820000005"/>
    <n v="147.0993915"/>
    <n v="0"/>
    <n v="0"/>
    <n v="0"/>
  </r>
  <r>
    <x v="1"/>
    <x v="28"/>
    <x v="211"/>
    <n v="7246.4908720000003"/>
    <n v="603.87423939999996"/>
    <n v="150.50709939999999"/>
    <n v="0"/>
    <n v="0"/>
    <n v="0"/>
  </r>
  <r>
    <x v="1"/>
    <x v="28"/>
    <x v="212"/>
    <n v="7382.7991890000003"/>
    <n v="615.23326569999995"/>
    <n v="153.91480730000001"/>
    <n v="0"/>
    <n v="0"/>
    <n v="0"/>
  </r>
  <r>
    <x v="1"/>
    <x v="28"/>
    <x v="213"/>
    <n v="7481.6227179999996"/>
    <n v="623.46855979999998"/>
    <n v="154.7667343"/>
    <n v="0"/>
    <n v="0"/>
    <n v="0"/>
  </r>
  <r>
    <x v="1"/>
    <x v="28"/>
    <x v="214"/>
    <n v="7602.5963490000004"/>
    <n v="633.54969570000003"/>
    <n v="156.61257610000001"/>
    <n v="0"/>
    <n v="0"/>
    <n v="0"/>
  </r>
  <r>
    <x v="1"/>
    <x v="28"/>
    <x v="215"/>
    <n v="7658.8235290000002"/>
    <n v="638.23529410000003"/>
    <n v="158.45841780000001"/>
    <n v="0"/>
    <n v="0"/>
    <n v="0"/>
  </r>
  <r>
    <x v="1"/>
    <x v="28"/>
    <x v="216"/>
    <n v="7641.7849900000001"/>
    <n v="636.81541579999998"/>
    <n v="159.3103448"/>
    <n v="0"/>
    <n v="0"/>
    <n v="0"/>
  </r>
  <r>
    <x v="1"/>
    <x v="28"/>
    <x v="217"/>
    <n v="7634.9695739999997"/>
    <n v="636.24746449999998"/>
    <n v="155.61866130000001"/>
    <n v="0"/>
    <n v="0"/>
    <n v="0"/>
  </r>
  <r>
    <x v="1"/>
    <x v="28"/>
    <x v="218"/>
    <n v="7638.3772820000004"/>
    <n v="636.53144020000002"/>
    <n v="156.47058820000001"/>
    <n v="0"/>
    <n v="0"/>
    <n v="0"/>
  </r>
  <r>
    <x v="1"/>
    <x v="28"/>
    <x v="219"/>
    <n v="7612.8194729999996"/>
    <n v="634.40162269999996"/>
    <n v="156.3286004"/>
    <n v="0"/>
    <n v="0"/>
    <n v="0"/>
  </r>
  <r>
    <x v="1"/>
    <x v="28"/>
    <x v="220"/>
    <n v="7515.6997970000002"/>
    <n v="626.30831639999997"/>
    <n v="148.80324540000001"/>
    <n v="0"/>
    <n v="0"/>
    <n v="0"/>
  </r>
  <r>
    <x v="1"/>
    <x v="28"/>
    <x v="221"/>
    <n v="7427.0993909999997"/>
    <n v="618.92494929999998"/>
    <n v="148.6612576"/>
    <n v="0"/>
    <n v="0"/>
    <n v="0"/>
  </r>
  <r>
    <x v="1"/>
    <x v="28"/>
    <x v="222"/>
    <n v="7338.4989859999996"/>
    <n v="611.54158219999999"/>
    <n v="144.40162269999999"/>
    <n v="0"/>
    <n v="0"/>
    <n v="0"/>
  </r>
  <r>
    <x v="1"/>
    <x v="28"/>
    <x v="223"/>
    <n v="7278.8640969999997"/>
    <n v="606.57200809999995"/>
    <n v="140.9939148"/>
    <n v="0"/>
    <n v="0"/>
    <n v="0"/>
  </r>
  <r>
    <x v="1"/>
    <x v="28"/>
    <x v="224"/>
    <n v="7144.2596350000003"/>
    <n v="595.3549696"/>
    <n v="137.16024340000001"/>
    <n v="0"/>
    <n v="0"/>
    <n v="0"/>
  </r>
  <r>
    <x v="1"/>
    <x v="28"/>
    <x v="225"/>
    <n v="7002.8397569999997"/>
    <n v="583.56997969999998"/>
    <n v="131.05476669999999"/>
    <n v="0"/>
    <n v="0"/>
    <n v="0"/>
  </r>
  <r>
    <x v="1"/>
    <x v="28"/>
    <x v="226"/>
    <n v="6980.6896550000001"/>
    <n v="581.72413789999996"/>
    <n v="129.63488839999999"/>
    <n v="0"/>
    <n v="0"/>
    <n v="0"/>
  </r>
  <r>
    <x v="1"/>
    <x v="28"/>
    <x v="227"/>
    <n v="6892.0892489999997"/>
    <n v="574.34077079999997"/>
    <n v="127.07910750000001"/>
    <n v="0"/>
    <n v="0"/>
    <n v="0"/>
  </r>
  <r>
    <x v="1"/>
    <x v="28"/>
    <x v="228"/>
    <n v="6750.669371"/>
    <n v="562.55578089999995"/>
    <n v="123.3874239"/>
    <n v="0"/>
    <n v="0"/>
    <n v="0"/>
  </r>
  <r>
    <x v="1"/>
    <x v="28"/>
    <x v="229"/>
    <n v="6714.888438"/>
    <n v="559.57403650000003"/>
    <n v="120.2636917"/>
    <n v="0"/>
    <n v="0"/>
    <n v="0"/>
  </r>
  <r>
    <x v="1"/>
    <x v="28"/>
    <x v="230"/>
    <n v="6645.0304260000003"/>
    <n v="553.75253550000002"/>
    <n v="119.2697769"/>
    <n v="0"/>
    <n v="0"/>
    <n v="0"/>
  </r>
  <r>
    <x v="1"/>
    <x v="28"/>
    <x v="231"/>
    <n v="6571.7647059999999"/>
    <n v="547.64705879999997"/>
    <n v="116.7139959"/>
    <n v="0"/>
    <n v="0"/>
    <n v="0"/>
  </r>
  <r>
    <x v="1"/>
    <x v="28"/>
    <x v="232"/>
    <n v="6496.7951320000002"/>
    <n v="541.39959429999999"/>
    <n v="115.1521298"/>
    <n v="0"/>
    <n v="0"/>
    <n v="0"/>
  </r>
  <r>
    <x v="1"/>
    <x v="28"/>
    <x v="233"/>
    <n v="6380.9330630000004"/>
    <n v="531.74442190000002"/>
    <n v="110.6085193"/>
    <n v="0"/>
    <n v="0"/>
    <n v="0"/>
  </r>
  <r>
    <x v="1"/>
    <x v="28"/>
    <x v="234"/>
    <n v="6333.225152"/>
    <n v="527.76876270000002"/>
    <n v="110.6085193"/>
    <n v="0"/>
    <n v="0"/>
    <n v="0"/>
  </r>
  <r>
    <x v="1"/>
    <x v="28"/>
    <x v="235"/>
    <n v="6280.4056799999998"/>
    <n v="523.36713999999995"/>
    <n v="108.4787018"/>
    <n v="0"/>
    <n v="0"/>
    <n v="0"/>
  </r>
  <r>
    <x v="1"/>
    <x v="28"/>
    <x v="236"/>
    <n v="6208.8438130000004"/>
    <n v="517.40365110000005"/>
    <n v="106.63285999999999"/>
    <n v="0"/>
    <n v="0"/>
    <n v="0"/>
  </r>
  <r>
    <x v="1"/>
    <x v="28"/>
    <x v="237"/>
    <n v="6130.466531"/>
    <n v="510.87221099999999"/>
    <n v="104.2190669"/>
    <n v="0"/>
    <n v="0"/>
    <n v="0"/>
  </r>
  <r>
    <x v="1"/>
    <x v="28"/>
    <x v="238"/>
    <n v="6089.5740370000003"/>
    <n v="507.46450299999998"/>
    <n v="103.08316430000001"/>
    <n v="0"/>
    <n v="0"/>
    <n v="0"/>
  </r>
  <r>
    <x v="1"/>
    <x v="28"/>
    <x v="239"/>
    <n v="6065.7200810000004"/>
    <n v="505.47667339999998"/>
    <n v="102.6572008"/>
    <n v="0"/>
    <n v="0"/>
    <n v="0"/>
  </r>
  <r>
    <x v="1"/>
    <x v="28"/>
    <x v="240"/>
    <n v="5985.6389449999997"/>
    <n v="498.80324539999998"/>
    <n v="101.2373225"/>
    <n v="0"/>
    <n v="0"/>
    <n v="0"/>
  </r>
  <r>
    <x v="1"/>
    <x v="28"/>
    <x v="241"/>
    <n v="5927.7079110000004"/>
    <n v="493.9756592"/>
    <n v="97.829614599999999"/>
    <n v="0"/>
    <n v="0"/>
    <n v="0"/>
  </r>
  <r>
    <x v="1"/>
    <x v="28"/>
    <x v="242"/>
    <n v="5890.2231240000001"/>
    <n v="490.85192699999999"/>
    <n v="96.125760650000004"/>
    <n v="0"/>
    <n v="0"/>
    <n v="0"/>
  </r>
  <r>
    <x v="1"/>
    <x v="28"/>
    <x v="243"/>
    <n v="5842.5152129999997"/>
    <n v="486.87626770000003"/>
    <n v="94.42190669"/>
    <n v="0"/>
    <n v="0"/>
    <n v="0"/>
  </r>
  <r>
    <x v="1"/>
    <x v="28"/>
    <x v="244"/>
    <n v="5794.8073020000002"/>
    <n v="482.90060849999998"/>
    <n v="92.860040569999995"/>
    <n v="0"/>
    <n v="0"/>
    <n v="0"/>
  </r>
  <r>
    <x v="1"/>
    <x v="28"/>
    <x v="245"/>
    <n v="5750.5070990000004"/>
    <n v="479.2089249"/>
    <n v="91.156186610000006"/>
    <n v="0"/>
    <n v="0"/>
    <n v="0"/>
  </r>
  <r>
    <x v="1"/>
    <x v="28"/>
    <x v="246"/>
    <n v="5730.0608519999996"/>
    <n v="477.50507099999999"/>
    <n v="90.162271809999993"/>
    <n v="0"/>
    <n v="0"/>
    <n v="0"/>
  </r>
  <r>
    <x v="1"/>
    <x v="28"/>
    <x v="247"/>
    <n v="5663.6105479999997"/>
    <n v="471.96754559999999"/>
    <n v="88.174442189999994"/>
    <n v="0"/>
    <n v="0"/>
    <n v="0"/>
  </r>
  <r>
    <x v="1"/>
    <x v="28"/>
    <x v="248"/>
    <n v="5631.2373230000003"/>
    <n v="469.26977690000001"/>
    <n v="87.606490870000002"/>
    <n v="0"/>
    <n v="0"/>
    <n v="0"/>
  </r>
  <r>
    <x v="1"/>
    <x v="28"/>
    <x v="249"/>
    <n v="5602.2718050000003"/>
    <n v="466.85598379999999"/>
    <n v="86.896551720000005"/>
    <n v="0"/>
    <n v="0"/>
    <n v="0"/>
  </r>
  <r>
    <x v="1"/>
    <x v="28"/>
    <x v="250"/>
    <n v="5500.0405680000003"/>
    <n v="458.33671399999997"/>
    <n v="84.482758619999998"/>
    <n v="0"/>
    <n v="0"/>
    <n v="0"/>
  </r>
  <r>
    <x v="1"/>
    <x v="28"/>
    <x v="251"/>
    <n v="5390.993915"/>
    <n v="449.24949290000001"/>
    <n v="82.778904670000003"/>
    <n v="0"/>
    <n v="0"/>
    <n v="0"/>
  </r>
  <r>
    <x v="1"/>
    <x v="28"/>
    <x v="252"/>
    <n v="5310.9127790000002"/>
    <n v="442.57606490000001"/>
    <n v="81.075050709999999"/>
    <n v="0"/>
    <n v="0"/>
    <n v="0"/>
  </r>
  <r>
    <x v="1"/>
    <x v="28"/>
    <x v="253"/>
    <n v="5273.4279919999999"/>
    <n v="439.4523327"/>
    <n v="79.513184580000001"/>
    <n v="0"/>
    <n v="0"/>
    <n v="0"/>
  </r>
  <r>
    <x v="1"/>
    <x v="28"/>
    <x v="254"/>
    <n v="5213.793103"/>
    <n v="434.48275860000001"/>
    <n v="78.945233270000003"/>
    <n v="0"/>
    <n v="0"/>
    <n v="0"/>
  </r>
  <r>
    <x v="1"/>
    <x v="28"/>
    <x v="255"/>
    <n v="5210.3853959999997"/>
    <n v="434.19878299999999"/>
    <n v="77.951318459999996"/>
    <n v="0"/>
    <n v="0"/>
    <n v="0"/>
  </r>
  <r>
    <x v="1"/>
    <x v="28"/>
    <x v="256"/>
    <n v="5140.5273829999996"/>
    <n v="428.37728190000001"/>
    <n v="76.389452329999997"/>
    <n v="0"/>
    <n v="0"/>
    <n v="0"/>
  </r>
  <r>
    <x v="1"/>
    <x v="28"/>
    <x v="257"/>
    <n v="5252.9817439999997"/>
    <n v="437.74847870000002"/>
    <n v="85.3346856"/>
    <n v="0"/>
    <n v="0"/>
    <n v="0"/>
  </r>
  <r>
    <x v="1"/>
    <x v="28"/>
    <x v="258"/>
    <n v="5350.10142"/>
    <n v="445.84178500000002"/>
    <n v="93.711967549999997"/>
    <n v="0"/>
    <n v="0"/>
    <n v="0"/>
  </r>
  <r>
    <x v="1"/>
    <x v="28"/>
    <x v="259"/>
    <n v="5290.466531"/>
    <n v="440.87221099999999"/>
    <n v="92.292089250000004"/>
    <n v="0"/>
    <n v="0"/>
    <n v="0"/>
  </r>
  <r>
    <x v="1"/>
    <x v="28"/>
    <x v="260"/>
    <n v="5246.1663289999997"/>
    <n v="437.18052740000002"/>
    <n v="91.440162270000002"/>
    <n v="0"/>
    <n v="0"/>
    <n v="0"/>
  </r>
  <r>
    <x v="1"/>
    <x v="28"/>
    <x v="261"/>
    <n v="5224.0162270000001"/>
    <n v="435.3346856"/>
    <n v="90.872210949999996"/>
    <n v="0"/>
    <n v="0"/>
    <n v="0"/>
  </r>
  <r>
    <x v="1"/>
    <x v="28"/>
    <x v="262"/>
    <n v="5128.6004059999996"/>
    <n v="427.38336709999999"/>
    <n v="89.026369169999995"/>
    <n v="0"/>
    <n v="0"/>
    <n v="0"/>
  </r>
  <r>
    <x v="1"/>
    <x v="28"/>
    <x v="263"/>
    <n v="5091.1156190000002"/>
    <n v="424.25963489999998"/>
    <n v="88.174442189999994"/>
    <n v="0"/>
    <n v="0"/>
    <n v="0"/>
  </r>
  <r>
    <x v="1"/>
    <x v="28"/>
    <x v="264"/>
    <n v="5065.5578089999999"/>
    <n v="422.12981739999998"/>
    <n v="89.452332659999996"/>
    <n v="0"/>
    <n v="0"/>
    <n v="0"/>
  </r>
  <r>
    <x v="1"/>
    <x v="28"/>
    <x v="265"/>
    <n v="4987.1805270000004"/>
    <n v="415.59837729999998"/>
    <n v="87.464503039999997"/>
    <n v="0"/>
    <n v="0"/>
    <n v="0"/>
  </r>
  <r>
    <x v="1"/>
    <x v="28"/>
    <x v="266"/>
    <n v="4939.4726170000004"/>
    <n v="411.62271809999999"/>
    <n v="85.476673430000005"/>
    <n v="0"/>
    <n v="0"/>
    <n v="0"/>
  </r>
  <r>
    <x v="1"/>
    <x v="28"/>
    <x v="267"/>
    <n v="4905.3955379999998"/>
    <n v="408.7829615"/>
    <n v="85.050709940000004"/>
    <n v="0"/>
    <n v="0"/>
    <n v="0"/>
  </r>
  <r>
    <x v="1"/>
    <x v="28"/>
    <x v="268"/>
    <n v="4862.7991890000003"/>
    <n v="405.2332657"/>
    <n v="84.198782960000003"/>
    <n v="0"/>
    <n v="0"/>
    <n v="0"/>
  </r>
  <r>
    <x v="1"/>
    <x v="28"/>
    <x v="269"/>
    <n v="4794.6450299999997"/>
    <n v="399.55375249999997"/>
    <n v="82.494929010000007"/>
    <n v="0"/>
    <n v="0"/>
    <n v="0"/>
  </r>
  <r>
    <x v="1"/>
    <x v="28"/>
    <x v="270"/>
    <n v="4784.4219069999999"/>
    <n v="398.70182560000001"/>
    <n v="81.643002030000005"/>
    <n v="0"/>
    <n v="0"/>
    <n v="0"/>
  </r>
  <r>
    <x v="1"/>
    <x v="28"/>
    <x v="271"/>
    <n v="4745.2332660000002"/>
    <n v="395.4361055"/>
    <n v="80.365111560000003"/>
    <n v="0"/>
    <n v="0"/>
    <n v="0"/>
  </r>
  <r>
    <x v="1"/>
    <x v="28"/>
    <x v="272"/>
    <n v="4721.3793100000003"/>
    <n v="393.4482759"/>
    <n v="80.223123729999998"/>
    <n v="0"/>
    <n v="0"/>
    <n v="0"/>
  </r>
  <r>
    <x v="1"/>
    <x v="28"/>
    <x v="273"/>
    <n v="4668.5598380000001"/>
    <n v="389.04665310000001"/>
    <n v="78.661257610000007"/>
    <n v="0"/>
    <n v="0"/>
    <n v="0"/>
  </r>
  <r>
    <x v="1"/>
    <x v="28"/>
    <x v="274"/>
    <n v="4648.1135899999999"/>
    <n v="387.3427992"/>
    <n v="78.519269780000002"/>
    <n v="0"/>
    <n v="0"/>
    <n v="0"/>
  </r>
  <r>
    <x v="1"/>
    <x v="28"/>
    <x v="275"/>
    <n v="4622.555781"/>
    <n v="385.2129817"/>
    <n v="79.087221099999994"/>
    <n v="0"/>
    <n v="0"/>
    <n v="0"/>
  </r>
  <r>
    <x v="1"/>
    <x v="28"/>
    <x v="276"/>
    <n v="4590.1825559999997"/>
    <n v="382.51521300000002"/>
    <n v="78.803245439999998"/>
    <n v="0"/>
    <n v="0"/>
    <n v="0"/>
  </r>
  <r>
    <x v="1"/>
    <x v="28"/>
    <x v="277"/>
    <n v="4528.8438130000004"/>
    <n v="377.40365109999999"/>
    <n v="78.377281949999997"/>
    <n v="0"/>
    <n v="0"/>
    <n v="0"/>
  </r>
  <r>
    <x v="1"/>
    <x v="28"/>
    <x v="278"/>
    <n v="4493.0628800000004"/>
    <n v="374.42190670000002"/>
    <n v="77.525354969999995"/>
    <n v="0"/>
    <n v="0"/>
    <n v="0"/>
  </r>
  <r>
    <x v="1"/>
    <x v="28"/>
    <x v="279"/>
    <n v="4433.4279919999999"/>
    <n v="369.4523327"/>
    <n v="76.247464500000007"/>
    <n v="0"/>
    <n v="0"/>
    <n v="0"/>
  </r>
  <r>
    <x v="1"/>
    <x v="28"/>
    <x v="280"/>
    <n v="4416.3894520000003"/>
    <n v="368.03245440000001"/>
    <n v="75.395537529999999"/>
    <n v="0"/>
    <n v="0"/>
    <n v="0"/>
  </r>
  <r>
    <x v="1"/>
    <x v="28"/>
    <x v="281"/>
    <n v="4382.3123729999998"/>
    <n v="365.19269780000002"/>
    <n v="75.111561870000003"/>
    <n v="0"/>
    <n v="0"/>
    <n v="0"/>
  </r>
  <r>
    <x v="1"/>
    <x v="28"/>
    <x v="282"/>
    <n v="4348.2352940000001"/>
    <n v="362.35294119999998"/>
    <n v="74.117647059999996"/>
    <n v="0"/>
    <n v="0"/>
    <n v="0"/>
  </r>
  <r>
    <x v="1"/>
    <x v="28"/>
    <x v="283"/>
    <n v="4319.2697770000004"/>
    <n v="359.93914810000001"/>
    <n v="73.407707909999999"/>
    <n v="0"/>
    <n v="0"/>
    <n v="0"/>
  </r>
  <r>
    <x v="1"/>
    <x v="28"/>
    <x v="284"/>
    <n v="4320.9736309999998"/>
    <n v="360.08113589999999"/>
    <n v="73.549695740000004"/>
    <n v="0"/>
    <n v="0"/>
    <n v="0"/>
  </r>
  <r>
    <x v="1"/>
    <x v="28"/>
    <x v="285"/>
    <n v="4293.7119679999996"/>
    <n v="357.80933060000001"/>
    <n v="73.123732250000003"/>
    <n v="0"/>
    <n v="0"/>
    <n v="0"/>
  </r>
  <r>
    <x v="1"/>
    <x v="28"/>
    <x v="286"/>
    <n v="4263.0425960000002"/>
    <n v="355.25354970000001"/>
    <n v="72.839756589999993"/>
    <n v="0"/>
    <n v="0"/>
    <n v="0"/>
  </r>
  <r>
    <x v="1"/>
    <x v="29"/>
    <x v="287"/>
    <n v="4215.3346860000001"/>
    <n v="351.27789050000001"/>
    <n v="71.845841780000001"/>
    <n v="0"/>
    <n v="0"/>
    <n v="0"/>
  </r>
  <r>
    <x v="1"/>
    <x v="29"/>
    <x v="0"/>
    <n v="4206.8154160000004"/>
    <n v="350.5679513"/>
    <n v="71.845841780000001"/>
    <n v="0"/>
    <n v="0"/>
    <n v="0"/>
  </r>
  <r>
    <x v="1"/>
    <x v="29"/>
    <x v="1"/>
    <n v="4215.3346860000001"/>
    <n v="351.27789050000001"/>
    <n v="72.413793100000007"/>
    <n v="0"/>
    <n v="0"/>
    <n v="0"/>
  </r>
  <r>
    <x v="1"/>
    <x v="29"/>
    <x v="2"/>
    <n v="4217.0385399999996"/>
    <n v="351.41987829999999"/>
    <n v="71.987829610000006"/>
    <n v="0"/>
    <n v="0"/>
    <n v="0"/>
  </r>
  <r>
    <x v="1"/>
    <x v="29"/>
    <x v="3"/>
    <n v="4177.8498989999998"/>
    <n v="348.15415819999998"/>
    <n v="72.129817439999997"/>
    <n v="0"/>
    <n v="0"/>
    <n v="0"/>
  </r>
  <r>
    <x v="1"/>
    <x v="29"/>
    <x v="4"/>
    <n v="4140.3651120000004"/>
    <n v="345.03042599999998"/>
    <n v="70.851926980000002"/>
    <n v="0"/>
    <n v="0"/>
    <n v="0"/>
  </r>
  <r>
    <x v="1"/>
    <x v="29"/>
    <x v="5"/>
    <n v="4128.438134"/>
    <n v="344.03651120000001"/>
    <n v="70.283975659999996"/>
    <n v="0"/>
    <n v="0"/>
    <n v="0"/>
  </r>
  <r>
    <x v="1"/>
    <x v="29"/>
    <x v="6"/>
    <n v="4111.3995940000004"/>
    <n v="342.61663290000001"/>
    <n v="70.425963490000001"/>
    <n v="0"/>
    <n v="0"/>
    <n v="0"/>
  </r>
  <r>
    <x v="1"/>
    <x v="29"/>
    <x v="7"/>
    <n v="4092.657201"/>
    <n v="341.05476670000002"/>
    <n v="70"/>
    <n v="0"/>
    <n v="0"/>
    <n v="0"/>
  </r>
  <r>
    <x v="1"/>
    <x v="29"/>
    <x v="8"/>
    <n v="4096.0649089999997"/>
    <n v="341.3387424"/>
    <n v="69.432048679999994"/>
    <n v="0"/>
    <n v="0"/>
    <n v="0"/>
  </r>
  <r>
    <x v="1"/>
    <x v="29"/>
    <x v="9"/>
    <n v="4073.9148070000001"/>
    <n v="339.49290059999998"/>
    <n v="69.716024340000004"/>
    <n v="0"/>
    <n v="0"/>
    <n v="0"/>
  </r>
  <r>
    <x v="1"/>
    <x v="29"/>
    <x v="10"/>
    <n v="4056.876268"/>
    <n v="338.07302229999999"/>
    <n v="69.148073019999998"/>
    <n v="0"/>
    <n v="0"/>
    <n v="0"/>
  </r>
  <r>
    <x v="1"/>
    <x v="29"/>
    <x v="11"/>
    <n v="4084.1379310000002"/>
    <n v="340.34482759999997"/>
    <n v="69.716024340000004"/>
    <n v="0"/>
    <n v="0"/>
    <n v="0"/>
  </r>
  <r>
    <x v="1"/>
    <x v="29"/>
    <x v="12"/>
    <n v="4061.98783"/>
    <n v="338.49898580000001"/>
    <n v="69.716024340000004"/>
    <n v="0"/>
    <n v="0"/>
    <n v="0"/>
  </r>
  <r>
    <x v="1"/>
    <x v="29"/>
    <x v="13"/>
    <n v="4041.5415819999998"/>
    <n v="336.79513179999998"/>
    <n v="69.432048679999994"/>
    <n v="0"/>
    <n v="0"/>
    <n v="0"/>
  </r>
  <r>
    <x v="1"/>
    <x v="29"/>
    <x v="14"/>
    <n v="4026.206897"/>
    <n v="335.51724139999999"/>
    <n v="69.432048679999994"/>
    <n v="0"/>
    <n v="0"/>
    <n v="0"/>
  </r>
  <r>
    <x v="1"/>
    <x v="29"/>
    <x v="15"/>
    <n v="4012.5760650000002"/>
    <n v="334.38133870000001"/>
    <n v="69.006085189999993"/>
    <n v="0"/>
    <n v="0"/>
    <n v="0"/>
  </r>
  <r>
    <x v="1"/>
    <x v="29"/>
    <x v="16"/>
    <n v="3981.9066939999998"/>
    <n v="331.82555780000001"/>
    <n v="68.296146039999996"/>
    <n v="0"/>
    <n v="0"/>
    <n v="0"/>
  </r>
  <r>
    <x v="1"/>
    <x v="29"/>
    <x v="17"/>
    <n v="3963.1642999999999"/>
    <n v="330.26369169999998"/>
    <n v="68.154158219999999"/>
    <n v="0"/>
    <n v="0"/>
    <n v="0"/>
  </r>
  <r>
    <x v="1"/>
    <x v="29"/>
    <x v="18"/>
    <n v="3956.348884"/>
    <n v="329.69574039999998"/>
    <n v="67.586206899999993"/>
    <n v="0"/>
    <n v="0"/>
    <n v="0"/>
  </r>
  <r>
    <x v="1"/>
    <x v="29"/>
    <x v="19"/>
    <n v="3959.7565920000002"/>
    <n v="329.979716"/>
    <n v="68.012170389999994"/>
    <n v="0"/>
    <n v="0"/>
    <n v="0"/>
  </r>
  <r>
    <x v="1"/>
    <x v="29"/>
    <x v="20"/>
    <n v="3951.2373229999998"/>
    <n v="329.26977690000001"/>
    <n v="68.154158219999999"/>
    <n v="0"/>
    <n v="0"/>
    <n v="0"/>
  </r>
  <r>
    <x v="1"/>
    <x v="29"/>
    <x v="21"/>
    <n v="3927.3833669999999"/>
    <n v="327.28194730000001"/>
    <n v="68.296146039999996"/>
    <n v="0"/>
    <n v="0"/>
    <n v="0"/>
  </r>
  <r>
    <x v="1"/>
    <x v="29"/>
    <x v="22"/>
    <n v="3886.4908719999999"/>
    <n v="323.87423940000002"/>
    <n v="67.444219070000003"/>
    <n v="0"/>
    <n v="0"/>
    <n v="0"/>
  </r>
  <r>
    <x v="1"/>
    <x v="29"/>
    <x v="23"/>
    <n v="3891.6024339999999"/>
    <n v="324.30020280000002"/>
    <n v="66.1663286"/>
    <n v="0"/>
    <n v="0"/>
    <n v="0"/>
  </r>
  <r>
    <x v="1"/>
    <x v="29"/>
    <x v="24"/>
    <n v="3879.6754559999999"/>
    <n v="323.306288"/>
    <n v="65.740365109999999"/>
    <n v="0"/>
    <n v="0"/>
    <n v="0"/>
  </r>
  <r>
    <x v="1"/>
    <x v="29"/>
    <x v="25"/>
    <n v="3840.4868150000002"/>
    <n v="320.04056800000001"/>
    <n v="64.888438129999997"/>
    <n v="0"/>
    <n v="0"/>
    <n v="0"/>
  </r>
  <r>
    <x v="1"/>
    <x v="29"/>
    <x v="26"/>
    <n v="3838.7829609999999"/>
    <n v="319.8985801"/>
    <n v="64.888438129999997"/>
    <n v="0"/>
    <n v="0"/>
    <n v="0"/>
  </r>
  <r>
    <x v="1"/>
    <x v="29"/>
    <x v="27"/>
    <n v="3860.9330629999999"/>
    <n v="321.74442190000002"/>
    <n v="65.882352940000004"/>
    <n v="0"/>
    <n v="0"/>
    <n v="0"/>
  </r>
  <r>
    <x v="1"/>
    <x v="29"/>
    <x v="28"/>
    <n v="3838.7829609999999"/>
    <n v="319.8985801"/>
    <n v="65.598377279999994"/>
    <n v="0"/>
    <n v="0"/>
    <n v="0"/>
  </r>
  <r>
    <x v="1"/>
    <x v="29"/>
    <x v="29"/>
    <n v="3818.336714"/>
    <n v="318.19472619999999"/>
    <n v="65.314401619999998"/>
    <n v="0"/>
    <n v="0"/>
    <n v="0"/>
  </r>
  <r>
    <x v="1"/>
    <x v="29"/>
    <x v="30"/>
    <n v="3825.1521299999999"/>
    <n v="318.7626775"/>
    <n v="65.598377279999994"/>
    <n v="0"/>
    <n v="0"/>
    <n v="0"/>
  </r>
  <r>
    <x v="1"/>
    <x v="29"/>
    <x v="31"/>
    <n v="3806.4097360000001"/>
    <n v="317.20081140000002"/>
    <n v="66.308316430000005"/>
    <n v="0"/>
    <n v="0"/>
    <n v="0"/>
  </r>
  <r>
    <x v="1"/>
    <x v="29"/>
    <x v="32"/>
    <n v="3792.7789050000001"/>
    <n v="316.06490869999999"/>
    <n v="66.1663286"/>
    <n v="0"/>
    <n v="0"/>
    <n v="0"/>
  </r>
  <r>
    <x v="1"/>
    <x v="29"/>
    <x v="33"/>
    <n v="3803.0020279999999"/>
    <n v="316.91683569999998"/>
    <n v="65.456389450000003"/>
    <n v="0"/>
    <n v="0"/>
    <n v="0"/>
  </r>
  <r>
    <x v="1"/>
    <x v="29"/>
    <x v="34"/>
    <n v="3792.7789050000001"/>
    <n v="316.06490869999999"/>
    <n v="65.740365109999999"/>
    <n v="0"/>
    <n v="0"/>
    <n v="0"/>
  </r>
  <r>
    <x v="1"/>
    <x v="29"/>
    <x v="35"/>
    <n v="3787.6673430000001"/>
    <n v="315.63894520000002"/>
    <n v="65.314401619999998"/>
    <n v="0"/>
    <n v="0"/>
    <n v="0"/>
  </r>
  <r>
    <x v="1"/>
    <x v="29"/>
    <x v="36"/>
    <n v="3772.3326569999999"/>
    <n v="314.36105479999998"/>
    <n v="64.746450300000006"/>
    <n v="0"/>
    <n v="0"/>
    <n v="0"/>
  </r>
  <r>
    <x v="1"/>
    <x v="29"/>
    <x v="37"/>
    <n v="3784.2596349999999"/>
    <n v="315.3549696"/>
    <n v="65.172413789999993"/>
    <n v="0"/>
    <n v="0"/>
    <n v="0"/>
  </r>
  <r>
    <x v="1"/>
    <x v="29"/>
    <x v="38"/>
    <n v="3753.5902639999999"/>
    <n v="312.79918859999998"/>
    <n v="64.320486819999999"/>
    <n v="0"/>
    <n v="0"/>
    <n v="0"/>
  </r>
  <r>
    <x v="1"/>
    <x v="29"/>
    <x v="39"/>
    <n v="3756.9979720000001"/>
    <n v="313.08316430000002"/>
    <n v="64.746450300000006"/>
    <n v="0"/>
    <n v="0"/>
    <n v="0"/>
  </r>
  <r>
    <x v="1"/>
    <x v="29"/>
    <x v="40"/>
    <n v="3756.9979720000001"/>
    <n v="313.08316430000002"/>
    <n v="64.178498989999994"/>
    <n v="0"/>
    <n v="0"/>
    <n v="0"/>
  </r>
  <r>
    <x v="1"/>
    <x v="29"/>
    <x v="41"/>
    <n v="3784.2596349999999"/>
    <n v="315.3549696"/>
    <n v="64.178498989999994"/>
    <n v="0"/>
    <n v="0"/>
    <n v="0"/>
  </r>
  <r>
    <x v="1"/>
    <x v="29"/>
    <x v="42"/>
    <n v="3768.9249490000002"/>
    <n v="314.07707909999999"/>
    <n v="63.7525355"/>
    <n v="0"/>
    <n v="0"/>
    <n v="0"/>
  </r>
  <r>
    <x v="1"/>
    <x v="29"/>
    <x v="43"/>
    <n v="3785.9634890000002"/>
    <n v="315.49695739999999"/>
    <n v="64.462474650000004"/>
    <n v="0"/>
    <n v="0"/>
    <n v="0"/>
  </r>
  <r>
    <x v="1"/>
    <x v="29"/>
    <x v="44"/>
    <n v="3780.8519270000002"/>
    <n v="315.07099390000002"/>
    <n v="64.178498989999994"/>
    <n v="0"/>
    <n v="0"/>
    <n v="0"/>
  </r>
  <r>
    <x v="1"/>
    <x v="29"/>
    <x v="45"/>
    <n v="3758.701826"/>
    <n v="313.2251521"/>
    <n v="62.758620690000001"/>
    <n v="0"/>
    <n v="0"/>
    <n v="0"/>
  </r>
  <r>
    <x v="1"/>
    <x v="29"/>
    <x v="46"/>
    <n v="3803.0020279999999"/>
    <n v="316.91683569999998"/>
    <n v="63.32657201"/>
    <n v="0"/>
    <n v="0"/>
    <n v="0"/>
  </r>
  <r>
    <x v="1"/>
    <x v="29"/>
    <x v="47"/>
    <n v="3811.5212980000001"/>
    <n v="317.62677480000002"/>
    <n v="63.610547670000003"/>
    <n v="0"/>
    <n v="0"/>
    <n v="0"/>
  </r>
  <r>
    <x v="1"/>
    <x v="29"/>
    <x v="48"/>
    <n v="3833.6714000000002"/>
    <n v="319.47261659999998"/>
    <n v="65.598377279999994"/>
    <n v="0"/>
    <n v="0"/>
    <n v="0"/>
  </r>
  <r>
    <x v="1"/>
    <x v="29"/>
    <x v="49"/>
    <n v="3857.5253550000002"/>
    <n v="321.46044619999998"/>
    <n v="66.876267749999997"/>
    <n v="0"/>
    <n v="0"/>
    <n v="0"/>
  </r>
  <r>
    <x v="1"/>
    <x v="29"/>
    <x v="50"/>
    <n v="3860.9330629999999"/>
    <n v="321.74442190000002"/>
    <n v="65.882352940000004"/>
    <n v="0"/>
    <n v="0"/>
    <n v="0"/>
  </r>
  <r>
    <x v="1"/>
    <x v="29"/>
    <x v="51"/>
    <n v="3888.1947260000002"/>
    <n v="324.0162272"/>
    <n v="67.160243410000007"/>
    <n v="0"/>
    <n v="0"/>
    <n v="0"/>
  </r>
  <r>
    <x v="1"/>
    <x v="29"/>
    <x v="52"/>
    <n v="3941.0141990000002"/>
    <n v="328.41784990000002"/>
    <n v="68.722109529999997"/>
    <n v="0"/>
    <n v="0"/>
    <n v="0"/>
  </r>
  <r>
    <x v="1"/>
    <x v="29"/>
    <x v="53"/>
    <n v="3968.275862"/>
    <n v="330.6896552"/>
    <n v="69.432048679999994"/>
    <n v="0"/>
    <n v="0"/>
    <n v="0"/>
  </r>
  <r>
    <x v="1"/>
    <x v="29"/>
    <x v="54"/>
    <n v="3992.129817"/>
    <n v="332.6774848"/>
    <n v="70.283975659999996"/>
    <n v="0"/>
    <n v="0"/>
    <n v="0"/>
  </r>
  <r>
    <x v="1"/>
    <x v="29"/>
    <x v="55"/>
    <n v="4065.3955380000002"/>
    <n v="338.7829615"/>
    <n v="71.419878299999993"/>
    <n v="0"/>
    <n v="0"/>
    <n v="0"/>
  </r>
  <r>
    <x v="1"/>
    <x v="29"/>
    <x v="56"/>
    <n v="4056.876268"/>
    <n v="338.07302229999999"/>
    <n v="71.703853960000004"/>
    <n v="0"/>
    <n v="0"/>
    <n v="0"/>
  </r>
  <r>
    <x v="1"/>
    <x v="29"/>
    <x v="57"/>
    <n v="4087.5456389999999"/>
    <n v="340.62880319999999"/>
    <n v="71.561866129999999"/>
    <n v="0"/>
    <n v="0"/>
    <n v="0"/>
  </r>
  <r>
    <x v="1"/>
    <x v="29"/>
    <x v="58"/>
    <n v="4119.9188640000002"/>
    <n v="343.326572"/>
    <n v="72.129817439999997"/>
    <n v="0"/>
    <n v="0"/>
    <n v="0"/>
  </r>
  <r>
    <x v="1"/>
    <x v="29"/>
    <x v="59"/>
    <n v="4147.1805270000004"/>
    <n v="345.59837729999998"/>
    <n v="72.981744419999998"/>
    <n v="0"/>
    <n v="0"/>
    <n v="0"/>
  </r>
  <r>
    <x v="1"/>
    <x v="29"/>
    <x v="60"/>
    <n v="2901.663286"/>
    <n v="241.80527380000001"/>
    <n v="50.973630829999998"/>
    <n v="0"/>
    <n v="0"/>
    <n v="0"/>
  </r>
  <r>
    <x v="1"/>
    <x v="29"/>
    <x v="61"/>
    <n v="0"/>
    <n v="0"/>
    <n v="0"/>
    <n v="0"/>
    <n v="0"/>
    <n v="0"/>
  </r>
  <r>
    <x v="1"/>
    <x v="29"/>
    <x v="62"/>
    <n v="0"/>
    <n v="0"/>
    <n v="0"/>
    <n v="0"/>
    <n v="0"/>
    <n v="0"/>
  </r>
  <r>
    <x v="1"/>
    <x v="29"/>
    <x v="63"/>
    <n v="1378.41785"/>
    <n v="114.86815420000001"/>
    <n v="22.29208925"/>
    <n v="0"/>
    <n v="0"/>
    <n v="0"/>
  </r>
  <r>
    <x v="1"/>
    <x v="29"/>
    <x v="64"/>
    <n v="4418.0933059999998"/>
    <n v="368.17444219999999"/>
    <n v="70.567951320000006"/>
    <n v="0"/>
    <n v="0"/>
    <n v="0"/>
  </r>
  <r>
    <x v="1"/>
    <x v="29"/>
    <x v="65"/>
    <n v="4516.9168360000003"/>
    <n v="376.40973630000002"/>
    <n v="71.135902639999998"/>
    <n v="0"/>
    <n v="0"/>
    <n v="0"/>
  </r>
  <r>
    <x v="1"/>
    <x v="29"/>
    <x v="66"/>
    <n v="4389.1277890000001"/>
    <n v="365.76064910000002"/>
    <n v="66.308316430000005"/>
    <n v="0"/>
    <n v="0"/>
    <n v="0"/>
  </r>
  <r>
    <x v="1"/>
    <x v="29"/>
    <x v="67"/>
    <n v="4399.3509130000002"/>
    <n v="366.61257610000001"/>
    <n v="64.320486819999999"/>
    <n v="0"/>
    <n v="0"/>
    <n v="0"/>
  </r>
  <r>
    <x v="1"/>
    <x v="29"/>
    <x v="68"/>
    <n v="4407.870183"/>
    <n v="367.3225152"/>
    <n v="62.758620690000001"/>
    <n v="0"/>
    <n v="0"/>
    <n v="0"/>
  </r>
  <r>
    <x v="1"/>
    <x v="29"/>
    <x v="69"/>
    <n v="4276.6734280000001"/>
    <n v="356.38945230000002"/>
    <n v="55.517241380000002"/>
    <n v="0"/>
    <n v="0"/>
    <n v="0"/>
  </r>
  <r>
    <x v="1"/>
    <x v="29"/>
    <x v="70"/>
    <n v="4428.3164299999999"/>
    <n v="369.02636919999998"/>
    <n v="57.50507099"/>
    <n v="0"/>
    <n v="0"/>
    <n v="0"/>
  </r>
  <r>
    <x v="1"/>
    <x v="29"/>
    <x v="71"/>
    <n v="4487.9513180000004"/>
    <n v="373.9959432"/>
    <n v="61.764705880000001"/>
    <n v="0"/>
    <n v="0"/>
    <n v="0"/>
  </r>
  <r>
    <x v="1"/>
    <x v="29"/>
    <x v="72"/>
    <n v="4552.6977690000003"/>
    <n v="379.39148069999999"/>
    <n v="65.598377279999994"/>
    <n v="0"/>
    <n v="0"/>
    <n v="0"/>
  </r>
  <r>
    <x v="1"/>
    <x v="29"/>
    <x v="73"/>
    <n v="4593.5902640000004"/>
    <n v="382.79918859999998"/>
    <n v="67.160243410000007"/>
    <n v="0"/>
    <n v="0"/>
    <n v="0"/>
  </r>
  <r>
    <x v="1"/>
    <x v="29"/>
    <x v="74"/>
    <n v="4716.2677480000002"/>
    <n v="393.02231239999998"/>
    <n v="69.858012169999995"/>
    <n v="0"/>
    <n v="0"/>
    <n v="0"/>
  </r>
  <r>
    <x v="1"/>
    <x v="29"/>
    <x v="75"/>
    <n v="4815.0912779999999"/>
    <n v="401.25760650000001"/>
    <n v="74.969574039999998"/>
    <n v="0"/>
    <n v="0"/>
    <n v="0"/>
  </r>
  <r>
    <x v="1"/>
    <x v="29"/>
    <x v="76"/>
    <n v="4748.6409739999999"/>
    <n v="395.72008110000002"/>
    <n v="75.111561870000003"/>
    <n v="0"/>
    <n v="0"/>
    <n v="0"/>
  </r>
  <r>
    <x v="1"/>
    <x v="29"/>
    <x v="77"/>
    <n v="4668.5598380000001"/>
    <n v="389.04665310000001"/>
    <n v="75.679513180000001"/>
    <n v="0"/>
    <n v="0"/>
    <n v="0"/>
  </r>
  <r>
    <x v="1"/>
    <x v="29"/>
    <x v="78"/>
    <n v="4772.4949290000004"/>
    <n v="397.70791079999998"/>
    <n v="78.377281949999997"/>
    <n v="0"/>
    <n v="0"/>
    <n v="0"/>
  </r>
  <r>
    <x v="1"/>
    <x v="29"/>
    <x v="79"/>
    <n v="4792.9411760000003"/>
    <n v="399.41176469999999"/>
    <n v="80.791075050000003"/>
    <n v="0"/>
    <n v="0"/>
    <n v="0"/>
  </r>
  <r>
    <x v="1"/>
    <x v="29"/>
    <x v="80"/>
    <n v="4808.2758620000004"/>
    <n v="400.6896552"/>
    <n v="81.784989859999996"/>
    <n v="0"/>
    <n v="0"/>
    <n v="0"/>
  </r>
  <r>
    <x v="1"/>
    <x v="29"/>
    <x v="81"/>
    <n v="4765.679513"/>
    <n v="397.13995940000001"/>
    <n v="81.5010142"/>
    <n v="0"/>
    <n v="0"/>
    <n v="0"/>
  </r>
  <r>
    <x v="1"/>
    <x v="29"/>
    <x v="82"/>
    <n v="4678.7829609999999"/>
    <n v="389.8985801"/>
    <n v="79.371196749999996"/>
    <n v="0"/>
    <n v="0"/>
    <n v="0"/>
  </r>
  <r>
    <x v="1"/>
    <x v="29"/>
    <x v="83"/>
    <n v="4653.225152"/>
    <n v="387.76876270000002"/>
    <n v="80.791075050000003"/>
    <n v="0"/>
    <n v="0"/>
    <n v="0"/>
  </r>
  <r>
    <x v="1"/>
    <x v="29"/>
    <x v="84"/>
    <n v="4721.3793100000003"/>
    <n v="393.4482759"/>
    <n v="84.198782960000003"/>
    <n v="0"/>
    <n v="0"/>
    <n v="0"/>
  </r>
  <r>
    <x v="1"/>
    <x v="29"/>
    <x v="85"/>
    <n v="4704.3407710000001"/>
    <n v="392.02839760000001"/>
    <n v="84.766734279999994"/>
    <n v="0"/>
    <n v="0"/>
    <n v="0"/>
  </r>
  <r>
    <x v="1"/>
    <x v="29"/>
    <x v="86"/>
    <n v="4823.6105479999997"/>
    <n v="401.96754559999999"/>
    <n v="115.7200811"/>
    <n v="0"/>
    <n v="0"/>
    <n v="0"/>
  </r>
  <r>
    <x v="1"/>
    <x v="29"/>
    <x v="87"/>
    <n v="4849.1683569999996"/>
    <n v="404.0973631"/>
    <n v="118.9858012"/>
    <n v="0"/>
    <n v="0"/>
    <n v="0"/>
  </r>
  <r>
    <x v="1"/>
    <x v="29"/>
    <x v="88"/>
    <n v="4881.5415819999998"/>
    <n v="406.79513179999998"/>
    <n v="128.92494930000001"/>
    <n v="0"/>
    <n v="0"/>
    <n v="0"/>
  </r>
  <r>
    <x v="1"/>
    <x v="29"/>
    <x v="89"/>
    <n v="4965.0304260000003"/>
    <n v="413.75253550000002"/>
    <n v="134.8884381"/>
    <n v="0"/>
    <n v="0"/>
    <n v="0"/>
  </r>
  <r>
    <x v="1"/>
    <x v="29"/>
    <x v="90"/>
    <n v="5045.111562"/>
    <n v="420.42596350000002"/>
    <n v="136.3083164"/>
    <n v="0"/>
    <n v="0"/>
    <n v="0"/>
  </r>
  <r>
    <x v="1"/>
    <x v="29"/>
    <x v="91"/>
    <n v="4925.8417849999996"/>
    <n v="410.48681540000001"/>
    <n v="135.03042600000001"/>
    <n v="0"/>
    <n v="0"/>
    <n v="0"/>
  </r>
  <r>
    <x v="1"/>
    <x v="29"/>
    <x v="92"/>
    <n v="4901.98783"/>
    <n v="408.49898580000001"/>
    <n v="134.8884381"/>
    <n v="0"/>
    <n v="0"/>
    <n v="0"/>
  </r>
  <r>
    <x v="1"/>
    <x v="29"/>
    <x v="93"/>
    <n v="4919.0263690000002"/>
    <n v="409.91886410000001"/>
    <n v="130.62880319999999"/>
    <n v="0"/>
    <n v="0"/>
    <n v="0"/>
  </r>
  <r>
    <x v="1"/>
    <x v="29"/>
    <x v="94"/>
    <n v="4932.657201"/>
    <n v="411.05476670000002"/>
    <n v="130.48681540000001"/>
    <n v="0"/>
    <n v="0"/>
    <n v="0"/>
  </r>
  <r>
    <x v="1"/>
    <x v="29"/>
    <x v="95"/>
    <n v="4997.4036509999996"/>
    <n v="416.45030430000003"/>
    <n v="135.3144016"/>
    <n v="0"/>
    <n v="0"/>
    <n v="0"/>
  </r>
  <r>
    <x v="1"/>
    <x v="29"/>
    <x v="96"/>
    <n v="5012.7383369999998"/>
    <n v="417.72819470000002"/>
    <n v="136.16632860000001"/>
    <n v="0"/>
    <n v="0"/>
    <n v="0"/>
  </r>
  <r>
    <x v="1"/>
    <x v="29"/>
    <x v="97"/>
    <n v="5040"/>
    <n v="420"/>
    <n v="138.86409739999999"/>
    <n v="0"/>
    <n v="0"/>
    <n v="0"/>
  </r>
  <r>
    <x v="1"/>
    <x v="29"/>
    <x v="98"/>
    <n v="5062.1501010000002"/>
    <n v="421.84584180000002"/>
    <n v="140.42596349999999"/>
    <n v="0"/>
    <n v="0"/>
    <n v="0"/>
  </r>
  <r>
    <x v="1"/>
    <x v="29"/>
    <x v="99"/>
    <n v="5140.5273829999996"/>
    <n v="428.37728190000001"/>
    <n v="142.69776880000001"/>
    <n v="0"/>
    <n v="0"/>
    <n v="0"/>
  </r>
  <r>
    <x v="1"/>
    <x v="29"/>
    <x v="100"/>
    <n v="5114.9695739999997"/>
    <n v="426.24746449999998"/>
    <n v="142.12981740000001"/>
    <n v="0"/>
    <n v="0"/>
    <n v="0"/>
  </r>
  <r>
    <x v="1"/>
    <x v="29"/>
    <x v="101"/>
    <n v="5159.2697770000004"/>
    <n v="429.93914810000001"/>
    <n v="143.83367139999999"/>
    <n v="0"/>
    <n v="0"/>
    <n v="0"/>
  </r>
  <r>
    <x v="1"/>
    <x v="29"/>
    <x v="102"/>
    <n v="5167.7890470000002"/>
    <n v="430.6490872"/>
    <n v="142.69776880000001"/>
    <n v="0"/>
    <n v="0"/>
    <n v="0"/>
  </r>
  <r>
    <x v="1"/>
    <x v="29"/>
    <x v="103"/>
    <n v="5201.8661259999999"/>
    <n v="433.48884379999998"/>
    <n v="142.12981740000001"/>
    <n v="0"/>
    <n v="0"/>
    <n v="0"/>
  </r>
  <r>
    <x v="1"/>
    <x v="29"/>
    <x v="104"/>
    <n v="5252.9817439999997"/>
    <n v="437.74847870000002"/>
    <n v="143.1237323"/>
    <n v="0"/>
    <n v="0"/>
    <n v="0"/>
  </r>
  <r>
    <x v="1"/>
    <x v="29"/>
    <x v="105"/>
    <n v="5256.3894520000003"/>
    <n v="438.03245440000001"/>
    <n v="143.9756592"/>
    <n v="0"/>
    <n v="0"/>
    <n v="0"/>
  </r>
  <r>
    <x v="1"/>
    <x v="29"/>
    <x v="106"/>
    <n v="5220.6085190000003"/>
    <n v="435.05070990000002"/>
    <n v="142.69776880000001"/>
    <n v="0"/>
    <n v="0"/>
    <n v="0"/>
  </r>
  <r>
    <x v="1"/>
    <x v="29"/>
    <x v="107"/>
    <n v="5237.6470589999999"/>
    <n v="436.47058820000001"/>
    <n v="141.9878296"/>
    <n v="0"/>
    <n v="0"/>
    <n v="0"/>
  </r>
  <r>
    <x v="1"/>
    <x v="29"/>
    <x v="108"/>
    <n v="5273.4279919999999"/>
    <n v="439.4523327"/>
    <n v="142.69776880000001"/>
    <n v="0"/>
    <n v="0"/>
    <n v="0"/>
  </r>
  <r>
    <x v="1"/>
    <x v="29"/>
    <x v="109"/>
    <n v="5329.6551719999998"/>
    <n v="444.13793099999998"/>
    <n v="146.24746450000001"/>
    <n v="0"/>
    <n v="0"/>
    <n v="0"/>
  </r>
  <r>
    <x v="1"/>
    <x v="29"/>
    <x v="110"/>
    <n v="5435.2941179999998"/>
    <n v="452.94117649999998"/>
    <n v="149.79716020000001"/>
    <n v="0"/>
    <n v="0"/>
    <n v="0"/>
  </r>
  <r>
    <x v="1"/>
    <x v="29"/>
    <x v="111"/>
    <n v="5474.4827590000004"/>
    <n v="456.20689659999999"/>
    <n v="148.94523330000001"/>
    <n v="0"/>
    <n v="0"/>
    <n v="0"/>
  </r>
  <r>
    <x v="1"/>
    <x v="29"/>
    <x v="112"/>
    <n v="5457.444219"/>
    <n v="454.7870183"/>
    <n v="149.2292089"/>
    <n v="0"/>
    <n v="0"/>
    <n v="0"/>
  </r>
  <r>
    <x v="1"/>
    <x v="29"/>
    <x v="113"/>
    <n v="5527.3022309999997"/>
    <n v="460.60851930000001"/>
    <n v="148.94523330000001"/>
    <n v="0"/>
    <n v="0"/>
    <n v="0"/>
  </r>
  <r>
    <x v="1"/>
    <x v="29"/>
    <x v="114"/>
    <n v="5600.567951"/>
    <n v="466.71399589999999"/>
    <n v="149.6551724"/>
    <n v="0"/>
    <n v="0"/>
    <n v="0"/>
  </r>
  <r>
    <x v="1"/>
    <x v="29"/>
    <x v="115"/>
    <n v="5583.5294119999999"/>
    <n v="465.29411759999999"/>
    <n v="149.2292089"/>
    <n v="0"/>
    <n v="0"/>
    <n v="0"/>
  </r>
  <r>
    <x v="1"/>
    <x v="29"/>
    <x v="116"/>
    <n v="5583.5294119999999"/>
    <n v="465.29411759999999"/>
    <n v="148.51926979999999"/>
    <n v="0"/>
    <n v="0"/>
    <n v="0"/>
  </r>
  <r>
    <x v="1"/>
    <x v="29"/>
    <x v="117"/>
    <n v="5578.4178499999998"/>
    <n v="464.86815419999999"/>
    <n v="149.6551724"/>
    <n v="0"/>
    <n v="0"/>
    <n v="0"/>
  </r>
  <r>
    <x v="1"/>
    <x v="29"/>
    <x v="118"/>
    <n v="5610.7910750000001"/>
    <n v="467.56592289999998"/>
    <n v="150.50709939999999"/>
    <n v="0"/>
    <n v="0"/>
    <n v="0"/>
  </r>
  <r>
    <x v="1"/>
    <x v="29"/>
    <x v="119"/>
    <n v="5564.787018"/>
    <n v="463.73225150000002"/>
    <n v="148.6612576"/>
    <n v="0"/>
    <n v="0"/>
    <n v="0"/>
  </r>
  <r>
    <x v="1"/>
    <x v="29"/>
    <x v="120"/>
    <n v="5593.7525349999996"/>
    <n v="466.14604459999998"/>
    <n v="149.37119680000001"/>
    <n v="0"/>
    <n v="0"/>
    <n v="0"/>
  </r>
  <r>
    <x v="1"/>
    <x v="29"/>
    <x v="121"/>
    <n v="5660.2028399999999"/>
    <n v="471.68356999999997"/>
    <n v="150.08113589999999"/>
    <n v="0"/>
    <n v="0"/>
    <n v="0"/>
  </r>
  <r>
    <x v="1"/>
    <x v="29"/>
    <x v="122"/>
    <n v="5670.4259629999997"/>
    <n v="472.53549700000002"/>
    <n v="150.50709939999999"/>
    <n v="0"/>
    <n v="0"/>
    <n v="0"/>
  </r>
  <r>
    <x v="1"/>
    <x v="29"/>
    <x v="123"/>
    <n v="5765.8417849999996"/>
    <n v="480.48681540000001"/>
    <n v="151.92697770000001"/>
    <n v="0"/>
    <n v="0"/>
    <n v="0"/>
  </r>
  <r>
    <x v="1"/>
    <x v="29"/>
    <x v="124"/>
    <n v="5716.4300199999998"/>
    <n v="476.36916839999998"/>
    <n v="150.50709939999999"/>
    <n v="0"/>
    <n v="0"/>
    <n v="0"/>
  </r>
  <r>
    <x v="1"/>
    <x v="29"/>
    <x v="125"/>
    <n v="5701.095335"/>
    <n v="475.09127790000002"/>
    <n v="149.93914810000001"/>
    <n v="0"/>
    <n v="0"/>
    <n v="0"/>
  </r>
  <r>
    <x v="1"/>
    <x v="29"/>
    <x v="126"/>
    <n v="5638.0527380000003"/>
    <n v="469.83772820000002"/>
    <n v="147.38336709999999"/>
    <n v="0"/>
    <n v="0"/>
    <n v="0"/>
  </r>
  <r>
    <x v="1"/>
    <x v="29"/>
    <x v="127"/>
    <n v="5609.0872209999998"/>
    <n v="467.42393509999999"/>
    <n v="147.24137930000001"/>
    <n v="0"/>
    <n v="0"/>
    <n v="0"/>
  </r>
  <r>
    <x v="1"/>
    <x v="29"/>
    <x v="128"/>
    <n v="5496.6328599999997"/>
    <n v="458.05273829999999"/>
    <n v="149.2292089"/>
    <n v="0"/>
    <n v="0"/>
    <n v="0"/>
  </r>
  <r>
    <x v="1"/>
    <x v="29"/>
    <x v="129"/>
    <n v="5113.2657200000003"/>
    <n v="426.1054767"/>
    <n v="126.2271805"/>
    <n v="0"/>
    <n v="0"/>
    <n v="0"/>
  </r>
  <r>
    <x v="1"/>
    <x v="29"/>
    <x v="130"/>
    <n v="5418.2555780000002"/>
    <n v="451.52129819999999"/>
    <n v="144.1176471"/>
    <n v="0"/>
    <n v="0"/>
    <n v="0"/>
  </r>
  <r>
    <x v="1"/>
    <x v="29"/>
    <x v="131"/>
    <n v="5435.2941179999998"/>
    <n v="452.94117649999998"/>
    <n v="150.36511160000001"/>
    <n v="0"/>
    <n v="0"/>
    <n v="0"/>
  </r>
  <r>
    <x v="1"/>
    <x v="29"/>
    <x v="132"/>
    <n v="5413.1440160000002"/>
    <n v="451.09533470000002"/>
    <n v="154.90872210000001"/>
    <n v="0"/>
    <n v="0"/>
    <n v="0"/>
  </r>
  <r>
    <x v="1"/>
    <x v="29"/>
    <x v="133"/>
    <n v="5440.4056799999998"/>
    <n v="453.36714000000001"/>
    <n v="154.90872210000001"/>
    <n v="0"/>
    <n v="0"/>
    <n v="0"/>
  </r>
  <r>
    <x v="1"/>
    <x v="29"/>
    <x v="134"/>
    <n v="5413.1440160000002"/>
    <n v="451.09533470000002"/>
    <n v="153.91480730000001"/>
    <n v="0"/>
    <n v="0"/>
    <n v="0"/>
  </r>
  <r>
    <x v="1"/>
    <x v="29"/>
    <x v="135"/>
    <n v="5373.9553749999995"/>
    <n v="447.82961460000001"/>
    <n v="153.346856"/>
    <n v="0"/>
    <n v="0"/>
    <n v="0"/>
  </r>
  <r>
    <x v="1"/>
    <x v="29"/>
    <x v="136"/>
    <n v="5292.1703850000004"/>
    <n v="441.01419879999997"/>
    <n v="148.6612576"/>
    <n v="0"/>
    <n v="0"/>
    <n v="0"/>
  </r>
  <r>
    <x v="1"/>
    <x v="29"/>
    <x v="137"/>
    <n v="5166.0851929999999"/>
    <n v="430.50709940000002"/>
    <n v="141.27789050000001"/>
    <n v="0"/>
    <n v="0"/>
    <n v="0"/>
  </r>
  <r>
    <x v="1"/>
    <x v="29"/>
    <x v="138"/>
    <n v="5137.1196749999999"/>
    <n v="428.09330629999999"/>
    <n v="141.70385400000001"/>
    <n v="0"/>
    <n v="0"/>
    <n v="0"/>
  </r>
  <r>
    <x v="1"/>
    <x v="29"/>
    <x v="139"/>
    <n v="5053.6308319999998"/>
    <n v="421.13590260000001"/>
    <n v="138.72210949999999"/>
    <n v="0"/>
    <n v="0"/>
    <n v="0"/>
  </r>
  <r>
    <x v="1"/>
    <x v="29"/>
    <x v="140"/>
    <n v="5011.0344830000004"/>
    <n v="417.58620689999998"/>
    <n v="137.72819469999999"/>
    <n v="0"/>
    <n v="0"/>
    <n v="0"/>
  </r>
  <r>
    <x v="1"/>
    <x v="29"/>
    <x v="141"/>
    <n v="5033.1845839999996"/>
    <n v="419.4320487"/>
    <n v="138.58012170000001"/>
    <n v="0"/>
    <n v="0"/>
    <n v="0"/>
  </r>
  <r>
    <x v="1"/>
    <x v="29"/>
    <x v="142"/>
    <n v="5005.9229210000003"/>
    <n v="417.16024340000001"/>
    <n v="137.58620690000001"/>
    <n v="0"/>
    <n v="0"/>
    <n v="0"/>
  </r>
  <r>
    <x v="1"/>
    <x v="29"/>
    <x v="143"/>
    <n v="4924.1379310000002"/>
    <n v="410.34482759999997"/>
    <n v="121.8255578"/>
    <n v="0"/>
    <n v="0"/>
    <n v="0"/>
  </r>
  <r>
    <x v="1"/>
    <x v="29"/>
    <x v="144"/>
    <n v="4881.5415819999998"/>
    <n v="406.79513179999998"/>
    <n v="108.4787018"/>
    <n v="0"/>
    <n v="0"/>
    <n v="0"/>
  </r>
  <r>
    <x v="1"/>
    <x v="29"/>
    <x v="145"/>
    <n v="4864.5030429999997"/>
    <n v="405.37525349999999"/>
    <n v="107.20081140000001"/>
    <n v="0"/>
    <n v="0"/>
    <n v="0"/>
  </r>
  <r>
    <x v="1"/>
    <x v="29"/>
    <x v="146"/>
    <n v="4847.4645030000001"/>
    <n v="403.95537530000001"/>
    <n v="106.3488844"/>
    <n v="0"/>
    <n v="0"/>
    <n v="0"/>
  </r>
  <r>
    <x v="1"/>
    <x v="29"/>
    <x v="147"/>
    <n v="4861.095335"/>
    <n v="405.09127790000002"/>
    <n v="107.91075050000001"/>
    <n v="0"/>
    <n v="0"/>
    <n v="0"/>
  </r>
  <r>
    <x v="1"/>
    <x v="29"/>
    <x v="148"/>
    <n v="4883.2454360000002"/>
    <n v="406.93711969999998"/>
    <n v="110.3245436"/>
    <n v="0"/>
    <n v="0"/>
    <n v="0"/>
  </r>
  <r>
    <x v="1"/>
    <x v="29"/>
    <x v="149"/>
    <n v="4869.6146040000003"/>
    <n v="405.80121700000001"/>
    <n v="109.75659229999999"/>
    <n v="0"/>
    <n v="0"/>
    <n v="0"/>
  </r>
  <r>
    <x v="1"/>
    <x v="29"/>
    <x v="150"/>
    <n v="4857.6876270000002"/>
    <n v="404.80730219999998"/>
    <n v="109.188641"/>
    <n v="0"/>
    <n v="0"/>
    <n v="0"/>
  </r>
  <r>
    <x v="1"/>
    <x v="29"/>
    <x v="151"/>
    <n v="4828.7221099999997"/>
    <n v="402.39350910000002"/>
    <n v="109.8985801"/>
    <n v="0"/>
    <n v="0"/>
    <n v="0"/>
  </r>
  <r>
    <x v="1"/>
    <x v="29"/>
    <x v="152"/>
    <n v="4867.9107510000003"/>
    <n v="405.65922920000003"/>
    <n v="110.1825558"/>
    <n v="0"/>
    <n v="0"/>
    <n v="0"/>
  </r>
  <r>
    <x v="1"/>
    <x v="29"/>
    <x v="153"/>
    <n v="4842.3529410000001"/>
    <n v="403.52941179999999"/>
    <n v="109.6146045"/>
    <n v="0"/>
    <n v="0"/>
    <n v="0"/>
  </r>
  <r>
    <x v="1"/>
    <x v="29"/>
    <x v="154"/>
    <n v="4469.2089249999999"/>
    <n v="372.43407710000002"/>
    <n v="98.681541580000001"/>
    <n v="0"/>
    <n v="0"/>
    <n v="0"/>
  </r>
  <r>
    <x v="1"/>
    <x v="29"/>
    <x v="155"/>
    <n v="4794.6450299999997"/>
    <n v="399.55375249999997"/>
    <n v="106.63285999999999"/>
    <n v="0"/>
    <n v="0"/>
    <n v="0"/>
  </r>
  <r>
    <x v="1"/>
    <x v="29"/>
    <x v="156"/>
    <n v="5053.6308319999998"/>
    <n v="421.13590260000001"/>
    <n v="129.06693709999999"/>
    <n v="0"/>
    <n v="0"/>
    <n v="0"/>
  </r>
  <r>
    <x v="1"/>
    <x v="29"/>
    <x v="157"/>
    <n v="5084.3002029999998"/>
    <n v="423.69168359999998"/>
    <n v="145.6795132"/>
    <n v="0"/>
    <n v="0"/>
    <n v="0"/>
  </r>
  <r>
    <x v="1"/>
    <x v="29"/>
    <x v="158"/>
    <n v="5121.7849900000001"/>
    <n v="426.81541579999998"/>
    <n v="147.52535499999999"/>
    <n v="0"/>
    <n v="0"/>
    <n v="0"/>
  </r>
  <r>
    <x v="1"/>
    <x v="29"/>
    <x v="159"/>
    <n v="5118.3772820000004"/>
    <n v="426.53144020000002"/>
    <n v="148.2352941"/>
    <n v="0"/>
    <n v="0"/>
    <n v="0"/>
  </r>
  <r>
    <x v="1"/>
    <x v="29"/>
    <x v="160"/>
    <n v="5123.4888440000004"/>
    <n v="426.95740369999999"/>
    <n v="147.38336709999999"/>
    <n v="0"/>
    <n v="0"/>
    <n v="0"/>
  </r>
  <r>
    <x v="1"/>
    <x v="29"/>
    <x v="161"/>
    <n v="5222.3123729999998"/>
    <n v="435.19269780000002"/>
    <n v="156.04462470000001"/>
    <n v="0"/>
    <n v="0"/>
    <n v="0"/>
  </r>
  <r>
    <x v="1"/>
    <x v="29"/>
    <x v="162"/>
    <n v="5195.0507100000004"/>
    <n v="432.92089249999998"/>
    <n v="156.18661259999999"/>
    <n v="0"/>
    <n v="0"/>
    <n v="0"/>
  </r>
  <r>
    <x v="1"/>
    <x v="29"/>
    <x v="163"/>
    <n v="5208.6815420000003"/>
    <n v="434.05679509999999"/>
    <n v="156.18661259999999"/>
    <n v="0"/>
    <n v="0"/>
    <n v="0"/>
  </r>
  <r>
    <x v="1"/>
    <x v="29"/>
    <x v="164"/>
    <n v="5247.870183"/>
    <n v="437.3225152"/>
    <n v="156.8965517"/>
    <n v="0"/>
    <n v="0"/>
    <n v="0"/>
  </r>
  <r>
    <x v="1"/>
    <x v="29"/>
    <x v="165"/>
    <n v="5268.3164299999999"/>
    <n v="439.02636919999998"/>
    <n v="157.46450300000001"/>
    <n v="0"/>
    <n v="0"/>
    <n v="0"/>
  </r>
  <r>
    <x v="1"/>
    <x v="29"/>
    <x v="166"/>
    <n v="5287.0588239999997"/>
    <n v="440.58823530000001"/>
    <n v="157.74847869999999"/>
    <n v="0"/>
    <n v="0"/>
    <n v="0"/>
  </r>
  <r>
    <x v="1"/>
    <x v="29"/>
    <x v="167"/>
    <n v="5252.9817439999997"/>
    <n v="437.74847870000002"/>
    <n v="157.74847869999999"/>
    <n v="0"/>
    <n v="0"/>
    <n v="0"/>
  </r>
  <r>
    <x v="1"/>
    <x v="29"/>
    <x v="168"/>
    <n v="5281.9472619999997"/>
    <n v="440.16227179999998"/>
    <n v="158.03245440000001"/>
    <n v="0"/>
    <n v="0"/>
    <n v="0"/>
  </r>
  <r>
    <x v="1"/>
    <x v="29"/>
    <x v="169"/>
    <n v="5292.1703850000004"/>
    <n v="441.01419879999997"/>
    <n v="156.18661259999999"/>
    <n v="0"/>
    <n v="0"/>
    <n v="0"/>
  </r>
  <r>
    <x v="1"/>
    <x v="29"/>
    <x v="170"/>
    <n v="5317.7281949999997"/>
    <n v="443.14401620000001"/>
    <n v="157.3225152"/>
    <n v="0"/>
    <n v="0"/>
    <n v="0"/>
  </r>
  <r>
    <x v="1"/>
    <x v="29"/>
    <x v="171"/>
    <n v="5331.3590260000001"/>
    <n v="444.27991889999998"/>
    <n v="156.47058820000001"/>
    <n v="0"/>
    <n v="0"/>
    <n v="0"/>
  </r>
  <r>
    <x v="1"/>
    <x v="29"/>
    <x v="172"/>
    <n v="5312.6166329999996"/>
    <n v="442.71805269999999"/>
    <n v="155.9026369"/>
    <n v="0"/>
    <n v="0"/>
    <n v="0"/>
  </r>
  <r>
    <x v="1"/>
    <x v="29"/>
    <x v="173"/>
    <n v="5312.6166329999996"/>
    <n v="442.71805269999999"/>
    <n v="153.7728195"/>
    <n v="0"/>
    <n v="0"/>
    <n v="0"/>
  </r>
  <r>
    <x v="1"/>
    <x v="29"/>
    <x v="174"/>
    <n v="5326.2474650000004"/>
    <n v="443.85395540000002"/>
    <n v="150.2231237"/>
    <n v="0"/>
    <n v="0"/>
    <n v="0"/>
  </r>
  <r>
    <x v="1"/>
    <x v="29"/>
    <x v="175"/>
    <n v="5205.2738339999996"/>
    <n v="433.77281950000003"/>
    <n v="145.39553749999999"/>
    <n v="0"/>
    <n v="0"/>
    <n v="0"/>
  </r>
  <r>
    <x v="1"/>
    <x v="29"/>
    <x v="176"/>
    <n v="5118.3772820000004"/>
    <n v="426.53144020000002"/>
    <n v="141.84584179999999"/>
    <n v="0"/>
    <n v="0"/>
    <n v="0"/>
  </r>
  <r>
    <x v="1"/>
    <x v="29"/>
    <x v="177"/>
    <n v="5096.2271810000002"/>
    <n v="424.6855984"/>
    <n v="141.13590260000001"/>
    <n v="0"/>
    <n v="0"/>
    <n v="0"/>
  </r>
  <r>
    <x v="1"/>
    <x v="29"/>
    <x v="178"/>
    <n v="5089.4117649999998"/>
    <n v="424.1176471"/>
    <n v="139.4320487"/>
    <n v="0"/>
    <n v="0"/>
    <n v="0"/>
  </r>
  <r>
    <x v="1"/>
    <x v="29"/>
    <x v="179"/>
    <n v="5045.111562"/>
    <n v="420.42596350000002"/>
    <n v="137.0182556"/>
    <n v="0"/>
    <n v="0"/>
    <n v="0"/>
  </r>
  <r>
    <x v="1"/>
    <x v="29"/>
    <x v="180"/>
    <n v="5132.0081140000002"/>
    <n v="427.66734279999997"/>
    <n v="138.29614599999999"/>
    <n v="0"/>
    <n v="0"/>
    <n v="0"/>
  </r>
  <r>
    <x v="1"/>
    <x v="29"/>
    <x v="181"/>
    <n v="4614.0365110000002"/>
    <n v="384.50304260000001"/>
    <n v="109.3306288"/>
    <n v="0"/>
    <n v="0"/>
    <n v="0"/>
  </r>
  <r>
    <x v="1"/>
    <x v="29"/>
    <x v="182"/>
    <n v="4859.3914809999997"/>
    <n v="404.94929009999998"/>
    <n v="127.36308320000001"/>
    <n v="0"/>
    <n v="0"/>
    <n v="0"/>
  </r>
  <r>
    <x v="1"/>
    <x v="29"/>
    <x v="183"/>
    <n v="5031.4807300000002"/>
    <n v="419.29006090000001"/>
    <n v="133.61054770000001"/>
    <n v="0"/>
    <n v="0"/>
    <n v="0"/>
  </r>
  <r>
    <x v="1"/>
    <x v="29"/>
    <x v="184"/>
    <n v="5091.1156190000002"/>
    <n v="424.25963489999998"/>
    <n v="137.0182556"/>
    <n v="0"/>
    <n v="0"/>
    <n v="0"/>
  </r>
  <r>
    <x v="1"/>
    <x v="29"/>
    <x v="185"/>
    <n v="5096.2271810000002"/>
    <n v="424.6855984"/>
    <n v="140.70993910000001"/>
    <n v="0"/>
    <n v="0"/>
    <n v="0"/>
  </r>
  <r>
    <x v="1"/>
    <x v="29"/>
    <x v="186"/>
    <n v="5053.6308319999998"/>
    <n v="421.13590260000001"/>
    <n v="139.57403650000001"/>
    <n v="0"/>
    <n v="0"/>
    <n v="0"/>
  </r>
  <r>
    <x v="1"/>
    <x v="29"/>
    <x v="187"/>
    <n v="5038.2961459999997"/>
    <n v="419.85801220000002"/>
    <n v="139.29006089999999"/>
    <n v="0"/>
    <n v="0"/>
    <n v="0"/>
  </r>
  <r>
    <x v="1"/>
    <x v="29"/>
    <x v="188"/>
    <n v="5016.1460450000004"/>
    <n v="418.0121704"/>
    <n v="138.58012170000001"/>
    <n v="0"/>
    <n v="0"/>
    <n v="0"/>
  </r>
  <r>
    <x v="1"/>
    <x v="29"/>
    <x v="189"/>
    <n v="5130.3042599999999"/>
    <n v="427.52535499999999"/>
    <n v="139.4320487"/>
    <n v="0"/>
    <n v="0"/>
    <n v="0"/>
  </r>
  <r>
    <x v="1"/>
    <x v="29"/>
    <x v="190"/>
    <n v="5109.8580119999997"/>
    <n v="425.82150100000001"/>
    <n v="137.87018259999999"/>
    <n v="0"/>
    <n v="0"/>
    <n v="0"/>
  </r>
  <r>
    <x v="1"/>
    <x v="29"/>
    <x v="191"/>
    <n v="5055.3346860000001"/>
    <n v="421.27789050000001"/>
    <n v="136.16632860000001"/>
    <n v="0"/>
    <n v="0"/>
    <n v="0"/>
  </r>
  <r>
    <x v="1"/>
    <x v="29"/>
    <x v="192"/>
    <n v="5101.3387419999999"/>
    <n v="425.11156190000003"/>
    <n v="135.4563895"/>
    <n v="0"/>
    <n v="0"/>
    <n v="0"/>
  </r>
  <r>
    <x v="1"/>
    <x v="29"/>
    <x v="193"/>
    <n v="5000.8113590000003"/>
    <n v="416.73427989999999"/>
    <n v="111.74442190000001"/>
    <n v="0"/>
    <n v="0"/>
    <n v="0"/>
  </r>
  <r>
    <x v="1"/>
    <x v="29"/>
    <x v="194"/>
    <n v="5011.0344830000004"/>
    <n v="417.58620689999998"/>
    <n v="105.92292089999999"/>
    <n v="0"/>
    <n v="0"/>
    <n v="0"/>
  </r>
  <r>
    <x v="1"/>
    <x v="29"/>
    <x v="195"/>
    <n v="4903.6916840000004"/>
    <n v="408.6409736"/>
    <n v="98.823529410000006"/>
    <n v="0"/>
    <n v="0"/>
    <n v="0"/>
  </r>
  <r>
    <x v="1"/>
    <x v="29"/>
    <x v="196"/>
    <n v="4942.8803250000001"/>
    <n v="411.90669370000001"/>
    <n v="96.40973631"/>
    <n v="0"/>
    <n v="0"/>
    <n v="0"/>
  </r>
  <r>
    <x v="1"/>
    <x v="29"/>
    <x v="197"/>
    <n v="4937.768763"/>
    <n v="411.48073019999998"/>
    <n v="95.415821500000007"/>
    <n v="0"/>
    <n v="0"/>
    <n v="0"/>
  </r>
  <r>
    <x v="1"/>
    <x v="29"/>
    <x v="198"/>
    <n v="4919.0263690000002"/>
    <n v="409.91886410000001"/>
    <n v="93.995943199999999"/>
    <n v="0"/>
    <n v="0"/>
    <n v="0"/>
  </r>
  <r>
    <x v="1"/>
    <x v="29"/>
    <x v="199"/>
    <n v="4941.1764709999998"/>
    <n v="411.76470590000002"/>
    <n v="93.286004059999996"/>
    <n v="0"/>
    <n v="0"/>
    <n v="0"/>
  </r>
  <r>
    <x v="1"/>
    <x v="29"/>
    <x v="200"/>
    <n v="4888.3569980000002"/>
    <n v="407.36308320000001"/>
    <n v="88.600405679999994"/>
    <n v="0"/>
    <n v="0"/>
    <n v="0"/>
  </r>
  <r>
    <x v="1"/>
    <x v="29"/>
    <x v="201"/>
    <n v="4862.7991890000003"/>
    <n v="405.2332657"/>
    <n v="88.458417850000004"/>
    <n v="0"/>
    <n v="0"/>
    <n v="0"/>
  </r>
  <r>
    <x v="1"/>
    <x v="29"/>
    <x v="202"/>
    <n v="4847.4645030000001"/>
    <n v="403.95537530000001"/>
    <n v="88.032454360000003"/>
    <n v="0"/>
    <n v="0"/>
    <n v="0"/>
  </r>
  <r>
    <x v="1"/>
    <x v="29"/>
    <x v="203"/>
    <n v="4924.1379310000002"/>
    <n v="410.34482759999997"/>
    <n v="89.878296149999997"/>
    <n v="0"/>
    <n v="0"/>
    <n v="0"/>
  </r>
  <r>
    <x v="1"/>
    <x v="29"/>
    <x v="204"/>
    <n v="4941.1764709999998"/>
    <n v="411.76470590000002"/>
    <n v="89.310344830000005"/>
    <n v="0"/>
    <n v="0"/>
    <n v="0"/>
  </r>
  <r>
    <x v="1"/>
    <x v="29"/>
    <x v="205"/>
    <n v="4968.438134"/>
    <n v="414.03651120000001"/>
    <n v="89.310344830000005"/>
    <n v="0"/>
    <n v="0"/>
    <n v="0"/>
  </r>
  <r>
    <x v="1"/>
    <x v="29"/>
    <x v="206"/>
    <n v="4971.8458419999997"/>
    <n v="414.32048680000003"/>
    <n v="88.458417850000004"/>
    <n v="0"/>
    <n v="0"/>
    <n v="0"/>
  </r>
  <r>
    <x v="1"/>
    <x v="29"/>
    <x v="207"/>
    <n v="5022.9614600000004"/>
    <n v="418.58012170000001"/>
    <n v="87.038539549999996"/>
    <n v="0"/>
    <n v="0"/>
    <n v="0"/>
  </r>
  <r>
    <x v="1"/>
    <x v="29"/>
    <x v="208"/>
    <n v="5079.1886409999997"/>
    <n v="423.26572010000001"/>
    <n v="87.180527380000001"/>
    <n v="0"/>
    <n v="0"/>
    <n v="0"/>
  </r>
  <r>
    <x v="1"/>
    <x v="29"/>
    <x v="209"/>
    <n v="5150.7505069999997"/>
    <n v="429.2292089"/>
    <n v="88.316430019999999"/>
    <n v="0"/>
    <n v="0"/>
    <n v="0"/>
  </r>
  <r>
    <x v="1"/>
    <x v="29"/>
    <x v="210"/>
    <n v="5193.3468560000001"/>
    <n v="432.7789047"/>
    <n v="85.618661259999996"/>
    <n v="0"/>
    <n v="0"/>
    <n v="0"/>
  </r>
  <r>
    <x v="1"/>
    <x v="29"/>
    <x v="211"/>
    <n v="5271.7241379999996"/>
    <n v="439.3103448"/>
    <n v="86.75456389"/>
    <n v="0"/>
    <n v="0"/>
    <n v="0"/>
  </r>
  <r>
    <x v="1"/>
    <x v="29"/>
    <x v="212"/>
    <n v="5459.1480730000003"/>
    <n v="454.92900609999998"/>
    <n v="88.600405679999994"/>
    <n v="0"/>
    <n v="0"/>
    <n v="0"/>
  </r>
  <r>
    <x v="1"/>
    <x v="29"/>
    <x v="213"/>
    <n v="5603.9756589999997"/>
    <n v="466.99797160000003"/>
    <n v="88.600405679999994"/>
    <n v="0"/>
    <n v="0"/>
    <n v="0"/>
  </r>
  <r>
    <x v="1"/>
    <x v="29"/>
    <x v="214"/>
    <n v="5840.8113590000003"/>
    <n v="486.73427989999999"/>
    <n v="92.150101419999999"/>
    <n v="0"/>
    <n v="0"/>
    <n v="0"/>
  </r>
  <r>
    <x v="1"/>
    <x v="29"/>
    <x v="215"/>
    <n v="6062.3123729999998"/>
    <n v="505.19269780000002"/>
    <n v="95.841784989999994"/>
    <n v="0"/>
    <n v="0"/>
    <n v="0"/>
  </r>
  <r>
    <x v="1"/>
    <x v="29"/>
    <x v="216"/>
    <n v="6069.1277890000001"/>
    <n v="505.76064910000002"/>
    <n v="97.403651120000006"/>
    <n v="0"/>
    <n v="0"/>
    <n v="0"/>
  </r>
  <r>
    <x v="1"/>
    <x v="29"/>
    <x v="217"/>
    <n v="5968.6004059999996"/>
    <n v="497.38336709999999"/>
    <n v="74.685598380000002"/>
    <n v="0"/>
    <n v="0"/>
    <n v="0"/>
  </r>
  <r>
    <x v="1"/>
    <x v="29"/>
    <x v="218"/>
    <n v="6426.9371199999996"/>
    <n v="535.57809329999998"/>
    <n v="96.977687630000005"/>
    <n v="0"/>
    <n v="0"/>
    <n v="0"/>
  </r>
  <r>
    <x v="1"/>
    <x v="29"/>
    <x v="219"/>
    <n v="6583.6916840000004"/>
    <n v="548.64097360000005"/>
    <n v="104.5030426"/>
    <n v="0"/>
    <n v="0"/>
    <n v="0"/>
  </r>
  <r>
    <x v="1"/>
    <x v="29"/>
    <x v="220"/>
    <n v="6634.8073020000002"/>
    <n v="552.90060849999998"/>
    <n v="106.20689659999999"/>
    <n v="0"/>
    <n v="0"/>
    <n v="0"/>
  </r>
  <r>
    <x v="1"/>
    <x v="29"/>
    <x v="221"/>
    <n v="6595.6186610000004"/>
    <n v="549.63488840000002"/>
    <n v="105.7809331"/>
    <n v="0"/>
    <n v="0"/>
    <n v="0"/>
  </r>
  <r>
    <x v="1"/>
    <x v="29"/>
    <x v="222"/>
    <n v="6546.206897"/>
    <n v="545.51724139999999"/>
    <n v="106.4908722"/>
    <n v="0"/>
    <n v="0"/>
    <n v="0"/>
  </r>
  <r>
    <x v="1"/>
    <x v="29"/>
    <x v="223"/>
    <n v="6469.533469"/>
    <n v="539.12778900000001"/>
    <n v="104.5030426"/>
    <n v="0"/>
    <n v="0"/>
    <n v="0"/>
  </r>
  <r>
    <x v="1"/>
    <x v="29"/>
    <x v="224"/>
    <n v="6416.7139960000004"/>
    <n v="534.72616630000005"/>
    <n v="103.08316430000001"/>
    <n v="0"/>
    <n v="0"/>
    <n v="0"/>
  </r>
  <r>
    <x v="1"/>
    <x v="29"/>
    <x v="225"/>
    <n v="6334.9290060000003"/>
    <n v="527.91075049999995"/>
    <n v="100.9533469"/>
    <n v="0"/>
    <n v="0"/>
    <n v="0"/>
  </r>
  <r>
    <x v="1"/>
    <x v="29"/>
    <x v="226"/>
    <n v="6329.8174440000003"/>
    <n v="527.48478699999998"/>
    <n v="101.3793103"/>
    <n v="0"/>
    <n v="0"/>
    <n v="0"/>
  </r>
  <r>
    <x v="1"/>
    <x v="29"/>
    <x v="227"/>
    <n v="6239.5131849999998"/>
    <n v="519.95943199999999"/>
    <n v="98.965517239999997"/>
    <n v="0"/>
    <n v="0"/>
    <n v="0"/>
  </r>
  <r>
    <x v="1"/>
    <x v="29"/>
    <x v="228"/>
    <n v="6149.2089249999999"/>
    <n v="512.43407709999997"/>
    <n v="97.687626769999994"/>
    <n v="0"/>
    <n v="0"/>
    <n v="0"/>
  </r>
  <r>
    <x v="1"/>
    <x v="29"/>
    <x v="229"/>
    <n v="6084.4624750000003"/>
    <n v="507.03853959999998"/>
    <n v="95.841784989999994"/>
    <n v="0"/>
    <n v="0"/>
    <n v="0"/>
  </r>
  <r>
    <x v="1"/>
    <x v="29"/>
    <x v="230"/>
    <n v="6031.6430019999998"/>
    <n v="502.63691679999999"/>
    <n v="93.711967549999997"/>
    <n v="0"/>
    <n v="0"/>
    <n v="0"/>
  </r>
  <r>
    <x v="1"/>
    <x v="29"/>
    <x v="231"/>
    <n v="6000.9736309999998"/>
    <n v="500.08113589999999"/>
    <n v="92.150101419999999"/>
    <n v="0"/>
    <n v="0"/>
    <n v="0"/>
  </r>
  <r>
    <x v="1"/>
    <x v="29"/>
    <x v="232"/>
    <n v="5985.6389449999997"/>
    <n v="498.80324539999998"/>
    <n v="92.292089250000004"/>
    <n v="0"/>
    <n v="0"/>
    <n v="0"/>
  </r>
  <r>
    <x v="1"/>
    <x v="29"/>
    <x v="233"/>
    <n v="5902.1501010000002"/>
    <n v="491.84584180000002"/>
    <n v="90.304259630000004"/>
    <n v="0"/>
    <n v="0"/>
    <n v="0"/>
  </r>
  <r>
    <x v="1"/>
    <x v="29"/>
    <x v="234"/>
    <n v="5827.1805270000004"/>
    <n v="485.59837729999998"/>
    <n v="88.458417850000004"/>
    <n v="0"/>
    <n v="0"/>
    <n v="0"/>
  </r>
  <r>
    <x v="1"/>
    <x v="29"/>
    <x v="235"/>
    <n v="5803.3265719999999"/>
    <n v="483.61054769999998"/>
    <n v="88.316430019999999"/>
    <n v="0"/>
    <n v="0"/>
    <n v="0"/>
  </r>
  <r>
    <x v="1"/>
    <x v="29"/>
    <x v="236"/>
    <n v="5791.3995940000004"/>
    <n v="482.61663290000001"/>
    <n v="89.310344830000005"/>
    <n v="0"/>
    <n v="0"/>
    <n v="0"/>
  </r>
  <r>
    <x v="1"/>
    <x v="29"/>
    <x v="237"/>
    <n v="5719.8377280000004"/>
    <n v="476.653144"/>
    <n v="88.316430019999999"/>
    <n v="0"/>
    <n v="0"/>
    <n v="0"/>
  </r>
  <r>
    <x v="1"/>
    <x v="29"/>
    <x v="238"/>
    <n v="5670.4259629999997"/>
    <n v="472.53549700000002"/>
    <n v="86.75456389"/>
    <n v="0"/>
    <n v="0"/>
    <n v="0"/>
  </r>
  <r>
    <x v="1"/>
    <x v="29"/>
    <x v="239"/>
    <n v="5634.6450299999997"/>
    <n v="469.55375249999997"/>
    <n v="85.760649090000001"/>
    <n v="0"/>
    <n v="0"/>
    <n v="0"/>
  </r>
  <r>
    <x v="1"/>
    <x v="29"/>
    <x v="240"/>
    <n v="5597.1602430000003"/>
    <n v="466.43002030000002"/>
    <n v="83.488843810000006"/>
    <n v="0"/>
    <n v="0"/>
    <n v="0"/>
  </r>
  <r>
    <x v="1"/>
    <x v="29"/>
    <x v="241"/>
    <n v="5517.0791079999999"/>
    <n v="459.75659230000002"/>
    <n v="80.223123729999998"/>
    <n v="0"/>
    <n v="0"/>
    <n v="0"/>
  </r>
  <r>
    <x v="1"/>
    <x v="29"/>
    <x v="242"/>
    <n v="5483.0020279999999"/>
    <n v="456.91683569999998"/>
    <n v="79.513184580000001"/>
    <n v="0"/>
    <n v="0"/>
    <n v="0"/>
  </r>
  <r>
    <x v="1"/>
    <x v="29"/>
    <x v="243"/>
    <n v="5443.8133870000001"/>
    <n v="453.65111560000003"/>
    <n v="79.371196749999996"/>
    <n v="0"/>
    <n v="0"/>
    <n v="0"/>
  </r>
  <r>
    <x v="1"/>
    <x v="29"/>
    <x v="244"/>
    <n v="5416.5517239999999"/>
    <n v="451.37931029999999"/>
    <n v="78.519269780000002"/>
    <n v="0"/>
    <n v="0"/>
    <n v="0"/>
  </r>
  <r>
    <x v="1"/>
    <x v="29"/>
    <x v="245"/>
    <n v="5418.2555780000002"/>
    <n v="451.52129819999999"/>
    <n v="78.235294120000006"/>
    <n v="0"/>
    <n v="0"/>
    <n v="0"/>
  </r>
  <r>
    <x v="1"/>
    <x v="29"/>
    <x v="246"/>
    <n v="5360.3245440000001"/>
    <n v="446.693712"/>
    <n v="76.957403650000003"/>
    <n v="0"/>
    <n v="0"/>
    <n v="0"/>
  </r>
  <r>
    <x v="1"/>
    <x v="29"/>
    <x v="247"/>
    <n v="5321.1359030000003"/>
    <n v="443.42799189999999"/>
    <n v="75.963488839999997"/>
    <n v="0"/>
    <n v="0"/>
    <n v="0"/>
  </r>
  <r>
    <x v="1"/>
    <x v="29"/>
    <x v="248"/>
    <n v="5273.4279919999999"/>
    <n v="439.4523327"/>
    <n v="74.543610549999997"/>
    <n v="0"/>
    <n v="0"/>
    <n v="0"/>
  </r>
  <r>
    <x v="1"/>
    <x v="29"/>
    <x v="249"/>
    <n v="5222.3123729999998"/>
    <n v="435.19269780000002"/>
    <n v="72.839756589999993"/>
    <n v="0"/>
    <n v="0"/>
    <n v="0"/>
  </r>
  <r>
    <x v="1"/>
    <x v="29"/>
    <x v="250"/>
    <n v="5195.0507100000004"/>
    <n v="432.92089249999998"/>
    <n v="72.129817439999997"/>
    <n v="0"/>
    <n v="0"/>
    <n v="0"/>
  </r>
  <r>
    <x v="1"/>
    <x v="29"/>
    <x v="251"/>
    <n v="5126.8965520000002"/>
    <n v="427.24137930000001"/>
    <n v="71.703853960000004"/>
    <n v="0"/>
    <n v="0"/>
    <n v="0"/>
  </r>
  <r>
    <x v="1"/>
    <x v="29"/>
    <x v="252"/>
    <n v="5091.1156190000002"/>
    <n v="424.25963489999998"/>
    <n v="72.697768760000002"/>
    <n v="0"/>
    <n v="0"/>
    <n v="0"/>
  </r>
  <r>
    <x v="1"/>
    <x v="29"/>
    <x v="253"/>
    <n v="5062.1501010000002"/>
    <n v="421.84584180000002"/>
    <n v="73.123732250000003"/>
    <n v="0"/>
    <n v="0"/>
    <n v="0"/>
  </r>
  <r>
    <x v="1"/>
    <x v="29"/>
    <x v="254"/>
    <n v="5005.9229210000003"/>
    <n v="417.16024340000001"/>
    <n v="70.851926980000002"/>
    <n v="0"/>
    <n v="0"/>
    <n v="0"/>
  </r>
  <r>
    <x v="1"/>
    <x v="29"/>
    <x v="255"/>
    <n v="4956.5111559999996"/>
    <n v="413.04259630000001"/>
    <n v="69.006085189999993"/>
    <n v="0"/>
    <n v="0"/>
    <n v="0"/>
  </r>
  <r>
    <x v="1"/>
    <x v="29"/>
    <x v="256"/>
    <n v="4901.98783"/>
    <n v="408.49898580000001"/>
    <n v="67.586206899999993"/>
    <n v="0"/>
    <n v="0"/>
    <n v="0"/>
  </r>
  <r>
    <x v="1"/>
    <x v="29"/>
    <x v="257"/>
    <n v="4850.8722109999999"/>
    <n v="404.23935089999998"/>
    <n v="66.308316430000005"/>
    <n v="0"/>
    <n v="0"/>
    <n v="0"/>
  </r>
  <r>
    <x v="1"/>
    <x v="29"/>
    <x v="258"/>
    <n v="4864.5030429999997"/>
    <n v="405.37525349999999"/>
    <n v="70.709939149999997"/>
    <n v="0"/>
    <n v="0"/>
    <n v="0"/>
  </r>
  <r>
    <x v="1"/>
    <x v="29"/>
    <x v="259"/>
    <n v="5033.1845839999996"/>
    <n v="419.4320487"/>
    <n v="83.062880320000005"/>
    <n v="0"/>
    <n v="0"/>
    <n v="0"/>
  </r>
  <r>
    <x v="1"/>
    <x v="29"/>
    <x v="260"/>
    <n v="4978.6612580000001"/>
    <n v="414.88843809999997"/>
    <n v="80.081135900000007"/>
    <n v="0"/>
    <n v="0"/>
    <n v="0"/>
  </r>
  <r>
    <x v="1"/>
    <x v="29"/>
    <x v="261"/>
    <n v="4937.768763"/>
    <n v="411.48073019999998"/>
    <n v="79.087221099999994"/>
    <n v="0"/>
    <n v="0"/>
    <n v="0"/>
  </r>
  <r>
    <x v="1"/>
    <x v="29"/>
    <x v="262"/>
    <n v="4913.9148070000001"/>
    <n v="409.49290059999998"/>
    <n v="79.229208920000005"/>
    <n v="0"/>
    <n v="0"/>
    <n v="0"/>
  </r>
  <r>
    <x v="1"/>
    <x v="29"/>
    <x v="263"/>
    <n v="4867.9107510000003"/>
    <n v="405.65922920000003"/>
    <n v="77.525354969999995"/>
    <n v="0"/>
    <n v="0"/>
    <n v="0"/>
  </r>
  <r>
    <x v="1"/>
    <x v="29"/>
    <x v="264"/>
    <n v="4867.9107510000003"/>
    <n v="405.65922920000003"/>
    <n v="76.389452329999997"/>
    <n v="0"/>
    <n v="0"/>
    <n v="0"/>
  </r>
  <r>
    <x v="1"/>
    <x v="29"/>
    <x v="265"/>
    <n v="4782.7180529999996"/>
    <n v="398.5598377"/>
    <n v="74.969574039999998"/>
    <n v="0"/>
    <n v="0"/>
    <n v="0"/>
  </r>
  <r>
    <x v="1"/>
    <x v="29"/>
    <x v="266"/>
    <n v="4757.1602430000003"/>
    <n v="396.43002030000002"/>
    <n v="75.253549699999994"/>
    <n v="0"/>
    <n v="0"/>
    <n v="0"/>
  </r>
  <r>
    <x v="1"/>
    <x v="29"/>
    <x v="267"/>
    <n v="4706.0446250000005"/>
    <n v="392.17038539999999"/>
    <n v="74.117647059999996"/>
    <n v="0"/>
    <n v="0"/>
    <n v="0"/>
  </r>
  <r>
    <x v="1"/>
    <x v="29"/>
    <x v="268"/>
    <n v="4680.4868150000002"/>
    <n v="390.04056800000001"/>
    <n v="72.839756589999993"/>
    <n v="0"/>
    <n v="0"/>
    <n v="0"/>
  </r>
  <r>
    <x v="1"/>
    <x v="29"/>
    <x v="269"/>
    <n v="4649.8174440000003"/>
    <n v="387.48478699999998"/>
    <n v="72.129817439999997"/>
    <n v="0"/>
    <n v="0"/>
    <n v="0"/>
  </r>
  <r>
    <x v="1"/>
    <x v="29"/>
    <x v="270"/>
    <n v="4632.7789050000001"/>
    <n v="386.06490869999999"/>
    <n v="72.129817439999997"/>
    <n v="0"/>
    <n v="0"/>
    <n v="0"/>
  </r>
  <r>
    <x v="1"/>
    <x v="29"/>
    <x v="271"/>
    <n v="4602.1095329999998"/>
    <n v="383.50912779999999"/>
    <n v="70.993914810000007"/>
    <n v="0"/>
    <n v="0"/>
    <n v="0"/>
  </r>
  <r>
    <x v="1"/>
    <x v="29"/>
    <x v="272"/>
    <n v="4552.6977690000003"/>
    <n v="379.39148069999999"/>
    <n v="70.567951320000006"/>
    <n v="0"/>
    <n v="0"/>
    <n v="0"/>
  </r>
  <r>
    <x v="1"/>
    <x v="29"/>
    <x v="273"/>
    <n v="4537.3630830000002"/>
    <n v="378.1135903"/>
    <n v="71.561866129999999"/>
    <n v="0"/>
    <n v="0"/>
    <n v="0"/>
  </r>
  <r>
    <x v="1"/>
    <x v="29"/>
    <x v="274"/>
    <n v="4499.8782959999999"/>
    <n v="374.98985800000003"/>
    <n v="71.561866129999999"/>
    <n v="0"/>
    <n v="0"/>
    <n v="0"/>
  </r>
  <r>
    <x v="1"/>
    <x v="29"/>
    <x v="275"/>
    <n v="4462.3935090000004"/>
    <n v="371.86612580000002"/>
    <n v="70.851926980000002"/>
    <n v="0"/>
    <n v="0"/>
    <n v="0"/>
  </r>
  <r>
    <x v="1"/>
    <x v="29"/>
    <x v="276"/>
    <n v="4453.8742389999998"/>
    <n v="371.15618660000001"/>
    <n v="68.722109529999997"/>
    <n v="0"/>
    <n v="0"/>
    <n v="0"/>
  </r>
  <r>
    <x v="1"/>
    <x v="29"/>
    <x v="277"/>
    <n v="4419.7971600000001"/>
    <n v="368.31643000000003"/>
    <n v="68.438133870000001"/>
    <n v="0"/>
    <n v="0"/>
    <n v="0"/>
  </r>
  <r>
    <x v="1"/>
    <x v="29"/>
    <x v="278"/>
    <n v="4366.9776879999999"/>
    <n v="363.91480730000001"/>
    <n v="67.870182560000003"/>
    <n v="0"/>
    <n v="0"/>
    <n v="0"/>
  </r>
  <r>
    <x v="1"/>
    <x v="29"/>
    <x v="279"/>
    <n v="4326.0851929999999"/>
    <n v="360.50709940000002"/>
    <n v="68.580121700000007"/>
    <n v="0"/>
    <n v="0"/>
    <n v="0"/>
  </r>
  <r>
    <x v="1"/>
    <x v="29"/>
    <x v="280"/>
    <n v="4281.7849900000001"/>
    <n v="356.81541579999998"/>
    <n v="66.876267749999997"/>
    <n v="0"/>
    <n v="0"/>
    <n v="0"/>
  </r>
  <r>
    <x v="1"/>
    <x v="29"/>
    <x v="281"/>
    <n v="4288.6004059999996"/>
    <n v="357.38336709999999"/>
    <n v="66.308316430000005"/>
    <n v="0"/>
    <n v="0"/>
    <n v="0"/>
  </r>
  <r>
    <x v="1"/>
    <x v="29"/>
    <x v="282"/>
    <n v="4263.0425960000002"/>
    <n v="355.25354970000001"/>
    <n v="65.882352940000004"/>
    <n v="0"/>
    <n v="0"/>
    <n v="0"/>
  </r>
  <r>
    <x v="1"/>
    <x v="29"/>
    <x v="283"/>
    <n v="4242.5963490000004"/>
    <n v="353.54969569999997"/>
    <n v="65.598377279999994"/>
    <n v="0"/>
    <n v="0"/>
    <n v="0"/>
  </r>
  <r>
    <x v="1"/>
    <x v="29"/>
    <x v="284"/>
    <n v="4208.5192699999998"/>
    <n v="350.70993909999999"/>
    <n v="64.746450300000006"/>
    <n v="0"/>
    <n v="0"/>
    <n v="0"/>
  </r>
  <r>
    <x v="1"/>
    <x v="29"/>
    <x v="285"/>
    <n v="4169.330629"/>
    <n v="347.4442191"/>
    <n v="64.888438129999997"/>
    <n v="0"/>
    <n v="0"/>
    <n v="0"/>
  </r>
  <r>
    <x v="1"/>
    <x v="29"/>
    <x v="286"/>
    <n v="4153.9959429999999"/>
    <n v="346.16632859999999"/>
    <n v="64.888438129999997"/>
    <n v="0"/>
    <n v="0"/>
    <n v="0"/>
  </r>
  <r>
    <x v="1"/>
    <x v="30"/>
    <x v="287"/>
    <n v="4138.6612580000001"/>
    <n v="344.88843809999997"/>
    <n v="64.462474650000004"/>
    <n v="0"/>
    <n v="0"/>
    <n v="0"/>
  </r>
  <r>
    <x v="1"/>
    <x v="30"/>
    <x v="0"/>
    <n v="4116.5111559999996"/>
    <n v="343.04259630000001"/>
    <n v="65.030425960000002"/>
    <n v="0"/>
    <n v="0"/>
    <n v="0"/>
  </r>
  <r>
    <x v="1"/>
    <x v="30"/>
    <x v="1"/>
    <n v="4104.5841780000001"/>
    <n v="342.04868149999999"/>
    <n v="64.746450300000006"/>
    <n v="0"/>
    <n v="0"/>
    <n v="0"/>
  </r>
  <r>
    <x v="1"/>
    <x v="30"/>
    <x v="2"/>
    <n v="4070.5070989999999"/>
    <n v="339.2089249"/>
    <n v="63.610547670000003"/>
    <n v="0"/>
    <n v="0"/>
    <n v="0"/>
  </r>
  <r>
    <x v="1"/>
    <x v="30"/>
    <x v="3"/>
    <n v="4070.5070989999999"/>
    <n v="339.2089249"/>
    <n v="62.758620690000001"/>
    <n v="0"/>
    <n v="0"/>
    <n v="0"/>
  </r>
  <r>
    <x v="1"/>
    <x v="30"/>
    <x v="4"/>
    <n v="4039.837728"/>
    <n v="336.653144"/>
    <n v="62.190669370000002"/>
    <n v="0"/>
    <n v="0"/>
    <n v="0"/>
  </r>
  <r>
    <x v="1"/>
    <x v="30"/>
    <x v="5"/>
    <n v="4019.3914810000001"/>
    <n v="334.94929009999998"/>
    <n v="62.758620690000001"/>
    <n v="0"/>
    <n v="0"/>
    <n v="0"/>
  </r>
  <r>
    <x v="1"/>
    <x v="30"/>
    <x v="6"/>
    <n v="3983.6105480000001"/>
    <n v="331.96754559999999"/>
    <n v="62.616632860000003"/>
    <n v="0"/>
    <n v="0"/>
    <n v="0"/>
  </r>
  <r>
    <x v="1"/>
    <x v="30"/>
    <x v="7"/>
    <n v="3946.1257609999998"/>
    <n v="328.84381339999999"/>
    <n v="56.369168360000003"/>
    <n v="0"/>
    <n v="0"/>
    <n v="0"/>
  </r>
  <r>
    <x v="1"/>
    <x v="30"/>
    <x v="8"/>
    <n v="3937.606491"/>
    <n v="328.13387419999998"/>
    <n v="56.653144019999999"/>
    <n v="0"/>
    <n v="0"/>
    <n v="0"/>
  </r>
  <r>
    <x v="1"/>
    <x v="30"/>
    <x v="9"/>
    <n v="3947.8296150000001"/>
    <n v="328.98580120000003"/>
    <n v="61.480730219999998"/>
    <n v="0"/>
    <n v="0"/>
    <n v="0"/>
  </r>
  <r>
    <x v="1"/>
    <x v="30"/>
    <x v="10"/>
    <n v="3917.1602429999998"/>
    <n v="326.43002030000002"/>
    <n v="59.066937119999999"/>
    <n v="0"/>
    <n v="0"/>
    <n v="0"/>
  </r>
  <r>
    <x v="1"/>
    <x v="30"/>
    <x v="11"/>
    <n v="3874.5638949999998"/>
    <n v="322.88032449999997"/>
    <n v="58.215010139999997"/>
    <n v="0"/>
    <n v="0"/>
    <n v="0"/>
  </r>
  <r>
    <x v="1"/>
    <x v="30"/>
    <x v="12"/>
    <n v="3866.044625"/>
    <n v="322.17038539999999"/>
    <n v="58.4989858"/>
    <n v="0"/>
    <n v="0"/>
    <n v="0"/>
  </r>
  <r>
    <x v="1"/>
    <x v="30"/>
    <x v="13"/>
    <n v="3864.3407710000001"/>
    <n v="322.02839760000001"/>
    <n v="58.073022309999999"/>
    <n v="0"/>
    <n v="0"/>
    <n v="0"/>
  </r>
  <r>
    <x v="1"/>
    <x v="30"/>
    <x v="14"/>
    <n v="3837.0791079999999"/>
    <n v="319.75659230000002"/>
    <n v="56.795131849999997"/>
    <n v="0"/>
    <n v="0"/>
    <n v="0"/>
  </r>
  <r>
    <x v="1"/>
    <x v="30"/>
    <x v="15"/>
    <n v="3808.1135899999999"/>
    <n v="317.3427992"/>
    <n v="57.07910751"/>
    <n v="0"/>
    <n v="0"/>
    <n v="0"/>
  </r>
  <r>
    <x v="1"/>
    <x v="30"/>
    <x v="16"/>
    <n v="3796.1866129999999"/>
    <n v="316.34888439999997"/>
    <n v="56.511156190000001"/>
    <n v="0"/>
    <n v="0"/>
    <n v="0"/>
  </r>
  <r>
    <x v="1"/>
    <x v="30"/>
    <x v="17"/>
    <n v="3768.9249490000002"/>
    <n v="314.07707909999999"/>
    <n v="56.369168360000003"/>
    <n v="0"/>
    <n v="0"/>
    <n v="0"/>
  </r>
  <r>
    <x v="1"/>
    <x v="30"/>
    <x v="18"/>
    <n v="3743.3671399999998"/>
    <n v="311.94726170000001"/>
    <n v="55.943204870000002"/>
    <n v="0"/>
    <n v="0"/>
    <n v="0"/>
  </r>
  <r>
    <x v="1"/>
    <x v="30"/>
    <x v="19"/>
    <n v="3724.624746"/>
    <n v="310.38539550000002"/>
    <n v="54.523326570000002"/>
    <n v="0"/>
    <n v="0"/>
    <n v="0"/>
  </r>
  <r>
    <x v="1"/>
    <x v="30"/>
    <x v="20"/>
    <n v="3733.1440160000002"/>
    <n v="311.09533470000002"/>
    <n v="53.387423939999998"/>
    <n v="0"/>
    <n v="0"/>
    <n v="0"/>
  </r>
  <r>
    <x v="1"/>
    <x v="30"/>
    <x v="21"/>
    <n v="3707.5862069999998"/>
    <n v="308.96551720000002"/>
    <n v="53.387423939999998"/>
    <n v="0"/>
    <n v="0"/>
    <n v="0"/>
  </r>
  <r>
    <x v="1"/>
    <x v="30"/>
    <x v="22"/>
    <n v="3688.843813"/>
    <n v="307.40365109999999"/>
    <n v="53.67139959"/>
    <n v="0"/>
    <n v="0"/>
    <n v="0"/>
  </r>
  <r>
    <x v="1"/>
    <x v="30"/>
    <x v="23"/>
    <n v="3673.5091280000001"/>
    <n v="306.12576059999998"/>
    <n v="53.813387419999998"/>
    <n v="0"/>
    <n v="0"/>
    <n v="0"/>
  </r>
  <r>
    <x v="1"/>
    <x v="30"/>
    <x v="24"/>
    <n v="3661.5821500000002"/>
    <n v="305.13184580000001"/>
    <n v="52.2515213"/>
    <n v="0"/>
    <n v="0"/>
    <n v="0"/>
  </r>
  <r>
    <x v="1"/>
    <x v="30"/>
    <x v="25"/>
    <n v="3675.212982"/>
    <n v="306.26774849999998"/>
    <n v="52.819472619999999"/>
    <n v="0"/>
    <n v="0"/>
    <n v="0"/>
  </r>
  <r>
    <x v="1"/>
    <x v="30"/>
    <x v="26"/>
    <n v="3641.1359029999999"/>
    <n v="303.42799189999999"/>
    <n v="52.819472619999999"/>
    <n v="0"/>
    <n v="0"/>
    <n v="0"/>
  </r>
  <r>
    <x v="1"/>
    <x v="30"/>
    <x v="27"/>
    <n v="3630.9127789999998"/>
    <n v="302.57606490000001"/>
    <n v="52.961460449999997"/>
    <n v="0"/>
    <n v="0"/>
    <n v="0"/>
  </r>
  <r>
    <x v="1"/>
    <x v="30"/>
    <x v="28"/>
    <n v="3632.6166330000001"/>
    <n v="302.71805269999999"/>
    <n v="52.2515213"/>
    <n v="0"/>
    <n v="0"/>
    <n v="0"/>
  </r>
  <r>
    <x v="1"/>
    <x v="30"/>
    <x v="29"/>
    <n v="3644.5436110000001"/>
    <n v="303.71196750000001"/>
    <n v="53.24543611"/>
    <n v="0"/>
    <n v="0"/>
    <n v="0"/>
  </r>
  <r>
    <x v="1"/>
    <x v="30"/>
    <x v="30"/>
    <n v="3624.0973629999999"/>
    <n v="302.0081136"/>
    <n v="53.24543611"/>
    <n v="0"/>
    <n v="0"/>
    <n v="0"/>
  </r>
  <r>
    <x v="1"/>
    <x v="30"/>
    <x v="31"/>
    <n v="3653.06288"/>
    <n v="304.42190670000002"/>
    <n v="54.097363080000001"/>
    <n v="0"/>
    <n v="0"/>
    <n v="0"/>
  </r>
  <r>
    <x v="1"/>
    <x v="30"/>
    <x v="32"/>
    <n v="3637.7281950000001"/>
    <n v="303.14401620000001"/>
    <n v="53.24543611"/>
    <n v="0"/>
    <n v="0"/>
    <n v="0"/>
  </r>
  <r>
    <x v="1"/>
    <x v="30"/>
    <x v="33"/>
    <n v="3624.0973629999999"/>
    <n v="302.0081136"/>
    <n v="52.819472619999999"/>
    <n v="0"/>
    <n v="0"/>
    <n v="0"/>
  </r>
  <r>
    <x v="1"/>
    <x v="30"/>
    <x v="34"/>
    <n v="3641.1359029999999"/>
    <n v="303.42799189999999"/>
    <n v="53.813387419999998"/>
    <n v="0"/>
    <n v="0"/>
    <n v="0"/>
  </r>
  <r>
    <x v="1"/>
    <x v="30"/>
    <x v="35"/>
    <n v="3622.393509"/>
    <n v="301.86612580000002"/>
    <n v="53.955375250000003"/>
    <n v="0"/>
    <n v="0"/>
    <n v="0"/>
  </r>
  <r>
    <x v="1"/>
    <x v="30"/>
    <x v="36"/>
    <n v="3617.2819469999999"/>
    <n v="301.4401623"/>
    <n v="53.529411760000002"/>
    <n v="0"/>
    <n v="0"/>
    <n v="0"/>
  </r>
  <r>
    <x v="1"/>
    <x v="30"/>
    <x v="37"/>
    <n v="3610.466531"/>
    <n v="300.87221099999999"/>
    <n v="54.381338739999997"/>
    <n v="0"/>
    <n v="0"/>
    <n v="0"/>
  </r>
  <r>
    <x v="1"/>
    <x v="30"/>
    <x v="38"/>
    <n v="3603.651116"/>
    <n v="300.30425960000002"/>
    <n v="55.517241380000002"/>
    <n v="0"/>
    <n v="0"/>
    <n v="0"/>
  </r>
  <r>
    <x v="1"/>
    <x v="30"/>
    <x v="39"/>
    <n v="3615.5780930000001"/>
    <n v="301.29817439999999"/>
    <n v="55.233265719999999"/>
    <n v="0"/>
    <n v="0"/>
    <n v="0"/>
  </r>
  <r>
    <x v="1"/>
    <x v="30"/>
    <x v="40"/>
    <n v="3562.7586209999999"/>
    <n v="296.89655169999997"/>
    <n v="53.955375250000003"/>
    <n v="0"/>
    <n v="0"/>
    <n v="0"/>
  </r>
  <r>
    <x v="1"/>
    <x v="30"/>
    <x v="41"/>
    <n v="3562.7586209999999"/>
    <n v="296.89655169999997"/>
    <n v="53.955375250000003"/>
    <n v="0"/>
    <n v="0"/>
    <n v="0"/>
  </r>
  <r>
    <x v="1"/>
    <x v="30"/>
    <x v="42"/>
    <n v="3569.5740369999999"/>
    <n v="297.46450299999998"/>
    <n v="54.6653144"/>
    <n v="0"/>
    <n v="0"/>
    <n v="0"/>
  </r>
  <r>
    <x v="1"/>
    <x v="30"/>
    <x v="43"/>
    <n v="3419.634888"/>
    <n v="284.96957400000002"/>
    <n v="44.016227180000001"/>
    <n v="0"/>
    <n v="0"/>
    <n v="0"/>
  </r>
  <r>
    <x v="1"/>
    <x v="30"/>
    <x v="44"/>
    <n v="3431.561866"/>
    <n v="285.96348879999999"/>
    <n v="49.269776880000002"/>
    <n v="0"/>
    <n v="0"/>
    <n v="0"/>
  </r>
  <r>
    <x v="1"/>
    <x v="30"/>
    <x v="45"/>
    <n v="3416.2271810000002"/>
    <n v="284.6855984"/>
    <n v="41.602434080000002"/>
    <n v="0"/>
    <n v="0"/>
    <n v="0"/>
  </r>
  <r>
    <x v="1"/>
    <x v="30"/>
    <x v="46"/>
    <n v="3576.3894519999999"/>
    <n v="298.03245440000001"/>
    <n v="51.541582150000004"/>
    <n v="0"/>
    <n v="0"/>
    <n v="0"/>
  </r>
  <r>
    <x v="1"/>
    <x v="30"/>
    <x v="47"/>
    <n v="3618.9858009999998"/>
    <n v="301.58215009999998"/>
    <n v="55.233265719999999"/>
    <n v="0"/>
    <n v="0"/>
    <n v="0"/>
  </r>
  <r>
    <x v="1"/>
    <x v="30"/>
    <x v="48"/>
    <n v="3624.0973629999999"/>
    <n v="302.0081136"/>
    <n v="56.795131849999997"/>
    <n v="0"/>
    <n v="0"/>
    <n v="0"/>
  </r>
  <r>
    <x v="1"/>
    <x v="30"/>
    <x v="49"/>
    <n v="3641.1359029999999"/>
    <n v="303.42799189999999"/>
    <n v="57.363083160000002"/>
    <n v="0"/>
    <n v="0"/>
    <n v="0"/>
  </r>
  <r>
    <x v="1"/>
    <x v="30"/>
    <x v="50"/>
    <n v="3663.286004"/>
    <n v="305.27383370000001"/>
    <n v="54.381338739999997"/>
    <n v="0"/>
    <n v="0"/>
    <n v="0"/>
  </r>
  <r>
    <x v="1"/>
    <x v="30"/>
    <x v="51"/>
    <n v="3646.2474649999999"/>
    <n v="303.85395540000002"/>
    <n v="51.825557809999999"/>
    <n v="0"/>
    <n v="0"/>
    <n v="0"/>
  </r>
  <r>
    <x v="1"/>
    <x v="30"/>
    <x v="52"/>
    <n v="3693.955375"/>
    <n v="307.82961460000001"/>
    <n v="56.653144019999999"/>
    <n v="0"/>
    <n v="0"/>
    <n v="0"/>
  </r>
  <r>
    <x v="1"/>
    <x v="30"/>
    <x v="53"/>
    <n v="3705.882353"/>
    <n v="308.82352939999998"/>
    <n v="58.215010139999997"/>
    <n v="0"/>
    <n v="0"/>
    <n v="0"/>
  </r>
  <r>
    <x v="1"/>
    <x v="30"/>
    <x v="54"/>
    <n v="3702.4746449999998"/>
    <n v="308.53955380000002"/>
    <n v="59.066937119999999"/>
    <n v="0"/>
    <n v="0"/>
    <n v="0"/>
  </r>
  <r>
    <x v="1"/>
    <x v="30"/>
    <x v="55"/>
    <n v="3719.5131849999998"/>
    <n v="309.95943199999999"/>
    <n v="58.924949290000001"/>
    <n v="0"/>
    <n v="0"/>
    <n v="0"/>
  </r>
  <r>
    <x v="1"/>
    <x v="30"/>
    <x v="56"/>
    <n v="3719.5131849999998"/>
    <n v="309.95943199999999"/>
    <n v="57.931034480000001"/>
    <n v="0"/>
    <n v="0"/>
    <n v="0"/>
  </r>
  <r>
    <x v="1"/>
    <x v="30"/>
    <x v="57"/>
    <n v="3770.6288030000001"/>
    <n v="314.21906689999997"/>
    <n v="58.073022309999999"/>
    <n v="0"/>
    <n v="0"/>
    <n v="0"/>
  </r>
  <r>
    <x v="1"/>
    <x v="30"/>
    <x v="58"/>
    <n v="3818.336714"/>
    <n v="318.19472619999999"/>
    <n v="57.647058819999998"/>
    <n v="0"/>
    <n v="0"/>
    <n v="0"/>
  </r>
  <r>
    <x v="1"/>
    <x v="30"/>
    <x v="59"/>
    <n v="3799.5943200000002"/>
    <n v="316.63285999999999"/>
    <n v="56.795131849999997"/>
    <n v="0"/>
    <n v="0"/>
    <n v="0"/>
  </r>
  <r>
    <x v="1"/>
    <x v="30"/>
    <x v="60"/>
    <n v="3809.8174439999998"/>
    <n v="317.48478699999998"/>
    <n v="57.647058819999998"/>
    <n v="0"/>
    <n v="0"/>
    <n v="0"/>
  </r>
  <r>
    <x v="1"/>
    <x v="30"/>
    <x v="61"/>
    <n v="3867.7484789999999"/>
    <n v="322.31237320000002"/>
    <n v="58.4989858"/>
    <n v="0"/>
    <n v="0"/>
    <n v="0"/>
  </r>
  <r>
    <x v="1"/>
    <x v="30"/>
    <x v="62"/>
    <n v="3913.7525350000001"/>
    <n v="326.14604459999998"/>
    <n v="59.776876270000002"/>
    <n v="0"/>
    <n v="0"/>
    <n v="0"/>
  </r>
  <r>
    <x v="1"/>
    <x v="30"/>
    <x v="63"/>
    <n v="3925.679513"/>
    <n v="327.13995940000001"/>
    <n v="60.486815419999999"/>
    <n v="0"/>
    <n v="0"/>
    <n v="0"/>
  </r>
  <r>
    <x v="1"/>
    <x v="30"/>
    <x v="64"/>
    <n v="3969.9797159999998"/>
    <n v="330.83164299999999"/>
    <n v="60.912778899999999"/>
    <n v="0"/>
    <n v="0"/>
    <n v="0"/>
  </r>
  <r>
    <x v="1"/>
    <x v="30"/>
    <x v="65"/>
    <n v="3993.8336709999999"/>
    <n v="332.81947259999998"/>
    <n v="61.054766729999997"/>
    <n v="0"/>
    <n v="0"/>
    <n v="0"/>
  </r>
  <r>
    <x v="1"/>
    <x v="30"/>
    <x v="66"/>
    <n v="4022.7991889999998"/>
    <n v="335.2332657"/>
    <n v="60.202839760000003"/>
    <n v="0"/>
    <n v="0"/>
    <n v="0"/>
  </r>
  <r>
    <x v="1"/>
    <x v="30"/>
    <x v="67"/>
    <n v="4080.730223"/>
    <n v="340.06085189999999"/>
    <n v="62.190669370000002"/>
    <n v="0"/>
    <n v="0"/>
    <n v="0"/>
  </r>
  <r>
    <x v="1"/>
    <x v="30"/>
    <x v="68"/>
    <n v="4111.3995940000004"/>
    <n v="342.61663290000001"/>
    <n v="62.616632860000003"/>
    <n v="0"/>
    <n v="0"/>
    <n v="0"/>
  </r>
  <r>
    <x v="1"/>
    <x v="30"/>
    <x v="69"/>
    <n v="4135.2535500000004"/>
    <n v="344.60446250000001"/>
    <n v="63.042596349999997"/>
    <n v="0"/>
    <n v="0"/>
    <n v="0"/>
  </r>
  <r>
    <x v="1"/>
    <x v="30"/>
    <x v="70"/>
    <n v="4268.1541580000003"/>
    <n v="355.67951319999997"/>
    <n v="65.030425960000002"/>
    <n v="0"/>
    <n v="0"/>
    <n v="0"/>
  </r>
  <r>
    <x v="1"/>
    <x v="30"/>
    <x v="71"/>
    <n v="4385.7200810000004"/>
    <n v="365.47667339999998"/>
    <n v="68.296146039999996"/>
    <n v="0"/>
    <n v="0"/>
    <n v="0"/>
  </r>
  <r>
    <x v="1"/>
    <x v="30"/>
    <x v="72"/>
    <n v="4406.1663289999997"/>
    <n v="367.18052740000002"/>
    <n v="70.141987830000005"/>
    <n v="0"/>
    <n v="0"/>
    <n v="0"/>
  </r>
  <r>
    <x v="1"/>
    <x v="30"/>
    <x v="73"/>
    <n v="4511.8052740000003"/>
    <n v="375.9837728"/>
    <n v="74.259634890000001"/>
    <n v="0"/>
    <n v="0"/>
    <n v="0"/>
  </r>
  <r>
    <x v="1"/>
    <x v="30"/>
    <x v="74"/>
    <n v="4542.4746450000002"/>
    <n v="378.53955380000002"/>
    <n v="76.531440160000002"/>
    <n v="0"/>
    <n v="0"/>
    <n v="0"/>
  </r>
  <r>
    <x v="1"/>
    <x v="30"/>
    <x v="75"/>
    <n v="4624.2596350000003"/>
    <n v="385.3549696"/>
    <n v="79.939148070000002"/>
    <n v="0"/>
    <n v="0"/>
    <n v="0"/>
  </r>
  <r>
    <x v="1"/>
    <x v="30"/>
    <x v="76"/>
    <n v="4625.9634889999998"/>
    <n v="385.49695739999999"/>
    <n v="81.075050709999999"/>
    <n v="0"/>
    <n v="0"/>
    <n v="0"/>
  </r>
  <r>
    <x v="1"/>
    <x v="30"/>
    <x v="77"/>
    <n v="4666.8559839999998"/>
    <n v="388.90466529999998"/>
    <n v="81.784989859999996"/>
    <n v="0"/>
    <n v="0"/>
    <n v="0"/>
  </r>
  <r>
    <x v="1"/>
    <x v="30"/>
    <x v="78"/>
    <n v="4663.4482760000001"/>
    <n v="388.62068970000001"/>
    <n v="82.92089249"/>
    <n v="0"/>
    <n v="0"/>
    <n v="0"/>
  </r>
  <r>
    <x v="1"/>
    <x v="30"/>
    <x v="79"/>
    <n v="4646.4097359999996"/>
    <n v="387.20081140000002"/>
    <n v="83.914807300000007"/>
    <n v="0"/>
    <n v="0"/>
    <n v="0"/>
  </r>
  <r>
    <x v="1"/>
    <x v="30"/>
    <x v="80"/>
    <n v="4653.225152"/>
    <n v="387.76876270000002"/>
    <n v="85.618661259999996"/>
    <n v="0"/>
    <n v="0"/>
    <n v="0"/>
  </r>
  <r>
    <x v="1"/>
    <x v="30"/>
    <x v="81"/>
    <n v="4596.9979720000001"/>
    <n v="383.08316430000002"/>
    <n v="85.192697769999995"/>
    <n v="0"/>
    <n v="0"/>
    <n v="0"/>
  </r>
  <r>
    <x v="1"/>
    <x v="30"/>
    <x v="82"/>
    <n v="4566.3285999999998"/>
    <n v="380.52738340000002"/>
    <n v="84.766734279999994"/>
    <n v="0"/>
    <n v="0"/>
    <n v="0"/>
  </r>
  <r>
    <x v="1"/>
    <x v="30"/>
    <x v="83"/>
    <n v="4627.6673430000001"/>
    <n v="385.63894520000002"/>
    <n v="84.624746450000004"/>
    <n v="0"/>
    <n v="0"/>
    <n v="0"/>
  </r>
  <r>
    <x v="1"/>
    <x v="30"/>
    <x v="84"/>
    <n v="4622.555781"/>
    <n v="385.2129817"/>
    <n v="85.476673430000005"/>
    <n v="0"/>
    <n v="0"/>
    <n v="0"/>
  </r>
  <r>
    <x v="1"/>
    <x v="30"/>
    <x v="85"/>
    <n v="4579.9594319999997"/>
    <n v="381.66328600000003"/>
    <n v="87.748478700000007"/>
    <n v="0"/>
    <n v="0"/>
    <n v="0"/>
  </r>
  <r>
    <x v="1"/>
    <x v="30"/>
    <x v="86"/>
    <n v="4596.9979720000001"/>
    <n v="383.08316430000002"/>
    <n v="89.736308320000006"/>
    <n v="0"/>
    <n v="0"/>
    <n v="0"/>
  </r>
  <r>
    <x v="1"/>
    <x v="30"/>
    <x v="87"/>
    <n v="4646.4097359999996"/>
    <n v="387.20081140000002"/>
    <n v="91.582150100000007"/>
    <n v="0"/>
    <n v="0"/>
    <n v="0"/>
  </r>
  <r>
    <x v="1"/>
    <x v="30"/>
    <x v="88"/>
    <n v="4632.7789050000001"/>
    <n v="386.06490869999999"/>
    <n v="92.150101419999999"/>
    <n v="0"/>
    <n v="0"/>
    <n v="0"/>
  </r>
  <r>
    <x v="1"/>
    <x v="30"/>
    <x v="89"/>
    <n v="4602.1095329999998"/>
    <n v="383.50912779999999"/>
    <n v="91.014198780000001"/>
    <n v="0"/>
    <n v="0"/>
    <n v="0"/>
  </r>
  <r>
    <x v="1"/>
    <x v="30"/>
    <x v="90"/>
    <n v="4591.8864100000001"/>
    <n v="382.6572008"/>
    <n v="91.724137929999998"/>
    <n v="0"/>
    <n v="0"/>
    <n v="0"/>
  </r>
  <r>
    <x v="1"/>
    <x v="30"/>
    <x v="91"/>
    <n v="4663.4482760000001"/>
    <n v="388.62068970000001"/>
    <n v="94.847870180000001"/>
    <n v="0"/>
    <n v="0"/>
    <n v="0"/>
  </r>
  <r>
    <x v="1"/>
    <x v="30"/>
    <x v="92"/>
    <n v="4651.5212979999997"/>
    <n v="387.62677480000002"/>
    <n v="94.705882349999996"/>
    <n v="0"/>
    <n v="0"/>
    <n v="0"/>
  </r>
  <r>
    <x v="1"/>
    <x v="30"/>
    <x v="93"/>
    <n v="4670.2636920000004"/>
    <n v="389.18864100000002"/>
    <n v="95.699797160000003"/>
    <n v="0"/>
    <n v="0"/>
    <n v="0"/>
  </r>
  <r>
    <x v="1"/>
    <x v="30"/>
    <x v="94"/>
    <n v="4728.1947259999997"/>
    <n v="394.0162272"/>
    <n v="96.8356998"/>
    <n v="0"/>
    <n v="0"/>
    <n v="0"/>
  </r>
  <r>
    <x v="1"/>
    <x v="30"/>
    <x v="95"/>
    <n v="4717.9716019999996"/>
    <n v="393.16430020000001"/>
    <n v="96.267748479999995"/>
    <n v="0"/>
    <n v="0"/>
    <n v="0"/>
  </r>
  <r>
    <x v="1"/>
    <x v="30"/>
    <x v="96"/>
    <n v="4709.4523330000002"/>
    <n v="392.45436110000003"/>
    <n v="96.40973631"/>
    <n v="0"/>
    <n v="0"/>
    <n v="0"/>
  </r>
  <r>
    <x v="1"/>
    <x v="30"/>
    <x v="97"/>
    <n v="4755.4563889999999"/>
    <n v="396.28803249999999"/>
    <n v="97.545638949999997"/>
    <n v="0"/>
    <n v="0"/>
    <n v="0"/>
  </r>
  <r>
    <x v="1"/>
    <x v="30"/>
    <x v="98"/>
    <n v="4782.7180529999996"/>
    <n v="398.5598377"/>
    <n v="98.823529410000006"/>
    <n v="0"/>
    <n v="0"/>
    <n v="0"/>
  </r>
  <r>
    <x v="1"/>
    <x v="30"/>
    <x v="99"/>
    <n v="4792.9411760000003"/>
    <n v="399.41176469999999"/>
    <n v="99.533468560000003"/>
    <n v="0"/>
    <n v="0"/>
    <n v="0"/>
  </r>
  <r>
    <x v="1"/>
    <x v="30"/>
    <x v="100"/>
    <n v="4813.3874239999996"/>
    <n v="401.11561870000003"/>
    <n v="99.675456389999994"/>
    <n v="0"/>
    <n v="0"/>
    <n v="0"/>
  </r>
  <r>
    <x v="1"/>
    <x v="30"/>
    <x v="101"/>
    <n v="4835.5375249999997"/>
    <n v="402.96146040000002"/>
    <n v="99.249492900000007"/>
    <n v="0"/>
    <n v="0"/>
    <n v="0"/>
  </r>
  <r>
    <x v="1"/>
    <x v="30"/>
    <x v="102"/>
    <n v="4855.9837729999999"/>
    <n v="404.6653144"/>
    <n v="100.1014199"/>
    <n v="0"/>
    <n v="0"/>
    <n v="0"/>
  </r>
  <r>
    <x v="1"/>
    <x v="30"/>
    <x v="103"/>
    <n v="4869.6146040000003"/>
    <n v="405.80121700000001"/>
    <n v="99.959432050000004"/>
    <n v="0"/>
    <n v="0"/>
    <n v="0"/>
  </r>
  <r>
    <x v="1"/>
    <x v="30"/>
    <x v="104"/>
    <n v="4903.6916840000004"/>
    <n v="408.6409736"/>
    <n v="103.79310340000001"/>
    <n v="0"/>
    <n v="0"/>
    <n v="0"/>
  </r>
  <r>
    <x v="1"/>
    <x v="30"/>
    <x v="105"/>
    <n v="4893.4685600000003"/>
    <n v="407.78904669999997"/>
    <n v="103.5091278"/>
    <n v="0"/>
    <n v="0"/>
    <n v="0"/>
  </r>
  <r>
    <x v="1"/>
    <x v="30"/>
    <x v="106"/>
    <n v="4888.3569980000002"/>
    <n v="407.36308320000001"/>
    <n v="102.515213"/>
    <n v="0"/>
    <n v="0"/>
    <n v="0"/>
  </r>
  <r>
    <x v="1"/>
    <x v="30"/>
    <x v="107"/>
    <n v="4924.1379310000002"/>
    <n v="410.34482759999997"/>
    <n v="104.2190669"/>
    <n v="0"/>
    <n v="0"/>
    <n v="0"/>
  </r>
  <r>
    <x v="1"/>
    <x v="30"/>
    <x v="108"/>
    <n v="5063.8539549999996"/>
    <n v="421.9878296"/>
    <n v="106.4908722"/>
    <n v="0"/>
    <n v="0"/>
    <n v="0"/>
  </r>
  <r>
    <x v="1"/>
    <x v="30"/>
    <x v="109"/>
    <n v="5097.9310340000002"/>
    <n v="424.82758619999998"/>
    <n v="106.91683569999999"/>
    <n v="0"/>
    <n v="0"/>
    <n v="0"/>
  </r>
  <r>
    <x v="1"/>
    <x v="30"/>
    <x v="110"/>
    <n v="5132.0081140000002"/>
    <n v="427.66734279999997"/>
    <n v="108.336714"/>
    <n v="0"/>
    <n v="0"/>
    <n v="0"/>
  </r>
  <r>
    <x v="1"/>
    <x v="30"/>
    <x v="111"/>
    <n v="5203.5699800000002"/>
    <n v="433.63083160000002"/>
    <n v="110.1825558"/>
    <n v="0"/>
    <n v="0"/>
    <n v="0"/>
  </r>
  <r>
    <x v="1"/>
    <x v="30"/>
    <x v="112"/>
    <n v="5225.7200810000004"/>
    <n v="435.47667339999998"/>
    <n v="111.74442190000001"/>
    <n v="0"/>
    <n v="0"/>
    <n v="0"/>
  </r>
  <r>
    <x v="1"/>
    <x v="30"/>
    <x v="113"/>
    <n v="5254.685598"/>
    <n v="437.8904665"/>
    <n v="112.4543611"/>
    <n v="0"/>
    <n v="0"/>
    <n v="0"/>
  </r>
  <r>
    <x v="1"/>
    <x v="30"/>
    <x v="114"/>
    <n v="5326.2474650000004"/>
    <n v="443.85395540000002"/>
    <n v="114.0162272"/>
    <n v="0"/>
    <n v="0"/>
    <n v="0"/>
  </r>
  <r>
    <x v="1"/>
    <x v="30"/>
    <x v="115"/>
    <n v="5336.4705880000001"/>
    <n v="444.70588240000001"/>
    <n v="114.4421907"/>
    <n v="0"/>
    <n v="0"/>
    <n v="0"/>
  </r>
  <r>
    <x v="1"/>
    <x v="30"/>
    <x v="116"/>
    <n v="5353.5091279999997"/>
    <n v="446.12576059999998"/>
    <n v="113.4482759"/>
    <n v="0"/>
    <n v="0"/>
    <n v="0"/>
  </r>
  <r>
    <x v="1"/>
    <x v="30"/>
    <x v="117"/>
    <n v="5362.0283980000004"/>
    <n v="446.83569979999999"/>
    <n v="114.158215"/>
    <n v="0"/>
    <n v="0"/>
    <n v="0"/>
  </r>
  <r>
    <x v="1"/>
    <x v="30"/>
    <x v="118"/>
    <n v="5425.0709939999997"/>
    <n v="452.08924949999999"/>
    <n v="114.0162272"/>
    <n v="0"/>
    <n v="0"/>
    <n v="0"/>
  </r>
  <r>
    <x v="1"/>
    <x v="30"/>
    <x v="119"/>
    <n v="5435.2941179999998"/>
    <n v="452.94117649999998"/>
    <n v="113.59026369999999"/>
    <n v="0"/>
    <n v="0"/>
    <n v="0"/>
  </r>
  <r>
    <x v="1"/>
    <x v="30"/>
    <x v="120"/>
    <n v="5435.2941179999998"/>
    <n v="452.94117649999998"/>
    <n v="113.1643002"/>
    <n v="0"/>
    <n v="0"/>
    <n v="0"/>
  </r>
  <r>
    <x v="1"/>
    <x v="30"/>
    <x v="121"/>
    <n v="5469.3711970000004"/>
    <n v="455.78093310000003"/>
    <n v="113.4482759"/>
    <n v="0"/>
    <n v="0"/>
    <n v="0"/>
  </r>
  <r>
    <x v="1"/>
    <x v="30"/>
    <x v="122"/>
    <n v="5496.6328599999997"/>
    <n v="458.05273829999999"/>
    <n v="114.4421907"/>
    <n v="0"/>
    <n v="0"/>
    <n v="0"/>
  </r>
  <r>
    <x v="1"/>
    <x v="30"/>
    <x v="123"/>
    <n v="5542.6369169999998"/>
    <n v="461.8864097"/>
    <n v="116.9979716"/>
    <n v="0"/>
    <n v="0"/>
    <n v="0"/>
  </r>
  <r>
    <x v="1"/>
    <x v="30"/>
    <x v="124"/>
    <n v="5559.6754559999999"/>
    <n v="463.306288"/>
    <n v="116.9979716"/>
    <n v="0"/>
    <n v="0"/>
    <n v="0"/>
  </r>
  <r>
    <x v="1"/>
    <x v="30"/>
    <x v="125"/>
    <n v="5578.4178499999998"/>
    <n v="464.86815419999999"/>
    <n v="116.2880325"/>
    <n v="0"/>
    <n v="0"/>
    <n v="0"/>
  </r>
  <r>
    <x v="1"/>
    <x v="30"/>
    <x v="126"/>
    <n v="5588.6409739999999"/>
    <n v="465.72008110000002"/>
    <n v="116.8559838"/>
    <n v="0"/>
    <n v="0"/>
    <n v="0"/>
  </r>
  <r>
    <x v="1"/>
    <x v="30"/>
    <x v="127"/>
    <n v="5242.7586209999999"/>
    <n v="436.89655169999997"/>
    <n v="96.267748479999995"/>
    <n v="0"/>
    <n v="0"/>
    <n v="0"/>
  </r>
  <r>
    <x v="1"/>
    <x v="30"/>
    <x v="128"/>
    <n v="5206.9776879999999"/>
    <n v="433.91480730000001"/>
    <n v="97.971602430000004"/>
    <n v="0"/>
    <n v="0"/>
    <n v="0"/>
  </r>
  <r>
    <x v="1"/>
    <x v="30"/>
    <x v="129"/>
    <n v="5205.2738339999996"/>
    <n v="433.77281950000003"/>
    <n v="98.25557809"/>
    <n v="0"/>
    <n v="0"/>
    <n v="0"/>
  </r>
  <r>
    <x v="1"/>
    <x v="30"/>
    <x v="130"/>
    <n v="5200.1622719999996"/>
    <n v="433.346856"/>
    <n v="98.25557809"/>
    <n v="0"/>
    <n v="0"/>
    <n v="0"/>
  </r>
  <r>
    <x v="1"/>
    <x v="30"/>
    <x v="131"/>
    <n v="5178.01217"/>
    <n v="431.50101419999999"/>
    <n v="97.971602430000004"/>
    <n v="0"/>
    <n v="0"/>
    <n v="0"/>
  </r>
  <r>
    <x v="1"/>
    <x v="30"/>
    <x v="132"/>
    <n v="5188.2352940000001"/>
    <n v="432.35294119999998"/>
    <n v="97.971602430000004"/>
    <n v="0"/>
    <n v="0"/>
    <n v="0"/>
  </r>
  <r>
    <x v="1"/>
    <x v="30"/>
    <x v="133"/>
    <n v="5062.1501010000002"/>
    <n v="421.84584180000002"/>
    <n v="94.279918859999995"/>
    <n v="0"/>
    <n v="0"/>
    <n v="0"/>
  </r>
  <r>
    <x v="1"/>
    <x v="30"/>
    <x v="134"/>
    <n v="5040"/>
    <n v="420"/>
    <n v="94.847870180000001"/>
    <n v="0"/>
    <n v="0"/>
    <n v="0"/>
  </r>
  <r>
    <x v="1"/>
    <x v="30"/>
    <x v="135"/>
    <n v="4976.9574039999998"/>
    <n v="414.74645029999999"/>
    <n v="93.853955380000002"/>
    <n v="0"/>
    <n v="0"/>
    <n v="0"/>
  </r>
  <r>
    <x v="1"/>
    <x v="30"/>
    <x v="136"/>
    <n v="5004.219067"/>
    <n v="417.01825559999997"/>
    <n v="94.989858010000006"/>
    <n v="0"/>
    <n v="0"/>
    <n v="0"/>
  </r>
  <r>
    <x v="1"/>
    <x v="30"/>
    <x v="137"/>
    <n v="4944.5841780000001"/>
    <n v="412.04868149999999"/>
    <n v="93.286004059999996"/>
    <n v="0"/>
    <n v="0"/>
    <n v="0"/>
  </r>
  <r>
    <x v="1"/>
    <x v="30"/>
    <x v="138"/>
    <n v="4884.9492899999996"/>
    <n v="407.07910750000002"/>
    <n v="92.008113589999994"/>
    <n v="0"/>
    <n v="0"/>
    <n v="0"/>
  </r>
  <r>
    <x v="1"/>
    <x v="30"/>
    <x v="139"/>
    <n v="4900.2839759999997"/>
    <n v="408.35699799999998"/>
    <n v="93.0020284"/>
    <n v="0"/>
    <n v="0"/>
    <n v="0"/>
  </r>
  <r>
    <x v="1"/>
    <x v="30"/>
    <x v="140"/>
    <n v="4849.1683569999996"/>
    <n v="404.0973631"/>
    <n v="92.008113589999994"/>
    <n v="0"/>
    <n v="0"/>
    <n v="0"/>
  </r>
  <r>
    <x v="1"/>
    <x v="30"/>
    <x v="141"/>
    <n v="4873.0223120000001"/>
    <n v="406.08519269999999"/>
    <n v="91.440162270000002"/>
    <n v="0"/>
    <n v="0"/>
    <n v="0"/>
  </r>
  <r>
    <x v="1"/>
    <x v="30"/>
    <x v="142"/>
    <n v="4861.095335"/>
    <n v="405.09127790000002"/>
    <n v="92.576064909999999"/>
    <n v="0"/>
    <n v="0"/>
    <n v="0"/>
  </r>
  <r>
    <x v="1"/>
    <x v="30"/>
    <x v="143"/>
    <n v="4845.7606489999998"/>
    <n v="403.81338740000001"/>
    <n v="91.440162270000002"/>
    <n v="0"/>
    <n v="0"/>
    <n v="0"/>
  </r>
  <r>
    <x v="1"/>
    <x v="30"/>
    <x v="144"/>
    <n v="4833.8336710000003"/>
    <n v="402.81947259999998"/>
    <n v="91.866125760000003"/>
    <n v="0"/>
    <n v="0"/>
    <n v="0"/>
  </r>
  <r>
    <x v="1"/>
    <x v="30"/>
    <x v="145"/>
    <n v="4827.0182560000003"/>
    <n v="402.25152129999998"/>
    <n v="90.730223120000005"/>
    <n v="0"/>
    <n v="0"/>
    <n v="0"/>
  </r>
  <r>
    <x v="1"/>
    <x v="30"/>
    <x v="146"/>
    <n v="4850.8722109999999"/>
    <n v="404.23935089999998"/>
    <n v="92.008113589999994"/>
    <n v="0"/>
    <n v="0"/>
    <n v="0"/>
  </r>
  <r>
    <x v="1"/>
    <x v="30"/>
    <x v="147"/>
    <n v="4798.0527380000003"/>
    <n v="399.83772820000002"/>
    <n v="89.310344830000005"/>
    <n v="0"/>
    <n v="0"/>
    <n v="0"/>
  </r>
  <r>
    <x v="1"/>
    <x v="30"/>
    <x v="148"/>
    <n v="4849.1683569999996"/>
    <n v="404.0973631"/>
    <n v="91.298174439999997"/>
    <n v="0"/>
    <n v="0"/>
    <n v="0"/>
  </r>
  <r>
    <x v="1"/>
    <x v="30"/>
    <x v="149"/>
    <n v="4874.7261660000004"/>
    <n v="406.22718049999997"/>
    <n v="93.853955380000002"/>
    <n v="0"/>
    <n v="0"/>
    <n v="0"/>
  </r>
  <r>
    <x v="1"/>
    <x v="30"/>
    <x v="150"/>
    <n v="4844.0567950000004"/>
    <n v="403.67139959999997"/>
    <n v="92.576064909999999"/>
    <n v="0"/>
    <n v="0"/>
    <n v="0"/>
  </r>
  <r>
    <x v="1"/>
    <x v="30"/>
    <x v="151"/>
    <n v="4832.129817"/>
    <n v="402.6774848"/>
    <n v="93.0020284"/>
    <n v="0"/>
    <n v="0"/>
    <n v="0"/>
  </r>
  <r>
    <x v="1"/>
    <x v="30"/>
    <x v="152"/>
    <n v="4823.6105479999997"/>
    <n v="401.96754559999999"/>
    <n v="92.860040569999995"/>
    <n v="0"/>
    <n v="0"/>
    <n v="0"/>
  </r>
  <r>
    <x v="1"/>
    <x v="30"/>
    <x v="153"/>
    <n v="4835.5375249999997"/>
    <n v="402.96146040000002"/>
    <n v="93.0020284"/>
    <n v="0"/>
    <n v="0"/>
    <n v="0"/>
  </r>
  <r>
    <x v="1"/>
    <x v="30"/>
    <x v="154"/>
    <n v="4821.9066940000002"/>
    <n v="401.82555780000001"/>
    <n v="92.860040569999995"/>
    <n v="0"/>
    <n v="0"/>
    <n v="0"/>
  </r>
  <r>
    <x v="1"/>
    <x v="30"/>
    <x v="155"/>
    <n v="4838.9452330000004"/>
    <n v="403.24543610000001"/>
    <n v="93.286004059999996"/>
    <n v="0"/>
    <n v="0"/>
    <n v="0"/>
  </r>
  <r>
    <x v="1"/>
    <x v="30"/>
    <x v="156"/>
    <n v="4871.3184579999997"/>
    <n v="405.94320490000001"/>
    <n v="92.718052740000005"/>
    <n v="0"/>
    <n v="0"/>
    <n v="0"/>
  </r>
  <r>
    <x v="1"/>
    <x v="30"/>
    <x v="157"/>
    <n v="4895.1724139999997"/>
    <n v="407.93103450000001"/>
    <n v="93.0020284"/>
    <n v="0"/>
    <n v="0"/>
    <n v="0"/>
  </r>
  <r>
    <x v="1"/>
    <x v="30"/>
    <x v="158"/>
    <n v="4936.0649089999997"/>
    <n v="411.3387424"/>
    <n v="93.995943199999999"/>
    <n v="0"/>
    <n v="0"/>
    <n v="0"/>
  </r>
  <r>
    <x v="1"/>
    <x v="30"/>
    <x v="159"/>
    <n v="4937.768763"/>
    <n v="411.48073019999998"/>
    <n v="94.847870180000001"/>
    <n v="0"/>
    <n v="0"/>
    <n v="0"/>
  </r>
  <r>
    <x v="1"/>
    <x v="30"/>
    <x v="160"/>
    <n v="4963.3265719999999"/>
    <n v="413.61054769999998"/>
    <n v="93.995943199999999"/>
    <n v="0"/>
    <n v="0"/>
    <n v="0"/>
  </r>
  <r>
    <x v="1"/>
    <x v="30"/>
    <x v="161"/>
    <n v="4951.3995940000004"/>
    <n v="412.61663290000001"/>
    <n v="94.847870180000001"/>
    <n v="0"/>
    <n v="0"/>
    <n v="0"/>
  </r>
  <r>
    <x v="1"/>
    <x v="30"/>
    <x v="162"/>
    <n v="4958.2150099999999"/>
    <n v="413.18458420000002"/>
    <n v="93.427991890000001"/>
    <n v="0"/>
    <n v="0"/>
    <n v="0"/>
  </r>
  <r>
    <x v="1"/>
    <x v="30"/>
    <x v="163"/>
    <n v="4936.0649089999997"/>
    <n v="411.3387424"/>
    <n v="93.427991890000001"/>
    <n v="0"/>
    <n v="0"/>
    <n v="0"/>
  </r>
  <r>
    <x v="1"/>
    <x v="30"/>
    <x v="164"/>
    <n v="4982.0689659999998"/>
    <n v="415.17241380000002"/>
    <n v="94.989858010000006"/>
    <n v="0"/>
    <n v="0"/>
    <n v="0"/>
  </r>
  <r>
    <x v="1"/>
    <x v="30"/>
    <x v="165"/>
    <n v="4951.3995940000004"/>
    <n v="412.61663290000001"/>
    <n v="95.557809329999998"/>
    <n v="0"/>
    <n v="0"/>
    <n v="0"/>
  </r>
  <r>
    <x v="1"/>
    <x v="30"/>
    <x v="166"/>
    <n v="4975.2535500000004"/>
    <n v="414.60446250000001"/>
    <n v="95.841784989999994"/>
    <n v="0"/>
    <n v="0"/>
    <n v="0"/>
  </r>
  <r>
    <x v="1"/>
    <x v="30"/>
    <x v="167"/>
    <n v="4995.6997970000002"/>
    <n v="416.30831640000002"/>
    <n v="95.131845839999997"/>
    <n v="0"/>
    <n v="0"/>
    <n v="0"/>
  </r>
  <r>
    <x v="1"/>
    <x v="30"/>
    <x v="168"/>
    <n v="4968.438134"/>
    <n v="414.03651120000001"/>
    <n v="95.415821500000007"/>
    <n v="0"/>
    <n v="0"/>
    <n v="0"/>
  </r>
  <r>
    <x v="1"/>
    <x v="30"/>
    <x v="169"/>
    <n v="5005.9229210000003"/>
    <n v="417.16024340000001"/>
    <n v="95.699797160000003"/>
    <n v="0"/>
    <n v="0"/>
    <n v="0"/>
  </r>
  <r>
    <x v="1"/>
    <x v="30"/>
    <x v="170"/>
    <n v="4958.2150099999999"/>
    <n v="413.18458420000002"/>
    <n v="94.42190669"/>
    <n v="0"/>
    <n v="0"/>
    <n v="0"/>
  </r>
  <r>
    <x v="1"/>
    <x v="30"/>
    <x v="171"/>
    <n v="4978.6612580000001"/>
    <n v="414.88843809999997"/>
    <n v="95.557809329999998"/>
    <n v="0"/>
    <n v="0"/>
    <n v="0"/>
  </r>
  <r>
    <x v="1"/>
    <x v="30"/>
    <x v="172"/>
    <n v="4953.1034479999998"/>
    <n v="412.75862069999999"/>
    <n v="93.995943199999999"/>
    <n v="0"/>
    <n v="0"/>
    <n v="0"/>
  </r>
  <r>
    <x v="1"/>
    <x v="30"/>
    <x v="173"/>
    <n v="4936.0649089999997"/>
    <n v="411.3387424"/>
    <n v="94.42190669"/>
    <n v="0"/>
    <n v="0"/>
    <n v="0"/>
  </r>
  <r>
    <x v="1"/>
    <x v="30"/>
    <x v="174"/>
    <n v="4937.768763"/>
    <n v="411.48073019999998"/>
    <n v="92.576064909999999"/>
    <n v="0"/>
    <n v="0"/>
    <n v="0"/>
  </r>
  <r>
    <x v="1"/>
    <x v="30"/>
    <x v="175"/>
    <n v="4976.9574039999998"/>
    <n v="414.74645029999999"/>
    <n v="93.711967549999997"/>
    <n v="0"/>
    <n v="0"/>
    <n v="0"/>
  </r>
  <r>
    <x v="1"/>
    <x v="30"/>
    <x v="176"/>
    <n v="4997.4036509999996"/>
    <n v="416.45030430000003"/>
    <n v="95.415821500000007"/>
    <n v="0"/>
    <n v="0"/>
    <n v="0"/>
  </r>
  <r>
    <x v="1"/>
    <x v="30"/>
    <x v="177"/>
    <n v="5009.330629"/>
    <n v="417.4442191"/>
    <n v="95.699797160000003"/>
    <n v="0"/>
    <n v="0"/>
    <n v="0"/>
  </r>
  <r>
    <x v="1"/>
    <x v="30"/>
    <x v="178"/>
    <n v="4983.7728189999998"/>
    <n v="415.3144016"/>
    <n v="95.557809329999998"/>
    <n v="0"/>
    <n v="0"/>
    <n v="0"/>
  </r>
  <r>
    <x v="1"/>
    <x v="30"/>
    <x v="179"/>
    <n v="4997.4036509999996"/>
    <n v="416.45030430000003"/>
    <n v="94.42190669"/>
    <n v="0"/>
    <n v="0"/>
    <n v="0"/>
  </r>
  <r>
    <x v="1"/>
    <x v="30"/>
    <x v="180"/>
    <n v="4956.5111559999996"/>
    <n v="413.04259630000001"/>
    <n v="91.014198780000001"/>
    <n v="0"/>
    <n v="0"/>
    <n v="0"/>
  </r>
  <r>
    <x v="1"/>
    <x v="30"/>
    <x v="181"/>
    <n v="4947.9918859999998"/>
    <n v="412.33265720000003"/>
    <n v="90.020283980000002"/>
    <n v="0"/>
    <n v="0"/>
    <n v="0"/>
  </r>
  <r>
    <x v="1"/>
    <x v="30"/>
    <x v="182"/>
    <n v="4976.9574039999998"/>
    <n v="414.74645029999999"/>
    <n v="93.427991890000001"/>
    <n v="0"/>
    <n v="0"/>
    <n v="0"/>
  </r>
  <r>
    <x v="1"/>
    <x v="30"/>
    <x v="183"/>
    <n v="4905.3955379999998"/>
    <n v="408.7829615"/>
    <n v="92.860040569999995"/>
    <n v="0"/>
    <n v="0"/>
    <n v="0"/>
  </r>
  <r>
    <x v="1"/>
    <x v="30"/>
    <x v="184"/>
    <n v="4983.7728189999998"/>
    <n v="415.3144016"/>
    <n v="95.273833670000002"/>
    <n v="0"/>
    <n v="0"/>
    <n v="0"/>
  </r>
  <r>
    <x v="1"/>
    <x v="30"/>
    <x v="185"/>
    <n v="4963.3265719999999"/>
    <n v="413.61054769999998"/>
    <n v="96.977687630000005"/>
    <n v="0"/>
    <n v="0"/>
    <n v="0"/>
  </r>
  <r>
    <x v="1"/>
    <x v="30"/>
    <x v="186"/>
    <n v="4987.1805270000004"/>
    <n v="415.59837729999998"/>
    <n v="97.261663290000001"/>
    <n v="0"/>
    <n v="0"/>
    <n v="0"/>
  </r>
  <r>
    <x v="1"/>
    <x v="30"/>
    <x v="187"/>
    <n v="4968.438134"/>
    <n v="414.03651120000001"/>
    <n v="97.261663290000001"/>
    <n v="0"/>
    <n v="0"/>
    <n v="0"/>
  </r>
  <r>
    <x v="1"/>
    <x v="30"/>
    <x v="188"/>
    <n v="4973.549696"/>
    <n v="414.46247460000001"/>
    <n v="96.267748479999995"/>
    <n v="0"/>
    <n v="0"/>
    <n v="0"/>
  </r>
  <r>
    <x v="1"/>
    <x v="30"/>
    <x v="189"/>
    <n v="4944.5841780000001"/>
    <n v="412.04868149999999"/>
    <n v="94.137931030000004"/>
    <n v="0"/>
    <n v="0"/>
    <n v="0"/>
  </r>
  <r>
    <x v="1"/>
    <x v="30"/>
    <x v="190"/>
    <n v="4939.4726170000004"/>
    <n v="411.62271809999999"/>
    <n v="93.711967549999997"/>
    <n v="0"/>
    <n v="0"/>
    <n v="0"/>
  </r>
  <r>
    <x v="1"/>
    <x v="30"/>
    <x v="191"/>
    <n v="4910.5070990000004"/>
    <n v="409.2089249"/>
    <n v="93.0020284"/>
    <n v="0"/>
    <n v="0"/>
    <n v="0"/>
  </r>
  <r>
    <x v="1"/>
    <x v="30"/>
    <x v="192"/>
    <n v="4927.5456389999999"/>
    <n v="410.62880319999999"/>
    <n v="90.872210949999996"/>
    <n v="0"/>
    <n v="0"/>
    <n v="0"/>
  </r>
  <r>
    <x v="1"/>
    <x v="30"/>
    <x v="193"/>
    <n v="4901.98783"/>
    <n v="408.49898580000001"/>
    <n v="90.872210949999996"/>
    <n v="0"/>
    <n v="0"/>
    <n v="0"/>
  </r>
  <r>
    <x v="1"/>
    <x v="30"/>
    <x v="194"/>
    <n v="4927.5456389999999"/>
    <n v="410.62880319999999"/>
    <n v="91.582150100000007"/>
    <n v="0"/>
    <n v="0"/>
    <n v="0"/>
  </r>
  <r>
    <x v="1"/>
    <x v="30"/>
    <x v="195"/>
    <n v="4869.6146040000003"/>
    <n v="405.80121700000001"/>
    <n v="90.730223120000005"/>
    <n v="0"/>
    <n v="0"/>
    <n v="0"/>
  </r>
  <r>
    <x v="1"/>
    <x v="30"/>
    <x v="196"/>
    <n v="4913.9148070000001"/>
    <n v="409.49290059999998"/>
    <n v="89.594320490000001"/>
    <n v="0"/>
    <n v="0"/>
    <n v="0"/>
  </r>
  <r>
    <x v="1"/>
    <x v="30"/>
    <x v="197"/>
    <n v="4987.1805270000004"/>
    <n v="415.59837729999998"/>
    <n v="91.440162270000002"/>
    <n v="0"/>
    <n v="0"/>
    <n v="0"/>
  </r>
  <r>
    <x v="1"/>
    <x v="30"/>
    <x v="198"/>
    <n v="4976.9574039999998"/>
    <n v="414.74645029999999"/>
    <n v="91.440162270000002"/>
    <n v="0"/>
    <n v="0"/>
    <n v="0"/>
  </r>
  <r>
    <x v="1"/>
    <x v="30"/>
    <x v="199"/>
    <n v="4956.5111559999996"/>
    <n v="413.04259630000001"/>
    <n v="91.014198780000001"/>
    <n v="0"/>
    <n v="0"/>
    <n v="0"/>
  </r>
  <r>
    <x v="1"/>
    <x v="30"/>
    <x v="200"/>
    <n v="4941.1764709999998"/>
    <n v="411.76470590000002"/>
    <n v="90.162271809999993"/>
    <n v="0"/>
    <n v="0"/>
    <n v="0"/>
  </r>
  <r>
    <x v="1"/>
    <x v="30"/>
    <x v="201"/>
    <n v="4968.438134"/>
    <n v="414.03651120000001"/>
    <n v="89.168357"/>
    <n v="0"/>
    <n v="0"/>
    <n v="0"/>
  </r>
  <r>
    <x v="1"/>
    <x v="30"/>
    <x v="202"/>
    <n v="4982.0689659999998"/>
    <n v="415.17241380000002"/>
    <n v="88.458417850000004"/>
    <n v="0"/>
    <n v="0"/>
    <n v="0"/>
  </r>
  <r>
    <x v="1"/>
    <x v="30"/>
    <x v="203"/>
    <n v="4990.5882350000002"/>
    <n v="415.8823529"/>
    <n v="88.458417850000004"/>
    <n v="0"/>
    <n v="0"/>
    <n v="0"/>
  </r>
  <r>
    <x v="1"/>
    <x v="30"/>
    <x v="204"/>
    <n v="5084.3002029999998"/>
    <n v="423.69168359999998"/>
    <n v="90.446247459999995"/>
    <n v="0"/>
    <n v="0"/>
    <n v="0"/>
  </r>
  <r>
    <x v="1"/>
    <x v="30"/>
    <x v="205"/>
    <n v="5235.9432049999996"/>
    <n v="436.32860040000003"/>
    <n v="92.150101419999999"/>
    <n v="0"/>
    <n v="0"/>
    <n v="0"/>
  </r>
  <r>
    <x v="1"/>
    <x v="30"/>
    <x v="206"/>
    <n v="5302.3935090000004"/>
    <n v="441.86612580000002"/>
    <n v="92.434077079999994"/>
    <n v="0"/>
    <n v="0"/>
    <n v="0"/>
  </r>
  <r>
    <x v="1"/>
    <x v="30"/>
    <x v="207"/>
    <n v="5370.5476669999998"/>
    <n v="447.54563889999997"/>
    <n v="92.860040569999995"/>
    <n v="0"/>
    <n v="0"/>
    <n v="0"/>
  </r>
  <r>
    <x v="1"/>
    <x v="30"/>
    <x v="208"/>
    <n v="5469.3711970000004"/>
    <n v="455.78093310000003"/>
    <n v="94.137931030000004"/>
    <n v="0"/>
    <n v="0"/>
    <n v="0"/>
  </r>
  <r>
    <x v="1"/>
    <x v="30"/>
    <x v="209"/>
    <n v="5580.1217040000001"/>
    <n v="465.01014199999997"/>
    <n v="95.273833670000002"/>
    <n v="0"/>
    <n v="0"/>
    <n v="0"/>
  </r>
  <r>
    <x v="1"/>
    <x v="30"/>
    <x v="210"/>
    <n v="5646.5720080000001"/>
    <n v="470.5476673"/>
    <n v="94.137931030000004"/>
    <n v="0"/>
    <n v="0"/>
    <n v="0"/>
  </r>
  <r>
    <x v="1"/>
    <x v="30"/>
    <x v="211"/>
    <n v="5781.1764709999998"/>
    <n v="481.76470590000002"/>
    <n v="95.699797160000003"/>
    <n v="0"/>
    <n v="0"/>
    <n v="0"/>
  </r>
  <r>
    <x v="1"/>
    <x v="30"/>
    <x v="212"/>
    <n v="5953.2657200000003"/>
    <n v="496.1054767"/>
    <n v="99.107505070000002"/>
    <n v="0"/>
    <n v="0"/>
    <n v="0"/>
  </r>
  <r>
    <x v="1"/>
    <x v="30"/>
    <x v="213"/>
    <n v="6135.5780930000001"/>
    <n v="511.29817439999999"/>
    <n v="103.36714000000001"/>
    <n v="0"/>
    <n v="0"/>
    <n v="0"/>
  </r>
  <r>
    <x v="1"/>
    <x v="30"/>
    <x v="214"/>
    <n v="6285.5172409999996"/>
    <n v="523.79310339999995"/>
    <n v="105.3549696"/>
    <n v="0"/>
    <n v="0"/>
    <n v="0"/>
  </r>
  <r>
    <x v="1"/>
    <x v="30"/>
    <x v="215"/>
    <n v="6445.679513"/>
    <n v="537.13995939999995"/>
    <n v="107.484787"/>
    <n v="0"/>
    <n v="0"/>
    <n v="0"/>
  </r>
  <r>
    <x v="1"/>
    <x v="30"/>
    <x v="216"/>
    <n v="6619.4726170000004"/>
    <n v="551.62271810000004"/>
    <n v="109.8985801"/>
    <n v="0"/>
    <n v="0"/>
    <n v="0"/>
  </r>
  <r>
    <x v="1"/>
    <x v="30"/>
    <x v="217"/>
    <n v="6752.3732250000003"/>
    <n v="562.69776879999995"/>
    <n v="113.0223124"/>
    <n v="0"/>
    <n v="0"/>
    <n v="0"/>
  </r>
  <r>
    <x v="1"/>
    <x v="30"/>
    <x v="218"/>
    <n v="6898.904665"/>
    <n v="574.90872209999998"/>
    <n v="116.2880325"/>
    <n v="0"/>
    <n v="0"/>
    <n v="0"/>
  </r>
  <r>
    <x v="1"/>
    <x v="30"/>
    <x v="219"/>
    <n v="6943.2048679999998"/>
    <n v="578.60040570000001"/>
    <n v="118.5598377"/>
    <n v="0"/>
    <n v="0"/>
    <n v="0"/>
  </r>
  <r>
    <x v="1"/>
    <x v="30"/>
    <x v="220"/>
    <n v="6989.2089249999999"/>
    <n v="582.43407709999997"/>
    <n v="117.9918864"/>
    <n v="0"/>
    <n v="0"/>
    <n v="0"/>
  </r>
  <r>
    <x v="1"/>
    <x v="30"/>
    <x v="221"/>
    <n v="6917.6470589999999"/>
    <n v="576.47058819999995"/>
    <n v="116.2880325"/>
    <n v="0"/>
    <n v="0"/>
    <n v="0"/>
  </r>
  <r>
    <x v="1"/>
    <x v="30"/>
    <x v="222"/>
    <n v="6866.5314399999997"/>
    <n v="572.21095330000003"/>
    <n v="115.29411760000001"/>
    <n v="0"/>
    <n v="0"/>
    <n v="0"/>
  </r>
  <r>
    <x v="1"/>
    <x v="30"/>
    <x v="223"/>
    <n v="6817.1196749999999"/>
    <n v="568.09330629999999"/>
    <n v="114.0162272"/>
    <n v="0"/>
    <n v="0"/>
    <n v="0"/>
  </r>
  <r>
    <x v="1"/>
    <x v="30"/>
    <x v="224"/>
    <n v="6774.5233269999999"/>
    <n v="564.5436105"/>
    <n v="113.4482759"/>
    <n v="0"/>
    <n v="0"/>
    <n v="0"/>
  </r>
  <r>
    <x v="1"/>
    <x v="30"/>
    <x v="225"/>
    <n v="6714.888438"/>
    <n v="559.57403650000003"/>
    <n v="112.1703854"/>
    <n v="0"/>
    <n v="0"/>
    <n v="0"/>
  </r>
  <r>
    <x v="1"/>
    <x v="30"/>
    <x v="226"/>
    <n v="6721.7038540000003"/>
    <n v="560.14198780000004"/>
    <n v="111.1764706"/>
    <n v="0"/>
    <n v="0"/>
    <n v="0"/>
  </r>
  <r>
    <x v="1"/>
    <x v="30"/>
    <x v="227"/>
    <n v="6663.7728189999998"/>
    <n v="555.3144016"/>
    <n v="109.75659229999999"/>
    <n v="0"/>
    <n v="0"/>
    <n v="0"/>
  </r>
  <r>
    <x v="1"/>
    <x v="30"/>
    <x v="228"/>
    <n v="6600.7302229999996"/>
    <n v="550.06085189999999"/>
    <n v="108.19472620000001"/>
    <n v="0"/>
    <n v="0"/>
    <n v="0"/>
  </r>
  <r>
    <x v="1"/>
    <x v="30"/>
    <x v="229"/>
    <n v="6575.1724139999997"/>
    <n v="547.93103450000001"/>
    <n v="107.20081140000001"/>
    <n v="0"/>
    <n v="0"/>
    <n v="0"/>
  </r>
  <r>
    <x v="1"/>
    <x v="30"/>
    <x v="230"/>
    <n v="6484.8681539999998"/>
    <n v="540.40567950000002"/>
    <n v="103.2251521"/>
    <n v="0"/>
    <n v="0"/>
    <n v="0"/>
  </r>
  <r>
    <x v="1"/>
    <x v="30"/>
    <x v="231"/>
    <n v="6420.1217040000001"/>
    <n v="535.01014199999997"/>
    <n v="101.2373225"/>
    <n v="0"/>
    <n v="0"/>
    <n v="0"/>
  </r>
  <r>
    <x v="1"/>
    <x v="30"/>
    <x v="232"/>
    <n v="6348.5598380000001"/>
    <n v="529.04665309999996"/>
    <n v="99.533468560000003"/>
    <n v="0"/>
    <n v="0"/>
    <n v="0"/>
  </r>
  <r>
    <x v="1"/>
    <x v="30"/>
    <x v="233"/>
    <n v="6328.1135899999999"/>
    <n v="527.34279919999994"/>
    <n v="99.391480729999998"/>
    <n v="0"/>
    <n v="0"/>
    <n v="0"/>
  </r>
  <r>
    <x v="1"/>
    <x v="30"/>
    <x v="234"/>
    <n v="6329.8174440000003"/>
    <n v="527.48478699999998"/>
    <n v="100.6693712"/>
    <n v="0"/>
    <n v="0"/>
    <n v="0"/>
  </r>
  <r>
    <x v="1"/>
    <x v="30"/>
    <x v="235"/>
    <n v="6292.3326569999999"/>
    <n v="524.36105480000003"/>
    <n v="99.675456389999994"/>
    <n v="0"/>
    <n v="0"/>
    <n v="0"/>
  </r>
  <r>
    <x v="1"/>
    <x v="30"/>
    <x v="236"/>
    <n v="6273.5902640000004"/>
    <n v="522.79918859999998"/>
    <n v="98.539553749999996"/>
    <n v="0"/>
    <n v="0"/>
    <n v="0"/>
  </r>
  <r>
    <x v="1"/>
    <x v="30"/>
    <x v="237"/>
    <n v="6248.0324540000001"/>
    <n v="520.6693712"/>
    <n v="98.539553749999996"/>
    <n v="0"/>
    <n v="0"/>
    <n v="0"/>
  </r>
  <r>
    <x v="1"/>
    <x v="30"/>
    <x v="238"/>
    <n v="6215.6592289999999"/>
    <n v="517.97160240000005"/>
    <n v="97.403651120000006"/>
    <n v="0"/>
    <n v="0"/>
    <n v="0"/>
  </r>
  <r>
    <x v="1"/>
    <x v="30"/>
    <x v="239"/>
    <n v="6181.5821500000002"/>
    <n v="515.13184579999995"/>
    <n v="95.273833670000002"/>
    <n v="0"/>
    <n v="0"/>
    <n v="0"/>
  </r>
  <r>
    <x v="1"/>
    <x v="30"/>
    <x v="240"/>
    <n v="6140.6896550000001"/>
    <n v="511.72413790000002"/>
    <n v="93.569979720000006"/>
    <n v="0"/>
    <n v="0"/>
    <n v="0"/>
  </r>
  <r>
    <x v="1"/>
    <x v="30"/>
    <x v="241"/>
    <n v="6145.8012170000002"/>
    <n v="512.15010140000004"/>
    <n v="94.137931030000004"/>
    <n v="0"/>
    <n v="0"/>
    <n v="0"/>
  </r>
  <r>
    <x v="1"/>
    <x v="30"/>
    <x v="242"/>
    <n v="6081.0547669999996"/>
    <n v="506.75456389999999"/>
    <n v="91.440162270000002"/>
    <n v="0"/>
    <n v="0"/>
    <n v="0"/>
  </r>
  <r>
    <x v="1"/>
    <x v="30"/>
    <x v="243"/>
    <n v="6048.6815420000003"/>
    <n v="504.05679509999999"/>
    <n v="89.736308320000006"/>
    <n v="0"/>
    <n v="0"/>
    <n v="0"/>
  </r>
  <r>
    <x v="1"/>
    <x v="30"/>
    <x v="244"/>
    <n v="6007.7890470000002"/>
    <n v="500.6490872"/>
    <n v="89.452332659999996"/>
    <n v="0"/>
    <n v="0"/>
    <n v="0"/>
  </r>
  <r>
    <x v="1"/>
    <x v="30"/>
    <x v="245"/>
    <n v="5997.5659230000001"/>
    <n v="499.79716020000001"/>
    <n v="88.884381340000004"/>
    <n v="0"/>
    <n v="0"/>
    <n v="0"/>
  </r>
  <r>
    <x v="1"/>
    <x v="30"/>
    <x v="246"/>
    <n v="5943.0425960000002"/>
    <n v="495.25354970000001"/>
    <n v="86.896551720000005"/>
    <n v="0"/>
    <n v="0"/>
    <n v="0"/>
  </r>
  <r>
    <x v="1"/>
    <x v="30"/>
    <x v="247"/>
    <n v="5873.1845839999996"/>
    <n v="489.4320487"/>
    <n v="85.476673430000005"/>
    <n v="0"/>
    <n v="0"/>
    <n v="0"/>
  </r>
  <r>
    <x v="1"/>
    <x v="30"/>
    <x v="248"/>
    <n v="5862.9614600000004"/>
    <n v="488.58012170000001"/>
    <n v="84.766734279999994"/>
    <n v="0"/>
    <n v="0"/>
    <n v="0"/>
  </r>
  <r>
    <x v="1"/>
    <x v="30"/>
    <x v="249"/>
    <n v="5796.5111559999996"/>
    <n v="483.04259630000001"/>
    <n v="83.204868149999996"/>
    <n v="0"/>
    <n v="0"/>
    <n v="0"/>
  </r>
  <r>
    <x v="1"/>
    <x v="30"/>
    <x v="250"/>
    <n v="5769.2494930000003"/>
    <n v="480.7707911"/>
    <n v="82.494929010000007"/>
    <n v="0"/>
    <n v="0"/>
    <n v="0"/>
  </r>
  <r>
    <x v="1"/>
    <x v="30"/>
    <x v="251"/>
    <n v="5716.4300199999998"/>
    <n v="476.36916839999998"/>
    <n v="81.5010142"/>
    <n v="0"/>
    <n v="0"/>
    <n v="0"/>
  </r>
  <r>
    <x v="1"/>
    <x v="30"/>
    <x v="252"/>
    <n v="5665.314402"/>
    <n v="472.1095335"/>
    <n v="80.223123729999998"/>
    <n v="0"/>
    <n v="0"/>
    <n v="0"/>
  </r>
  <r>
    <x v="1"/>
    <x v="30"/>
    <x v="253"/>
    <n v="5607.3833670000004"/>
    <n v="467.28194730000001"/>
    <n v="79.371196749999996"/>
    <n v="0"/>
    <n v="0"/>
    <n v="0"/>
  </r>
  <r>
    <x v="1"/>
    <x v="30"/>
    <x v="254"/>
    <n v="5573.3062879999998"/>
    <n v="464.44219070000003"/>
    <n v="77.951318459999996"/>
    <n v="0"/>
    <n v="0"/>
    <n v="0"/>
  </r>
  <r>
    <x v="1"/>
    <x v="30"/>
    <x v="255"/>
    <n v="5532.4137929999997"/>
    <n v="461.03448279999998"/>
    <n v="77.809330630000005"/>
    <n v="0"/>
    <n v="0"/>
    <n v="0"/>
  </r>
  <r>
    <x v="1"/>
    <x v="30"/>
    <x v="256"/>
    <n v="5505.1521300000004"/>
    <n v="458.7626775"/>
    <n v="75.537525349999996"/>
    <n v="0"/>
    <n v="0"/>
    <n v="0"/>
  </r>
  <r>
    <x v="1"/>
    <x v="30"/>
    <x v="257"/>
    <n v="5469.3711970000004"/>
    <n v="455.78093310000003"/>
    <n v="74.685598380000002"/>
    <n v="0"/>
    <n v="0"/>
    <n v="0"/>
  </r>
  <r>
    <x v="1"/>
    <x v="30"/>
    <x v="258"/>
    <n v="5585.2332660000002"/>
    <n v="465.4361055"/>
    <n v="83.346855980000001"/>
    <n v="0"/>
    <n v="0"/>
    <n v="0"/>
  </r>
  <r>
    <x v="1"/>
    <x v="30"/>
    <x v="259"/>
    <n v="5658.4989859999996"/>
    <n v="471.54158219999999"/>
    <n v="90.730223120000005"/>
    <n v="0"/>
    <n v="0"/>
    <n v="0"/>
  </r>
  <r>
    <x v="1"/>
    <x v="30"/>
    <x v="260"/>
    <n v="5622.7180529999996"/>
    <n v="468.5598377"/>
    <n v="90.58823529"/>
    <n v="0"/>
    <n v="0"/>
    <n v="0"/>
  </r>
  <r>
    <x v="1"/>
    <x v="30"/>
    <x v="261"/>
    <n v="5583.5294119999999"/>
    <n v="465.29411759999999"/>
    <n v="89.168357"/>
    <n v="0"/>
    <n v="0"/>
    <n v="0"/>
  </r>
  <r>
    <x v="1"/>
    <x v="30"/>
    <x v="262"/>
    <n v="5546.0446250000005"/>
    <n v="462.17038539999999"/>
    <n v="88.174442189999994"/>
    <n v="0"/>
    <n v="0"/>
    <n v="0"/>
  </r>
  <r>
    <x v="1"/>
    <x v="30"/>
    <x v="263"/>
    <n v="5542.6369169999998"/>
    <n v="461.8864097"/>
    <n v="88.032454360000003"/>
    <n v="0"/>
    <n v="0"/>
    <n v="0"/>
  </r>
  <r>
    <x v="1"/>
    <x v="30"/>
    <x v="264"/>
    <n v="5484.7058820000002"/>
    <n v="457.05882350000002"/>
    <n v="86.75456389"/>
    <n v="0"/>
    <n v="0"/>
    <n v="0"/>
  </r>
  <r>
    <x v="1"/>
    <x v="30"/>
    <x v="265"/>
    <n v="5431.8864100000001"/>
    <n v="452.6572008"/>
    <n v="85.618661259999996"/>
    <n v="0"/>
    <n v="0"/>
    <n v="0"/>
  </r>
  <r>
    <x v="1"/>
    <x v="30"/>
    <x v="266"/>
    <n v="5331.3590260000001"/>
    <n v="444.27991889999998"/>
    <n v="83.346855980000001"/>
    <n v="0"/>
    <n v="0"/>
    <n v="0"/>
  </r>
  <r>
    <x v="1"/>
    <x v="30"/>
    <x v="267"/>
    <n v="5304.0973629999999"/>
    <n v="442.0081136"/>
    <n v="82.636916839999998"/>
    <n v="0"/>
    <n v="0"/>
    <n v="0"/>
  </r>
  <r>
    <x v="1"/>
    <x v="30"/>
    <x v="268"/>
    <n v="5258.0933059999998"/>
    <n v="438.17444219999999"/>
    <n v="80.933062879999994"/>
    <n v="0"/>
    <n v="0"/>
    <n v="0"/>
  </r>
  <r>
    <x v="1"/>
    <x v="30"/>
    <x v="269"/>
    <n v="5256.3894520000003"/>
    <n v="438.03245440000001"/>
    <n v="81.5010142"/>
    <n v="0"/>
    <n v="0"/>
    <n v="0"/>
  </r>
  <r>
    <x v="1"/>
    <x v="30"/>
    <x v="270"/>
    <n v="5198.4584180000002"/>
    <n v="433.20486820000002"/>
    <n v="80.223123729999998"/>
    <n v="0"/>
    <n v="0"/>
    <n v="0"/>
  </r>
  <r>
    <x v="1"/>
    <x v="30"/>
    <x v="271"/>
    <n v="5166.0851929999999"/>
    <n v="430.50709940000002"/>
    <n v="79.229208920000005"/>
    <n v="0"/>
    <n v="0"/>
    <n v="0"/>
  </r>
  <r>
    <x v="1"/>
    <x v="30"/>
    <x v="272"/>
    <n v="5140.5273829999996"/>
    <n v="428.37728190000001"/>
    <n v="79.371196749999996"/>
    <n v="0"/>
    <n v="0"/>
    <n v="0"/>
  </r>
  <r>
    <x v="1"/>
    <x v="30"/>
    <x v="273"/>
    <n v="5109.8580119999997"/>
    <n v="425.82150100000001"/>
    <n v="78.945233270000003"/>
    <n v="0"/>
    <n v="0"/>
    <n v="0"/>
  </r>
  <r>
    <x v="1"/>
    <x v="30"/>
    <x v="274"/>
    <n v="5063.8539549999996"/>
    <n v="421.9878296"/>
    <n v="77.241379309999999"/>
    <n v="0"/>
    <n v="0"/>
    <n v="0"/>
  </r>
  <r>
    <x v="1"/>
    <x v="30"/>
    <x v="275"/>
    <n v="5021.2576060000001"/>
    <n v="418.43813390000003"/>
    <n v="76.815415819999998"/>
    <n v="0"/>
    <n v="0"/>
    <n v="0"/>
  </r>
  <r>
    <x v="1"/>
    <x v="30"/>
    <x v="276"/>
    <n v="5002.5152129999997"/>
    <n v="416.87626770000003"/>
    <n v="76.247464500000007"/>
    <n v="0"/>
    <n v="0"/>
    <n v="0"/>
  </r>
  <r>
    <x v="1"/>
    <x v="30"/>
    <x v="277"/>
    <n v="4999.1075049999999"/>
    <n v="416.59229210000001"/>
    <n v="75.537525349999996"/>
    <n v="0"/>
    <n v="0"/>
    <n v="0"/>
  </r>
  <r>
    <x v="1"/>
    <x v="30"/>
    <x v="278"/>
    <n v="4963.3265719999999"/>
    <n v="413.61054769999998"/>
    <n v="75.253549699999994"/>
    <n v="0"/>
    <n v="0"/>
    <n v="0"/>
  </r>
  <r>
    <x v="1"/>
    <x v="30"/>
    <x v="279"/>
    <n v="4912.2109529999998"/>
    <n v="409.3509128"/>
    <n v="74.543610549999997"/>
    <n v="0"/>
    <n v="0"/>
    <n v="0"/>
  </r>
  <r>
    <x v="1"/>
    <x v="30"/>
    <x v="280"/>
    <n v="4896.876268"/>
    <n v="408.07302229999999"/>
    <n v="74.259634890000001"/>
    <n v="0"/>
    <n v="0"/>
    <n v="0"/>
  </r>
  <r>
    <x v="1"/>
    <x v="30"/>
    <x v="281"/>
    <n v="4873.0223120000001"/>
    <n v="406.08519269999999"/>
    <n v="73.691683569999995"/>
    <n v="0"/>
    <n v="0"/>
    <n v="0"/>
  </r>
  <r>
    <x v="1"/>
    <x v="30"/>
    <x v="282"/>
    <n v="4864.5030429999997"/>
    <n v="405.37525349999999"/>
    <n v="72.981744419999998"/>
    <n v="0"/>
    <n v="0"/>
    <n v="0"/>
  </r>
  <r>
    <x v="1"/>
    <x v="30"/>
    <x v="283"/>
    <n v="4835.5375249999997"/>
    <n v="402.96146040000002"/>
    <n v="72.129817439999997"/>
    <n v="0"/>
    <n v="0"/>
    <n v="0"/>
  </r>
  <r>
    <x v="1"/>
    <x v="30"/>
    <x v="284"/>
    <n v="4830.4259629999997"/>
    <n v="402.53549700000002"/>
    <n v="73.123732250000003"/>
    <n v="0"/>
    <n v="0"/>
    <n v="0"/>
  </r>
  <r>
    <x v="1"/>
    <x v="30"/>
    <x v="285"/>
    <n v="4815.0912779999999"/>
    <n v="401.25760650000001"/>
    <n v="73.123732250000003"/>
    <n v="0"/>
    <n v="0"/>
    <n v="0"/>
  </r>
  <r>
    <x v="1"/>
    <x v="30"/>
    <x v="286"/>
    <n v="4789.533469"/>
    <n v="399.12778900000001"/>
    <n v="72.697768760000002"/>
    <n v="0"/>
    <n v="0"/>
    <n v="0"/>
  </r>
  <r>
    <x v="1"/>
    <x v="31"/>
    <x v="287"/>
    <n v="4775.9026370000001"/>
    <n v="397.9918864"/>
    <n v="72.271805270000002"/>
    <n v="0"/>
    <n v="0"/>
    <n v="0"/>
  </r>
  <r>
    <x v="2"/>
    <x v="0"/>
    <x v="0"/>
    <n v="5366.5919999999996"/>
    <n v="447.21600000000001"/>
    <n v="111.048"/>
    <n v="0"/>
    <n v="0"/>
    <n v="0"/>
  </r>
  <r>
    <x v="2"/>
    <x v="0"/>
    <x v="1"/>
    <n v="5322.24"/>
    <n v="443.52"/>
    <n v="109.032"/>
    <n v="0"/>
    <n v="0"/>
    <n v="0"/>
  </r>
  <r>
    <x v="2"/>
    <x v="0"/>
    <x v="2"/>
    <n v="5332.32"/>
    <n v="444.36"/>
    <n v="110.04"/>
    <n v="0"/>
    <n v="0"/>
    <n v="0"/>
  </r>
  <r>
    <x v="2"/>
    <x v="0"/>
    <x v="3"/>
    <n v="5287.9679999999998"/>
    <n v="440.66399999999999"/>
    <n v="108.36"/>
    <n v="0"/>
    <n v="0"/>
    <n v="0"/>
  </r>
  <r>
    <x v="2"/>
    <x v="0"/>
    <x v="4"/>
    <n v="5287.9679999999998"/>
    <n v="440.66399999999999"/>
    <n v="108.696"/>
    <n v="0"/>
    <n v="0"/>
    <n v="0"/>
  </r>
  <r>
    <x v="2"/>
    <x v="0"/>
    <x v="5"/>
    <n v="5267.808"/>
    <n v="438.98399999999998"/>
    <n v="107.52"/>
    <n v="0"/>
    <n v="0"/>
    <n v="0"/>
  </r>
  <r>
    <x v="2"/>
    <x v="0"/>
    <x v="6"/>
    <n v="5245.6319999999996"/>
    <n v="437.13600000000002"/>
    <n v="107.184"/>
    <n v="0"/>
    <n v="0"/>
    <n v="0"/>
  </r>
  <r>
    <x v="2"/>
    <x v="0"/>
    <x v="7"/>
    <n v="5215.3919999999998"/>
    <n v="434.61599999999999"/>
    <n v="106.68"/>
    <n v="0"/>
    <n v="0"/>
    <n v="0"/>
  </r>
  <r>
    <x v="2"/>
    <x v="0"/>
    <x v="8"/>
    <n v="5171.04"/>
    <n v="430.92"/>
    <n v="105.504"/>
    <n v="0"/>
    <n v="0"/>
    <n v="0"/>
  </r>
  <r>
    <x v="2"/>
    <x v="0"/>
    <x v="9"/>
    <n v="5110.5600000000004"/>
    <n v="425.88"/>
    <n v="102.312"/>
    <n v="0"/>
    <n v="0"/>
    <n v="0"/>
  </r>
  <r>
    <x v="2"/>
    <x v="0"/>
    <x v="10"/>
    <n v="5114.5919999999996"/>
    <n v="426.21600000000001"/>
    <n v="102.14400000000001"/>
    <n v="0"/>
    <n v="0"/>
    <n v="0"/>
  </r>
  <r>
    <x v="2"/>
    <x v="0"/>
    <x v="11"/>
    <n v="5092.4160000000002"/>
    <n v="424.36799999999999"/>
    <n v="101.136"/>
    <n v="0"/>
    <n v="0"/>
    <n v="0"/>
  </r>
  <r>
    <x v="2"/>
    <x v="0"/>
    <x v="12"/>
    <n v="5086.3680000000004"/>
    <n v="423.86399999999998"/>
    <n v="100.968"/>
    <n v="0"/>
    <n v="0"/>
    <n v="0"/>
  </r>
  <r>
    <x v="2"/>
    <x v="0"/>
    <x v="13"/>
    <n v="5088.384"/>
    <n v="424.03199999999998"/>
    <n v="101.304"/>
    <n v="0"/>
    <n v="0"/>
    <n v="0"/>
  </r>
  <r>
    <x v="2"/>
    <x v="0"/>
    <x v="14"/>
    <n v="5064.192"/>
    <n v="422.01600000000002"/>
    <n v="101.136"/>
    <n v="0"/>
    <n v="0"/>
    <n v="0"/>
  </r>
  <r>
    <x v="2"/>
    <x v="0"/>
    <x v="15"/>
    <n v="5019.84"/>
    <n v="418.32"/>
    <n v="100.8"/>
    <n v="0"/>
    <n v="0"/>
    <n v="0"/>
  </r>
  <r>
    <x v="2"/>
    <x v="0"/>
    <x v="16"/>
    <n v="5003.7120000000004"/>
    <n v="416.976"/>
    <n v="100.128"/>
    <n v="0"/>
    <n v="0"/>
    <n v="0"/>
  </r>
  <r>
    <x v="2"/>
    <x v="0"/>
    <x v="17"/>
    <n v="4977.5039999999999"/>
    <n v="414.79199999999997"/>
    <n v="99.792000000000002"/>
    <n v="0"/>
    <n v="0"/>
    <n v="0"/>
  </r>
  <r>
    <x v="2"/>
    <x v="0"/>
    <x v="18"/>
    <n v="4971.4560000000001"/>
    <n v="414.28800000000001"/>
    <n v="99.456000000000003"/>
    <n v="0"/>
    <n v="0"/>
    <n v="0"/>
  </r>
  <r>
    <x v="2"/>
    <x v="0"/>
    <x v="19"/>
    <n v="4943.232"/>
    <n v="411.93599999999998"/>
    <n v="98.28"/>
    <n v="0"/>
    <n v="0"/>
    <n v="0"/>
  </r>
  <r>
    <x v="2"/>
    <x v="0"/>
    <x v="20"/>
    <n v="4953.3119999999999"/>
    <n v="412.77600000000001"/>
    <n v="98.28"/>
    <n v="0"/>
    <n v="0"/>
    <n v="0"/>
  </r>
  <r>
    <x v="2"/>
    <x v="0"/>
    <x v="21"/>
    <n v="4945.2479999999996"/>
    <n v="412.10399999999998"/>
    <n v="97.608000000000004"/>
    <n v="0"/>
    <n v="0"/>
    <n v="0"/>
  </r>
  <r>
    <x v="2"/>
    <x v="0"/>
    <x v="22"/>
    <n v="4912.9920000000002"/>
    <n v="409.416"/>
    <n v="96.936000000000007"/>
    <n v="0"/>
    <n v="0"/>
    <n v="0"/>
  </r>
  <r>
    <x v="2"/>
    <x v="0"/>
    <x v="23"/>
    <n v="4892.8320000000003"/>
    <n v="407.73599999999999"/>
    <n v="97.272000000000006"/>
    <n v="0"/>
    <n v="0"/>
    <n v="0"/>
  </r>
  <r>
    <x v="2"/>
    <x v="0"/>
    <x v="24"/>
    <n v="4888.8"/>
    <n v="407.4"/>
    <n v="96.096000000000004"/>
    <n v="0"/>
    <n v="0"/>
    <n v="0"/>
  </r>
  <r>
    <x v="2"/>
    <x v="0"/>
    <x v="25"/>
    <n v="4864.6080000000002"/>
    <n v="405.38400000000001"/>
    <n v="95.256"/>
    <n v="0"/>
    <n v="0"/>
    <n v="0"/>
  </r>
  <r>
    <x v="2"/>
    <x v="0"/>
    <x v="26"/>
    <n v="4800.0959999999995"/>
    <n v="400.00799999999998"/>
    <n v="93.408000000000001"/>
    <n v="0"/>
    <n v="0"/>
    <n v="0"/>
  </r>
  <r>
    <x v="2"/>
    <x v="0"/>
    <x v="27"/>
    <n v="4794.0479999999998"/>
    <n v="399.50400000000002"/>
    <n v="93.575999999999993"/>
    <n v="0"/>
    <n v="0"/>
    <n v="0"/>
  </r>
  <r>
    <x v="2"/>
    <x v="0"/>
    <x v="28"/>
    <n v="4767.84"/>
    <n v="397.32"/>
    <n v="93.072000000000003"/>
    <n v="0"/>
    <n v="0"/>
    <n v="0"/>
  </r>
  <r>
    <x v="2"/>
    <x v="0"/>
    <x v="29"/>
    <n v="4741.6319999999996"/>
    <n v="395.13600000000002"/>
    <n v="91.727999999999994"/>
    <n v="0"/>
    <n v="0"/>
    <n v="0"/>
  </r>
  <r>
    <x v="2"/>
    <x v="0"/>
    <x v="30"/>
    <n v="4719.4560000000001"/>
    <n v="393.28800000000001"/>
    <n v="90.552000000000007"/>
    <n v="0"/>
    <n v="0"/>
    <n v="0"/>
  </r>
  <r>
    <x v="2"/>
    <x v="0"/>
    <x v="31"/>
    <n v="4709.3760000000002"/>
    <n v="392.44799999999998"/>
    <n v="91.055999999999997"/>
    <n v="0"/>
    <n v="0"/>
    <n v="0"/>
  </r>
  <r>
    <x v="2"/>
    <x v="0"/>
    <x v="32"/>
    <n v="4689.2160000000003"/>
    <n v="390.76799999999997"/>
    <n v="90.048000000000002"/>
    <n v="0"/>
    <n v="0"/>
    <n v="0"/>
  </r>
  <r>
    <x v="2"/>
    <x v="0"/>
    <x v="33"/>
    <n v="4669.0559999999996"/>
    <n v="389.08800000000002"/>
    <n v="89.04"/>
    <n v="0"/>
    <n v="0"/>
    <n v="0"/>
  </r>
  <r>
    <x v="2"/>
    <x v="0"/>
    <x v="34"/>
    <n v="4656.96"/>
    <n v="388.08"/>
    <n v="89.04"/>
    <n v="0"/>
    <n v="0"/>
    <n v="0"/>
  </r>
  <r>
    <x v="2"/>
    <x v="0"/>
    <x v="35"/>
    <n v="4642.848"/>
    <n v="386.904"/>
    <n v="87.528000000000006"/>
    <n v="0"/>
    <n v="0"/>
    <n v="0"/>
  </r>
  <r>
    <x v="2"/>
    <x v="0"/>
    <x v="36"/>
    <n v="4630.7520000000004"/>
    <n v="385.89600000000002"/>
    <n v="87.36"/>
    <n v="0"/>
    <n v="0"/>
    <n v="0"/>
  </r>
  <r>
    <x v="2"/>
    <x v="0"/>
    <x v="37"/>
    <n v="4658.9759999999997"/>
    <n v="388.24799999999999"/>
    <n v="88.367999999999995"/>
    <n v="0"/>
    <n v="0"/>
    <n v="0"/>
  </r>
  <r>
    <x v="2"/>
    <x v="0"/>
    <x v="38"/>
    <n v="4642.848"/>
    <n v="386.904"/>
    <n v="87.695999999999998"/>
    <n v="0"/>
    <n v="0"/>
    <n v="0"/>
  </r>
  <r>
    <x v="2"/>
    <x v="0"/>
    <x v="39"/>
    <n v="4624.7039999999997"/>
    <n v="385.392"/>
    <n v="87.528000000000006"/>
    <n v="0"/>
    <n v="0"/>
    <n v="0"/>
  </r>
  <r>
    <x v="2"/>
    <x v="0"/>
    <x v="40"/>
    <n v="4614.6239999999998"/>
    <n v="384.55200000000002"/>
    <n v="87.695999999999998"/>
    <n v="0"/>
    <n v="0"/>
    <n v="0"/>
  </r>
  <r>
    <x v="2"/>
    <x v="0"/>
    <x v="41"/>
    <n v="4604.5439999999999"/>
    <n v="383.71199999999999"/>
    <n v="87.36"/>
    <n v="0"/>
    <n v="0"/>
    <n v="0"/>
  </r>
  <r>
    <x v="2"/>
    <x v="0"/>
    <x v="42"/>
    <n v="4622.6880000000001"/>
    <n v="385.22399999999999"/>
    <n v="87.864000000000004"/>
    <n v="0"/>
    <n v="0"/>
    <n v="0"/>
  </r>
  <r>
    <x v="2"/>
    <x v="0"/>
    <x v="43"/>
    <n v="4626.72"/>
    <n v="385.56"/>
    <n v="88.367999999999995"/>
    <n v="0"/>
    <n v="0"/>
    <n v="0"/>
  </r>
  <r>
    <x v="2"/>
    <x v="0"/>
    <x v="44"/>
    <n v="4622.6880000000001"/>
    <n v="385.22399999999999"/>
    <n v="88.031999999999996"/>
    <n v="0"/>
    <n v="0"/>
    <n v="0"/>
  </r>
  <r>
    <x v="2"/>
    <x v="0"/>
    <x v="45"/>
    <n v="4624.7039999999997"/>
    <n v="385.392"/>
    <n v="87.528000000000006"/>
    <n v="0"/>
    <n v="0"/>
    <n v="0"/>
  </r>
  <r>
    <x v="2"/>
    <x v="0"/>
    <x v="46"/>
    <n v="4616.6400000000003"/>
    <n v="384.72"/>
    <n v="87.191999999999993"/>
    <n v="0"/>
    <n v="0"/>
    <n v="0"/>
  </r>
  <r>
    <x v="2"/>
    <x v="0"/>
    <x v="47"/>
    <n v="4632.768"/>
    <n v="386.06400000000002"/>
    <n v="88.536000000000001"/>
    <n v="0"/>
    <n v="0"/>
    <n v="0"/>
  </r>
  <r>
    <x v="2"/>
    <x v="0"/>
    <x v="48"/>
    <n v="4652.9279999999999"/>
    <n v="387.74400000000003"/>
    <n v="90.552000000000007"/>
    <n v="0"/>
    <n v="0"/>
    <n v="0"/>
  </r>
  <r>
    <x v="2"/>
    <x v="0"/>
    <x v="49"/>
    <n v="4640.8320000000003"/>
    <n v="386.73599999999999"/>
    <n v="90.215999999999994"/>
    <n v="0"/>
    <n v="0"/>
    <n v="0"/>
  </r>
  <r>
    <x v="2"/>
    <x v="0"/>
    <x v="50"/>
    <n v="4634.7839999999997"/>
    <n v="386.23200000000003"/>
    <n v="89.88"/>
    <n v="0"/>
    <n v="0"/>
    <n v="0"/>
  </r>
  <r>
    <x v="2"/>
    <x v="0"/>
    <x v="51"/>
    <n v="4663.0079999999998"/>
    <n v="388.584"/>
    <n v="91.896000000000001"/>
    <n v="0"/>
    <n v="0"/>
    <n v="0"/>
  </r>
  <r>
    <x v="2"/>
    <x v="0"/>
    <x v="52"/>
    <n v="4675.1040000000003"/>
    <n v="389.59199999999998"/>
    <n v="93.24"/>
    <n v="0"/>
    <n v="0"/>
    <n v="0"/>
  </r>
  <r>
    <x v="2"/>
    <x v="0"/>
    <x v="53"/>
    <n v="4644.8639999999996"/>
    <n v="387.072"/>
    <n v="91.896000000000001"/>
    <n v="0"/>
    <n v="0"/>
    <n v="0"/>
  </r>
  <r>
    <x v="2"/>
    <x v="0"/>
    <x v="54"/>
    <n v="4675.1040000000003"/>
    <n v="389.59199999999998"/>
    <n v="92.4"/>
    <n v="0"/>
    <n v="0"/>
    <n v="0"/>
  </r>
  <r>
    <x v="2"/>
    <x v="0"/>
    <x v="55"/>
    <n v="4707.3599999999997"/>
    <n v="392.28"/>
    <n v="93.912000000000006"/>
    <n v="0"/>
    <n v="0"/>
    <n v="0"/>
  </r>
  <r>
    <x v="2"/>
    <x v="0"/>
    <x v="56"/>
    <n v="4725.5039999999999"/>
    <n v="393.79199999999997"/>
    <n v="94.584000000000003"/>
    <n v="0"/>
    <n v="0"/>
    <n v="0"/>
  </r>
  <r>
    <x v="2"/>
    <x v="0"/>
    <x v="57"/>
    <n v="4713.4080000000004"/>
    <n v="392.78399999999999"/>
    <n v="94.584000000000003"/>
    <n v="0"/>
    <n v="0"/>
    <n v="0"/>
  </r>
  <r>
    <x v="2"/>
    <x v="0"/>
    <x v="58"/>
    <n v="4739.616"/>
    <n v="394.96800000000002"/>
    <n v="94.92"/>
    <n v="0"/>
    <n v="0"/>
    <n v="0"/>
  </r>
  <r>
    <x v="2"/>
    <x v="0"/>
    <x v="59"/>
    <n v="4765.8239999999996"/>
    <n v="397.15199999999999"/>
    <n v="96.6"/>
    <n v="0"/>
    <n v="0"/>
    <n v="0"/>
  </r>
  <r>
    <x v="2"/>
    <x v="0"/>
    <x v="60"/>
    <n v="4818.24"/>
    <n v="401.52"/>
    <n v="98.616"/>
    <n v="0"/>
    <n v="0"/>
    <n v="0"/>
  </r>
  <r>
    <x v="2"/>
    <x v="0"/>
    <x v="61"/>
    <n v="4880.7359999999999"/>
    <n v="406.72800000000001"/>
    <n v="101.47199999999999"/>
    <n v="0"/>
    <n v="0"/>
    <n v="0"/>
  </r>
  <r>
    <x v="2"/>
    <x v="0"/>
    <x v="62"/>
    <n v="4882.7520000000004"/>
    <n v="406.89600000000002"/>
    <n v="101.304"/>
    <n v="0"/>
    <n v="0"/>
    <n v="0"/>
  </r>
  <r>
    <x v="2"/>
    <x v="0"/>
    <x v="63"/>
    <n v="4850.4960000000001"/>
    <n v="404.20800000000003"/>
    <n v="99.96"/>
    <n v="0"/>
    <n v="0"/>
    <n v="0"/>
  </r>
  <r>
    <x v="2"/>
    <x v="0"/>
    <x v="64"/>
    <n v="4896.8639999999996"/>
    <n v="408.072"/>
    <n v="100.464"/>
    <n v="0"/>
    <n v="0"/>
    <n v="0"/>
  </r>
  <r>
    <x v="2"/>
    <x v="0"/>
    <x v="65"/>
    <n v="4935.1679999999997"/>
    <n v="411.26400000000001"/>
    <n v="102.98399999999999"/>
    <n v="0"/>
    <n v="0"/>
    <n v="0"/>
  </r>
  <r>
    <x v="2"/>
    <x v="0"/>
    <x v="66"/>
    <n v="4943.232"/>
    <n v="411.93599999999998"/>
    <n v="104.328"/>
    <n v="0"/>
    <n v="0"/>
    <n v="0"/>
  </r>
  <r>
    <x v="2"/>
    <x v="0"/>
    <x v="67"/>
    <n v="4971.4560000000001"/>
    <n v="414.28800000000001"/>
    <n v="106.176"/>
    <n v="0"/>
    <n v="0"/>
    <n v="0"/>
  </r>
  <r>
    <x v="2"/>
    <x v="0"/>
    <x v="68"/>
    <n v="5015.808"/>
    <n v="417.98399999999998"/>
    <n v="109.032"/>
    <n v="0"/>
    <n v="0"/>
    <n v="0"/>
  </r>
  <r>
    <x v="2"/>
    <x v="0"/>
    <x v="69"/>
    <n v="5114.5919999999996"/>
    <n v="426.21600000000001"/>
    <n v="114.072"/>
    <n v="0"/>
    <n v="0"/>
    <n v="0"/>
  </r>
  <r>
    <x v="2"/>
    <x v="0"/>
    <x v="70"/>
    <n v="5169.0240000000003"/>
    <n v="430.75200000000001"/>
    <n v="117.264"/>
    <n v="0"/>
    <n v="0"/>
    <n v="0"/>
  </r>
  <r>
    <x v="2"/>
    <x v="0"/>
    <x v="71"/>
    <n v="5160.96"/>
    <n v="430.08"/>
    <n v="117.93600000000001"/>
    <n v="0"/>
    <n v="0"/>
    <n v="0"/>
  </r>
  <r>
    <x v="2"/>
    <x v="0"/>
    <x v="72"/>
    <n v="5207.3280000000004"/>
    <n v="433.94400000000002"/>
    <n v="120.96"/>
    <n v="0"/>
    <n v="0"/>
    <n v="0"/>
  </r>
  <r>
    <x v="2"/>
    <x v="0"/>
    <x v="73"/>
    <n v="5277.8879999999999"/>
    <n v="439.82400000000001"/>
    <n v="124.824"/>
    <n v="0"/>
    <n v="0"/>
    <n v="0"/>
  </r>
  <r>
    <x v="2"/>
    <x v="0"/>
    <x v="74"/>
    <n v="5338.3680000000004"/>
    <n v="444.86399999999998"/>
    <n v="130.19999999999999"/>
    <n v="0"/>
    <n v="0"/>
    <n v="0"/>
  </r>
  <r>
    <x v="2"/>
    <x v="0"/>
    <x v="75"/>
    <n v="5390.7839999999997"/>
    <n v="449.23200000000003"/>
    <n v="131.88"/>
    <n v="0"/>
    <n v="0"/>
    <n v="0"/>
  </r>
  <r>
    <x v="2"/>
    <x v="0"/>
    <x v="76"/>
    <n v="5427.0720000000001"/>
    <n v="452.25599999999997"/>
    <n v="134.232"/>
    <n v="0"/>
    <n v="0"/>
    <n v="0"/>
  </r>
  <r>
    <x v="2"/>
    <x v="0"/>
    <x v="77"/>
    <n v="5445.2160000000003"/>
    <n v="453.76799999999997"/>
    <n v="136.416"/>
    <n v="0"/>
    <n v="0"/>
    <n v="0"/>
  </r>
  <r>
    <x v="2"/>
    <x v="0"/>
    <x v="78"/>
    <n v="5457.3119999999999"/>
    <n v="454.77600000000001"/>
    <n v="135.744"/>
    <n v="0"/>
    <n v="0"/>
    <n v="0"/>
  </r>
  <r>
    <x v="2"/>
    <x v="0"/>
    <x v="79"/>
    <n v="5386.7520000000004"/>
    <n v="448.89600000000002"/>
    <n v="133.89599999999999"/>
    <n v="0"/>
    <n v="0"/>
    <n v="0"/>
  </r>
  <r>
    <x v="2"/>
    <x v="0"/>
    <x v="80"/>
    <n v="5394.8159999999998"/>
    <n v="449.56799999999998"/>
    <n v="133.56"/>
    <n v="0"/>
    <n v="0"/>
    <n v="0"/>
  </r>
  <r>
    <x v="2"/>
    <x v="0"/>
    <x v="81"/>
    <n v="5380.7039999999997"/>
    <n v="448.392"/>
    <n v="134.73599999999999"/>
    <n v="0"/>
    <n v="0"/>
    <n v="0"/>
  </r>
  <r>
    <x v="2"/>
    <x v="0"/>
    <x v="82"/>
    <n v="5356.5119999999997"/>
    <n v="446.37599999999998"/>
    <n v="134.4"/>
    <n v="0"/>
    <n v="0"/>
    <n v="0"/>
  </r>
  <r>
    <x v="2"/>
    <x v="0"/>
    <x v="83"/>
    <n v="5384.7359999999999"/>
    <n v="448.72800000000001"/>
    <n v="134.56800000000001"/>
    <n v="0"/>
    <n v="0"/>
    <n v="0"/>
  </r>
  <r>
    <x v="2"/>
    <x v="0"/>
    <x v="84"/>
    <n v="5421.0240000000003"/>
    <n v="451.75200000000001"/>
    <n v="135.744"/>
    <n v="0"/>
    <n v="0"/>
    <n v="0"/>
  </r>
  <r>
    <x v="2"/>
    <x v="0"/>
    <x v="85"/>
    <n v="5469.4080000000004"/>
    <n v="455.78399999999999"/>
    <n v="137.256"/>
    <n v="0"/>
    <n v="0"/>
    <n v="0"/>
  </r>
  <r>
    <x v="2"/>
    <x v="0"/>
    <x v="86"/>
    <n v="5527.8720000000003"/>
    <n v="460.65600000000001"/>
    <n v="140.28"/>
    <n v="0"/>
    <n v="0"/>
    <n v="0"/>
  </r>
  <r>
    <x v="2"/>
    <x v="0"/>
    <x v="87"/>
    <n v="5566.1760000000004"/>
    <n v="463.84800000000001"/>
    <n v="141.96"/>
    <n v="0"/>
    <n v="0"/>
    <n v="0"/>
  </r>
  <r>
    <x v="2"/>
    <x v="0"/>
    <x v="88"/>
    <n v="5541.9840000000004"/>
    <n v="461.83199999999999"/>
    <n v="139.77600000000001"/>
    <n v="0"/>
    <n v="0"/>
    <n v="0"/>
  </r>
  <r>
    <x v="2"/>
    <x v="0"/>
    <x v="89"/>
    <n v="5529.8879999999999"/>
    <n v="460.82400000000001"/>
    <n v="139.94399999999999"/>
    <n v="0"/>
    <n v="0"/>
    <n v="0"/>
  </r>
  <r>
    <x v="2"/>
    <x v="0"/>
    <x v="90"/>
    <n v="5535.9359999999997"/>
    <n v="461.32799999999997"/>
    <n v="140.61600000000001"/>
    <n v="0"/>
    <n v="0"/>
    <n v="0"/>
  </r>
  <r>
    <x v="2"/>
    <x v="0"/>
    <x v="91"/>
    <n v="5479.4880000000003"/>
    <n v="456.62400000000002"/>
    <n v="140.78399999999999"/>
    <n v="0"/>
    <n v="0"/>
    <n v="0"/>
  </r>
  <r>
    <x v="2"/>
    <x v="0"/>
    <x v="92"/>
    <n v="5495.616"/>
    <n v="457.96800000000002"/>
    <n v="140.78399999999999"/>
    <n v="0"/>
    <n v="0"/>
    <n v="0"/>
  </r>
  <r>
    <x v="2"/>
    <x v="0"/>
    <x v="93"/>
    <n v="5564.16"/>
    <n v="463.68"/>
    <n v="143.136"/>
    <n v="0"/>
    <n v="0"/>
    <n v="0"/>
  </r>
  <r>
    <x v="2"/>
    <x v="0"/>
    <x v="94"/>
    <n v="5596.4160000000002"/>
    <n v="466.36799999999999"/>
    <n v="144.47999999999999"/>
    <n v="0"/>
    <n v="0"/>
    <n v="0"/>
  </r>
  <r>
    <x v="2"/>
    <x v="0"/>
    <x v="95"/>
    <n v="5654.88"/>
    <n v="471.24"/>
    <n v="149.01599999999999"/>
    <n v="0"/>
    <n v="0"/>
    <n v="0"/>
  </r>
  <r>
    <x v="2"/>
    <x v="0"/>
    <x v="96"/>
    <n v="5668.9920000000002"/>
    <n v="472.416"/>
    <n v="148.17599999999999"/>
    <n v="0"/>
    <n v="0"/>
    <n v="0"/>
  </r>
  <r>
    <x v="2"/>
    <x v="0"/>
    <x v="97"/>
    <n v="5747.616"/>
    <n v="478.96800000000002"/>
    <n v="151.536"/>
    <n v="0"/>
    <n v="0"/>
    <n v="0"/>
  </r>
  <r>
    <x v="2"/>
    <x v="0"/>
    <x v="98"/>
    <n v="5880.6719999999996"/>
    <n v="490.05599999999998"/>
    <n v="160.608"/>
    <n v="0"/>
    <n v="0"/>
    <n v="0"/>
  </r>
  <r>
    <x v="2"/>
    <x v="0"/>
    <x v="99"/>
    <n v="6019.7759999999998"/>
    <n v="501.64800000000002"/>
    <n v="173.376"/>
    <n v="0"/>
    <n v="0"/>
    <n v="0"/>
  </r>
  <r>
    <x v="2"/>
    <x v="0"/>
    <x v="100"/>
    <n v="6104.4480000000003"/>
    <n v="508.70400000000001"/>
    <n v="179.59200000000001"/>
    <n v="0"/>
    <n v="0"/>
    <n v="0"/>
  </r>
  <r>
    <x v="2"/>
    <x v="0"/>
    <x v="101"/>
    <n v="6110.4960000000001"/>
    <n v="509.20800000000003"/>
    <n v="179.928"/>
    <n v="0"/>
    <n v="0"/>
    <n v="0"/>
  </r>
  <r>
    <x v="2"/>
    <x v="0"/>
    <x v="102"/>
    <n v="6136.7039999999997"/>
    <n v="511.392"/>
    <n v="181.44"/>
    <n v="0"/>
    <n v="0"/>
    <n v="0"/>
  </r>
  <r>
    <x v="2"/>
    <x v="0"/>
    <x v="103"/>
    <n v="6181.0559999999996"/>
    <n v="515.08799999999997"/>
    <n v="184.8"/>
    <n v="0"/>
    <n v="0"/>
    <n v="0"/>
  </r>
  <r>
    <x v="2"/>
    <x v="0"/>
    <x v="104"/>
    <n v="6304.0320000000002"/>
    <n v="525.33600000000001"/>
    <n v="192.864"/>
    <n v="0"/>
    <n v="0"/>
    <n v="0"/>
  </r>
  <r>
    <x v="2"/>
    <x v="0"/>
    <x v="105"/>
    <n v="6420.96"/>
    <n v="535.08000000000004"/>
    <n v="198.744"/>
    <n v="0"/>
    <n v="0"/>
    <n v="0"/>
  </r>
  <r>
    <x v="2"/>
    <x v="0"/>
    <x v="106"/>
    <n v="6549.9840000000004"/>
    <n v="545.83199999999999"/>
    <n v="201.93600000000001"/>
    <n v="0"/>
    <n v="0"/>
    <n v="0"/>
  </r>
  <r>
    <x v="2"/>
    <x v="0"/>
    <x v="107"/>
    <n v="6455.232"/>
    <n v="537.93600000000004"/>
    <n v="194.376"/>
    <n v="0"/>
    <n v="0"/>
    <n v="0"/>
  </r>
  <r>
    <x v="2"/>
    <x v="0"/>
    <x v="108"/>
    <n v="6531.84"/>
    <n v="544.32000000000005"/>
    <n v="198.24"/>
    <n v="0"/>
    <n v="0"/>
    <n v="0"/>
  </r>
  <r>
    <x v="2"/>
    <x v="0"/>
    <x v="109"/>
    <n v="6582.24"/>
    <n v="548.52"/>
    <n v="202.44"/>
    <n v="0"/>
    <n v="0"/>
    <n v="0"/>
  </r>
  <r>
    <x v="2"/>
    <x v="0"/>
    <x v="110"/>
    <n v="6668.9279999999999"/>
    <n v="555.74400000000003"/>
    <n v="205.96799999999999"/>
    <n v="0"/>
    <n v="0"/>
    <n v="0"/>
  </r>
  <r>
    <x v="2"/>
    <x v="0"/>
    <x v="111"/>
    <n v="6668.9279999999999"/>
    <n v="555.74400000000003"/>
    <n v="208.65600000000001"/>
    <n v="0"/>
    <n v="0"/>
    <n v="0"/>
  </r>
  <r>
    <x v="2"/>
    <x v="0"/>
    <x v="112"/>
    <n v="6731.424"/>
    <n v="560.952"/>
    <n v="210.16800000000001"/>
    <n v="0"/>
    <n v="0"/>
    <n v="0"/>
  </r>
  <r>
    <x v="2"/>
    <x v="0"/>
    <x v="113"/>
    <n v="6743.52"/>
    <n v="561.96"/>
    <n v="208.65600000000001"/>
    <n v="0"/>
    <n v="0"/>
    <n v="0"/>
  </r>
  <r>
    <x v="2"/>
    <x v="0"/>
    <x v="114"/>
    <n v="6864.48"/>
    <n v="572.04"/>
    <n v="213.864"/>
    <n v="0"/>
    <n v="0"/>
    <n v="0"/>
  </r>
  <r>
    <x v="2"/>
    <x v="0"/>
    <x v="115"/>
    <n v="6765.6959999999999"/>
    <n v="563.80799999999999"/>
    <n v="205.12799999999999"/>
    <n v="0"/>
    <n v="0"/>
    <n v="0"/>
  </r>
  <r>
    <x v="2"/>
    <x v="0"/>
    <x v="116"/>
    <n v="6435.0720000000001"/>
    <n v="536.25599999999997"/>
    <n v="176.232"/>
    <n v="0"/>
    <n v="0"/>
    <n v="0"/>
  </r>
  <r>
    <x v="2"/>
    <x v="0"/>
    <x v="117"/>
    <n v="6396.768"/>
    <n v="533.06399999999996"/>
    <n v="169.512"/>
    <n v="0"/>
    <n v="0"/>
    <n v="0"/>
  </r>
  <r>
    <x v="2"/>
    <x v="0"/>
    <x v="118"/>
    <n v="6451.2"/>
    <n v="537.6"/>
    <n v="172.2"/>
    <n v="0"/>
    <n v="0"/>
    <n v="0"/>
  </r>
  <r>
    <x v="2"/>
    <x v="0"/>
    <x v="119"/>
    <n v="6479.424"/>
    <n v="539.952"/>
    <n v="175.89599999999999"/>
    <n v="0"/>
    <n v="0"/>
    <n v="0"/>
  </r>
  <r>
    <x v="2"/>
    <x v="0"/>
    <x v="120"/>
    <n v="6509.6639999999998"/>
    <n v="542.47199999999998"/>
    <n v="176.904"/>
    <n v="0"/>
    <n v="0"/>
    <n v="0"/>
  </r>
  <r>
    <x v="2"/>
    <x v="0"/>
    <x v="121"/>
    <n v="6545.9520000000002"/>
    <n v="545.49599999999998"/>
    <n v="181.44"/>
    <n v="0"/>
    <n v="0"/>
    <n v="0"/>
  </r>
  <r>
    <x v="2"/>
    <x v="0"/>
    <x v="122"/>
    <n v="6854.4"/>
    <n v="571.20000000000005"/>
    <n v="207.48"/>
    <n v="0"/>
    <n v="0"/>
    <n v="0"/>
  </r>
  <r>
    <x v="2"/>
    <x v="0"/>
    <x v="123"/>
    <n v="7019.7120000000004"/>
    <n v="584.976"/>
    <n v="219.40799999999999"/>
    <n v="0"/>
    <n v="0"/>
    <n v="0"/>
  </r>
  <r>
    <x v="2"/>
    <x v="0"/>
    <x v="124"/>
    <n v="4620.6719999999996"/>
    <n v="385.05599999999998"/>
    <n v="124.824"/>
    <n v="0"/>
    <n v="0"/>
    <n v="0"/>
  </r>
  <r>
    <x v="2"/>
    <x v="0"/>
    <x v="125"/>
    <n v="4183.2"/>
    <n v="348.6"/>
    <n v="103.32"/>
    <n v="0"/>
    <n v="0"/>
    <n v="0"/>
  </r>
  <r>
    <x v="2"/>
    <x v="0"/>
    <x v="126"/>
    <n v="4154.9759999999997"/>
    <n v="346.24799999999999"/>
    <n v="103.824"/>
    <n v="0"/>
    <n v="0"/>
    <n v="0"/>
  </r>
  <r>
    <x v="2"/>
    <x v="0"/>
    <x v="127"/>
    <n v="4154.9759999999997"/>
    <n v="346.24799999999999"/>
    <n v="104.664"/>
    <n v="0"/>
    <n v="0"/>
    <n v="0"/>
  </r>
  <r>
    <x v="2"/>
    <x v="0"/>
    <x v="128"/>
    <n v="4163.04"/>
    <n v="346.92"/>
    <n v="104.83199999999999"/>
    <n v="0"/>
    <n v="0"/>
    <n v="0"/>
  </r>
  <r>
    <x v="2"/>
    <x v="0"/>
    <x v="129"/>
    <n v="4159.0079999999998"/>
    <n v="346.584"/>
    <n v="105"/>
    <n v="0"/>
    <n v="0"/>
    <n v="0"/>
  </r>
  <r>
    <x v="2"/>
    <x v="0"/>
    <x v="130"/>
    <n v="4171.1040000000003"/>
    <n v="347.59199999999998"/>
    <n v="104.83199999999999"/>
    <n v="0"/>
    <n v="0"/>
    <n v="0"/>
  </r>
  <r>
    <x v="2"/>
    <x v="0"/>
    <x v="131"/>
    <n v="3366.72"/>
    <n v="280.56"/>
    <n v="85.68"/>
    <n v="0"/>
    <n v="0"/>
    <n v="0"/>
  </r>
  <r>
    <x v="2"/>
    <x v="0"/>
    <x v="132"/>
    <n v="0"/>
    <n v="0"/>
    <n v="0"/>
    <n v="0"/>
    <n v="0"/>
    <n v="0"/>
  </r>
  <r>
    <x v="2"/>
    <x v="0"/>
    <x v="133"/>
    <n v="0"/>
    <n v="0"/>
    <n v="0"/>
    <n v="0"/>
    <n v="0"/>
    <n v="0"/>
  </r>
  <r>
    <x v="2"/>
    <x v="0"/>
    <x v="134"/>
    <n v="0"/>
    <n v="0"/>
    <n v="0"/>
    <n v="0"/>
    <n v="0"/>
    <n v="0"/>
  </r>
  <r>
    <x v="2"/>
    <x v="0"/>
    <x v="135"/>
    <n v="606.81600000000003"/>
    <n v="50.567999999999998"/>
    <n v="16.295999999999999"/>
    <n v="0"/>
    <n v="0"/>
    <n v="0"/>
  </r>
  <r>
    <x v="2"/>
    <x v="0"/>
    <x v="136"/>
    <n v="4953.3119999999999"/>
    <n v="412.77600000000001"/>
    <n v="119.952"/>
    <n v="0"/>
    <n v="0"/>
    <n v="0"/>
  </r>
  <r>
    <x v="2"/>
    <x v="0"/>
    <x v="137"/>
    <n v="5602.4639999999999"/>
    <n v="466.87200000000001"/>
    <n v="144.14400000000001"/>
    <n v="0"/>
    <n v="0"/>
    <n v="0"/>
  </r>
  <r>
    <x v="2"/>
    <x v="0"/>
    <x v="138"/>
    <n v="5721.4080000000004"/>
    <n v="476.78399999999999"/>
    <n v="144.47999999999999"/>
    <n v="0"/>
    <n v="0"/>
    <n v="0"/>
  </r>
  <r>
    <x v="2"/>
    <x v="0"/>
    <x v="139"/>
    <n v="5830.2719999999999"/>
    <n v="485.85599999999999"/>
    <n v="150.36000000000001"/>
    <n v="0"/>
    <n v="0"/>
    <n v="0"/>
  </r>
  <r>
    <x v="2"/>
    <x v="0"/>
    <x v="140"/>
    <n v="6386.6880000000001"/>
    <n v="532.22400000000005"/>
    <n v="189.50399999999999"/>
    <n v="0"/>
    <n v="0"/>
    <n v="0"/>
  </r>
  <r>
    <x v="2"/>
    <x v="0"/>
    <x v="141"/>
    <n v="6477.4080000000004"/>
    <n v="539.78399999999999"/>
    <n v="193.36799999999999"/>
    <n v="0"/>
    <n v="0"/>
    <n v="0"/>
  </r>
  <r>
    <x v="2"/>
    <x v="0"/>
    <x v="142"/>
    <n v="6302.0159999999996"/>
    <n v="525.16800000000001"/>
    <n v="185.80799999999999"/>
    <n v="0"/>
    <n v="0"/>
    <n v="0"/>
  </r>
  <r>
    <x v="2"/>
    <x v="0"/>
    <x v="143"/>
    <n v="6217.3440000000001"/>
    <n v="518.11199999999997"/>
    <n v="176.904"/>
    <n v="0"/>
    <n v="0"/>
    <n v="0"/>
  </r>
  <r>
    <x v="2"/>
    <x v="0"/>
    <x v="144"/>
    <n v="6052.0320000000002"/>
    <n v="504.33600000000001"/>
    <n v="164.304"/>
    <n v="0"/>
    <n v="0"/>
    <n v="0"/>
  </r>
  <r>
    <x v="2"/>
    <x v="0"/>
    <x v="145"/>
    <n v="6025.8239999999996"/>
    <n v="502.15199999999999"/>
    <n v="159.93600000000001"/>
    <n v="0"/>
    <n v="0"/>
    <n v="0"/>
  </r>
  <r>
    <x v="2"/>
    <x v="0"/>
    <x v="146"/>
    <n v="6066.1440000000002"/>
    <n v="505.512"/>
    <n v="161.952"/>
    <n v="0"/>
    <n v="0"/>
    <n v="0"/>
  </r>
  <r>
    <x v="2"/>
    <x v="0"/>
    <x v="147"/>
    <n v="6201.2160000000003"/>
    <n v="516.76800000000003"/>
    <n v="169.512"/>
    <n v="0"/>
    <n v="0"/>
    <n v="0"/>
  </r>
  <r>
    <x v="2"/>
    <x v="0"/>
    <x v="148"/>
    <n v="6191.1360000000004"/>
    <n v="515.928"/>
    <n v="167.328"/>
    <n v="0"/>
    <n v="0"/>
    <n v="0"/>
  </r>
  <r>
    <x v="2"/>
    <x v="0"/>
    <x v="149"/>
    <n v="6201.2160000000003"/>
    <n v="516.76800000000003"/>
    <n v="168"/>
    <n v="0"/>
    <n v="0"/>
    <n v="0"/>
  </r>
  <r>
    <x v="2"/>
    <x v="0"/>
    <x v="150"/>
    <n v="6203.232"/>
    <n v="516.93600000000004"/>
    <n v="169.17599999999999"/>
    <n v="0"/>
    <n v="0"/>
    <n v="0"/>
  </r>
  <r>
    <x v="2"/>
    <x v="0"/>
    <x v="151"/>
    <n v="6132.6719999999996"/>
    <n v="511.05599999999998"/>
    <n v="163.96799999999999"/>
    <n v="0"/>
    <n v="0"/>
    <n v="0"/>
  </r>
  <r>
    <x v="2"/>
    <x v="0"/>
    <x v="152"/>
    <n v="6128.64"/>
    <n v="510.72"/>
    <n v="164.64"/>
    <n v="0"/>
    <n v="0"/>
    <n v="0"/>
  </r>
  <r>
    <x v="2"/>
    <x v="0"/>
    <x v="153"/>
    <n v="6148.8"/>
    <n v="512.4"/>
    <n v="167.83199999999999"/>
    <n v="0"/>
    <n v="0"/>
    <n v="0"/>
  </r>
  <r>
    <x v="2"/>
    <x v="0"/>
    <x v="154"/>
    <n v="6144.768"/>
    <n v="512.06399999999996"/>
    <n v="166.65600000000001"/>
    <n v="0"/>
    <n v="0"/>
    <n v="0"/>
  </r>
  <r>
    <x v="2"/>
    <x v="0"/>
    <x v="155"/>
    <n v="6179.04"/>
    <n v="514.91999999999996"/>
    <n v="169.34399999999999"/>
    <n v="0"/>
    <n v="0"/>
    <n v="0"/>
  </r>
  <r>
    <x v="2"/>
    <x v="0"/>
    <x v="156"/>
    <n v="6310.08"/>
    <n v="525.84"/>
    <n v="174.55199999999999"/>
    <n v="0"/>
    <n v="0"/>
    <n v="0"/>
  </r>
  <r>
    <x v="2"/>
    <x v="0"/>
    <x v="157"/>
    <n v="6376.6080000000002"/>
    <n v="531.38400000000001"/>
    <n v="175.22399999999999"/>
    <n v="0"/>
    <n v="0"/>
    <n v="0"/>
  </r>
  <r>
    <x v="2"/>
    <x v="0"/>
    <x v="158"/>
    <n v="6424.9920000000002"/>
    <n v="535.41600000000005"/>
    <n v="182.78399999999999"/>
    <n v="0"/>
    <n v="0"/>
    <n v="0"/>
  </r>
  <r>
    <x v="2"/>
    <x v="0"/>
    <x v="159"/>
    <n v="6590.3040000000001"/>
    <n v="549.19200000000001"/>
    <n v="201.93600000000001"/>
    <n v="0"/>
    <n v="0"/>
    <n v="0"/>
  </r>
  <r>
    <x v="2"/>
    <x v="0"/>
    <x v="160"/>
    <n v="6787.8720000000003"/>
    <n v="565.65599999999995"/>
    <n v="210.50399999999999"/>
    <n v="0"/>
    <n v="0"/>
    <n v="0"/>
  </r>
  <r>
    <x v="2"/>
    <x v="0"/>
    <x v="161"/>
    <n v="6810.0479999999998"/>
    <n v="567.50400000000002"/>
    <n v="212.68799999999999"/>
    <n v="0"/>
    <n v="0"/>
    <n v="0"/>
  </r>
  <r>
    <x v="2"/>
    <x v="0"/>
    <x v="162"/>
    <n v="6765.6959999999999"/>
    <n v="563.80799999999999"/>
    <n v="210.33600000000001"/>
    <n v="0"/>
    <n v="0"/>
    <n v="0"/>
  </r>
  <r>
    <x v="2"/>
    <x v="0"/>
    <x v="163"/>
    <n v="6818.1120000000001"/>
    <n v="568.17600000000004"/>
    <n v="217.56"/>
    <n v="0"/>
    <n v="0"/>
    <n v="0"/>
  </r>
  <r>
    <x v="2"/>
    <x v="0"/>
    <x v="164"/>
    <n v="6989.4719999999998"/>
    <n v="582.45600000000002"/>
    <n v="229.99199999999999"/>
    <n v="0"/>
    <n v="0"/>
    <n v="0"/>
  </r>
  <r>
    <x v="2"/>
    <x v="0"/>
    <x v="165"/>
    <n v="7062.0479999999998"/>
    <n v="588.50400000000002"/>
    <n v="232.34399999999999"/>
    <n v="0"/>
    <n v="0"/>
    <n v="0"/>
  </r>
  <r>
    <x v="2"/>
    <x v="0"/>
    <x v="166"/>
    <n v="7029.7920000000004"/>
    <n v="585.81600000000003"/>
    <n v="232.17599999999999"/>
    <n v="0"/>
    <n v="0"/>
    <n v="0"/>
  </r>
  <r>
    <x v="2"/>
    <x v="0"/>
    <x v="167"/>
    <n v="7084.2240000000002"/>
    <n v="590.35199999999998"/>
    <n v="234.36"/>
    <n v="0"/>
    <n v="0"/>
    <n v="0"/>
  </r>
  <r>
    <x v="2"/>
    <x v="0"/>
    <x v="168"/>
    <n v="7068.0959999999995"/>
    <n v="589.00800000000004"/>
    <n v="233.01599999999999"/>
    <n v="0"/>
    <n v="0"/>
    <n v="0"/>
  </r>
  <r>
    <x v="2"/>
    <x v="0"/>
    <x v="169"/>
    <n v="7128.576"/>
    <n v="594.048"/>
    <n v="234.864"/>
    <n v="0"/>
    <n v="0"/>
    <n v="0"/>
  </r>
  <r>
    <x v="2"/>
    <x v="0"/>
    <x v="170"/>
    <n v="7094.3040000000001"/>
    <n v="591.19200000000001"/>
    <n v="232.17599999999999"/>
    <n v="0"/>
    <n v="0"/>
    <n v="0"/>
  </r>
  <r>
    <x v="2"/>
    <x v="0"/>
    <x v="171"/>
    <n v="7088.2560000000003"/>
    <n v="590.68799999999999"/>
    <n v="232.34399999999999"/>
    <n v="0"/>
    <n v="0"/>
    <n v="0"/>
  </r>
  <r>
    <x v="2"/>
    <x v="0"/>
    <x v="172"/>
    <n v="7021.7280000000001"/>
    <n v="585.14400000000001"/>
    <n v="227.80799999999999"/>
    <n v="0"/>
    <n v="0"/>
    <n v="0"/>
  </r>
  <r>
    <x v="2"/>
    <x v="0"/>
    <x v="173"/>
    <n v="7035.84"/>
    <n v="586.32000000000005"/>
    <n v="226.8"/>
    <n v="0"/>
    <n v="0"/>
    <n v="0"/>
  </r>
  <r>
    <x v="2"/>
    <x v="0"/>
    <x v="174"/>
    <n v="7011.6480000000001"/>
    <n v="584.30399999999997"/>
    <n v="222.43199999999999"/>
    <n v="0"/>
    <n v="0"/>
    <n v="0"/>
  </r>
  <r>
    <x v="2"/>
    <x v="0"/>
    <x v="175"/>
    <n v="6985.44"/>
    <n v="582.12"/>
    <n v="218.904"/>
    <n v="0"/>
    <n v="0"/>
    <n v="0"/>
  </r>
  <r>
    <x v="2"/>
    <x v="0"/>
    <x v="176"/>
    <n v="6957.2160000000003"/>
    <n v="579.76800000000003"/>
    <n v="216.88800000000001"/>
    <n v="0"/>
    <n v="0"/>
    <n v="0"/>
  </r>
  <r>
    <x v="2"/>
    <x v="0"/>
    <x v="177"/>
    <n v="6777.7920000000004"/>
    <n v="564.81600000000003"/>
    <n v="200.42400000000001"/>
    <n v="0"/>
    <n v="0"/>
    <n v="0"/>
  </r>
  <r>
    <x v="2"/>
    <x v="0"/>
    <x v="178"/>
    <n v="6763.68"/>
    <n v="563.64"/>
    <n v="201.6"/>
    <n v="0"/>
    <n v="0"/>
    <n v="0"/>
  </r>
  <r>
    <x v="2"/>
    <x v="0"/>
    <x v="179"/>
    <n v="6785.8559999999998"/>
    <n v="565.48800000000006"/>
    <n v="200.76"/>
    <n v="0"/>
    <n v="0"/>
    <n v="0"/>
  </r>
  <r>
    <x v="2"/>
    <x v="0"/>
    <x v="180"/>
    <n v="6814.08"/>
    <n v="567.84"/>
    <n v="201.26400000000001"/>
    <n v="0"/>
    <n v="0"/>
    <n v="0"/>
  </r>
  <r>
    <x v="2"/>
    <x v="0"/>
    <x v="181"/>
    <n v="6789.8879999999999"/>
    <n v="565.82399999999996"/>
    <n v="199.24799999999999"/>
    <n v="0"/>
    <n v="0"/>
    <n v="0"/>
  </r>
  <r>
    <x v="2"/>
    <x v="0"/>
    <x v="182"/>
    <n v="6604.4160000000002"/>
    <n v="550.36800000000005"/>
    <n v="192.024"/>
    <n v="0"/>
    <n v="0"/>
    <n v="0"/>
  </r>
  <r>
    <x v="2"/>
    <x v="0"/>
    <x v="183"/>
    <n v="6705.2160000000003"/>
    <n v="558.76800000000003"/>
    <n v="202.44"/>
    <n v="0"/>
    <n v="0"/>
    <n v="0"/>
  </r>
  <r>
    <x v="2"/>
    <x v="0"/>
    <x v="184"/>
    <n v="6783.84"/>
    <n v="565.32000000000005"/>
    <n v="205.8"/>
    <n v="0"/>
    <n v="0"/>
    <n v="0"/>
  </r>
  <r>
    <x v="2"/>
    <x v="0"/>
    <x v="185"/>
    <n v="6757.6319999999996"/>
    <n v="563.13599999999997"/>
    <n v="204.12"/>
    <n v="0"/>
    <n v="0"/>
    <n v="0"/>
  </r>
  <r>
    <x v="2"/>
    <x v="0"/>
    <x v="186"/>
    <n v="6806.0159999999996"/>
    <n v="567.16800000000001"/>
    <n v="206.976"/>
    <n v="0"/>
    <n v="0"/>
    <n v="0"/>
  </r>
  <r>
    <x v="2"/>
    <x v="0"/>
    <x v="187"/>
    <n v="6838.2719999999999"/>
    <n v="569.85599999999999"/>
    <n v="210.672"/>
    <n v="0"/>
    <n v="0"/>
    <n v="0"/>
  </r>
  <r>
    <x v="2"/>
    <x v="0"/>
    <x v="188"/>
    <n v="6977.3760000000002"/>
    <n v="581.44799999999998"/>
    <n v="218.4"/>
    <n v="0"/>
    <n v="0"/>
    <n v="0"/>
  </r>
  <r>
    <x v="2"/>
    <x v="0"/>
    <x v="189"/>
    <n v="6906.8159999999998"/>
    <n v="575.56799999999998"/>
    <n v="215.71199999999999"/>
    <n v="0"/>
    <n v="0"/>
    <n v="0"/>
  </r>
  <r>
    <x v="2"/>
    <x v="0"/>
    <x v="190"/>
    <n v="6967.2960000000003"/>
    <n v="580.60799999999995"/>
    <n v="215.04"/>
    <n v="0"/>
    <n v="0"/>
    <n v="0"/>
  </r>
  <r>
    <x v="2"/>
    <x v="0"/>
    <x v="191"/>
    <n v="6862.4639999999999"/>
    <n v="571.87199999999996"/>
    <n v="208.15199999999999"/>
    <n v="0"/>
    <n v="0"/>
    <n v="0"/>
  </r>
  <r>
    <x v="2"/>
    <x v="0"/>
    <x v="192"/>
    <n v="6775.7759999999998"/>
    <n v="564.64800000000002"/>
    <n v="201.096"/>
    <n v="0"/>
    <n v="0"/>
    <n v="0"/>
  </r>
  <r>
    <x v="2"/>
    <x v="0"/>
    <x v="193"/>
    <n v="6725.3760000000002"/>
    <n v="560.44799999999998"/>
    <n v="196.72800000000001"/>
    <n v="0"/>
    <n v="0"/>
    <n v="0"/>
  </r>
  <r>
    <x v="2"/>
    <x v="0"/>
    <x v="194"/>
    <n v="6672.96"/>
    <n v="556.08000000000004"/>
    <n v="194.376"/>
    <n v="0"/>
    <n v="0"/>
    <n v="0"/>
  </r>
  <r>
    <x v="2"/>
    <x v="0"/>
    <x v="195"/>
    <n v="6543.9359999999997"/>
    <n v="545.32799999999997"/>
    <n v="185.80799999999999"/>
    <n v="0"/>
    <n v="0"/>
    <n v="0"/>
  </r>
  <r>
    <x v="2"/>
    <x v="0"/>
    <x v="196"/>
    <n v="6541.92"/>
    <n v="545.16"/>
    <n v="185.47200000000001"/>
    <n v="0"/>
    <n v="0"/>
    <n v="0"/>
  </r>
  <r>
    <x v="2"/>
    <x v="0"/>
    <x v="197"/>
    <n v="6554.0159999999996"/>
    <n v="546.16800000000001"/>
    <n v="186.31200000000001"/>
    <n v="0"/>
    <n v="0"/>
    <n v="0"/>
  </r>
  <r>
    <x v="2"/>
    <x v="0"/>
    <x v="198"/>
    <n v="6479.424"/>
    <n v="539.952"/>
    <n v="182.28"/>
    <n v="0"/>
    <n v="0"/>
    <n v="0"/>
  </r>
  <r>
    <x v="2"/>
    <x v="0"/>
    <x v="199"/>
    <n v="6424.9920000000002"/>
    <n v="535.41600000000005"/>
    <n v="178.92"/>
    <n v="0"/>
    <n v="0"/>
    <n v="0"/>
  </r>
  <r>
    <x v="2"/>
    <x v="0"/>
    <x v="200"/>
    <n v="6449.1840000000002"/>
    <n v="537.43200000000002"/>
    <n v="180.93600000000001"/>
    <n v="0"/>
    <n v="0"/>
    <n v="0"/>
  </r>
  <r>
    <x v="2"/>
    <x v="0"/>
    <x v="201"/>
    <n v="6437.0879999999997"/>
    <n v="536.42399999999998"/>
    <n v="176.4"/>
    <n v="0"/>
    <n v="0"/>
    <n v="0"/>
  </r>
  <r>
    <x v="2"/>
    <x v="0"/>
    <x v="202"/>
    <n v="6479.424"/>
    <n v="539.952"/>
    <n v="176.232"/>
    <n v="0"/>
    <n v="0"/>
    <n v="0"/>
  </r>
  <r>
    <x v="2"/>
    <x v="0"/>
    <x v="203"/>
    <n v="6469.3440000000001"/>
    <n v="539.11199999999997"/>
    <n v="174.88800000000001"/>
    <n v="0"/>
    <n v="0"/>
    <n v="0"/>
  </r>
  <r>
    <x v="2"/>
    <x v="0"/>
    <x v="204"/>
    <n v="6475.3919999999998"/>
    <n v="539.61599999999999"/>
    <n v="175.72800000000001"/>
    <n v="0"/>
    <n v="0"/>
    <n v="0"/>
  </r>
  <r>
    <x v="2"/>
    <x v="0"/>
    <x v="205"/>
    <n v="6392.7359999999999"/>
    <n v="532.72799999999995"/>
    <n v="173.71199999999999"/>
    <n v="0"/>
    <n v="0"/>
    <n v="0"/>
  </r>
  <r>
    <x v="2"/>
    <x v="0"/>
    <x v="206"/>
    <n v="6360.48"/>
    <n v="530.04"/>
    <n v="166.99199999999999"/>
    <n v="0"/>
    <n v="0"/>
    <n v="0"/>
  </r>
  <r>
    <x v="2"/>
    <x v="0"/>
    <x v="207"/>
    <n v="6382.6559999999999"/>
    <n v="531.88800000000003"/>
    <n v="164.976"/>
    <n v="0"/>
    <n v="0"/>
    <n v="0"/>
  </r>
  <r>
    <x v="2"/>
    <x v="0"/>
    <x v="208"/>
    <n v="6469.3440000000001"/>
    <n v="539.11199999999997"/>
    <n v="169.17599999999999"/>
    <n v="0"/>
    <n v="0"/>
    <n v="0"/>
  </r>
  <r>
    <x v="2"/>
    <x v="0"/>
    <x v="209"/>
    <n v="6608.4480000000003"/>
    <n v="550.70399999999995"/>
    <n v="173.71199999999999"/>
    <n v="0"/>
    <n v="0"/>
    <n v="0"/>
  </r>
  <r>
    <x v="2"/>
    <x v="0"/>
    <x v="210"/>
    <n v="6753.6"/>
    <n v="562.79999999999995"/>
    <n v="177.57599999999999"/>
    <n v="0"/>
    <n v="0"/>
    <n v="0"/>
  </r>
  <r>
    <x v="2"/>
    <x v="0"/>
    <x v="211"/>
    <n v="6890.6880000000001"/>
    <n v="574.22400000000005"/>
    <n v="182.28"/>
    <n v="0"/>
    <n v="0"/>
    <n v="0"/>
  </r>
  <r>
    <x v="2"/>
    <x v="0"/>
    <x v="212"/>
    <n v="7005.6"/>
    <n v="583.79999999999995"/>
    <n v="189.33600000000001"/>
    <n v="0"/>
    <n v="0"/>
    <n v="0"/>
  </r>
  <r>
    <x v="2"/>
    <x v="0"/>
    <x v="213"/>
    <n v="7219.2960000000003"/>
    <n v="601.60799999999995"/>
    <n v="190.68"/>
    <n v="0"/>
    <n v="0"/>
    <n v="0"/>
  </r>
  <r>
    <x v="2"/>
    <x v="0"/>
    <x v="214"/>
    <n v="7312.0320000000002"/>
    <n v="609.33600000000001"/>
    <n v="195.72"/>
    <n v="0"/>
    <n v="0"/>
    <n v="0"/>
  </r>
  <r>
    <x v="2"/>
    <x v="0"/>
    <x v="215"/>
    <n v="7439.04"/>
    <n v="619.91999999999996"/>
    <n v="199.75200000000001"/>
    <n v="0"/>
    <n v="0"/>
    <n v="0"/>
  </r>
  <r>
    <x v="2"/>
    <x v="0"/>
    <x v="216"/>
    <n v="7338.24"/>
    <n v="611.52"/>
    <n v="193.36799999999999"/>
    <n v="0"/>
    <n v="0"/>
    <n v="0"/>
  </r>
  <r>
    <x v="2"/>
    <x v="0"/>
    <x v="217"/>
    <n v="7346.3040000000001"/>
    <n v="612.19200000000001"/>
    <n v="196.56"/>
    <n v="0"/>
    <n v="0"/>
    <n v="0"/>
  </r>
  <r>
    <x v="2"/>
    <x v="0"/>
    <x v="218"/>
    <n v="7380.576"/>
    <n v="615.048"/>
    <n v="200.08799999999999"/>
    <n v="0"/>
    <n v="0"/>
    <n v="0"/>
  </r>
  <r>
    <x v="2"/>
    <x v="0"/>
    <x v="219"/>
    <n v="7368.48"/>
    <n v="614.04"/>
    <n v="197.73599999999999"/>
    <n v="0"/>
    <n v="0"/>
    <n v="0"/>
  </r>
  <r>
    <x v="2"/>
    <x v="0"/>
    <x v="220"/>
    <n v="7449.12"/>
    <n v="620.76"/>
    <n v="205.464"/>
    <n v="0"/>
    <n v="0"/>
    <n v="0"/>
  </r>
  <r>
    <x v="2"/>
    <x v="0"/>
    <x v="221"/>
    <n v="7507.5839999999998"/>
    <n v="625.63199999999995"/>
    <n v="204.624"/>
    <n v="0"/>
    <n v="0"/>
    <n v="0"/>
  </r>
  <r>
    <x v="2"/>
    <x v="0"/>
    <x v="222"/>
    <n v="7439.04"/>
    <n v="619.91999999999996"/>
    <n v="201.43199999999999"/>
    <n v="0"/>
    <n v="0"/>
    <n v="0"/>
  </r>
  <r>
    <x v="2"/>
    <x v="0"/>
    <x v="223"/>
    <n v="7493.4719999999998"/>
    <n v="624.45600000000002"/>
    <n v="206.47200000000001"/>
    <n v="0"/>
    <n v="0"/>
    <n v="0"/>
  </r>
  <r>
    <x v="2"/>
    <x v="0"/>
    <x v="224"/>
    <n v="7562.0159999999996"/>
    <n v="630.16800000000001"/>
    <n v="212.52"/>
    <n v="0"/>
    <n v="0"/>
    <n v="0"/>
  </r>
  <r>
    <x v="2"/>
    <x v="0"/>
    <x v="225"/>
    <n v="7684.9920000000002"/>
    <n v="640.41600000000005"/>
    <n v="221.42400000000001"/>
    <n v="0"/>
    <n v="0"/>
    <n v="0"/>
  </r>
  <r>
    <x v="2"/>
    <x v="0"/>
    <x v="226"/>
    <n v="7749.5039999999999"/>
    <n v="645.79200000000003"/>
    <n v="223.608"/>
    <n v="0"/>
    <n v="0"/>
    <n v="0"/>
  </r>
  <r>
    <x v="2"/>
    <x v="0"/>
    <x v="227"/>
    <n v="7638.6239999999998"/>
    <n v="636.55200000000002"/>
    <n v="222.6"/>
    <n v="0"/>
    <n v="0"/>
    <n v="0"/>
  </r>
  <r>
    <x v="2"/>
    <x v="0"/>
    <x v="228"/>
    <n v="7682.9759999999997"/>
    <n v="640.24800000000005"/>
    <n v="223.608"/>
    <n v="0"/>
    <n v="0"/>
    <n v="0"/>
  </r>
  <r>
    <x v="2"/>
    <x v="0"/>
    <x v="229"/>
    <n v="7636.6080000000002"/>
    <n v="636.38400000000001"/>
    <n v="222.43199999999999"/>
    <n v="0"/>
    <n v="0"/>
    <n v="0"/>
  </r>
  <r>
    <x v="2"/>
    <x v="0"/>
    <x v="230"/>
    <n v="7628.5439999999999"/>
    <n v="635.71199999999999"/>
    <n v="222.096"/>
    <n v="0"/>
    <n v="0"/>
    <n v="0"/>
  </r>
  <r>
    <x v="2"/>
    <x v="0"/>
    <x v="231"/>
    <n v="7596.2879999999996"/>
    <n v="633.024"/>
    <n v="221.42400000000001"/>
    <n v="0"/>
    <n v="0"/>
    <n v="0"/>
  </r>
  <r>
    <x v="2"/>
    <x v="0"/>
    <x v="232"/>
    <n v="7566.0479999999998"/>
    <n v="630.50400000000002"/>
    <n v="219.744"/>
    <n v="0"/>
    <n v="0"/>
    <n v="0"/>
  </r>
  <r>
    <x v="2"/>
    <x v="0"/>
    <x v="233"/>
    <n v="7507.5839999999998"/>
    <n v="625.63199999999995"/>
    <n v="217.05600000000001"/>
    <n v="0"/>
    <n v="0"/>
    <n v="0"/>
  </r>
  <r>
    <x v="2"/>
    <x v="0"/>
    <x v="234"/>
    <n v="7199.1360000000004"/>
    <n v="599.928"/>
    <n v="193.03200000000001"/>
    <n v="0"/>
    <n v="0"/>
    <n v="0"/>
  </r>
  <r>
    <x v="2"/>
    <x v="0"/>
    <x v="235"/>
    <n v="7096.32"/>
    <n v="591.36"/>
    <n v="185.976"/>
    <n v="0"/>
    <n v="0"/>
    <n v="0"/>
  </r>
  <r>
    <x v="2"/>
    <x v="0"/>
    <x v="236"/>
    <n v="7104.384"/>
    <n v="592.03200000000004"/>
    <n v="184.464"/>
    <n v="0"/>
    <n v="0"/>
    <n v="0"/>
  </r>
  <r>
    <x v="2"/>
    <x v="0"/>
    <x v="237"/>
    <n v="7088.2560000000003"/>
    <n v="590.68799999999999"/>
    <n v="184.96799999999999"/>
    <n v="0"/>
    <n v="0"/>
    <n v="0"/>
  </r>
  <r>
    <x v="2"/>
    <x v="0"/>
    <x v="238"/>
    <n v="7021.7280000000001"/>
    <n v="585.14400000000001"/>
    <n v="181.27199999999999"/>
    <n v="0"/>
    <n v="0"/>
    <n v="0"/>
  </r>
  <r>
    <x v="2"/>
    <x v="0"/>
    <x v="239"/>
    <n v="6993.5039999999999"/>
    <n v="582.79200000000003"/>
    <n v="179.59200000000001"/>
    <n v="0"/>
    <n v="0"/>
    <n v="0"/>
  </r>
  <r>
    <x v="2"/>
    <x v="0"/>
    <x v="240"/>
    <n v="6949.152"/>
    <n v="579.096"/>
    <n v="177.744"/>
    <n v="0"/>
    <n v="0"/>
    <n v="0"/>
  </r>
  <r>
    <x v="2"/>
    <x v="0"/>
    <x v="241"/>
    <n v="6914.88"/>
    <n v="576.24"/>
    <n v="175.392"/>
    <n v="0"/>
    <n v="0"/>
    <n v="0"/>
  </r>
  <r>
    <x v="2"/>
    <x v="0"/>
    <x v="242"/>
    <n v="6951.1679999999997"/>
    <n v="579.26400000000001"/>
    <n v="176.56800000000001"/>
    <n v="0"/>
    <n v="0"/>
    <n v="0"/>
  </r>
  <r>
    <x v="2"/>
    <x v="0"/>
    <x v="243"/>
    <n v="6864.48"/>
    <n v="572.04"/>
    <n v="172.87200000000001"/>
    <n v="0"/>
    <n v="0"/>
    <n v="0"/>
  </r>
  <r>
    <x v="2"/>
    <x v="0"/>
    <x v="244"/>
    <n v="6832.2240000000002"/>
    <n v="569.35199999999998"/>
    <n v="169.68"/>
    <n v="0"/>
    <n v="0"/>
    <n v="0"/>
  </r>
  <r>
    <x v="2"/>
    <x v="0"/>
    <x v="245"/>
    <n v="6820.1279999999997"/>
    <n v="568.34400000000005"/>
    <n v="168.50399999999999"/>
    <n v="0"/>
    <n v="0"/>
    <n v="0"/>
  </r>
  <r>
    <x v="2"/>
    <x v="0"/>
    <x v="246"/>
    <n v="6763.68"/>
    <n v="563.64"/>
    <n v="163.12799999999999"/>
    <n v="0"/>
    <n v="0"/>
    <n v="0"/>
  </r>
  <r>
    <x v="2"/>
    <x v="0"/>
    <x v="247"/>
    <n v="6814.08"/>
    <n v="567.84"/>
    <n v="165.31200000000001"/>
    <n v="0"/>
    <n v="0"/>
    <n v="0"/>
  </r>
  <r>
    <x v="2"/>
    <x v="0"/>
    <x v="248"/>
    <n v="6806.0159999999996"/>
    <n v="567.16800000000001"/>
    <n v="165.14400000000001"/>
    <n v="0"/>
    <n v="0"/>
    <n v="0"/>
  </r>
  <r>
    <x v="2"/>
    <x v="0"/>
    <x v="249"/>
    <n v="6761.6639999999998"/>
    <n v="563.47199999999998"/>
    <n v="165.48"/>
    <n v="0"/>
    <n v="0"/>
    <n v="0"/>
  </r>
  <r>
    <x v="2"/>
    <x v="0"/>
    <x v="250"/>
    <n v="6676.9920000000002"/>
    <n v="556.41600000000005"/>
    <n v="163.80000000000001"/>
    <n v="0"/>
    <n v="0"/>
    <n v="0"/>
  </r>
  <r>
    <x v="2"/>
    <x v="0"/>
    <x v="251"/>
    <n v="6737.4719999999998"/>
    <n v="561.45600000000002"/>
    <n v="167.66399999999999"/>
    <n v="0"/>
    <n v="0"/>
    <n v="0"/>
  </r>
  <r>
    <x v="2"/>
    <x v="0"/>
    <x v="252"/>
    <n v="6765.6959999999999"/>
    <n v="563.80799999999999"/>
    <n v="173.376"/>
    <n v="0"/>
    <n v="0"/>
    <n v="0"/>
  </r>
  <r>
    <x v="2"/>
    <x v="0"/>
    <x v="253"/>
    <n v="6816.0959999999995"/>
    <n v="568.00800000000004"/>
    <n v="177.40799999999999"/>
    <n v="0"/>
    <n v="0"/>
    <n v="0"/>
  </r>
  <r>
    <x v="2"/>
    <x v="0"/>
    <x v="254"/>
    <n v="6830.2079999999996"/>
    <n v="569.18399999999997"/>
    <n v="178.08"/>
    <n v="0"/>
    <n v="0"/>
    <n v="0"/>
  </r>
  <r>
    <x v="2"/>
    <x v="0"/>
    <x v="255"/>
    <n v="6779.808"/>
    <n v="564.98400000000004"/>
    <n v="175.05600000000001"/>
    <n v="0"/>
    <n v="0"/>
    <n v="0"/>
  </r>
  <r>
    <x v="2"/>
    <x v="0"/>
    <x v="256"/>
    <n v="6816.0959999999995"/>
    <n v="568.00800000000004"/>
    <n v="176.232"/>
    <n v="0"/>
    <n v="0"/>
    <n v="0"/>
  </r>
  <r>
    <x v="2"/>
    <x v="0"/>
    <x v="257"/>
    <n v="6783.84"/>
    <n v="565.32000000000005"/>
    <n v="177.57599999999999"/>
    <n v="0"/>
    <n v="0"/>
    <n v="0"/>
  </r>
  <r>
    <x v="2"/>
    <x v="0"/>
    <x v="258"/>
    <n v="6908.8320000000003"/>
    <n v="575.73599999999999"/>
    <n v="184.8"/>
    <n v="0"/>
    <n v="0"/>
    <n v="0"/>
  </r>
  <r>
    <x v="2"/>
    <x v="0"/>
    <x v="259"/>
    <n v="6955.2"/>
    <n v="579.6"/>
    <n v="187.99199999999999"/>
    <n v="0"/>
    <n v="0"/>
    <n v="0"/>
  </r>
  <r>
    <x v="2"/>
    <x v="0"/>
    <x v="260"/>
    <n v="7007.616"/>
    <n v="583.96799999999996"/>
    <n v="189.33600000000001"/>
    <n v="0"/>
    <n v="0"/>
    <n v="0"/>
  </r>
  <r>
    <x v="2"/>
    <x v="0"/>
    <x v="261"/>
    <n v="6864.48"/>
    <n v="572.04"/>
    <n v="183.28800000000001"/>
    <n v="0"/>
    <n v="0"/>
    <n v="0"/>
  </r>
  <r>
    <x v="2"/>
    <x v="0"/>
    <x v="262"/>
    <n v="6868.5119999999997"/>
    <n v="572.37599999999998"/>
    <n v="183.624"/>
    <n v="0"/>
    <n v="0"/>
    <n v="0"/>
  </r>
  <r>
    <x v="2"/>
    <x v="0"/>
    <x v="263"/>
    <n v="6755.616"/>
    <n v="562.96799999999996"/>
    <n v="177.57599999999999"/>
    <n v="0"/>
    <n v="0"/>
    <n v="0"/>
  </r>
  <r>
    <x v="2"/>
    <x v="0"/>
    <x v="264"/>
    <n v="6745.5360000000001"/>
    <n v="562.12800000000004"/>
    <n v="178.92"/>
    <n v="0"/>
    <n v="0"/>
    <n v="0"/>
  </r>
  <r>
    <x v="2"/>
    <x v="0"/>
    <x v="265"/>
    <n v="6725.3760000000002"/>
    <n v="560.44799999999998"/>
    <n v="178.584"/>
    <n v="0"/>
    <n v="0"/>
    <n v="0"/>
  </r>
  <r>
    <x v="2"/>
    <x v="0"/>
    <x v="266"/>
    <n v="6644.7359999999999"/>
    <n v="553.72799999999995"/>
    <n v="175.05600000000001"/>
    <n v="0"/>
    <n v="0"/>
    <n v="0"/>
  </r>
  <r>
    <x v="2"/>
    <x v="0"/>
    <x v="267"/>
    <n v="6699.1679999999997"/>
    <n v="558.26400000000001"/>
    <n v="178.08"/>
    <n v="0"/>
    <n v="0"/>
    <n v="0"/>
  </r>
  <r>
    <x v="2"/>
    <x v="0"/>
    <x v="268"/>
    <n v="6767.7120000000004"/>
    <n v="563.976"/>
    <n v="183.28800000000001"/>
    <n v="0"/>
    <n v="0"/>
    <n v="0"/>
  </r>
  <r>
    <x v="2"/>
    <x v="0"/>
    <x v="269"/>
    <n v="6751.5839999999998"/>
    <n v="562.63199999999995"/>
    <n v="183.624"/>
    <n v="0"/>
    <n v="0"/>
    <n v="0"/>
  </r>
  <r>
    <x v="2"/>
    <x v="0"/>
    <x v="270"/>
    <n v="6735.4560000000001"/>
    <n v="561.28800000000001"/>
    <n v="181.44"/>
    <n v="0"/>
    <n v="0"/>
    <n v="0"/>
  </r>
  <r>
    <x v="2"/>
    <x v="0"/>
    <x v="271"/>
    <n v="6628.6080000000002"/>
    <n v="552.38400000000001"/>
    <n v="178.08"/>
    <n v="0"/>
    <n v="0"/>
    <n v="0"/>
  </r>
  <r>
    <x v="2"/>
    <x v="0"/>
    <x v="272"/>
    <n v="6598.3680000000004"/>
    <n v="549.86400000000003"/>
    <n v="176.73599999999999"/>
    <n v="0"/>
    <n v="0"/>
    <n v="0"/>
  </r>
  <r>
    <x v="2"/>
    <x v="0"/>
    <x v="273"/>
    <n v="6513.6959999999999"/>
    <n v="542.80799999999999"/>
    <n v="173.376"/>
    <n v="0"/>
    <n v="0"/>
    <n v="0"/>
  </r>
  <r>
    <x v="2"/>
    <x v="0"/>
    <x v="274"/>
    <n v="6535.8720000000003"/>
    <n v="544.65599999999995"/>
    <n v="173.208"/>
    <n v="0"/>
    <n v="0"/>
    <n v="0"/>
  </r>
  <r>
    <x v="2"/>
    <x v="0"/>
    <x v="275"/>
    <n v="6479.424"/>
    <n v="539.952"/>
    <n v="172.87200000000001"/>
    <n v="0"/>
    <n v="0"/>
    <n v="0"/>
  </r>
  <r>
    <x v="2"/>
    <x v="0"/>
    <x v="276"/>
    <n v="6376.6080000000002"/>
    <n v="531.38400000000001"/>
    <n v="165.98400000000001"/>
    <n v="0"/>
    <n v="0"/>
    <n v="0"/>
  </r>
  <r>
    <x v="2"/>
    <x v="0"/>
    <x v="277"/>
    <n v="6326.2079999999996"/>
    <n v="527.18399999999997"/>
    <n v="166.99199999999999"/>
    <n v="0"/>
    <n v="0"/>
    <n v="0"/>
  </r>
  <r>
    <x v="2"/>
    <x v="0"/>
    <x v="278"/>
    <n v="6431.04"/>
    <n v="535.91999999999996"/>
    <n v="171.36"/>
    <n v="0"/>
    <n v="0"/>
    <n v="0"/>
  </r>
  <r>
    <x v="2"/>
    <x v="0"/>
    <x v="279"/>
    <n v="6414.9120000000003"/>
    <n v="534.57600000000002"/>
    <n v="171.36"/>
    <n v="0"/>
    <n v="0"/>
    <n v="0"/>
  </r>
  <r>
    <x v="2"/>
    <x v="0"/>
    <x v="280"/>
    <n v="6433.0559999999996"/>
    <n v="536.08799999999997"/>
    <n v="173.54400000000001"/>
    <n v="0"/>
    <n v="0"/>
    <n v="0"/>
  </r>
  <r>
    <x v="2"/>
    <x v="0"/>
    <x v="281"/>
    <n v="6336.2879999999996"/>
    <n v="528.024"/>
    <n v="169.68"/>
    <n v="0"/>
    <n v="0"/>
    <n v="0"/>
  </r>
  <r>
    <x v="2"/>
    <x v="0"/>
    <x v="282"/>
    <n v="6437.0879999999997"/>
    <n v="536.42399999999998"/>
    <n v="172.87200000000001"/>
    <n v="0"/>
    <n v="0"/>
    <n v="0"/>
  </r>
  <r>
    <x v="2"/>
    <x v="0"/>
    <x v="283"/>
    <n v="6384.6719999999996"/>
    <n v="532.05600000000004"/>
    <n v="169.68"/>
    <n v="0"/>
    <n v="0"/>
    <n v="0"/>
  </r>
  <r>
    <x v="2"/>
    <x v="0"/>
    <x v="284"/>
    <n v="6408.8639999999996"/>
    <n v="534.072"/>
    <n v="171.36"/>
    <n v="0"/>
    <n v="0"/>
    <n v="0"/>
  </r>
  <r>
    <x v="2"/>
    <x v="0"/>
    <x v="285"/>
    <n v="6402.8159999999998"/>
    <n v="533.56799999999998"/>
    <n v="170.184"/>
    <n v="0"/>
    <n v="0"/>
    <n v="0"/>
  </r>
  <r>
    <x v="2"/>
    <x v="0"/>
    <x v="286"/>
    <n v="6283.8720000000003"/>
    <n v="523.65599999999995"/>
    <n v="165.648"/>
    <n v="0"/>
    <n v="0"/>
    <n v="0"/>
  </r>
  <r>
    <x v="2"/>
    <x v="1"/>
    <x v="287"/>
    <n v="6191.1360000000004"/>
    <n v="515.928"/>
    <n v="163.80000000000001"/>
    <n v="0"/>
    <n v="0"/>
    <n v="0"/>
  </r>
  <r>
    <x v="2"/>
    <x v="1"/>
    <x v="0"/>
    <n v="5949.2160000000003"/>
    <n v="495.76799999999997"/>
    <n v="147.33600000000001"/>
    <n v="0"/>
    <n v="0"/>
    <n v="0"/>
  </r>
  <r>
    <x v="2"/>
    <x v="1"/>
    <x v="1"/>
    <n v="5789.9520000000002"/>
    <n v="482.49599999999998"/>
    <n v="135.24"/>
    <n v="0"/>
    <n v="0"/>
    <n v="0"/>
  </r>
  <r>
    <x v="2"/>
    <x v="1"/>
    <x v="2"/>
    <n v="5721.4080000000004"/>
    <n v="476.78399999999999"/>
    <n v="128.184"/>
    <n v="0"/>
    <n v="0"/>
    <n v="0"/>
  </r>
  <r>
    <x v="2"/>
    <x v="1"/>
    <x v="3"/>
    <n v="5677.0559999999996"/>
    <n v="473.08800000000002"/>
    <n v="127.34399999999999"/>
    <n v="0"/>
    <n v="0"/>
    <n v="0"/>
  </r>
  <r>
    <x v="2"/>
    <x v="1"/>
    <x v="4"/>
    <n v="5586.3360000000002"/>
    <n v="465.52800000000002"/>
    <n v="122.136"/>
    <n v="0"/>
    <n v="0"/>
    <n v="0"/>
  </r>
  <r>
    <x v="2"/>
    <x v="1"/>
    <x v="5"/>
    <n v="5562.1440000000002"/>
    <n v="463.512"/>
    <n v="121.63200000000001"/>
    <n v="0"/>
    <n v="0"/>
    <n v="0"/>
  </r>
  <r>
    <x v="2"/>
    <x v="1"/>
    <x v="6"/>
    <n v="5513.76"/>
    <n v="459.48"/>
    <n v="119.28"/>
    <n v="0"/>
    <n v="0"/>
    <n v="0"/>
  </r>
  <r>
    <x v="2"/>
    <x v="1"/>
    <x v="7"/>
    <n v="5523.84"/>
    <n v="460.32"/>
    <n v="120.456"/>
    <n v="0"/>
    <n v="0"/>
    <n v="0"/>
  </r>
  <r>
    <x v="2"/>
    <x v="1"/>
    <x v="8"/>
    <n v="5511.7439999999997"/>
    <n v="459.31200000000001"/>
    <n v="119.28"/>
    <n v="0"/>
    <n v="0"/>
    <n v="0"/>
  </r>
  <r>
    <x v="2"/>
    <x v="1"/>
    <x v="9"/>
    <n v="5483.52"/>
    <n v="456.96"/>
    <n v="118.608"/>
    <n v="0"/>
    <n v="0"/>
    <n v="0"/>
  </r>
  <r>
    <x v="2"/>
    <x v="1"/>
    <x v="10"/>
    <n v="5439.1679999999997"/>
    <n v="453.26400000000001"/>
    <n v="116.42400000000001"/>
    <n v="0"/>
    <n v="0"/>
    <n v="0"/>
  </r>
  <r>
    <x v="2"/>
    <x v="1"/>
    <x v="11"/>
    <n v="5449.2479999999996"/>
    <n v="454.10399999999998"/>
    <n v="116.928"/>
    <n v="0"/>
    <n v="0"/>
    <n v="0"/>
  </r>
  <r>
    <x v="2"/>
    <x v="1"/>
    <x v="12"/>
    <n v="5437.152"/>
    <n v="453.096"/>
    <n v="116.76"/>
    <n v="0"/>
    <n v="0"/>
    <n v="0"/>
  </r>
  <r>
    <x v="2"/>
    <x v="1"/>
    <x v="13"/>
    <n v="5423.04"/>
    <n v="451.92"/>
    <n v="115.92"/>
    <n v="0"/>
    <n v="0"/>
    <n v="0"/>
  </r>
  <r>
    <x v="2"/>
    <x v="1"/>
    <x v="14"/>
    <n v="5400.8639999999996"/>
    <n v="450.072"/>
    <n v="115.752"/>
    <n v="0"/>
    <n v="0"/>
    <n v="0"/>
  </r>
  <r>
    <x v="2"/>
    <x v="1"/>
    <x v="15"/>
    <n v="5376.6719999999996"/>
    <n v="448.05599999999998"/>
    <n v="114.91200000000001"/>
    <n v="0"/>
    <n v="0"/>
    <n v="0"/>
  </r>
  <r>
    <x v="2"/>
    <x v="1"/>
    <x v="16"/>
    <n v="5360.5439999999999"/>
    <n v="446.71199999999999"/>
    <n v="113.904"/>
    <n v="0"/>
    <n v="0"/>
    <n v="0"/>
  </r>
  <r>
    <x v="2"/>
    <x v="1"/>
    <x v="17"/>
    <n v="5336.3519999999999"/>
    <n v="444.69600000000003"/>
    <n v="112.72799999999999"/>
    <n v="0"/>
    <n v="0"/>
    <n v="0"/>
  </r>
  <r>
    <x v="2"/>
    <x v="1"/>
    <x v="18"/>
    <n v="5302.08"/>
    <n v="441.84"/>
    <n v="111.72"/>
    <n v="0"/>
    <n v="0"/>
    <n v="0"/>
  </r>
  <r>
    <x v="2"/>
    <x v="1"/>
    <x v="19"/>
    <n v="5292"/>
    <n v="441"/>
    <n v="111.384"/>
    <n v="0"/>
    <n v="0"/>
    <n v="0"/>
  </r>
  <r>
    <x v="2"/>
    <x v="1"/>
    <x v="20"/>
    <n v="5257.7280000000001"/>
    <n v="438.14400000000001"/>
    <n v="110.544"/>
    <n v="0"/>
    <n v="0"/>
    <n v="0"/>
  </r>
  <r>
    <x v="2"/>
    <x v="1"/>
    <x v="21"/>
    <n v="5243.616"/>
    <n v="436.96800000000002"/>
    <n v="110.376"/>
    <n v="0"/>
    <n v="0"/>
    <n v="0"/>
  </r>
  <r>
    <x v="2"/>
    <x v="1"/>
    <x v="22"/>
    <n v="5255.7120000000004"/>
    <n v="437.976"/>
    <n v="111.048"/>
    <n v="0"/>
    <n v="0"/>
    <n v="0"/>
  </r>
  <r>
    <x v="2"/>
    <x v="1"/>
    <x v="23"/>
    <n v="5225.4719999999998"/>
    <n v="435.45600000000002"/>
    <n v="110.88"/>
    <n v="0"/>
    <n v="0"/>
    <n v="0"/>
  </r>
  <r>
    <x v="2"/>
    <x v="1"/>
    <x v="24"/>
    <n v="5231.5200000000004"/>
    <n v="435.96"/>
    <n v="111.72"/>
    <n v="0"/>
    <n v="0"/>
    <n v="0"/>
  </r>
  <r>
    <x v="2"/>
    <x v="1"/>
    <x v="25"/>
    <n v="5160.96"/>
    <n v="430.08"/>
    <n v="107.184"/>
    <n v="0"/>
    <n v="0"/>
    <n v="0"/>
  </r>
  <r>
    <x v="2"/>
    <x v="1"/>
    <x v="26"/>
    <n v="5156.9279999999999"/>
    <n v="429.74400000000003"/>
    <n v="106.848"/>
    <n v="0"/>
    <n v="0"/>
    <n v="0"/>
  </r>
  <r>
    <x v="2"/>
    <x v="1"/>
    <x v="27"/>
    <n v="5120.6400000000003"/>
    <n v="426.72"/>
    <n v="106.848"/>
    <n v="0"/>
    <n v="0"/>
    <n v="0"/>
  </r>
  <r>
    <x v="2"/>
    <x v="1"/>
    <x v="28"/>
    <n v="5102.4960000000001"/>
    <n v="425.20800000000003"/>
    <n v="105.336"/>
    <n v="0"/>
    <n v="0"/>
    <n v="0"/>
  </r>
  <r>
    <x v="2"/>
    <x v="1"/>
    <x v="29"/>
    <n v="5090.3999999999996"/>
    <n v="424.2"/>
    <n v="106.176"/>
    <n v="0"/>
    <n v="0"/>
    <n v="0"/>
  </r>
  <r>
    <x v="2"/>
    <x v="1"/>
    <x v="30"/>
    <n v="5090.3999999999996"/>
    <n v="424.2"/>
    <n v="106.176"/>
    <n v="0"/>
    <n v="0"/>
    <n v="0"/>
  </r>
  <r>
    <x v="2"/>
    <x v="1"/>
    <x v="31"/>
    <n v="5086.3680000000004"/>
    <n v="423.86399999999998"/>
    <n v="105.84"/>
    <n v="0"/>
    <n v="0"/>
    <n v="0"/>
  </r>
  <r>
    <x v="2"/>
    <x v="1"/>
    <x v="32"/>
    <n v="5037.9840000000004"/>
    <n v="419.83199999999999"/>
    <n v="103.992"/>
    <n v="0"/>
    <n v="0"/>
    <n v="0"/>
  </r>
  <r>
    <x v="2"/>
    <x v="1"/>
    <x v="33"/>
    <n v="5023.8720000000003"/>
    <n v="418.65600000000001"/>
    <n v="103.32"/>
    <n v="0"/>
    <n v="0"/>
    <n v="0"/>
  </r>
  <r>
    <x v="2"/>
    <x v="1"/>
    <x v="34"/>
    <n v="5015.808"/>
    <n v="417.98399999999998"/>
    <n v="102.48"/>
    <n v="0"/>
    <n v="0"/>
    <n v="0"/>
  </r>
  <r>
    <x v="2"/>
    <x v="1"/>
    <x v="35"/>
    <n v="4993.6319999999996"/>
    <n v="416.13600000000002"/>
    <n v="102.14400000000001"/>
    <n v="0"/>
    <n v="0"/>
    <n v="0"/>
  </r>
  <r>
    <x v="2"/>
    <x v="1"/>
    <x v="36"/>
    <n v="4983.5519999999997"/>
    <n v="415.29599999999999"/>
    <n v="102.312"/>
    <n v="0"/>
    <n v="0"/>
    <n v="0"/>
  </r>
  <r>
    <x v="2"/>
    <x v="1"/>
    <x v="37"/>
    <n v="4983.5519999999997"/>
    <n v="415.29599999999999"/>
    <n v="102.14400000000001"/>
    <n v="0"/>
    <n v="0"/>
    <n v="0"/>
  </r>
  <r>
    <x v="2"/>
    <x v="1"/>
    <x v="38"/>
    <n v="4973.4719999999998"/>
    <n v="414.45600000000002"/>
    <n v="102.14400000000001"/>
    <n v="0"/>
    <n v="0"/>
    <n v="0"/>
  </r>
  <r>
    <x v="2"/>
    <x v="1"/>
    <x v="39"/>
    <n v="4973.4719999999998"/>
    <n v="414.45600000000002"/>
    <n v="102.48"/>
    <n v="0"/>
    <n v="0"/>
    <n v="0"/>
  </r>
  <r>
    <x v="2"/>
    <x v="1"/>
    <x v="40"/>
    <n v="4959.3599999999997"/>
    <n v="413.28"/>
    <n v="102.48"/>
    <n v="0"/>
    <n v="0"/>
    <n v="0"/>
  </r>
  <r>
    <x v="2"/>
    <x v="1"/>
    <x v="41"/>
    <n v="4937.1840000000002"/>
    <n v="411.43200000000002"/>
    <n v="101.64"/>
    <n v="0"/>
    <n v="0"/>
    <n v="0"/>
  </r>
  <r>
    <x v="2"/>
    <x v="1"/>
    <x v="42"/>
    <n v="4965.4080000000004"/>
    <n v="413.78399999999999"/>
    <n v="102.48"/>
    <n v="0"/>
    <n v="0"/>
    <n v="0"/>
  </r>
  <r>
    <x v="2"/>
    <x v="1"/>
    <x v="43"/>
    <n v="4987.5839999999998"/>
    <n v="415.63200000000001"/>
    <n v="102.648"/>
    <n v="0"/>
    <n v="0"/>
    <n v="0"/>
  </r>
  <r>
    <x v="2"/>
    <x v="1"/>
    <x v="44"/>
    <n v="4947.2640000000001"/>
    <n v="412.27199999999999"/>
    <n v="100.63200000000001"/>
    <n v="0"/>
    <n v="0"/>
    <n v="0"/>
  </r>
  <r>
    <x v="2"/>
    <x v="1"/>
    <x v="45"/>
    <n v="4933.152"/>
    <n v="411.096"/>
    <n v="100.29600000000001"/>
    <n v="0"/>
    <n v="0"/>
    <n v="0"/>
  </r>
  <r>
    <x v="2"/>
    <x v="1"/>
    <x v="46"/>
    <n v="4959.3599999999997"/>
    <n v="413.28"/>
    <n v="101.304"/>
    <n v="0"/>
    <n v="0"/>
    <n v="0"/>
  </r>
  <r>
    <x v="2"/>
    <x v="1"/>
    <x v="47"/>
    <n v="4943.232"/>
    <n v="411.93599999999998"/>
    <n v="100.63200000000001"/>
    <n v="0"/>
    <n v="0"/>
    <n v="0"/>
  </r>
  <r>
    <x v="2"/>
    <x v="1"/>
    <x v="48"/>
    <n v="4931.1360000000004"/>
    <n v="410.928"/>
    <n v="101.47199999999999"/>
    <n v="0"/>
    <n v="0"/>
    <n v="0"/>
  </r>
  <r>
    <x v="2"/>
    <x v="1"/>
    <x v="49"/>
    <n v="4965.4080000000004"/>
    <n v="413.78399999999999"/>
    <n v="102.48"/>
    <n v="0"/>
    <n v="0"/>
    <n v="0"/>
  </r>
  <r>
    <x v="2"/>
    <x v="1"/>
    <x v="50"/>
    <n v="4989.6000000000004"/>
    <n v="415.8"/>
    <n v="104.16"/>
    <n v="0"/>
    <n v="0"/>
    <n v="0"/>
  </r>
  <r>
    <x v="2"/>
    <x v="1"/>
    <x v="51"/>
    <n v="5005.7280000000001"/>
    <n v="417.14400000000001"/>
    <n v="104.83199999999999"/>
    <n v="0"/>
    <n v="0"/>
    <n v="0"/>
  </r>
  <r>
    <x v="2"/>
    <x v="1"/>
    <x v="52"/>
    <n v="5023.8720000000003"/>
    <n v="418.65600000000001"/>
    <n v="106.848"/>
    <n v="0"/>
    <n v="0"/>
    <n v="0"/>
  </r>
  <r>
    <x v="2"/>
    <x v="1"/>
    <x v="53"/>
    <n v="5019.84"/>
    <n v="418.32"/>
    <n v="106.34399999999999"/>
    <n v="0"/>
    <n v="0"/>
    <n v="0"/>
  </r>
  <r>
    <x v="2"/>
    <x v="1"/>
    <x v="54"/>
    <n v="5044.0320000000002"/>
    <n v="420.33600000000001"/>
    <n v="106.512"/>
    <n v="0"/>
    <n v="0"/>
    <n v="0"/>
  </r>
  <r>
    <x v="2"/>
    <x v="1"/>
    <x v="55"/>
    <n v="5046.0479999999998"/>
    <n v="420.50400000000002"/>
    <n v="106.34399999999999"/>
    <n v="0"/>
    <n v="0"/>
    <n v="0"/>
  </r>
  <r>
    <x v="2"/>
    <x v="1"/>
    <x v="56"/>
    <n v="5023.8720000000003"/>
    <n v="418.65600000000001"/>
    <n v="105.336"/>
    <n v="0"/>
    <n v="0"/>
    <n v="0"/>
  </r>
  <r>
    <x v="2"/>
    <x v="1"/>
    <x v="57"/>
    <n v="5076.2879999999996"/>
    <n v="423.024"/>
    <n v="107.184"/>
    <n v="0"/>
    <n v="0"/>
    <n v="0"/>
  </r>
  <r>
    <x v="2"/>
    <x v="1"/>
    <x v="58"/>
    <n v="5110.5600000000004"/>
    <n v="425.88"/>
    <n v="108.024"/>
    <n v="0"/>
    <n v="0"/>
    <n v="0"/>
  </r>
  <r>
    <x v="2"/>
    <x v="1"/>
    <x v="59"/>
    <n v="5126.6880000000001"/>
    <n v="427.22399999999999"/>
    <n v="108.024"/>
    <n v="0"/>
    <n v="0"/>
    <n v="0"/>
  </r>
  <r>
    <x v="2"/>
    <x v="1"/>
    <x v="60"/>
    <n v="5152.8959999999997"/>
    <n v="429.40800000000002"/>
    <n v="109.872"/>
    <n v="0"/>
    <n v="0"/>
    <n v="0"/>
  </r>
  <r>
    <x v="2"/>
    <x v="1"/>
    <x v="61"/>
    <n v="5126.6880000000001"/>
    <n v="427.22399999999999"/>
    <n v="108.52800000000001"/>
    <n v="0"/>
    <n v="0"/>
    <n v="0"/>
  </r>
  <r>
    <x v="2"/>
    <x v="1"/>
    <x v="62"/>
    <n v="5132.7359999999999"/>
    <n v="427.72800000000001"/>
    <n v="108.696"/>
    <n v="0"/>
    <n v="0"/>
    <n v="0"/>
  </r>
  <r>
    <x v="2"/>
    <x v="1"/>
    <x v="63"/>
    <n v="5199.2640000000001"/>
    <n v="433.27199999999999"/>
    <n v="111.55200000000001"/>
    <n v="0"/>
    <n v="0"/>
    <n v="0"/>
  </r>
  <r>
    <x v="2"/>
    <x v="1"/>
    <x v="64"/>
    <n v="5223.4560000000001"/>
    <n v="435.28800000000001"/>
    <n v="111.384"/>
    <n v="0"/>
    <n v="0"/>
    <n v="0"/>
  </r>
  <r>
    <x v="2"/>
    <x v="1"/>
    <x v="65"/>
    <n v="5283.9359999999997"/>
    <n v="440.32799999999997"/>
    <n v="114.24"/>
    <n v="0"/>
    <n v="0"/>
    <n v="0"/>
  </r>
  <r>
    <x v="2"/>
    <x v="1"/>
    <x v="66"/>
    <n v="5302.08"/>
    <n v="441.84"/>
    <n v="115.08"/>
    <n v="0"/>
    <n v="0"/>
    <n v="0"/>
  </r>
  <r>
    <x v="2"/>
    <x v="1"/>
    <x v="67"/>
    <n v="5322.24"/>
    <n v="443.52"/>
    <n v="115.584"/>
    <n v="0"/>
    <n v="0"/>
    <n v="0"/>
  </r>
  <r>
    <x v="2"/>
    <x v="1"/>
    <x v="68"/>
    <n v="5322.24"/>
    <n v="443.52"/>
    <n v="115.752"/>
    <n v="0"/>
    <n v="0"/>
    <n v="0"/>
  </r>
  <r>
    <x v="2"/>
    <x v="1"/>
    <x v="69"/>
    <n v="5402.88"/>
    <n v="450.24"/>
    <n v="121.29600000000001"/>
    <n v="0"/>
    <n v="0"/>
    <n v="0"/>
  </r>
  <r>
    <x v="2"/>
    <x v="1"/>
    <x v="70"/>
    <n v="5469.4080000000004"/>
    <n v="455.78399999999999"/>
    <n v="122.304"/>
    <n v="0"/>
    <n v="0"/>
    <n v="0"/>
  </r>
  <r>
    <x v="2"/>
    <x v="1"/>
    <x v="71"/>
    <n v="5475.4560000000001"/>
    <n v="456.28800000000001"/>
    <n v="122.80800000000001"/>
    <n v="0"/>
    <n v="0"/>
    <n v="0"/>
  </r>
  <r>
    <x v="2"/>
    <x v="1"/>
    <x v="72"/>
    <n v="5461.3440000000001"/>
    <n v="455.11200000000002"/>
    <n v="124.32"/>
    <n v="0"/>
    <n v="0"/>
    <n v="0"/>
  </r>
  <r>
    <x v="2"/>
    <x v="1"/>
    <x v="73"/>
    <n v="5487.5519999999997"/>
    <n v="457.29599999999999"/>
    <n v="126.336"/>
    <n v="0"/>
    <n v="0"/>
    <n v="0"/>
  </r>
  <r>
    <x v="2"/>
    <x v="1"/>
    <x v="74"/>
    <n v="5483.52"/>
    <n v="456.96"/>
    <n v="126.84"/>
    <n v="0"/>
    <n v="0"/>
    <n v="0"/>
  </r>
  <r>
    <x v="2"/>
    <x v="1"/>
    <x v="75"/>
    <n v="5531.9040000000005"/>
    <n v="460.99200000000002"/>
    <n v="131.04"/>
    <n v="0"/>
    <n v="0"/>
    <n v="0"/>
  </r>
  <r>
    <x v="2"/>
    <x v="1"/>
    <x v="76"/>
    <n v="5572.2240000000002"/>
    <n v="464.35199999999998"/>
    <n v="134.06399999999999"/>
    <n v="0"/>
    <n v="0"/>
    <n v="0"/>
  </r>
  <r>
    <x v="2"/>
    <x v="1"/>
    <x v="77"/>
    <n v="5592.384"/>
    <n v="466.03199999999998"/>
    <n v="134.56800000000001"/>
    <n v="0"/>
    <n v="0"/>
    <n v="0"/>
  </r>
  <r>
    <x v="2"/>
    <x v="1"/>
    <x v="78"/>
    <n v="5616.576"/>
    <n v="468.048"/>
    <n v="136.75200000000001"/>
    <n v="0"/>
    <n v="0"/>
    <n v="0"/>
  </r>
  <r>
    <x v="2"/>
    <x v="1"/>
    <x v="79"/>
    <n v="5614.56"/>
    <n v="467.88"/>
    <n v="136.584"/>
    <n v="0"/>
    <n v="0"/>
    <n v="0"/>
  </r>
  <r>
    <x v="2"/>
    <x v="1"/>
    <x v="80"/>
    <n v="5525.8559999999998"/>
    <n v="460.488"/>
    <n v="133.392"/>
    <n v="0"/>
    <n v="0"/>
    <n v="0"/>
  </r>
  <r>
    <x v="2"/>
    <x v="1"/>
    <x v="81"/>
    <n v="5529.8879999999999"/>
    <n v="460.82400000000001"/>
    <n v="132.72"/>
    <n v="0"/>
    <n v="0"/>
    <n v="0"/>
  </r>
  <r>
    <x v="2"/>
    <x v="1"/>
    <x v="82"/>
    <n v="5501.6639999999998"/>
    <n v="458.47199999999998"/>
    <n v="133.89599999999999"/>
    <n v="0"/>
    <n v="0"/>
    <n v="0"/>
  </r>
  <r>
    <x v="2"/>
    <x v="1"/>
    <x v="83"/>
    <n v="5439.1679999999997"/>
    <n v="453.26400000000001"/>
    <n v="133.22399999999999"/>
    <n v="0"/>
    <n v="0"/>
    <n v="0"/>
  </r>
  <r>
    <x v="2"/>
    <x v="1"/>
    <x v="84"/>
    <n v="5441.1840000000002"/>
    <n v="453.43200000000002"/>
    <n v="132.048"/>
    <n v="0"/>
    <n v="0"/>
    <n v="0"/>
  </r>
  <r>
    <x v="2"/>
    <x v="1"/>
    <x v="85"/>
    <n v="5487.5519999999997"/>
    <n v="457.29599999999999"/>
    <n v="133.89599999999999"/>
    <n v="0"/>
    <n v="0"/>
    <n v="0"/>
  </r>
  <r>
    <x v="2"/>
    <x v="1"/>
    <x v="86"/>
    <n v="5574.24"/>
    <n v="464.52"/>
    <n v="138.6"/>
    <n v="0"/>
    <n v="0"/>
    <n v="0"/>
  </r>
  <r>
    <x v="2"/>
    <x v="1"/>
    <x v="87"/>
    <n v="5537.9520000000002"/>
    <n v="461.49599999999998"/>
    <n v="137.08799999999999"/>
    <n v="0"/>
    <n v="0"/>
    <n v="0"/>
  </r>
  <r>
    <x v="2"/>
    <x v="1"/>
    <x v="88"/>
    <n v="5552.0640000000003"/>
    <n v="462.67200000000003"/>
    <n v="137.256"/>
    <n v="0"/>
    <n v="0"/>
    <n v="0"/>
  </r>
  <r>
    <x v="2"/>
    <x v="1"/>
    <x v="89"/>
    <n v="5598.4319999999998"/>
    <n v="466.536"/>
    <n v="139.608"/>
    <n v="0"/>
    <n v="0"/>
    <n v="0"/>
  </r>
  <r>
    <x v="2"/>
    <x v="1"/>
    <x v="90"/>
    <n v="5584.32"/>
    <n v="465.36"/>
    <n v="138.768"/>
    <n v="0"/>
    <n v="0"/>
    <n v="0"/>
  </r>
  <r>
    <x v="2"/>
    <x v="1"/>
    <x v="91"/>
    <n v="5658.9120000000003"/>
    <n v="471.57600000000002"/>
    <n v="142.80000000000001"/>
    <n v="0"/>
    <n v="0"/>
    <n v="0"/>
  </r>
  <r>
    <x v="2"/>
    <x v="1"/>
    <x v="92"/>
    <n v="5652.8639999999996"/>
    <n v="471.072"/>
    <n v="146.66399999999999"/>
    <n v="0"/>
    <n v="0"/>
    <n v="0"/>
  </r>
  <r>
    <x v="2"/>
    <x v="1"/>
    <x v="93"/>
    <n v="5693.1840000000002"/>
    <n v="474.43200000000002"/>
    <n v="148.17599999999999"/>
    <n v="0"/>
    <n v="0"/>
    <n v="0"/>
  </r>
  <r>
    <x v="2"/>
    <x v="1"/>
    <x v="94"/>
    <n v="5715.36"/>
    <n v="476.28"/>
    <n v="148.34399999999999"/>
    <n v="0"/>
    <n v="0"/>
    <n v="0"/>
  </r>
  <r>
    <x v="2"/>
    <x v="1"/>
    <x v="95"/>
    <n v="5705.28"/>
    <n v="475.44"/>
    <n v="152.71199999999999"/>
    <n v="0"/>
    <n v="0"/>
    <n v="0"/>
  </r>
  <r>
    <x v="2"/>
    <x v="1"/>
    <x v="96"/>
    <n v="5781.8879999999999"/>
    <n v="481.82400000000001"/>
    <n v="155.73599999999999"/>
    <n v="0"/>
    <n v="0"/>
    <n v="0"/>
  </r>
  <r>
    <x v="2"/>
    <x v="1"/>
    <x v="97"/>
    <n v="5806.08"/>
    <n v="483.84"/>
    <n v="156.24"/>
    <n v="0"/>
    <n v="0"/>
    <n v="0"/>
  </r>
  <r>
    <x v="2"/>
    <x v="1"/>
    <x v="98"/>
    <n v="5798.0159999999996"/>
    <n v="483.16800000000001"/>
    <n v="157.584"/>
    <n v="0"/>
    <n v="0"/>
    <n v="0"/>
  </r>
  <r>
    <x v="2"/>
    <x v="1"/>
    <x v="99"/>
    <n v="5874.6239999999998"/>
    <n v="489.55200000000002"/>
    <n v="161.952"/>
    <n v="0"/>
    <n v="0"/>
    <n v="0"/>
  </r>
  <r>
    <x v="2"/>
    <x v="1"/>
    <x v="100"/>
    <n v="6064.1279999999997"/>
    <n v="505.34399999999999"/>
    <n v="182.44800000000001"/>
    <n v="0"/>
    <n v="0"/>
    <n v="0"/>
  </r>
  <r>
    <x v="2"/>
    <x v="1"/>
    <x v="101"/>
    <n v="6300"/>
    <n v="525"/>
    <n v="194.376"/>
    <n v="0"/>
    <n v="0"/>
    <n v="0"/>
  </r>
  <r>
    <x v="2"/>
    <x v="1"/>
    <x v="102"/>
    <n v="6172.9920000000002"/>
    <n v="514.41600000000005"/>
    <n v="188.66399999999999"/>
    <n v="0"/>
    <n v="0"/>
    <n v="0"/>
  </r>
  <r>
    <x v="2"/>
    <x v="1"/>
    <x v="103"/>
    <n v="6162.9120000000003"/>
    <n v="513.57600000000002"/>
    <n v="187.15199999999999"/>
    <n v="0"/>
    <n v="0"/>
    <n v="0"/>
  </r>
  <r>
    <x v="2"/>
    <x v="1"/>
    <x v="104"/>
    <n v="6138.72"/>
    <n v="511.56"/>
    <n v="183.792"/>
    <n v="0"/>
    <n v="0"/>
    <n v="0"/>
  </r>
  <r>
    <x v="2"/>
    <x v="1"/>
    <x v="105"/>
    <n v="6247.5839999999998"/>
    <n v="520.63199999999995"/>
    <n v="188.49600000000001"/>
    <n v="0"/>
    <n v="0"/>
    <n v="0"/>
  </r>
  <r>
    <x v="2"/>
    <x v="1"/>
    <x v="106"/>
    <n v="6429.0240000000003"/>
    <n v="535.75199999999995"/>
    <n v="205.8"/>
    <n v="0"/>
    <n v="0"/>
    <n v="0"/>
  </r>
  <r>
    <x v="2"/>
    <x v="1"/>
    <x v="107"/>
    <n v="6576.192"/>
    <n v="548.01599999999996"/>
    <n v="210.16800000000001"/>
    <n v="0"/>
    <n v="0"/>
    <n v="0"/>
  </r>
  <r>
    <x v="2"/>
    <x v="1"/>
    <x v="108"/>
    <n v="6614.4960000000001"/>
    <n v="551.20799999999997"/>
    <n v="213.024"/>
    <n v="0"/>
    <n v="0"/>
    <n v="0"/>
  </r>
  <r>
    <x v="2"/>
    <x v="1"/>
    <x v="109"/>
    <n v="6715.2960000000003"/>
    <n v="559.60799999999995"/>
    <n v="216.048"/>
    <n v="0"/>
    <n v="0"/>
    <n v="0"/>
  </r>
  <r>
    <x v="2"/>
    <x v="1"/>
    <x v="110"/>
    <n v="6699.1679999999997"/>
    <n v="558.26400000000001"/>
    <n v="214.36799999999999"/>
    <n v="0"/>
    <n v="0"/>
    <n v="0"/>
  </r>
  <r>
    <x v="2"/>
    <x v="1"/>
    <x v="111"/>
    <n v="6713.28"/>
    <n v="559.44000000000005"/>
    <n v="213.36"/>
    <n v="0"/>
    <n v="0"/>
    <n v="0"/>
  </r>
  <r>
    <x v="2"/>
    <x v="1"/>
    <x v="112"/>
    <n v="6660.8639999999996"/>
    <n v="555.072"/>
    <n v="213.024"/>
    <n v="0"/>
    <n v="0"/>
    <n v="0"/>
  </r>
  <r>
    <x v="2"/>
    <x v="1"/>
    <x v="113"/>
    <n v="6731.424"/>
    <n v="560.952"/>
    <n v="214.536"/>
    <n v="0"/>
    <n v="0"/>
    <n v="0"/>
  </r>
  <r>
    <x v="2"/>
    <x v="1"/>
    <x v="114"/>
    <n v="6644.7359999999999"/>
    <n v="553.72799999999995"/>
    <n v="207.48"/>
    <n v="0"/>
    <n v="0"/>
    <n v="0"/>
  </r>
  <r>
    <x v="2"/>
    <x v="1"/>
    <x v="115"/>
    <n v="6715.2960000000003"/>
    <n v="559.60799999999995"/>
    <n v="204.28800000000001"/>
    <n v="0"/>
    <n v="0"/>
    <n v="0"/>
  </r>
  <r>
    <x v="2"/>
    <x v="1"/>
    <x v="116"/>
    <n v="6523.7759999999998"/>
    <n v="543.64800000000002"/>
    <n v="186.31200000000001"/>
    <n v="0"/>
    <n v="0"/>
    <n v="0"/>
  </r>
  <r>
    <x v="2"/>
    <x v="1"/>
    <x v="117"/>
    <n v="6306.0479999999998"/>
    <n v="525.50400000000002"/>
    <n v="170.68799999999999"/>
    <n v="0"/>
    <n v="0"/>
    <n v="0"/>
  </r>
  <r>
    <x v="2"/>
    <x v="1"/>
    <x v="118"/>
    <n v="6334.2719999999999"/>
    <n v="527.85599999999999"/>
    <n v="172.87200000000001"/>
    <n v="0"/>
    <n v="0"/>
    <n v="0"/>
  </r>
  <r>
    <x v="2"/>
    <x v="1"/>
    <x v="119"/>
    <n v="6304.0320000000002"/>
    <n v="525.33600000000001"/>
    <n v="170.68799999999999"/>
    <n v="0"/>
    <n v="0"/>
    <n v="0"/>
  </r>
  <r>
    <x v="2"/>
    <x v="1"/>
    <x v="120"/>
    <n v="6265.7280000000001"/>
    <n v="522.14400000000001"/>
    <n v="169.68"/>
    <n v="0"/>
    <n v="0"/>
    <n v="0"/>
  </r>
  <r>
    <x v="2"/>
    <x v="1"/>
    <x v="121"/>
    <n v="6287.9040000000005"/>
    <n v="523.99199999999996"/>
    <n v="174.21600000000001"/>
    <n v="0"/>
    <n v="0"/>
    <n v="0"/>
  </r>
  <r>
    <x v="2"/>
    <x v="1"/>
    <x v="122"/>
    <n v="6320.16"/>
    <n v="526.67999999999995"/>
    <n v="177.072"/>
    <n v="0"/>
    <n v="0"/>
    <n v="0"/>
  </r>
  <r>
    <x v="2"/>
    <x v="1"/>
    <x v="123"/>
    <n v="6539.9040000000005"/>
    <n v="544.99199999999996"/>
    <n v="193.2"/>
    <n v="0"/>
    <n v="0"/>
    <n v="0"/>
  </r>
  <r>
    <x v="2"/>
    <x v="1"/>
    <x v="124"/>
    <n v="6723.36"/>
    <n v="560.28"/>
    <n v="205.96799999999999"/>
    <n v="0"/>
    <n v="0"/>
    <n v="0"/>
  </r>
  <r>
    <x v="2"/>
    <x v="1"/>
    <x v="125"/>
    <n v="6914.88"/>
    <n v="576.24"/>
    <n v="220.75200000000001"/>
    <n v="0"/>
    <n v="0"/>
    <n v="0"/>
  </r>
  <r>
    <x v="2"/>
    <x v="1"/>
    <x v="126"/>
    <n v="6912.8639999999996"/>
    <n v="576.072"/>
    <n v="219.91200000000001"/>
    <n v="0"/>
    <n v="0"/>
    <n v="0"/>
  </r>
  <r>
    <x v="2"/>
    <x v="1"/>
    <x v="127"/>
    <n v="6884.64"/>
    <n v="573.72"/>
    <n v="221.256"/>
    <n v="0"/>
    <n v="0"/>
    <n v="0"/>
  </r>
  <r>
    <x v="2"/>
    <x v="1"/>
    <x v="128"/>
    <n v="6834.24"/>
    <n v="569.52"/>
    <n v="218.73599999999999"/>
    <n v="0"/>
    <n v="0"/>
    <n v="0"/>
  </r>
  <r>
    <x v="2"/>
    <x v="1"/>
    <x v="129"/>
    <n v="6957.2160000000003"/>
    <n v="579.76800000000003"/>
    <n v="224.11199999999999"/>
    <n v="0"/>
    <n v="0"/>
    <n v="0"/>
  </r>
  <r>
    <x v="2"/>
    <x v="1"/>
    <x v="130"/>
    <n v="6900.768"/>
    <n v="575.06399999999996"/>
    <n v="221.256"/>
    <n v="0"/>
    <n v="0"/>
    <n v="0"/>
  </r>
  <r>
    <x v="2"/>
    <x v="1"/>
    <x v="131"/>
    <n v="6908.8320000000003"/>
    <n v="575.73599999999999"/>
    <n v="220.92"/>
    <n v="0"/>
    <n v="0"/>
    <n v="0"/>
  </r>
  <r>
    <x v="2"/>
    <x v="1"/>
    <x v="132"/>
    <n v="6848.3519999999999"/>
    <n v="570.69600000000003"/>
    <n v="217.22399999999999"/>
    <n v="0"/>
    <n v="0"/>
    <n v="0"/>
  </r>
  <r>
    <x v="2"/>
    <x v="1"/>
    <x v="133"/>
    <n v="6709.2479999999996"/>
    <n v="559.10400000000004"/>
    <n v="209.16"/>
    <n v="0"/>
    <n v="0"/>
    <n v="0"/>
  </r>
  <r>
    <x v="2"/>
    <x v="1"/>
    <x v="134"/>
    <n v="6628.6080000000002"/>
    <n v="552.38400000000001"/>
    <n v="205.29599999999999"/>
    <n v="0"/>
    <n v="0"/>
    <n v="0"/>
  </r>
  <r>
    <x v="2"/>
    <x v="1"/>
    <x v="135"/>
    <n v="6541.92"/>
    <n v="545.16"/>
    <n v="200.08799999999999"/>
    <n v="0"/>
    <n v="0"/>
    <n v="0"/>
  </r>
  <r>
    <x v="2"/>
    <x v="1"/>
    <x v="136"/>
    <n v="6560.0640000000003"/>
    <n v="546.67200000000003"/>
    <n v="203.44800000000001"/>
    <n v="0"/>
    <n v="0"/>
    <n v="0"/>
  </r>
  <r>
    <x v="2"/>
    <x v="1"/>
    <x v="137"/>
    <n v="6610.4639999999999"/>
    <n v="550.87199999999996"/>
    <n v="207.31200000000001"/>
    <n v="0"/>
    <n v="0"/>
    <n v="0"/>
  </r>
  <r>
    <x v="2"/>
    <x v="1"/>
    <x v="138"/>
    <n v="6501.6"/>
    <n v="541.79999999999995"/>
    <n v="201.768"/>
    <n v="0"/>
    <n v="0"/>
    <n v="0"/>
  </r>
  <r>
    <x v="2"/>
    <x v="1"/>
    <x v="139"/>
    <n v="6509.6639999999998"/>
    <n v="542.47199999999998"/>
    <n v="202.94399999999999"/>
    <n v="0"/>
    <n v="0"/>
    <n v="0"/>
  </r>
  <r>
    <x v="2"/>
    <x v="1"/>
    <x v="140"/>
    <n v="6437.0879999999997"/>
    <n v="536.42399999999998"/>
    <n v="195.55199999999999"/>
    <n v="0"/>
    <n v="0"/>
    <n v="0"/>
  </r>
  <r>
    <x v="2"/>
    <x v="1"/>
    <x v="141"/>
    <n v="6378.6239999999998"/>
    <n v="531.55200000000002"/>
    <n v="193.03200000000001"/>
    <n v="0"/>
    <n v="0"/>
    <n v="0"/>
  </r>
  <r>
    <x v="2"/>
    <x v="1"/>
    <x v="142"/>
    <n v="6269.76"/>
    <n v="522.48"/>
    <n v="186.98400000000001"/>
    <n v="0"/>
    <n v="0"/>
    <n v="0"/>
  </r>
  <r>
    <x v="2"/>
    <x v="1"/>
    <x v="143"/>
    <n v="6195.1679999999997"/>
    <n v="516.26400000000001"/>
    <n v="178.24799999999999"/>
    <n v="0"/>
    <n v="0"/>
    <n v="0"/>
  </r>
  <r>
    <x v="2"/>
    <x v="1"/>
    <x v="144"/>
    <n v="6170.9759999999997"/>
    <n v="514.24800000000005"/>
    <n v="176.4"/>
    <n v="0"/>
    <n v="0"/>
    <n v="0"/>
  </r>
  <r>
    <x v="2"/>
    <x v="1"/>
    <x v="145"/>
    <n v="6096.384"/>
    <n v="508.03199999999998"/>
    <n v="167.83199999999999"/>
    <n v="0"/>
    <n v="0"/>
    <n v="0"/>
  </r>
  <r>
    <x v="2"/>
    <x v="1"/>
    <x v="146"/>
    <n v="6043.9679999999998"/>
    <n v="503.66399999999999"/>
    <n v="166.32"/>
    <n v="0"/>
    <n v="0"/>
    <n v="0"/>
  </r>
  <r>
    <x v="2"/>
    <x v="1"/>
    <x v="147"/>
    <n v="5959.2960000000003"/>
    <n v="496.608"/>
    <n v="162.45599999999999"/>
    <n v="0"/>
    <n v="0"/>
    <n v="0"/>
  </r>
  <r>
    <x v="2"/>
    <x v="1"/>
    <x v="148"/>
    <n v="5955.2640000000001"/>
    <n v="496.27199999999999"/>
    <n v="161.952"/>
    <n v="0"/>
    <n v="0"/>
    <n v="0"/>
  </r>
  <r>
    <x v="2"/>
    <x v="1"/>
    <x v="149"/>
    <n v="5995.5839999999998"/>
    <n v="499.63200000000001"/>
    <n v="167.49600000000001"/>
    <n v="0"/>
    <n v="0"/>
    <n v="0"/>
  </r>
  <r>
    <x v="2"/>
    <x v="1"/>
    <x v="150"/>
    <n v="5941.152"/>
    <n v="495.096"/>
    <n v="165.48"/>
    <n v="0"/>
    <n v="0"/>
    <n v="0"/>
  </r>
  <r>
    <x v="2"/>
    <x v="1"/>
    <x v="151"/>
    <n v="5965.3440000000001"/>
    <n v="497.11200000000002"/>
    <n v="166.65600000000001"/>
    <n v="0"/>
    <n v="0"/>
    <n v="0"/>
  </r>
  <r>
    <x v="2"/>
    <x v="1"/>
    <x v="152"/>
    <n v="5939.1360000000004"/>
    <n v="494.928"/>
    <n v="165.98400000000001"/>
    <n v="0"/>
    <n v="0"/>
    <n v="0"/>
  </r>
  <r>
    <x v="2"/>
    <x v="1"/>
    <x v="153"/>
    <n v="5941.152"/>
    <n v="495.096"/>
    <n v="167.66399999999999"/>
    <n v="0"/>
    <n v="0"/>
    <n v="0"/>
  </r>
  <r>
    <x v="2"/>
    <x v="1"/>
    <x v="154"/>
    <n v="5963.3280000000004"/>
    <n v="496.94400000000002"/>
    <n v="171.52799999999999"/>
    <n v="0"/>
    <n v="0"/>
    <n v="0"/>
  </r>
  <r>
    <x v="2"/>
    <x v="1"/>
    <x v="155"/>
    <n v="5977.44"/>
    <n v="498.12"/>
    <n v="168.16800000000001"/>
    <n v="0"/>
    <n v="0"/>
    <n v="0"/>
  </r>
  <r>
    <x v="2"/>
    <x v="1"/>
    <x v="156"/>
    <n v="5977.44"/>
    <n v="498.12"/>
    <n v="164.976"/>
    <n v="0"/>
    <n v="0"/>
    <n v="0"/>
  </r>
  <r>
    <x v="2"/>
    <x v="1"/>
    <x v="157"/>
    <n v="6100.4160000000002"/>
    <n v="508.36799999999999"/>
    <n v="178.24799999999999"/>
    <n v="0"/>
    <n v="0"/>
    <n v="0"/>
  </r>
  <r>
    <x v="2"/>
    <x v="1"/>
    <x v="158"/>
    <n v="6168.96"/>
    <n v="514.08000000000004"/>
    <n v="184.8"/>
    <n v="0"/>
    <n v="0"/>
    <n v="0"/>
  </r>
  <r>
    <x v="2"/>
    <x v="1"/>
    <x v="159"/>
    <n v="6330.24"/>
    <n v="527.52"/>
    <n v="200.08799999999999"/>
    <n v="0"/>
    <n v="0"/>
    <n v="0"/>
  </r>
  <r>
    <x v="2"/>
    <x v="1"/>
    <x v="160"/>
    <n v="6459.2640000000001"/>
    <n v="538.27200000000005"/>
    <n v="205.29599999999999"/>
    <n v="0"/>
    <n v="0"/>
    <n v="0"/>
  </r>
  <r>
    <x v="2"/>
    <x v="1"/>
    <x v="161"/>
    <n v="6431.04"/>
    <n v="535.91999999999996"/>
    <n v="207.14400000000001"/>
    <n v="0"/>
    <n v="0"/>
    <n v="0"/>
  </r>
  <r>
    <x v="2"/>
    <x v="1"/>
    <x v="162"/>
    <n v="6505.6319999999996"/>
    <n v="542.13599999999997"/>
    <n v="208.15199999999999"/>
    <n v="0"/>
    <n v="0"/>
    <n v="0"/>
  </r>
  <r>
    <x v="2"/>
    <x v="1"/>
    <x v="163"/>
    <n v="6479.424"/>
    <n v="539.952"/>
    <n v="209.328"/>
    <n v="0"/>
    <n v="0"/>
    <n v="0"/>
  </r>
  <r>
    <x v="2"/>
    <x v="1"/>
    <x v="164"/>
    <n v="6517.7280000000001"/>
    <n v="543.14400000000001"/>
    <n v="213.864"/>
    <n v="0"/>
    <n v="0"/>
    <n v="0"/>
  </r>
  <r>
    <x v="2"/>
    <x v="1"/>
    <x v="165"/>
    <n v="6531.84"/>
    <n v="544.32000000000005"/>
    <n v="214.70400000000001"/>
    <n v="0"/>
    <n v="0"/>
    <n v="0"/>
  </r>
  <r>
    <x v="2"/>
    <x v="1"/>
    <x v="166"/>
    <n v="6473.3760000000002"/>
    <n v="539.44799999999998"/>
    <n v="213.19200000000001"/>
    <n v="0"/>
    <n v="0"/>
    <n v="0"/>
  </r>
  <r>
    <x v="2"/>
    <x v="1"/>
    <x v="167"/>
    <n v="6497.5680000000002"/>
    <n v="541.46400000000006"/>
    <n v="210.84"/>
    <n v="0"/>
    <n v="0"/>
    <n v="0"/>
  </r>
  <r>
    <x v="2"/>
    <x v="1"/>
    <x v="168"/>
    <n v="6487.4880000000003"/>
    <n v="540.62400000000002"/>
    <n v="208.488"/>
    <n v="0"/>
    <n v="0"/>
    <n v="0"/>
  </r>
  <r>
    <x v="2"/>
    <x v="1"/>
    <x v="169"/>
    <n v="6658.848"/>
    <n v="554.904"/>
    <n v="218.904"/>
    <n v="0"/>
    <n v="0"/>
    <n v="0"/>
  </r>
  <r>
    <x v="2"/>
    <x v="1"/>
    <x v="170"/>
    <n v="6485.4719999999998"/>
    <n v="540.45600000000002"/>
    <n v="215.208"/>
    <n v="0"/>
    <n v="0"/>
    <n v="0"/>
  </r>
  <r>
    <x v="2"/>
    <x v="1"/>
    <x v="171"/>
    <n v="6517.7280000000001"/>
    <n v="543.14400000000001"/>
    <n v="214.03200000000001"/>
    <n v="0"/>
    <n v="0"/>
    <n v="0"/>
  </r>
  <r>
    <x v="2"/>
    <x v="1"/>
    <x v="172"/>
    <n v="6487.4880000000003"/>
    <n v="540.62400000000002"/>
    <n v="207.14400000000001"/>
    <n v="0"/>
    <n v="0"/>
    <n v="0"/>
  </r>
  <r>
    <x v="2"/>
    <x v="1"/>
    <x v="173"/>
    <n v="6564.0959999999995"/>
    <n v="547.00800000000004"/>
    <n v="211.17599999999999"/>
    <n v="0"/>
    <n v="0"/>
    <n v="0"/>
  </r>
  <r>
    <x v="2"/>
    <x v="1"/>
    <x v="174"/>
    <n v="6634.6559999999999"/>
    <n v="552.88800000000003"/>
    <n v="216.21600000000001"/>
    <n v="0"/>
    <n v="0"/>
    <n v="0"/>
  </r>
  <r>
    <x v="2"/>
    <x v="1"/>
    <x v="175"/>
    <n v="6670.9440000000004"/>
    <n v="555.91200000000003"/>
    <n v="214.87200000000001"/>
    <n v="0"/>
    <n v="0"/>
    <n v="0"/>
  </r>
  <r>
    <x v="2"/>
    <x v="1"/>
    <x v="176"/>
    <n v="6566.1120000000001"/>
    <n v="547.17600000000004"/>
    <n v="207.14400000000001"/>
    <n v="0"/>
    <n v="0"/>
    <n v="0"/>
  </r>
  <r>
    <x v="2"/>
    <x v="1"/>
    <x v="177"/>
    <n v="6473.3760000000002"/>
    <n v="539.44799999999998"/>
    <n v="197.73599999999999"/>
    <n v="0"/>
    <n v="0"/>
    <n v="0"/>
  </r>
  <r>
    <x v="2"/>
    <x v="1"/>
    <x v="178"/>
    <n v="6382.6559999999999"/>
    <n v="531.88800000000003"/>
    <n v="189.50399999999999"/>
    <n v="0"/>
    <n v="0"/>
    <n v="0"/>
  </r>
  <r>
    <x v="2"/>
    <x v="1"/>
    <x v="179"/>
    <n v="6439.1040000000003"/>
    <n v="536.59199999999998"/>
    <n v="192.696"/>
    <n v="0"/>
    <n v="0"/>
    <n v="0"/>
  </r>
  <r>
    <x v="2"/>
    <x v="1"/>
    <x v="180"/>
    <n v="6306.0479999999998"/>
    <n v="525.50400000000002"/>
    <n v="188.328"/>
    <n v="0"/>
    <n v="0"/>
    <n v="0"/>
  </r>
  <r>
    <x v="2"/>
    <x v="1"/>
    <x v="181"/>
    <n v="6362.4960000000001"/>
    <n v="530.20799999999997"/>
    <n v="192.36"/>
    <n v="0"/>
    <n v="0"/>
    <n v="0"/>
  </r>
  <r>
    <x v="2"/>
    <x v="1"/>
    <x v="182"/>
    <n v="6549.9840000000004"/>
    <n v="545.83199999999999"/>
    <n v="199.08"/>
    <n v="0"/>
    <n v="0"/>
    <n v="0"/>
  </r>
  <r>
    <x v="2"/>
    <x v="1"/>
    <x v="183"/>
    <n v="6501.6"/>
    <n v="541.79999999999995"/>
    <n v="201.768"/>
    <n v="0"/>
    <n v="0"/>
    <n v="0"/>
  </r>
  <r>
    <x v="2"/>
    <x v="1"/>
    <x v="184"/>
    <n v="6775.7759999999998"/>
    <n v="564.64800000000002"/>
    <n v="215.376"/>
    <n v="0"/>
    <n v="0"/>
    <n v="0"/>
  </r>
  <r>
    <x v="2"/>
    <x v="1"/>
    <x v="185"/>
    <n v="6715.2960000000003"/>
    <n v="559.60799999999995"/>
    <n v="212.52"/>
    <n v="0"/>
    <n v="0"/>
    <n v="0"/>
  </r>
  <r>
    <x v="2"/>
    <x v="1"/>
    <x v="186"/>
    <n v="6646.7520000000004"/>
    <n v="553.89599999999996"/>
    <n v="205.464"/>
    <n v="0"/>
    <n v="0"/>
    <n v="0"/>
  </r>
  <r>
    <x v="2"/>
    <x v="1"/>
    <x v="187"/>
    <n v="6467.3280000000004"/>
    <n v="538.94399999999996"/>
    <n v="193.536"/>
    <n v="0"/>
    <n v="0"/>
    <n v="0"/>
  </r>
  <r>
    <x v="2"/>
    <x v="1"/>
    <x v="188"/>
    <n v="6439.1040000000003"/>
    <n v="536.59199999999998"/>
    <n v="189.50399999999999"/>
    <n v="0"/>
    <n v="0"/>
    <n v="0"/>
  </r>
  <r>
    <x v="2"/>
    <x v="1"/>
    <x v="189"/>
    <n v="6396.768"/>
    <n v="533.06399999999996"/>
    <n v="187.488"/>
    <n v="0"/>
    <n v="0"/>
    <n v="0"/>
  </r>
  <r>
    <x v="2"/>
    <x v="1"/>
    <x v="190"/>
    <n v="6219.36"/>
    <n v="518.28"/>
    <n v="173.376"/>
    <n v="0"/>
    <n v="0"/>
    <n v="0"/>
  </r>
  <r>
    <x v="2"/>
    <x v="1"/>
    <x v="191"/>
    <n v="6263.7120000000004"/>
    <n v="521.976"/>
    <n v="171.19200000000001"/>
    <n v="0"/>
    <n v="0"/>
    <n v="0"/>
  </r>
  <r>
    <x v="2"/>
    <x v="1"/>
    <x v="192"/>
    <n v="6130.6559999999999"/>
    <n v="510.88799999999998"/>
    <n v="165.816"/>
    <n v="0"/>
    <n v="0"/>
    <n v="0"/>
  </r>
  <r>
    <x v="2"/>
    <x v="1"/>
    <x v="193"/>
    <n v="6164.9279999999999"/>
    <n v="513.74400000000003"/>
    <n v="166.99199999999999"/>
    <n v="0"/>
    <n v="0"/>
    <n v="0"/>
  </r>
  <r>
    <x v="2"/>
    <x v="1"/>
    <x v="194"/>
    <n v="6124.6080000000002"/>
    <n v="510.38400000000001"/>
    <n v="164.976"/>
    <n v="0"/>
    <n v="0"/>
    <n v="0"/>
  </r>
  <r>
    <x v="2"/>
    <x v="1"/>
    <x v="195"/>
    <n v="6177.0240000000003"/>
    <n v="514.75199999999995"/>
    <n v="167.16"/>
    <n v="0"/>
    <n v="0"/>
    <n v="0"/>
  </r>
  <r>
    <x v="2"/>
    <x v="1"/>
    <x v="196"/>
    <n v="6154.848"/>
    <n v="512.904"/>
    <n v="165.31200000000001"/>
    <n v="0"/>
    <n v="0"/>
    <n v="0"/>
  </r>
  <r>
    <x v="2"/>
    <x v="1"/>
    <x v="197"/>
    <n v="6215.3280000000004"/>
    <n v="517.94399999999996"/>
    <n v="168"/>
    <n v="0"/>
    <n v="0"/>
    <n v="0"/>
  </r>
  <r>
    <x v="2"/>
    <x v="1"/>
    <x v="198"/>
    <n v="6162.9120000000003"/>
    <n v="513.57600000000002"/>
    <n v="164.64"/>
    <n v="0"/>
    <n v="0"/>
    <n v="0"/>
  </r>
  <r>
    <x v="2"/>
    <x v="1"/>
    <x v="199"/>
    <n v="6177.0240000000003"/>
    <n v="514.75199999999995"/>
    <n v="165.14400000000001"/>
    <n v="0"/>
    <n v="0"/>
    <n v="0"/>
  </r>
  <r>
    <x v="2"/>
    <x v="1"/>
    <x v="200"/>
    <n v="6096.384"/>
    <n v="508.03199999999998"/>
    <n v="158.08799999999999"/>
    <n v="0"/>
    <n v="0"/>
    <n v="0"/>
  </r>
  <r>
    <x v="2"/>
    <x v="1"/>
    <x v="201"/>
    <n v="6104.4480000000003"/>
    <n v="508.70400000000001"/>
    <n v="156.072"/>
    <n v="0"/>
    <n v="0"/>
    <n v="0"/>
  </r>
  <r>
    <x v="2"/>
    <x v="1"/>
    <x v="202"/>
    <n v="6126.6239999999998"/>
    <n v="510.55200000000002"/>
    <n v="156.91200000000001"/>
    <n v="0"/>
    <n v="0"/>
    <n v="0"/>
  </r>
  <r>
    <x v="2"/>
    <x v="1"/>
    <x v="203"/>
    <n v="6106.4639999999999"/>
    <n v="508.87200000000001"/>
    <n v="156.072"/>
    <n v="0"/>
    <n v="0"/>
    <n v="0"/>
  </r>
  <r>
    <x v="2"/>
    <x v="1"/>
    <x v="204"/>
    <n v="6170.9759999999997"/>
    <n v="514.24800000000005"/>
    <n v="159.096"/>
    <n v="0"/>
    <n v="0"/>
    <n v="0"/>
  </r>
  <r>
    <x v="2"/>
    <x v="1"/>
    <x v="205"/>
    <n v="6191.1360000000004"/>
    <n v="515.928"/>
    <n v="158.76"/>
    <n v="0"/>
    <n v="0"/>
    <n v="0"/>
  </r>
  <r>
    <x v="2"/>
    <x v="1"/>
    <x v="206"/>
    <n v="6271.7759999999998"/>
    <n v="522.64800000000002"/>
    <n v="161.28"/>
    <n v="0"/>
    <n v="0"/>
    <n v="0"/>
  </r>
  <r>
    <x v="2"/>
    <x v="1"/>
    <x v="207"/>
    <n v="6338.3040000000001"/>
    <n v="528.19200000000001"/>
    <n v="162.28800000000001"/>
    <n v="0"/>
    <n v="0"/>
    <n v="0"/>
  </r>
  <r>
    <x v="2"/>
    <x v="1"/>
    <x v="208"/>
    <n v="6398.7839999999997"/>
    <n v="533.23199999999997"/>
    <n v="165.816"/>
    <n v="0"/>
    <n v="0"/>
    <n v="0"/>
  </r>
  <r>
    <x v="2"/>
    <x v="1"/>
    <x v="209"/>
    <n v="6564.0959999999995"/>
    <n v="547.00800000000004"/>
    <n v="175.22399999999999"/>
    <n v="0"/>
    <n v="0"/>
    <n v="0"/>
  </r>
  <r>
    <x v="2"/>
    <x v="1"/>
    <x v="210"/>
    <n v="6789.8879999999999"/>
    <n v="565.82399999999996"/>
    <n v="183.45599999999999"/>
    <n v="0"/>
    <n v="0"/>
    <n v="0"/>
  </r>
  <r>
    <x v="2"/>
    <x v="1"/>
    <x v="211"/>
    <n v="7064.0640000000003"/>
    <n v="588.67200000000003"/>
    <n v="197.232"/>
    <n v="0"/>
    <n v="0"/>
    <n v="0"/>
  </r>
  <r>
    <x v="2"/>
    <x v="1"/>
    <x v="212"/>
    <n v="7251.5519999999997"/>
    <n v="604.29600000000005"/>
    <n v="204.624"/>
    <n v="0"/>
    <n v="0"/>
    <n v="0"/>
  </r>
  <r>
    <x v="2"/>
    <x v="1"/>
    <x v="213"/>
    <n v="7241.4719999999998"/>
    <n v="603.45600000000002"/>
    <n v="199.416"/>
    <n v="0"/>
    <n v="0"/>
    <n v="0"/>
  </r>
  <r>
    <x v="2"/>
    <x v="1"/>
    <x v="214"/>
    <n v="7305.9840000000004"/>
    <n v="608.83199999999999"/>
    <n v="201.93600000000001"/>
    <n v="0"/>
    <n v="0"/>
    <n v="0"/>
  </r>
  <r>
    <x v="2"/>
    <x v="1"/>
    <x v="215"/>
    <n v="7354.3680000000004"/>
    <n v="612.86400000000003"/>
    <n v="205.12799999999999"/>
    <n v="0"/>
    <n v="0"/>
    <n v="0"/>
  </r>
  <r>
    <x v="2"/>
    <x v="1"/>
    <x v="216"/>
    <n v="7400.7359999999999"/>
    <n v="616.72799999999995"/>
    <n v="206.976"/>
    <n v="0"/>
    <n v="0"/>
    <n v="0"/>
  </r>
  <r>
    <x v="2"/>
    <x v="1"/>
    <x v="217"/>
    <n v="7336.2240000000002"/>
    <n v="611.35199999999998"/>
    <n v="204.12"/>
    <n v="0"/>
    <n v="0"/>
    <n v="0"/>
  </r>
  <r>
    <x v="2"/>
    <x v="1"/>
    <x v="218"/>
    <n v="7348.32"/>
    <n v="612.36"/>
    <n v="205.29599999999999"/>
    <n v="0"/>
    <n v="0"/>
    <n v="0"/>
  </r>
  <r>
    <x v="2"/>
    <x v="1"/>
    <x v="219"/>
    <n v="7356.384"/>
    <n v="613.03200000000004"/>
    <n v="204.12"/>
    <n v="0"/>
    <n v="0"/>
    <n v="0"/>
  </r>
  <r>
    <x v="2"/>
    <x v="1"/>
    <x v="220"/>
    <n v="7281.7920000000004"/>
    <n v="606.81600000000003"/>
    <n v="198.57599999999999"/>
    <n v="0"/>
    <n v="0"/>
    <n v="0"/>
  </r>
  <r>
    <x v="2"/>
    <x v="1"/>
    <x v="221"/>
    <n v="7265.6639999999998"/>
    <n v="605.47199999999998"/>
    <n v="197.06399999999999"/>
    <n v="0"/>
    <n v="0"/>
    <n v="0"/>
  </r>
  <r>
    <x v="2"/>
    <x v="1"/>
    <x v="222"/>
    <n v="7291.8720000000003"/>
    <n v="607.65599999999995"/>
    <n v="199.75200000000001"/>
    <n v="0"/>
    <n v="0"/>
    <n v="0"/>
  </r>
  <r>
    <x v="2"/>
    <x v="1"/>
    <x v="223"/>
    <n v="7201.152"/>
    <n v="600.096"/>
    <n v="193.03200000000001"/>
    <n v="0"/>
    <n v="0"/>
    <n v="0"/>
  </r>
  <r>
    <x v="2"/>
    <x v="1"/>
    <x v="224"/>
    <n v="7191.0720000000001"/>
    <n v="599.25599999999997"/>
    <n v="192.52799999999999"/>
    <n v="0"/>
    <n v="0"/>
    <n v="0"/>
  </r>
  <r>
    <x v="2"/>
    <x v="1"/>
    <x v="225"/>
    <n v="7213.2479999999996"/>
    <n v="601.10400000000004"/>
    <n v="193.536"/>
    <n v="0"/>
    <n v="0"/>
    <n v="0"/>
  </r>
  <r>
    <x v="2"/>
    <x v="1"/>
    <x v="226"/>
    <n v="7154.7839999999997"/>
    <n v="596.23199999999997"/>
    <n v="189.16800000000001"/>
    <n v="0"/>
    <n v="0"/>
    <n v="0"/>
  </r>
  <r>
    <x v="2"/>
    <x v="1"/>
    <x v="227"/>
    <n v="7074.1440000000002"/>
    <n v="589.51199999999994"/>
    <n v="185.64"/>
    <n v="0"/>
    <n v="0"/>
    <n v="0"/>
  </r>
  <r>
    <x v="2"/>
    <x v="1"/>
    <x v="228"/>
    <n v="7058.0159999999996"/>
    <n v="588.16800000000001"/>
    <n v="185.47200000000001"/>
    <n v="0"/>
    <n v="0"/>
    <n v="0"/>
  </r>
  <r>
    <x v="2"/>
    <x v="1"/>
    <x v="229"/>
    <n v="7029.7920000000004"/>
    <n v="585.81600000000003"/>
    <n v="184.8"/>
    <n v="0"/>
    <n v="0"/>
    <n v="0"/>
  </r>
  <r>
    <x v="2"/>
    <x v="1"/>
    <x v="230"/>
    <n v="6999.5519999999997"/>
    <n v="583.29600000000005"/>
    <n v="180.6"/>
    <n v="0"/>
    <n v="0"/>
    <n v="0"/>
  </r>
  <r>
    <x v="2"/>
    <x v="1"/>
    <x v="231"/>
    <n v="6963.2640000000001"/>
    <n v="580.27200000000005"/>
    <n v="177.744"/>
    <n v="0"/>
    <n v="0"/>
    <n v="0"/>
  </r>
  <r>
    <x v="2"/>
    <x v="1"/>
    <x v="232"/>
    <n v="6922.9440000000004"/>
    <n v="576.91200000000003"/>
    <n v="172.36799999999999"/>
    <n v="0"/>
    <n v="0"/>
    <n v="0"/>
  </r>
  <r>
    <x v="2"/>
    <x v="1"/>
    <x v="233"/>
    <n v="6892.7039999999997"/>
    <n v="574.39200000000005"/>
    <n v="175.392"/>
    <n v="0"/>
    <n v="0"/>
    <n v="0"/>
  </r>
  <r>
    <x v="2"/>
    <x v="1"/>
    <x v="234"/>
    <n v="6870.5280000000002"/>
    <n v="572.54399999999998"/>
    <n v="173.376"/>
    <n v="0"/>
    <n v="0"/>
    <n v="0"/>
  </r>
  <r>
    <x v="2"/>
    <x v="1"/>
    <x v="235"/>
    <n v="6870.5280000000002"/>
    <n v="572.54399999999998"/>
    <n v="170.68799999999999"/>
    <n v="0"/>
    <n v="0"/>
    <n v="0"/>
  </r>
  <r>
    <x v="2"/>
    <x v="1"/>
    <x v="236"/>
    <n v="6880.6080000000002"/>
    <n v="573.38400000000001"/>
    <n v="170.68799999999999"/>
    <n v="0"/>
    <n v="0"/>
    <n v="0"/>
  </r>
  <r>
    <x v="2"/>
    <x v="1"/>
    <x v="237"/>
    <n v="6878.5919999999996"/>
    <n v="573.21600000000001"/>
    <n v="170.01599999999999"/>
    <n v="0"/>
    <n v="0"/>
    <n v="0"/>
  </r>
  <r>
    <x v="2"/>
    <x v="1"/>
    <x v="238"/>
    <n v="6818.1120000000001"/>
    <n v="568.17600000000004"/>
    <n v="167.66399999999999"/>
    <n v="0"/>
    <n v="0"/>
    <n v="0"/>
  </r>
  <r>
    <x v="2"/>
    <x v="1"/>
    <x v="239"/>
    <n v="6787.8720000000003"/>
    <n v="565.65599999999995"/>
    <n v="170.68799999999999"/>
    <n v="0"/>
    <n v="0"/>
    <n v="0"/>
  </r>
  <r>
    <x v="2"/>
    <x v="1"/>
    <x v="240"/>
    <n v="6638.6880000000001"/>
    <n v="553.22400000000005"/>
    <n v="161.28"/>
    <n v="0"/>
    <n v="0"/>
    <n v="0"/>
  </r>
  <r>
    <x v="2"/>
    <x v="1"/>
    <x v="241"/>
    <n v="6616.5119999999997"/>
    <n v="551.37599999999998"/>
    <n v="158.928"/>
    <n v="0"/>
    <n v="0"/>
    <n v="0"/>
  </r>
  <r>
    <x v="2"/>
    <x v="1"/>
    <x v="242"/>
    <n v="6608.4480000000003"/>
    <n v="550.70399999999995"/>
    <n v="157.416"/>
    <n v="0"/>
    <n v="0"/>
    <n v="0"/>
  </r>
  <r>
    <x v="2"/>
    <x v="1"/>
    <x v="243"/>
    <n v="6562.08"/>
    <n v="546.84"/>
    <n v="155.06399999999999"/>
    <n v="0"/>
    <n v="0"/>
    <n v="0"/>
  </r>
  <r>
    <x v="2"/>
    <x v="1"/>
    <x v="244"/>
    <n v="6513.6959999999999"/>
    <n v="542.80799999999999"/>
    <n v="152.71199999999999"/>
    <n v="0"/>
    <n v="0"/>
    <n v="0"/>
  </r>
  <r>
    <x v="2"/>
    <x v="1"/>
    <x v="245"/>
    <n v="6489.5039999999999"/>
    <n v="540.79200000000003"/>
    <n v="152.88"/>
    <n v="0"/>
    <n v="0"/>
    <n v="0"/>
  </r>
  <r>
    <x v="2"/>
    <x v="1"/>
    <x v="246"/>
    <n v="6507.6480000000001"/>
    <n v="542.30399999999997"/>
    <n v="153.72"/>
    <n v="0"/>
    <n v="0"/>
    <n v="0"/>
  </r>
  <r>
    <x v="2"/>
    <x v="1"/>
    <x v="247"/>
    <n v="6467.3280000000004"/>
    <n v="538.94399999999996"/>
    <n v="151.536"/>
    <n v="0"/>
    <n v="0"/>
    <n v="0"/>
  </r>
  <r>
    <x v="2"/>
    <x v="1"/>
    <x v="248"/>
    <n v="6418.9440000000004"/>
    <n v="534.91200000000003"/>
    <n v="151.03200000000001"/>
    <n v="0"/>
    <n v="0"/>
    <n v="0"/>
  </r>
  <r>
    <x v="2"/>
    <x v="1"/>
    <x v="249"/>
    <n v="6396.768"/>
    <n v="533.06399999999996"/>
    <n v="149.01599999999999"/>
    <n v="0"/>
    <n v="0"/>
    <n v="0"/>
  </r>
  <r>
    <x v="2"/>
    <x v="1"/>
    <x v="250"/>
    <n v="6334.2719999999999"/>
    <n v="527.85599999999999"/>
    <n v="146.83199999999999"/>
    <n v="0"/>
    <n v="0"/>
    <n v="0"/>
  </r>
  <r>
    <x v="2"/>
    <x v="1"/>
    <x v="251"/>
    <n v="6304.0320000000002"/>
    <n v="525.33600000000001"/>
    <n v="147"/>
    <n v="0"/>
    <n v="0"/>
    <n v="0"/>
  </r>
  <r>
    <x v="2"/>
    <x v="1"/>
    <x v="252"/>
    <n v="6261.6959999999999"/>
    <n v="521.80799999999999"/>
    <n v="145.488"/>
    <n v="0"/>
    <n v="0"/>
    <n v="0"/>
  </r>
  <r>
    <x v="2"/>
    <x v="1"/>
    <x v="253"/>
    <n v="6273.7920000000004"/>
    <n v="522.81600000000003"/>
    <n v="144.816"/>
    <n v="0"/>
    <n v="0"/>
    <n v="0"/>
  </r>
  <r>
    <x v="2"/>
    <x v="1"/>
    <x v="254"/>
    <n v="6227.424"/>
    <n v="518.952"/>
    <n v="144.14400000000001"/>
    <n v="0"/>
    <n v="0"/>
    <n v="0"/>
  </r>
  <r>
    <x v="2"/>
    <x v="1"/>
    <x v="255"/>
    <n v="6122.5919999999996"/>
    <n v="510.21600000000001"/>
    <n v="138.93600000000001"/>
    <n v="0"/>
    <n v="0"/>
    <n v="0"/>
  </r>
  <r>
    <x v="2"/>
    <x v="1"/>
    <x v="256"/>
    <n v="6080.2560000000003"/>
    <n v="506.68799999999999"/>
    <n v="136.584"/>
    <n v="0"/>
    <n v="0"/>
    <n v="0"/>
  </r>
  <r>
    <x v="2"/>
    <x v="1"/>
    <x v="257"/>
    <n v="6048"/>
    <n v="504"/>
    <n v="133.392"/>
    <n v="0"/>
    <n v="0"/>
    <n v="0"/>
  </r>
  <r>
    <x v="2"/>
    <x v="1"/>
    <x v="258"/>
    <n v="6048"/>
    <n v="504"/>
    <n v="133.56"/>
    <n v="0"/>
    <n v="0"/>
    <n v="0"/>
  </r>
  <r>
    <x v="2"/>
    <x v="1"/>
    <x v="259"/>
    <n v="6019.7759999999998"/>
    <n v="501.64800000000002"/>
    <n v="132.55199999999999"/>
    <n v="0"/>
    <n v="0"/>
    <n v="0"/>
  </r>
  <r>
    <x v="2"/>
    <x v="1"/>
    <x v="260"/>
    <n v="5973.4080000000004"/>
    <n v="497.78399999999999"/>
    <n v="131.208"/>
    <n v="0"/>
    <n v="0"/>
    <n v="0"/>
  </r>
  <r>
    <x v="2"/>
    <x v="1"/>
    <x v="261"/>
    <n v="5890.7520000000004"/>
    <n v="490.89600000000002"/>
    <n v="129.19200000000001"/>
    <n v="0"/>
    <n v="0"/>
    <n v="0"/>
  </r>
  <r>
    <x v="2"/>
    <x v="1"/>
    <x v="262"/>
    <n v="5892.768"/>
    <n v="491.06400000000002"/>
    <n v="125.496"/>
    <n v="0"/>
    <n v="0"/>
    <n v="0"/>
  </r>
  <r>
    <x v="2"/>
    <x v="1"/>
    <x v="263"/>
    <n v="5874.6239999999998"/>
    <n v="489.55200000000002"/>
    <n v="124.65600000000001"/>
    <n v="0"/>
    <n v="0"/>
    <n v="0"/>
  </r>
  <r>
    <x v="2"/>
    <x v="1"/>
    <x v="264"/>
    <n v="5793.9840000000004"/>
    <n v="482.83199999999999"/>
    <n v="122.136"/>
    <n v="0"/>
    <n v="0"/>
    <n v="0"/>
  </r>
  <r>
    <x v="2"/>
    <x v="1"/>
    <x v="265"/>
    <n v="5773.8239999999996"/>
    <n v="481.15199999999999"/>
    <n v="121.128"/>
    <n v="0"/>
    <n v="0"/>
    <n v="0"/>
  </r>
  <r>
    <x v="2"/>
    <x v="1"/>
    <x v="266"/>
    <n v="5753.6639999999998"/>
    <n v="479.47199999999998"/>
    <n v="119.78400000000001"/>
    <n v="0"/>
    <n v="0"/>
    <n v="0"/>
  </r>
  <r>
    <x v="2"/>
    <x v="1"/>
    <x v="267"/>
    <n v="5719.3919999999998"/>
    <n v="476.61599999999999"/>
    <n v="118.44"/>
    <n v="0"/>
    <n v="0"/>
    <n v="0"/>
  </r>
  <r>
    <x v="2"/>
    <x v="1"/>
    <x v="268"/>
    <n v="5763.7439999999997"/>
    <n v="480.31200000000001"/>
    <n v="122.80800000000001"/>
    <n v="0"/>
    <n v="0"/>
    <n v="0"/>
  </r>
  <r>
    <x v="2"/>
    <x v="1"/>
    <x v="269"/>
    <n v="5777.8559999999998"/>
    <n v="481.488"/>
    <n v="124.488"/>
    <n v="0"/>
    <n v="0"/>
    <n v="0"/>
  </r>
  <r>
    <x v="2"/>
    <x v="1"/>
    <x v="270"/>
    <n v="5733.5039999999999"/>
    <n v="477.79199999999997"/>
    <n v="123.816"/>
    <n v="0"/>
    <n v="0"/>
    <n v="0"/>
  </r>
  <r>
    <x v="2"/>
    <x v="1"/>
    <x v="271"/>
    <n v="5697.2160000000003"/>
    <n v="474.76799999999997"/>
    <n v="121.8"/>
    <n v="0"/>
    <n v="0"/>
    <n v="0"/>
  </r>
  <r>
    <x v="2"/>
    <x v="1"/>
    <x v="272"/>
    <n v="5697.2160000000003"/>
    <n v="474.76799999999997"/>
    <n v="120.792"/>
    <n v="0"/>
    <n v="0"/>
    <n v="0"/>
  </r>
  <r>
    <x v="2"/>
    <x v="1"/>
    <x v="273"/>
    <n v="5614.56"/>
    <n v="467.88"/>
    <n v="117.432"/>
    <n v="0"/>
    <n v="0"/>
    <n v="0"/>
  </r>
  <r>
    <x v="2"/>
    <x v="1"/>
    <x v="274"/>
    <n v="5580.2879999999996"/>
    <n v="465.024"/>
    <n v="116.592"/>
    <n v="0"/>
    <n v="0"/>
    <n v="0"/>
  </r>
  <r>
    <x v="2"/>
    <x v="1"/>
    <x v="275"/>
    <n v="5487.5519999999997"/>
    <n v="457.29599999999999"/>
    <n v="112.56"/>
    <n v="0"/>
    <n v="0"/>
    <n v="0"/>
  </r>
  <r>
    <x v="2"/>
    <x v="1"/>
    <x v="276"/>
    <n v="5471.424"/>
    <n v="455.952"/>
    <n v="111.21599999999999"/>
    <n v="0"/>
    <n v="0"/>
    <n v="0"/>
  </r>
  <r>
    <x v="2"/>
    <x v="1"/>
    <x v="277"/>
    <n v="5459.3280000000004"/>
    <n v="454.94400000000002"/>
    <n v="110.88"/>
    <n v="0"/>
    <n v="0"/>
    <n v="0"/>
  </r>
  <r>
    <x v="2"/>
    <x v="1"/>
    <x v="278"/>
    <n v="5445.2160000000003"/>
    <n v="453.76799999999997"/>
    <n v="110.712"/>
    <n v="0"/>
    <n v="0"/>
    <n v="0"/>
  </r>
  <r>
    <x v="2"/>
    <x v="1"/>
    <x v="279"/>
    <n v="5394.8159999999998"/>
    <n v="449.56799999999998"/>
    <n v="109.70399999999999"/>
    <n v="0"/>
    <n v="0"/>
    <n v="0"/>
  </r>
  <r>
    <x v="2"/>
    <x v="1"/>
    <x v="280"/>
    <n v="5360.5439999999999"/>
    <n v="446.71199999999999"/>
    <n v="109.2"/>
    <n v="0"/>
    <n v="0"/>
    <n v="0"/>
  </r>
  <r>
    <x v="2"/>
    <x v="1"/>
    <x v="281"/>
    <n v="5314.1760000000004"/>
    <n v="442.84800000000001"/>
    <n v="107.352"/>
    <n v="0"/>
    <n v="0"/>
    <n v="0"/>
  </r>
  <r>
    <x v="2"/>
    <x v="1"/>
    <x v="282"/>
    <n v="5312.16"/>
    <n v="442.68"/>
    <n v="106.176"/>
    <n v="0"/>
    <n v="0"/>
    <n v="0"/>
  </r>
  <r>
    <x v="2"/>
    <x v="1"/>
    <x v="283"/>
    <n v="5247.6480000000001"/>
    <n v="437.30399999999997"/>
    <n v="105.16800000000001"/>
    <n v="0"/>
    <n v="0"/>
    <n v="0"/>
  </r>
  <r>
    <x v="2"/>
    <x v="1"/>
    <x v="284"/>
    <n v="5199.2640000000001"/>
    <n v="433.27199999999999"/>
    <n v="102.816"/>
    <n v="0"/>
    <n v="0"/>
    <n v="0"/>
  </r>
  <r>
    <x v="2"/>
    <x v="1"/>
    <x v="285"/>
    <n v="5185.152"/>
    <n v="432.096"/>
    <n v="102.816"/>
    <n v="0"/>
    <n v="0"/>
    <n v="0"/>
  </r>
  <r>
    <x v="2"/>
    <x v="1"/>
    <x v="286"/>
    <n v="5164.9920000000002"/>
    <n v="430.416"/>
    <n v="103.824"/>
    <n v="0"/>
    <n v="0"/>
    <n v="0"/>
  </r>
  <r>
    <x v="2"/>
    <x v="2"/>
    <x v="287"/>
    <n v="5118.6239999999998"/>
    <n v="426.55200000000002"/>
    <n v="104.83199999999999"/>
    <n v="0"/>
    <n v="0"/>
    <n v="0"/>
  </r>
  <r>
    <x v="2"/>
    <x v="2"/>
    <x v="0"/>
    <n v="5108.5439999999999"/>
    <n v="425.71199999999999"/>
    <n v="105.16800000000001"/>
    <n v="0"/>
    <n v="0"/>
    <n v="0"/>
  </r>
  <r>
    <x v="2"/>
    <x v="2"/>
    <x v="1"/>
    <n v="5100.4799999999996"/>
    <n v="425.04"/>
    <n v="105.336"/>
    <n v="0"/>
    <n v="0"/>
    <n v="0"/>
  </r>
  <r>
    <x v="2"/>
    <x v="2"/>
    <x v="2"/>
    <n v="5074.2719999999999"/>
    <n v="422.85599999999999"/>
    <n v="105.672"/>
    <n v="0"/>
    <n v="0"/>
    <n v="0"/>
  </r>
  <r>
    <x v="2"/>
    <x v="2"/>
    <x v="3"/>
    <n v="5050.08"/>
    <n v="420.84"/>
    <n v="105.16800000000001"/>
    <n v="0"/>
    <n v="0"/>
    <n v="0"/>
  </r>
  <r>
    <x v="2"/>
    <x v="2"/>
    <x v="4"/>
    <n v="5013.7920000000004"/>
    <n v="417.81599999999997"/>
    <n v="104.83199999999999"/>
    <n v="0"/>
    <n v="0"/>
    <n v="0"/>
  </r>
  <r>
    <x v="2"/>
    <x v="2"/>
    <x v="5"/>
    <n v="4973.4719999999998"/>
    <n v="414.45600000000002"/>
    <n v="102.816"/>
    <n v="0"/>
    <n v="0"/>
    <n v="0"/>
  </r>
  <r>
    <x v="2"/>
    <x v="2"/>
    <x v="6"/>
    <n v="4933.152"/>
    <n v="411.096"/>
    <n v="101.80800000000001"/>
    <n v="0"/>
    <n v="0"/>
    <n v="0"/>
  </r>
  <r>
    <x v="2"/>
    <x v="2"/>
    <x v="7"/>
    <n v="4908.96"/>
    <n v="409.08"/>
    <n v="101.304"/>
    <n v="0"/>
    <n v="0"/>
    <n v="0"/>
  </r>
  <r>
    <x v="2"/>
    <x v="2"/>
    <x v="8"/>
    <n v="4917.0240000000003"/>
    <n v="409.75200000000001"/>
    <n v="101.64"/>
    <n v="0"/>
    <n v="0"/>
    <n v="0"/>
  </r>
  <r>
    <x v="2"/>
    <x v="2"/>
    <x v="9"/>
    <n v="4898.88"/>
    <n v="408.24"/>
    <n v="101.64"/>
    <n v="0"/>
    <n v="0"/>
    <n v="0"/>
  </r>
  <r>
    <x v="2"/>
    <x v="2"/>
    <x v="10"/>
    <n v="4844.4480000000003"/>
    <n v="403.70400000000001"/>
    <n v="99.287999999999997"/>
    <n v="0"/>
    <n v="0"/>
    <n v="0"/>
  </r>
  <r>
    <x v="2"/>
    <x v="2"/>
    <x v="11"/>
    <n v="4834.3680000000004"/>
    <n v="402.86399999999998"/>
    <n v="98.951999999999998"/>
    <n v="0"/>
    <n v="0"/>
    <n v="0"/>
  </r>
  <r>
    <x v="2"/>
    <x v="2"/>
    <x v="12"/>
    <n v="4820.2560000000003"/>
    <n v="401.68799999999999"/>
    <n v="98.111999999999995"/>
    <n v="0"/>
    <n v="0"/>
    <n v="0"/>
  </r>
  <r>
    <x v="2"/>
    <x v="2"/>
    <x v="13"/>
    <n v="4790.0159999999996"/>
    <n v="399.16800000000001"/>
    <n v="96.263999999999996"/>
    <n v="0"/>
    <n v="0"/>
    <n v="0"/>
  </r>
  <r>
    <x v="2"/>
    <x v="2"/>
    <x v="14"/>
    <n v="4755.7439999999997"/>
    <n v="396.31200000000001"/>
    <n v="95.424000000000007"/>
    <n v="0"/>
    <n v="0"/>
    <n v="0"/>
  </r>
  <r>
    <x v="2"/>
    <x v="2"/>
    <x v="15"/>
    <n v="4765.8239999999996"/>
    <n v="397.15199999999999"/>
    <n v="96.432000000000002"/>
    <n v="0"/>
    <n v="0"/>
    <n v="0"/>
  </r>
  <r>
    <x v="2"/>
    <x v="2"/>
    <x v="16"/>
    <n v="4729.5360000000001"/>
    <n v="394.12799999999999"/>
    <n v="94.415999999999997"/>
    <n v="0"/>
    <n v="0"/>
    <n v="0"/>
  </r>
  <r>
    <x v="2"/>
    <x v="2"/>
    <x v="17"/>
    <n v="4707.3599999999997"/>
    <n v="392.28"/>
    <n v="94.584000000000003"/>
    <n v="0"/>
    <n v="0"/>
    <n v="0"/>
  </r>
  <r>
    <x v="2"/>
    <x v="2"/>
    <x v="18"/>
    <n v="4695.2640000000001"/>
    <n v="391.27199999999999"/>
    <n v="94.751999999999995"/>
    <n v="0"/>
    <n v="0"/>
    <n v="0"/>
  </r>
  <r>
    <x v="2"/>
    <x v="2"/>
    <x v="19"/>
    <n v="4707.3599999999997"/>
    <n v="392.28"/>
    <n v="95.591999999999999"/>
    <n v="0"/>
    <n v="0"/>
    <n v="0"/>
  </r>
  <r>
    <x v="2"/>
    <x v="2"/>
    <x v="20"/>
    <n v="4691.232"/>
    <n v="390.93599999999998"/>
    <n v="95.256"/>
    <n v="0"/>
    <n v="0"/>
    <n v="0"/>
  </r>
  <r>
    <x v="2"/>
    <x v="2"/>
    <x v="21"/>
    <n v="4675.1040000000003"/>
    <n v="389.59199999999998"/>
    <n v="94.584000000000003"/>
    <n v="0"/>
    <n v="0"/>
    <n v="0"/>
  </r>
  <r>
    <x v="2"/>
    <x v="2"/>
    <x v="22"/>
    <n v="4616.6400000000003"/>
    <n v="384.72"/>
    <n v="92.736000000000004"/>
    <n v="0"/>
    <n v="0"/>
    <n v="0"/>
  </r>
  <r>
    <x v="2"/>
    <x v="2"/>
    <x v="23"/>
    <n v="4600.5119999999997"/>
    <n v="383.37599999999998"/>
    <n v="92.063999999999993"/>
    <n v="0"/>
    <n v="0"/>
    <n v="0"/>
  </r>
  <r>
    <x v="2"/>
    <x v="2"/>
    <x v="24"/>
    <n v="4594.4639999999999"/>
    <n v="382.87200000000001"/>
    <n v="90.888000000000005"/>
    <n v="0"/>
    <n v="0"/>
    <n v="0"/>
  </r>
  <r>
    <x v="2"/>
    <x v="2"/>
    <x v="25"/>
    <n v="4580.3519999999999"/>
    <n v="381.69600000000003"/>
    <n v="91.391999999999996"/>
    <n v="0"/>
    <n v="0"/>
    <n v="0"/>
  </r>
  <r>
    <x v="2"/>
    <x v="2"/>
    <x v="26"/>
    <n v="4596.4799999999996"/>
    <n v="383.04"/>
    <n v="91.896000000000001"/>
    <n v="0"/>
    <n v="0"/>
    <n v="0"/>
  </r>
  <r>
    <x v="2"/>
    <x v="2"/>
    <x v="27"/>
    <n v="4544.0640000000003"/>
    <n v="378.67200000000003"/>
    <n v="90.384"/>
    <n v="0"/>
    <n v="0"/>
    <n v="0"/>
  </r>
  <r>
    <x v="2"/>
    <x v="2"/>
    <x v="28"/>
    <n v="4546.08"/>
    <n v="378.84"/>
    <n v="89.88"/>
    <n v="0"/>
    <n v="0"/>
    <n v="0"/>
  </r>
  <r>
    <x v="2"/>
    <x v="2"/>
    <x v="29"/>
    <n v="4542.0479999999998"/>
    <n v="378.50400000000002"/>
    <n v="89.543999999999997"/>
    <n v="0"/>
    <n v="0"/>
    <n v="0"/>
  </r>
  <r>
    <x v="2"/>
    <x v="2"/>
    <x v="30"/>
    <n v="4531.9679999999998"/>
    <n v="377.66399999999999"/>
    <n v="89.88"/>
    <n v="0"/>
    <n v="0"/>
    <n v="0"/>
  </r>
  <r>
    <x v="2"/>
    <x v="2"/>
    <x v="31"/>
    <n v="4523.9040000000005"/>
    <n v="376.99200000000002"/>
    <n v="90.048000000000002"/>
    <n v="0"/>
    <n v="0"/>
    <n v="0"/>
  </r>
  <r>
    <x v="2"/>
    <x v="2"/>
    <x v="32"/>
    <n v="4493.6639999999998"/>
    <n v="374.47199999999998"/>
    <n v="89.04"/>
    <n v="0"/>
    <n v="0"/>
    <n v="0"/>
  </r>
  <r>
    <x v="2"/>
    <x v="2"/>
    <x v="33"/>
    <n v="4469.4719999999998"/>
    <n v="372.45600000000002"/>
    <n v="88.872"/>
    <n v="0"/>
    <n v="0"/>
    <n v="0"/>
  </r>
  <r>
    <x v="2"/>
    <x v="2"/>
    <x v="34"/>
    <n v="4471.4880000000003"/>
    <n v="372.62400000000002"/>
    <n v="89.376000000000005"/>
    <n v="0"/>
    <n v="0"/>
    <n v="0"/>
  </r>
  <r>
    <x v="2"/>
    <x v="2"/>
    <x v="35"/>
    <n v="4479.5519999999997"/>
    <n v="373.29599999999999"/>
    <n v="89.88"/>
    <n v="0"/>
    <n v="0"/>
    <n v="0"/>
  </r>
  <r>
    <x v="2"/>
    <x v="2"/>
    <x v="36"/>
    <n v="4467.4560000000001"/>
    <n v="372.28800000000001"/>
    <n v="89.543999999999997"/>
    <n v="0"/>
    <n v="0"/>
    <n v="0"/>
  </r>
  <r>
    <x v="2"/>
    <x v="2"/>
    <x v="37"/>
    <n v="4451.3280000000004"/>
    <n v="370.94400000000002"/>
    <n v="87.695999999999998"/>
    <n v="0"/>
    <n v="0"/>
    <n v="0"/>
  </r>
  <r>
    <x v="2"/>
    <x v="2"/>
    <x v="38"/>
    <n v="4493.6639999999998"/>
    <n v="374.47199999999998"/>
    <n v="88.703999999999994"/>
    <n v="0"/>
    <n v="0"/>
    <n v="0"/>
  </r>
  <r>
    <x v="2"/>
    <x v="2"/>
    <x v="39"/>
    <n v="4495.68"/>
    <n v="374.64"/>
    <n v="89.04"/>
    <n v="0"/>
    <n v="0"/>
    <n v="0"/>
  </r>
  <r>
    <x v="2"/>
    <x v="2"/>
    <x v="40"/>
    <n v="4493.6639999999998"/>
    <n v="374.47199999999998"/>
    <n v="88.031999999999996"/>
    <n v="0"/>
    <n v="0"/>
    <n v="0"/>
  </r>
  <r>
    <x v="2"/>
    <x v="2"/>
    <x v="41"/>
    <n v="4463.424"/>
    <n v="371.952"/>
    <n v="87.528000000000006"/>
    <n v="0"/>
    <n v="0"/>
    <n v="0"/>
  </r>
  <r>
    <x v="2"/>
    <x v="2"/>
    <x v="42"/>
    <n v="4467.4560000000001"/>
    <n v="372.28800000000001"/>
    <n v="88.367999999999995"/>
    <n v="0"/>
    <n v="0"/>
    <n v="0"/>
  </r>
  <r>
    <x v="2"/>
    <x v="2"/>
    <x v="43"/>
    <n v="4451.3280000000004"/>
    <n v="370.94400000000002"/>
    <n v="88.031999999999996"/>
    <n v="0"/>
    <n v="0"/>
    <n v="0"/>
  </r>
  <r>
    <x v="2"/>
    <x v="2"/>
    <x v="44"/>
    <n v="4459.3919999999998"/>
    <n v="371.61599999999999"/>
    <n v="89.543999999999997"/>
    <n v="0"/>
    <n v="0"/>
    <n v="0"/>
  </r>
  <r>
    <x v="2"/>
    <x v="2"/>
    <x v="45"/>
    <n v="4485.6000000000004"/>
    <n v="373.8"/>
    <n v="90.215999999999994"/>
    <n v="0"/>
    <n v="0"/>
    <n v="0"/>
  </r>
  <r>
    <x v="2"/>
    <x v="2"/>
    <x v="46"/>
    <n v="4493.6639999999998"/>
    <n v="374.47199999999998"/>
    <n v="91.391999999999996"/>
    <n v="0"/>
    <n v="0"/>
    <n v="0"/>
  </r>
  <r>
    <x v="2"/>
    <x v="2"/>
    <x v="47"/>
    <n v="4463.424"/>
    <n v="371.952"/>
    <n v="91.224000000000004"/>
    <n v="0"/>
    <n v="0"/>
    <n v="0"/>
  </r>
  <r>
    <x v="2"/>
    <x v="2"/>
    <x v="48"/>
    <n v="4485.6000000000004"/>
    <n v="373.8"/>
    <n v="90.72"/>
    <n v="0"/>
    <n v="0"/>
    <n v="0"/>
  </r>
  <r>
    <x v="2"/>
    <x v="2"/>
    <x v="49"/>
    <n v="4479.5519999999997"/>
    <n v="373.29599999999999"/>
    <n v="90.048000000000002"/>
    <n v="0"/>
    <n v="0"/>
    <n v="0"/>
  </r>
  <r>
    <x v="2"/>
    <x v="2"/>
    <x v="50"/>
    <n v="4457.3760000000002"/>
    <n v="371.44799999999998"/>
    <n v="89.207999999999998"/>
    <n v="0"/>
    <n v="0"/>
    <n v="0"/>
  </r>
  <r>
    <x v="2"/>
    <x v="2"/>
    <x v="51"/>
    <n v="4519.8720000000003"/>
    <n v="376.65600000000001"/>
    <n v="90.888000000000005"/>
    <n v="0"/>
    <n v="0"/>
    <n v="0"/>
  </r>
  <r>
    <x v="2"/>
    <x v="2"/>
    <x v="52"/>
    <n v="4525.92"/>
    <n v="377.16"/>
    <n v="92.231999999999999"/>
    <n v="0"/>
    <n v="0"/>
    <n v="0"/>
  </r>
  <r>
    <x v="2"/>
    <x v="2"/>
    <x v="53"/>
    <n v="4538.0159999999996"/>
    <n v="378.16800000000001"/>
    <n v="92.903999999999996"/>
    <n v="0"/>
    <n v="0"/>
    <n v="0"/>
  </r>
  <r>
    <x v="2"/>
    <x v="2"/>
    <x v="54"/>
    <n v="4564.2240000000002"/>
    <n v="380.35199999999998"/>
    <n v="92.567999999999998"/>
    <n v="0"/>
    <n v="0"/>
    <n v="0"/>
  </r>
  <r>
    <x v="2"/>
    <x v="2"/>
    <x v="55"/>
    <n v="4570.2719999999999"/>
    <n v="380.85599999999999"/>
    <n v="92.903999999999996"/>
    <n v="0"/>
    <n v="0"/>
    <n v="0"/>
  </r>
  <r>
    <x v="2"/>
    <x v="2"/>
    <x v="56"/>
    <n v="4608.576"/>
    <n v="384.048"/>
    <n v="94.415999999999997"/>
    <n v="0"/>
    <n v="0"/>
    <n v="0"/>
  </r>
  <r>
    <x v="2"/>
    <x v="2"/>
    <x v="57"/>
    <n v="4648.8959999999997"/>
    <n v="387.40800000000002"/>
    <n v="96.096000000000004"/>
    <n v="0"/>
    <n v="0"/>
    <n v="0"/>
  </r>
  <r>
    <x v="2"/>
    <x v="2"/>
    <x v="58"/>
    <n v="4634.7839999999997"/>
    <n v="386.23200000000003"/>
    <n v="95.76"/>
    <n v="0"/>
    <n v="0"/>
    <n v="0"/>
  </r>
  <r>
    <x v="2"/>
    <x v="2"/>
    <x v="59"/>
    <n v="4677.12"/>
    <n v="389.76"/>
    <n v="97.608000000000004"/>
    <n v="0"/>
    <n v="0"/>
    <n v="0"/>
  </r>
  <r>
    <x v="2"/>
    <x v="2"/>
    <x v="60"/>
    <n v="4679.1360000000004"/>
    <n v="389.928"/>
    <n v="96.768000000000001"/>
    <n v="0"/>
    <n v="0"/>
    <n v="0"/>
  </r>
  <r>
    <x v="2"/>
    <x v="2"/>
    <x v="61"/>
    <n v="4711.3919999999998"/>
    <n v="392.61599999999999"/>
    <n v="97.608000000000004"/>
    <n v="0"/>
    <n v="0"/>
    <n v="0"/>
  </r>
  <r>
    <x v="2"/>
    <x v="2"/>
    <x v="62"/>
    <n v="4735.5839999999998"/>
    <n v="394.63200000000001"/>
    <n v="98.616"/>
    <n v="0"/>
    <n v="0"/>
    <n v="0"/>
  </r>
  <r>
    <x v="2"/>
    <x v="2"/>
    <x v="63"/>
    <n v="4781.9520000000002"/>
    <n v="398.49599999999998"/>
    <n v="101.304"/>
    <n v="0"/>
    <n v="0"/>
    <n v="0"/>
  </r>
  <r>
    <x v="2"/>
    <x v="2"/>
    <x v="64"/>
    <n v="4804.1279999999997"/>
    <n v="400.34399999999999"/>
    <n v="100.8"/>
    <n v="0"/>
    <n v="0"/>
    <n v="0"/>
  </r>
  <r>
    <x v="2"/>
    <x v="2"/>
    <x v="65"/>
    <n v="4792.0320000000002"/>
    <n v="399.33600000000001"/>
    <n v="99.96"/>
    <n v="0"/>
    <n v="0"/>
    <n v="0"/>
  </r>
  <r>
    <x v="2"/>
    <x v="2"/>
    <x v="66"/>
    <n v="4850.4960000000001"/>
    <n v="404.20800000000003"/>
    <n v="101.80800000000001"/>
    <n v="0"/>
    <n v="0"/>
    <n v="0"/>
  </r>
  <r>
    <x v="2"/>
    <x v="2"/>
    <x v="67"/>
    <n v="4842.4319999999998"/>
    <n v="403.536"/>
    <n v="101.976"/>
    <n v="0"/>
    <n v="0"/>
    <n v="0"/>
  </r>
  <r>
    <x v="2"/>
    <x v="2"/>
    <x v="68"/>
    <n v="4894.848"/>
    <n v="407.904"/>
    <n v="104.328"/>
    <n v="0"/>
    <n v="0"/>
    <n v="0"/>
  </r>
  <r>
    <x v="2"/>
    <x v="2"/>
    <x v="69"/>
    <n v="4951.2960000000003"/>
    <n v="412.608"/>
    <n v="108.024"/>
    <n v="0"/>
    <n v="0"/>
    <n v="0"/>
  </r>
  <r>
    <x v="2"/>
    <x v="2"/>
    <x v="70"/>
    <n v="4983.5519999999997"/>
    <n v="415.29599999999999"/>
    <n v="109.872"/>
    <n v="0"/>
    <n v="0"/>
    <n v="0"/>
  </r>
  <r>
    <x v="2"/>
    <x v="2"/>
    <x v="71"/>
    <n v="5019.84"/>
    <n v="418.32"/>
    <n v="112.056"/>
    <n v="0"/>
    <n v="0"/>
    <n v="0"/>
  </r>
  <r>
    <x v="2"/>
    <x v="2"/>
    <x v="72"/>
    <n v="5058.1440000000002"/>
    <n v="421.512"/>
    <n v="114.24"/>
    <n v="0"/>
    <n v="0"/>
    <n v="0"/>
  </r>
  <r>
    <x v="2"/>
    <x v="2"/>
    <x v="73"/>
    <n v="5096.4480000000003"/>
    <n v="424.70400000000001"/>
    <n v="116.42400000000001"/>
    <n v="0"/>
    <n v="0"/>
    <n v="0"/>
  </r>
  <r>
    <x v="2"/>
    <x v="2"/>
    <x v="74"/>
    <n v="5118.6239999999998"/>
    <n v="426.55200000000002"/>
    <n v="118.776"/>
    <n v="0"/>
    <n v="0"/>
    <n v="0"/>
  </r>
  <r>
    <x v="2"/>
    <x v="2"/>
    <x v="75"/>
    <n v="5150.88"/>
    <n v="429.24"/>
    <n v="120.12"/>
    <n v="0"/>
    <n v="0"/>
    <n v="0"/>
  </r>
  <r>
    <x v="2"/>
    <x v="2"/>
    <x v="76"/>
    <n v="5146.848"/>
    <n v="428.904"/>
    <n v="121.29600000000001"/>
    <n v="0"/>
    <n v="0"/>
    <n v="0"/>
  </r>
  <r>
    <x v="2"/>
    <x v="2"/>
    <x v="77"/>
    <n v="5219.424"/>
    <n v="434.952"/>
    <n v="122.976"/>
    <n v="0"/>
    <n v="0"/>
    <n v="0"/>
  </r>
  <r>
    <x v="2"/>
    <x v="2"/>
    <x v="78"/>
    <n v="5231.5200000000004"/>
    <n v="435.96"/>
    <n v="123.98399999999999"/>
    <n v="0"/>
    <n v="0"/>
    <n v="0"/>
  </r>
  <r>
    <x v="2"/>
    <x v="2"/>
    <x v="79"/>
    <n v="5187.1679999999997"/>
    <n v="432.26400000000001"/>
    <n v="122.976"/>
    <n v="0"/>
    <n v="0"/>
    <n v="0"/>
  </r>
  <r>
    <x v="2"/>
    <x v="2"/>
    <x v="80"/>
    <n v="5128.7039999999997"/>
    <n v="427.392"/>
    <n v="122.304"/>
    <n v="0"/>
    <n v="0"/>
    <n v="0"/>
  </r>
  <r>
    <x v="2"/>
    <x v="2"/>
    <x v="81"/>
    <n v="5193.2160000000003"/>
    <n v="432.76799999999997"/>
    <n v="123.48"/>
    <n v="0"/>
    <n v="0"/>
    <n v="0"/>
  </r>
  <r>
    <x v="2"/>
    <x v="2"/>
    <x v="82"/>
    <n v="5225.4719999999998"/>
    <n v="435.45600000000002"/>
    <n v="124.488"/>
    <n v="0"/>
    <n v="0"/>
    <n v="0"/>
  </r>
  <r>
    <x v="2"/>
    <x v="2"/>
    <x v="83"/>
    <n v="5225.4719999999998"/>
    <n v="435.45600000000002"/>
    <n v="126.336"/>
    <n v="0"/>
    <n v="0"/>
    <n v="0"/>
  </r>
  <r>
    <x v="2"/>
    <x v="2"/>
    <x v="84"/>
    <n v="5142.8159999999998"/>
    <n v="428.56799999999998"/>
    <n v="124.32"/>
    <n v="0"/>
    <n v="0"/>
    <n v="0"/>
  </r>
  <r>
    <x v="2"/>
    <x v="2"/>
    <x v="85"/>
    <n v="5140.8"/>
    <n v="428.4"/>
    <n v="125.496"/>
    <n v="0"/>
    <n v="0"/>
    <n v="0"/>
  </r>
  <r>
    <x v="2"/>
    <x v="2"/>
    <x v="86"/>
    <n v="5189.1840000000002"/>
    <n v="432.43200000000002"/>
    <n v="127.68"/>
    <n v="0"/>
    <n v="0"/>
    <n v="0"/>
  </r>
  <r>
    <x v="2"/>
    <x v="2"/>
    <x v="87"/>
    <n v="5167.0079999999998"/>
    <n v="430.584"/>
    <n v="127.008"/>
    <n v="0"/>
    <n v="0"/>
    <n v="0"/>
  </r>
  <r>
    <x v="2"/>
    <x v="2"/>
    <x v="88"/>
    <n v="5193.2160000000003"/>
    <n v="432.76799999999997"/>
    <n v="127.848"/>
    <n v="0"/>
    <n v="0"/>
    <n v="0"/>
  </r>
  <r>
    <x v="2"/>
    <x v="2"/>
    <x v="89"/>
    <n v="5173.0559999999996"/>
    <n v="431.08800000000002"/>
    <n v="128.52000000000001"/>
    <n v="0"/>
    <n v="0"/>
    <n v="0"/>
  </r>
  <r>
    <x v="2"/>
    <x v="2"/>
    <x v="90"/>
    <n v="5201.28"/>
    <n v="433.44"/>
    <n v="129.36000000000001"/>
    <n v="0"/>
    <n v="0"/>
    <n v="0"/>
  </r>
  <r>
    <x v="2"/>
    <x v="2"/>
    <x v="91"/>
    <n v="5308.1279999999997"/>
    <n v="442.34399999999999"/>
    <n v="131.71199999999999"/>
    <n v="0"/>
    <n v="0"/>
    <n v="0"/>
  </r>
  <r>
    <x v="2"/>
    <x v="2"/>
    <x v="92"/>
    <n v="5271.84"/>
    <n v="439.32"/>
    <n v="132.55199999999999"/>
    <n v="0"/>
    <n v="0"/>
    <n v="0"/>
  </r>
  <r>
    <x v="2"/>
    <x v="2"/>
    <x v="93"/>
    <n v="5308.1279999999997"/>
    <n v="442.34399999999999"/>
    <n v="141.624"/>
    <n v="0"/>
    <n v="0"/>
    <n v="0"/>
  </r>
  <r>
    <x v="2"/>
    <x v="2"/>
    <x v="94"/>
    <n v="5408.9279999999999"/>
    <n v="450.74400000000003"/>
    <n v="150.19200000000001"/>
    <n v="0"/>
    <n v="0"/>
    <n v="0"/>
  </r>
  <r>
    <x v="2"/>
    <x v="2"/>
    <x v="95"/>
    <n v="5491.5839999999998"/>
    <n v="457.63200000000001"/>
    <n v="151.03200000000001"/>
    <n v="0"/>
    <n v="0"/>
    <n v="0"/>
  </r>
  <r>
    <x v="2"/>
    <x v="2"/>
    <x v="96"/>
    <n v="5479.4880000000003"/>
    <n v="456.62400000000002"/>
    <n v="152.376"/>
    <n v="0"/>
    <n v="0"/>
    <n v="0"/>
  </r>
  <r>
    <x v="2"/>
    <x v="2"/>
    <x v="97"/>
    <n v="5513.76"/>
    <n v="459.48"/>
    <n v="154.72800000000001"/>
    <n v="0"/>
    <n v="0"/>
    <n v="0"/>
  </r>
  <r>
    <x v="2"/>
    <x v="2"/>
    <x v="98"/>
    <n v="5521.8239999999996"/>
    <n v="460.15199999999999"/>
    <n v="154.392"/>
    <n v="0"/>
    <n v="0"/>
    <n v="0"/>
  </r>
  <r>
    <x v="2"/>
    <x v="2"/>
    <x v="99"/>
    <n v="5525.8559999999998"/>
    <n v="460.488"/>
    <n v="153.38399999999999"/>
    <n v="0"/>
    <n v="0"/>
    <n v="0"/>
  </r>
  <r>
    <x v="2"/>
    <x v="2"/>
    <x v="100"/>
    <n v="5531.9040000000005"/>
    <n v="460.99200000000002"/>
    <n v="152.208"/>
    <n v="0"/>
    <n v="0"/>
    <n v="0"/>
  </r>
  <r>
    <x v="2"/>
    <x v="2"/>
    <x v="101"/>
    <n v="5515.7759999999998"/>
    <n v="459.64800000000002"/>
    <n v="153.55199999999999"/>
    <n v="0"/>
    <n v="0"/>
    <n v="0"/>
  </r>
  <r>
    <x v="2"/>
    <x v="2"/>
    <x v="102"/>
    <n v="5552.0640000000003"/>
    <n v="462.67200000000003"/>
    <n v="154.392"/>
    <n v="0"/>
    <n v="0"/>
    <n v="0"/>
  </r>
  <r>
    <x v="2"/>
    <x v="2"/>
    <x v="103"/>
    <n v="5658.9120000000003"/>
    <n v="471.57600000000002"/>
    <n v="160.608"/>
    <n v="0"/>
    <n v="0"/>
    <n v="0"/>
  </r>
  <r>
    <x v="2"/>
    <x v="2"/>
    <x v="104"/>
    <n v="5681.0879999999997"/>
    <n v="473.42399999999998"/>
    <n v="164.64"/>
    <n v="0"/>
    <n v="0"/>
    <n v="0"/>
  </r>
  <r>
    <x v="2"/>
    <x v="2"/>
    <x v="105"/>
    <n v="5679.0720000000001"/>
    <n v="473.25599999999997"/>
    <n v="163.96799999999999"/>
    <n v="0"/>
    <n v="0"/>
    <n v="0"/>
  </r>
  <r>
    <x v="2"/>
    <x v="2"/>
    <x v="106"/>
    <n v="5668.9920000000002"/>
    <n v="472.416"/>
    <n v="161.44800000000001"/>
    <n v="0"/>
    <n v="0"/>
    <n v="0"/>
  </r>
  <r>
    <x v="2"/>
    <x v="2"/>
    <x v="107"/>
    <n v="5725.44"/>
    <n v="477.12"/>
    <n v="165.31200000000001"/>
    <n v="0"/>
    <n v="0"/>
    <n v="0"/>
  </r>
  <r>
    <x v="2"/>
    <x v="2"/>
    <x v="108"/>
    <n v="5769.7920000000004"/>
    <n v="480.81599999999997"/>
    <n v="166.99199999999999"/>
    <n v="0"/>
    <n v="0"/>
    <n v="0"/>
  </r>
  <r>
    <x v="2"/>
    <x v="2"/>
    <x v="109"/>
    <n v="5836.32"/>
    <n v="486.36"/>
    <n v="168.33600000000001"/>
    <n v="0"/>
    <n v="0"/>
    <n v="0"/>
  </r>
  <r>
    <x v="2"/>
    <x v="2"/>
    <x v="110"/>
    <n v="5852.4480000000003"/>
    <n v="487.70400000000001"/>
    <n v="167.49600000000001"/>
    <n v="0"/>
    <n v="0"/>
    <n v="0"/>
  </r>
  <r>
    <x v="2"/>
    <x v="2"/>
    <x v="111"/>
    <n v="5906.88"/>
    <n v="492.24"/>
    <n v="169.17599999999999"/>
    <n v="0"/>
    <n v="0"/>
    <n v="0"/>
  </r>
  <r>
    <x v="2"/>
    <x v="2"/>
    <x v="112"/>
    <n v="5977.44"/>
    <n v="498.12"/>
    <n v="176.4"/>
    <n v="0"/>
    <n v="0"/>
    <n v="0"/>
  </r>
  <r>
    <x v="2"/>
    <x v="2"/>
    <x v="113"/>
    <n v="5995.5839999999998"/>
    <n v="499.63200000000001"/>
    <n v="178.24799999999999"/>
    <n v="0"/>
    <n v="0"/>
    <n v="0"/>
  </r>
  <r>
    <x v="2"/>
    <x v="2"/>
    <x v="114"/>
    <n v="5973.4080000000004"/>
    <n v="497.78399999999999"/>
    <n v="172.87200000000001"/>
    <n v="0"/>
    <n v="0"/>
    <n v="0"/>
  </r>
  <r>
    <x v="2"/>
    <x v="2"/>
    <x v="115"/>
    <n v="6017.76"/>
    <n v="501.48"/>
    <n v="172.87200000000001"/>
    <n v="0"/>
    <n v="0"/>
    <n v="0"/>
  </r>
  <r>
    <x v="2"/>
    <x v="2"/>
    <x v="116"/>
    <n v="6078.24"/>
    <n v="506.52"/>
    <n v="170.352"/>
    <n v="0"/>
    <n v="0"/>
    <n v="0"/>
  </r>
  <r>
    <x v="2"/>
    <x v="2"/>
    <x v="117"/>
    <n v="6106.4639999999999"/>
    <n v="508.87200000000001"/>
    <n v="168.50399999999999"/>
    <n v="0"/>
    <n v="0"/>
    <n v="0"/>
  </r>
  <r>
    <x v="2"/>
    <x v="2"/>
    <x v="118"/>
    <n v="6025.8239999999996"/>
    <n v="502.15199999999999"/>
    <n v="163.12799999999999"/>
    <n v="0"/>
    <n v="0"/>
    <n v="0"/>
  </r>
  <r>
    <x v="2"/>
    <x v="2"/>
    <x v="119"/>
    <n v="6064.1279999999997"/>
    <n v="505.34399999999999"/>
    <n v="162.792"/>
    <n v="0"/>
    <n v="0"/>
    <n v="0"/>
  </r>
  <r>
    <x v="2"/>
    <x v="2"/>
    <x v="120"/>
    <n v="6086.3040000000001"/>
    <n v="507.19200000000001"/>
    <n v="163.12799999999999"/>
    <n v="0"/>
    <n v="0"/>
    <n v="0"/>
  </r>
  <r>
    <x v="2"/>
    <x v="2"/>
    <x v="121"/>
    <n v="6140.7359999999999"/>
    <n v="511.72800000000001"/>
    <n v="164.976"/>
    <n v="0"/>
    <n v="0"/>
    <n v="0"/>
  </r>
  <r>
    <x v="2"/>
    <x v="2"/>
    <x v="122"/>
    <n v="6144.768"/>
    <n v="512.06399999999996"/>
    <n v="167.66399999999999"/>
    <n v="0"/>
    <n v="0"/>
    <n v="0"/>
  </r>
  <r>
    <x v="2"/>
    <x v="2"/>
    <x v="123"/>
    <n v="6124.6080000000002"/>
    <n v="510.38400000000001"/>
    <n v="166.15199999999999"/>
    <n v="0"/>
    <n v="0"/>
    <n v="0"/>
  </r>
  <r>
    <x v="2"/>
    <x v="2"/>
    <x v="124"/>
    <n v="6231.4560000000001"/>
    <n v="519.28800000000001"/>
    <n v="175.22399999999999"/>
    <n v="0"/>
    <n v="0"/>
    <n v="0"/>
  </r>
  <r>
    <x v="2"/>
    <x v="2"/>
    <x v="125"/>
    <n v="6364.5119999999997"/>
    <n v="530.37599999999998"/>
    <n v="187.82400000000001"/>
    <n v="0"/>
    <n v="0"/>
    <n v="0"/>
  </r>
  <r>
    <x v="2"/>
    <x v="2"/>
    <x v="126"/>
    <n v="6408.8639999999996"/>
    <n v="534.072"/>
    <n v="190.512"/>
    <n v="0"/>
    <n v="0"/>
    <n v="0"/>
  </r>
  <r>
    <x v="2"/>
    <x v="2"/>
    <x v="127"/>
    <n v="6404.8320000000003"/>
    <n v="533.73599999999999"/>
    <n v="189"/>
    <n v="0"/>
    <n v="0"/>
    <n v="0"/>
  </r>
  <r>
    <x v="2"/>
    <x v="2"/>
    <x v="128"/>
    <n v="6390.72"/>
    <n v="532.55999999999995"/>
    <n v="188.49600000000001"/>
    <n v="0"/>
    <n v="0"/>
    <n v="0"/>
  </r>
  <r>
    <x v="2"/>
    <x v="2"/>
    <x v="129"/>
    <n v="6412.8959999999997"/>
    <n v="534.40800000000002"/>
    <n v="190.00800000000001"/>
    <n v="0"/>
    <n v="0"/>
    <n v="0"/>
  </r>
  <r>
    <x v="2"/>
    <x v="2"/>
    <x v="130"/>
    <n v="6390.72"/>
    <n v="532.55999999999995"/>
    <n v="187.99199999999999"/>
    <n v="0"/>
    <n v="0"/>
    <n v="0"/>
  </r>
  <r>
    <x v="2"/>
    <x v="2"/>
    <x v="131"/>
    <n v="6431.04"/>
    <n v="535.91999999999996"/>
    <n v="188.83199999999999"/>
    <n v="0"/>
    <n v="0"/>
    <n v="0"/>
  </r>
  <r>
    <x v="2"/>
    <x v="2"/>
    <x v="132"/>
    <n v="6410.88"/>
    <n v="534.24"/>
    <n v="187.65600000000001"/>
    <n v="0"/>
    <n v="0"/>
    <n v="0"/>
  </r>
  <r>
    <x v="2"/>
    <x v="2"/>
    <x v="133"/>
    <n v="6376.6080000000002"/>
    <n v="531.38400000000001"/>
    <n v="188.328"/>
    <n v="0"/>
    <n v="0"/>
    <n v="0"/>
  </r>
  <r>
    <x v="2"/>
    <x v="2"/>
    <x v="134"/>
    <n v="6322.1760000000004"/>
    <n v="526.84799999999996"/>
    <n v="185.47200000000001"/>
    <n v="0"/>
    <n v="0"/>
    <n v="0"/>
  </r>
  <r>
    <x v="2"/>
    <x v="2"/>
    <x v="135"/>
    <n v="6328.2240000000002"/>
    <n v="527.35199999999998"/>
    <n v="185.80799999999999"/>
    <n v="0"/>
    <n v="0"/>
    <n v="0"/>
  </r>
  <r>
    <x v="2"/>
    <x v="2"/>
    <x v="136"/>
    <n v="6330.24"/>
    <n v="527.52"/>
    <n v="186.14400000000001"/>
    <n v="0"/>
    <n v="0"/>
    <n v="0"/>
  </r>
  <r>
    <x v="2"/>
    <x v="2"/>
    <x v="137"/>
    <n v="6304.0320000000002"/>
    <n v="525.33600000000001"/>
    <n v="186.31200000000001"/>
    <n v="0"/>
    <n v="0"/>
    <n v="0"/>
  </r>
  <r>
    <x v="2"/>
    <x v="2"/>
    <x v="138"/>
    <n v="6261.6959999999999"/>
    <n v="521.80799999999999"/>
    <n v="185.304"/>
    <n v="0"/>
    <n v="0"/>
    <n v="0"/>
  </r>
  <r>
    <x v="2"/>
    <x v="2"/>
    <x v="139"/>
    <n v="6247.5839999999998"/>
    <n v="520.63199999999995"/>
    <n v="183.96"/>
    <n v="0"/>
    <n v="0"/>
    <n v="0"/>
  </r>
  <r>
    <x v="2"/>
    <x v="2"/>
    <x v="140"/>
    <n v="6199.2"/>
    <n v="516.6"/>
    <n v="181.94399999999999"/>
    <n v="0"/>
    <n v="0"/>
    <n v="0"/>
  </r>
  <r>
    <x v="2"/>
    <x v="2"/>
    <x v="141"/>
    <n v="6221.3760000000002"/>
    <n v="518.44799999999998"/>
    <n v="182.952"/>
    <n v="0"/>
    <n v="0"/>
    <n v="0"/>
  </r>
  <r>
    <x v="2"/>
    <x v="2"/>
    <x v="142"/>
    <n v="6217.3440000000001"/>
    <n v="518.11199999999997"/>
    <n v="182.952"/>
    <n v="0"/>
    <n v="0"/>
    <n v="0"/>
  </r>
  <r>
    <x v="2"/>
    <x v="2"/>
    <x v="143"/>
    <n v="6225.4080000000004"/>
    <n v="518.78399999999999"/>
    <n v="181.44"/>
    <n v="0"/>
    <n v="0"/>
    <n v="0"/>
  </r>
  <r>
    <x v="2"/>
    <x v="2"/>
    <x v="144"/>
    <n v="6179.04"/>
    <n v="514.91999999999996"/>
    <n v="180.26400000000001"/>
    <n v="0"/>
    <n v="0"/>
    <n v="0"/>
  </r>
  <r>
    <x v="2"/>
    <x v="2"/>
    <x v="145"/>
    <n v="6197.1840000000002"/>
    <n v="516.43200000000002"/>
    <n v="181.10400000000001"/>
    <n v="0"/>
    <n v="0"/>
    <n v="0"/>
  </r>
  <r>
    <x v="2"/>
    <x v="2"/>
    <x v="146"/>
    <n v="6209.28"/>
    <n v="517.44000000000005"/>
    <n v="180.6"/>
    <n v="0"/>
    <n v="0"/>
    <n v="0"/>
  </r>
  <r>
    <x v="2"/>
    <x v="2"/>
    <x v="147"/>
    <n v="6233.4719999999998"/>
    <n v="519.45600000000002"/>
    <n v="179.59200000000001"/>
    <n v="0"/>
    <n v="0"/>
    <n v="0"/>
  </r>
  <r>
    <x v="2"/>
    <x v="2"/>
    <x v="148"/>
    <n v="6215.3280000000004"/>
    <n v="517.94399999999996"/>
    <n v="178.24799999999999"/>
    <n v="0"/>
    <n v="0"/>
    <n v="0"/>
  </r>
  <r>
    <x v="2"/>
    <x v="2"/>
    <x v="149"/>
    <n v="6255.6480000000001"/>
    <n v="521.30399999999997"/>
    <n v="180.93600000000001"/>
    <n v="0"/>
    <n v="0"/>
    <n v="0"/>
  </r>
  <r>
    <x v="2"/>
    <x v="2"/>
    <x v="150"/>
    <n v="6227.424"/>
    <n v="518.952"/>
    <n v="179.08799999999999"/>
    <n v="0"/>
    <n v="0"/>
    <n v="0"/>
  </r>
  <r>
    <x v="2"/>
    <x v="2"/>
    <x v="151"/>
    <n v="6189.12"/>
    <n v="515.76"/>
    <n v="175.05600000000001"/>
    <n v="0"/>
    <n v="0"/>
    <n v="0"/>
  </r>
  <r>
    <x v="2"/>
    <x v="2"/>
    <x v="152"/>
    <n v="6177.0240000000003"/>
    <n v="514.75199999999995"/>
    <n v="172.36799999999999"/>
    <n v="0"/>
    <n v="0"/>
    <n v="0"/>
  </r>
  <r>
    <x v="2"/>
    <x v="2"/>
    <x v="153"/>
    <n v="6187.1040000000003"/>
    <n v="515.59199999999998"/>
    <n v="173.208"/>
    <n v="0"/>
    <n v="0"/>
    <n v="0"/>
  </r>
  <r>
    <x v="2"/>
    <x v="2"/>
    <x v="154"/>
    <n v="6181.0559999999996"/>
    <n v="515.08799999999997"/>
    <n v="171.36"/>
    <n v="0"/>
    <n v="0"/>
    <n v="0"/>
  </r>
  <r>
    <x v="2"/>
    <x v="2"/>
    <x v="155"/>
    <n v="6130.6559999999999"/>
    <n v="510.88799999999998"/>
    <n v="167.16"/>
    <n v="0"/>
    <n v="0"/>
    <n v="0"/>
  </r>
  <r>
    <x v="2"/>
    <x v="2"/>
    <x v="156"/>
    <n v="6181.0559999999996"/>
    <n v="515.08799999999997"/>
    <n v="167.83199999999999"/>
    <n v="0"/>
    <n v="0"/>
    <n v="0"/>
  </r>
  <r>
    <x v="2"/>
    <x v="2"/>
    <x v="157"/>
    <n v="6185.0879999999997"/>
    <n v="515.42399999999998"/>
    <n v="166.65600000000001"/>
    <n v="0"/>
    <n v="0"/>
    <n v="0"/>
  </r>
  <r>
    <x v="2"/>
    <x v="2"/>
    <x v="158"/>
    <n v="6172.9920000000002"/>
    <n v="514.41600000000005"/>
    <n v="165.816"/>
    <n v="0"/>
    <n v="0"/>
    <n v="0"/>
  </r>
  <r>
    <x v="2"/>
    <x v="2"/>
    <x v="159"/>
    <n v="6138.72"/>
    <n v="511.56"/>
    <n v="165.14400000000001"/>
    <n v="0"/>
    <n v="0"/>
    <n v="0"/>
  </r>
  <r>
    <x v="2"/>
    <x v="2"/>
    <x v="160"/>
    <n v="6146.7839999999997"/>
    <n v="512.23199999999997"/>
    <n v="167.16"/>
    <n v="0"/>
    <n v="0"/>
    <n v="0"/>
  </r>
  <r>
    <x v="2"/>
    <x v="2"/>
    <x v="161"/>
    <n v="6118.56"/>
    <n v="509.88"/>
    <n v="165.648"/>
    <n v="0"/>
    <n v="0"/>
    <n v="0"/>
  </r>
  <r>
    <x v="2"/>
    <x v="2"/>
    <x v="162"/>
    <n v="6166.9440000000004"/>
    <n v="513.91200000000003"/>
    <n v="165.816"/>
    <n v="0"/>
    <n v="0"/>
    <n v="0"/>
  </r>
  <r>
    <x v="2"/>
    <x v="2"/>
    <x v="163"/>
    <n v="6156.8639999999996"/>
    <n v="513.072"/>
    <n v="166.65600000000001"/>
    <n v="0"/>
    <n v="0"/>
    <n v="0"/>
  </r>
  <r>
    <x v="2"/>
    <x v="2"/>
    <x v="164"/>
    <n v="6138.72"/>
    <n v="511.56"/>
    <n v="165.48"/>
    <n v="0"/>
    <n v="0"/>
    <n v="0"/>
  </r>
  <r>
    <x v="2"/>
    <x v="2"/>
    <x v="165"/>
    <n v="6175.0079999999998"/>
    <n v="514.58399999999995"/>
    <n v="167.83199999999999"/>
    <n v="0"/>
    <n v="0"/>
    <n v="0"/>
  </r>
  <r>
    <x v="2"/>
    <x v="2"/>
    <x v="166"/>
    <n v="6170.9759999999997"/>
    <n v="514.24800000000005"/>
    <n v="167.83199999999999"/>
    <n v="0"/>
    <n v="0"/>
    <n v="0"/>
  </r>
  <r>
    <x v="2"/>
    <x v="2"/>
    <x v="167"/>
    <n v="6144.768"/>
    <n v="512.06399999999996"/>
    <n v="166.65600000000001"/>
    <n v="0"/>
    <n v="0"/>
    <n v="0"/>
  </r>
  <r>
    <x v="2"/>
    <x v="2"/>
    <x v="168"/>
    <n v="6110.4960000000001"/>
    <n v="509.20800000000003"/>
    <n v="160.608"/>
    <n v="0"/>
    <n v="0"/>
    <n v="0"/>
  </r>
  <r>
    <x v="2"/>
    <x v="2"/>
    <x v="169"/>
    <n v="6124.6080000000002"/>
    <n v="510.38400000000001"/>
    <n v="161.44800000000001"/>
    <n v="0"/>
    <n v="0"/>
    <n v="0"/>
  </r>
  <r>
    <x v="2"/>
    <x v="2"/>
    <x v="170"/>
    <n v="6156.8639999999996"/>
    <n v="513.072"/>
    <n v="164.64"/>
    <n v="0"/>
    <n v="0"/>
    <n v="0"/>
  </r>
  <r>
    <x v="2"/>
    <x v="2"/>
    <x v="171"/>
    <n v="6181.0559999999996"/>
    <n v="515.08799999999997"/>
    <n v="165.98400000000001"/>
    <n v="0"/>
    <n v="0"/>
    <n v="0"/>
  </r>
  <r>
    <x v="2"/>
    <x v="2"/>
    <x v="172"/>
    <n v="6175.0079999999998"/>
    <n v="514.58399999999995"/>
    <n v="167.328"/>
    <n v="0"/>
    <n v="0"/>
    <n v="0"/>
  </r>
  <r>
    <x v="2"/>
    <x v="2"/>
    <x v="173"/>
    <n v="6189.12"/>
    <n v="515.76"/>
    <n v="167.83199999999999"/>
    <n v="0"/>
    <n v="0"/>
    <n v="0"/>
  </r>
  <r>
    <x v="2"/>
    <x v="2"/>
    <x v="174"/>
    <n v="6128.64"/>
    <n v="510.72"/>
    <n v="164.976"/>
    <n v="0"/>
    <n v="0"/>
    <n v="0"/>
  </r>
  <r>
    <x v="2"/>
    <x v="2"/>
    <x v="175"/>
    <n v="6078.24"/>
    <n v="506.52"/>
    <n v="163.80000000000001"/>
    <n v="0"/>
    <n v="0"/>
    <n v="0"/>
  </r>
  <r>
    <x v="2"/>
    <x v="2"/>
    <x v="176"/>
    <n v="6037.92"/>
    <n v="503.16"/>
    <n v="160.77600000000001"/>
    <n v="0"/>
    <n v="0"/>
    <n v="0"/>
  </r>
  <r>
    <x v="2"/>
    <x v="2"/>
    <x v="177"/>
    <n v="6035.9040000000005"/>
    <n v="502.99200000000002"/>
    <n v="161.11199999999999"/>
    <n v="0"/>
    <n v="0"/>
    <n v="0"/>
  </r>
  <r>
    <x v="2"/>
    <x v="2"/>
    <x v="178"/>
    <n v="6033.8879999999999"/>
    <n v="502.82400000000001"/>
    <n v="160.27199999999999"/>
    <n v="0"/>
    <n v="0"/>
    <n v="0"/>
  </r>
  <r>
    <x v="2"/>
    <x v="2"/>
    <x v="179"/>
    <n v="6060.0959999999995"/>
    <n v="505.00799999999998"/>
    <n v="160.44"/>
    <n v="0"/>
    <n v="0"/>
    <n v="0"/>
  </r>
  <r>
    <x v="2"/>
    <x v="2"/>
    <x v="180"/>
    <n v="6045.9840000000004"/>
    <n v="503.83199999999999"/>
    <n v="159.768"/>
    <n v="0"/>
    <n v="0"/>
    <n v="0"/>
  </r>
  <r>
    <x v="2"/>
    <x v="2"/>
    <x v="181"/>
    <n v="6122.5919999999996"/>
    <n v="510.21600000000001"/>
    <n v="164.64"/>
    <n v="0"/>
    <n v="0"/>
    <n v="0"/>
  </r>
  <r>
    <x v="2"/>
    <x v="2"/>
    <x v="182"/>
    <n v="6068.16"/>
    <n v="505.68"/>
    <n v="160.94399999999999"/>
    <n v="0"/>
    <n v="0"/>
    <n v="0"/>
  </r>
  <r>
    <x v="2"/>
    <x v="2"/>
    <x v="183"/>
    <n v="6088.32"/>
    <n v="507.36"/>
    <n v="163.63200000000001"/>
    <n v="0"/>
    <n v="0"/>
    <n v="0"/>
  </r>
  <r>
    <x v="2"/>
    <x v="2"/>
    <x v="184"/>
    <n v="6060.0959999999995"/>
    <n v="505.00799999999998"/>
    <n v="161.61600000000001"/>
    <n v="0"/>
    <n v="0"/>
    <n v="0"/>
  </r>
  <r>
    <x v="2"/>
    <x v="2"/>
    <x v="185"/>
    <n v="6058.08"/>
    <n v="504.84"/>
    <n v="162.12"/>
    <n v="0"/>
    <n v="0"/>
    <n v="0"/>
  </r>
  <r>
    <x v="2"/>
    <x v="2"/>
    <x v="186"/>
    <n v="6096.384"/>
    <n v="508.03199999999998"/>
    <n v="159.768"/>
    <n v="0"/>
    <n v="0"/>
    <n v="0"/>
  </r>
  <r>
    <x v="2"/>
    <x v="2"/>
    <x v="187"/>
    <n v="6118.56"/>
    <n v="509.88"/>
    <n v="153.72"/>
    <n v="0"/>
    <n v="0"/>
    <n v="0"/>
  </r>
  <r>
    <x v="2"/>
    <x v="2"/>
    <x v="188"/>
    <n v="6130.6559999999999"/>
    <n v="510.88799999999998"/>
    <n v="154.56"/>
    <n v="0"/>
    <n v="0"/>
    <n v="0"/>
  </r>
  <r>
    <x v="2"/>
    <x v="2"/>
    <x v="189"/>
    <n v="6110.4960000000001"/>
    <n v="509.20800000000003"/>
    <n v="154.56"/>
    <n v="0"/>
    <n v="0"/>
    <n v="0"/>
  </r>
  <r>
    <x v="2"/>
    <x v="2"/>
    <x v="190"/>
    <n v="6128.64"/>
    <n v="510.72"/>
    <n v="155.06399999999999"/>
    <n v="0"/>
    <n v="0"/>
    <n v="0"/>
  </r>
  <r>
    <x v="2"/>
    <x v="2"/>
    <x v="191"/>
    <n v="6092.3519999999999"/>
    <n v="507.69600000000003"/>
    <n v="153.55199999999999"/>
    <n v="0"/>
    <n v="0"/>
    <n v="0"/>
  </r>
  <r>
    <x v="2"/>
    <x v="2"/>
    <x v="192"/>
    <n v="6122.5919999999996"/>
    <n v="510.21600000000001"/>
    <n v="154.05600000000001"/>
    <n v="0"/>
    <n v="0"/>
    <n v="0"/>
  </r>
  <r>
    <x v="2"/>
    <x v="2"/>
    <x v="193"/>
    <n v="6148.8"/>
    <n v="512.4"/>
    <n v="154.72800000000001"/>
    <n v="0"/>
    <n v="0"/>
    <n v="0"/>
  </r>
  <r>
    <x v="2"/>
    <x v="2"/>
    <x v="194"/>
    <n v="6098.4"/>
    <n v="508.2"/>
    <n v="156.57599999999999"/>
    <n v="0"/>
    <n v="0"/>
    <n v="0"/>
  </r>
  <r>
    <x v="2"/>
    <x v="2"/>
    <x v="195"/>
    <n v="6106.4639999999999"/>
    <n v="508.87200000000001"/>
    <n v="153.55199999999999"/>
    <n v="0"/>
    <n v="0"/>
    <n v="0"/>
  </r>
  <r>
    <x v="2"/>
    <x v="2"/>
    <x v="196"/>
    <n v="6126.6239999999998"/>
    <n v="510.55200000000002"/>
    <n v="152.208"/>
    <n v="0"/>
    <n v="0"/>
    <n v="0"/>
  </r>
  <r>
    <x v="2"/>
    <x v="2"/>
    <x v="197"/>
    <n v="6124.6080000000002"/>
    <n v="510.38400000000001"/>
    <n v="152.376"/>
    <n v="0"/>
    <n v="0"/>
    <n v="0"/>
  </r>
  <r>
    <x v="2"/>
    <x v="2"/>
    <x v="198"/>
    <n v="6134.6880000000001"/>
    <n v="511.22399999999999"/>
    <n v="153.55199999999999"/>
    <n v="0"/>
    <n v="0"/>
    <n v="0"/>
  </r>
  <r>
    <x v="2"/>
    <x v="2"/>
    <x v="199"/>
    <n v="6187.1040000000003"/>
    <n v="515.59199999999998"/>
    <n v="159.6"/>
    <n v="0"/>
    <n v="0"/>
    <n v="0"/>
  </r>
  <r>
    <x v="2"/>
    <x v="2"/>
    <x v="200"/>
    <n v="6219.36"/>
    <n v="518.28"/>
    <n v="161.61600000000001"/>
    <n v="0"/>
    <n v="0"/>
    <n v="0"/>
  </r>
  <r>
    <x v="2"/>
    <x v="2"/>
    <x v="201"/>
    <n v="6259.68"/>
    <n v="521.64"/>
    <n v="162.12"/>
    <n v="0"/>
    <n v="0"/>
    <n v="0"/>
  </r>
  <r>
    <x v="2"/>
    <x v="2"/>
    <x v="202"/>
    <n v="6289.92"/>
    <n v="524.16"/>
    <n v="161.44800000000001"/>
    <n v="0"/>
    <n v="0"/>
    <n v="0"/>
  </r>
  <r>
    <x v="2"/>
    <x v="2"/>
    <x v="203"/>
    <n v="6273.7920000000004"/>
    <n v="522.81600000000003"/>
    <n v="160.27199999999999"/>
    <n v="0"/>
    <n v="0"/>
    <n v="0"/>
  </r>
  <r>
    <x v="2"/>
    <x v="2"/>
    <x v="204"/>
    <n v="6291.9359999999997"/>
    <n v="524.32799999999997"/>
    <n v="159.43199999999999"/>
    <n v="0"/>
    <n v="0"/>
    <n v="0"/>
  </r>
  <r>
    <x v="2"/>
    <x v="2"/>
    <x v="205"/>
    <n v="6354.4319999999998"/>
    <n v="529.53599999999994"/>
    <n v="161.78399999999999"/>
    <n v="0"/>
    <n v="0"/>
    <n v="0"/>
  </r>
  <r>
    <x v="2"/>
    <x v="2"/>
    <x v="206"/>
    <n v="6473.3760000000002"/>
    <n v="539.44799999999998"/>
    <n v="165.98400000000001"/>
    <n v="0"/>
    <n v="0"/>
    <n v="0"/>
  </r>
  <r>
    <x v="2"/>
    <x v="2"/>
    <x v="207"/>
    <n v="6420.96"/>
    <n v="535.08000000000004"/>
    <n v="166.32"/>
    <n v="0"/>
    <n v="0"/>
    <n v="0"/>
  </r>
  <r>
    <x v="2"/>
    <x v="2"/>
    <x v="208"/>
    <n v="6515.7120000000004"/>
    <n v="542.976"/>
    <n v="169.17599999999999"/>
    <n v="0"/>
    <n v="0"/>
    <n v="0"/>
  </r>
  <r>
    <x v="2"/>
    <x v="2"/>
    <x v="209"/>
    <n v="6588.2879999999996"/>
    <n v="549.024"/>
    <n v="171.19200000000001"/>
    <n v="0"/>
    <n v="0"/>
    <n v="0"/>
  </r>
  <r>
    <x v="2"/>
    <x v="2"/>
    <x v="210"/>
    <n v="6622.56"/>
    <n v="551.88"/>
    <n v="168.50399999999999"/>
    <n v="0"/>
    <n v="0"/>
    <n v="0"/>
  </r>
  <r>
    <x v="2"/>
    <x v="2"/>
    <x v="211"/>
    <n v="6670.9440000000004"/>
    <n v="555.91200000000003"/>
    <n v="168.33600000000001"/>
    <n v="0"/>
    <n v="0"/>
    <n v="0"/>
  </r>
  <r>
    <x v="2"/>
    <x v="2"/>
    <x v="212"/>
    <n v="6763.68"/>
    <n v="563.64"/>
    <n v="171.864"/>
    <n v="0"/>
    <n v="0"/>
    <n v="0"/>
  </r>
  <r>
    <x v="2"/>
    <x v="2"/>
    <x v="213"/>
    <n v="6943.1040000000003"/>
    <n v="578.59199999999998"/>
    <n v="179.08799999999999"/>
    <n v="0"/>
    <n v="0"/>
    <n v="0"/>
  </r>
  <r>
    <x v="2"/>
    <x v="2"/>
    <x v="214"/>
    <n v="7047.9359999999997"/>
    <n v="587.32799999999997"/>
    <n v="183.28800000000001"/>
    <n v="0"/>
    <n v="0"/>
    <n v="0"/>
  </r>
  <r>
    <x v="2"/>
    <x v="2"/>
    <x v="215"/>
    <n v="7088.2560000000003"/>
    <n v="590.68799999999999"/>
    <n v="185.136"/>
    <n v="0"/>
    <n v="0"/>
    <n v="0"/>
  </r>
  <r>
    <x v="2"/>
    <x v="2"/>
    <x v="216"/>
    <n v="7114.4639999999999"/>
    <n v="592.87199999999996"/>
    <n v="185.136"/>
    <n v="0"/>
    <n v="0"/>
    <n v="0"/>
  </r>
  <r>
    <x v="2"/>
    <x v="2"/>
    <x v="217"/>
    <n v="7088.2560000000003"/>
    <n v="590.68799999999999"/>
    <n v="184.96799999999999"/>
    <n v="0"/>
    <n v="0"/>
    <n v="0"/>
  </r>
  <r>
    <x v="2"/>
    <x v="2"/>
    <x v="218"/>
    <n v="7150.7520000000004"/>
    <n v="595.89599999999996"/>
    <n v="184.464"/>
    <n v="0"/>
    <n v="0"/>
    <n v="0"/>
  </r>
  <r>
    <x v="2"/>
    <x v="2"/>
    <x v="219"/>
    <n v="7160.8320000000003"/>
    <n v="596.73599999999999"/>
    <n v="186.816"/>
    <n v="0"/>
    <n v="0"/>
    <n v="0"/>
  </r>
  <r>
    <x v="2"/>
    <x v="2"/>
    <x v="220"/>
    <n v="7144.7039999999997"/>
    <n v="595.39200000000005"/>
    <n v="185.47200000000001"/>
    <n v="0"/>
    <n v="0"/>
    <n v="0"/>
  </r>
  <r>
    <x v="2"/>
    <x v="2"/>
    <x v="221"/>
    <n v="7164.8639999999996"/>
    <n v="597.072"/>
    <n v="185.976"/>
    <n v="0"/>
    <n v="0"/>
    <n v="0"/>
  </r>
  <r>
    <x v="2"/>
    <x v="2"/>
    <x v="222"/>
    <n v="7172.9279999999999"/>
    <n v="597.74400000000003"/>
    <n v="186.98400000000001"/>
    <n v="0"/>
    <n v="0"/>
    <n v="0"/>
  </r>
  <r>
    <x v="2"/>
    <x v="2"/>
    <x v="223"/>
    <n v="7144.7039999999997"/>
    <n v="595.39200000000005"/>
    <n v="181.94399999999999"/>
    <n v="0"/>
    <n v="0"/>
    <n v="0"/>
  </r>
  <r>
    <x v="2"/>
    <x v="2"/>
    <x v="224"/>
    <n v="6963.2640000000001"/>
    <n v="580.27200000000005"/>
    <n v="175.72800000000001"/>
    <n v="0"/>
    <n v="0"/>
    <n v="0"/>
  </r>
  <r>
    <x v="2"/>
    <x v="2"/>
    <x v="225"/>
    <n v="6945.12"/>
    <n v="578.76"/>
    <n v="176.06399999999999"/>
    <n v="0"/>
    <n v="0"/>
    <n v="0"/>
  </r>
  <r>
    <x v="2"/>
    <x v="2"/>
    <x v="226"/>
    <n v="6931.0079999999998"/>
    <n v="577.58399999999995"/>
    <n v="175.72800000000001"/>
    <n v="0"/>
    <n v="0"/>
    <n v="0"/>
  </r>
  <r>
    <x v="2"/>
    <x v="2"/>
    <x v="227"/>
    <n v="6910.848"/>
    <n v="575.904"/>
    <n v="174.38399999999999"/>
    <n v="0"/>
    <n v="0"/>
    <n v="0"/>
  </r>
  <r>
    <x v="2"/>
    <x v="2"/>
    <x v="228"/>
    <n v="6858.4319999999998"/>
    <n v="571.53599999999994"/>
    <n v="171.52799999999999"/>
    <n v="0"/>
    <n v="0"/>
    <n v="0"/>
  </r>
  <r>
    <x v="2"/>
    <x v="2"/>
    <x v="229"/>
    <n v="6886.6559999999999"/>
    <n v="573.88800000000003"/>
    <n v="172.36799999999999"/>
    <n v="0"/>
    <n v="0"/>
    <n v="0"/>
  </r>
  <r>
    <x v="2"/>
    <x v="2"/>
    <x v="230"/>
    <n v="6866.4960000000001"/>
    <n v="572.20799999999997"/>
    <n v="171.864"/>
    <n v="0"/>
    <n v="0"/>
    <n v="0"/>
  </r>
  <r>
    <x v="2"/>
    <x v="2"/>
    <x v="231"/>
    <n v="6818.1120000000001"/>
    <n v="568.17600000000004"/>
    <n v="170.01599999999999"/>
    <n v="0"/>
    <n v="0"/>
    <n v="0"/>
  </r>
  <r>
    <x v="2"/>
    <x v="2"/>
    <x v="232"/>
    <n v="6763.68"/>
    <n v="563.64"/>
    <n v="166.99199999999999"/>
    <n v="0"/>
    <n v="0"/>
    <n v="0"/>
  </r>
  <r>
    <x v="2"/>
    <x v="2"/>
    <x v="233"/>
    <n v="6739.4880000000003"/>
    <n v="561.62400000000002"/>
    <n v="165.31200000000001"/>
    <n v="0"/>
    <n v="0"/>
    <n v="0"/>
  </r>
  <r>
    <x v="2"/>
    <x v="2"/>
    <x v="234"/>
    <n v="6697.152"/>
    <n v="558.096"/>
    <n v="162.96"/>
    <n v="0"/>
    <n v="0"/>
    <n v="0"/>
  </r>
  <r>
    <x v="2"/>
    <x v="2"/>
    <x v="235"/>
    <n v="6703.2"/>
    <n v="558.6"/>
    <n v="164.304"/>
    <n v="0"/>
    <n v="0"/>
    <n v="0"/>
  </r>
  <r>
    <x v="2"/>
    <x v="2"/>
    <x v="236"/>
    <n v="6699.1679999999997"/>
    <n v="558.26400000000001"/>
    <n v="164.136"/>
    <n v="0"/>
    <n v="0"/>
    <n v="0"/>
  </r>
  <r>
    <x v="2"/>
    <x v="2"/>
    <x v="237"/>
    <n v="6681.0240000000003"/>
    <n v="556.75199999999995"/>
    <n v="162.28800000000001"/>
    <n v="0"/>
    <n v="0"/>
    <n v="0"/>
  </r>
  <r>
    <x v="2"/>
    <x v="2"/>
    <x v="238"/>
    <n v="6668.9279999999999"/>
    <n v="555.74400000000003"/>
    <n v="161.11199999999999"/>
    <n v="0"/>
    <n v="0"/>
    <n v="0"/>
  </r>
  <r>
    <x v="2"/>
    <x v="2"/>
    <x v="239"/>
    <n v="6658.848"/>
    <n v="554.904"/>
    <n v="159.768"/>
    <n v="0"/>
    <n v="0"/>
    <n v="0"/>
  </r>
  <r>
    <x v="2"/>
    <x v="2"/>
    <x v="240"/>
    <n v="6662.88"/>
    <n v="555.24"/>
    <n v="159.93600000000001"/>
    <n v="0"/>
    <n v="0"/>
    <n v="0"/>
  </r>
  <r>
    <x v="2"/>
    <x v="2"/>
    <x v="241"/>
    <n v="6656.8320000000003"/>
    <n v="554.73599999999999"/>
    <n v="159.768"/>
    <n v="0"/>
    <n v="0"/>
    <n v="0"/>
  </r>
  <r>
    <x v="2"/>
    <x v="2"/>
    <x v="242"/>
    <n v="6652.8"/>
    <n v="554.4"/>
    <n v="160.10400000000001"/>
    <n v="0"/>
    <n v="0"/>
    <n v="0"/>
  </r>
  <r>
    <x v="2"/>
    <x v="2"/>
    <x v="243"/>
    <n v="6642.72"/>
    <n v="553.55999999999995"/>
    <n v="158.76"/>
    <n v="0"/>
    <n v="0"/>
    <n v="0"/>
  </r>
  <r>
    <x v="2"/>
    <x v="2"/>
    <x v="244"/>
    <n v="6644.7359999999999"/>
    <n v="553.72799999999995"/>
    <n v="158.928"/>
    <n v="0"/>
    <n v="0"/>
    <n v="0"/>
  </r>
  <r>
    <x v="2"/>
    <x v="2"/>
    <x v="245"/>
    <n v="6636.6719999999996"/>
    <n v="553.05600000000004"/>
    <n v="156.072"/>
    <n v="0"/>
    <n v="0"/>
    <n v="0"/>
  </r>
  <r>
    <x v="2"/>
    <x v="2"/>
    <x v="246"/>
    <n v="6616.5119999999997"/>
    <n v="551.37599999999998"/>
    <n v="152.376"/>
    <n v="0"/>
    <n v="0"/>
    <n v="0"/>
  </r>
  <r>
    <x v="2"/>
    <x v="2"/>
    <x v="247"/>
    <n v="6552"/>
    <n v="546"/>
    <n v="148.84800000000001"/>
    <n v="0"/>
    <n v="0"/>
    <n v="0"/>
  </r>
  <r>
    <x v="2"/>
    <x v="2"/>
    <x v="248"/>
    <n v="6556.0320000000002"/>
    <n v="546.33600000000001"/>
    <n v="150.19200000000001"/>
    <n v="0"/>
    <n v="0"/>
    <n v="0"/>
  </r>
  <r>
    <x v="2"/>
    <x v="2"/>
    <x v="249"/>
    <n v="6515.7120000000004"/>
    <n v="542.976"/>
    <n v="147.672"/>
    <n v="0"/>
    <n v="0"/>
    <n v="0"/>
  </r>
  <r>
    <x v="2"/>
    <x v="2"/>
    <x v="250"/>
    <n v="6489.5039999999999"/>
    <n v="540.79200000000003"/>
    <n v="146.66399999999999"/>
    <n v="0"/>
    <n v="0"/>
    <n v="0"/>
  </r>
  <r>
    <x v="2"/>
    <x v="2"/>
    <x v="251"/>
    <n v="6467.3280000000004"/>
    <n v="538.94399999999996"/>
    <n v="144.98400000000001"/>
    <n v="0"/>
    <n v="0"/>
    <n v="0"/>
  </r>
  <r>
    <x v="2"/>
    <x v="2"/>
    <x v="252"/>
    <n v="6463.2960000000003"/>
    <n v="538.60799999999995"/>
    <n v="147.50399999999999"/>
    <n v="0"/>
    <n v="0"/>
    <n v="0"/>
  </r>
  <r>
    <x v="2"/>
    <x v="2"/>
    <x v="253"/>
    <n v="6416.9279999999999"/>
    <n v="534.74400000000003"/>
    <n v="147.16800000000001"/>
    <n v="0"/>
    <n v="0"/>
    <n v="0"/>
  </r>
  <r>
    <x v="2"/>
    <x v="2"/>
    <x v="254"/>
    <n v="6382.6559999999999"/>
    <n v="531.88800000000003"/>
    <n v="144.47999999999999"/>
    <n v="0"/>
    <n v="0"/>
    <n v="0"/>
  </r>
  <r>
    <x v="2"/>
    <x v="2"/>
    <x v="255"/>
    <n v="6364.5119999999997"/>
    <n v="530.37599999999998"/>
    <n v="144.14400000000001"/>
    <n v="0"/>
    <n v="0"/>
    <n v="0"/>
  </r>
  <r>
    <x v="2"/>
    <x v="2"/>
    <x v="256"/>
    <n v="6316.1279999999997"/>
    <n v="526.34400000000005"/>
    <n v="140.61600000000001"/>
    <n v="0"/>
    <n v="0"/>
    <n v="0"/>
  </r>
  <r>
    <x v="2"/>
    <x v="2"/>
    <x v="257"/>
    <n v="6275.808"/>
    <n v="522.98400000000004"/>
    <n v="139.27199999999999"/>
    <n v="0"/>
    <n v="0"/>
    <n v="0"/>
  </r>
  <r>
    <x v="2"/>
    <x v="2"/>
    <x v="258"/>
    <n v="6241.5360000000001"/>
    <n v="520.12800000000004"/>
    <n v="138.6"/>
    <n v="0"/>
    <n v="0"/>
    <n v="0"/>
  </r>
  <r>
    <x v="2"/>
    <x v="2"/>
    <x v="259"/>
    <n v="6382.6559999999999"/>
    <n v="531.88800000000003"/>
    <n v="148.17599999999999"/>
    <n v="0"/>
    <n v="0"/>
    <n v="0"/>
  </r>
  <r>
    <x v="2"/>
    <x v="2"/>
    <x v="260"/>
    <n v="6368.5439999999999"/>
    <n v="530.71199999999999"/>
    <n v="147.16800000000001"/>
    <n v="0"/>
    <n v="0"/>
    <n v="0"/>
  </r>
  <r>
    <x v="2"/>
    <x v="2"/>
    <x v="261"/>
    <n v="6342.3360000000002"/>
    <n v="528.52800000000002"/>
    <n v="145.99199999999999"/>
    <n v="0"/>
    <n v="0"/>
    <n v="0"/>
  </r>
  <r>
    <x v="2"/>
    <x v="2"/>
    <x v="262"/>
    <n v="6289.92"/>
    <n v="524.16"/>
    <n v="144.14400000000001"/>
    <n v="0"/>
    <n v="0"/>
    <n v="0"/>
  </r>
  <r>
    <x v="2"/>
    <x v="2"/>
    <x v="263"/>
    <n v="6239.52"/>
    <n v="519.96"/>
    <n v="142.12799999999999"/>
    <n v="0"/>
    <n v="0"/>
    <n v="0"/>
  </r>
  <r>
    <x v="2"/>
    <x v="2"/>
    <x v="264"/>
    <n v="6229.44"/>
    <n v="519.12"/>
    <n v="141.96"/>
    <n v="0"/>
    <n v="0"/>
    <n v="0"/>
  </r>
  <r>
    <x v="2"/>
    <x v="2"/>
    <x v="265"/>
    <n v="6217.3440000000001"/>
    <n v="518.11199999999997"/>
    <n v="142.29599999999999"/>
    <n v="0"/>
    <n v="0"/>
    <n v="0"/>
  </r>
  <r>
    <x v="2"/>
    <x v="2"/>
    <x v="266"/>
    <n v="6223.3919999999998"/>
    <n v="518.61599999999999"/>
    <n v="141.28800000000001"/>
    <n v="0"/>
    <n v="0"/>
    <n v="0"/>
  </r>
  <r>
    <x v="2"/>
    <x v="2"/>
    <x v="267"/>
    <n v="6166.9440000000004"/>
    <n v="513.91200000000003"/>
    <n v="138.6"/>
    <n v="0"/>
    <n v="0"/>
    <n v="0"/>
  </r>
  <r>
    <x v="2"/>
    <x v="2"/>
    <x v="268"/>
    <n v="6132.6719999999996"/>
    <n v="511.05599999999998"/>
    <n v="138.768"/>
    <n v="0"/>
    <n v="0"/>
    <n v="0"/>
  </r>
  <r>
    <x v="2"/>
    <x v="2"/>
    <x v="269"/>
    <n v="6064.1279999999997"/>
    <n v="505.34399999999999"/>
    <n v="136.75200000000001"/>
    <n v="0"/>
    <n v="0"/>
    <n v="0"/>
  </r>
  <r>
    <x v="2"/>
    <x v="2"/>
    <x v="270"/>
    <n v="6019.7759999999998"/>
    <n v="501.64800000000002"/>
    <n v="135.24"/>
    <n v="0"/>
    <n v="0"/>
    <n v="0"/>
  </r>
  <r>
    <x v="2"/>
    <x v="2"/>
    <x v="271"/>
    <n v="5987.52"/>
    <n v="498.96"/>
    <n v="134.06399999999999"/>
    <n v="0"/>
    <n v="0"/>
    <n v="0"/>
  </r>
  <r>
    <x v="2"/>
    <x v="2"/>
    <x v="272"/>
    <n v="5953.2479999999996"/>
    <n v="496.10399999999998"/>
    <n v="132.72"/>
    <n v="0"/>
    <n v="0"/>
    <n v="0"/>
  </r>
  <r>
    <x v="2"/>
    <x v="2"/>
    <x v="273"/>
    <n v="5975.424"/>
    <n v="497.952"/>
    <n v="133.72800000000001"/>
    <n v="0"/>
    <n v="0"/>
    <n v="0"/>
  </r>
  <r>
    <x v="2"/>
    <x v="2"/>
    <x v="274"/>
    <n v="5975.424"/>
    <n v="497.952"/>
    <n v="133.89599999999999"/>
    <n v="0"/>
    <n v="0"/>
    <n v="0"/>
  </r>
  <r>
    <x v="2"/>
    <x v="2"/>
    <x v="275"/>
    <n v="5933.0879999999997"/>
    <n v="494.42399999999998"/>
    <n v="132.21600000000001"/>
    <n v="0"/>
    <n v="0"/>
    <n v="0"/>
  </r>
  <r>
    <x v="2"/>
    <x v="2"/>
    <x v="276"/>
    <n v="5886.72"/>
    <n v="490.56"/>
    <n v="130.536"/>
    <n v="0"/>
    <n v="0"/>
    <n v="0"/>
  </r>
  <r>
    <x v="2"/>
    <x v="2"/>
    <x v="277"/>
    <n v="5872.6080000000002"/>
    <n v="489.38400000000001"/>
    <n v="128.68799999999999"/>
    <n v="0"/>
    <n v="0"/>
    <n v="0"/>
  </r>
  <r>
    <x v="2"/>
    <x v="2"/>
    <x v="278"/>
    <n v="5840.3519999999999"/>
    <n v="486.69600000000003"/>
    <n v="127.34399999999999"/>
    <n v="0"/>
    <n v="0"/>
    <n v="0"/>
  </r>
  <r>
    <x v="2"/>
    <x v="2"/>
    <x v="279"/>
    <n v="5763.7439999999997"/>
    <n v="480.31200000000001"/>
    <n v="125.328"/>
    <n v="0"/>
    <n v="0"/>
    <n v="0"/>
  </r>
  <r>
    <x v="2"/>
    <x v="2"/>
    <x v="280"/>
    <n v="5745.6"/>
    <n v="478.8"/>
    <n v="126.336"/>
    <n v="0"/>
    <n v="0"/>
    <n v="0"/>
  </r>
  <r>
    <x v="2"/>
    <x v="2"/>
    <x v="281"/>
    <n v="5745.6"/>
    <n v="478.8"/>
    <n v="126.336"/>
    <n v="0"/>
    <n v="0"/>
    <n v="0"/>
  </r>
  <r>
    <x v="2"/>
    <x v="2"/>
    <x v="282"/>
    <n v="5683.1040000000003"/>
    <n v="473.59199999999998"/>
    <n v="123.312"/>
    <n v="0"/>
    <n v="0"/>
    <n v="0"/>
  </r>
  <r>
    <x v="2"/>
    <x v="2"/>
    <x v="283"/>
    <n v="5671.0079999999998"/>
    <n v="472.584"/>
    <n v="122.80800000000001"/>
    <n v="0"/>
    <n v="0"/>
    <n v="0"/>
  </r>
  <r>
    <x v="2"/>
    <x v="2"/>
    <x v="284"/>
    <n v="5683.1040000000003"/>
    <n v="473.59199999999998"/>
    <n v="123.648"/>
    <n v="0"/>
    <n v="0"/>
    <n v="0"/>
  </r>
  <r>
    <x v="2"/>
    <x v="2"/>
    <x v="285"/>
    <n v="5614.56"/>
    <n v="467.88"/>
    <n v="121.464"/>
    <n v="0"/>
    <n v="0"/>
    <n v="0"/>
  </r>
  <r>
    <x v="2"/>
    <x v="2"/>
    <x v="286"/>
    <n v="5624.64"/>
    <n v="468.72"/>
    <n v="122.47199999999999"/>
    <n v="0"/>
    <n v="0"/>
    <n v="0"/>
  </r>
  <r>
    <x v="2"/>
    <x v="3"/>
    <x v="287"/>
    <n v="5588.3519999999999"/>
    <n v="465.69600000000003"/>
    <n v="122.136"/>
    <n v="0"/>
    <n v="0"/>
    <n v="0"/>
  </r>
  <r>
    <x v="2"/>
    <x v="3"/>
    <x v="0"/>
    <n v="5546.0159999999996"/>
    <n v="462.16800000000001"/>
    <n v="119.11199999999999"/>
    <n v="0"/>
    <n v="0"/>
    <n v="0"/>
  </r>
  <r>
    <x v="2"/>
    <x v="3"/>
    <x v="1"/>
    <n v="5499.6480000000001"/>
    <n v="458.30399999999997"/>
    <n v="117.264"/>
    <n v="0"/>
    <n v="0"/>
    <n v="0"/>
  </r>
  <r>
    <x v="2"/>
    <x v="3"/>
    <x v="2"/>
    <n v="5463.36"/>
    <n v="455.28"/>
    <n v="116.08799999999999"/>
    <n v="0"/>
    <n v="0"/>
    <n v="0"/>
  </r>
  <r>
    <x v="2"/>
    <x v="3"/>
    <x v="3"/>
    <n v="5457.3119999999999"/>
    <n v="454.77600000000001"/>
    <n v="116.08799999999999"/>
    <n v="0"/>
    <n v="0"/>
    <n v="0"/>
  </r>
  <r>
    <x v="2"/>
    <x v="3"/>
    <x v="4"/>
    <n v="5425.0559999999996"/>
    <n v="452.08800000000002"/>
    <n v="116.256"/>
    <n v="0"/>
    <n v="0"/>
    <n v="0"/>
  </r>
  <r>
    <x v="2"/>
    <x v="3"/>
    <x v="5"/>
    <n v="5380.7039999999997"/>
    <n v="448.392"/>
    <n v="114.24"/>
    <n v="0"/>
    <n v="0"/>
    <n v="0"/>
  </r>
  <r>
    <x v="2"/>
    <x v="3"/>
    <x v="6"/>
    <n v="5378.6880000000001"/>
    <n v="448.22399999999999"/>
    <n v="115.08"/>
    <n v="0"/>
    <n v="0"/>
    <n v="0"/>
  </r>
  <r>
    <x v="2"/>
    <x v="3"/>
    <x v="7"/>
    <n v="5342.4"/>
    <n v="445.2"/>
    <n v="115.584"/>
    <n v="0"/>
    <n v="0"/>
    <n v="0"/>
  </r>
  <r>
    <x v="2"/>
    <x v="3"/>
    <x v="8"/>
    <n v="5376.6719999999996"/>
    <n v="448.05599999999998"/>
    <n v="115.08"/>
    <n v="0"/>
    <n v="0"/>
    <n v="0"/>
  </r>
  <r>
    <x v="2"/>
    <x v="3"/>
    <x v="9"/>
    <n v="5314.1760000000004"/>
    <n v="442.84800000000001"/>
    <n v="109.536"/>
    <n v="0"/>
    <n v="0"/>
    <n v="0"/>
  </r>
  <r>
    <x v="2"/>
    <x v="3"/>
    <x v="10"/>
    <n v="5287.9679999999998"/>
    <n v="440.66399999999999"/>
    <n v="108.864"/>
    <n v="0"/>
    <n v="0"/>
    <n v="0"/>
  </r>
  <r>
    <x v="2"/>
    <x v="3"/>
    <x v="11"/>
    <n v="5263.7759999999998"/>
    <n v="438.64800000000002"/>
    <n v="109.536"/>
    <n v="0"/>
    <n v="0"/>
    <n v="0"/>
  </r>
  <r>
    <x v="2"/>
    <x v="3"/>
    <x v="12"/>
    <n v="5247.6480000000001"/>
    <n v="437.30399999999997"/>
    <n v="108.864"/>
    <n v="0"/>
    <n v="0"/>
    <n v="0"/>
  </r>
  <r>
    <x v="2"/>
    <x v="3"/>
    <x v="13"/>
    <n v="5239.5839999999998"/>
    <n v="436.63200000000001"/>
    <n v="108.19199999999999"/>
    <n v="0"/>
    <n v="0"/>
    <n v="0"/>
  </r>
  <r>
    <x v="2"/>
    <x v="3"/>
    <x v="14"/>
    <n v="5211.3599999999997"/>
    <n v="434.28"/>
    <n v="107.52"/>
    <n v="0"/>
    <n v="0"/>
    <n v="0"/>
  </r>
  <r>
    <x v="2"/>
    <x v="3"/>
    <x v="15"/>
    <n v="5193.2160000000003"/>
    <n v="432.76799999999997"/>
    <n v="107.85599999999999"/>
    <n v="0"/>
    <n v="0"/>
    <n v="0"/>
  </r>
  <r>
    <x v="2"/>
    <x v="3"/>
    <x v="16"/>
    <n v="5164.9920000000002"/>
    <n v="430.416"/>
    <n v="107.01600000000001"/>
    <n v="0"/>
    <n v="0"/>
    <n v="0"/>
  </r>
  <r>
    <x v="2"/>
    <x v="3"/>
    <x v="17"/>
    <n v="5150.88"/>
    <n v="429.24"/>
    <n v="106.34399999999999"/>
    <n v="0"/>
    <n v="0"/>
    <n v="0"/>
  </r>
  <r>
    <x v="2"/>
    <x v="3"/>
    <x v="18"/>
    <n v="5148.8639999999996"/>
    <n v="429.072"/>
    <n v="106.176"/>
    <n v="0"/>
    <n v="0"/>
    <n v="0"/>
  </r>
  <r>
    <x v="2"/>
    <x v="3"/>
    <x v="19"/>
    <n v="5130.72"/>
    <n v="427.56"/>
    <n v="105.84"/>
    <n v="0"/>
    <n v="0"/>
    <n v="0"/>
  </r>
  <r>
    <x v="2"/>
    <x v="3"/>
    <x v="20"/>
    <n v="5098.4639999999999"/>
    <n v="424.87200000000001"/>
    <n v="103.992"/>
    <n v="0"/>
    <n v="0"/>
    <n v="0"/>
  </r>
  <r>
    <x v="2"/>
    <x v="3"/>
    <x v="21"/>
    <n v="5052.0959999999995"/>
    <n v="421.00799999999998"/>
    <n v="103.32"/>
    <n v="0"/>
    <n v="0"/>
    <n v="0"/>
  </r>
  <r>
    <x v="2"/>
    <x v="3"/>
    <x v="22"/>
    <n v="5050.08"/>
    <n v="420.84"/>
    <n v="103.824"/>
    <n v="0"/>
    <n v="0"/>
    <n v="0"/>
  </r>
  <r>
    <x v="2"/>
    <x v="3"/>
    <x v="23"/>
    <n v="5019.84"/>
    <n v="418.32"/>
    <n v="103.488"/>
    <n v="0"/>
    <n v="0"/>
    <n v="0"/>
  </r>
  <r>
    <x v="2"/>
    <x v="3"/>
    <x v="24"/>
    <n v="4995.6480000000001"/>
    <n v="416.30399999999997"/>
    <n v="102.48"/>
    <n v="0"/>
    <n v="0"/>
    <n v="0"/>
  </r>
  <r>
    <x v="2"/>
    <x v="3"/>
    <x v="25"/>
    <n v="4981.5360000000001"/>
    <n v="415.12799999999999"/>
    <n v="101.47199999999999"/>
    <n v="0"/>
    <n v="0"/>
    <n v="0"/>
  </r>
  <r>
    <x v="2"/>
    <x v="3"/>
    <x v="26"/>
    <n v="4943.232"/>
    <n v="411.93599999999998"/>
    <n v="100.29600000000001"/>
    <n v="0"/>
    <n v="0"/>
    <n v="0"/>
  </r>
  <r>
    <x v="2"/>
    <x v="3"/>
    <x v="27"/>
    <n v="4953.3119999999999"/>
    <n v="412.77600000000001"/>
    <n v="101.47199999999999"/>
    <n v="0"/>
    <n v="0"/>
    <n v="0"/>
  </r>
  <r>
    <x v="2"/>
    <x v="3"/>
    <x v="28"/>
    <n v="4943.232"/>
    <n v="411.93599999999998"/>
    <n v="101.64"/>
    <n v="0"/>
    <n v="0"/>
    <n v="0"/>
  </r>
  <r>
    <x v="2"/>
    <x v="3"/>
    <x v="29"/>
    <n v="4959.3599999999997"/>
    <n v="413.28"/>
    <n v="101.47199999999999"/>
    <n v="0"/>
    <n v="0"/>
    <n v="0"/>
  </r>
  <r>
    <x v="2"/>
    <x v="3"/>
    <x v="30"/>
    <n v="4935.1679999999997"/>
    <n v="411.26400000000001"/>
    <n v="100.63200000000001"/>
    <n v="0"/>
    <n v="0"/>
    <n v="0"/>
  </r>
  <r>
    <x v="2"/>
    <x v="3"/>
    <x v="31"/>
    <n v="4919.04"/>
    <n v="409.92"/>
    <n v="99.456000000000003"/>
    <n v="0"/>
    <n v="0"/>
    <n v="0"/>
  </r>
  <r>
    <x v="2"/>
    <x v="3"/>
    <x v="32"/>
    <n v="4896.8639999999996"/>
    <n v="408.072"/>
    <n v="98.784000000000006"/>
    <n v="0"/>
    <n v="0"/>
    <n v="0"/>
  </r>
  <r>
    <x v="2"/>
    <x v="3"/>
    <x v="33"/>
    <n v="4844.4480000000003"/>
    <n v="403.70400000000001"/>
    <n v="97.44"/>
    <n v="0"/>
    <n v="0"/>
    <n v="0"/>
  </r>
  <r>
    <x v="2"/>
    <x v="3"/>
    <x v="34"/>
    <n v="4850.4960000000001"/>
    <n v="404.20800000000003"/>
    <n v="97.775999999999996"/>
    <n v="0"/>
    <n v="0"/>
    <n v="0"/>
  </r>
  <r>
    <x v="2"/>
    <x v="3"/>
    <x v="35"/>
    <n v="4808.16"/>
    <n v="400.68"/>
    <n v="96.768000000000001"/>
    <n v="0"/>
    <n v="0"/>
    <n v="0"/>
  </r>
  <r>
    <x v="2"/>
    <x v="3"/>
    <x v="36"/>
    <n v="4800.0959999999995"/>
    <n v="400.00799999999998"/>
    <n v="96.096000000000004"/>
    <n v="0"/>
    <n v="0"/>
    <n v="0"/>
  </r>
  <r>
    <x v="2"/>
    <x v="3"/>
    <x v="37"/>
    <n v="4792.0320000000002"/>
    <n v="399.33600000000001"/>
    <n v="94.92"/>
    <n v="0"/>
    <n v="0"/>
    <n v="0"/>
  </r>
  <r>
    <x v="2"/>
    <x v="3"/>
    <x v="38"/>
    <n v="4779.9359999999997"/>
    <n v="398.32799999999997"/>
    <n v="94.248000000000005"/>
    <n v="0"/>
    <n v="0"/>
    <n v="0"/>
  </r>
  <r>
    <x v="2"/>
    <x v="3"/>
    <x v="39"/>
    <n v="4761.7920000000004"/>
    <n v="396.81599999999997"/>
    <n v="94.415999999999997"/>
    <n v="0"/>
    <n v="0"/>
    <n v="0"/>
  </r>
  <r>
    <x v="2"/>
    <x v="3"/>
    <x v="40"/>
    <n v="4731.5519999999997"/>
    <n v="394.29599999999999"/>
    <n v="94.08"/>
    <n v="0"/>
    <n v="0"/>
    <n v="0"/>
  </r>
  <r>
    <x v="2"/>
    <x v="3"/>
    <x v="41"/>
    <n v="4715.424"/>
    <n v="392.952"/>
    <n v="93.24"/>
    <n v="0"/>
    <n v="0"/>
    <n v="0"/>
  </r>
  <r>
    <x v="2"/>
    <x v="3"/>
    <x v="42"/>
    <n v="4707.3599999999997"/>
    <n v="392.28"/>
    <n v="92.903999999999996"/>
    <n v="0"/>
    <n v="0"/>
    <n v="0"/>
  </r>
  <r>
    <x v="2"/>
    <x v="3"/>
    <x v="43"/>
    <n v="4701.3119999999999"/>
    <n v="391.77600000000001"/>
    <n v="91.727999999999994"/>
    <n v="0"/>
    <n v="0"/>
    <n v="0"/>
  </r>
  <r>
    <x v="2"/>
    <x v="3"/>
    <x v="44"/>
    <n v="4673.0879999999997"/>
    <n v="389.42399999999998"/>
    <n v="90.215999999999994"/>
    <n v="0"/>
    <n v="0"/>
    <n v="0"/>
  </r>
  <r>
    <x v="2"/>
    <x v="3"/>
    <x v="45"/>
    <n v="4683.1679999999997"/>
    <n v="390.26400000000001"/>
    <n v="91.224000000000004"/>
    <n v="0"/>
    <n v="0"/>
    <n v="0"/>
  </r>
  <r>
    <x v="2"/>
    <x v="3"/>
    <x v="46"/>
    <n v="4675.1040000000003"/>
    <n v="389.59199999999998"/>
    <n v="90.72"/>
    <n v="0"/>
    <n v="0"/>
    <n v="0"/>
  </r>
  <r>
    <x v="2"/>
    <x v="3"/>
    <x v="47"/>
    <n v="4667.04"/>
    <n v="388.92"/>
    <n v="90.215999999999994"/>
    <n v="0"/>
    <n v="0"/>
    <n v="0"/>
  </r>
  <r>
    <x v="2"/>
    <x v="3"/>
    <x v="48"/>
    <n v="4681.152"/>
    <n v="390.096"/>
    <n v="91.391999999999996"/>
    <n v="0"/>
    <n v="0"/>
    <n v="0"/>
  </r>
  <r>
    <x v="2"/>
    <x v="3"/>
    <x v="49"/>
    <n v="4711.3919999999998"/>
    <n v="392.61599999999999"/>
    <n v="92.736000000000004"/>
    <n v="0"/>
    <n v="0"/>
    <n v="0"/>
  </r>
  <r>
    <x v="2"/>
    <x v="3"/>
    <x v="50"/>
    <n v="4705.3440000000001"/>
    <n v="392.11200000000002"/>
    <n v="91.896000000000001"/>
    <n v="0"/>
    <n v="0"/>
    <n v="0"/>
  </r>
  <r>
    <x v="2"/>
    <x v="3"/>
    <x v="51"/>
    <n v="4753.7280000000001"/>
    <n v="396.14400000000001"/>
    <n v="92.903999999999996"/>
    <n v="0"/>
    <n v="0"/>
    <n v="0"/>
  </r>
  <r>
    <x v="2"/>
    <x v="3"/>
    <x v="52"/>
    <n v="4749.6959999999999"/>
    <n v="395.80799999999999"/>
    <n v="92.903999999999996"/>
    <n v="0"/>
    <n v="0"/>
    <n v="0"/>
  </r>
  <r>
    <x v="2"/>
    <x v="3"/>
    <x v="53"/>
    <n v="4753.7280000000001"/>
    <n v="396.14400000000001"/>
    <n v="92.903999999999996"/>
    <n v="0"/>
    <n v="0"/>
    <n v="0"/>
  </r>
  <r>
    <x v="2"/>
    <x v="3"/>
    <x v="54"/>
    <n v="4765.8239999999996"/>
    <n v="397.15199999999999"/>
    <n v="94.08"/>
    <n v="0"/>
    <n v="0"/>
    <n v="0"/>
  </r>
  <r>
    <x v="2"/>
    <x v="3"/>
    <x v="55"/>
    <n v="4773.8879999999999"/>
    <n v="397.82400000000001"/>
    <n v="93.912000000000006"/>
    <n v="0"/>
    <n v="0"/>
    <n v="0"/>
  </r>
  <r>
    <x v="2"/>
    <x v="3"/>
    <x v="56"/>
    <n v="4820.2560000000003"/>
    <n v="401.68799999999999"/>
    <n v="95.424000000000007"/>
    <n v="0"/>
    <n v="0"/>
    <n v="0"/>
  </r>
  <r>
    <x v="2"/>
    <x v="3"/>
    <x v="57"/>
    <n v="4824.2879999999996"/>
    <n v="402.024"/>
    <n v="95.76"/>
    <n v="0"/>
    <n v="0"/>
    <n v="0"/>
  </r>
  <r>
    <x v="2"/>
    <x v="3"/>
    <x v="58"/>
    <n v="4860.576"/>
    <n v="405.048"/>
    <n v="97.608000000000004"/>
    <n v="0"/>
    <n v="0"/>
    <n v="0"/>
  </r>
  <r>
    <x v="2"/>
    <x v="3"/>
    <x v="59"/>
    <n v="4908.96"/>
    <n v="409.08"/>
    <n v="100.968"/>
    <n v="0"/>
    <n v="0"/>
    <n v="0"/>
  </r>
  <r>
    <x v="2"/>
    <x v="3"/>
    <x v="60"/>
    <n v="4892.8320000000003"/>
    <n v="407.73599999999999"/>
    <n v="98.784000000000006"/>
    <n v="0"/>
    <n v="0"/>
    <n v="0"/>
  </r>
  <r>
    <x v="2"/>
    <x v="3"/>
    <x v="61"/>
    <n v="4915.0079999999998"/>
    <n v="409.584"/>
    <n v="98.28"/>
    <n v="0"/>
    <n v="0"/>
    <n v="0"/>
  </r>
  <r>
    <x v="2"/>
    <x v="3"/>
    <x v="62"/>
    <n v="4953.3119999999999"/>
    <n v="412.77600000000001"/>
    <n v="99.287999999999997"/>
    <n v="0"/>
    <n v="0"/>
    <n v="0"/>
  </r>
  <r>
    <x v="2"/>
    <x v="3"/>
    <x v="63"/>
    <n v="4989.6000000000004"/>
    <n v="415.8"/>
    <n v="101.136"/>
    <n v="0"/>
    <n v="0"/>
    <n v="0"/>
  </r>
  <r>
    <x v="2"/>
    <x v="3"/>
    <x v="64"/>
    <n v="5052.0959999999995"/>
    <n v="421.00799999999998"/>
    <n v="103.152"/>
    <n v="0"/>
    <n v="0"/>
    <n v="0"/>
  </r>
  <r>
    <x v="2"/>
    <x v="3"/>
    <x v="65"/>
    <n v="5074.2719999999999"/>
    <n v="422.85599999999999"/>
    <n v="106.34399999999999"/>
    <n v="0"/>
    <n v="0"/>
    <n v="0"/>
  </r>
  <r>
    <x v="2"/>
    <x v="3"/>
    <x v="66"/>
    <n v="5082.3360000000002"/>
    <n v="423.52800000000002"/>
    <n v="112.224"/>
    <n v="0"/>
    <n v="0"/>
    <n v="0"/>
  </r>
  <r>
    <x v="2"/>
    <x v="3"/>
    <x v="67"/>
    <n v="5100.4799999999996"/>
    <n v="425.04"/>
    <n v="114.24"/>
    <n v="0"/>
    <n v="0"/>
    <n v="0"/>
  </r>
  <r>
    <x v="2"/>
    <x v="3"/>
    <x v="68"/>
    <n v="5177.0879999999997"/>
    <n v="431.42399999999998"/>
    <n v="116.592"/>
    <n v="0"/>
    <n v="0"/>
    <n v="0"/>
  </r>
  <r>
    <x v="2"/>
    <x v="3"/>
    <x v="69"/>
    <n v="5173.0559999999996"/>
    <n v="431.08800000000002"/>
    <n v="117.264"/>
    <n v="0"/>
    <n v="0"/>
    <n v="0"/>
  </r>
  <r>
    <x v="2"/>
    <x v="3"/>
    <x v="70"/>
    <n v="5215.3919999999998"/>
    <n v="434.61599999999999"/>
    <n v="118.944"/>
    <n v="0"/>
    <n v="0"/>
    <n v="0"/>
  </r>
  <r>
    <x v="2"/>
    <x v="3"/>
    <x v="71"/>
    <n v="5235.5519999999997"/>
    <n v="436.29599999999999"/>
    <n v="119.11199999999999"/>
    <n v="0"/>
    <n v="0"/>
    <n v="0"/>
  </r>
  <r>
    <x v="2"/>
    <x v="3"/>
    <x v="72"/>
    <n v="5292"/>
    <n v="441"/>
    <n v="123.312"/>
    <n v="0"/>
    <n v="0"/>
    <n v="0"/>
  </r>
  <r>
    <x v="2"/>
    <x v="3"/>
    <x v="73"/>
    <n v="5346.4319999999998"/>
    <n v="445.536"/>
    <n v="126"/>
    <n v="0"/>
    <n v="0"/>
    <n v="0"/>
  </r>
  <r>
    <x v="2"/>
    <x v="3"/>
    <x v="74"/>
    <n v="5338.3680000000004"/>
    <n v="444.86399999999998"/>
    <n v="126.16800000000001"/>
    <n v="0"/>
    <n v="0"/>
    <n v="0"/>
  </r>
  <r>
    <x v="2"/>
    <x v="3"/>
    <x v="75"/>
    <n v="5382.72"/>
    <n v="448.56"/>
    <n v="124.992"/>
    <n v="0"/>
    <n v="0"/>
    <n v="0"/>
  </r>
  <r>
    <x v="2"/>
    <x v="3"/>
    <x v="76"/>
    <n v="5423.04"/>
    <n v="451.92"/>
    <n v="127.176"/>
    <n v="0"/>
    <n v="0"/>
    <n v="0"/>
  </r>
  <r>
    <x v="2"/>
    <x v="3"/>
    <x v="77"/>
    <n v="5427.0720000000001"/>
    <n v="452.25599999999997"/>
    <n v="126.84"/>
    <n v="0"/>
    <n v="0"/>
    <n v="0"/>
  </r>
  <r>
    <x v="2"/>
    <x v="3"/>
    <x v="78"/>
    <n v="5320.2240000000002"/>
    <n v="443.35199999999998"/>
    <n v="124.32"/>
    <n v="0"/>
    <n v="0"/>
    <n v="0"/>
  </r>
  <r>
    <x v="2"/>
    <x v="3"/>
    <x v="79"/>
    <n v="5334.3360000000002"/>
    <n v="444.52800000000002"/>
    <n v="126.16800000000001"/>
    <n v="0"/>
    <n v="0"/>
    <n v="0"/>
  </r>
  <r>
    <x v="2"/>
    <x v="3"/>
    <x v="80"/>
    <n v="5356.5119999999997"/>
    <n v="446.37599999999998"/>
    <n v="127.008"/>
    <n v="0"/>
    <n v="0"/>
    <n v="0"/>
  </r>
  <r>
    <x v="2"/>
    <x v="3"/>
    <x v="81"/>
    <n v="5340.384"/>
    <n v="445.03199999999998"/>
    <n v="127.68"/>
    <n v="0"/>
    <n v="0"/>
    <n v="0"/>
  </r>
  <r>
    <x v="2"/>
    <x v="3"/>
    <x v="82"/>
    <n v="5368.6080000000002"/>
    <n v="447.38400000000001"/>
    <n v="130.19999999999999"/>
    <n v="0"/>
    <n v="0"/>
    <n v="0"/>
  </r>
  <r>
    <x v="2"/>
    <x v="3"/>
    <x v="83"/>
    <n v="5368.6080000000002"/>
    <n v="447.38400000000001"/>
    <n v="129.696"/>
    <n v="0"/>
    <n v="0"/>
    <n v="0"/>
  </r>
  <r>
    <x v="2"/>
    <x v="3"/>
    <x v="84"/>
    <n v="5320.2240000000002"/>
    <n v="443.35199999999998"/>
    <n v="128.52000000000001"/>
    <n v="0"/>
    <n v="0"/>
    <n v="0"/>
  </r>
  <r>
    <x v="2"/>
    <x v="3"/>
    <x v="85"/>
    <n v="5340.384"/>
    <n v="445.03199999999998"/>
    <n v="128.352"/>
    <n v="0"/>
    <n v="0"/>
    <n v="0"/>
  </r>
  <r>
    <x v="2"/>
    <x v="3"/>
    <x v="86"/>
    <n v="5362.56"/>
    <n v="446.88"/>
    <n v="130.19999999999999"/>
    <n v="0"/>
    <n v="0"/>
    <n v="0"/>
  </r>
  <r>
    <x v="2"/>
    <x v="3"/>
    <x v="87"/>
    <n v="5308.1279999999997"/>
    <n v="442.34399999999999"/>
    <n v="127.68"/>
    <n v="0"/>
    <n v="0"/>
    <n v="0"/>
  </r>
  <r>
    <x v="2"/>
    <x v="3"/>
    <x v="88"/>
    <n v="5281.92"/>
    <n v="440.16"/>
    <n v="129.19200000000001"/>
    <n v="0"/>
    <n v="0"/>
    <n v="0"/>
  </r>
  <r>
    <x v="2"/>
    <x v="3"/>
    <x v="89"/>
    <n v="5328.2879999999996"/>
    <n v="444.024"/>
    <n v="133.72800000000001"/>
    <n v="0"/>
    <n v="0"/>
    <n v="0"/>
  </r>
  <r>
    <x v="2"/>
    <x v="3"/>
    <x v="90"/>
    <n v="5378.6880000000001"/>
    <n v="448.22399999999999"/>
    <n v="136.584"/>
    <n v="0"/>
    <n v="0"/>
    <n v="0"/>
  </r>
  <r>
    <x v="2"/>
    <x v="3"/>
    <x v="91"/>
    <n v="5364.576"/>
    <n v="447.048"/>
    <n v="135.91200000000001"/>
    <n v="0"/>
    <n v="0"/>
    <n v="0"/>
  </r>
  <r>
    <x v="2"/>
    <x v="3"/>
    <x v="92"/>
    <n v="5439.1679999999997"/>
    <n v="453.26400000000001"/>
    <n v="138.93600000000001"/>
    <n v="0"/>
    <n v="0"/>
    <n v="0"/>
  </r>
  <r>
    <x v="2"/>
    <x v="3"/>
    <x v="93"/>
    <n v="5489.5680000000002"/>
    <n v="457.464"/>
    <n v="142.464"/>
    <n v="0"/>
    <n v="0"/>
    <n v="0"/>
  </r>
  <r>
    <x v="2"/>
    <x v="3"/>
    <x v="94"/>
    <n v="5527.8720000000003"/>
    <n v="460.65600000000001"/>
    <n v="143.136"/>
    <n v="0"/>
    <n v="0"/>
    <n v="0"/>
  </r>
  <r>
    <x v="2"/>
    <x v="3"/>
    <x v="95"/>
    <n v="5537.9520000000002"/>
    <n v="461.49599999999998"/>
    <n v="143.976"/>
    <n v="0"/>
    <n v="0"/>
    <n v="0"/>
  </r>
  <r>
    <x v="2"/>
    <x v="3"/>
    <x v="96"/>
    <n v="5548.0320000000002"/>
    <n v="462.33600000000001"/>
    <n v="140.952"/>
    <n v="0"/>
    <n v="0"/>
    <n v="0"/>
  </r>
  <r>
    <x v="2"/>
    <x v="3"/>
    <x v="97"/>
    <n v="5610.5280000000002"/>
    <n v="467.54399999999998"/>
    <n v="146.328"/>
    <n v="0"/>
    <n v="0"/>
    <n v="0"/>
  </r>
  <r>
    <x v="2"/>
    <x v="3"/>
    <x v="98"/>
    <n v="5660.9279999999999"/>
    <n v="471.74400000000003"/>
    <n v="149.01599999999999"/>
    <n v="0"/>
    <n v="0"/>
    <n v="0"/>
  </r>
  <r>
    <x v="2"/>
    <x v="3"/>
    <x v="99"/>
    <n v="5699.232"/>
    <n v="474.93599999999998"/>
    <n v="145.65600000000001"/>
    <n v="0"/>
    <n v="0"/>
    <n v="0"/>
  </r>
  <r>
    <x v="2"/>
    <x v="3"/>
    <x v="100"/>
    <n v="5745.6"/>
    <n v="478.8"/>
    <n v="148.00800000000001"/>
    <n v="0"/>
    <n v="0"/>
    <n v="0"/>
  </r>
  <r>
    <x v="2"/>
    <x v="3"/>
    <x v="101"/>
    <n v="5747.616"/>
    <n v="478.96800000000002"/>
    <n v="148.84800000000001"/>
    <n v="0"/>
    <n v="0"/>
    <n v="0"/>
  </r>
  <r>
    <x v="2"/>
    <x v="3"/>
    <x v="102"/>
    <n v="5832.2879999999996"/>
    <n v="486.024"/>
    <n v="158.42400000000001"/>
    <n v="0"/>
    <n v="0"/>
    <n v="0"/>
  </r>
  <r>
    <x v="2"/>
    <x v="3"/>
    <x v="103"/>
    <n v="5832.2879999999996"/>
    <n v="486.024"/>
    <n v="159.93600000000001"/>
    <n v="0"/>
    <n v="0"/>
    <n v="0"/>
  </r>
  <r>
    <x v="2"/>
    <x v="3"/>
    <x v="104"/>
    <n v="5884.7039999999997"/>
    <n v="490.392"/>
    <n v="169.00800000000001"/>
    <n v="0"/>
    <n v="0"/>
    <n v="0"/>
  </r>
  <r>
    <x v="2"/>
    <x v="3"/>
    <x v="105"/>
    <n v="5939.1360000000004"/>
    <n v="494.928"/>
    <n v="170.85599999999999"/>
    <n v="0"/>
    <n v="0"/>
    <n v="0"/>
  </r>
  <r>
    <x v="2"/>
    <x v="3"/>
    <x v="106"/>
    <n v="6116.5439999999999"/>
    <n v="509.71199999999999"/>
    <n v="185.80799999999999"/>
    <n v="0"/>
    <n v="0"/>
    <n v="0"/>
  </r>
  <r>
    <x v="2"/>
    <x v="3"/>
    <x v="107"/>
    <n v="6209.28"/>
    <n v="517.44000000000005"/>
    <n v="190.512"/>
    <n v="0"/>
    <n v="0"/>
    <n v="0"/>
  </r>
  <r>
    <x v="2"/>
    <x v="3"/>
    <x v="108"/>
    <n v="6249.6"/>
    <n v="520.79999999999995"/>
    <n v="191.184"/>
    <n v="0"/>
    <n v="0"/>
    <n v="0"/>
  </r>
  <r>
    <x v="2"/>
    <x v="3"/>
    <x v="109"/>
    <n v="6324.192"/>
    <n v="527.01599999999996"/>
    <n v="194.376"/>
    <n v="0"/>
    <n v="0"/>
    <n v="0"/>
  </r>
  <r>
    <x v="2"/>
    <x v="3"/>
    <x v="110"/>
    <n v="6346.3680000000004"/>
    <n v="528.86400000000003"/>
    <n v="195.048"/>
    <n v="0"/>
    <n v="0"/>
    <n v="0"/>
  </r>
  <r>
    <x v="2"/>
    <x v="3"/>
    <x v="111"/>
    <n v="6427.0079999999998"/>
    <n v="535.58399999999995"/>
    <n v="197.4"/>
    <n v="0"/>
    <n v="0"/>
    <n v="0"/>
  </r>
  <r>
    <x v="2"/>
    <x v="3"/>
    <x v="112"/>
    <n v="6332.2560000000003"/>
    <n v="527.68799999999999"/>
    <n v="191.68799999999999"/>
    <n v="0"/>
    <n v="0"/>
    <n v="0"/>
  </r>
  <r>
    <x v="2"/>
    <x v="3"/>
    <x v="113"/>
    <n v="6451.2"/>
    <n v="537.6"/>
    <n v="196.22399999999999"/>
    <n v="0"/>
    <n v="0"/>
    <n v="0"/>
  </r>
  <r>
    <x v="2"/>
    <x v="3"/>
    <x v="114"/>
    <n v="6481.44"/>
    <n v="540.12"/>
    <n v="192.19200000000001"/>
    <n v="0"/>
    <n v="0"/>
    <n v="0"/>
  </r>
  <r>
    <x v="2"/>
    <x v="3"/>
    <x v="115"/>
    <n v="6503.616"/>
    <n v="541.96799999999996"/>
    <n v="187.488"/>
    <n v="0"/>
    <n v="0"/>
    <n v="0"/>
  </r>
  <r>
    <x v="2"/>
    <x v="3"/>
    <x v="116"/>
    <n v="6515.7120000000004"/>
    <n v="542.976"/>
    <n v="182.28"/>
    <n v="0"/>
    <n v="0"/>
    <n v="0"/>
  </r>
  <r>
    <x v="2"/>
    <x v="3"/>
    <x v="117"/>
    <n v="6297.9840000000004"/>
    <n v="524.83199999999999"/>
    <n v="168"/>
    <n v="0"/>
    <n v="0"/>
    <n v="0"/>
  </r>
  <r>
    <x v="2"/>
    <x v="3"/>
    <x v="118"/>
    <n v="6328.2240000000002"/>
    <n v="527.35199999999998"/>
    <n v="169.68"/>
    <n v="0"/>
    <n v="0"/>
    <n v="0"/>
  </r>
  <r>
    <x v="2"/>
    <x v="3"/>
    <x v="119"/>
    <n v="6348.384"/>
    <n v="529.03200000000004"/>
    <n v="169.34399999999999"/>
    <n v="0"/>
    <n v="0"/>
    <n v="0"/>
  </r>
  <r>
    <x v="2"/>
    <x v="3"/>
    <x v="120"/>
    <n v="6364.5119999999997"/>
    <n v="530.37599999999998"/>
    <n v="170.352"/>
    <n v="0"/>
    <n v="0"/>
    <n v="0"/>
  </r>
  <r>
    <x v="2"/>
    <x v="3"/>
    <x v="121"/>
    <n v="6445.152"/>
    <n v="537.096"/>
    <n v="177.744"/>
    <n v="0"/>
    <n v="0"/>
    <n v="0"/>
  </r>
  <r>
    <x v="2"/>
    <x v="3"/>
    <x v="122"/>
    <n v="6824.16"/>
    <n v="568.67999999999995"/>
    <n v="200.59200000000001"/>
    <n v="0"/>
    <n v="0"/>
    <n v="0"/>
  </r>
  <r>
    <x v="2"/>
    <x v="3"/>
    <x v="123"/>
    <n v="7001.5680000000002"/>
    <n v="583.46400000000006"/>
    <n v="211.34399999999999"/>
    <n v="0"/>
    <n v="0"/>
    <n v="0"/>
  </r>
  <r>
    <x v="2"/>
    <x v="3"/>
    <x v="124"/>
    <n v="7076.16"/>
    <n v="589.67999999999995"/>
    <n v="215.71199999999999"/>
    <n v="0"/>
    <n v="0"/>
    <n v="0"/>
  </r>
  <r>
    <x v="2"/>
    <x v="3"/>
    <x v="125"/>
    <n v="7128.576"/>
    <n v="594.048"/>
    <n v="219.91200000000001"/>
    <n v="0"/>
    <n v="0"/>
    <n v="0"/>
  </r>
  <r>
    <x v="2"/>
    <x v="3"/>
    <x v="126"/>
    <n v="7144.7039999999997"/>
    <n v="595.39200000000005"/>
    <n v="223.27199999999999"/>
    <n v="0"/>
    <n v="0"/>
    <n v="0"/>
  </r>
  <r>
    <x v="2"/>
    <x v="3"/>
    <x v="127"/>
    <n v="7108.4160000000002"/>
    <n v="592.36800000000005"/>
    <n v="222.26400000000001"/>
    <n v="0"/>
    <n v="0"/>
    <n v="0"/>
  </r>
  <r>
    <x v="2"/>
    <x v="3"/>
    <x v="128"/>
    <n v="7033.8239999999996"/>
    <n v="586.15200000000004"/>
    <n v="219.57599999999999"/>
    <n v="0"/>
    <n v="0"/>
    <n v="0"/>
  </r>
  <r>
    <x v="2"/>
    <x v="3"/>
    <x v="129"/>
    <n v="6997.5360000000001"/>
    <n v="583.12800000000004"/>
    <n v="216.55199999999999"/>
    <n v="0"/>
    <n v="0"/>
    <n v="0"/>
  </r>
  <r>
    <x v="2"/>
    <x v="3"/>
    <x v="130"/>
    <n v="6963.2640000000001"/>
    <n v="580.27200000000005"/>
    <n v="212.52"/>
    <n v="0"/>
    <n v="0"/>
    <n v="0"/>
  </r>
  <r>
    <x v="2"/>
    <x v="3"/>
    <x v="131"/>
    <n v="6981.4080000000004"/>
    <n v="581.78399999999999"/>
    <n v="212.01599999999999"/>
    <n v="0"/>
    <n v="0"/>
    <n v="0"/>
  </r>
  <r>
    <x v="2"/>
    <x v="3"/>
    <x v="132"/>
    <n v="6789.8879999999999"/>
    <n v="565.82399999999996"/>
    <n v="202.94399999999999"/>
    <n v="0"/>
    <n v="0"/>
    <n v="0"/>
  </r>
  <r>
    <x v="2"/>
    <x v="3"/>
    <x v="133"/>
    <n v="6749.5680000000002"/>
    <n v="562.46400000000006"/>
    <n v="202.77600000000001"/>
    <n v="0"/>
    <n v="0"/>
    <n v="0"/>
  </r>
  <r>
    <x v="2"/>
    <x v="3"/>
    <x v="134"/>
    <n v="6614.4960000000001"/>
    <n v="551.20799999999997"/>
    <n v="199.584"/>
    <n v="0"/>
    <n v="0"/>
    <n v="0"/>
  </r>
  <r>
    <x v="2"/>
    <x v="3"/>
    <x v="135"/>
    <n v="6640.7039999999997"/>
    <n v="553.39200000000005"/>
    <n v="202.608"/>
    <n v="0"/>
    <n v="0"/>
    <n v="0"/>
  </r>
  <r>
    <x v="2"/>
    <x v="3"/>
    <x v="136"/>
    <n v="6806.0159999999996"/>
    <n v="567.16800000000001"/>
    <n v="215.376"/>
    <n v="0"/>
    <n v="0"/>
    <n v="0"/>
  </r>
  <r>
    <x v="2"/>
    <x v="3"/>
    <x v="137"/>
    <n v="6989.4719999999998"/>
    <n v="582.45600000000002"/>
    <n v="222.6"/>
    <n v="0"/>
    <n v="0"/>
    <n v="0"/>
  </r>
  <r>
    <x v="2"/>
    <x v="3"/>
    <x v="138"/>
    <n v="6935.04"/>
    <n v="577.91999999999996"/>
    <n v="219.57599999999999"/>
    <n v="0"/>
    <n v="0"/>
    <n v="0"/>
  </r>
  <r>
    <x v="2"/>
    <x v="3"/>
    <x v="139"/>
    <n v="6973.3440000000001"/>
    <n v="581.11199999999997"/>
    <n v="221.42400000000001"/>
    <n v="0"/>
    <n v="0"/>
    <n v="0"/>
  </r>
  <r>
    <x v="2"/>
    <x v="3"/>
    <x v="140"/>
    <n v="6884.64"/>
    <n v="573.72"/>
    <n v="216.88800000000001"/>
    <n v="0"/>
    <n v="0"/>
    <n v="0"/>
  </r>
  <r>
    <x v="2"/>
    <x v="3"/>
    <x v="141"/>
    <n v="6711.2640000000001"/>
    <n v="559.27200000000005"/>
    <n v="206.64"/>
    <n v="0"/>
    <n v="0"/>
    <n v="0"/>
  </r>
  <r>
    <x v="2"/>
    <x v="3"/>
    <x v="142"/>
    <n v="6594.3360000000002"/>
    <n v="549.52800000000002"/>
    <n v="197.06399999999999"/>
    <n v="0"/>
    <n v="0"/>
    <n v="0"/>
  </r>
  <r>
    <x v="2"/>
    <x v="3"/>
    <x v="143"/>
    <n v="6580.2240000000002"/>
    <n v="548.35199999999998"/>
    <n v="194.208"/>
    <n v="0"/>
    <n v="0"/>
    <n v="0"/>
  </r>
  <r>
    <x v="2"/>
    <x v="3"/>
    <x v="144"/>
    <n v="6537.8879999999999"/>
    <n v="544.82399999999996"/>
    <n v="187.488"/>
    <n v="0"/>
    <n v="0"/>
    <n v="0"/>
  </r>
  <r>
    <x v="2"/>
    <x v="3"/>
    <x v="145"/>
    <n v="6459.2640000000001"/>
    <n v="538.27200000000005"/>
    <n v="180.93600000000001"/>
    <n v="0"/>
    <n v="0"/>
    <n v="0"/>
  </r>
  <r>
    <x v="2"/>
    <x v="3"/>
    <x v="146"/>
    <n v="6437.0879999999997"/>
    <n v="536.42399999999998"/>
    <n v="180.096"/>
    <n v="0"/>
    <n v="0"/>
    <n v="0"/>
  </r>
  <r>
    <x v="2"/>
    <x v="3"/>
    <x v="147"/>
    <n v="6473.3760000000002"/>
    <n v="539.44799999999998"/>
    <n v="181.27199999999999"/>
    <n v="0"/>
    <n v="0"/>
    <n v="0"/>
  </r>
  <r>
    <x v="2"/>
    <x v="3"/>
    <x v="148"/>
    <n v="6459.2640000000001"/>
    <n v="538.27200000000005"/>
    <n v="180.26400000000001"/>
    <n v="0"/>
    <n v="0"/>
    <n v="0"/>
  </r>
  <r>
    <x v="2"/>
    <x v="3"/>
    <x v="149"/>
    <n v="6537.8879999999999"/>
    <n v="544.82399999999996"/>
    <n v="184.12799999999999"/>
    <n v="0"/>
    <n v="0"/>
    <n v="0"/>
  </r>
  <r>
    <x v="2"/>
    <x v="3"/>
    <x v="150"/>
    <n v="6679.0079999999998"/>
    <n v="556.58399999999995"/>
    <n v="192.52799999999999"/>
    <n v="0"/>
    <n v="0"/>
    <n v="0"/>
  </r>
  <r>
    <x v="2"/>
    <x v="3"/>
    <x v="151"/>
    <n v="6642.72"/>
    <n v="553.55999999999995"/>
    <n v="191.352"/>
    <n v="0"/>
    <n v="0"/>
    <n v="0"/>
  </r>
  <r>
    <x v="2"/>
    <x v="3"/>
    <x v="152"/>
    <n v="6616.5119999999997"/>
    <n v="551.37599999999998"/>
    <n v="190.512"/>
    <n v="0"/>
    <n v="0"/>
    <n v="0"/>
  </r>
  <r>
    <x v="2"/>
    <x v="3"/>
    <x v="153"/>
    <n v="6519.7439999999997"/>
    <n v="543.31200000000001"/>
    <n v="184.29599999999999"/>
    <n v="0"/>
    <n v="0"/>
    <n v="0"/>
  </r>
  <r>
    <x v="2"/>
    <x v="3"/>
    <x v="154"/>
    <n v="6289.92"/>
    <n v="524.16"/>
    <n v="172.36799999999999"/>
    <n v="0"/>
    <n v="0"/>
    <n v="0"/>
  </r>
  <r>
    <x v="2"/>
    <x v="3"/>
    <x v="155"/>
    <n v="6390.72"/>
    <n v="532.55999999999995"/>
    <n v="181.27199999999999"/>
    <n v="0"/>
    <n v="0"/>
    <n v="0"/>
  </r>
  <r>
    <x v="2"/>
    <x v="3"/>
    <x v="156"/>
    <n v="6394.7520000000004"/>
    <n v="532.89599999999996"/>
    <n v="181.77600000000001"/>
    <n v="0"/>
    <n v="0"/>
    <n v="0"/>
  </r>
  <r>
    <x v="2"/>
    <x v="3"/>
    <x v="157"/>
    <n v="6455.232"/>
    <n v="537.93600000000004"/>
    <n v="189.33600000000001"/>
    <n v="0"/>
    <n v="0"/>
    <n v="0"/>
  </r>
  <r>
    <x v="2"/>
    <x v="3"/>
    <x v="158"/>
    <n v="6628.6080000000002"/>
    <n v="552.38400000000001"/>
    <n v="204.624"/>
    <n v="0"/>
    <n v="0"/>
    <n v="0"/>
  </r>
  <r>
    <x v="2"/>
    <x v="3"/>
    <x v="159"/>
    <n v="6701.1840000000002"/>
    <n v="558.43200000000002"/>
    <n v="206.304"/>
    <n v="0"/>
    <n v="0"/>
    <n v="0"/>
  </r>
  <r>
    <x v="2"/>
    <x v="3"/>
    <x v="160"/>
    <n v="6703.2"/>
    <n v="558.6"/>
    <n v="207.48"/>
    <n v="0"/>
    <n v="0"/>
    <n v="0"/>
  </r>
  <r>
    <x v="2"/>
    <x v="3"/>
    <x v="161"/>
    <n v="6745.5360000000001"/>
    <n v="562.12800000000004"/>
    <n v="208.32"/>
    <n v="0"/>
    <n v="0"/>
    <n v="0"/>
  </r>
  <r>
    <x v="2"/>
    <x v="3"/>
    <x v="162"/>
    <n v="6664.8959999999997"/>
    <n v="555.40800000000002"/>
    <n v="204.45599999999999"/>
    <n v="0"/>
    <n v="0"/>
    <n v="0"/>
  </r>
  <r>
    <x v="2"/>
    <x v="3"/>
    <x v="163"/>
    <n v="6588.2879999999996"/>
    <n v="549.024"/>
    <n v="202.77600000000001"/>
    <n v="0"/>
    <n v="0"/>
    <n v="0"/>
  </r>
  <r>
    <x v="2"/>
    <x v="3"/>
    <x v="164"/>
    <n v="6676.9920000000002"/>
    <n v="556.41600000000005"/>
    <n v="204.624"/>
    <n v="0"/>
    <n v="0"/>
    <n v="0"/>
  </r>
  <r>
    <x v="2"/>
    <x v="3"/>
    <x v="165"/>
    <n v="6670.9440000000004"/>
    <n v="555.91200000000003"/>
    <n v="203.11199999999999"/>
    <n v="0"/>
    <n v="0"/>
    <n v="0"/>
  </r>
  <r>
    <x v="2"/>
    <x v="3"/>
    <x v="166"/>
    <n v="6739.4880000000003"/>
    <n v="561.62400000000002"/>
    <n v="210.50399999999999"/>
    <n v="0"/>
    <n v="0"/>
    <n v="0"/>
  </r>
  <r>
    <x v="2"/>
    <x v="3"/>
    <x v="167"/>
    <n v="6801.9840000000004"/>
    <n v="566.83199999999999"/>
    <n v="210.16800000000001"/>
    <n v="0"/>
    <n v="0"/>
    <n v="0"/>
  </r>
  <r>
    <x v="2"/>
    <x v="3"/>
    <x v="168"/>
    <n v="6846.3360000000002"/>
    <n v="570.52800000000002"/>
    <n v="211.512"/>
    <n v="0"/>
    <n v="0"/>
    <n v="0"/>
  </r>
  <r>
    <x v="2"/>
    <x v="3"/>
    <x v="169"/>
    <n v="6908.8320000000003"/>
    <n v="575.73599999999999"/>
    <n v="219.24"/>
    <n v="0"/>
    <n v="0"/>
    <n v="0"/>
  </r>
  <r>
    <x v="2"/>
    <x v="3"/>
    <x v="170"/>
    <n v="6900.768"/>
    <n v="575.06399999999996"/>
    <n v="217.22399999999999"/>
    <n v="0"/>
    <n v="0"/>
    <n v="0"/>
  </r>
  <r>
    <x v="2"/>
    <x v="3"/>
    <x v="171"/>
    <n v="6858.4319999999998"/>
    <n v="571.53599999999994"/>
    <n v="213.19200000000001"/>
    <n v="0"/>
    <n v="0"/>
    <n v="0"/>
  </r>
  <r>
    <x v="2"/>
    <x v="3"/>
    <x v="172"/>
    <n v="6747.5519999999997"/>
    <n v="562.29600000000005"/>
    <n v="207.816"/>
    <n v="0"/>
    <n v="0"/>
    <n v="0"/>
  </r>
  <r>
    <x v="2"/>
    <x v="3"/>
    <x v="173"/>
    <n v="6759.6480000000001"/>
    <n v="563.30399999999997"/>
    <n v="208.32"/>
    <n v="0"/>
    <n v="0"/>
    <n v="0"/>
  </r>
  <r>
    <x v="2"/>
    <x v="3"/>
    <x v="174"/>
    <n v="6816.0959999999995"/>
    <n v="568.00800000000004"/>
    <n v="209.49600000000001"/>
    <n v="0"/>
    <n v="0"/>
    <n v="0"/>
  </r>
  <r>
    <x v="2"/>
    <x v="3"/>
    <x v="175"/>
    <n v="6703.2"/>
    <n v="558.6"/>
    <n v="201.26400000000001"/>
    <n v="0"/>
    <n v="0"/>
    <n v="0"/>
  </r>
  <r>
    <x v="2"/>
    <x v="3"/>
    <x v="176"/>
    <n v="6558.0479999999998"/>
    <n v="546.50400000000002"/>
    <n v="187.488"/>
    <n v="0"/>
    <n v="0"/>
    <n v="0"/>
  </r>
  <r>
    <x v="2"/>
    <x v="3"/>
    <x v="177"/>
    <n v="6370.56"/>
    <n v="530.88"/>
    <n v="174.048"/>
    <n v="0"/>
    <n v="0"/>
    <n v="0"/>
  </r>
  <r>
    <x v="2"/>
    <x v="3"/>
    <x v="178"/>
    <n v="6277.8239999999996"/>
    <n v="523.15200000000004"/>
    <n v="168.50399999999999"/>
    <n v="0"/>
    <n v="0"/>
    <n v="0"/>
  </r>
  <r>
    <x v="2"/>
    <x v="3"/>
    <x v="179"/>
    <n v="6271.7759999999998"/>
    <n v="522.64800000000002"/>
    <n v="168.672"/>
    <n v="0"/>
    <n v="0"/>
    <n v="0"/>
  </r>
  <r>
    <x v="2"/>
    <x v="3"/>
    <x v="180"/>
    <n v="6287.9040000000005"/>
    <n v="523.99199999999996"/>
    <n v="168"/>
    <n v="0"/>
    <n v="0"/>
    <n v="0"/>
  </r>
  <r>
    <x v="2"/>
    <x v="3"/>
    <x v="181"/>
    <n v="6338.3040000000001"/>
    <n v="528.19200000000001"/>
    <n v="171.52799999999999"/>
    <n v="0"/>
    <n v="0"/>
    <n v="0"/>
  </r>
  <r>
    <x v="2"/>
    <x v="3"/>
    <x v="182"/>
    <n v="6394.7520000000004"/>
    <n v="532.89599999999996"/>
    <n v="175.89599999999999"/>
    <n v="0"/>
    <n v="0"/>
    <n v="0"/>
  </r>
  <r>
    <x v="2"/>
    <x v="3"/>
    <x v="183"/>
    <n v="6527.808"/>
    <n v="543.98400000000004"/>
    <n v="190.512"/>
    <n v="0"/>
    <n v="0"/>
    <n v="0"/>
  </r>
  <r>
    <x v="2"/>
    <x v="3"/>
    <x v="184"/>
    <n v="6681.0240000000003"/>
    <n v="556.75199999999995"/>
    <n v="198.24"/>
    <n v="0"/>
    <n v="0"/>
    <n v="0"/>
  </r>
  <r>
    <x v="2"/>
    <x v="3"/>
    <x v="185"/>
    <n v="6640.7039999999997"/>
    <n v="553.39200000000005"/>
    <n v="197.904"/>
    <n v="0"/>
    <n v="0"/>
    <n v="0"/>
  </r>
  <r>
    <x v="2"/>
    <x v="3"/>
    <x v="186"/>
    <n v="6693.12"/>
    <n v="557.76"/>
    <n v="198.744"/>
    <n v="0"/>
    <n v="0"/>
    <n v="0"/>
  </r>
  <r>
    <x v="2"/>
    <x v="3"/>
    <x v="187"/>
    <n v="6622.56"/>
    <n v="551.88"/>
    <n v="192.696"/>
    <n v="0"/>
    <n v="0"/>
    <n v="0"/>
  </r>
  <r>
    <x v="2"/>
    <x v="3"/>
    <x v="188"/>
    <n v="6634.6559999999999"/>
    <n v="552.88800000000003"/>
    <n v="194.208"/>
    <n v="0"/>
    <n v="0"/>
    <n v="0"/>
  </r>
  <r>
    <x v="2"/>
    <x v="3"/>
    <x v="189"/>
    <n v="6630.6239999999998"/>
    <n v="552.55200000000002"/>
    <n v="193.36799999999999"/>
    <n v="0"/>
    <n v="0"/>
    <n v="0"/>
  </r>
  <r>
    <x v="2"/>
    <x v="3"/>
    <x v="190"/>
    <n v="6596.3519999999999"/>
    <n v="549.69600000000003"/>
    <n v="192.52799999999999"/>
    <n v="0"/>
    <n v="0"/>
    <n v="0"/>
  </r>
  <r>
    <x v="2"/>
    <x v="3"/>
    <x v="191"/>
    <n v="6535.8720000000003"/>
    <n v="544.65599999999995"/>
    <n v="190.84800000000001"/>
    <n v="0"/>
    <n v="0"/>
    <n v="0"/>
  </r>
  <r>
    <x v="2"/>
    <x v="3"/>
    <x v="192"/>
    <n v="6441.12"/>
    <n v="536.76"/>
    <n v="184.12799999999999"/>
    <n v="0"/>
    <n v="0"/>
    <n v="0"/>
  </r>
  <r>
    <x v="2"/>
    <x v="3"/>
    <x v="193"/>
    <n v="6316.1279999999997"/>
    <n v="526.34400000000005"/>
    <n v="174.38399999999999"/>
    <n v="0"/>
    <n v="0"/>
    <n v="0"/>
  </r>
  <r>
    <x v="2"/>
    <x v="3"/>
    <x v="194"/>
    <n v="6263.7120000000004"/>
    <n v="521.976"/>
    <n v="171.024"/>
    <n v="0"/>
    <n v="0"/>
    <n v="0"/>
  </r>
  <r>
    <x v="2"/>
    <x v="3"/>
    <x v="195"/>
    <n v="6255.6480000000001"/>
    <n v="521.30399999999997"/>
    <n v="170.52"/>
    <n v="0"/>
    <n v="0"/>
    <n v="0"/>
  </r>
  <r>
    <x v="2"/>
    <x v="3"/>
    <x v="196"/>
    <n v="6148.8"/>
    <n v="512.4"/>
    <n v="166.488"/>
    <n v="0"/>
    <n v="0"/>
    <n v="0"/>
  </r>
  <r>
    <x v="2"/>
    <x v="3"/>
    <x v="197"/>
    <n v="6108.48"/>
    <n v="509.04"/>
    <n v="161.78399999999999"/>
    <n v="0"/>
    <n v="0"/>
    <n v="0"/>
  </r>
  <r>
    <x v="2"/>
    <x v="3"/>
    <x v="198"/>
    <n v="6160.8959999999997"/>
    <n v="513.40800000000002"/>
    <n v="162.45599999999999"/>
    <n v="0"/>
    <n v="0"/>
    <n v="0"/>
  </r>
  <r>
    <x v="2"/>
    <x v="3"/>
    <x v="199"/>
    <n v="6227.424"/>
    <n v="518.952"/>
    <n v="164.47200000000001"/>
    <n v="0"/>
    <n v="0"/>
    <n v="0"/>
  </r>
  <r>
    <x v="2"/>
    <x v="3"/>
    <x v="200"/>
    <n v="6316.1279999999997"/>
    <n v="526.34400000000005"/>
    <n v="169.00800000000001"/>
    <n v="0"/>
    <n v="0"/>
    <n v="0"/>
  </r>
  <r>
    <x v="2"/>
    <x v="3"/>
    <x v="201"/>
    <n v="6465.3119999999999"/>
    <n v="538.77599999999995"/>
    <n v="177.072"/>
    <n v="0"/>
    <n v="0"/>
    <n v="0"/>
  </r>
  <r>
    <x v="2"/>
    <x v="3"/>
    <x v="202"/>
    <n v="6564.0959999999995"/>
    <n v="547.00800000000004"/>
    <n v="178.75200000000001"/>
    <n v="0"/>
    <n v="0"/>
    <n v="0"/>
  </r>
  <r>
    <x v="2"/>
    <x v="3"/>
    <x v="203"/>
    <n v="6582.24"/>
    <n v="548.52"/>
    <n v="176.73599999999999"/>
    <n v="0"/>
    <n v="0"/>
    <n v="0"/>
  </r>
  <r>
    <x v="2"/>
    <x v="3"/>
    <x v="204"/>
    <n v="6727.3919999999998"/>
    <n v="560.61599999999999"/>
    <n v="185.64"/>
    <n v="0"/>
    <n v="0"/>
    <n v="0"/>
  </r>
  <r>
    <x v="2"/>
    <x v="3"/>
    <x v="205"/>
    <n v="6791.9040000000005"/>
    <n v="565.99199999999996"/>
    <n v="190.68"/>
    <n v="0"/>
    <n v="0"/>
    <n v="0"/>
  </r>
  <r>
    <x v="2"/>
    <x v="3"/>
    <x v="206"/>
    <n v="6820.1279999999997"/>
    <n v="568.34400000000005"/>
    <n v="191.68799999999999"/>
    <n v="0"/>
    <n v="0"/>
    <n v="0"/>
  </r>
  <r>
    <x v="2"/>
    <x v="3"/>
    <x v="207"/>
    <n v="6945.12"/>
    <n v="578.76"/>
    <n v="196.89599999999999"/>
    <n v="0"/>
    <n v="0"/>
    <n v="0"/>
  </r>
  <r>
    <x v="2"/>
    <x v="3"/>
    <x v="208"/>
    <n v="6910.848"/>
    <n v="575.904"/>
    <n v="196.22399999999999"/>
    <n v="0"/>
    <n v="0"/>
    <n v="0"/>
  </r>
  <r>
    <x v="2"/>
    <x v="3"/>
    <x v="209"/>
    <n v="6945.12"/>
    <n v="578.76"/>
    <n v="197.06399999999999"/>
    <n v="0"/>
    <n v="0"/>
    <n v="0"/>
  </r>
  <r>
    <x v="2"/>
    <x v="3"/>
    <x v="210"/>
    <n v="6997.5360000000001"/>
    <n v="583.12800000000004"/>
    <n v="192.696"/>
    <n v="0"/>
    <n v="0"/>
    <n v="0"/>
  </r>
  <r>
    <x v="2"/>
    <x v="3"/>
    <x v="211"/>
    <n v="7118.4960000000001"/>
    <n v="593.20799999999997"/>
    <n v="200.928"/>
    <n v="0"/>
    <n v="0"/>
    <n v="0"/>
  </r>
  <r>
    <x v="2"/>
    <x v="3"/>
    <x v="212"/>
    <n v="7245.5039999999999"/>
    <n v="603.79200000000003"/>
    <n v="201.768"/>
    <n v="0"/>
    <n v="0"/>
    <n v="0"/>
  </r>
  <r>
    <x v="2"/>
    <x v="3"/>
    <x v="213"/>
    <n v="7310.0159999999996"/>
    <n v="609.16800000000001"/>
    <n v="208.15199999999999"/>
    <n v="0"/>
    <n v="0"/>
    <n v="0"/>
  </r>
  <r>
    <x v="2"/>
    <x v="3"/>
    <x v="214"/>
    <n v="7400.7359999999999"/>
    <n v="616.72799999999995"/>
    <n v="213.36"/>
    <n v="0"/>
    <n v="0"/>
    <n v="0"/>
  </r>
  <r>
    <x v="2"/>
    <x v="3"/>
    <x v="215"/>
    <n v="7326.1440000000002"/>
    <n v="610.51199999999994"/>
    <n v="207.816"/>
    <n v="0"/>
    <n v="0"/>
    <n v="0"/>
  </r>
  <r>
    <x v="2"/>
    <x v="3"/>
    <x v="216"/>
    <n v="7255.5839999999998"/>
    <n v="604.63199999999995"/>
    <n v="205.63200000000001"/>
    <n v="0"/>
    <n v="0"/>
    <n v="0"/>
  </r>
  <r>
    <x v="2"/>
    <x v="3"/>
    <x v="217"/>
    <n v="7410.8159999999998"/>
    <n v="617.56799999999998"/>
    <n v="214.36799999999999"/>
    <n v="0"/>
    <n v="0"/>
    <n v="0"/>
  </r>
  <r>
    <x v="2"/>
    <x v="3"/>
    <x v="218"/>
    <n v="7467.2640000000001"/>
    <n v="622.27200000000005"/>
    <n v="215.54400000000001"/>
    <n v="0"/>
    <n v="0"/>
    <n v="0"/>
  </r>
  <r>
    <x v="2"/>
    <x v="3"/>
    <x v="219"/>
    <n v="7310.0159999999996"/>
    <n v="609.16800000000001"/>
    <n v="209.66399999999999"/>
    <n v="0"/>
    <n v="0"/>
    <n v="0"/>
  </r>
  <r>
    <x v="2"/>
    <x v="3"/>
    <x v="220"/>
    <n v="7314.0479999999998"/>
    <n v="609.50400000000002"/>
    <n v="205.12799999999999"/>
    <n v="0"/>
    <n v="0"/>
    <n v="0"/>
  </r>
  <r>
    <x v="2"/>
    <x v="3"/>
    <x v="221"/>
    <n v="7394.6880000000001"/>
    <n v="616.22400000000005"/>
    <n v="210"/>
    <n v="0"/>
    <n v="0"/>
    <n v="0"/>
  </r>
  <r>
    <x v="2"/>
    <x v="3"/>
    <x v="222"/>
    <n v="7370.4960000000001"/>
    <n v="614.20799999999997"/>
    <n v="207.14400000000001"/>
    <n v="0"/>
    <n v="0"/>
    <n v="0"/>
  </r>
  <r>
    <x v="2"/>
    <x v="3"/>
    <x v="223"/>
    <n v="7388.64"/>
    <n v="615.72"/>
    <n v="207.31200000000001"/>
    <n v="0"/>
    <n v="0"/>
    <n v="0"/>
  </r>
  <r>
    <x v="2"/>
    <x v="3"/>
    <x v="224"/>
    <n v="7426.9440000000004"/>
    <n v="618.91200000000003"/>
    <n v="210.672"/>
    <n v="0"/>
    <n v="0"/>
    <n v="0"/>
  </r>
  <r>
    <x v="2"/>
    <x v="3"/>
    <x v="225"/>
    <n v="7467.2640000000001"/>
    <n v="622.27200000000005"/>
    <n v="212.352"/>
    <n v="0"/>
    <n v="0"/>
    <n v="0"/>
  </r>
  <r>
    <x v="2"/>
    <x v="3"/>
    <x v="226"/>
    <n v="7572.0959999999995"/>
    <n v="631.00800000000004"/>
    <n v="213.696"/>
    <n v="0"/>
    <n v="0"/>
    <n v="0"/>
  </r>
  <r>
    <x v="2"/>
    <x v="3"/>
    <x v="227"/>
    <n v="7594.2719999999999"/>
    <n v="632.85599999999999"/>
    <n v="213.024"/>
    <n v="0"/>
    <n v="0"/>
    <n v="0"/>
  </r>
  <r>
    <x v="2"/>
    <x v="3"/>
    <x v="228"/>
    <n v="7451.1360000000004"/>
    <n v="620.928"/>
    <n v="207.816"/>
    <n v="0"/>
    <n v="0"/>
    <n v="0"/>
  </r>
  <r>
    <x v="2"/>
    <x v="3"/>
    <x v="229"/>
    <n v="7445.0879999999997"/>
    <n v="620.42399999999998"/>
    <n v="207.98400000000001"/>
    <n v="0"/>
    <n v="0"/>
    <n v="0"/>
  </r>
  <r>
    <x v="2"/>
    <x v="3"/>
    <x v="230"/>
    <n v="7370.4960000000001"/>
    <n v="614.20799999999997"/>
    <n v="205.12799999999999"/>
    <n v="0"/>
    <n v="0"/>
    <n v="0"/>
  </r>
  <r>
    <x v="2"/>
    <x v="3"/>
    <x v="231"/>
    <n v="7412.8320000000003"/>
    <n v="617.73599999999999"/>
    <n v="206.80799999999999"/>
    <n v="0"/>
    <n v="0"/>
    <n v="0"/>
  </r>
  <r>
    <x v="2"/>
    <x v="3"/>
    <x v="232"/>
    <n v="7352.3519999999999"/>
    <n v="612.69600000000003"/>
    <n v="202.608"/>
    <n v="0"/>
    <n v="0"/>
    <n v="0"/>
  </r>
  <r>
    <x v="2"/>
    <x v="3"/>
    <x v="233"/>
    <n v="7174.9440000000004"/>
    <n v="597.91200000000003"/>
    <n v="193.536"/>
    <n v="0"/>
    <n v="0"/>
    <n v="0"/>
  </r>
  <r>
    <x v="2"/>
    <x v="3"/>
    <x v="234"/>
    <n v="7183.0079999999998"/>
    <n v="598.58399999999995"/>
    <n v="194.54400000000001"/>
    <n v="0"/>
    <n v="0"/>
    <n v="0"/>
  </r>
  <r>
    <x v="2"/>
    <x v="3"/>
    <x v="235"/>
    <n v="7106.4"/>
    <n v="592.20000000000005"/>
    <n v="189"/>
    <n v="0"/>
    <n v="0"/>
    <n v="0"/>
  </r>
  <r>
    <x v="2"/>
    <x v="3"/>
    <x v="236"/>
    <n v="7033.8239999999996"/>
    <n v="586.15200000000004"/>
    <n v="183.792"/>
    <n v="0"/>
    <n v="0"/>
    <n v="0"/>
  </r>
  <r>
    <x v="2"/>
    <x v="3"/>
    <x v="237"/>
    <n v="7045.92"/>
    <n v="587.16"/>
    <n v="184.8"/>
    <n v="0"/>
    <n v="0"/>
    <n v="0"/>
  </r>
  <r>
    <x v="2"/>
    <x v="3"/>
    <x v="238"/>
    <n v="7070.1120000000001"/>
    <n v="589.17600000000004"/>
    <n v="184.63200000000001"/>
    <n v="0"/>
    <n v="0"/>
    <n v="0"/>
  </r>
  <r>
    <x v="2"/>
    <x v="3"/>
    <x v="239"/>
    <n v="7060.0320000000002"/>
    <n v="588.33600000000001"/>
    <n v="185.976"/>
    <n v="0"/>
    <n v="0"/>
    <n v="0"/>
  </r>
  <r>
    <x v="2"/>
    <x v="3"/>
    <x v="240"/>
    <n v="6969.3119999999999"/>
    <n v="580.77599999999995"/>
    <n v="179.59200000000001"/>
    <n v="0"/>
    <n v="0"/>
    <n v="0"/>
  </r>
  <r>
    <x v="2"/>
    <x v="3"/>
    <x v="241"/>
    <n v="6920.9279999999999"/>
    <n v="576.74400000000003"/>
    <n v="176.73599999999999"/>
    <n v="0"/>
    <n v="0"/>
    <n v="0"/>
  </r>
  <r>
    <x v="2"/>
    <x v="3"/>
    <x v="242"/>
    <n v="6860.4480000000003"/>
    <n v="571.70399999999995"/>
    <n v="173.71199999999999"/>
    <n v="0"/>
    <n v="0"/>
    <n v="0"/>
  </r>
  <r>
    <x v="2"/>
    <x v="3"/>
    <x v="243"/>
    <n v="6856.4160000000002"/>
    <n v="571.36800000000005"/>
    <n v="172.87200000000001"/>
    <n v="0"/>
    <n v="0"/>
    <n v="0"/>
  </r>
  <r>
    <x v="2"/>
    <x v="3"/>
    <x v="244"/>
    <n v="6846.3360000000002"/>
    <n v="570.52800000000002"/>
    <n v="171.52799999999999"/>
    <n v="0"/>
    <n v="0"/>
    <n v="0"/>
  </r>
  <r>
    <x v="2"/>
    <x v="3"/>
    <x v="245"/>
    <n v="6836.2560000000003"/>
    <n v="569.68799999999999"/>
    <n v="170.184"/>
    <n v="0"/>
    <n v="0"/>
    <n v="0"/>
  </r>
  <r>
    <x v="2"/>
    <x v="3"/>
    <x v="246"/>
    <n v="6842.3040000000001"/>
    <n v="570.19200000000001"/>
    <n v="169.512"/>
    <n v="0"/>
    <n v="0"/>
    <n v="0"/>
  </r>
  <r>
    <x v="2"/>
    <x v="3"/>
    <x v="247"/>
    <n v="6876.576"/>
    <n v="573.048"/>
    <n v="171.19200000000001"/>
    <n v="0"/>
    <n v="0"/>
    <n v="0"/>
  </r>
  <r>
    <x v="2"/>
    <x v="3"/>
    <x v="248"/>
    <n v="6838.2719999999999"/>
    <n v="569.85599999999999"/>
    <n v="170.352"/>
    <n v="0"/>
    <n v="0"/>
    <n v="0"/>
  </r>
  <r>
    <x v="2"/>
    <x v="3"/>
    <x v="249"/>
    <n v="6787.8720000000003"/>
    <n v="565.65599999999995"/>
    <n v="167.49600000000001"/>
    <n v="0"/>
    <n v="0"/>
    <n v="0"/>
  </r>
  <r>
    <x v="2"/>
    <x v="3"/>
    <x v="250"/>
    <n v="6737.4719999999998"/>
    <n v="561.45600000000002"/>
    <n v="163.80000000000001"/>
    <n v="0"/>
    <n v="0"/>
    <n v="0"/>
  </r>
  <r>
    <x v="2"/>
    <x v="3"/>
    <x v="251"/>
    <n v="6715.2960000000003"/>
    <n v="559.60799999999995"/>
    <n v="163.63200000000001"/>
    <n v="0"/>
    <n v="0"/>
    <n v="0"/>
  </r>
  <r>
    <x v="2"/>
    <x v="3"/>
    <x v="252"/>
    <n v="6709.2479999999996"/>
    <n v="559.10400000000004"/>
    <n v="163.63200000000001"/>
    <n v="0"/>
    <n v="0"/>
    <n v="0"/>
  </r>
  <r>
    <x v="2"/>
    <x v="3"/>
    <x v="253"/>
    <n v="6674.9759999999997"/>
    <n v="556.24800000000005"/>
    <n v="163.29599999999999"/>
    <n v="0"/>
    <n v="0"/>
    <n v="0"/>
  </r>
  <r>
    <x v="2"/>
    <x v="3"/>
    <x v="254"/>
    <n v="6699.1679999999997"/>
    <n v="558.26400000000001"/>
    <n v="166.488"/>
    <n v="0"/>
    <n v="0"/>
    <n v="0"/>
  </r>
  <r>
    <x v="2"/>
    <x v="3"/>
    <x v="255"/>
    <n v="6656.8320000000003"/>
    <n v="554.73599999999999"/>
    <n v="162.624"/>
    <n v="0"/>
    <n v="0"/>
    <n v="0"/>
  </r>
  <r>
    <x v="2"/>
    <x v="3"/>
    <x v="256"/>
    <n v="6628.6080000000002"/>
    <n v="552.38400000000001"/>
    <n v="161.952"/>
    <n v="0"/>
    <n v="0"/>
    <n v="0"/>
  </r>
  <r>
    <x v="2"/>
    <x v="3"/>
    <x v="257"/>
    <n v="6602.4"/>
    <n v="550.20000000000005"/>
    <n v="160.94399999999999"/>
    <n v="0"/>
    <n v="0"/>
    <n v="0"/>
  </r>
  <r>
    <x v="2"/>
    <x v="3"/>
    <x v="258"/>
    <n v="6572.16"/>
    <n v="547.67999999999995"/>
    <n v="159.93600000000001"/>
    <n v="0"/>
    <n v="0"/>
    <n v="0"/>
  </r>
  <r>
    <x v="2"/>
    <x v="3"/>
    <x v="259"/>
    <n v="6481.44"/>
    <n v="540.12"/>
    <n v="154.72800000000001"/>
    <n v="0"/>
    <n v="0"/>
    <n v="0"/>
  </r>
  <r>
    <x v="2"/>
    <x v="3"/>
    <x v="260"/>
    <n v="6380.64"/>
    <n v="531.72"/>
    <n v="147.33600000000001"/>
    <n v="0"/>
    <n v="0"/>
    <n v="0"/>
  </r>
  <r>
    <x v="2"/>
    <x v="3"/>
    <x v="261"/>
    <n v="6424.9920000000002"/>
    <n v="535.41600000000005"/>
    <n v="151.19999999999999"/>
    <n v="0"/>
    <n v="0"/>
    <n v="0"/>
  </r>
  <r>
    <x v="2"/>
    <x v="3"/>
    <x v="262"/>
    <n v="6435.0720000000001"/>
    <n v="536.25599999999997"/>
    <n v="153.72"/>
    <n v="0"/>
    <n v="0"/>
    <n v="0"/>
  </r>
  <r>
    <x v="2"/>
    <x v="3"/>
    <x v="263"/>
    <n v="6416.9279999999999"/>
    <n v="534.74400000000003"/>
    <n v="152.54400000000001"/>
    <n v="0"/>
    <n v="0"/>
    <n v="0"/>
  </r>
  <r>
    <x v="2"/>
    <x v="3"/>
    <x v="264"/>
    <n v="6368.5439999999999"/>
    <n v="530.71199999999999"/>
    <n v="150.024"/>
    <n v="0"/>
    <n v="0"/>
    <n v="0"/>
  </r>
  <r>
    <x v="2"/>
    <x v="3"/>
    <x v="265"/>
    <n v="6322.1760000000004"/>
    <n v="526.84799999999996"/>
    <n v="147"/>
    <n v="0"/>
    <n v="0"/>
    <n v="0"/>
  </r>
  <r>
    <x v="2"/>
    <x v="3"/>
    <x v="266"/>
    <n v="6291.9359999999997"/>
    <n v="524.32799999999997"/>
    <n v="144.648"/>
    <n v="0"/>
    <n v="0"/>
    <n v="0"/>
  </r>
  <r>
    <x v="2"/>
    <x v="3"/>
    <x v="267"/>
    <n v="6249.6"/>
    <n v="520.79999999999995"/>
    <n v="144.47999999999999"/>
    <n v="0"/>
    <n v="0"/>
    <n v="0"/>
  </r>
  <r>
    <x v="2"/>
    <x v="3"/>
    <x v="268"/>
    <n v="6189.12"/>
    <n v="515.76"/>
    <n v="141.96"/>
    <n v="0"/>
    <n v="0"/>
    <n v="0"/>
  </r>
  <r>
    <x v="2"/>
    <x v="3"/>
    <x v="269"/>
    <n v="6162.9120000000003"/>
    <n v="513.57600000000002"/>
    <n v="140.28"/>
    <n v="0"/>
    <n v="0"/>
    <n v="0"/>
  </r>
  <r>
    <x v="2"/>
    <x v="3"/>
    <x v="270"/>
    <n v="6132.6719999999996"/>
    <n v="511.05599999999998"/>
    <n v="139.27199999999999"/>
    <n v="0"/>
    <n v="0"/>
    <n v="0"/>
  </r>
  <r>
    <x v="2"/>
    <x v="3"/>
    <x v="271"/>
    <n v="6142.7520000000004"/>
    <n v="511.89600000000002"/>
    <n v="137.59200000000001"/>
    <n v="0"/>
    <n v="0"/>
    <n v="0"/>
  </r>
  <r>
    <x v="2"/>
    <x v="3"/>
    <x v="272"/>
    <n v="6090.3360000000002"/>
    <n v="507.52800000000002"/>
    <n v="134.232"/>
    <n v="0"/>
    <n v="0"/>
    <n v="0"/>
  </r>
  <r>
    <x v="2"/>
    <x v="3"/>
    <x v="273"/>
    <n v="6070.1760000000004"/>
    <n v="505.84800000000001"/>
    <n v="132.88800000000001"/>
    <n v="0"/>
    <n v="0"/>
    <n v="0"/>
  </r>
  <r>
    <x v="2"/>
    <x v="3"/>
    <x v="274"/>
    <n v="6043.9679999999998"/>
    <n v="503.66399999999999"/>
    <n v="131.88"/>
    <n v="0"/>
    <n v="0"/>
    <n v="0"/>
  </r>
  <r>
    <x v="2"/>
    <x v="3"/>
    <x v="275"/>
    <n v="6011.7120000000004"/>
    <n v="500.976"/>
    <n v="131.208"/>
    <n v="0"/>
    <n v="0"/>
    <n v="0"/>
  </r>
  <r>
    <x v="2"/>
    <x v="3"/>
    <x v="276"/>
    <n v="5943.1679999999997"/>
    <n v="495.26400000000001"/>
    <n v="128.352"/>
    <n v="0"/>
    <n v="0"/>
    <n v="0"/>
  </r>
  <r>
    <x v="2"/>
    <x v="3"/>
    <x v="277"/>
    <n v="5955.2640000000001"/>
    <n v="496.27199999999999"/>
    <n v="129.52799999999999"/>
    <n v="0"/>
    <n v="0"/>
    <n v="0"/>
  </r>
  <r>
    <x v="2"/>
    <x v="3"/>
    <x v="278"/>
    <n v="5914.9440000000004"/>
    <n v="492.91199999999998"/>
    <n v="129.52799999999999"/>
    <n v="0"/>
    <n v="0"/>
    <n v="0"/>
  </r>
  <r>
    <x v="2"/>
    <x v="3"/>
    <x v="279"/>
    <n v="5888.7359999999999"/>
    <n v="490.72800000000001"/>
    <n v="129.36000000000001"/>
    <n v="0"/>
    <n v="0"/>
    <n v="0"/>
  </r>
  <r>
    <x v="2"/>
    <x v="3"/>
    <x v="280"/>
    <n v="5824.2240000000002"/>
    <n v="485.35199999999998"/>
    <n v="126.504"/>
    <n v="0"/>
    <n v="0"/>
    <n v="0"/>
  </r>
  <r>
    <x v="2"/>
    <x v="3"/>
    <x v="281"/>
    <n v="5808.0959999999995"/>
    <n v="484.00799999999998"/>
    <n v="126"/>
    <n v="0"/>
    <n v="0"/>
    <n v="0"/>
  </r>
  <r>
    <x v="2"/>
    <x v="3"/>
    <x v="282"/>
    <n v="5765.76"/>
    <n v="480.48"/>
    <n v="123.98399999999999"/>
    <n v="0"/>
    <n v="0"/>
    <n v="0"/>
  </r>
  <r>
    <x v="2"/>
    <x v="3"/>
    <x v="283"/>
    <n v="5800.0320000000002"/>
    <n v="483.33600000000001"/>
    <n v="125.496"/>
    <n v="0"/>
    <n v="0"/>
    <n v="0"/>
  </r>
  <r>
    <x v="2"/>
    <x v="3"/>
    <x v="284"/>
    <n v="5721.4080000000004"/>
    <n v="476.78399999999999"/>
    <n v="122.136"/>
    <n v="0"/>
    <n v="0"/>
    <n v="0"/>
  </r>
  <r>
    <x v="2"/>
    <x v="3"/>
    <x v="285"/>
    <n v="5735.52"/>
    <n v="477.96"/>
    <n v="123.312"/>
    <n v="0"/>
    <n v="0"/>
    <n v="0"/>
  </r>
  <r>
    <x v="2"/>
    <x v="3"/>
    <x v="286"/>
    <n v="5707.2960000000003"/>
    <n v="475.608"/>
    <n v="121.63200000000001"/>
    <n v="0"/>
    <n v="0"/>
    <n v="0"/>
  </r>
  <r>
    <x v="2"/>
    <x v="4"/>
    <x v="287"/>
    <n v="5656.8959999999997"/>
    <n v="471.40800000000002"/>
    <n v="119.78400000000001"/>
    <n v="0"/>
    <n v="0"/>
    <n v="0"/>
  </r>
  <r>
    <x v="2"/>
    <x v="4"/>
    <x v="0"/>
    <n v="5650.848"/>
    <n v="470.904"/>
    <n v="119.11199999999999"/>
    <n v="0"/>
    <n v="0"/>
    <n v="0"/>
  </r>
  <r>
    <x v="2"/>
    <x v="4"/>
    <x v="1"/>
    <n v="5574.24"/>
    <n v="464.52"/>
    <n v="117.096"/>
    <n v="0"/>
    <n v="0"/>
    <n v="0"/>
  </r>
  <r>
    <x v="2"/>
    <x v="4"/>
    <x v="2"/>
    <n v="5546.0159999999996"/>
    <n v="462.16800000000001"/>
    <n v="115.416"/>
    <n v="0"/>
    <n v="0"/>
    <n v="0"/>
  </r>
  <r>
    <x v="2"/>
    <x v="4"/>
    <x v="3"/>
    <n v="5489.5680000000002"/>
    <n v="457.464"/>
    <n v="113.568"/>
    <n v="0"/>
    <n v="0"/>
    <n v="0"/>
  </r>
  <r>
    <x v="2"/>
    <x v="4"/>
    <x v="4"/>
    <n v="5441.1840000000002"/>
    <n v="453.43200000000002"/>
    <n v="111.384"/>
    <n v="0"/>
    <n v="0"/>
    <n v="0"/>
  </r>
  <r>
    <x v="2"/>
    <x v="4"/>
    <x v="5"/>
    <n v="5435.1360000000004"/>
    <n v="452.928"/>
    <n v="111.21599999999999"/>
    <n v="0"/>
    <n v="0"/>
    <n v="0"/>
  </r>
  <r>
    <x v="2"/>
    <x v="4"/>
    <x v="6"/>
    <n v="5445.2160000000003"/>
    <n v="453.76799999999997"/>
    <n v="112.224"/>
    <n v="0"/>
    <n v="0"/>
    <n v="0"/>
  </r>
  <r>
    <x v="2"/>
    <x v="4"/>
    <x v="7"/>
    <n v="5392.8"/>
    <n v="449.4"/>
    <n v="110.376"/>
    <n v="0"/>
    <n v="0"/>
    <n v="0"/>
  </r>
  <r>
    <x v="2"/>
    <x v="4"/>
    <x v="8"/>
    <n v="5348.4480000000003"/>
    <n v="445.70400000000001"/>
    <n v="108.864"/>
    <n v="0"/>
    <n v="0"/>
    <n v="0"/>
  </r>
  <r>
    <x v="2"/>
    <x v="4"/>
    <x v="9"/>
    <n v="5338.3680000000004"/>
    <n v="444.86399999999998"/>
    <n v="108.696"/>
    <n v="0"/>
    <n v="0"/>
    <n v="0"/>
  </r>
  <r>
    <x v="2"/>
    <x v="4"/>
    <x v="10"/>
    <n v="5338.3680000000004"/>
    <n v="444.86399999999998"/>
    <n v="109.2"/>
    <n v="0"/>
    <n v="0"/>
    <n v="0"/>
  </r>
  <r>
    <x v="2"/>
    <x v="4"/>
    <x v="11"/>
    <n v="5324.2560000000003"/>
    <n v="443.68799999999999"/>
    <n v="108.36"/>
    <n v="0"/>
    <n v="0"/>
    <n v="0"/>
  </r>
  <r>
    <x v="2"/>
    <x v="4"/>
    <x v="12"/>
    <n v="5287.9679999999998"/>
    <n v="440.66399999999999"/>
    <n v="106.512"/>
    <n v="0"/>
    <n v="0"/>
    <n v="0"/>
  </r>
  <r>
    <x v="2"/>
    <x v="4"/>
    <x v="13"/>
    <n v="5241.6000000000004"/>
    <n v="436.8"/>
    <n v="105.336"/>
    <n v="0"/>
    <n v="0"/>
    <n v="0"/>
  </r>
  <r>
    <x v="2"/>
    <x v="4"/>
    <x v="14"/>
    <n v="5239.5839999999998"/>
    <n v="436.63200000000001"/>
    <n v="106.008"/>
    <n v="0"/>
    <n v="0"/>
    <n v="0"/>
  </r>
  <r>
    <x v="2"/>
    <x v="4"/>
    <x v="15"/>
    <n v="5203.2960000000003"/>
    <n v="433.608"/>
    <n v="104.16"/>
    <n v="0"/>
    <n v="0"/>
    <n v="0"/>
  </r>
  <r>
    <x v="2"/>
    <x v="4"/>
    <x v="16"/>
    <n v="5211.3599999999997"/>
    <n v="434.28"/>
    <n v="103.824"/>
    <n v="0"/>
    <n v="0"/>
    <n v="0"/>
  </r>
  <r>
    <x v="2"/>
    <x v="4"/>
    <x v="17"/>
    <n v="5177.0879999999997"/>
    <n v="431.42399999999998"/>
    <n v="102.98399999999999"/>
    <n v="0"/>
    <n v="0"/>
    <n v="0"/>
  </r>
  <r>
    <x v="2"/>
    <x v="4"/>
    <x v="18"/>
    <n v="5156.9279999999999"/>
    <n v="429.74400000000003"/>
    <n v="102.98399999999999"/>
    <n v="0"/>
    <n v="0"/>
    <n v="0"/>
  </r>
  <r>
    <x v="2"/>
    <x v="4"/>
    <x v="19"/>
    <n v="5134.7520000000004"/>
    <n v="427.89600000000002"/>
    <n v="103.992"/>
    <n v="0"/>
    <n v="0"/>
    <n v="0"/>
  </r>
  <r>
    <x v="2"/>
    <x v="4"/>
    <x v="20"/>
    <n v="5112.576"/>
    <n v="426.048"/>
    <n v="103.32"/>
    <n v="0"/>
    <n v="0"/>
    <n v="0"/>
  </r>
  <r>
    <x v="2"/>
    <x v="4"/>
    <x v="21"/>
    <n v="5104.5119999999997"/>
    <n v="425.37599999999998"/>
    <n v="102.648"/>
    <n v="0"/>
    <n v="0"/>
    <n v="0"/>
  </r>
  <r>
    <x v="2"/>
    <x v="4"/>
    <x v="22"/>
    <n v="5090.3999999999996"/>
    <n v="424.2"/>
    <n v="102.816"/>
    <n v="0"/>
    <n v="0"/>
    <n v="0"/>
  </r>
  <r>
    <x v="2"/>
    <x v="4"/>
    <x v="23"/>
    <n v="5074.2719999999999"/>
    <n v="422.85599999999999"/>
    <n v="101.80800000000001"/>
    <n v="0"/>
    <n v="0"/>
    <n v="0"/>
  </r>
  <r>
    <x v="2"/>
    <x v="4"/>
    <x v="24"/>
    <n v="5048.0640000000003"/>
    <n v="420.67200000000003"/>
    <n v="101.64"/>
    <n v="0"/>
    <n v="0"/>
    <n v="0"/>
  </r>
  <r>
    <x v="2"/>
    <x v="4"/>
    <x v="25"/>
    <n v="5013.7920000000004"/>
    <n v="417.81599999999997"/>
    <n v="100.29600000000001"/>
    <n v="0"/>
    <n v="0"/>
    <n v="0"/>
  </r>
  <r>
    <x v="2"/>
    <x v="4"/>
    <x v="26"/>
    <n v="5017.8239999999996"/>
    <n v="418.15199999999999"/>
    <n v="101.304"/>
    <n v="0"/>
    <n v="0"/>
    <n v="0"/>
  </r>
  <r>
    <x v="2"/>
    <x v="4"/>
    <x v="27"/>
    <n v="5005.7280000000001"/>
    <n v="417.14400000000001"/>
    <n v="100.968"/>
    <n v="0"/>
    <n v="0"/>
    <n v="0"/>
  </r>
  <r>
    <x v="2"/>
    <x v="4"/>
    <x v="28"/>
    <n v="4963.3919999999998"/>
    <n v="413.61599999999999"/>
    <n v="99.12"/>
    <n v="0"/>
    <n v="0"/>
    <n v="0"/>
  </r>
  <r>
    <x v="2"/>
    <x v="4"/>
    <x v="29"/>
    <n v="4973.4719999999998"/>
    <n v="414.45600000000002"/>
    <n v="99.623999999999995"/>
    <n v="0"/>
    <n v="0"/>
    <n v="0"/>
  </r>
  <r>
    <x v="2"/>
    <x v="4"/>
    <x v="30"/>
    <n v="4957.3440000000001"/>
    <n v="413.11200000000002"/>
    <n v="99.12"/>
    <n v="0"/>
    <n v="0"/>
    <n v="0"/>
  </r>
  <r>
    <x v="2"/>
    <x v="4"/>
    <x v="31"/>
    <n v="4945.2479999999996"/>
    <n v="412.10399999999998"/>
    <n v="97.944000000000003"/>
    <n v="0"/>
    <n v="0"/>
    <n v="0"/>
  </r>
  <r>
    <x v="2"/>
    <x v="4"/>
    <x v="32"/>
    <n v="4923.0720000000001"/>
    <n v="410.25599999999997"/>
    <n v="98.784000000000006"/>
    <n v="0"/>
    <n v="0"/>
    <n v="0"/>
  </r>
  <r>
    <x v="2"/>
    <x v="4"/>
    <x v="33"/>
    <n v="4898.88"/>
    <n v="408.24"/>
    <n v="100.968"/>
    <n v="0"/>
    <n v="0"/>
    <n v="0"/>
  </r>
  <r>
    <x v="2"/>
    <x v="4"/>
    <x v="34"/>
    <n v="4888.8"/>
    <n v="407.4"/>
    <n v="101.304"/>
    <n v="0"/>
    <n v="0"/>
    <n v="0"/>
  </r>
  <r>
    <x v="2"/>
    <x v="4"/>
    <x v="35"/>
    <n v="4832.3519999999999"/>
    <n v="402.69600000000003"/>
    <n v="98.951999999999998"/>
    <n v="0"/>
    <n v="0"/>
    <n v="0"/>
  </r>
  <r>
    <x v="2"/>
    <x v="4"/>
    <x v="36"/>
    <n v="4828.32"/>
    <n v="402.36"/>
    <n v="99.792000000000002"/>
    <n v="0"/>
    <n v="0"/>
    <n v="0"/>
  </r>
  <r>
    <x v="2"/>
    <x v="4"/>
    <x v="37"/>
    <n v="4816.2240000000002"/>
    <n v="401.35199999999998"/>
    <n v="98.447999999999993"/>
    <n v="0"/>
    <n v="0"/>
    <n v="0"/>
  </r>
  <r>
    <x v="2"/>
    <x v="4"/>
    <x v="38"/>
    <n v="4798.08"/>
    <n v="399.84"/>
    <n v="98.111999999999995"/>
    <n v="0"/>
    <n v="0"/>
    <n v="0"/>
  </r>
  <r>
    <x v="2"/>
    <x v="4"/>
    <x v="39"/>
    <n v="4761.7920000000004"/>
    <n v="396.81599999999997"/>
    <n v="96.768000000000001"/>
    <n v="0"/>
    <n v="0"/>
    <n v="0"/>
  </r>
  <r>
    <x v="2"/>
    <x v="4"/>
    <x v="40"/>
    <n v="4788"/>
    <n v="399"/>
    <n v="97.608000000000004"/>
    <n v="0"/>
    <n v="0"/>
    <n v="0"/>
  </r>
  <r>
    <x v="2"/>
    <x v="4"/>
    <x v="41"/>
    <n v="4777.92"/>
    <n v="398.16"/>
    <n v="97.103999999999999"/>
    <n v="0"/>
    <n v="0"/>
    <n v="0"/>
  </r>
  <r>
    <x v="2"/>
    <x v="4"/>
    <x v="42"/>
    <n v="4771.8720000000003"/>
    <n v="397.65600000000001"/>
    <n v="96.432000000000002"/>
    <n v="0"/>
    <n v="0"/>
    <n v="0"/>
  </r>
  <r>
    <x v="2"/>
    <x v="4"/>
    <x v="43"/>
    <n v="4729.5360000000001"/>
    <n v="394.12799999999999"/>
    <n v="95.424000000000007"/>
    <n v="0"/>
    <n v="0"/>
    <n v="0"/>
  </r>
  <r>
    <x v="2"/>
    <x v="4"/>
    <x v="44"/>
    <n v="4745.6639999999998"/>
    <n v="395.47199999999998"/>
    <n v="96.096000000000004"/>
    <n v="0"/>
    <n v="0"/>
    <n v="0"/>
  </r>
  <r>
    <x v="2"/>
    <x v="4"/>
    <x v="45"/>
    <n v="4790.0159999999996"/>
    <n v="399.16800000000001"/>
    <n v="100.128"/>
    <n v="0"/>
    <n v="0"/>
    <n v="0"/>
  </r>
  <r>
    <x v="2"/>
    <x v="4"/>
    <x v="46"/>
    <n v="4501.7280000000001"/>
    <n v="375.14400000000001"/>
    <n v="78.792000000000002"/>
    <n v="0"/>
    <n v="0"/>
    <n v="0"/>
  </r>
  <r>
    <x v="2"/>
    <x v="4"/>
    <x v="47"/>
    <n v="4584.384"/>
    <n v="382.03199999999998"/>
    <n v="86.52"/>
    <n v="0"/>
    <n v="0"/>
    <n v="0"/>
  </r>
  <r>
    <x v="2"/>
    <x v="4"/>
    <x v="48"/>
    <n v="4667.04"/>
    <n v="388.92"/>
    <n v="91.56"/>
    <n v="0"/>
    <n v="0"/>
    <n v="0"/>
  </r>
  <r>
    <x v="2"/>
    <x v="4"/>
    <x v="49"/>
    <n v="4685.1840000000002"/>
    <n v="390.43200000000002"/>
    <n v="93.072000000000003"/>
    <n v="0"/>
    <n v="0"/>
    <n v="0"/>
  </r>
  <r>
    <x v="2"/>
    <x v="4"/>
    <x v="50"/>
    <n v="4703.3280000000004"/>
    <n v="391.94400000000002"/>
    <n v="94.248000000000005"/>
    <n v="0"/>
    <n v="0"/>
    <n v="0"/>
  </r>
  <r>
    <x v="2"/>
    <x v="4"/>
    <x v="51"/>
    <n v="4707.3599999999997"/>
    <n v="392.28"/>
    <n v="94.248000000000005"/>
    <n v="0"/>
    <n v="0"/>
    <n v="0"/>
  </r>
  <r>
    <x v="2"/>
    <x v="4"/>
    <x v="52"/>
    <n v="4701.3119999999999"/>
    <n v="391.77600000000001"/>
    <n v="94.751999999999995"/>
    <n v="0"/>
    <n v="0"/>
    <n v="0"/>
  </r>
  <r>
    <x v="2"/>
    <x v="4"/>
    <x v="53"/>
    <n v="4731.5519999999997"/>
    <n v="394.29599999999999"/>
    <n v="95.424000000000007"/>
    <n v="0"/>
    <n v="0"/>
    <n v="0"/>
  </r>
  <r>
    <x v="2"/>
    <x v="4"/>
    <x v="54"/>
    <n v="4747.68"/>
    <n v="395.64"/>
    <n v="96.6"/>
    <n v="0"/>
    <n v="0"/>
    <n v="0"/>
  </r>
  <r>
    <x v="2"/>
    <x v="4"/>
    <x v="55"/>
    <n v="4753.7280000000001"/>
    <n v="396.14400000000001"/>
    <n v="96.432000000000002"/>
    <n v="0"/>
    <n v="0"/>
    <n v="0"/>
  </r>
  <r>
    <x v="2"/>
    <x v="4"/>
    <x v="56"/>
    <n v="4781.9520000000002"/>
    <n v="398.49599999999998"/>
    <n v="97.103999999999999"/>
    <n v="0"/>
    <n v="0"/>
    <n v="0"/>
  </r>
  <r>
    <x v="2"/>
    <x v="4"/>
    <x v="57"/>
    <n v="4816.2240000000002"/>
    <n v="401.35199999999998"/>
    <n v="98.616"/>
    <n v="0"/>
    <n v="0"/>
    <n v="0"/>
  </r>
  <r>
    <x v="2"/>
    <x v="4"/>
    <x v="58"/>
    <n v="4846.4639999999999"/>
    <n v="403.87200000000001"/>
    <n v="100.29600000000001"/>
    <n v="0"/>
    <n v="0"/>
    <n v="0"/>
  </r>
  <r>
    <x v="2"/>
    <x v="4"/>
    <x v="59"/>
    <n v="4850.4960000000001"/>
    <n v="404.20800000000003"/>
    <n v="100.128"/>
    <n v="0"/>
    <n v="0"/>
    <n v="0"/>
  </r>
  <r>
    <x v="2"/>
    <x v="4"/>
    <x v="60"/>
    <n v="4872.6719999999996"/>
    <n v="406.05599999999998"/>
    <n v="101.304"/>
    <n v="0"/>
    <n v="0"/>
    <n v="0"/>
  </r>
  <r>
    <x v="2"/>
    <x v="4"/>
    <x v="61"/>
    <n v="4937.1840000000002"/>
    <n v="411.43200000000002"/>
    <n v="104.16"/>
    <n v="0"/>
    <n v="0"/>
    <n v="0"/>
  </r>
  <r>
    <x v="2"/>
    <x v="4"/>
    <x v="62"/>
    <n v="4947.2640000000001"/>
    <n v="412.27199999999999"/>
    <n v="104.664"/>
    <n v="0"/>
    <n v="0"/>
    <n v="0"/>
  </r>
  <r>
    <x v="2"/>
    <x v="4"/>
    <x v="63"/>
    <n v="4993.6319999999996"/>
    <n v="416.13600000000002"/>
    <n v="106.008"/>
    <n v="0"/>
    <n v="0"/>
    <n v="0"/>
  </r>
  <r>
    <x v="2"/>
    <x v="4"/>
    <x v="64"/>
    <n v="5042.0159999999996"/>
    <n v="420.16800000000001"/>
    <n v="107.52"/>
    <n v="0"/>
    <n v="0"/>
    <n v="0"/>
  </r>
  <r>
    <x v="2"/>
    <x v="4"/>
    <x v="65"/>
    <n v="5052.0959999999995"/>
    <n v="421.00799999999998"/>
    <n v="108.19199999999999"/>
    <n v="0"/>
    <n v="0"/>
    <n v="0"/>
  </r>
  <r>
    <x v="2"/>
    <x v="4"/>
    <x v="66"/>
    <n v="5088.384"/>
    <n v="424.03199999999998"/>
    <n v="109.872"/>
    <n v="0"/>
    <n v="0"/>
    <n v="0"/>
  </r>
  <r>
    <x v="2"/>
    <x v="4"/>
    <x v="67"/>
    <n v="5223.4560000000001"/>
    <n v="435.28800000000001"/>
    <n v="115.752"/>
    <n v="0"/>
    <n v="0"/>
    <n v="0"/>
  </r>
  <r>
    <x v="2"/>
    <x v="4"/>
    <x v="68"/>
    <n v="5249.6639999999998"/>
    <n v="437.47199999999998"/>
    <n v="116.928"/>
    <n v="0"/>
    <n v="0"/>
    <n v="0"/>
  </r>
  <r>
    <x v="2"/>
    <x v="4"/>
    <x v="69"/>
    <n v="5259.7439999999997"/>
    <n v="438.31200000000001"/>
    <n v="118.104"/>
    <n v="0"/>
    <n v="0"/>
    <n v="0"/>
  </r>
  <r>
    <x v="2"/>
    <x v="4"/>
    <x v="70"/>
    <n v="5283.9359999999997"/>
    <n v="440.32799999999997"/>
    <n v="116.42400000000001"/>
    <n v="0"/>
    <n v="0"/>
    <n v="0"/>
  </r>
  <r>
    <x v="2"/>
    <x v="4"/>
    <x v="71"/>
    <n v="5247.6480000000001"/>
    <n v="437.30399999999997"/>
    <n v="115.92"/>
    <n v="0"/>
    <n v="0"/>
    <n v="0"/>
  </r>
  <r>
    <x v="2"/>
    <x v="4"/>
    <x v="72"/>
    <n v="5235.5519999999997"/>
    <n v="436.29599999999999"/>
    <n v="117.6"/>
    <n v="0"/>
    <n v="0"/>
    <n v="0"/>
  </r>
  <r>
    <x v="2"/>
    <x v="4"/>
    <x v="73"/>
    <n v="5279.9040000000005"/>
    <n v="439.99200000000002"/>
    <n v="120.624"/>
    <n v="0"/>
    <n v="0"/>
    <n v="0"/>
  </r>
  <r>
    <x v="2"/>
    <x v="4"/>
    <x v="74"/>
    <n v="5324.2560000000003"/>
    <n v="443.68799999999999"/>
    <n v="125.496"/>
    <n v="0"/>
    <n v="0"/>
    <n v="0"/>
  </r>
  <r>
    <x v="2"/>
    <x v="4"/>
    <x v="75"/>
    <n v="5396.8320000000003"/>
    <n v="449.73599999999999"/>
    <n v="127.176"/>
    <n v="0"/>
    <n v="0"/>
    <n v="0"/>
  </r>
  <r>
    <x v="2"/>
    <x v="4"/>
    <x v="76"/>
    <n v="5408.9279999999999"/>
    <n v="450.74400000000003"/>
    <n v="129.52799999999999"/>
    <n v="0"/>
    <n v="0"/>
    <n v="0"/>
  </r>
  <r>
    <x v="2"/>
    <x v="4"/>
    <x v="77"/>
    <n v="5374.6559999999999"/>
    <n v="447.88799999999998"/>
    <n v="127.848"/>
    <n v="0"/>
    <n v="0"/>
    <n v="0"/>
  </r>
  <r>
    <x v="2"/>
    <x v="4"/>
    <x v="78"/>
    <n v="5423.04"/>
    <n v="451.92"/>
    <n v="129.696"/>
    <n v="0"/>
    <n v="0"/>
    <n v="0"/>
  </r>
  <r>
    <x v="2"/>
    <x v="4"/>
    <x v="79"/>
    <n v="5362.56"/>
    <n v="446.88"/>
    <n v="129.19200000000001"/>
    <n v="0"/>
    <n v="0"/>
    <n v="0"/>
  </r>
  <r>
    <x v="2"/>
    <x v="4"/>
    <x v="80"/>
    <n v="5360.5439999999999"/>
    <n v="446.71199999999999"/>
    <n v="129.696"/>
    <n v="0"/>
    <n v="0"/>
    <n v="0"/>
  </r>
  <r>
    <x v="2"/>
    <x v="4"/>
    <x v="81"/>
    <n v="5394.8159999999998"/>
    <n v="449.56799999999998"/>
    <n v="130.03200000000001"/>
    <n v="0"/>
    <n v="0"/>
    <n v="0"/>
  </r>
  <r>
    <x v="2"/>
    <x v="4"/>
    <x v="82"/>
    <n v="5451.2640000000001"/>
    <n v="454.27199999999999"/>
    <n v="133.392"/>
    <n v="0"/>
    <n v="0"/>
    <n v="0"/>
  </r>
  <r>
    <x v="2"/>
    <x v="4"/>
    <x v="83"/>
    <n v="5398.848"/>
    <n v="449.904"/>
    <n v="130.70400000000001"/>
    <n v="0"/>
    <n v="0"/>
    <n v="0"/>
  </r>
  <r>
    <x v="2"/>
    <x v="4"/>
    <x v="84"/>
    <n v="5394.8159999999998"/>
    <n v="449.56799999999998"/>
    <n v="134.904"/>
    <n v="0"/>
    <n v="0"/>
    <n v="0"/>
  </r>
  <r>
    <x v="2"/>
    <x v="4"/>
    <x v="85"/>
    <n v="5392.8"/>
    <n v="449.4"/>
    <n v="135.40799999999999"/>
    <n v="0"/>
    <n v="0"/>
    <n v="0"/>
  </r>
  <r>
    <x v="2"/>
    <x v="4"/>
    <x v="86"/>
    <n v="5443.2"/>
    <n v="453.6"/>
    <n v="136.08000000000001"/>
    <n v="0"/>
    <n v="0"/>
    <n v="0"/>
  </r>
  <r>
    <x v="2"/>
    <x v="4"/>
    <x v="87"/>
    <n v="5416.9920000000002"/>
    <n v="451.416"/>
    <n v="134.56800000000001"/>
    <n v="0"/>
    <n v="0"/>
    <n v="0"/>
  </r>
  <r>
    <x v="2"/>
    <x v="4"/>
    <x v="88"/>
    <n v="5425.0559999999996"/>
    <n v="452.08800000000002"/>
    <n v="135.40799999999999"/>
    <n v="0"/>
    <n v="0"/>
    <n v="0"/>
  </r>
  <r>
    <x v="2"/>
    <x v="4"/>
    <x v="89"/>
    <n v="5414.9759999999997"/>
    <n v="451.24799999999999"/>
    <n v="133.22399999999999"/>
    <n v="0"/>
    <n v="0"/>
    <n v="0"/>
  </r>
  <r>
    <x v="2"/>
    <x v="4"/>
    <x v="90"/>
    <n v="5483.52"/>
    <n v="456.96"/>
    <n v="137.256"/>
    <n v="0"/>
    <n v="0"/>
    <n v="0"/>
  </r>
  <r>
    <x v="2"/>
    <x v="4"/>
    <x v="91"/>
    <n v="5499.6480000000001"/>
    <n v="458.30399999999997"/>
    <n v="140.61600000000001"/>
    <n v="0"/>
    <n v="0"/>
    <n v="0"/>
  </r>
  <r>
    <x v="2"/>
    <x v="4"/>
    <x v="92"/>
    <n v="5497.6319999999996"/>
    <n v="458.13600000000002"/>
    <n v="141.792"/>
    <n v="0"/>
    <n v="0"/>
    <n v="0"/>
  </r>
  <r>
    <x v="2"/>
    <x v="4"/>
    <x v="93"/>
    <n v="5485.5360000000001"/>
    <n v="457.12799999999999"/>
    <n v="141.45599999999999"/>
    <n v="0"/>
    <n v="0"/>
    <n v="0"/>
  </r>
  <r>
    <x v="2"/>
    <x v="4"/>
    <x v="94"/>
    <n v="5515.7759999999998"/>
    <n v="459.64800000000002"/>
    <n v="142.80000000000001"/>
    <n v="0"/>
    <n v="0"/>
    <n v="0"/>
  </r>
  <r>
    <x v="2"/>
    <x v="4"/>
    <x v="95"/>
    <n v="5467.3919999999998"/>
    <n v="455.61599999999999"/>
    <n v="140.11199999999999"/>
    <n v="0"/>
    <n v="0"/>
    <n v="0"/>
  </r>
  <r>
    <x v="2"/>
    <x v="4"/>
    <x v="96"/>
    <n v="5443.2"/>
    <n v="453.6"/>
    <n v="141.45599999999999"/>
    <n v="0"/>
    <n v="0"/>
    <n v="0"/>
  </r>
  <r>
    <x v="2"/>
    <x v="4"/>
    <x v="97"/>
    <n v="5457.3119999999999"/>
    <n v="454.77600000000001"/>
    <n v="140.952"/>
    <n v="0"/>
    <n v="0"/>
    <n v="0"/>
  </r>
  <r>
    <x v="2"/>
    <x v="4"/>
    <x v="98"/>
    <n v="5461.3440000000001"/>
    <n v="455.11200000000002"/>
    <n v="141.792"/>
    <n v="0"/>
    <n v="0"/>
    <n v="0"/>
  </r>
  <r>
    <x v="2"/>
    <x v="4"/>
    <x v="99"/>
    <n v="5463.36"/>
    <n v="455.28"/>
    <n v="140.61600000000001"/>
    <n v="0"/>
    <n v="0"/>
    <n v="0"/>
  </r>
  <r>
    <x v="2"/>
    <x v="4"/>
    <x v="100"/>
    <n v="5513.76"/>
    <n v="459.48"/>
    <n v="142.12799999999999"/>
    <n v="0"/>
    <n v="0"/>
    <n v="0"/>
  </r>
  <r>
    <x v="2"/>
    <x v="4"/>
    <x v="101"/>
    <n v="5594.4"/>
    <n v="466.2"/>
    <n v="144.47999999999999"/>
    <n v="0"/>
    <n v="0"/>
    <n v="0"/>
  </r>
  <r>
    <x v="2"/>
    <x v="4"/>
    <x v="102"/>
    <n v="5622.6239999999998"/>
    <n v="468.55200000000002"/>
    <n v="145.65600000000001"/>
    <n v="0"/>
    <n v="0"/>
    <n v="0"/>
  </r>
  <r>
    <x v="2"/>
    <x v="4"/>
    <x v="103"/>
    <n v="5701.2479999999996"/>
    <n v="475.10399999999998"/>
    <n v="156.57599999999999"/>
    <n v="0"/>
    <n v="0"/>
    <n v="0"/>
  </r>
  <r>
    <x v="2"/>
    <x v="4"/>
    <x v="104"/>
    <n v="5769.7920000000004"/>
    <n v="480.81599999999997"/>
    <n v="158.42400000000001"/>
    <n v="0"/>
    <n v="0"/>
    <n v="0"/>
  </r>
  <r>
    <x v="2"/>
    <x v="4"/>
    <x v="105"/>
    <n v="5850.4319999999998"/>
    <n v="487.536"/>
    <n v="162.624"/>
    <n v="0"/>
    <n v="0"/>
    <n v="0"/>
  </r>
  <r>
    <x v="2"/>
    <x v="4"/>
    <x v="106"/>
    <n v="5828.2560000000003"/>
    <n v="485.68799999999999"/>
    <n v="161.61600000000001"/>
    <n v="0"/>
    <n v="0"/>
    <n v="0"/>
  </r>
  <r>
    <x v="2"/>
    <x v="4"/>
    <x v="107"/>
    <n v="5884.7039999999997"/>
    <n v="490.392"/>
    <n v="162.28800000000001"/>
    <n v="0"/>
    <n v="0"/>
    <n v="0"/>
  </r>
  <r>
    <x v="2"/>
    <x v="4"/>
    <x v="108"/>
    <n v="5886.72"/>
    <n v="490.56"/>
    <n v="163.29599999999999"/>
    <n v="0"/>
    <n v="0"/>
    <n v="0"/>
  </r>
  <r>
    <x v="2"/>
    <x v="4"/>
    <x v="109"/>
    <n v="5945.1840000000002"/>
    <n v="495.43200000000002"/>
    <n v="164.64"/>
    <n v="0"/>
    <n v="0"/>
    <n v="0"/>
  </r>
  <r>
    <x v="2"/>
    <x v="4"/>
    <x v="110"/>
    <n v="6066.1440000000002"/>
    <n v="505.512"/>
    <n v="169.84800000000001"/>
    <n v="0"/>
    <n v="0"/>
    <n v="0"/>
  </r>
  <r>
    <x v="2"/>
    <x v="4"/>
    <x v="111"/>
    <n v="6106.4639999999999"/>
    <n v="508.87200000000001"/>
    <n v="172.2"/>
    <n v="0"/>
    <n v="0"/>
    <n v="0"/>
  </r>
  <r>
    <x v="2"/>
    <x v="4"/>
    <x v="112"/>
    <n v="6181.0559999999996"/>
    <n v="515.08799999999997"/>
    <n v="175.22399999999999"/>
    <n v="0"/>
    <n v="0"/>
    <n v="0"/>
  </r>
  <r>
    <x v="2"/>
    <x v="4"/>
    <x v="113"/>
    <n v="6172.9920000000002"/>
    <n v="514.41600000000005"/>
    <n v="173.376"/>
    <n v="0"/>
    <n v="0"/>
    <n v="0"/>
  </r>
  <r>
    <x v="2"/>
    <x v="4"/>
    <x v="114"/>
    <n v="6172.9920000000002"/>
    <n v="514.41600000000005"/>
    <n v="173.208"/>
    <n v="0"/>
    <n v="0"/>
    <n v="0"/>
  </r>
  <r>
    <x v="2"/>
    <x v="4"/>
    <x v="115"/>
    <n v="6285.8879999999999"/>
    <n v="523.82399999999996"/>
    <n v="179.42400000000001"/>
    <n v="0"/>
    <n v="0"/>
    <n v="0"/>
  </r>
  <r>
    <x v="2"/>
    <x v="4"/>
    <x v="116"/>
    <n v="6332.2560000000003"/>
    <n v="527.68799999999999"/>
    <n v="179.928"/>
    <n v="0"/>
    <n v="0"/>
    <n v="0"/>
  </r>
  <r>
    <x v="2"/>
    <x v="4"/>
    <x v="117"/>
    <n v="6318.1440000000002"/>
    <n v="526.51199999999994"/>
    <n v="178.08"/>
    <n v="0"/>
    <n v="0"/>
    <n v="0"/>
  </r>
  <r>
    <x v="2"/>
    <x v="4"/>
    <x v="118"/>
    <n v="6362.4960000000001"/>
    <n v="530.20799999999997"/>
    <n v="180.768"/>
    <n v="0"/>
    <n v="0"/>
    <n v="0"/>
  </r>
  <r>
    <x v="2"/>
    <x v="4"/>
    <x v="119"/>
    <n v="6348.384"/>
    <n v="529.03200000000004"/>
    <n v="175.89599999999999"/>
    <n v="0"/>
    <n v="0"/>
    <n v="0"/>
  </r>
  <r>
    <x v="2"/>
    <x v="4"/>
    <x v="120"/>
    <n v="6418.9440000000004"/>
    <n v="534.91200000000003"/>
    <n v="178.416"/>
    <n v="0"/>
    <n v="0"/>
    <n v="0"/>
  </r>
  <r>
    <x v="2"/>
    <x v="4"/>
    <x v="121"/>
    <n v="6457.2479999999996"/>
    <n v="538.10400000000004"/>
    <n v="180.6"/>
    <n v="0"/>
    <n v="0"/>
    <n v="0"/>
  </r>
  <r>
    <x v="2"/>
    <x v="4"/>
    <x v="122"/>
    <n v="6471.36"/>
    <n v="539.28"/>
    <n v="179.76"/>
    <n v="0"/>
    <n v="0"/>
    <n v="0"/>
  </r>
  <r>
    <x v="2"/>
    <x v="4"/>
    <x v="123"/>
    <n v="6473.3760000000002"/>
    <n v="539.44799999999998"/>
    <n v="179.42400000000001"/>
    <n v="0"/>
    <n v="0"/>
    <n v="0"/>
  </r>
  <r>
    <x v="2"/>
    <x v="4"/>
    <x v="124"/>
    <n v="6572.16"/>
    <n v="547.67999999999995"/>
    <n v="185.304"/>
    <n v="0"/>
    <n v="0"/>
    <n v="0"/>
  </r>
  <r>
    <x v="2"/>
    <x v="4"/>
    <x v="125"/>
    <n v="6564.0959999999995"/>
    <n v="547.00800000000004"/>
    <n v="183.792"/>
    <n v="0"/>
    <n v="0"/>
    <n v="0"/>
  </r>
  <r>
    <x v="2"/>
    <x v="4"/>
    <x v="126"/>
    <n v="6533.8559999999998"/>
    <n v="544.48800000000006"/>
    <n v="182.28"/>
    <n v="0"/>
    <n v="0"/>
    <n v="0"/>
  </r>
  <r>
    <x v="2"/>
    <x v="4"/>
    <x v="127"/>
    <n v="6602.4"/>
    <n v="550.20000000000005"/>
    <n v="185.976"/>
    <n v="0"/>
    <n v="0"/>
    <n v="0"/>
  </r>
  <r>
    <x v="2"/>
    <x v="4"/>
    <x v="128"/>
    <n v="6549.9840000000004"/>
    <n v="545.83199999999999"/>
    <n v="184.12799999999999"/>
    <n v="0"/>
    <n v="0"/>
    <n v="0"/>
  </r>
  <r>
    <x v="2"/>
    <x v="4"/>
    <x v="129"/>
    <n v="6582.24"/>
    <n v="548.52"/>
    <n v="185.64"/>
    <n v="0"/>
    <n v="0"/>
    <n v="0"/>
  </r>
  <r>
    <x v="2"/>
    <x v="4"/>
    <x v="130"/>
    <n v="6590.3040000000001"/>
    <n v="549.19200000000001"/>
    <n v="186.98400000000001"/>
    <n v="0"/>
    <n v="0"/>
    <n v="0"/>
  </r>
  <r>
    <x v="2"/>
    <x v="4"/>
    <x v="131"/>
    <n v="6547.9679999999998"/>
    <n v="545.66399999999999"/>
    <n v="186.31200000000001"/>
    <n v="0"/>
    <n v="0"/>
    <n v="0"/>
  </r>
  <r>
    <x v="2"/>
    <x v="4"/>
    <x v="132"/>
    <n v="6441.12"/>
    <n v="536.76"/>
    <n v="177.072"/>
    <n v="0"/>
    <n v="0"/>
    <n v="0"/>
  </r>
  <r>
    <x v="2"/>
    <x v="4"/>
    <x v="133"/>
    <n v="6342.3360000000002"/>
    <n v="528.52800000000002"/>
    <n v="171.024"/>
    <n v="0"/>
    <n v="0"/>
    <n v="0"/>
  </r>
  <r>
    <x v="2"/>
    <x v="4"/>
    <x v="134"/>
    <n v="6338.3040000000001"/>
    <n v="528.19200000000001"/>
    <n v="172.87200000000001"/>
    <n v="0"/>
    <n v="0"/>
    <n v="0"/>
  </r>
  <r>
    <x v="2"/>
    <x v="4"/>
    <x v="135"/>
    <n v="6297.9840000000004"/>
    <n v="524.83199999999999"/>
    <n v="172.03200000000001"/>
    <n v="0"/>
    <n v="0"/>
    <n v="0"/>
  </r>
  <r>
    <x v="2"/>
    <x v="4"/>
    <x v="136"/>
    <n v="6306.0479999999998"/>
    <n v="525.50400000000002"/>
    <n v="171.864"/>
    <n v="0"/>
    <n v="0"/>
    <n v="0"/>
  </r>
  <r>
    <x v="2"/>
    <x v="4"/>
    <x v="137"/>
    <n v="6324.192"/>
    <n v="527.01599999999996"/>
    <n v="173.71199999999999"/>
    <n v="0"/>
    <n v="0"/>
    <n v="0"/>
  </r>
  <r>
    <x v="2"/>
    <x v="4"/>
    <x v="138"/>
    <n v="6358.4639999999999"/>
    <n v="529.87199999999996"/>
    <n v="174.88800000000001"/>
    <n v="0"/>
    <n v="0"/>
    <n v="0"/>
  </r>
  <r>
    <x v="2"/>
    <x v="4"/>
    <x v="139"/>
    <n v="6344.3519999999999"/>
    <n v="528.69600000000003"/>
    <n v="173.376"/>
    <n v="0"/>
    <n v="0"/>
    <n v="0"/>
  </r>
  <r>
    <x v="2"/>
    <x v="4"/>
    <x v="140"/>
    <n v="6275.808"/>
    <n v="522.98400000000004"/>
    <n v="169.68"/>
    <n v="0"/>
    <n v="0"/>
    <n v="0"/>
  </r>
  <r>
    <x v="2"/>
    <x v="4"/>
    <x v="141"/>
    <n v="6233.4719999999998"/>
    <n v="519.45600000000002"/>
    <n v="168.33600000000001"/>
    <n v="0"/>
    <n v="0"/>
    <n v="0"/>
  </r>
  <r>
    <x v="2"/>
    <x v="4"/>
    <x v="142"/>
    <n v="6203.232"/>
    <n v="516.93600000000004"/>
    <n v="167.83199999999999"/>
    <n v="0"/>
    <n v="0"/>
    <n v="0"/>
  </r>
  <r>
    <x v="2"/>
    <x v="4"/>
    <x v="143"/>
    <n v="6177.0240000000003"/>
    <n v="514.75199999999995"/>
    <n v="165.98400000000001"/>
    <n v="0"/>
    <n v="0"/>
    <n v="0"/>
  </r>
  <r>
    <x v="2"/>
    <x v="4"/>
    <x v="144"/>
    <n v="6181.0559999999996"/>
    <n v="515.08799999999997"/>
    <n v="164.136"/>
    <n v="0"/>
    <n v="0"/>
    <n v="0"/>
  </r>
  <r>
    <x v="2"/>
    <x v="4"/>
    <x v="145"/>
    <n v="6130.6559999999999"/>
    <n v="510.88799999999998"/>
    <n v="161.61600000000001"/>
    <n v="0"/>
    <n v="0"/>
    <n v="0"/>
  </r>
  <r>
    <x v="2"/>
    <x v="4"/>
    <x v="146"/>
    <n v="6110.4960000000001"/>
    <n v="509.20800000000003"/>
    <n v="161.61600000000001"/>
    <n v="0"/>
    <n v="0"/>
    <n v="0"/>
  </r>
  <r>
    <x v="2"/>
    <x v="4"/>
    <x v="147"/>
    <n v="6168.96"/>
    <n v="514.08000000000004"/>
    <n v="163.464"/>
    <n v="0"/>
    <n v="0"/>
    <n v="0"/>
  </r>
  <r>
    <x v="2"/>
    <x v="4"/>
    <x v="148"/>
    <n v="6158.88"/>
    <n v="513.24"/>
    <n v="162.45599999999999"/>
    <n v="0"/>
    <n v="0"/>
    <n v="0"/>
  </r>
  <r>
    <x v="2"/>
    <x v="4"/>
    <x v="149"/>
    <n v="6130.6559999999999"/>
    <n v="510.88799999999998"/>
    <n v="161.78399999999999"/>
    <n v="0"/>
    <n v="0"/>
    <n v="0"/>
  </r>
  <r>
    <x v="2"/>
    <x v="4"/>
    <x v="150"/>
    <n v="6128.64"/>
    <n v="510.72"/>
    <n v="161.44800000000001"/>
    <n v="0"/>
    <n v="0"/>
    <n v="0"/>
  </r>
  <r>
    <x v="2"/>
    <x v="4"/>
    <x v="151"/>
    <n v="6116.5439999999999"/>
    <n v="509.71199999999999"/>
    <n v="162.12"/>
    <n v="0"/>
    <n v="0"/>
    <n v="0"/>
  </r>
  <r>
    <x v="2"/>
    <x v="4"/>
    <x v="152"/>
    <n v="6144.768"/>
    <n v="512.06399999999996"/>
    <n v="165.98400000000001"/>
    <n v="0"/>
    <n v="0"/>
    <n v="0"/>
  </r>
  <r>
    <x v="2"/>
    <x v="4"/>
    <x v="153"/>
    <n v="6195.1679999999997"/>
    <n v="516.26400000000001"/>
    <n v="168.672"/>
    <n v="0"/>
    <n v="0"/>
    <n v="0"/>
  </r>
  <r>
    <x v="2"/>
    <x v="4"/>
    <x v="154"/>
    <n v="6205.2479999999996"/>
    <n v="517.10400000000004"/>
    <n v="169.512"/>
    <n v="0"/>
    <n v="0"/>
    <n v="0"/>
  </r>
  <r>
    <x v="2"/>
    <x v="4"/>
    <x v="155"/>
    <n v="6239.52"/>
    <n v="519.96"/>
    <n v="170.85599999999999"/>
    <n v="0"/>
    <n v="0"/>
    <n v="0"/>
  </r>
  <r>
    <x v="2"/>
    <x v="4"/>
    <x v="156"/>
    <n v="6241.5360000000001"/>
    <n v="520.12800000000004"/>
    <n v="168.16800000000001"/>
    <n v="0"/>
    <n v="0"/>
    <n v="0"/>
  </r>
  <r>
    <x v="2"/>
    <x v="4"/>
    <x v="157"/>
    <n v="6225.4080000000004"/>
    <n v="518.78399999999999"/>
    <n v="165.98400000000001"/>
    <n v="0"/>
    <n v="0"/>
    <n v="0"/>
  </r>
  <r>
    <x v="2"/>
    <x v="4"/>
    <x v="158"/>
    <n v="6255.6480000000001"/>
    <n v="521.30399999999997"/>
    <n v="167.16"/>
    <n v="0"/>
    <n v="0"/>
    <n v="0"/>
  </r>
  <r>
    <x v="2"/>
    <x v="4"/>
    <x v="159"/>
    <n v="6189.12"/>
    <n v="515.76"/>
    <n v="163.96799999999999"/>
    <n v="0"/>
    <n v="0"/>
    <n v="0"/>
  </r>
  <r>
    <x v="2"/>
    <x v="4"/>
    <x v="160"/>
    <n v="6179.04"/>
    <n v="514.91999999999996"/>
    <n v="165.648"/>
    <n v="0"/>
    <n v="0"/>
    <n v="0"/>
  </r>
  <r>
    <x v="2"/>
    <x v="4"/>
    <x v="161"/>
    <n v="6239.52"/>
    <n v="519.96"/>
    <n v="168.672"/>
    <n v="0"/>
    <n v="0"/>
    <n v="0"/>
  </r>
  <r>
    <x v="2"/>
    <x v="4"/>
    <x v="162"/>
    <n v="6247.5839999999998"/>
    <n v="520.63199999999995"/>
    <n v="166.65600000000001"/>
    <n v="0"/>
    <n v="0"/>
    <n v="0"/>
  </r>
  <r>
    <x v="2"/>
    <x v="4"/>
    <x v="163"/>
    <n v="6245.5680000000002"/>
    <n v="520.46400000000006"/>
    <n v="166.99199999999999"/>
    <n v="0"/>
    <n v="0"/>
    <n v="0"/>
  </r>
  <r>
    <x v="2"/>
    <x v="4"/>
    <x v="164"/>
    <n v="6239.52"/>
    <n v="519.96"/>
    <n v="166.82400000000001"/>
    <n v="0"/>
    <n v="0"/>
    <n v="0"/>
  </r>
  <r>
    <x v="2"/>
    <x v="4"/>
    <x v="165"/>
    <n v="6205.2479999999996"/>
    <n v="517.10400000000004"/>
    <n v="165.31200000000001"/>
    <n v="0"/>
    <n v="0"/>
    <n v="0"/>
  </r>
  <r>
    <x v="2"/>
    <x v="4"/>
    <x v="166"/>
    <n v="6257.6639999999998"/>
    <n v="521.47199999999998"/>
    <n v="167.83199999999999"/>
    <n v="0"/>
    <n v="0"/>
    <n v="0"/>
  </r>
  <r>
    <x v="2"/>
    <x v="4"/>
    <x v="167"/>
    <n v="6275.808"/>
    <n v="522.98400000000004"/>
    <n v="168.84"/>
    <n v="0"/>
    <n v="0"/>
    <n v="0"/>
  </r>
  <r>
    <x v="2"/>
    <x v="4"/>
    <x v="168"/>
    <n v="6410.88"/>
    <n v="534.24"/>
    <n v="177.57599999999999"/>
    <n v="0"/>
    <n v="0"/>
    <n v="0"/>
  </r>
  <r>
    <x v="2"/>
    <x v="4"/>
    <x v="169"/>
    <n v="6429.0240000000003"/>
    <n v="535.75199999999995"/>
    <n v="179.76"/>
    <n v="0"/>
    <n v="0"/>
    <n v="0"/>
  </r>
  <r>
    <x v="2"/>
    <x v="4"/>
    <x v="170"/>
    <n v="6427.0079999999998"/>
    <n v="535.58399999999995"/>
    <n v="178.75200000000001"/>
    <n v="0"/>
    <n v="0"/>
    <n v="0"/>
  </r>
  <r>
    <x v="2"/>
    <x v="4"/>
    <x v="171"/>
    <n v="6465.3119999999999"/>
    <n v="538.77599999999995"/>
    <n v="179.76"/>
    <n v="0"/>
    <n v="0"/>
    <n v="0"/>
  </r>
  <r>
    <x v="2"/>
    <x v="4"/>
    <x v="172"/>
    <n v="6463.2960000000003"/>
    <n v="538.60799999999995"/>
    <n v="179.08799999999999"/>
    <n v="0"/>
    <n v="0"/>
    <n v="0"/>
  </r>
  <r>
    <x v="2"/>
    <x v="4"/>
    <x v="173"/>
    <n v="6469.3440000000001"/>
    <n v="539.11199999999997"/>
    <n v="180.096"/>
    <n v="0"/>
    <n v="0"/>
    <n v="0"/>
  </r>
  <r>
    <x v="2"/>
    <x v="4"/>
    <x v="174"/>
    <n v="6449.1840000000002"/>
    <n v="537.43200000000002"/>
    <n v="179.08799999999999"/>
    <n v="0"/>
    <n v="0"/>
    <n v="0"/>
  </r>
  <r>
    <x v="2"/>
    <x v="4"/>
    <x v="175"/>
    <n v="6475.3919999999998"/>
    <n v="539.61599999999999"/>
    <n v="179.928"/>
    <n v="0"/>
    <n v="0"/>
    <n v="0"/>
  </r>
  <r>
    <x v="2"/>
    <x v="4"/>
    <x v="176"/>
    <n v="6525.7920000000004"/>
    <n v="543.81600000000003"/>
    <n v="182.44800000000001"/>
    <n v="0"/>
    <n v="0"/>
    <n v="0"/>
  </r>
  <r>
    <x v="2"/>
    <x v="4"/>
    <x v="177"/>
    <n v="6501.6"/>
    <n v="541.79999999999995"/>
    <n v="181.27199999999999"/>
    <n v="0"/>
    <n v="0"/>
    <n v="0"/>
  </r>
  <r>
    <x v="2"/>
    <x v="4"/>
    <x v="178"/>
    <n v="6467.3280000000004"/>
    <n v="538.94399999999996"/>
    <n v="179.256"/>
    <n v="0"/>
    <n v="0"/>
    <n v="0"/>
  </r>
  <r>
    <x v="2"/>
    <x v="4"/>
    <x v="179"/>
    <n v="6449.1840000000002"/>
    <n v="537.43200000000002"/>
    <n v="178.75200000000001"/>
    <n v="0"/>
    <n v="0"/>
    <n v="0"/>
  </r>
  <r>
    <x v="2"/>
    <x v="4"/>
    <x v="180"/>
    <n v="6541.92"/>
    <n v="545.16"/>
    <n v="182.952"/>
    <n v="0"/>
    <n v="0"/>
    <n v="0"/>
  </r>
  <r>
    <x v="2"/>
    <x v="4"/>
    <x v="181"/>
    <n v="6495.5519999999997"/>
    <n v="541.29600000000005"/>
    <n v="180.6"/>
    <n v="0"/>
    <n v="0"/>
    <n v="0"/>
  </r>
  <r>
    <x v="2"/>
    <x v="4"/>
    <x v="182"/>
    <n v="6429.0240000000003"/>
    <n v="535.75199999999995"/>
    <n v="178.92"/>
    <n v="0"/>
    <n v="0"/>
    <n v="0"/>
  </r>
  <r>
    <x v="2"/>
    <x v="4"/>
    <x v="183"/>
    <n v="6477.4080000000004"/>
    <n v="539.78399999999999"/>
    <n v="180.26400000000001"/>
    <n v="0"/>
    <n v="0"/>
    <n v="0"/>
  </r>
  <r>
    <x v="2"/>
    <x v="4"/>
    <x v="184"/>
    <n v="6471.36"/>
    <n v="539.28"/>
    <n v="181.10400000000001"/>
    <n v="0"/>
    <n v="0"/>
    <n v="0"/>
  </r>
  <r>
    <x v="2"/>
    <x v="4"/>
    <x v="185"/>
    <n v="6390.72"/>
    <n v="532.55999999999995"/>
    <n v="176.904"/>
    <n v="0"/>
    <n v="0"/>
    <n v="0"/>
  </r>
  <r>
    <x v="2"/>
    <x v="4"/>
    <x v="186"/>
    <n v="6437.0879999999997"/>
    <n v="536.42399999999998"/>
    <n v="178.584"/>
    <n v="0"/>
    <n v="0"/>
    <n v="0"/>
  </r>
  <r>
    <x v="2"/>
    <x v="4"/>
    <x v="187"/>
    <n v="6414.9120000000003"/>
    <n v="534.57600000000002"/>
    <n v="177.072"/>
    <n v="0"/>
    <n v="0"/>
    <n v="0"/>
  </r>
  <r>
    <x v="2"/>
    <x v="4"/>
    <x v="188"/>
    <n v="6378.6239999999998"/>
    <n v="531.55200000000002"/>
    <n v="175.22399999999999"/>
    <n v="0"/>
    <n v="0"/>
    <n v="0"/>
  </r>
  <r>
    <x v="2"/>
    <x v="4"/>
    <x v="189"/>
    <n v="6441.12"/>
    <n v="536.76"/>
    <n v="178.416"/>
    <n v="0"/>
    <n v="0"/>
    <n v="0"/>
  </r>
  <r>
    <x v="2"/>
    <x v="4"/>
    <x v="190"/>
    <n v="6398.7839999999997"/>
    <n v="533.23199999999997"/>
    <n v="176.4"/>
    <n v="0"/>
    <n v="0"/>
    <n v="0"/>
  </r>
  <r>
    <x v="2"/>
    <x v="4"/>
    <x v="191"/>
    <n v="6342.3360000000002"/>
    <n v="528.52800000000002"/>
    <n v="176.4"/>
    <n v="0"/>
    <n v="0"/>
    <n v="0"/>
  </r>
  <r>
    <x v="2"/>
    <x v="4"/>
    <x v="192"/>
    <n v="6372.576"/>
    <n v="531.048"/>
    <n v="177.40799999999999"/>
    <n v="0"/>
    <n v="0"/>
    <n v="0"/>
  </r>
  <r>
    <x v="2"/>
    <x v="4"/>
    <x v="193"/>
    <n v="6400.8"/>
    <n v="533.4"/>
    <n v="175.56"/>
    <n v="0"/>
    <n v="0"/>
    <n v="0"/>
  </r>
  <r>
    <x v="2"/>
    <x v="4"/>
    <x v="194"/>
    <n v="6374.5919999999996"/>
    <n v="531.21600000000001"/>
    <n v="175.05600000000001"/>
    <n v="0"/>
    <n v="0"/>
    <n v="0"/>
  </r>
  <r>
    <x v="2"/>
    <x v="4"/>
    <x v="195"/>
    <n v="6392.7359999999999"/>
    <n v="532.72799999999995"/>
    <n v="176.56800000000001"/>
    <n v="0"/>
    <n v="0"/>
    <n v="0"/>
  </r>
  <r>
    <x v="2"/>
    <x v="4"/>
    <x v="196"/>
    <n v="6302.0159999999996"/>
    <n v="525.16800000000001"/>
    <n v="173.376"/>
    <n v="0"/>
    <n v="0"/>
    <n v="0"/>
  </r>
  <r>
    <x v="2"/>
    <x v="4"/>
    <x v="197"/>
    <n v="6338.3040000000001"/>
    <n v="528.19200000000001"/>
    <n v="175.56"/>
    <n v="0"/>
    <n v="0"/>
    <n v="0"/>
  </r>
  <r>
    <x v="2"/>
    <x v="4"/>
    <x v="198"/>
    <n v="6338.3040000000001"/>
    <n v="528.19200000000001"/>
    <n v="176.232"/>
    <n v="0"/>
    <n v="0"/>
    <n v="0"/>
  </r>
  <r>
    <x v="2"/>
    <x v="4"/>
    <x v="199"/>
    <n v="6414.9120000000003"/>
    <n v="534.57600000000002"/>
    <n v="175.56"/>
    <n v="0"/>
    <n v="0"/>
    <n v="0"/>
  </r>
  <r>
    <x v="2"/>
    <x v="4"/>
    <x v="200"/>
    <n v="6427.0079999999998"/>
    <n v="535.58399999999995"/>
    <n v="177.072"/>
    <n v="0"/>
    <n v="0"/>
    <n v="0"/>
  </r>
  <r>
    <x v="2"/>
    <x v="4"/>
    <x v="201"/>
    <n v="6445.152"/>
    <n v="537.096"/>
    <n v="177.072"/>
    <n v="0"/>
    <n v="0"/>
    <n v="0"/>
  </r>
  <r>
    <x v="2"/>
    <x v="4"/>
    <x v="202"/>
    <n v="6457.2479999999996"/>
    <n v="538.10400000000004"/>
    <n v="176.06399999999999"/>
    <n v="0"/>
    <n v="0"/>
    <n v="0"/>
  </r>
  <r>
    <x v="2"/>
    <x v="4"/>
    <x v="203"/>
    <n v="6427.0079999999998"/>
    <n v="535.58399999999995"/>
    <n v="174.38399999999999"/>
    <n v="0"/>
    <n v="0"/>
    <n v="0"/>
  </r>
  <r>
    <x v="2"/>
    <x v="4"/>
    <x v="204"/>
    <n v="6414.9120000000003"/>
    <n v="534.57600000000002"/>
    <n v="173.208"/>
    <n v="0"/>
    <n v="0"/>
    <n v="0"/>
  </r>
  <r>
    <x v="2"/>
    <x v="4"/>
    <x v="205"/>
    <n v="6416.9279999999999"/>
    <n v="534.74400000000003"/>
    <n v="168.672"/>
    <n v="0"/>
    <n v="0"/>
    <n v="0"/>
  </r>
  <r>
    <x v="2"/>
    <x v="4"/>
    <x v="206"/>
    <n v="6457.2479999999996"/>
    <n v="538.10400000000004"/>
    <n v="170.52"/>
    <n v="0"/>
    <n v="0"/>
    <n v="0"/>
  </r>
  <r>
    <x v="2"/>
    <x v="4"/>
    <x v="207"/>
    <n v="6531.84"/>
    <n v="544.32000000000005"/>
    <n v="174.38399999999999"/>
    <n v="0"/>
    <n v="0"/>
    <n v="0"/>
  </r>
  <r>
    <x v="2"/>
    <x v="4"/>
    <x v="208"/>
    <n v="6547.9679999999998"/>
    <n v="545.66399999999999"/>
    <n v="174.72"/>
    <n v="0"/>
    <n v="0"/>
    <n v="0"/>
  </r>
  <r>
    <x v="2"/>
    <x v="4"/>
    <x v="209"/>
    <n v="6644.7359999999999"/>
    <n v="553.72799999999995"/>
    <n v="178.92"/>
    <n v="0"/>
    <n v="0"/>
    <n v="0"/>
  </r>
  <r>
    <x v="2"/>
    <x v="4"/>
    <x v="210"/>
    <n v="6804"/>
    <n v="567"/>
    <n v="183.28800000000001"/>
    <n v="0"/>
    <n v="0"/>
    <n v="0"/>
  </r>
  <r>
    <x v="2"/>
    <x v="4"/>
    <x v="211"/>
    <n v="6799.9679999999998"/>
    <n v="566.66399999999999"/>
    <n v="177.744"/>
    <n v="0"/>
    <n v="0"/>
    <n v="0"/>
  </r>
  <r>
    <x v="2"/>
    <x v="4"/>
    <x v="212"/>
    <n v="6955.2"/>
    <n v="579.6"/>
    <n v="185.976"/>
    <n v="0"/>
    <n v="0"/>
    <n v="0"/>
  </r>
  <r>
    <x v="2"/>
    <x v="4"/>
    <x v="213"/>
    <n v="7160.8320000000003"/>
    <n v="596.73599999999999"/>
    <n v="191.352"/>
    <n v="0"/>
    <n v="0"/>
    <n v="0"/>
  </r>
  <r>
    <x v="2"/>
    <x v="4"/>
    <x v="214"/>
    <n v="7293.8879999999999"/>
    <n v="607.82399999999996"/>
    <n v="196.89599999999999"/>
    <n v="0"/>
    <n v="0"/>
    <n v="0"/>
  </r>
  <r>
    <x v="2"/>
    <x v="4"/>
    <x v="215"/>
    <n v="7346.3040000000001"/>
    <n v="612.19200000000001"/>
    <n v="198.744"/>
    <n v="0"/>
    <n v="0"/>
    <n v="0"/>
  </r>
  <r>
    <x v="2"/>
    <x v="4"/>
    <x v="216"/>
    <n v="7430.9759999999997"/>
    <n v="619.24800000000005"/>
    <n v="200.928"/>
    <n v="0"/>
    <n v="0"/>
    <n v="0"/>
  </r>
  <r>
    <x v="2"/>
    <x v="4"/>
    <x v="217"/>
    <n v="7485.4080000000004"/>
    <n v="623.78399999999999"/>
    <n v="201.93600000000001"/>
    <n v="0"/>
    <n v="0"/>
    <n v="0"/>
  </r>
  <r>
    <x v="2"/>
    <x v="4"/>
    <x v="218"/>
    <n v="7459.2"/>
    <n v="621.6"/>
    <n v="202.10400000000001"/>
    <n v="0"/>
    <n v="0"/>
    <n v="0"/>
  </r>
  <r>
    <x v="2"/>
    <x v="4"/>
    <x v="219"/>
    <n v="7449.12"/>
    <n v="620.76"/>
    <n v="199.08"/>
    <n v="0"/>
    <n v="0"/>
    <n v="0"/>
  </r>
  <r>
    <x v="2"/>
    <x v="4"/>
    <x v="220"/>
    <n v="7432.9920000000002"/>
    <n v="619.41600000000005"/>
    <n v="197.232"/>
    <n v="0"/>
    <n v="0"/>
    <n v="0"/>
  </r>
  <r>
    <x v="2"/>
    <x v="4"/>
    <x v="221"/>
    <n v="7412.8320000000003"/>
    <n v="617.73599999999999"/>
    <n v="196.56"/>
    <n v="0"/>
    <n v="0"/>
    <n v="0"/>
  </r>
  <r>
    <x v="2"/>
    <x v="4"/>
    <x v="222"/>
    <n v="7453.152"/>
    <n v="621.096"/>
    <n v="198.072"/>
    <n v="0"/>
    <n v="0"/>
    <n v="0"/>
  </r>
  <r>
    <x v="2"/>
    <x v="4"/>
    <x v="223"/>
    <n v="7420.8959999999997"/>
    <n v="618.40800000000002"/>
    <n v="195.38399999999999"/>
    <n v="0"/>
    <n v="0"/>
    <n v="0"/>
  </r>
  <r>
    <x v="2"/>
    <x v="4"/>
    <x v="224"/>
    <n v="7380.576"/>
    <n v="615.048"/>
    <n v="193.70400000000001"/>
    <n v="0"/>
    <n v="0"/>
    <n v="0"/>
  </r>
  <r>
    <x v="2"/>
    <x v="4"/>
    <x v="225"/>
    <n v="7334.2079999999996"/>
    <n v="611.18399999999997"/>
    <n v="189.33600000000001"/>
    <n v="0"/>
    <n v="0"/>
    <n v="0"/>
  </r>
  <r>
    <x v="2"/>
    <x v="4"/>
    <x v="226"/>
    <n v="7320.0959999999995"/>
    <n v="610.00800000000004"/>
    <n v="186.98400000000001"/>
    <n v="0"/>
    <n v="0"/>
    <n v="0"/>
  </r>
  <r>
    <x v="2"/>
    <x v="4"/>
    <x v="227"/>
    <n v="7261.6319999999996"/>
    <n v="605.13599999999997"/>
    <n v="187.488"/>
    <n v="0"/>
    <n v="0"/>
    <n v="0"/>
  </r>
  <r>
    <x v="2"/>
    <x v="4"/>
    <x v="228"/>
    <n v="7269.6959999999999"/>
    <n v="605.80799999999999"/>
    <n v="190.512"/>
    <n v="0"/>
    <n v="0"/>
    <n v="0"/>
  </r>
  <r>
    <x v="2"/>
    <x v="4"/>
    <x v="229"/>
    <n v="7261.6319999999996"/>
    <n v="605.13599999999997"/>
    <n v="189.16800000000001"/>
    <n v="0"/>
    <n v="0"/>
    <n v="0"/>
  </r>
  <r>
    <x v="2"/>
    <x v="4"/>
    <x v="230"/>
    <n v="7189.0559999999996"/>
    <n v="599.08799999999997"/>
    <n v="183.96"/>
    <n v="0"/>
    <n v="0"/>
    <n v="0"/>
  </r>
  <r>
    <x v="2"/>
    <x v="4"/>
    <x v="231"/>
    <n v="7170.9120000000003"/>
    <n v="597.57600000000002"/>
    <n v="185.80799999999999"/>
    <n v="0"/>
    <n v="0"/>
    <n v="0"/>
  </r>
  <r>
    <x v="2"/>
    <x v="4"/>
    <x v="232"/>
    <n v="7180.9920000000002"/>
    <n v="598.41600000000005"/>
    <n v="185.304"/>
    <n v="0"/>
    <n v="0"/>
    <n v="0"/>
  </r>
  <r>
    <x v="2"/>
    <x v="4"/>
    <x v="233"/>
    <n v="7160.8320000000003"/>
    <n v="596.73599999999999"/>
    <n v="183.28800000000001"/>
    <n v="0"/>
    <n v="0"/>
    <n v="0"/>
  </r>
  <r>
    <x v="2"/>
    <x v="4"/>
    <x v="234"/>
    <n v="7174.9440000000004"/>
    <n v="597.91200000000003"/>
    <n v="184.29599999999999"/>
    <n v="0"/>
    <n v="0"/>
    <n v="0"/>
  </r>
  <r>
    <x v="2"/>
    <x v="4"/>
    <x v="235"/>
    <n v="7160.8320000000003"/>
    <n v="596.73599999999999"/>
    <n v="183.12"/>
    <n v="0"/>
    <n v="0"/>
    <n v="0"/>
  </r>
  <r>
    <x v="2"/>
    <x v="4"/>
    <x v="236"/>
    <n v="7118.4960000000001"/>
    <n v="593.20799999999997"/>
    <n v="184.12799999999999"/>
    <n v="0"/>
    <n v="0"/>
    <n v="0"/>
  </r>
  <r>
    <x v="2"/>
    <x v="4"/>
    <x v="237"/>
    <n v="7136.64"/>
    <n v="594.72"/>
    <n v="184.29599999999999"/>
    <n v="0"/>
    <n v="0"/>
    <n v="0"/>
  </r>
  <r>
    <x v="2"/>
    <x v="4"/>
    <x v="238"/>
    <n v="7094.3040000000001"/>
    <n v="591.19200000000001"/>
    <n v="179.928"/>
    <n v="0"/>
    <n v="0"/>
    <n v="0"/>
  </r>
  <r>
    <x v="2"/>
    <x v="4"/>
    <x v="239"/>
    <n v="7104.384"/>
    <n v="592.03200000000004"/>
    <n v="180.768"/>
    <n v="0"/>
    <n v="0"/>
    <n v="0"/>
  </r>
  <r>
    <x v="2"/>
    <x v="4"/>
    <x v="240"/>
    <n v="7088.2560000000003"/>
    <n v="590.68799999999999"/>
    <n v="178.75200000000001"/>
    <n v="0"/>
    <n v="0"/>
    <n v="0"/>
  </r>
  <r>
    <x v="2"/>
    <x v="4"/>
    <x v="241"/>
    <n v="7023.7439999999997"/>
    <n v="585.31200000000001"/>
    <n v="178.24799999999999"/>
    <n v="0"/>
    <n v="0"/>
    <n v="0"/>
  </r>
  <r>
    <x v="2"/>
    <x v="4"/>
    <x v="242"/>
    <n v="6973.3440000000001"/>
    <n v="581.11199999999997"/>
    <n v="179.76"/>
    <n v="0"/>
    <n v="0"/>
    <n v="0"/>
  </r>
  <r>
    <x v="2"/>
    <x v="4"/>
    <x v="243"/>
    <n v="6943.1040000000003"/>
    <n v="578.59199999999998"/>
    <n v="182.952"/>
    <n v="0"/>
    <n v="0"/>
    <n v="0"/>
  </r>
  <r>
    <x v="2"/>
    <x v="4"/>
    <x v="244"/>
    <n v="6939.0720000000001"/>
    <n v="578.25599999999997"/>
    <n v="180.26400000000001"/>
    <n v="0"/>
    <n v="0"/>
    <n v="0"/>
  </r>
  <r>
    <x v="2"/>
    <x v="4"/>
    <x v="245"/>
    <n v="7015.68"/>
    <n v="584.64"/>
    <n v="180.096"/>
    <n v="0"/>
    <n v="0"/>
    <n v="0"/>
  </r>
  <r>
    <x v="2"/>
    <x v="4"/>
    <x v="246"/>
    <n v="6995.52"/>
    <n v="582.96"/>
    <n v="178.584"/>
    <n v="0"/>
    <n v="0"/>
    <n v="0"/>
  </r>
  <r>
    <x v="2"/>
    <x v="4"/>
    <x v="247"/>
    <n v="7007.616"/>
    <n v="583.96799999999996"/>
    <n v="178.584"/>
    <n v="0"/>
    <n v="0"/>
    <n v="0"/>
  </r>
  <r>
    <x v="2"/>
    <x v="4"/>
    <x v="248"/>
    <n v="7003.5839999999998"/>
    <n v="583.63199999999995"/>
    <n v="178.24799999999999"/>
    <n v="0"/>
    <n v="0"/>
    <n v="0"/>
  </r>
  <r>
    <x v="2"/>
    <x v="4"/>
    <x v="249"/>
    <n v="6969.3119999999999"/>
    <n v="580.77599999999995"/>
    <n v="176.904"/>
    <n v="0"/>
    <n v="0"/>
    <n v="0"/>
  </r>
  <r>
    <x v="2"/>
    <x v="4"/>
    <x v="250"/>
    <n v="6920.9279999999999"/>
    <n v="576.74400000000003"/>
    <n v="173.04"/>
    <n v="0"/>
    <n v="0"/>
    <n v="0"/>
  </r>
  <r>
    <x v="2"/>
    <x v="4"/>
    <x v="251"/>
    <n v="6888.6719999999996"/>
    <n v="574.05600000000004"/>
    <n v="170.352"/>
    <n v="0"/>
    <n v="0"/>
    <n v="0"/>
  </r>
  <r>
    <x v="2"/>
    <x v="4"/>
    <x v="252"/>
    <n v="6834.24"/>
    <n v="569.52"/>
    <n v="168.16800000000001"/>
    <n v="0"/>
    <n v="0"/>
    <n v="0"/>
  </r>
  <r>
    <x v="2"/>
    <x v="4"/>
    <x v="253"/>
    <n v="6816.0959999999995"/>
    <n v="568.00800000000004"/>
    <n v="168.33600000000001"/>
    <n v="0"/>
    <n v="0"/>
    <n v="0"/>
  </r>
  <r>
    <x v="2"/>
    <x v="4"/>
    <x v="254"/>
    <n v="6771.7439999999997"/>
    <n v="564.31200000000001"/>
    <n v="167.49600000000001"/>
    <n v="0"/>
    <n v="0"/>
    <n v="0"/>
  </r>
  <r>
    <x v="2"/>
    <x v="4"/>
    <x v="255"/>
    <n v="6743.52"/>
    <n v="561.96"/>
    <n v="165.14400000000001"/>
    <n v="0"/>
    <n v="0"/>
    <n v="0"/>
  </r>
  <r>
    <x v="2"/>
    <x v="4"/>
    <x v="256"/>
    <n v="6731.424"/>
    <n v="560.952"/>
    <n v="163.96799999999999"/>
    <n v="0"/>
    <n v="0"/>
    <n v="0"/>
  </r>
  <r>
    <x v="2"/>
    <x v="4"/>
    <x v="257"/>
    <n v="6693.12"/>
    <n v="557.76"/>
    <n v="163.12799999999999"/>
    <n v="0"/>
    <n v="0"/>
    <n v="0"/>
  </r>
  <r>
    <x v="2"/>
    <x v="4"/>
    <x v="258"/>
    <n v="6681.0240000000003"/>
    <n v="556.75199999999995"/>
    <n v="162.96"/>
    <n v="0"/>
    <n v="0"/>
    <n v="0"/>
  </r>
  <r>
    <x v="2"/>
    <x v="4"/>
    <x v="259"/>
    <n v="6672.96"/>
    <n v="556.08000000000004"/>
    <n v="162.45599999999999"/>
    <n v="0"/>
    <n v="0"/>
    <n v="0"/>
  </r>
  <r>
    <x v="2"/>
    <x v="4"/>
    <x v="260"/>
    <n v="6672.96"/>
    <n v="556.08000000000004"/>
    <n v="161.952"/>
    <n v="0"/>
    <n v="0"/>
    <n v="0"/>
  </r>
  <r>
    <x v="2"/>
    <x v="4"/>
    <x v="261"/>
    <n v="6697.152"/>
    <n v="558.096"/>
    <n v="166.15199999999999"/>
    <n v="0"/>
    <n v="0"/>
    <n v="0"/>
  </r>
  <r>
    <x v="2"/>
    <x v="4"/>
    <x v="262"/>
    <n v="6681.0240000000003"/>
    <n v="556.75199999999995"/>
    <n v="165.14400000000001"/>
    <n v="0"/>
    <n v="0"/>
    <n v="0"/>
  </r>
  <r>
    <x v="2"/>
    <x v="4"/>
    <x v="263"/>
    <n v="6658.848"/>
    <n v="554.904"/>
    <n v="163.96799999999999"/>
    <n v="0"/>
    <n v="0"/>
    <n v="0"/>
  </r>
  <r>
    <x v="2"/>
    <x v="4"/>
    <x v="264"/>
    <n v="6630.6239999999998"/>
    <n v="552.55200000000002"/>
    <n v="162.792"/>
    <n v="0"/>
    <n v="0"/>
    <n v="0"/>
  </r>
  <r>
    <x v="2"/>
    <x v="4"/>
    <x v="265"/>
    <n v="6612.48"/>
    <n v="551.04"/>
    <n v="161.28"/>
    <n v="0"/>
    <n v="0"/>
    <n v="0"/>
  </r>
  <r>
    <x v="2"/>
    <x v="4"/>
    <x v="266"/>
    <n v="6602.4"/>
    <n v="550.20000000000005"/>
    <n v="162.28800000000001"/>
    <n v="0"/>
    <n v="0"/>
    <n v="0"/>
  </r>
  <r>
    <x v="2"/>
    <x v="4"/>
    <x v="267"/>
    <n v="6616.5119999999997"/>
    <n v="551.37599999999998"/>
    <n v="161.78399999999999"/>
    <n v="0"/>
    <n v="0"/>
    <n v="0"/>
  </r>
  <r>
    <x v="2"/>
    <x v="4"/>
    <x v="268"/>
    <n v="6570.1440000000002"/>
    <n v="547.51199999999994"/>
    <n v="159.768"/>
    <n v="0"/>
    <n v="0"/>
    <n v="0"/>
  </r>
  <r>
    <x v="2"/>
    <x v="4"/>
    <x v="269"/>
    <n v="6535.8720000000003"/>
    <n v="544.65599999999995"/>
    <n v="159.26400000000001"/>
    <n v="0"/>
    <n v="0"/>
    <n v="0"/>
  </r>
  <r>
    <x v="2"/>
    <x v="4"/>
    <x v="270"/>
    <n v="6479.424"/>
    <n v="539.952"/>
    <n v="156.57599999999999"/>
    <n v="0"/>
    <n v="0"/>
    <n v="0"/>
  </r>
  <r>
    <x v="2"/>
    <x v="4"/>
    <x v="271"/>
    <n v="6453.2160000000003"/>
    <n v="537.76800000000003"/>
    <n v="155.904"/>
    <n v="0"/>
    <n v="0"/>
    <n v="0"/>
  </r>
  <r>
    <x v="2"/>
    <x v="4"/>
    <x v="272"/>
    <n v="6384.6719999999996"/>
    <n v="532.05600000000004"/>
    <n v="153.88800000000001"/>
    <n v="0"/>
    <n v="0"/>
    <n v="0"/>
  </r>
  <r>
    <x v="2"/>
    <x v="4"/>
    <x v="273"/>
    <n v="6336.2879999999996"/>
    <n v="528.024"/>
    <n v="152.71199999999999"/>
    <n v="0"/>
    <n v="0"/>
    <n v="0"/>
  </r>
  <r>
    <x v="2"/>
    <x v="4"/>
    <x v="274"/>
    <n v="6324.192"/>
    <n v="527.01599999999996"/>
    <n v="151.36799999999999"/>
    <n v="0"/>
    <n v="0"/>
    <n v="0"/>
  </r>
  <r>
    <x v="2"/>
    <x v="4"/>
    <x v="275"/>
    <n v="6255.6480000000001"/>
    <n v="521.30399999999997"/>
    <n v="148.34399999999999"/>
    <n v="0"/>
    <n v="0"/>
    <n v="0"/>
  </r>
  <r>
    <x v="2"/>
    <x v="4"/>
    <x v="276"/>
    <n v="6249.6"/>
    <n v="520.79999999999995"/>
    <n v="148.17599999999999"/>
    <n v="0"/>
    <n v="0"/>
    <n v="0"/>
  </r>
  <r>
    <x v="2"/>
    <x v="4"/>
    <x v="277"/>
    <n v="6235.4880000000003"/>
    <n v="519.62400000000002"/>
    <n v="147.84"/>
    <n v="0"/>
    <n v="0"/>
    <n v="0"/>
  </r>
  <r>
    <x v="2"/>
    <x v="4"/>
    <x v="278"/>
    <n v="6191.1360000000004"/>
    <n v="515.928"/>
    <n v="145.488"/>
    <n v="0"/>
    <n v="0"/>
    <n v="0"/>
  </r>
  <r>
    <x v="2"/>
    <x v="4"/>
    <x v="279"/>
    <n v="6152.8320000000003"/>
    <n v="512.73599999999999"/>
    <n v="143.80799999999999"/>
    <n v="0"/>
    <n v="0"/>
    <n v="0"/>
  </r>
  <r>
    <x v="2"/>
    <x v="4"/>
    <x v="280"/>
    <n v="6124.6080000000002"/>
    <n v="510.38400000000001"/>
    <n v="141.792"/>
    <n v="0"/>
    <n v="0"/>
    <n v="0"/>
  </r>
  <r>
    <x v="2"/>
    <x v="4"/>
    <x v="281"/>
    <n v="6100.4160000000002"/>
    <n v="508.36799999999999"/>
    <n v="140.952"/>
    <n v="0"/>
    <n v="0"/>
    <n v="0"/>
  </r>
  <r>
    <x v="2"/>
    <x v="4"/>
    <x v="282"/>
    <n v="6056.0640000000003"/>
    <n v="504.67200000000003"/>
    <n v="138.93600000000001"/>
    <n v="0"/>
    <n v="0"/>
    <n v="0"/>
  </r>
  <r>
    <x v="2"/>
    <x v="4"/>
    <x v="283"/>
    <n v="6048"/>
    <n v="504"/>
    <n v="137.928"/>
    <n v="0"/>
    <n v="0"/>
    <n v="0"/>
  </r>
  <r>
    <x v="2"/>
    <x v="4"/>
    <x v="284"/>
    <n v="6019.7759999999998"/>
    <n v="501.64800000000002"/>
    <n v="136.75200000000001"/>
    <n v="0"/>
    <n v="0"/>
    <n v="0"/>
  </r>
  <r>
    <x v="2"/>
    <x v="4"/>
    <x v="285"/>
    <n v="5983.4880000000003"/>
    <n v="498.62400000000002"/>
    <n v="135.744"/>
    <n v="0"/>
    <n v="0"/>
    <n v="0"/>
  </r>
  <r>
    <x v="2"/>
    <x v="4"/>
    <x v="286"/>
    <n v="5969.3760000000002"/>
    <n v="497.44799999999998"/>
    <n v="135.40799999999999"/>
    <n v="0"/>
    <n v="0"/>
    <n v="0"/>
  </r>
  <r>
    <x v="2"/>
    <x v="5"/>
    <x v="287"/>
    <n v="5939.1360000000004"/>
    <n v="494.928"/>
    <n v="135.57599999999999"/>
    <n v="0"/>
    <n v="0"/>
    <n v="0"/>
  </r>
  <r>
    <x v="2"/>
    <x v="5"/>
    <x v="0"/>
    <n v="5927.04"/>
    <n v="493.92"/>
    <n v="134.73599999999999"/>
    <n v="0"/>
    <n v="0"/>
    <n v="0"/>
  </r>
  <r>
    <x v="2"/>
    <x v="5"/>
    <x v="1"/>
    <n v="5894.7839999999997"/>
    <n v="491.23200000000003"/>
    <n v="133.89599999999999"/>
    <n v="0"/>
    <n v="0"/>
    <n v="0"/>
  </r>
  <r>
    <x v="2"/>
    <x v="5"/>
    <x v="2"/>
    <n v="5868.576"/>
    <n v="489.048"/>
    <n v="131.88"/>
    <n v="0"/>
    <n v="0"/>
    <n v="0"/>
  </r>
  <r>
    <x v="2"/>
    <x v="5"/>
    <x v="3"/>
    <n v="5830.2719999999999"/>
    <n v="485.85599999999999"/>
    <n v="131.88"/>
    <n v="0"/>
    <n v="0"/>
    <n v="0"/>
  </r>
  <r>
    <x v="2"/>
    <x v="5"/>
    <x v="4"/>
    <n v="5787.9359999999997"/>
    <n v="482.32799999999997"/>
    <n v="130.19999999999999"/>
    <n v="0"/>
    <n v="0"/>
    <n v="0"/>
  </r>
  <r>
    <x v="2"/>
    <x v="5"/>
    <x v="5"/>
    <n v="5749.6319999999996"/>
    <n v="479.13600000000002"/>
    <n v="128.68799999999999"/>
    <n v="0"/>
    <n v="0"/>
    <n v="0"/>
  </r>
  <r>
    <x v="2"/>
    <x v="5"/>
    <x v="6"/>
    <n v="5693.1840000000002"/>
    <n v="474.43200000000002"/>
    <n v="127.34399999999999"/>
    <n v="0"/>
    <n v="0"/>
    <n v="0"/>
  </r>
  <r>
    <x v="2"/>
    <x v="5"/>
    <x v="7"/>
    <n v="5687.1360000000004"/>
    <n v="473.928"/>
    <n v="128.184"/>
    <n v="0"/>
    <n v="0"/>
    <n v="0"/>
  </r>
  <r>
    <x v="2"/>
    <x v="5"/>
    <x v="8"/>
    <n v="5685.12"/>
    <n v="473.76"/>
    <n v="127.68"/>
    <n v="0"/>
    <n v="0"/>
    <n v="0"/>
  </r>
  <r>
    <x v="2"/>
    <x v="5"/>
    <x v="9"/>
    <n v="5640.768"/>
    <n v="470.06400000000002"/>
    <n v="125.496"/>
    <n v="0"/>
    <n v="0"/>
    <n v="0"/>
  </r>
  <r>
    <x v="2"/>
    <x v="5"/>
    <x v="10"/>
    <n v="5600.4480000000003"/>
    <n v="466.70400000000001"/>
    <n v="124.992"/>
    <n v="0"/>
    <n v="0"/>
    <n v="0"/>
  </r>
  <r>
    <x v="2"/>
    <x v="5"/>
    <x v="11"/>
    <n v="5616.576"/>
    <n v="468.048"/>
    <n v="126.84"/>
    <n v="0"/>
    <n v="0"/>
    <n v="0"/>
  </r>
  <r>
    <x v="2"/>
    <x v="5"/>
    <x v="12"/>
    <n v="5588.3519999999999"/>
    <n v="465.69600000000003"/>
    <n v="126.336"/>
    <n v="0"/>
    <n v="0"/>
    <n v="0"/>
  </r>
  <r>
    <x v="2"/>
    <x v="5"/>
    <x v="13"/>
    <n v="5564.16"/>
    <n v="463.68"/>
    <n v="124.992"/>
    <n v="0"/>
    <n v="0"/>
    <n v="0"/>
  </r>
  <r>
    <x v="2"/>
    <x v="5"/>
    <x v="14"/>
    <n v="5539.9679999999998"/>
    <n v="461.66399999999999"/>
    <n v="123.98399999999999"/>
    <n v="0"/>
    <n v="0"/>
    <n v="0"/>
  </r>
  <r>
    <x v="2"/>
    <x v="5"/>
    <x v="15"/>
    <n v="5517.7920000000004"/>
    <n v="459.81599999999997"/>
    <n v="124.32"/>
    <n v="0"/>
    <n v="0"/>
    <n v="0"/>
  </r>
  <r>
    <x v="2"/>
    <x v="5"/>
    <x v="16"/>
    <n v="5487.5519999999997"/>
    <n v="457.29599999999999"/>
    <n v="122.47199999999999"/>
    <n v="0"/>
    <n v="0"/>
    <n v="0"/>
  </r>
  <r>
    <x v="2"/>
    <x v="5"/>
    <x v="17"/>
    <n v="5463.36"/>
    <n v="455.28"/>
    <n v="121.8"/>
    <n v="0"/>
    <n v="0"/>
    <n v="0"/>
  </r>
  <r>
    <x v="2"/>
    <x v="5"/>
    <x v="18"/>
    <n v="5447.232"/>
    <n v="453.93599999999998"/>
    <n v="122.304"/>
    <n v="0"/>
    <n v="0"/>
    <n v="0"/>
  </r>
  <r>
    <x v="2"/>
    <x v="5"/>
    <x v="19"/>
    <n v="5427.0720000000001"/>
    <n v="452.25599999999997"/>
    <n v="121.968"/>
    <n v="0"/>
    <n v="0"/>
    <n v="0"/>
  </r>
  <r>
    <x v="2"/>
    <x v="5"/>
    <x v="20"/>
    <n v="5382.72"/>
    <n v="448.56"/>
    <n v="120.288"/>
    <n v="0"/>
    <n v="0"/>
    <n v="0"/>
  </r>
  <r>
    <x v="2"/>
    <x v="5"/>
    <x v="21"/>
    <n v="5376.6719999999996"/>
    <n v="448.05599999999998"/>
    <n v="120.288"/>
    <n v="0"/>
    <n v="0"/>
    <n v="0"/>
  </r>
  <r>
    <x v="2"/>
    <x v="5"/>
    <x v="22"/>
    <n v="5354.4960000000001"/>
    <n v="446.20800000000003"/>
    <n v="119.11199999999999"/>
    <n v="0"/>
    <n v="0"/>
    <n v="0"/>
  </r>
  <r>
    <x v="2"/>
    <x v="5"/>
    <x v="23"/>
    <n v="5324.2560000000003"/>
    <n v="443.68799999999999"/>
    <n v="118.44"/>
    <n v="0"/>
    <n v="0"/>
    <n v="0"/>
  </r>
  <r>
    <x v="2"/>
    <x v="5"/>
    <x v="24"/>
    <n v="5334.3360000000002"/>
    <n v="444.52800000000002"/>
    <n v="118.27200000000001"/>
    <n v="0"/>
    <n v="0"/>
    <n v="0"/>
  </r>
  <r>
    <x v="2"/>
    <x v="5"/>
    <x v="25"/>
    <n v="5332.32"/>
    <n v="444.36"/>
    <n v="117.6"/>
    <n v="0"/>
    <n v="0"/>
    <n v="0"/>
  </r>
  <r>
    <x v="2"/>
    <x v="5"/>
    <x v="26"/>
    <n v="5328.2879999999996"/>
    <n v="444.024"/>
    <n v="117.6"/>
    <n v="0"/>
    <n v="0"/>
    <n v="0"/>
  </r>
  <r>
    <x v="2"/>
    <x v="5"/>
    <x v="27"/>
    <n v="5292"/>
    <n v="441"/>
    <n v="117.432"/>
    <n v="0"/>
    <n v="0"/>
    <n v="0"/>
  </r>
  <r>
    <x v="2"/>
    <x v="5"/>
    <x v="28"/>
    <n v="5316.192"/>
    <n v="443.01600000000002"/>
    <n v="119.11199999999999"/>
    <n v="0"/>
    <n v="0"/>
    <n v="0"/>
  </r>
  <r>
    <x v="2"/>
    <x v="5"/>
    <x v="29"/>
    <n v="5271.84"/>
    <n v="439.32"/>
    <n v="117.768"/>
    <n v="0"/>
    <n v="0"/>
    <n v="0"/>
  </r>
  <r>
    <x v="2"/>
    <x v="5"/>
    <x v="30"/>
    <n v="5261.76"/>
    <n v="438.48"/>
    <n v="117.096"/>
    <n v="0"/>
    <n v="0"/>
    <n v="0"/>
  </r>
  <r>
    <x v="2"/>
    <x v="5"/>
    <x v="31"/>
    <n v="5241.6000000000004"/>
    <n v="436.8"/>
    <n v="117.096"/>
    <n v="0"/>
    <n v="0"/>
    <n v="0"/>
  </r>
  <r>
    <x v="2"/>
    <x v="5"/>
    <x v="32"/>
    <n v="5241.6000000000004"/>
    <n v="436.8"/>
    <n v="117.6"/>
    <n v="0"/>
    <n v="0"/>
    <n v="0"/>
  </r>
  <r>
    <x v="2"/>
    <x v="5"/>
    <x v="33"/>
    <n v="5225.4719999999998"/>
    <n v="435.45600000000002"/>
    <n v="116.76"/>
    <n v="0"/>
    <n v="0"/>
    <n v="0"/>
  </r>
  <r>
    <x v="2"/>
    <x v="5"/>
    <x v="34"/>
    <n v="5225.4719999999998"/>
    <n v="435.45600000000002"/>
    <n v="115.92"/>
    <n v="0"/>
    <n v="0"/>
    <n v="0"/>
  </r>
  <r>
    <x v="2"/>
    <x v="5"/>
    <x v="35"/>
    <n v="5215.3919999999998"/>
    <n v="434.61599999999999"/>
    <n v="115.08"/>
    <n v="0"/>
    <n v="0"/>
    <n v="0"/>
  </r>
  <r>
    <x v="2"/>
    <x v="5"/>
    <x v="36"/>
    <n v="5233.5360000000001"/>
    <n v="436.12799999999999"/>
    <n v="115.08"/>
    <n v="0"/>
    <n v="0"/>
    <n v="0"/>
  </r>
  <r>
    <x v="2"/>
    <x v="5"/>
    <x v="37"/>
    <n v="5183.1360000000004"/>
    <n v="431.928"/>
    <n v="113.736"/>
    <n v="0"/>
    <n v="0"/>
    <n v="0"/>
  </r>
  <r>
    <x v="2"/>
    <x v="5"/>
    <x v="38"/>
    <n v="5136.768"/>
    <n v="428.06400000000002"/>
    <n v="111.72"/>
    <n v="0"/>
    <n v="0"/>
    <n v="0"/>
  </r>
  <r>
    <x v="2"/>
    <x v="5"/>
    <x v="39"/>
    <n v="5136.768"/>
    <n v="428.06400000000002"/>
    <n v="112.56"/>
    <n v="0"/>
    <n v="0"/>
    <n v="0"/>
  </r>
  <r>
    <x v="2"/>
    <x v="5"/>
    <x v="40"/>
    <n v="5116.6080000000002"/>
    <n v="426.38400000000001"/>
    <n v="112.72799999999999"/>
    <n v="0"/>
    <n v="0"/>
    <n v="0"/>
  </r>
  <r>
    <x v="2"/>
    <x v="5"/>
    <x v="41"/>
    <n v="5098.4639999999999"/>
    <n v="424.87200000000001"/>
    <n v="112.392"/>
    <n v="0"/>
    <n v="0"/>
    <n v="0"/>
  </r>
  <r>
    <x v="2"/>
    <x v="5"/>
    <x v="42"/>
    <n v="5126.6880000000001"/>
    <n v="427.22399999999999"/>
    <n v="113.4"/>
    <n v="0"/>
    <n v="0"/>
    <n v="0"/>
  </r>
  <r>
    <x v="2"/>
    <x v="5"/>
    <x v="43"/>
    <n v="5171.04"/>
    <n v="430.92"/>
    <n v="114.744"/>
    <n v="0"/>
    <n v="0"/>
    <n v="0"/>
  </r>
  <r>
    <x v="2"/>
    <x v="5"/>
    <x v="44"/>
    <n v="5177.0879999999997"/>
    <n v="431.42399999999998"/>
    <n v="113.904"/>
    <n v="0"/>
    <n v="0"/>
    <n v="0"/>
  </r>
  <r>
    <x v="2"/>
    <x v="5"/>
    <x v="45"/>
    <n v="5171.04"/>
    <n v="430.92"/>
    <n v="113.4"/>
    <n v="0"/>
    <n v="0"/>
    <n v="0"/>
  </r>
  <r>
    <x v="2"/>
    <x v="5"/>
    <x v="46"/>
    <n v="5160.96"/>
    <n v="430.08"/>
    <n v="114.24"/>
    <n v="0"/>
    <n v="0"/>
    <n v="0"/>
  </r>
  <r>
    <x v="2"/>
    <x v="5"/>
    <x v="47"/>
    <n v="5209.3440000000001"/>
    <n v="434.11200000000002"/>
    <n v="114.91200000000001"/>
    <n v="0"/>
    <n v="0"/>
    <n v="0"/>
  </r>
  <r>
    <x v="2"/>
    <x v="5"/>
    <x v="48"/>
    <n v="5207.3280000000004"/>
    <n v="433.94400000000002"/>
    <n v="111.88800000000001"/>
    <n v="0"/>
    <n v="0"/>
    <n v="0"/>
  </r>
  <r>
    <x v="2"/>
    <x v="5"/>
    <x v="49"/>
    <n v="5199.2640000000001"/>
    <n v="433.27199999999999"/>
    <n v="112.56"/>
    <n v="0"/>
    <n v="0"/>
    <n v="0"/>
  </r>
  <r>
    <x v="2"/>
    <x v="5"/>
    <x v="50"/>
    <n v="5221.4399999999996"/>
    <n v="435.12"/>
    <n v="114.24"/>
    <n v="0"/>
    <n v="0"/>
    <n v="0"/>
  </r>
  <r>
    <x v="2"/>
    <x v="5"/>
    <x v="51"/>
    <n v="5261.76"/>
    <n v="438.48"/>
    <n v="114.57599999999999"/>
    <n v="0"/>
    <n v="0"/>
    <n v="0"/>
  </r>
  <r>
    <x v="2"/>
    <x v="5"/>
    <x v="52"/>
    <n v="5269.8239999999996"/>
    <n v="439.15199999999999"/>
    <n v="116.256"/>
    <n v="0"/>
    <n v="0"/>
    <n v="0"/>
  </r>
  <r>
    <x v="2"/>
    <x v="5"/>
    <x v="53"/>
    <n v="5249.6639999999998"/>
    <n v="437.47199999999998"/>
    <n v="116.928"/>
    <n v="0"/>
    <n v="0"/>
    <n v="0"/>
  </r>
  <r>
    <x v="2"/>
    <x v="5"/>
    <x v="54"/>
    <n v="5261.76"/>
    <n v="438.48"/>
    <n v="116.928"/>
    <n v="0"/>
    <n v="0"/>
    <n v="0"/>
  </r>
  <r>
    <x v="2"/>
    <x v="5"/>
    <x v="55"/>
    <n v="5269.8239999999996"/>
    <n v="439.15199999999999"/>
    <n v="117.768"/>
    <n v="0"/>
    <n v="0"/>
    <n v="0"/>
  </r>
  <r>
    <x v="2"/>
    <x v="5"/>
    <x v="56"/>
    <n v="5318.2079999999996"/>
    <n v="443.18400000000003"/>
    <n v="119.11199999999999"/>
    <n v="0"/>
    <n v="0"/>
    <n v="0"/>
  </r>
  <r>
    <x v="2"/>
    <x v="5"/>
    <x v="57"/>
    <n v="5322.24"/>
    <n v="443.52"/>
    <n v="119.952"/>
    <n v="0"/>
    <n v="0"/>
    <n v="0"/>
  </r>
  <r>
    <x v="2"/>
    <x v="5"/>
    <x v="58"/>
    <n v="5370.6239999999998"/>
    <n v="447.55200000000002"/>
    <n v="121.968"/>
    <n v="0"/>
    <n v="0"/>
    <n v="0"/>
  </r>
  <r>
    <x v="2"/>
    <x v="5"/>
    <x v="59"/>
    <n v="5324.2560000000003"/>
    <n v="443.68799999999999"/>
    <n v="120.288"/>
    <n v="0"/>
    <n v="0"/>
    <n v="0"/>
  </r>
  <r>
    <x v="2"/>
    <x v="5"/>
    <x v="60"/>
    <n v="5350.4639999999999"/>
    <n v="445.87200000000001"/>
    <n v="120.288"/>
    <n v="0"/>
    <n v="0"/>
    <n v="0"/>
  </r>
  <r>
    <x v="2"/>
    <x v="5"/>
    <x v="61"/>
    <n v="5400.8639999999996"/>
    <n v="450.072"/>
    <n v="123.312"/>
    <n v="0"/>
    <n v="0"/>
    <n v="0"/>
  </r>
  <r>
    <x v="2"/>
    <x v="5"/>
    <x v="62"/>
    <n v="5445.2160000000003"/>
    <n v="453.76799999999997"/>
    <n v="124.824"/>
    <n v="0"/>
    <n v="0"/>
    <n v="0"/>
  </r>
  <r>
    <x v="2"/>
    <x v="5"/>
    <x v="63"/>
    <n v="5447.232"/>
    <n v="453.93599999999998"/>
    <n v="125.16"/>
    <n v="0"/>
    <n v="0"/>
    <n v="0"/>
  </r>
  <r>
    <x v="2"/>
    <x v="5"/>
    <x v="64"/>
    <n v="5481.5039999999999"/>
    <n v="456.79199999999997"/>
    <n v="125.83199999999999"/>
    <n v="0"/>
    <n v="0"/>
    <n v="0"/>
  </r>
  <r>
    <x v="2"/>
    <x v="5"/>
    <x v="65"/>
    <n v="5511.7439999999997"/>
    <n v="459.31200000000001"/>
    <n v="127.34399999999999"/>
    <n v="0"/>
    <n v="0"/>
    <n v="0"/>
  </r>
  <r>
    <x v="2"/>
    <x v="5"/>
    <x v="66"/>
    <n v="5519.808"/>
    <n v="459.98399999999998"/>
    <n v="127.34399999999999"/>
    <n v="0"/>
    <n v="0"/>
    <n v="0"/>
  </r>
  <r>
    <x v="2"/>
    <x v="5"/>
    <x v="67"/>
    <n v="5550.0479999999998"/>
    <n v="462.50400000000002"/>
    <n v="130.36799999999999"/>
    <n v="0"/>
    <n v="0"/>
    <n v="0"/>
  </r>
  <r>
    <x v="2"/>
    <x v="5"/>
    <x v="68"/>
    <n v="5604.48"/>
    <n v="467.04"/>
    <n v="131.71199999999999"/>
    <n v="0"/>
    <n v="0"/>
    <n v="0"/>
  </r>
  <r>
    <x v="2"/>
    <x v="5"/>
    <x v="69"/>
    <n v="5616.576"/>
    <n v="468.048"/>
    <n v="132.72"/>
    <n v="0"/>
    <n v="0"/>
    <n v="0"/>
  </r>
  <r>
    <x v="2"/>
    <x v="5"/>
    <x v="70"/>
    <n v="5626.6559999999999"/>
    <n v="468.88799999999998"/>
    <n v="133.22399999999999"/>
    <n v="0"/>
    <n v="0"/>
    <n v="0"/>
  </r>
  <r>
    <x v="2"/>
    <x v="5"/>
    <x v="71"/>
    <n v="5604.48"/>
    <n v="467.04"/>
    <n v="132.88800000000001"/>
    <n v="0"/>
    <n v="0"/>
    <n v="0"/>
  </r>
  <r>
    <x v="2"/>
    <x v="5"/>
    <x v="72"/>
    <n v="5596.4160000000002"/>
    <n v="466.36799999999999"/>
    <n v="134.232"/>
    <n v="0"/>
    <n v="0"/>
    <n v="0"/>
  </r>
  <r>
    <x v="2"/>
    <x v="5"/>
    <x v="73"/>
    <n v="5646.8159999999998"/>
    <n v="470.56799999999998"/>
    <n v="138.43199999999999"/>
    <n v="0"/>
    <n v="0"/>
    <n v="0"/>
  </r>
  <r>
    <x v="2"/>
    <x v="5"/>
    <x v="74"/>
    <n v="5701.2479999999996"/>
    <n v="475.10399999999998"/>
    <n v="141.28800000000001"/>
    <n v="0"/>
    <n v="0"/>
    <n v="0"/>
  </r>
  <r>
    <x v="2"/>
    <x v="5"/>
    <x v="75"/>
    <n v="5689.152"/>
    <n v="474.096"/>
    <n v="141.28800000000001"/>
    <n v="0"/>
    <n v="0"/>
    <n v="0"/>
  </r>
  <r>
    <x v="2"/>
    <x v="5"/>
    <x v="76"/>
    <n v="5679.0720000000001"/>
    <n v="473.25599999999997"/>
    <n v="140.28"/>
    <n v="0"/>
    <n v="0"/>
    <n v="0"/>
  </r>
  <r>
    <x v="2"/>
    <x v="5"/>
    <x v="77"/>
    <n v="5673.0240000000003"/>
    <n v="472.75200000000001"/>
    <n v="141.624"/>
    <n v="0"/>
    <n v="0"/>
    <n v="0"/>
  </r>
  <r>
    <x v="2"/>
    <x v="5"/>
    <x v="78"/>
    <n v="5640.768"/>
    <n v="470.06400000000002"/>
    <n v="142.29599999999999"/>
    <n v="0"/>
    <n v="0"/>
    <n v="0"/>
  </r>
  <r>
    <x v="2"/>
    <x v="5"/>
    <x v="79"/>
    <n v="5616.576"/>
    <n v="468.048"/>
    <n v="141.792"/>
    <n v="0"/>
    <n v="0"/>
    <n v="0"/>
  </r>
  <r>
    <x v="2"/>
    <x v="5"/>
    <x v="80"/>
    <n v="5654.88"/>
    <n v="471.24"/>
    <n v="144.47999999999999"/>
    <n v="0"/>
    <n v="0"/>
    <n v="0"/>
  </r>
  <r>
    <x v="2"/>
    <x v="5"/>
    <x v="81"/>
    <n v="5652.8639999999996"/>
    <n v="471.072"/>
    <n v="143.136"/>
    <n v="0"/>
    <n v="0"/>
    <n v="0"/>
  </r>
  <r>
    <x v="2"/>
    <x v="5"/>
    <x v="82"/>
    <n v="5646.8159999999998"/>
    <n v="470.56799999999998"/>
    <n v="143.304"/>
    <n v="0"/>
    <n v="0"/>
    <n v="0"/>
  </r>
  <r>
    <x v="2"/>
    <x v="5"/>
    <x v="83"/>
    <n v="5677.0559999999996"/>
    <n v="473.08800000000002"/>
    <n v="144.648"/>
    <n v="0"/>
    <n v="0"/>
    <n v="0"/>
  </r>
  <r>
    <x v="2"/>
    <x v="5"/>
    <x v="84"/>
    <n v="5604.48"/>
    <n v="467.04"/>
    <n v="143.63999999999999"/>
    <n v="0"/>
    <n v="0"/>
    <n v="0"/>
  </r>
  <r>
    <x v="2"/>
    <x v="5"/>
    <x v="85"/>
    <n v="5608.5119999999997"/>
    <n v="467.37599999999998"/>
    <n v="142.63200000000001"/>
    <n v="0"/>
    <n v="0"/>
    <n v="0"/>
  </r>
  <r>
    <x v="2"/>
    <x v="5"/>
    <x v="86"/>
    <n v="5564.16"/>
    <n v="463.68"/>
    <n v="143.136"/>
    <n v="0"/>
    <n v="0"/>
    <n v="0"/>
  </r>
  <r>
    <x v="2"/>
    <x v="5"/>
    <x v="87"/>
    <n v="5541.9840000000004"/>
    <n v="461.83199999999999"/>
    <n v="142.63200000000001"/>
    <n v="0"/>
    <n v="0"/>
    <n v="0"/>
  </r>
  <r>
    <x v="2"/>
    <x v="5"/>
    <x v="88"/>
    <n v="5481.5039999999999"/>
    <n v="456.79199999999997"/>
    <n v="141.624"/>
    <n v="0"/>
    <n v="0"/>
    <n v="0"/>
  </r>
  <r>
    <x v="2"/>
    <x v="5"/>
    <x v="89"/>
    <n v="5473.44"/>
    <n v="456.12"/>
    <n v="142.63200000000001"/>
    <n v="0"/>
    <n v="0"/>
    <n v="0"/>
  </r>
  <r>
    <x v="2"/>
    <x v="5"/>
    <x v="90"/>
    <n v="5441.1840000000002"/>
    <n v="453.43200000000002"/>
    <n v="140.61600000000001"/>
    <n v="0"/>
    <n v="0"/>
    <n v="0"/>
  </r>
  <r>
    <x v="2"/>
    <x v="5"/>
    <x v="91"/>
    <n v="5425.0559999999996"/>
    <n v="452.08800000000002"/>
    <n v="140.11199999999999"/>
    <n v="0"/>
    <n v="0"/>
    <n v="0"/>
  </r>
  <r>
    <x v="2"/>
    <x v="5"/>
    <x v="92"/>
    <n v="5354.4960000000001"/>
    <n v="446.20800000000003"/>
    <n v="138.43199999999999"/>
    <n v="0"/>
    <n v="0"/>
    <n v="0"/>
  </r>
  <r>
    <x v="2"/>
    <x v="5"/>
    <x v="93"/>
    <n v="5352.48"/>
    <n v="446.04"/>
    <n v="137.59200000000001"/>
    <n v="0"/>
    <n v="0"/>
    <n v="0"/>
  </r>
  <r>
    <x v="2"/>
    <x v="5"/>
    <x v="94"/>
    <n v="5354.4960000000001"/>
    <n v="446.20800000000003"/>
    <n v="138.26400000000001"/>
    <n v="0"/>
    <n v="0"/>
    <n v="0"/>
  </r>
  <r>
    <x v="2"/>
    <x v="5"/>
    <x v="95"/>
    <n v="5386.7520000000004"/>
    <n v="448.89600000000002"/>
    <n v="139.94399999999999"/>
    <n v="0"/>
    <n v="0"/>
    <n v="0"/>
  </r>
  <r>
    <x v="2"/>
    <x v="5"/>
    <x v="96"/>
    <n v="5419.0079999999998"/>
    <n v="451.584"/>
    <n v="141.28800000000001"/>
    <n v="0"/>
    <n v="0"/>
    <n v="0"/>
  </r>
  <r>
    <x v="2"/>
    <x v="5"/>
    <x v="97"/>
    <n v="5386.7520000000004"/>
    <n v="448.89600000000002"/>
    <n v="138.768"/>
    <n v="0"/>
    <n v="0"/>
    <n v="0"/>
  </r>
  <r>
    <x v="2"/>
    <x v="5"/>
    <x v="98"/>
    <n v="5477.4719999999998"/>
    <n v="456.45600000000002"/>
    <n v="148.84800000000001"/>
    <n v="0"/>
    <n v="0"/>
    <n v="0"/>
  </r>
  <r>
    <x v="2"/>
    <x v="5"/>
    <x v="99"/>
    <n v="5515.7759999999998"/>
    <n v="459.64800000000002"/>
    <n v="150.36000000000001"/>
    <n v="0"/>
    <n v="0"/>
    <n v="0"/>
  </r>
  <r>
    <x v="2"/>
    <x v="5"/>
    <x v="100"/>
    <n v="5531.9040000000005"/>
    <n v="460.99200000000002"/>
    <n v="149.52000000000001"/>
    <n v="0"/>
    <n v="0"/>
    <n v="0"/>
  </r>
  <r>
    <x v="2"/>
    <x v="5"/>
    <x v="101"/>
    <n v="5546.0159999999996"/>
    <n v="462.16800000000001"/>
    <n v="150.696"/>
    <n v="0"/>
    <n v="0"/>
    <n v="0"/>
  </r>
  <r>
    <x v="2"/>
    <x v="5"/>
    <x v="102"/>
    <n v="5574.24"/>
    <n v="464.52"/>
    <n v="150.864"/>
    <n v="0"/>
    <n v="0"/>
    <n v="0"/>
  </r>
  <r>
    <x v="2"/>
    <x v="5"/>
    <x v="103"/>
    <n v="5592.384"/>
    <n v="466.03199999999998"/>
    <n v="151.536"/>
    <n v="0"/>
    <n v="0"/>
    <n v="0"/>
  </r>
  <r>
    <x v="2"/>
    <x v="5"/>
    <x v="104"/>
    <n v="5626.6559999999999"/>
    <n v="468.88799999999998"/>
    <n v="152.71199999999999"/>
    <n v="0"/>
    <n v="0"/>
    <n v="0"/>
  </r>
  <r>
    <x v="2"/>
    <x v="5"/>
    <x v="105"/>
    <n v="5640.768"/>
    <n v="470.06400000000002"/>
    <n v="153.88800000000001"/>
    <n v="0"/>
    <n v="0"/>
    <n v="0"/>
  </r>
  <r>
    <x v="2"/>
    <x v="5"/>
    <x v="106"/>
    <n v="5634.72"/>
    <n v="469.56"/>
    <n v="152.88"/>
    <n v="0"/>
    <n v="0"/>
    <n v="0"/>
  </r>
  <r>
    <x v="2"/>
    <x v="5"/>
    <x v="107"/>
    <n v="5640.768"/>
    <n v="470.06400000000002"/>
    <n v="152.376"/>
    <n v="0"/>
    <n v="0"/>
    <n v="0"/>
  </r>
  <r>
    <x v="2"/>
    <x v="5"/>
    <x v="108"/>
    <n v="5660.9279999999999"/>
    <n v="471.74400000000003"/>
    <n v="153.72"/>
    <n v="0"/>
    <n v="0"/>
    <n v="0"/>
  </r>
  <r>
    <x v="2"/>
    <x v="5"/>
    <x v="109"/>
    <n v="5729.4719999999998"/>
    <n v="477.45600000000002"/>
    <n v="156.24"/>
    <n v="0"/>
    <n v="0"/>
    <n v="0"/>
  </r>
  <r>
    <x v="2"/>
    <x v="5"/>
    <x v="110"/>
    <n v="5743.5839999999998"/>
    <n v="478.63200000000001"/>
    <n v="156.57599999999999"/>
    <n v="0"/>
    <n v="0"/>
    <n v="0"/>
  </r>
  <r>
    <x v="2"/>
    <x v="5"/>
    <x v="111"/>
    <n v="5787.9359999999997"/>
    <n v="482.32799999999997"/>
    <n v="158.256"/>
    <n v="0"/>
    <n v="0"/>
    <n v="0"/>
  </r>
  <r>
    <x v="2"/>
    <x v="5"/>
    <x v="112"/>
    <n v="5852.4480000000003"/>
    <n v="487.70400000000001"/>
    <n v="160.10400000000001"/>
    <n v="0"/>
    <n v="0"/>
    <n v="0"/>
  </r>
  <r>
    <x v="2"/>
    <x v="5"/>
    <x v="113"/>
    <n v="5896.8"/>
    <n v="491.4"/>
    <n v="160.94399999999999"/>
    <n v="0"/>
    <n v="0"/>
    <n v="0"/>
  </r>
  <r>
    <x v="2"/>
    <x v="5"/>
    <x v="114"/>
    <n v="5987.52"/>
    <n v="498.96"/>
    <n v="162.624"/>
    <n v="0"/>
    <n v="0"/>
    <n v="0"/>
  </r>
  <r>
    <x v="2"/>
    <x v="5"/>
    <x v="115"/>
    <n v="6054.0479999999998"/>
    <n v="504.50400000000002"/>
    <n v="166.65600000000001"/>
    <n v="0"/>
    <n v="0"/>
    <n v="0"/>
  </r>
  <r>
    <x v="2"/>
    <x v="5"/>
    <x v="116"/>
    <n v="6074.2079999999996"/>
    <n v="506.18400000000003"/>
    <n v="167.83199999999999"/>
    <n v="0"/>
    <n v="0"/>
    <n v="0"/>
  </r>
  <r>
    <x v="2"/>
    <x v="5"/>
    <x v="117"/>
    <n v="6070.1760000000004"/>
    <n v="505.84800000000001"/>
    <n v="167.16"/>
    <n v="0"/>
    <n v="0"/>
    <n v="0"/>
  </r>
  <r>
    <x v="2"/>
    <x v="5"/>
    <x v="118"/>
    <n v="6076.2240000000002"/>
    <n v="506.35199999999998"/>
    <n v="166.65600000000001"/>
    <n v="0"/>
    <n v="0"/>
    <n v="0"/>
  </r>
  <r>
    <x v="2"/>
    <x v="5"/>
    <x v="119"/>
    <n v="6116.5439999999999"/>
    <n v="509.71199999999999"/>
    <n v="169.512"/>
    <n v="0"/>
    <n v="0"/>
    <n v="0"/>
  </r>
  <r>
    <x v="2"/>
    <x v="5"/>
    <x v="120"/>
    <n v="6096.384"/>
    <n v="508.03199999999998"/>
    <n v="169.17599999999999"/>
    <n v="0"/>
    <n v="0"/>
    <n v="0"/>
  </r>
  <r>
    <x v="2"/>
    <x v="5"/>
    <x v="121"/>
    <n v="6142.7520000000004"/>
    <n v="511.89600000000002"/>
    <n v="170.85599999999999"/>
    <n v="0"/>
    <n v="0"/>
    <n v="0"/>
  </r>
  <r>
    <x v="2"/>
    <x v="5"/>
    <x v="122"/>
    <n v="6158.88"/>
    <n v="513.24"/>
    <n v="170.52"/>
    <n v="0"/>
    <n v="0"/>
    <n v="0"/>
  </r>
  <r>
    <x v="2"/>
    <x v="5"/>
    <x v="123"/>
    <n v="6156.8639999999996"/>
    <n v="513.072"/>
    <n v="172.2"/>
    <n v="0"/>
    <n v="0"/>
    <n v="0"/>
  </r>
  <r>
    <x v="2"/>
    <x v="5"/>
    <x v="124"/>
    <n v="6164.9279999999999"/>
    <n v="513.74400000000003"/>
    <n v="172.70400000000001"/>
    <n v="0"/>
    <n v="0"/>
    <n v="0"/>
  </r>
  <r>
    <x v="2"/>
    <x v="5"/>
    <x v="125"/>
    <n v="6164.9279999999999"/>
    <n v="513.74400000000003"/>
    <n v="172.2"/>
    <n v="0"/>
    <n v="0"/>
    <n v="0"/>
  </r>
  <r>
    <x v="2"/>
    <x v="5"/>
    <x v="126"/>
    <n v="6177.0240000000003"/>
    <n v="514.75199999999995"/>
    <n v="173.88"/>
    <n v="0"/>
    <n v="0"/>
    <n v="0"/>
  </r>
  <r>
    <x v="2"/>
    <x v="5"/>
    <x v="127"/>
    <n v="6213.3119999999999"/>
    <n v="517.77599999999995"/>
    <n v="175.22399999999999"/>
    <n v="0"/>
    <n v="0"/>
    <n v="0"/>
  </r>
  <r>
    <x v="2"/>
    <x v="5"/>
    <x v="128"/>
    <n v="6245.5680000000002"/>
    <n v="520.46400000000006"/>
    <n v="175.392"/>
    <n v="0"/>
    <n v="0"/>
    <n v="0"/>
  </r>
  <r>
    <x v="2"/>
    <x v="5"/>
    <x v="129"/>
    <n v="6306.0479999999998"/>
    <n v="525.50400000000002"/>
    <n v="176.904"/>
    <n v="0"/>
    <n v="0"/>
    <n v="0"/>
  </r>
  <r>
    <x v="2"/>
    <x v="5"/>
    <x v="130"/>
    <n v="6265.7280000000001"/>
    <n v="522.14400000000001"/>
    <n v="174.048"/>
    <n v="0"/>
    <n v="0"/>
    <n v="0"/>
  </r>
  <r>
    <x v="2"/>
    <x v="5"/>
    <x v="131"/>
    <n v="6277.8239999999996"/>
    <n v="523.15200000000004"/>
    <n v="174.88800000000001"/>
    <n v="0"/>
    <n v="0"/>
    <n v="0"/>
  </r>
  <r>
    <x v="2"/>
    <x v="5"/>
    <x v="132"/>
    <n v="6283.8720000000003"/>
    <n v="523.65599999999995"/>
    <n v="175.56"/>
    <n v="0"/>
    <n v="0"/>
    <n v="0"/>
  </r>
  <r>
    <x v="2"/>
    <x v="5"/>
    <x v="133"/>
    <n v="6310.08"/>
    <n v="525.84"/>
    <n v="177.24"/>
    <n v="0"/>
    <n v="0"/>
    <n v="0"/>
  </r>
  <r>
    <x v="2"/>
    <x v="5"/>
    <x v="134"/>
    <n v="6279.84"/>
    <n v="523.32000000000005"/>
    <n v="175.56"/>
    <n v="0"/>
    <n v="0"/>
    <n v="0"/>
  </r>
  <r>
    <x v="2"/>
    <x v="5"/>
    <x v="135"/>
    <n v="6279.84"/>
    <n v="523.32000000000005"/>
    <n v="176.06399999999999"/>
    <n v="0"/>
    <n v="0"/>
    <n v="0"/>
  </r>
  <r>
    <x v="2"/>
    <x v="5"/>
    <x v="136"/>
    <n v="6336.2879999999996"/>
    <n v="528.024"/>
    <n v="177.57599999999999"/>
    <n v="0"/>
    <n v="0"/>
    <n v="0"/>
  </r>
  <r>
    <x v="2"/>
    <x v="5"/>
    <x v="137"/>
    <n v="6275.808"/>
    <n v="522.98400000000004"/>
    <n v="176.06399999999999"/>
    <n v="0"/>
    <n v="0"/>
    <n v="0"/>
  </r>
  <r>
    <x v="2"/>
    <x v="5"/>
    <x v="138"/>
    <n v="6247.5839999999998"/>
    <n v="520.63199999999995"/>
    <n v="173.04"/>
    <n v="0"/>
    <n v="0"/>
    <n v="0"/>
  </r>
  <r>
    <x v="2"/>
    <x v="5"/>
    <x v="139"/>
    <n v="6233.4719999999998"/>
    <n v="519.45600000000002"/>
    <n v="168.16800000000001"/>
    <n v="0"/>
    <n v="0"/>
    <n v="0"/>
  </r>
  <r>
    <x v="2"/>
    <x v="5"/>
    <x v="140"/>
    <n v="6183.0720000000001"/>
    <n v="515.25599999999997"/>
    <n v="165.648"/>
    <n v="0"/>
    <n v="0"/>
    <n v="0"/>
  </r>
  <r>
    <x v="2"/>
    <x v="5"/>
    <x v="141"/>
    <n v="6223.3919999999998"/>
    <n v="518.61599999999999"/>
    <n v="165.816"/>
    <n v="0"/>
    <n v="0"/>
    <n v="0"/>
  </r>
  <r>
    <x v="2"/>
    <x v="5"/>
    <x v="142"/>
    <n v="5358.5280000000002"/>
    <n v="446.54399999999998"/>
    <n v="149.52000000000001"/>
    <n v="0"/>
    <n v="0"/>
    <n v="0"/>
  </r>
  <r>
    <x v="2"/>
    <x v="5"/>
    <x v="143"/>
    <n v="14.112"/>
    <n v="1.1759999999999999"/>
    <n v="1.008"/>
    <n v="0"/>
    <n v="0"/>
    <n v="0"/>
  </r>
  <r>
    <x v="2"/>
    <x v="5"/>
    <x v="144"/>
    <n v="0"/>
    <n v="0"/>
    <n v="0"/>
    <n v="0"/>
    <n v="0"/>
    <n v="0"/>
  </r>
  <r>
    <x v="2"/>
    <x v="5"/>
    <x v="145"/>
    <n v="2757.8879999999999"/>
    <n v="229.82400000000001"/>
    <n v="62.496000000000002"/>
    <n v="0"/>
    <n v="0"/>
    <n v="0"/>
  </r>
  <r>
    <x v="2"/>
    <x v="5"/>
    <x v="146"/>
    <n v="5140.8"/>
    <n v="428.4"/>
    <n v="127.512"/>
    <n v="0"/>
    <n v="0"/>
    <n v="0"/>
  </r>
  <r>
    <x v="2"/>
    <x v="5"/>
    <x v="147"/>
    <n v="5483.52"/>
    <n v="456.96"/>
    <n v="140.11199999999999"/>
    <n v="0"/>
    <n v="0"/>
    <n v="0"/>
  </r>
  <r>
    <x v="2"/>
    <x v="5"/>
    <x v="148"/>
    <n v="5608.5119999999997"/>
    <n v="467.37599999999998"/>
    <n v="143.136"/>
    <n v="0"/>
    <n v="0"/>
    <n v="0"/>
  </r>
  <r>
    <x v="2"/>
    <x v="5"/>
    <x v="149"/>
    <n v="5652.8639999999996"/>
    <n v="471.072"/>
    <n v="144.648"/>
    <n v="0"/>
    <n v="0"/>
    <n v="0"/>
  </r>
  <r>
    <x v="2"/>
    <x v="5"/>
    <x v="150"/>
    <n v="5791.9679999999998"/>
    <n v="482.66399999999999"/>
    <n v="150.024"/>
    <n v="0"/>
    <n v="0"/>
    <n v="0"/>
  </r>
  <r>
    <x v="2"/>
    <x v="5"/>
    <x v="151"/>
    <n v="5844.384"/>
    <n v="487.03199999999998"/>
    <n v="150.696"/>
    <n v="0"/>
    <n v="0"/>
    <n v="0"/>
  </r>
  <r>
    <x v="2"/>
    <x v="5"/>
    <x v="152"/>
    <n v="5902.848"/>
    <n v="491.904"/>
    <n v="152.04"/>
    <n v="0"/>
    <n v="0"/>
    <n v="0"/>
  </r>
  <r>
    <x v="2"/>
    <x v="5"/>
    <x v="153"/>
    <n v="5892.768"/>
    <n v="491.06400000000002"/>
    <n v="152.71199999999999"/>
    <n v="0"/>
    <n v="0"/>
    <n v="0"/>
  </r>
  <r>
    <x v="2"/>
    <x v="5"/>
    <x v="154"/>
    <n v="5912.9279999999999"/>
    <n v="492.74400000000003"/>
    <n v="154.05600000000001"/>
    <n v="0"/>
    <n v="0"/>
    <n v="0"/>
  </r>
  <r>
    <x v="2"/>
    <x v="5"/>
    <x v="155"/>
    <n v="5931.0720000000001"/>
    <n v="494.25599999999997"/>
    <n v="154.72800000000001"/>
    <n v="0"/>
    <n v="0"/>
    <n v="0"/>
  </r>
  <r>
    <x v="2"/>
    <x v="5"/>
    <x v="156"/>
    <n v="5957.28"/>
    <n v="496.44"/>
    <n v="154.89599999999999"/>
    <n v="0"/>
    <n v="0"/>
    <n v="0"/>
  </r>
  <r>
    <x v="2"/>
    <x v="5"/>
    <x v="157"/>
    <n v="5997.6"/>
    <n v="499.8"/>
    <n v="157.416"/>
    <n v="0"/>
    <n v="0"/>
    <n v="0"/>
  </r>
  <r>
    <x v="2"/>
    <x v="5"/>
    <x v="158"/>
    <n v="6043.9679999999998"/>
    <n v="503.66399999999999"/>
    <n v="158.08799999999999"/>
    <n v="0"/>
    <n v="0"/>
    <n v="0"/>
  </r>
  <r>
    <x v="2"/>
    <x v="5"/>
    <x v="159"/>
    <n v="6106.4639999999999"/>
    <n v="508.87200000000001"/>
    <n v="161.11199999999999"/>
    <n v="0"/>
    <n v="0"/>
    <n v="0"/>
  </r>
  <r>
    <x v="2"/>
    <x v="5"/>
    <x v="160"/>
    <n v="6096.384"/>
    <n v="508.03199999999998"/>
    <n v="160.44"/>
    <n v="0"/>
    <n v="0"/>
    <n v="0"/>
  </r>
  <r>
    <x v="2"/>
    <x v="5"/>
    <x v="161"/>
    <n v="6090.3360000000002"/>
    <n v="507.52800000000002"/>
    <n v="160.608"/>
    <n v="0"/>
    <n v="0"/>
    <n v="0"/>
  </r>
  <r>
    <x v="2"/>
    <x v="5"/>
    <x v="162"/>
    <n v="6078.24"/>
    <n v="506.52"/>
    <n v="158.76"/>
    <n v="0"/>
    <n v="0"/>
    <n v="0"/>
  </r>
  <r>
    <x v="2"/>
    <x v="5"/>
    <x v="163"/>
    <n v="6088.32"/>
    <n v="507.36"/>
    <n v="159.43199999999999"/>
    <n v="0"/>
    <n v="0"/>
    <n v="0"/>
  </r>
  <r>
    <x v="2"/>
    <x v="5"/>
    <x v="164"/>
    <n v="6062.1120000000001"/>
    <n v="505.17599999999999"/>
    <n v="159.93600000000001"/>
    <n v="0"/>
    <n v="0"/>
    <n v="0"/>
  </r>
  <r>
    <x v="2"/>
    <x v="5"/>
    <x v="165"/>
    <n v="6076.2240000000002"/>
    <n v="506.35199999999998"/>
    <n v="158.928"/>
    <n v="0"/>
    <n v="0"/>
    <n v="0"/>
  </r>
  <r>
    <x v="2"/>
    <x v="5"/>
    <x v="166"/>
    <n v="6076.2240000000002"/>
    <n v="506.35199999999998"/>
    <n v="159.096"/>
    <n v="0"/>
    <n v="0"/>
    <n v="0"/>
  </r>
  <r>
    <x v="2"/>
    <x v="5"/>
    <x v="167"/>
    <n v="6118.56"/>
    <n v="509.88"/>
    <n v="160.27199999999999"/>
    <n v="0"/>
    <n v="0"/>
    <n v="0"/>
  </r>
  <r>
    <x v="2"/>
    <x v="5"/>
    <x v="168"/>
    <n v="6086.3040000000001"/>
    <n v="507.19200000000001"/>
    <n v="158.59200000000001"/>
    <n v="0"/>
    <n v="0"/>
    <n v="0"/>
  </r>
  <r>
    <x v="2"/>
    <x v="5"/>
    <x v="169"/>
    <n v="6175.0079999999998"/>
    <n v="514.58399999999995"/>
    <n v="162.624"/>
    <n v="0"/>
    <n v="0"/>
    <n v="0"/>
  </r>
  <r>
    <x v="2"/>
    <x v="5"/>
    <x v="170"/>
    <n v="6148.8"/>
    <n v="512.4"/>
    <n v="161.952"/>
    <n v="0"/>
    <n v="0"/>
    <n v="0"/>
  </r>
  <r>
    <x v="2"/>
    <x v="5"/>
    <x v="171"/>
    <n v="6156.8639999999996"/>
    <n v="513.072"/>
    <n v="161.952"/>
    <n v="0"/>
    <n v="0"/>
    <n v="0"/>
  </r>
  <r>
    <x v="2"/>
    <x v="5"/>
    <x v="172"/>
    <n v="6259.68"/>
    <n v="521.64"/>
    <n v="167.328"/>
    <n v="0"/>
    <n v="0"/>
    <n v="0"/>
  </r>
  <r>
    <x v="2"/>
    <x v="5"/>
    <x v="173"/>
    <n v="6221.3760000000002"/>
    <n v="518.44799999999998"/>
    <n v="164.47200000000001"/>
    <n v="0"/>
    <n v="0"/>
    <n v="0"/>
  </r>
  <r>
    <x v="2"/>
    <x v="5"/>
    <x v="174"/>
    <n v="6203.232"/>
    <n v="516.93600000000004"/>
    <n v="164.64"/>
    <n v="0"/>
    <n v="0"/>
    <n v="0"/>
  </r>
  <r>
    <x v="2"/>
    <x v="5"/>
    <x v="175"/>
    <n v="6239.52"/>
    <n v="519.96"/>
    <n v="165.816"/>
    <n v="0"/>
    <n v="0"/>
    <n v="0"/>
  </r>
  <r>
    <x v="2"/>
    <x v="5"/>
    <x v="176"/>
    <n v="6181.0559999999996"/>
    <n v="515.08799999999997"/>
    <n v="162.624"/>
    <n v="0"/>
    <n v="0"/>
    <n v="0"/>
  </r>
  <r>
    <x v="2"/>
    <x v="5"/>
    <x v="177"/>
    <n v="6221.3760000000002"/>
    <n v="518.44799999999998"/>
    <n v="165.648"/>
    <n v="0"/>
    <n v="0"/>
    <n v="0"/>
  </r>
  <r>
    <x v="2"/>
    <x v="5"/>
    <x v="178"/>
    <n v="6257.6639999999998"/>
    <n v="521.47199999999998"/>
    <n v="166.65600000000001"/>
    <n v="0"/>
    <n v="0"/>
    <n v="0"/>
  </r>
  <r>
    <x v="2"/>
    <x v="5"/>
    <x v="179"/>
    <n v="6221.3760000000002"/>
    <n v="518.44799999999998"/>
    <n v="165.14400000000001"/>
    <n v="0"/>
    <n v="0"/>
    <n v="0"/>
  </r>
  <r>
    <x v="2"/>
    <x v="5"/>
    <x v="180"/>
    <n v="6241.5360000000001"/>
    <n v="520.12800000000004"/>
    <n v="164.80799999999999"/>
    <n v="0"/>
    <n v="0"/>
    <n v="0"/>
  </r>
  <r>
    <x v="2"/>
    <x v="5"/>
    <x v="181"/>
    <n v="6237.5039999999999"/>
    <n v="519.79200000000003"/>
    <n v="165.816"/>
    <n v="0"/>
    <n v="0"/>
    <n v="0"/>
  </r>
  <r>
    <x v="2"/>
    <x v="5"/>
    <x v="182"/>
    <n v="6245.5680000000002"/>
    <n v="520.46400000000006"/>
    <n v="166.488"/>
    <n v="0"/>
    <n v="0"/>
    <n v="0"/>
  </r>
  <r>
    <x v="2"/>
    <x v="5"/>
    <x v="183"/>
    <n v="6241.5360000000001"/>
    <n v="520.12800000000004"/>
    <n v="165.816"/>
    <n v="0"/>
    <n v="0"/>
    <n v="0"/>
  </r>
  <r>
    <x v="2"/>
    <x v="5"/>
    <x v="184"/>
    <n v="6211.2960000000003"/>
    <n v="517.60799999999995"/>
    <n v="164.976"/>
    <n v="0"/>
    <n v="0"/>
    <n v="0"/>
  </r>
  <r>
    <x v="2"/>
    <x v="5"/>
    <x v="185"/>
    <n v="6253.6319999999996"/>
    <n v="521.13599999999997"/>
    <n v="166.488"/>
    <n v="0"/>
    <n v="0"/>
    <n v="0"/>
  </r>
  <r>
    <x v="2"/>
    <x v="5"/>
    <x v="186"/>
    <n v="6275.808"/>
    <n v="522.98400000000004"/>
    <n v="166.65600000000001"/>
    <n v="0"/>
    <n v="0"/>
    <n v="0"/>
  </r>
  <r>
    <x v="2"/>
    <x v="5"/>
    <x v="187"/>
    <n v="6273.7920000000004"/>
    <n v="522.81600000000003"/>
    <n v="167.83199999999999"/>
    <n v="0"/>
    <n v="0"/>
    <n v="0"/>
  </r>
  <r>
    <x v="2"/>
    <x v="5"/>
    <x v="188"/>
    <n v="6243.5519999999997"/>
    <n v="520.29600000000005"/>
    <n v="165.816"/>
    <n v="0"/>
    <n v="0"/>
    <n v="0"/>
  </r>
  <r>
    <x v="2"/>
    <x v="5"/>
    <x v="189"/>
    <n v="6227.424"/>
    <n v="518.952"/>
    <n v="165.48"/>
    <n v="0"/>
    <n v="0"/>
    <n v="0"/>
  </r>
  <r>
    <x v="2"/>
    <x v="5"/>
    <x v="190"/>
    <n v="6170.9759999999997"/>
    <n v="514.24800000000005"/>
    <n v="163.63200000000001"/>
    <n v="0"/>
    <n v="0"/>
    <n v="0"/>
  </r>
  <r>
    <x v="2"/>
    <x v="5"/>
    <x v="191"/>
    <n v="6215.3280000000004"/>
    <n v="517.94399999999996"/>
    <n v="165.98400000000001"/>
    <n v="0"/>
    <n v="0"/>
    <n v="0"/>
  </r>
  <r>
    <x v="2"/>
    <x v="5"/>
    <x v="192"/>
    <n v="6227.424"/>
    <n v="518.952"/>
    <n v="165.816"/>
    <n v="0"/>
    <n v="0"/>
    <n v="0"/>
  </r>
  <r>
    <x v="2"/>
    <x v="5"/>
    <x v="193"/>
    <n v="6243.5519999999997"/>
    <n v="520.29600000000005"/>
    <n v="166.32"/>
    <n v="0"/>
    <n v="0"/>
    <n v="0"/>
  </r>
  <r>
    <x v="2"/>
    <x v="5"/>
    <x v="194"/>
    <n v="6265.7280000000001"/>
    <n v="522.14400000000001"/>
    <n v="166.82400000000001"/>
    <n v="0"/>
    <n v="0"/>
    <n v="0"/>
  </r>
  <r>
    <x v="2"/>
    <x v="5"/>
    <x v="195"/>
    <n v="6306.0479999999998"/>
    <n v="525.50400000000002"/>
    <n v="168.672"/>
    <n v="0"/>
    <n v="0"/>
    <n v="0"/>
  </r>
  <r>
    <x v="2"/>
    <x v="5"/>
    <x v="196"/>
    <n v="6326.2079999999996"/>
    <n v="527.18399999999997"/>
    <n v="170.352"/>
    <n v="0"/>
    <n v="0"/>
    <n v="0"/>
  </r>
  <r>
    <x v="2"/>
    <x v="5"/>
    <x v="197"/>
    <n v="6263.7120000000004"/>
    <n v="521.976"/>
    <n v="168.16800000000001"/>
    <n v="0"/>
    <n v="0"/>
    <n v="0"/>
  </r>
  <r>
    <x v="2"/>
    <x v="5"/>
    <x v="198"/>
    <n v="6269.76"/>
    <n v="522.48"/>
    <n v="168.50399999999999"/>
    <n v="0"/>
    <n v="0"/>
    <n v="0"/>
  </r>
  <r>
    <x v="2"/>
    <x v="5"/>
    <x v="199"/>
    <n v="6233.4719999999998"/>
    <n v="519.45600000000002"/>
    <n v="166.32"/>
    <n v="0"/>
    <n v="0"/>
    <n v="0"/>
  </r>
  <r>
    <x v="2"/>
    <x v="5"/>
    <x v="200"/>
    <n v="6249.6"/>
    <n v="520.79999999999995"/>
    <n v="168"/>
    <n v="0"/>
    <n v="0"/>
    <n v="0"/>
  </r>
  <r>
    <x v="2"/>
    <x v="5"/>
    <x v="201"/>
    <n v="6281.8559999999998"/>
    <n v="523.48800000000006"/>
    <n v="169.17599999999999"/>
    <n v="0"/>
    <n v="0"/>
    <n v="0"/>
  </r>
  <r>
    <x v="2"/>
    <x v="5"/>
    <x v="202"/>
    <n v="6314.1120000000001"/>
    <n v="526.17600000000004"/>
    <n v="171.024"/>
    <n v="0"/>
    <n v="0"/>
    <n v="0"/>
  </r>
  <r>
    <x v="2"/>
    <x v="5"/>
    <x v="203"/>
    <n v="6334.2719999999999"/>
    <n v="527.85599999999999"/>
    <n v="171.024"/>
    <n v="0"/>
    <n v="0"/>
    <n v="0"/>
  </r>
  <r>
    <x v="2"/>
    <x v="5"/>
    <x v="204"/>
    <n v="6414.9120000000003"/>
    <n v="534.57600000000002"/>
    <n v="172.87200000000001"/>
    <n v="0"/>
    <n v="0"/>
    <n v="0"/>
  </r>
  <r>
    <x v="2"/>
    <x v="5"/>
    <x v="205"/>
    <n v="6427.0079999999998"/>
    <n v="535.58399999999995"/>
    <n v="170.85599999999999"/>
    <n v="0"/>
    <n v="0"/>
    <n v="0"/>
  </r>
  <r>
    <x v="2"/>
    <x v="5"/>
    <x v="206"/>
    <n v="6479.424"/>
    <n v="539.952"/>
    <n v="172.536"/>
    <n v="0"/>
    <n v="0"/>
    <n v="0"/>
  </r>
  <r>
    <x v="2"/>
    <x v="5"/>
    <x v="207"/>
    <n v="6556.0320000000002"/>
    <n v="546.33600000000001"/>
    <n v="175.89599999999999"/>
    <n v="0"/>
    <n v="0"/>
    <n v="0"/>
  </r>
  <r>
    <x v="2"/>
    <x v="5"/>
    <x v="208"/>
    <n v="6626.5919999999996"/>
    <n v="552.21600000000001"/>
    <n v="178.08"/>
    <n v="0"/>
    <n v="0"/>
    <n v="0"/>
  </r>
  <r>
    <x v="2"/>
    <x v="5"/>
    <x v="209"/>
    <n v="6791.9040000000005"/>
    <n v="565.99199999999996"/>
    <n v="182.952"/>
    <n v="0"/>
    <n v="0"/>
    <n v="0"/>
  </r>
  <r>
    <x v="2"/>
    <x v="5"/>
    <x v="210"/>
    <n v="6928.9920000000002"/>
    <n v="577.41600000000005"/>
    <n v="188.328"/>
    <n v="0"/>
    <n v="0"/>
    <n v="0"/>
  </r>
  <r>
    <x v="2"/>
    <x v="5"/>
    <x v="211"/>
    <n v="7080.192"/>
    <n v="590.01599999999996"/>
    <n v="192.864"/>
    <n v="0"/>
    <n v="0"/>
    <n v="0"/>
  </r>
  <r>
    <x v="2"/>
    <x v="5"/>
    <x v="212"/>
    <n v="7187.04"/>
    <n v="598.91999999999996"/>
    <n v="193.87200000000001"/>
    <n v="0"/>
    <n v="0"/>
    <n v="0"/>
  </r>
  <r>
    <x v="2"/>
    <x v="5"/>
    <x v="213"/>
    <n v="7259.616"/>
    <n v="604.96799999999996"/>
    <n v="196.22399999999999"/>
    <n v="0"/>
    <n v="0"/>
    <n v="0"/>
  </r>
  <r>
    <x v="2"/>
    <x v="5"/>
    <x v="214"/>
    <n v="7394.6880000000001"/>
    <n v="616.22400000000005"/>
    <n v="199.75200000000001"/>
    <n v="0"/>
    <n v="0"/>
    <n v="0"/>
  </r>
  <r>
    <x v="2"/>
    <x v="5"/>
    <x v="215"/>
    <n v="7473.3119999999999"/>
    <n v="622.77599999999995"/>
    <n v="203.78399999999999"/>
    <n v="0"/>
    <n v="0"/>
    <n v="0"/>
  </r>
  <r>
    <x v="2"/>
    <x v="5"/>
    <x v="216"/>
    <n v="7594.2719999999999"/>
    <n v="632.85599999999999"/>
    <n v="205.12799999999999"/>
    <n v="0"/>
    <n v="0"/>
    <n v="0"/>
  </r>
  <r>
    <x v="2"/>
    <x v="5"/>
    <x v="217"/>
    <n v="7604.3519999999999"/>
    <n v="633.69600000000003"/>
    <n v="206.136"/>
    <n v="0"/>
    <n v="0"/>
    <n v="0"/>
  </r>
  <r>
    <x v="2"/>
    <x v="5"/>
    <x v="218"/>
    <n v="7648.7039999999997"/>
    <n v="637.39200000000005"/>
    <n v="207.31200000000001"/>
    <n v="0"/>
    <n v="0"/>
    <n v="0"/>
  </r>
  <r>
    <x v="2"/>
    <x v="5"/>
    <x v="219"/>
    <n v="7721.28"/>
    <n v="643.44000000000005"/>
    <n v="208.15199999999999"/>
    <n v="0"/>
    <n v="0"/>
    <n v="0"/>
  </r>
  <r>
    <x v="2"/>
    <x v="5"/>
    <x v="220"/>
    <n v="7660.8"/>
    <n v="638.4"/>
    <n v="210"/>
    <n v="0"/>
    <n v="0"/>
    <n v="0"/>
  </r>
  <r>
    <x v="2"/>
    <x v="5"/>
    <x v="221"/>
    <n v="7660.8"/>
    <n v="638.4"/>
    <n v="210.84"/>
    <n v="0"/>
    <n v="0"/>
    <n v="0"/>
  </r>
  <r>
    <x v="2"/>
    <x v="5"/>
    <x v="222"/>
    <n v="7678.9440000000004"/>
    <n v="639.91200000000003"/>
    <n v="206.64"/>
    <n v="0"/>
    <n v="0"/>
    <n v="0"/>
  </r>
  <r>
    <x v="2"/>
    <x v="5"/>
    <x v="223"/>
    <n v="7604.3519999999999"/>
    <n v="633.69600000000003"/>
    <n v="202.94399999999999"/>
    <n v="0"/>
    <n v="0"/>
    <n v="0"/>
  </r>
  <r>
    <x v="2"/>
    <x v="5"/>
    <x v="224"/>
    <n v="7566.0479999999998"/>
    <n v="630.50400000000002"/>
    <n v="201.6"/>
    <n v="0"/>
    <n v="0"/>
    <n v="0"/>
  </r>
  <r>
    <x v="2"/>
    <x v="5"/>
    <x v="225"/>
    <n v="7549.92"/>
    <n v="629.16"/>
    <n v="201.43199999999999"/>
    <n v="0"/>
    <n v="0"/>
    <n v="0"/>
  </r>
  <r>
    <x v="2"/>
    <x v="5"/>
    <x v="226"/>
    <n v="7543.8720000000003"/>
    <n v="628.65599999999995"/>
    <n v="201.096"/>
    <n v="0"/>
    <n v="0"/>
    <n v="0"/>
  </r>
  <r>
    <x v="2"/>
    <x v="5"/>
    <x v="227"/>
    <n v="7485.4080000000004"/>
    <n v="623.78399999999999"/>
    <n v="200.42400000000001"/>
    <n v="0"/>
    <n v="0"/>
    <n v="0"/>
  </r>
  <r>
    <x v="2"/>
    <x v="5"/>
    <x v="228"/>
    <n v="7418.88"/>
    <n v="618.24"/>
    <n v="199.24799999999999"/>
    <n v="0"/>
    <n v="0"/>
    <n v="0"/>
  </r>
  <r>
    <x v="2"/>
    <x v="5"/>
    <x v="229"/>
    <n v="7398.72"/>
    <n v="616.55999999999995"/>
    <n v="200.42400000000001"/>
    <n v="0"/>
    <n v="0"/>
    <n v="0"/>
  </r>
  <r>
    <x v="2"/>
    <x v="5"/>
    <x v="230"/>
    <n v="7398.72"/>
    <n v="616.55999999999995"/>
    <n v="201.43199999999999"/>
    <n v="0"/>
    <n v="0"/>
    <n v="0"/>
  </r>
  <r>
    <x v="2"/>
    <x v="5"/>
    <x v="231"/>
    <n v="7410.8159999999998"/>
    <n v="617.56799999999998"/>
    <n v="200.42400000000001"/>
    <n v="0"/>
    <n v="0"/>
    <n v="0"/>
  </r>
  <r>
    <x v="2"/>
    <x v="5"/>
    <x v="232"/>
    <n v="7362.4319999999998"/>
    <n v="613.53599999999994"/>
    <n v="198.072"/>
    <n v="0"/>
    <n v="0"/>
    <n v="0"/>
  </r>
  <r>
    <x v="2"/>
    <x v="5"/>
    <x v="233"/>
    <n v="7293.8879999999999"/>
    <n v="607.82399999999996"/>
    <n v="198.072"/>
    <n v="0"/>
    <n v="0"/>
    <n v="0"/>
  </r>
  <r>
    <x v="2"/>
    <x v="5"/>
    <x v="234"/>
    <n v="7277.76"/>
    <n v="606.48"/>
    <n v="197.4"/>
    <n v="0"/>
    <n v="0"/>
    <n v="0"/>
  </r>
  <r>
    <x v="2"/>
    <x v="5"/>
    <x v="235"/>
    <n v="7259.616"/>
    <n v="604.96799999999996"/>
    <n v="196.392"/>
    <n v="0"/>
    <n v="0"/>
    <n v="0"/>
  </r>
  <r>
    <x v="2"/>
    <x v="5"/>
    <x v="236"/>
    <n v="7223.3280000000004"/>
    <n v="601.94399999999996"/>
    <n v="194.04"/>
    <n v="0"/>
    <n v="0"/>
    <n v="0"/>
  </r>
  <r>
    <x v="2"/>
    <x v="5"/>
    <x v="237"/>
    <n v="7217.28"/>
    <n v="601.44000000000005"/>
    <n v="193.2"/>
    <n v="0"/>
    <n v="0"/>
    <n v="0"/>
  </r>
  <r>
    <x v="2"/>
    <x v="5"/>
    <x v="238"/>
    <n v="7154.7839999999997"/>
    <n v="596.23199999999997"/>
    <n v="188.49600000000001"/>
    <n v="0"/>
    <n v="0"/>
    <n v="0"/>
  </r>
  <r>
    <x v="2"/>
    <x v="5"/>
    <x v="239"/>
    <n v="7122.5280000000002"/>
    <n v="593.54399999999998"/>
    <n v="187.99199999999999"/>
    <n v="0"/>
    <n v="0"/>
    <n v="0"/>
  </r>
  <r>
    <x v="2"/>
    <x v="5"/>
    <x v="240"/>
    <n v="7090.2719999999999"/>
    <n v="590.85599999999999"/>
    <n v="185.136"/>
    <n v="0"/>
    <n v="0"/>
    <n v="0"/>
  </r>
  <r>
    <x v="2"/>
    <x v="5"/>
    <x v="241"/>
    <n v="7094.3040000000001"/>
    <n v="591.19200000000001"/>
    <n v="184.12799999999999"/>
    <n v="0"/>
    <n v="0"/>
    <n v="0"/>
  </r>
  <r>
    <x v="2"/>
    <x v="5"/>
    <x v="242"/>
    <n v="7114.4639999999999"/>
    <n v="592.87199999999996"/>
    <n v="184.464"/>
    <n v="0"/>
    <n v="0"/>
    <n v="0"/>
  </r>
  <r>
    <x v="2"/>
    <x v="5"/>
    <x v="243"/>
    <n v="7120.5119999999997"/>
    <n v="593.37599999999998"/>
    <n v="186.48"/>
    <n v="0"/>
    <n v="0"/>
    <n v="0"/>
  </r>
  <r>
    <x v="2"/>
    <x v="5"/>
    <x v="244"/>
    <n v="7100.3519999999999"/>
    <n v="591.69600000000003"/>
    <n v="184.63200000000001"/>
    <n v="0"/>
    <n v="0"/>
    <n v="0"/>
  </r>
  <r>
    <x v="2"/>
    <x v="5"/>
    <x v="245"/>
    <n v="7076.16"/>
    <n v="589.67999999999995"/>
    <n v="184.464"/>
    <n v="0"/>
    <n v="0"/>
    <n v="0"/>
  </r>
  <r>
    <x v="2"/>
    <x v="5"/>
    <x v="246"/>
    <n v="7072.1279999999997"/>
    <n v="589.34400000000005"/>
    <n v="184.63200000000001"/>
    <n v="0"/>
    <n v="0"/>
    <n v="0"/>
  </r>
  <r>
    <x v="2"/>
    <x v="5"/>
    <x v="247"/>
    <n v="7116.48"/>
    <n v="593.04"/>
    <n v="188.16"/>
    <n v="0"/>
    <n v="0"/>
    <n v="0"/>
  </r>
  <r>
    <x v="2"/>
    <x v="5"/>
    <x v="248"/>
    <n v="7108.4160000000002"/>
    <n v="592.36800000000005"/>
    <n v="187.488"/>
    <n v="0"/>
    <n v="0"/>
    <n v="0"/>
  </r>
  <r>
    <x v="2"/>
    <x v="5"/>
    <x v="249"/>
    <n v="7090.2719999999999"/>
    <n v="590.85599999999999"/>
    <n v="186.98400000000001"/>
    <n v="0"/>
    <n v="0"/>
    <n v="0"/>
  </r>
  <r>
    <x v="2"/>
    <x v="5"/>
    <x v="250"/>
    <n v="7072.1279999999997"/>
    <n v="589.34400000000005"/>
    <n v="185.47200000000001"/>
    <n v="0"/>
    <n v="0"/>
    <n v="0"/>
  </r>
  <r>
    <x v="2"/>
    <x v="5"/>
    <x v="251"/>
    <n v="7049.9520000000002"/>
    <n v="587.49599999999998"/>
    <n v="184.464"/>
    <n v="0"/>
    <n v="0"/>
    <n v="0"/>
  </r>
  <r>
    <x v="2"/>
    <x v="5"/>
    <x v="252"/>
    <n v="6967.2960000000003"/>
    <n v="580.60799999999995"/>
    <n v="180.768"/>
    <n v="0"/>
    <n v="0"/>
    <n v="0"/>
  </r>
  <r>
    <x v="2"/>
    <x v="5"/>
    <x v="253"/>
    <n v="6874.56"/>
    <n v="572.88"/>
    <n v="181.27199999999999"/>
    <n v="0"/>
    <n v="0"/>
    <n v="0"/>
  </r>
  <r>
    <x v="2"/>
    <x v="5"/>
    <x v="254"/>
    <n v="6787.8720000000003"/>
    <n v="565.65599999999995"/>
    <n v="180.096"/>
    <n v="0"/>
    <n v="0"/>
    <n v="0"/>
  </r>
  <r>
    <x v="2"/>
    <x v="5"/>
    <x v="255"/>
    <n v="6838.2719999999999"/>
    <n v="569.85599999999999"/>
    <n v="179.76"/>
    <n v="0"/>
    <n v="0"/>
    <n v="0"/>
  </r>
  <r>
    <x v="2"/>
    <x v="5"/>
    <x v="256"/>
    <n v="6912.8639999999996"/>
    <n v="576.072"/>
    <n v="178.08"/>
    <n v="0"/>
    <n v="0"/>
    <n v="0"/>
  </r>
  <r>
    <x v="2"/>
    <x v="5"/>
    <x v="257"/>
    <n v="6945.12"/>
    <n v="578.76"/>
    <n v="180.6"/>
    <n v="0"/>
    <n v="0"/>
    <n v="0"/>
  </r>
  <r>
    <x v="2"/>
    <x v="5"/>
    <x v="258"/>
    <n v="6955.2"/>
    <n v="579.6"/>
    <n v="181.77600000000001"/>
    <n v="0"/>
    <n v="0"/>
    <n v="0"/>
  </r>
  <r>
    <x v="2"/>
    <x v="5"/>
    <x v="259"/>
    <n v="6953.1840000000002"/>
    <n v="579.43200000000002"/>
    <n v="181.608"/>
    <n v="0"/>
    <n v="0"/>
    <n v="0"/>
  </r>
  <r>
    <x v="2"/>
    <x v="5"/>
    <x v="260"/>
    <n v="6939.0720000000001"/>
    <n v="578.25599999999997"/>
    <n v="179.42400000000001"/>
    <n v="0"/>
    <n v="0"/>
    <n v="0"/>
  </r>
  <r>
    <x v="2"/>
    <x v="5"/>
    <x v="261"/>
    <n v="6931.0079999999998"/>
    <n v="577.58399999999995"/>
    <n v="178.24799999999999"/>
    <n v="0"/>
    <n v="0"/>
    <n v="0"/>
  </r>
  <r>
    <x v="2"/>
    <x v="5"/>
    <x v="262"/>
    <n v="6910.848"/>
    <n v="575.904"/>
    <n v="177.40799999999999"/>
    <n v="0"/>
    <n v="0"/>
    <n v="0"/>
  </r>
  <r>
    <x v="2"/>
    <x v="5"/>
    <x v="263"/>
    <n v="6912.8639999999996"/>
    <n v="576.072"/>
    <n v="177.57599999999999"/>
    <n v="0"/>
    <n v="0"/>
    <n v="0"/>
  </r>
  <r>
    <x v="2"/>
    <x v="5"/>
    <x v="264"/>
    <n v="6870.5280000000002"/>
    <n v="572.54399999999998"/>
    <n v="177.91200000000001"/>
    <n v="0"/>
    <n v="0"/>
    <n v="0"/>
  </r>
  <r>
    <x v="2"/>
    <x v="5"/>
    <x v="265"/>
    <n v="6822.1440000000002"/>
    <n v="568.51199999999994"/>
    <n v="175.72800000000001"/>
    <n v="0"/>
    <n v="0"/>
    <n v="0"/>
  </r>
  <r>
    <x v="2"/>
    <x v="5"/>
    <x v="266"/>
    <n v="6814.08"/>
    <n v="567.84"/>
    <n v="175.22399999999999"/>
    <n v="0"/>
    <n v="0"/>
    <n v="0"/>
  </r>
  <r>
    <x v="2"/>
    <x v="5"/>
    <x v="267"/>
    <n v="6814.08"/>
    <n v="567.84"/>
    <n v="174.72"/>
    <n v="0"/>
    <n v="0"/>
    <n v="0"/>
  </r>
  <r>
    <x v="2"/>
    <x v="5"/>
    <x v="268"/>
    <n v="6777.7920000000004"/>
    <n v="564.81600000000003"/>
    <n v="173.54400000000001"/>
    <n v="0"/>
    <n v="0"/>
    <n v="0"/>
  </r>
  <r>
    <x v="2"/>
    <x v="5"/>
    <x v="269"/>
    <n v="6731.424"/>
    <n v="560.952"/>
    <n v="173.208"/>
    <n v="0"/>
    <n v="0"/>
    <n v="0"/>
  </r>
  <r>
    <x v="2"/>
    <x v="5"/>
    <x v="270"/>
    <n v="6719.3280000000004"/>
    <n v="559.94399999999996"/>
    <n v="172.36799999999999"/>
    <n v="0"/>
    <n v="0"/>
    <n v="0"/>
  </r>
  <r>
    <x v="2"/>
    <x v="5"/>
    <x v="271"/>
    <n v="6703.2"/>
    <n v="558.6"/>
    <n v="170.352"/>
    <n v="0"/>
    <n v="0"/>
    <n v="0"/>
  </r>
  <r>
    <x v="2"/>
    <x v="5"/>
    <x v="272"/>
    <n v="6695.1360000000004"/>
    <n v="557.928"/>
    <n v="169.17599999999999"/>
    <n v="0"/>
    <n v="0"/>
    <n v="0"/>
  </r>
  <r>
    <x v="2"/>
    <x v="5"/>
    <x v="273"/>
    <n v="6674.9759999999997"/>
    <n v="556.24800000000005"/>
    <n v="169.00800000000001"/>
    <n v="0"/>
    <n v="0"/>
    <n v="0"/>
  </r>
  <r>
    <x v="2"/>
    <x v="5"/>
    <x v="274"/>
    <n v="6654.8159999999998"/>
    <n v="554.56799999999998"/>
    <n v="168.672"/>
    <n v="0"/>
    <n v="0"/>
    <n v="0"/>
  </r>
  <r>
    <x v="2"/>
    <x v="5"/>
    <x v="275"/>
    <n v="6624.576"/>
    <n v="552.048"/>
    <n v="166.99199999999999"/>
    <n v="0"/>
    <n v="0"/>
    <n v="0"/>
  </r>
  <r>
    <x v="2"/>
    <x v="5"/>
    <x v="276"/>
    <n v="6630.6239999999998"/>
    <n v="552.55200000000002"/>
    <n v="168.16800000000001"/>
    <n v="0"/>
    <n v="0"/>
    <n v="0"/>
  </r>
  <r>
    <x v="2"/>
    <x v="5"/>
    <x v="277"/>
    <n v="6596.3519999999999"/>
    <n v="549.69600000000003"/>
    <n v="168"/>
    <n v="0"/>
    <n v="0"/>
    <n v="0"/>
  </r>
  <r>
    <x v="2"/>
    <x v="5"/>
    <x v="278"/>
    <n v="6600.384"/>
    <n v="550.03200000000004"/>
    <n v="168.672"/>
    <n v="0"/>
    <n v="0"/>
    <n v="0"/>
  </r>
  <r>
    <x v="2"/>
    <x v="5"/>
    <x v="279"/>
    <n v="6604.4160000000002"/>
    <n v="550.36800000000005"/>
    <n v="168.672"/>
    <n v="0"/>
    <n v="0"/>
    <n v="0"/>
  </r>
  <r>
    <x v="2"/>
    <x v="5"/>
    <x v="280"/>
    <n v="6552"/>
    <n v="546"/>
    <n v="168"/>
    <n v="0"/>
    <n v="0"/>
    <n v="0"/>
  </r>
  <r>
    <x v="2"/>
    <x v="5"/>
    <x v="281"/>
    <n v="6566.1120000000001"/>
    <n v="547.17600000000004"/>
    <n v="168"/>
    <n v="0"/>
    <n v="0"/>
    <n v="0"/>
  </r>
  <r>
    <x v="2"/>
    <x v="5"/>
    <x v="282"/>
    <n v="6545.9520000000002"/>
    <n v="545.49599999999998"/>
    <n v="165.98400000000001"/>
    <n v="0"/>
    <n v="0"/>
    <n v="0"/>
  </r>
  <r>
    <x v="2"/>
    <x v="5"/>
    <x v="283"/>
    <n v="6529.8239999999996"/>
    <n v="544.15200000000004"/>
    <n v="164.304"/>
    <n v="0"/>
    <n v="0"/>
    <n v="0"/>
  </r>
  <r>
    <x v="2"/>
    <x v="5"/>
    <x v="284"/>
    <n v="6517.7280000000001"/>
    <n v="543.14400000000001"/>
    <n v="165.648"/>
    <n v="0"/>
    <n v="0"/>
    <n v="0"/>
  </r>
  <r>
    <x v="2"/>
    <x v="5"/>
    <x v="285"/>
    <n v="6529.8239999999996"/>
    <n v="544.15200000000004"/>
    <n v="164.47200000000001"/>
    <n v="0"/>
    <n v="0"/>
    <n v="0"/>
  </r>
  <r>
    <x v="2"/>
    <x v="5"/>
    <x v="286"/>
    <n v="6499.5839999999998"/>
    <n v="541.63199999999995"/>
    <n v="164.80799999999999"/>
    <n v="0"/>
    <n v="0"/>
    <n v="0"/>
  </r>
  <r>
    <x v="2"/>
    <x v="6"/>
    <x v="287"/>
    <n v="6481.44"/>
    <n v="540.12"/>
    <n v="164.47200000000001"/>
    <n v="0"/>
    <n v="0"/>
    <n v="0"/>
  </r>
  <r>
    <x v="2"/>
    <x v="6"/>
    <x v="0"/>
    <n v="6497.5680000000002"/>
    <n v="541.46400000000006"/>
    <n v="165.48"/>
    <n v="0"/>
    <n v="0"/>
    <n v="0"/>
  </r>
  <r>
    <x v="2"/>
    <x v="6"/>
    <x v="1"/>
    <n v="6455.232"/>
    <n v="537.93600000000004"/>
    <n v="163.29599999999999"/>
    <n v="0"/>
    <n v="0"/>
    <n v="0"/>
  </r>
  <r>
    <x v="2"/>
    <x v="6"/>
    <x v="2"/>
    <n v="6451.2"/>
    <n v="537.6"/>
    <n v="162.45599999999999"/>
    <n v="0"/>
    <n v="0"/>
    <n v="0"/>
  </r>
  <r>
    <x v="2"/>
    <x v="6"/>
    <x v="3"/>
    <n v="6414.9120000000003"/>
    <n v="534.57600000000002"/>
    <n v="160.94399999999999"/>
    <n v="0"/>
    <n v="0"/>
    <n v="0"/>
  </r>
  <r>
    <x v="2"/>
    <x v="6"/>
    <x v="4"/>
    <n v="6473.3760000000002"/>
    <n v="539.44799999999998"/>
    <n v="161.952"/>
    <n v="0"/>
    <n v="0"/>
    <n v="0"/>
  </r>
  <r>
    <x v="2"/>
    <x v="6"/>
    <x v="5"/>
    <n v="6463.2960000000003"/>
    <n v="538.60799999999995"/>
    <n v="161.44800000000001"/>
    <n v="0"/>
    <n v="0"/>
    <n v="0"/>
  </r>
  <r>
    <x v="2"/>
    <x v="6"/>
    <x v="6"/>
    <n v="6431.04"/>
    <n v="535.91999999999996"/>
    <n v="157.75200000000001"/>
    <n v="0"/>
    <n v="0"/>
    <n v="0"/>
  </r>
  <r>
    <x v="2"/>
    <x v="6"/>
    <x v="7"/>
    <n v="6398.7839999999997"/>
    <n v="533.23199999999997"/>
    <n v="157.584"/>
    <n v="0"/>
    <n v="0"/>
    <n v="0"/>
  </r>
  <r>
    <x v="2"/>
    <x v="6"/>
    <x v="8"/>
    <n v="6416.9279999999999"/>
    <n v="534.74400000000003"/>
    <n v="158.928"/>
    <n v="0"/>
    <n v="0"/>
    <n v="0"/>
  </r>
  <r>
    <x v="2"/>
    <x v="6"/>
    <x v="9"/>
    <n v="6406.848"/>
    <n v="533.904"/>
    <n v="158.59200000000001"/>
    <n v="0"/>
    <n v="0"/>
    <n v="0"/>
  </r>
  <r>
    <x v="2"/>
    <x v="6"/>
    <x v="10"/>
    <n v="6370.56"/>
    <n v="530.88"/>
    <n v="156.57599999999999"/>
    <n v="0"/>
    <n v="0"/>
    <n v="0"/>
  </r>
  <r>
    <x v="2"/>
    <x v="6"/>
    <x v="11"/>
    <n v="6352.4160000000002"/>
    <n v="529.36800000000005"/>
    <n v="154.72800000000001"/>
    <n v="0"/>
    <n v="0"/>
    <n v="0"/>
  </r>
  <r>
    <x v="2"/>
    <x v="6"/>
    <x v="12"/>
    <n v="6334.2719999999999"/>
    <n v="527.85599999999999"/>
    <n v="155.06399999999999"/>
    <n v="0"/>
    <n v="0"/>
    <n v="0"/>
  </r>
  <r>
    <x v="2"/>
    <x v="6"/>
    <x v="13"/>
    <n v="6265.7280000000001"/>
    <n v="522.14400000000001"/>
    <n v="149.52000000000001"/>
    <n v="0"/>
    <n v="0"/>
    <n v="0"/>
  </r>
  <r>
    <x v="2"/>
    <x v="6"/>
    <x v="14"/>
    <n v="6259.68"/>
    <n v="521.64"/>
    <n v="150.024"/>
    <n v="0"/>
    <n v="0"/>
    <n v="0"/>
  </r>
  <r>
    <x v="2"/>
    <x v="6"/>
    <x v="15"/>
    <n v="6205.2479999999996"/>
    <n v="517.10400000000004"/>
    <n v="149.352"/>
    <n v="0"/>
    <n v="0"/>
    <n v="0"/>
  </r>
  <r>
    <x v="2"/>
    <x v="6"/>
    <x v="16"/>
    <n v="6185.0879999999997"/>
    <n v="515.42399999999998"/>
    <n v="148.512"/>
    <n v="0"/>
    <n v="0"/>
    <n v="0"/>
  </r>
  <r>
    <x v="2"/>
    <x v="6"/>
    <x v="17"/>
    <n v="6138.72"/>
    <n v="511.56"/>
    <n v="147.84"/>
    <n v="0"/>
    <n v="0"/>
    <n v="0"/>
  </r>
  <r>
    <x v="2"/>
    <x v="6"/>
    <x v="18"/>
    <n v="6090.3360000000002"/>
    <n v="507.52800000000002"/>
    <n v="145.15199999999999"/>
    <n v="0"/>
    <n v="0"/>
    <n v="0"/>
  </r>
  <r>
    <x v="2"/>
    <x v="6"/>
    <x v="19"/>
    <n v="6066.1440000000002"/>
    <n v="505.512"/>
    <n v="143.80799999999999"/>
    <n v="0"/>
    <n v="0"/>
    <n v="0"/>
  </r>
  <r>
    <x v="2"/>
    <x v="6"/>
    <x v="20"/>
    <n v="6019.7759999999998"/>
    <n v="501.64800000000002"/>
    <n v="142.29599999999999"/>
    <n v="0"/>
    <n v="0"/>
    <n v="0"/>
  </r>
  <r>
    <x v="2"/>
    <x v="6"/>
    <x v="21"/>
    <n v="6003.6480000000001"/>
    <n v="500.30399999999997"/>
    <n v="140.952"/>
    <n v="0"/>
    <n v="0"/>
    <n v="0"/>
  </r>
  <r>
    <x v="2"/>
    <x v="6"/>
    <x v="22"/>
    <n v="5939.1360000000004"/>
    <n v="494.928"/>
    <n v="137.59200000000001"/>
    <n v="0"/>
    <n v="0"/>
    <n v="0"/>
  </r>
  <r>
    <x v="2"/>
    <x v="6"/>
    <x v="23"/>
    <n v="5953.2479999999996"/>
    <n v="496.10399999999998"/>
    <n v="139.94399999999999"/>
    <n v="0"/>
    <n v="0"/>
    <n v="0"/>
  </r>
  <r>
    <x v="2"/>
    <x v="6"/>
    <x v="24"/>
    <n v="6013.7280000000001"/>
    <n v="501.14400000000001"/>
    <n v="144.648"/>
    <n v="0"/>
    <n v="0"/>
    <n v="0"/>
  </r>
  <r>
    <x v="2"/>
    <x v="6"/>
    <x v="25"/>
    <n v="5989.5360000000001"/>
    <n v="499.12799999999999"/>
    <n v="143.976"/>
    <n v="0"/>
    <n v="0"/>
    <n v="0"/>
  </r>
  <r>
    <x v="2"/>
    <x v="6"/>
    <x v="26"/>
    <n v="5965.3440000000001"/>
    <n v="497.11200000000002"/>
    <n v="143.976"/>
    <n v="0"/>
    <n v="0"/>
    <n v="0"/>
  </r>
  <r>
    <x v="2"/>
    <x v="6"/>
    <x v="27"/>
    <n v="5931.0720000000001"/>
    <n v="494.25599999999997"/>
    <n v="143.63999999999999"/>
    <n v="0"/>
    <n v="0"/>
    <n v="0"/>
  </r>
  <r>
    <x v="2"/>
    <x v="6"/>
    <x v="28"/>
    <n v="5892.768"/>
    <n v="491.06400000000002"/>
    <n v="141.12"/>
    <n v="0"/>
    <n v="0"/>
    <n v="0"/>
  </r>
  <r>
    <x v="2"/>
    <x v="6"/>
    <x v="29"/>
    <n v="5804.0640000000003"/>
    <n v="483.67200000000003"/>
    <n v="138.096"/>
    <n v="0"/>
    <n v="0"/>
    <n v="0"/>
  </r>
  <r>
    <x v="2"/>
    <x v="6"/>
    <x v="30"/>
    <n v="5763.7439999999997"/>
    <n v="480.31200000000001"/>
    <n v="136.91999999999999"/>
    <n v="0"/>
    <n v="0"/>
    <n v="0"/>
  </r>
  <r>
    <x v="2"/>
    <x v="6"/>
    <x v="31"/>
    <n v="5759.7120000000004"/>
    <n v="479.976"/>
    <n v="136.91999999999999"/>
    <n v="0"/>
    <n v="0"/>
    <n v="0"/>
  </r>
  <r>
    <x v="2"/>
    <x v="6"/>
    <x v="32"/>
    <n v="5737.5360000000001"/>
    <n v="478.12799999999999"/>
    <n v="136.416"/>
    <n v="0"/>
    <n v="0"/>
    <n v="0"/>
  </r>
  <r>
    <x v="2"/>
    <x v="6"/>
    <x v="33"/>
    <n v="5693.1840000000002"/>
    <n v="474.43200000000002"/>
    <n v="135.24"/>
    <n v="0"/>
    <n v="0"/>
    <n v="0"/>
  </r>
  <r>
    <x v="2"/>
    <x v="6"/>
    <x v="34"/>
    <n v="5683.1040000000003"/>
    <n v="473.59199999999998"/>
    <n v="134.232"/>
    <n v="0"/>
    <n v="0"/>
    <n v="0"/>
  </r>
  <r>
    <x v="2"/>
    <x v="6"/>
    <x v="35"/>
    <n v="5693.1840000000002"/>
    <n v="474.43200000000002"/>
    <n v="135.57599999999999"/>
    <n v="0"/>
    <n v="0"/>
    <n v="0"/>
  </r>
  <r>
    <x v="2"/>
    <x v="6"/>
    <x v="36"/>
    <n v="5648.8320000000003"/>
    <n v="470.73599999999999"/>
    <n v="133.56"/>
    <n v="0"/>
    <n v="0"/>
    <n v="0"/>
  </r>
  <r>
    <x v="2"/>
    <x v="6"/>
    <x v="37"/>
    <n v="5626.6559999999999"/>
    <n v="468.88799999999998"/>
    <n v="133.392"/>
    <n v="0"/>
    <n v="0"/>
    <n v="0"/>
  </r>
  <r>
    <x v="2"/>
    <x v="6"/>
    <x v="38"/>
    <n v="5614.56"/>
    <n v="467.88"/>
    <n v="133.22399999999999"/>
    <n v="0"/>
    <n v="0"/>
    <n v="0"/>
  </r>
  <r>
    <x v="2"/>
    <x v="6"/>
    <x v="39"/>
    <n v="5590.3680000000004"/>
    <n v="465.86399999999998"/>
    <n v="132.21600000000001"/>
    <n v="0"/>
    <n v="0"/>
    <n v="0"/>
  </r>
  <r>
    <x v="2"/>
    <x v="6"/>
    <x v="40"/>
    <n v="5537.9520000000002"/>
    <n v="461.49599999999998"/>
    <n v="131.04"/>
    <n v="0"/>
    <n v="0"/>
    <n v="0"/>
  </r>
  <r>
    <x v="2"/>
    <x v="6"/>
    <x v="41"/>
    <n v="5495.616"/>
    <n v="457.96800000000002"/>
    <n v="128.184"/>
    <n v="0"/>
    <n v="0"/>
    <n v="0"/>
  </r>
  <r>
    <x v="2"/>
    <x v="6"/>
    <x v="42"/>
    <n v="5445.2160000000003"/>
    <n v="453.76799999999997"/>
    <n v="127.008"/>
    <n v="0"/>
    <n v="0"/>
    <n v="0"/>
  </r>
  <r>
    <x v="2"/>
    <x v="6"/>
    <x v="43"/>
    <n v="5465.3760000000002"/>
    <n v="455.44799999999998"/>
    <n v="128.352"/>
    <n v="0"/>
    <n v="0"/>
    <n v="0"/>
  </r>
  <r>
    <x v="2"/>
    <x v="6"/>
    <x v="44"/>
    <n v="5441.1840000000002"/>
    <n v="453.43200000000002"/>
    <n v="127.68"/>
    <n v="0"/>
    <n v="0"/>
    <n v="0"/>
  </r>
  <r>
    <x v="2"/>
    <x v="6"/>
    <x v="45"/>
    <n v="5419.0079999999998"/>
    <n v="451.584"/>
    <n v="126.336"/>
    <n v="0"/>
    <n v="0"/>
    <n v="0"/>
  </r>
  <r>
    <x v="2"/>
    <x v="6"/>
    <x v="46"/>
    <n v="5384.7359999999999"/>
    <n v="448.72800000000001"/>
    <n v="125.496"/>
    <n v="0"/>
    <n v="0"/>
    <n v="0"/>
  </r>
  <r>
    <x v="2"/>
    <x v="6"/>
    <x v="47"/>
    <n v="5376.6719999999996"/>
    <n v="448.05599999999998"/>
    <n v="125.496"/>
    <n v="0"/>
    <n v="0"/>
    <n v="0"/>
  </r>
  <r>
    <x v="2"/>
    <x v="6"/>
    <x v="48"/>
    <n v="5348.4480000000003"/>
    <n v="445.70400000000001"/>
    <n v="124.488"/>
    <n v="0"/>
    <n v="0"/>
    <n v="0"/>
  </r>
  <r>
    <x v="2"/>
    <x v="6"/>
    <x v="49"/>
    <n v="5356.5119999999997"/>
    <n v="446.37599999999998"/>
    <n v="124.32"/>
    <n v="0"/>
    <n v="0"/>
    <n v="0"/>
  </r>
  <r>
    <x v="2"/>
    <x v="6"/>
    <x v="50"/>
    <n v="5322.24"/>
    <n v="443.52"/>
    <n v="123.648"/>
    <n v="0"/>
    <n v="0"/>
    <n v="0"/>
  </r>
  <r>
    <x v="2"/>
    <x v="6"/>
    <x v="51"/>
    <n v="5316.192"/>
    <n v="443.01600000000002"/>
    <n v="124.488"/>
    <n v="0"/>
    <n v="0"/>
    <n v="0"/>
  </r>
  <r>
    <x v="2"/>
    <x v="6"/>
    <x v="52"/>
    <n v="5306.1120000000001"/>
    <n v="442.17599999999999"/>
    <n v="124.152"/>
    <n v="0"/>
    <n v="0"/>
    <n v="0"/>
  </r>
  <r>
    <x v="2"/>
    <x v="6"/>
    <x v="53"/>
    <n v="5277.8879999999999"/>
    <n v="439.82400000000001"/>
    <n v="121.968"/>
    <n v="0"/>
    <n v="0"/>
    <n v="0"/>
  </r>
  <r>
    <x v="2"/>
    <x v="6"/>
    <x v="54"/>
    <n v="5257.7280000000001"/>
    <n v="438.14400000000001"/>
    <n v="121.968"/>
    <n v="0"/>
    <n v="0"/>
    <n v="0"/>
  </r>
  <r>
    <x v="2"/>
    <x v="6"/>
    <x v="55"/>
    <n v="5263.7759999999998"/>
    <n v="438.64800000000002"/>
    <n v="122.304"/>
    <n v="0"/>
    <n v="0"/>
    <n v="0"/>
  </r>
  <r>
    <x v="2"/>
    <x v="6"/>
    <x v="56"/>
    <n v="5241.6000000000004"/>
    <n v="436.8"/>
    <n v="121.464"/>
    <n v="0"/>
    <n v="0"/>
    <n v="0"/>
  </r>
  <r>
    <x v="2"/>
    <x v="6"/>
    <x v="57"/>
    <n v="5245.6319999999996"/>
    <n v="437.13600000000002"/>
    <n v="122.47199999999999"/>
    <n v="0"/>
    <n v="0"/>
    <n v="0"/>
  </r>
  <r>
    <x v="2"/>
    <x v="6"/>
    <x v="58"/>
    <n v="5255.7120000000004"/>
    <n v="437.976"/>
    <n v="121.968"/>
    <n v="0"/>
    <n v="0"/>
    <n v="0"/>
  </r>
  <r>
    <x v="2"/>
    <x v="6"/>
    <x v="59"/>
    <n v="5241.6000000000004"/>
    <n v="436.8"/>
    <n v="123.816"/>
    <n v="0"/>
    <n v="0"/>
    <n v="0"/>
  </r>
  <r>
    <x v="2"/>
    <x v="6"/>
    <x v="60"/>
    <n v="5247.6480000000001"/>
    <n v="437.30399999999997"/>
    <n v="124.488"/>
    <n v="0"/>
    <n v="0"/>
    <n v="0"/>
  </r>
  <r>
    <x v="2"/>
    <x v="6"/>
    <x v="61"/>
    <n v="5259.7439999999997"/>
    <n v="438.31200000000001"/>
    <n v="124.65600000000001"/>
    <n v="0"/>
    <n v="0"/>
    <n v="0"/>
  </r>
  <r>
    <x v="2"/>
    <x v="6"/>
    <x v="62"/>
    <n v="5255.7120000000004"/>
    <n v="437.976"/>
    <n v="123.816"/>
    <n v="0"/>
    <n v="0"/>
    <n v="0"/>
  </r>
  <r>
    <x v="2"/>
    <x v="6"/>
    <x v="63"/>
    <n v="5239.5839999999998"/>
    <n v="436.63200000000001"/>
    <n v="124.488"/>
    <n v="0"/>
    <n v="0"/>
    <n v="0"/>
  </r>
  <r>
    <x v="2"/>
    <x v="6"/>
    <x v="64"/>
    <n v="5237.5680000000002"/>
    <n v="436.464"/>
    <n v="124.824"/>
    <n v="0"/>
    <n v="0"/>
    <n v="0"/>
  </r>
  <r>
    <x v="2"/>
    <x v="6"/>
    <x v="65"/>
    <n v="5251.68"/>
    <n v="437.64"/>
    <n v="126.336"/>
    <n v="0"/>
    <n v="0"/>
    <n v="0"/>
  </r>
  <r>
    <x v="2"/>
    <x v="6"/>
    <x v="66"/>
    <n v="5239.5839999999998"/>
    <n v="436.63200000000001"/>
    <n v="124.65600000000001"/>
    <n v="0"/>
    <n v="0"/>
    <n v="0"/>
  </r>
  <r>
    <x v="2"/>
    <x v="6"/>
    <x v="67"/>
    <n v="5239.5839999999998"/>
    <n v="436.63200000000001"/>
    <n v="125.16"/>
    <n v="0"/>
    <n v="0"/>
    <n v="0"/>
  </r>
  <r>
    <x v="2"/>
    <x v="6"/>
    <x v="68"/>
    <n v="5239.5839999999998"/>
    <n v="436.63200000000001"/>
    <n v="126.504"/>
    <n v="0"/>
    <n v="0"/>
    <n v="0"/>
  </r>
  <r>
    <x v="2"/>
    <x v="6"/>
    <x v="69"/>
    <n v="5233.5360000000001"/>
    <n v="436.12799999999999"/>
    <n v="126.16800000000001"/>
    <n v="0"/>
    <n v="0"/>
    <n v="0"/>
  </r>
  <r>
    <x v="2"/>
    <x v="6"/>
    <x v="70"/>
    <n v="5263.7759999999998"/>
    <n v="438.64800000000002"/>
    <n v="128.68799999999999"/>
    <n v="0"/>
    <n v="0"/>
    <n v="0"/>
  </r>
  <r>
    <x v="2"/>
    <x v="6"/>
    <x v="71"/>
    <n v="5243.616"/>
    <n v="436.96800000000002"/>
    <n v="129.19200000000001"/>
    <n v="0"/>
    <n v="0"/>
    <n v="0"/>
  </r>
  <r>
    <x v="2"/>
    <x v="6"/>
    <x v="72"/>
    <n v="5203.2960000000003"/>
    <n v="433.608"/>
    <n v="129.696"/>
    <n v="0"/>
    <n v="0"/>
    <n v="0"/>
  </r>
  <r>
    <x v="2"/>
    <x v="6"/>
    <x v="73"/>
    <n v="5221.4399999999996"/>
    <n v="435.12"/>
    <n v="130.70400000000001"/>
    <n v="0"/>
    <n v="0"/>
    <n v="0"/>
  </r>
  <r>
    <x v="2"/>
    <x v="6"/>
    <x v="74"/>
    <n v="5235.5519999999997"/>
    <n v="436.29599999999999"/>
    <n v="132.048"/>
    <n v="0"/>
    <n v="0"/>
    <n v="0"/>
  </r>
  <r>
    <x v="2"/>
    <x v="6"/>
    <x v="75"/>
    <n v="5205.3119999999999"/>
    <n v="433.77600000000001"/>
    <n v="132.72"/>
    <n v="0"/>
    <n v="0"/>
    <n v="0"/>
  </r>
  <r>
    <x v="2"/>
    <x v="6"/>
    <x v="76"/>
    <n v="5217.4080000000004"/>
    <n v="434.78399999999999"/>
    <n v="134.56800000000001"/>
    <n v="0"/>
    <n v="0"/>
    <n v="0"/>
  </r>
  <r>
    <x v="2"/>
    <x v="6"/>
    <x v="77"/>
    <n v="5203.2960000000003"/>
    <n v="433.608"/>
    <n v="132.88800000000001"/>
    <n v="0"/>
    <n v="0"/>
    <n v="0"/>
  </r>
  <r>
    <x v="2"/>
    <x v="6"/>
    <x v="78"/>
    <n v="5233.5360000000001"/>
    <n v="436.12799999999999"/>
    <n v="135.24"/>
    <n v="0"/>
    <n v="0"/>
    <n v="0"/>
  </r>
  <r>
    <x v="2"/>
    <x v="6"/>
    <x v="79"/>
    <n v="5235.5519999999997"/>
    <n v="436.29599999999999"/>
    <n v="135.072"/>
    <n v="0"/>
    <n v="0"/>
    <n v="0"/>
  </r>
  <r>
    <x v="2"/>
    <x v="6"/>
    <x v="80"/>
    <n v="5197.2479999999996"/>
    <n v="433.10399999999998"/>
    <n v="134.56800000000001"/>
    <n v="0"/>
    <n v="0"/>
    <n v="0"/>
  </r>
  <r>
    <x v="2"/>
    <x v="6"/>
    <x v="81"/>
    <n v="5197.2479999999996"/>
    <n v="433.10399999999998"/>
    <n v="135.24"/>
    <n v="0"/>
    <n v="0"/>
    <n v="0"/>
  </r>
  <r>
    <x v="2"/>
    <x v="6"/>
    <x v="82"/>
    <n v="5193.2160000000003"/>
    <n v="432.76799999999997"/>
    <n v="135.40799999999999"/>
    <n v="0"/>
    <n v="0"/>
    <n v="0"/>
  </r>
  <r>
    <x v="2"/>
    <x v="6"/>
    <x v="83"/>
    <n v="5187.1679999999997"/>
    <n v="432.26400000000001"/>
    <n v="135.57599999999999"/>
    <n v="0"/>
    <n v="0"/>
    <n v="0"/>
  </r>
  <r>
    <x v="2"/>
    <x v="6"/>
    <x v="84"/>
    <n v="5173.0559999999996"/>
    <n v="431.08800000000002"/>
    <n v="136.24799999999999"/>
    <n v="0"/>
    <n v="0"/>
    <n v="0"/>
  </r>
  <r>
    <x v="2"/>
    <x v="6"/>
    <x v="85"/>
    <n v="5209.3440000000001"/>
    <n v="434.11200000000002"/>
    <n v="138.096"/>
    <n v="0"/>
    <n v="0"/>
    <n v="0"/>
  </r>
  <r>
    <x v="2"/>
    <x v="6"/>
    <x v="86"/>
    <n v="5181.12"/>
    <n v="431.76"/>
    <n v="137.08799999999999"/>
    <n v="0"/>
    <n v="0"/>
    <n v="0"/>
  </r>
  <r>
    <x v="2"/>
    <x v="6"/>
    <x v="87"/>
    <n v="5201.28"/>
    <n v="433.44"/>
    <n v="137.928"/>
    <n v="0"/>
    <n v="0"/>
    <n v="0"/>
  </r>
  <r>
    <x v="2"/>
    <x v="6"/>
    <x v="88"/>
    <n v="5154.9120000000003"/>
    <n v="429.57600000000002"/>
    <n v="137.256"/>
    <n v="0"/>
    <n v="0"/>
    <n v="0"/>
  </r>
  <r>
    <x v="2"/>
    <x v="6"/>
    <x v="89"/>
    <n v="5146.848"/>
    <n v="428.904"/>
    <n v="137.256"/>
    <n v="0"/>
    <n v="0"/>
    <n v="0"/>
  </r>
  <r>
    <x v="2"/>
    <x v="6"/>
    <x v="90"/>
    <n v="5148.8639999999996"/>
    <n v="429.072"/>
    <n v="138.6"/>
    <n v="0"/>
    <n v="0"/>
    <n v="0"/>
  </r>
  <r>
    <x v="2"/>
    <x v="6"/>
    <x v="91"/>
    <n v="5164.9920000000002"/>
    <n v="430.416"/>
    <n v="141.28800000000001"/>
    <n v="0"/>
    <n v="0"/>
    <n v="0"/>
  </r>
  <r>
    <x v="2"/>
    <x v="6"/>
    <x v="92"/>
    <n v="5144.8320000000003"/>
    <n v="428.73599999999999"/>
    <n v="140.11199999999999"/>
    <n v="0"/>
    <n v="0"/>
    <n v="0"/>
  </r>
  <r>
    <x v="2"/>
    <x v="6"/>
    <x v="93"/>
    <n v="5158.9440000000004"/>
    <n v="429.91199999999998"/>
    <n v="140.28"/>
    <n v="0"/>
    <n v="0"/>
    <n v="0"/>
  </r>
  <r>
    <x v="2"/>
    <x v="6"/>
    <x v="94"/>
    <n v="5156.9279999999999"/>
    <n v="429.74400000000003"/>
    <n v="139.94399999999999"/>
    <n v="0"/>
    <n v="0"/>
    <n v="0"/>
  </r>
  <r>
    <x v="2"/>
    <x v="6"/>
    <x v="95"/>
    <n v="5185.152"/>
    <n v="432.096"/>
    <n v="140.28"/>
    <n v="0"/>
    <n v="0"/>
    <n v="0"/>
  </r>
  <r>
    <x v="2"/>
    <x v="6"/>
    <x v="96"/>
    <n v="5233.5360000000001"/>
    <n v="436.12799999999999"/>
    <n v="141.792"/>
    <n v="0"/>
    <n v="0"/>
    <n v="0"/>
  </r>
  <r>
    <x v="2"/>
    <x v="6"/>
    <x v="97"/>
    <n v="5241.6000000000004"/>
    <n v="436.8"/>
    <n v="141.624"/>
    <n v="0"/>
    <n v="0"/>
    <n v="0"/>
  </r>
  <r>
    <x v="2"/>
    <x v="6"/>
    <x v="98"/>
    <n v="5251.68"/>
    <n v="437.64"/>
    <n v="142.12799999999999"/>
    <n v="0"/>
    <n v="0"/>
    <n v="0"/>
  </r>
  <r>
    <x v="2"/>
    <x v="6"/>
    <x v="99"/>
    <n v="5235.5519999999997"/>
    <n v="436.29599999999999"/>
    <n v="140.78399999999999"/>
    <n v="0"/>
    <n v="0"/>
    <n v="0"/>
  </r>
  <r>
    <x v="2"/>
    <x v="6"/>
    <x v="100"/>
    <n v="5211.3599999999997"/>
    <n v="434.28"/>
    <n v="141.792"/>
    <n v="0"/>
    <n v="0"/>
    <n v="0"/>
  </r>
  <r>
    <x v="2"/>
    <x v="6"/>
    <x v="101"/>
    <n v="5203.2960000000003"/>
    <n v="433.608"/>
    <n v="140.28"/>
    <n v="0"/>
    <n v="0"/>
    <n v="0"/>
  </r>
  <r>
    <x v="2"/>
    <x v="6"/>
    <x v="102"/>
    <n v="5181.12"/>
    <n v="431.76"/>
    <n v="139.27199999999999"/>
    <n v="0"/>
    <n v="0"/>
    <n v="0"/>
  </r>
  <r>
    <x v="2"/>
    <x v="6"/>
    <x v="103"/>
    <n v="5251.68"/>
    <n v="437.64"/>
    <n v="141.96"/>
    <n v="0"/>
    <n v="0"/>
    <n v="0"/>
  </r>
  <r>
    <x v="2"/>
    <x v="6"/>
    <x v="104"/>
    <n v="5289.9840000000004"/>
    <n v="440.83199999999999"/>
    <n v="143.976"/>
    <n v="0"/>
    <n v="0"/>
    <n v="0"/>
  </r>
  <r>
    <x v="2"/>
    <x v="6"/>
    <x v="105"/>
    <n v="5285.9520000000002"/>
    <n v="440.49599999999998"/>
    <n v="143.136"/>
    <n v="0"/>
    <n v="0"/>
    <n v="0"/>
  </r>
  <r>
    <x v="2"/>
    <x v="6"/>
    <x v="106"/>
    <n v="5285.9520000000002"/>
    <n v="440.49599999999998"/>
    <n v="144.47999999999999"/>
    <n v="0"/>
    <n v="0"/>
    <n v="0"/>
  </r>
  <r>
    <x v="2"/>
    <x v="6"/>
    <x v="107"/>
    <n v="5322.24"/>
    <n v="443.52"/>
    <n v="145.32"/>
    <n v="0"/>
    <n v="0"/>
    <n v="0"/>
  </r>
  <r>
    <x v="2"/>
    <x v="6"/>
    <x v="108"/>
    <n v="5308.1279999999997"/>
    <n v="442.34399999999999"/>
    <n v="143.63999999999999"/>
    <n v="0"/>
    <n v="0"/>
    <n v="0"/>
  </r>
  <r>
    <x v="2"/>
    <x v="6"/>
    <x v="109"/>
    <n v="5328.2879999999996"/>
    <n v="444.024"/>
    <n v="141.792"/>
    <n v="0"/>
    <n v="0"/>
    <n v="0"/>
  </r>
  <r>
    <x v="2"/>
    <x v="6"/>
    <x v="110"/>
    <n v="5300.0640000000003"/>
    <n v="441.67200000000003"/>
    <n v="140.44800000000001"/>
    <n v="0"/>
    <n v="0"/>
    <n v="0"/>
  </r>
  <r>
    <x v="2"/>
    <x v="6"/>
    <x v="111"/>
    <n v="5348.4480000000003"/>
    <n v="445.70400000000001"/>
    <n v="143.47200000000001"/>
    <n v="0"/>
    <n v="0"/>
    <n v="0"/>
  </r>
  <r>
    <x v="2"/>
    <x v="6"/>
    <x v="112"/>
    <n v="5394.8159999999998"/>
    <n v="449.56799999999998"/>
    <n v="145.15199999999999"/>
    <n v="0"/>
    <n v="0"/>
    <n v="0"/>
  </r>
  <r>
    <x v="2"/>
    <x v="6"/>
    <x v="113"/>
    <n v="5378.6880000000001"/>
    <n v="448.22399999999999"/>
    <n v="144.47999999999999"/>
    <n v="0"/>
    <n v="0"/>
    <n v="0"/>
  </r>
  <r>
    <x v="2"/>
    <x v="6"/>
    <x v="114"/>
    <n v="5396.8320000000003"/>
    <n v="449.73599999999999"/>
    <n v="144.98400000000001"/>
    <n v="0"/>
    <n v="0"/>
    <n v="0"/>
  </r>
  <r>
    <x v="2"/>
    <x v="6"/>
    <x v="115"/>
    <n v="5437.152"/>
    <n v="453.096"/>
    <n v="147.16800000000001"/>
    <n v="0"/>
    <n v="0"/>
    <n v="0"/>
  </r>
  <r>
    <x v="2"/>
    <x v="6"/>
    <x v="116"/>
    <n v="5429.0879999999997"/>
    <n v="452.42399999999998"/>
    <n v="144.816"/>
    <n v="0"/>
    <n v="0"/>
    <n v="0"/>
  </r>
  <r>
    <x v="2"/>
    <x v="6"/>
    <x v="117"/>
    <n v="5412.96"/>
    <n v="451.08"/>
    <n v="144.648"/>
    <n v="0"/>
    <n v="0"/>
    <n v="0"/>
  </r>
  <r>
    <x v="2"/>
    <x v="6"/>
    <x v="118"/>
    <n v="5451.2640000000001"/>
    <n v="454.27199999999999"/>
    <n v="145.488"/>
    <n v="0"/>
    <n v="0"/>
    <n v="0"/>
  </r>
  <r>
    <x v="2"/>
    <x v="6"/>
    <x v="119"/>
    <n v="5499.6480000000001"/>
    <n v="458.30399999999997"/>
    <n v="148.00800000000001"/>
    <n v="0"/>
    <n v="0"/>
    <n v="0"/>
  </r>
  <r>
    <x v="2"/>
    <x v="6"/>
    <x v="120"/>
    <n v="5560.1279999999997"/>
    <n v="463.34399999999999"/>
    <n v="149.85599999999999"/>
    <n v="0"/>
    <n v="0"/>
    <n v="0"/>
  </r>
  <r>
    <x v="2"/>
    <x v="6"/>
    <x v="121"/>
    <n v="5539.9679999999998"/>
    <n v="461.66399999999999"/>
    <n v="148.34399999999999"/>
    <n v="0"/>
    <n v="0"/>
    <n v="0"/>
  </r>
  <r>
    <x v="2"/>
    <x v="6"/>
    <x v="122"/>
    <n v="5511.7439999999997"/>
    <n v="459.31200000000001"/>
    <n v="147.84"/>
    <n v="0"/>
    <n v="0"/>
    <n v="0"/>
  </r>
  <r>
    <x v="2"/>
    <x v="6"/>
    <x v="123"/>
    <n v="5590.3680000000004"/>
    <n v="465.86399999999998"/>
    <n v="149.68799999999999"/>
    <n v="0"/>
    <n v="0"/>
    <n v="0"/>
  </r>
  <r>
    <x v="2"/>
    <x v="6"/>
    <x v="124"/>
    <n v="5662.9440000000004"/>
    <n v="471.91199999999998"/>
    <n v="152.376"/>
    <n v="0"/>
    <n v="0"/>
    <n v="0"/>
  </r>
  <r>
    <x v="2"/>
    <x v="6"/>
    <x v="125"/>
    <n v="5723.424"/>
    <n v="476.952"/>
    <n v="154.72800000000001"/>
    <n v="0"/>
    <n v="0"/>
    <n v="0"/>
  </r>
  <r>
    <x v="2"/>
    <x v="6"/>
    <x v="126"/>
    <n v="5735.52"/>
    <n v="477.96"/>
    <n v="155.73599999999999"/>
    <n v="0"/>
    <n v="0"/>
    <n v="0"/>
  </r>
  <r>
    <x v="2"/>
    <x v="6"/>
    <x v="127"/>
    <n v="5733.5039999999999"/>
    <n v="477.79199999999997"/>
    <n v="152.88"/>
    <n v="0"/>
    <n v="0"/>
    <n v="0"/>
  </r>
  <r>
    <x v="2"/>
    <x v="6"/>
    <x v="128"/>
    <n v="5775.84"/>
    <n v="481.32"/>
    <n v="154.72800000000001"/>
    <n v="0"/>
    <n v="0"/>
    <n v="0"/>
  </r>
  <r>
    <x v="2"/>
    <x v="6"/>
    <x v="129"/>
    <n v="5800.0320000000002"/>
    <n v="483.33600000000001"/>
    <n v="156.072"/>
    <n v="0"/>
    <n v="0"/>
    <n v="0"/>
  </r>
  <r>
    <x v="2"/>
    <x v="6"/>
    <x v="130"/>
    <n v="5767.7759999999998"/>
    <n v="480.64800000000002"/>
    <n v="154.56"/>
    <n v="0"/>
    <n v="0"/>
    <n v="0"/>
  </r>
  <r>
    <x v="2"/>
    <x v="6"/>
    <x v="131"/>
    <n v="5765.76"/>
    <n v="480.48"/>
    <n v="154.392"/>
    <n v="0"/>
    <n v="0"/>
    <n v="0"/>
  </r>
  <r>
    <x v="2"/>
    <x v="6"/>
    <x v="132"/>
    <n v="5773.8239999999996"/>
    <n v="481.15199999999999"/>
    <n v="154.56"/>
    <n v="0"/>
    <n v="0"/>
    <n v="0"/>
  </r>
  <r>
    <x v="2"/>
    <x v="6"/>
    <x v="133"/>
    <n v="5798.0159999999996"/>
    <n v="483.16800000000001"/>
    <n v="155.56800000000001"/>
    <n v="0"/>
    <n v="0"/>
    <n v="0"/>
  </r>
  <r>
    <x v="2"/>
    <x v="6"/>
    <x v="134"/>
    <n v="5824.2240000000002"/>
    <n v="485.35199999999998"/>
    <n v="155.904"/>
    <n v="0"/>
    <n v="0"/>
    <n v="0"/>
  </r>
  <r>
    <x v="2"/>
    <x v="6"/>
    <x v="135"/>
    <n v="5846.4"/>
    <n v="487.2"/>
    <n v="155.904"/>
    <n v="0"/>
    <n v="0"/>
    <n v="0"/>
  </r>
  <r>
    <x v="2"/>
    <x v="6"/>
    <x v="136"/>
    <n v="5832.2879999999996"/>
    <n v="486.024"/>
    <n v="155.06399999999999"/>
    <n v="0"/>
    <n v="0"/>
    <n v="0"/>
  </r>
  <r>
    <x v="2"/>
    <x v="6"/>
    <x v="137"/>
    <n v="5757.6959999999999"/>
    <n v="479.80799999999999"/>
    <n v="152.04"/>
    <n v="0"/>
    <n v="0"/>
    <n v="0"/>
  </r>
  <r>
    <x v="2"/>
    <x v="6"/>
    <x v="138"/>
    <n v="5765.76"/>
    <n v="480.48"/>
    <n v="151.87200000000001"/>
    <n v="0"/>
    <n v="0"/>
    <n v="0"/>
  </r>
  <r>
    <x v="2"/>
    <x v="6"/>
    <x v="139"/>
    <n v="5745.6"/>
    <n v="478.8"/>
    <n v="150.696"/>
    <n v="0"/>
    <n v="0"/>
    <n v="0"/>
  </r>
  <r>
    <x v="2"/>
    <x v="6"/>
    <x v="140"/>
    <n v="5763.7439999999997"/>
    <n v="480.31200000000001"/>
    <n v="152.04"/>
    <n v="0"/>
    <n v="0"/>
    <n v="0"/>
  </r>
  <r>
    <x v="2"/>
    <x v="6"/>
    <x v="141"/>
    <n v="5723.424"/>
    <n v="476.952"/>
    <n v="151.19999999999999"/>
    <n v="0"/>
    <n v="0"/>
    <n v="0"/>
  </r>
  <r>
    <x v="2"/>
    <x v="6"/>
    <x v="142"/>
    <n v="5717.3760000000002"/>
    <n v="476.44799999999998"/>
    <n v="152.04"/>
    <n v="0"/>
    <n v="0"/>
    <n v="0"/>
  </r>
  <r>
    <x v="2"/>
    <x v="6"/>
    <x v="143"/>
    <n v="5709.3119999999999"/>
    <n v="475.77600000000001"/>
    <n v="151.03200000000001"/>
    <n v="0"/>
    <n v="0"/>
    <n v="0"/>
  </r>
  <r>
    <x v="2"/>
    <x v="6"/>
    <x v="144"/>
    <n v="5707.2960000000003"/>
    <n v="475.608"/>
    <n v="151.536"/>
    <n v="0"/>
    <n v="0"/>
    <n v="0"/>
  </r>
  <r>
    <x v="2"/>
    <x v="6"/>
    <x v="145"/>
    <n v="5664.96"/>
    <n v="472.08"/>
    <n v="150.696"/>
    <n v="0"/>
    <n v="0"/>
    <n v="0"/>
  </r>
  <r>
    <x v="2"/>
    <x v="6"/>
    <x v="146"/>
    <n v="5616.576"/>
    <n v="468.048"/>
    <n v="148.512"/>
    <n v="0"/>
    <n v="0"/>
    <n v="0"/>
  </r>
  <r>
    <x v="2"/>
    <x v="6"/>
    <x v="147"/>
    <n v="5606.4960000000001"/>
    <n v="467.20800000000003"/>
    <n v="147.16800000000001"/>
    <n v="0"/>
    <n v="0"/>
    <n v="0"/>
  </r>
  <r>
    <x v="2"/>
    <x v="6"/>
    <x v="148"/>
    <n v="5598.4319999999998"/>
    <n v="466.536"/>
    <n v="146.49600000000001"/>
    <n v="0"/>
    <n v="0"/>
    <n v="0"/>
  </r>
  <r>
    <x v="2"/>
    <x v="6"/>
    <x v="149"/>
    <n v="5602.4639999999999"/>
    <n v="466.87200000000001"/>
    <n v="146.83199999999999"/>
    <n v="0"/>
    <n v="0"/>
    <n v="0"/>
  </r>
  <r>
    <x v="2"/>
    <x v="6"/>
    <x v="150"/>
    <n v="5537.9520000000002"/>
    <n v="461.49599999999998"/>
    <n v="145.488"/>
    <n v="0"/>
    <n v="0"/>
    <n v="0"/>
  </r>
  <r>
    <x v="2"/>
    <x v="6"/>
    <x v="151"/>
    <n v="5511.7439999999997"/>
    <n v="459.31200000000001"/>
    <n v="143.976"/>
    <n v="0"/>
    <n v="0"/>
    <n v="0"/>
  </r>
  <r>
    <x v="2"/>
    <x v="6"/>
    <x v="152"/>
    <n v="5483.52"/>
    <n v="456.96"/>
    <n v="143.976"/>
    <n v="0"/>
    <n v="0"/>
    <n v="0"/>
  </r>
  <r>
    <x v="2"/>
    <x v="6"/>
    <x v="153"/>
    <n v="5515.7759999999998"/>
    <n v="459.64800000000002"/>
    <n v="145.32"/>
    <n v="0"/>
    <n v="0"/>
    <n v="0"/>
  </r>
  <r>
    <x v="2"/>
    <x v="6"/>
    <x v="154"/>
    <n v="5515.7759999999998"/>
    <n v="459.64800000000002"/>
    <n v="145.15199999999999"/>
    <n v="0"/>
    <n v="0"/>
    <n v="0"/>
  </r>
  <r>
    <x v="2"/>
    <x v="6"/>
    <x v="155"/>
    <n v="5501.6639999999998"/>
    <n v="458.47199999999998"/>
    <n v="144.31200000000001"/>
    <n v="0"/>
    <n v="0"/>
    <n v="0"/>
  </r>
  <r>
    <x v="2"/>
    <x v="6"/>
    <x v="156"/>
    <n v="5523.84"/>
    <n v="460.32"/>
    <n v="144.47999999999999"/>
    <n v="0"/>
    <n v="0"/>
    <n v="0"/>
  </r>
  <r>
    <x v="2"/>
    <x v="6"/>
    <x v="157"/>
    <n v="5523.84"/>
    <n v="460.32"/>
    <n v="144.47999999999999"/>
    <n v="0"/>
    <n v="0"/>
    <n v="0"/>
  </r>
  <r>
    <x v="2"/>
    <x v="6"/>
    <x v="158"/>
    <n v="5576.2560000000003"/>
    <n v="464.68799999999999"/>
    <n v="146.83199999999999"/>
    <n v="0"/>
    <n v="0"/>
    <n v="0"/>
  </r>
  <r>
    <x v="2"/>
    <x v="6"/>
    <x v="159"/>
    <n v="5566.1760000000004"/>
    <n v="463.84800000000001"/>
    <n v="145.15199999999999"/>
    <n v="0"/>
    <n v="0"/>
    <n v="0"/>
  </r>
  <r>
    <x v="2"/>
    <x v="6"/>
    <x v="160"/>
    <n v="5529.8879999999999"/>
    <n v="460.82400000000001"/>
    <n v="143.976"/>
    <n v="0"/>
    <n v="0"/>
    <n v="0"/>
  </r>
  <r>
    <x v="2"/>
    <x v="6"/>
    <x v="161"/>
    <n v="5554.08"/>
    <n v="462.84"/>
    <n v="143.80799999999999"/>
    <n v="0"/>
    <n v="0"/>
    <n v="0"/>
  </r>
  <r>
    <x v="2"/>
    <x v="6"/>
    <x v="162"/>
    <n v="5566.1760000000004"/>
    <n v="463.84800000000001"/>
    <n v="145.32"/>
    <n v="0"/>
    <n v="0"/>
    <n v="0"/>
  </r>
  <r>
    <x v="2"/>
    <x v="6"/>
    <x v="163"/>
    <n v="5556.0959999999995"/>
    <n v="463.00799999999998"/>
    <n v="144.14400000000001"/>
    <n v="0"/>
    <n v="0"/>
    <n v="0"/>
  </r>
  <r>
    <x v="2"/>
    <x v="6"/>
    <x v="164"/>
    <n v="5568.192"/>
    <n v="464.01600000000002"/>
    <n v="144.47999999999999"/>
    <n v="0"/>
    <n v="0"/>
    <n v="0"/>
  </r>
  <r>
    <x v="2"/>
    <x v="6"/>
    <x v="165"/>
    <n v="5546.0159999999996"/>
    <n v="462.16800000000001"/>
    <n v="144.31200000000001"/>
    <n v="0"/>
    <n v="0"/>
    <n v="0"/>
  </r>
  <r>
    <x v="2"/>
    <x v="6"/>
    <x v="166"/>
    <n v="5556.0959999999995"/>
    <n v="463.00799999999998"/>
    <n v="144.98400000000001"/>
    <n v="0"/>
    <n v="0"/>
    <n v="0"/>
  </r>
  <r>
    <x v="2"/>
    <x v="6"/>
    <x v="167"/>
    <n v="5539.9679999999998"/>
    <n v="461.66399999999999"/>
    <n v="142.96799999999999"/>
    <n v="0"/>
    <n v="0"/>
    <n v="0"/>
  </r>
  <r>
    <x v="2"/>
    <x v="6"/>
    <x v="168"/>
    <n v="5531.9040000000005"/>
    <n v="460.99200000000002"/>
    <n v="143.47200000000001"/>
    <n v="0"/>
    <n v="0"/>
    <n v="0"/>
  </r>
  <r>
    <x v="2"/>
    <x v="6"/>
    <x v="169"/>
    <n v="5495.616"/>
    <n v="457.96800000000002"/>
    <n v="142.80000000000001"/>
    <n v="0"/>
    <n v="0"/>
    <n v="0"/>
  </r>
  <r>
    <x v="2"/>
    <x v="6"/>
    <x v="170"/>
    <n v="5523.84"/>
    <n v="460.32"/>
    <n v="143.976"/>
    <n v="0"/>
    <n v="0"/>
    <n v="0"/>
  </r>
  <r>
    <x v="2"/>
    <x v="6"/>
    <x v="171"/>
    <n v="5560.1279999999997"/>
    <n v="463.34399999999999"/>
    <n v="144.648"/>
    <n v="0"/>
    <n v="0"/>
    <n v="0"/>
  </r>
  <r>
    <x v="2"/>
    <x v="6"/>
    <x v="172"/>
    <n v="5527.8720000000003"/>
    <n v="460.65600000000001"/>
    <n v="143.63999999999999"/>
    <n v="0"/>
    <n v="0"/>
    <n v="0"/>
  </r>
  <r>
    <x v="2"/>
    <x v="6"/>
    <x v="173"/>
    <n v="5531.9040000000005"/>
    <n v="460.99200000000002"/>
    <n v="144.648"/>
    <n v="0"/>
    <n v="0"/>
    <n v="0"/>
  </r>
  <r>
    <x v="2"/>
    <x v="6"/>
    <x v="174"/>
    <n v="5527.8720000000003"/>
    <n v="460.65600000000001"/>
    <n v="144.47999999999999"/>
    <n v="0"/>
    <n v="0"/>
    <n v="0"/>
  </r>
  <r>
    <x v="2"/>
    <x v="6"/>
    <x v="175"/>
    <n v="5505.6959999999999"/>
    <n v="458.80799999999999"/>
    <n v="144.14400000000001"/>
    <n v="0"/>
    <n v="0"/>
    <n v="0"/>
  </r>
  <r>
    <x v="2"/>
    <x v="6"/>
    <x v="176"/>
    <n v="5525.8559999999998"/>
    <n v="460.488"/>
    <n v="144.47999999999999"/>
    <n v="0"/>
    <n v="0"/>
    <n v="0"/>
  </r>
  <r>
    <x v="2"/>
    <x v="6"/>
    <x v="177"/>
    <n v="5525.8559999999998"/>
    <n v="460.488"/>
    <n v="144.47999999999999"/>
    <n v="0"/>
    <n v="0"/>
    <n v="0"/>
  </r>
  <r>
    <x v="2"/>
    <x v="6"/>
    <x v="178"/>
    <n v="5564.16"/>
    <n v="463.68"/>
    <n v="145.82400000000001"/>
    <n v="0"/>
    <n v="0"/>
    <n v="0"/>
  </r>
  <r>
    <x v="2"/>
    <x v="6"/>
    <x v="179"/>
    <n v="5576.2560000000003"/>
    <n v="464.68799999999999"/>
    <n v="146.66399999999999"/>
    <n v="0"/>
    <n v="0"/>
    <n v="0"/>
  </r>
  <r>
    <x v="2"/>
    <x v="6"/>
    <x v="180"/>
    <n v="5600.4480000000003"/>
    <n v="466.70400000000001"/>
    <n v="148.17599999999999"/>
    <n v="0"/>
    <n v="0"/>
    <n v="0"/>
  </r>
  <r>
    <x v="2"/>
    <x v="6"/>
    <x v="181"/>
    <n v="5610.5280000000002"/>
    <n v="467.54399999999998"/>
    <n v="147.84"/>
    <n v="0"/>
    <n v="0"/>
    <n v="0"/>
  </r>
  <r>
    <x v="2"/>
    <x v="6"/>
    <x v="182"/>
    <n v="5578.2719999999999"/>
    <n v="464.85599999999999"/>
    <n v="146.83199999999999"/>
    <n v="0"/>
    <n v="0"/>
    <n v="0"/>
  </r>
  <r>
    <x v="2"/>
    <x v="6"/>
    <x v="183"/>
    <n v="5586.3360000000002"/>
    <n v="465.52800000000002"/>
    <n v="145.82400000000001"/>
    <n v="0"/>
    <n v="0"/>
    <n v="0"/>
  </r>
  <r>
    <x v="2"/>
    <x v="6"/>
    <x v="184"/>
    <n v="5584.32"/>
    <n v="465.36"/>
    <n v="147.33600000000001"/>
    <n v="0"/>
    <n v="0"/>
    <n v="0"/>
  </r>
  <r>
    <x v="2"/>
    <x v="6"/>
    <x v="185"/>
    <n v="5562.1440000000002"/>
    <n v="463.512"/>
    <n v="145.99199999999999"/>
    <n v="0"/>
    <n v="0"/>
    <n v="0"/>
  </r>
  <r>
    <x v="2"/>
    <x v="6"/>
    <x v="186"/>
    <n v="5497.6319999999996"/>
    <n v="458.13600000000002"/>
    <n v="143.80799999999999"/>
    <n v="0"/>
    <n v="0"/>
    <n v="0"/>
  </r>
  <r>
    <x v="2"/>
    <x v="6"/>
    <x v="187"/>
    <n v="5572.2240000000002"/>
    <n v="464.35199999999998"/>
    <n v="146.328"/>
    <n v="0"/>
    <n v="0"/>
    <n v="0"/>
  </r>
  <r>
    <x v="2"/>
    <x v="6"/>
    <x v="188"/>
    <n v="5539.9679999999998"/>
    <n v="461.66399999999999"/>
    <n v="145.488"/>
    <n v="0"/>
    <n v="0"/>
    <n v="0"/>
  </r>
  <r>
    <x v="2"/>
    <x v="6"/>
    <x v="189"/>
    <n v="5539.9679999999998"/>
    <n v="461.66399999999999"/>
    <n v="146.16"/>
    <n v="0"/>
    <n v="0"/>
    <n v="0"/>
  </r>
  <r>
    <x v="2"/>
    <x v="6"/>
    <x v="190"/>
    <n v="5509.7280000000001"/>
    <n v="459.14400000000001"/>
    <n v="145.65600000000001"/>
    <n v="0"/>
    <n v="0"/>
    <n v="0"/>
  </r>
  <r>
    <x v="2"/>
    <x v="6"/>
    <x v="191"/>
    <n v="5550.0479999999998"/>
    <n v="462.50400000000002"/>
    <n v="147.672"/>
    <n v="0"/>
    <n v="0"/>
    <n v="0"/>
  </r>
  <r>
    <x v="2"/>
    <x v="6"/>
    <x v="192"/>
    <n v="5556.0959999999995"/>
    <n v="463.00799999999998"/>
    <n v="146.83199999999999"/>
    <n v="0"/>
    <n v="0"/>
    <n v="0"/>
  </r>
  <r>
    <x v="2"/>
    <x v="6"/>
    <x v="193"/>
    <n v="5594.4"/>
    <n v="466.2"/>
    <n v="149.184"/>
    <n v="0"/>
    <n v="0"/>
    <n v="0"/>
  </r>
  <r>
    <x v="2"/>
    <x v="6"/>
    <x v="194"/>
    <n v="5608.5119999999997"/>
    <n v="467.37599999999998"/>
    <n v="150.864"/>
    <n v="0"/>
    <n v="0"/>
    <n v="0"/>
  </r>
  <r>
    <x v="2"/>
    <x v="6"/>
    <x v="195"/>
    <n v="5618.5919999999996"/>
    <n v="468.21600000000001"/>
    <n v="150.696"/>
    <n v="0"/>
    <n v="0"/>
    <n v="0"/>
  </r>
  <r>
    <x v="2"/>
    <x v="6"/>
    <x v="196"/>
    <n v="5632.7039999999997"/>
    <n v="469.392"/>
    <n v="151.36799999999999"/>
    <n v="0"/>
    <n v="0"/>
    <n v="0"/>
  </r>
  <r>
    <x v="2"/>
    <x v="6"/>
    <x v="197"/>
    <n v="5646.8159999999998"/>
    <n v="470.56799999999998"/>
    <n v="152.376"/>
    <n v="0"/>
    <n v="0"/>
    <n v="0"/>
  </r>
  <r>
    <x v="2"/>
    <x v="6"/>
    <x v="198"/>
    <n v="5717.3760000000002"/>
    <n v="476.44799999999998"/>
    <n v="153.72"/>
    <n v="0"/>
    <n v="0"/>
    <n v="0"/>
  </r>
  <r>
    <x v="2"/>
    <x v="6"/>
    <x v="199"/>
    <n v="5733.5039999999999"/>
    <n v="477.79199999999997"/>
    <n v="154.89599999999999"/>
    <n v="0"/>
    <n v="0"/>
    <n v="0"/>
  </r>
  <r>
    <x v="2"/>
    <x v="6"/>
    <x v="200"/>
    <n v="5759.7120000000004"/>
    <n v="479.976"/>
    <n v="155.4"/>
    <n v="0"/>
    <n v="0"/>
    <n v="0"/>
  </r>
  <r>
    <x v="2"/>
    <x v="6"/>
    <x v="201"/>
    <n v="5749.6319999999996"/>
    <n v="479.13600000000002"/>
    <n v="154.392"/>
    <n v="0"/>
    <n v="0"/>
    <n v="0"/>
  </r>
  <r>
    <x v="2"/>
    <x v="6"/>
    <x v="202"/>
    <n v="5729.4719999999998"/>
    <n v="477.45600000000002"/>
    <n v="153.38399999999999"/>
    <n v="0"/>
    <n v="0"/>
    <n v="0"/>
  </r>
  <r>
    <x v="2"/>
    <x v="6"/>
    <x v="203"/>
    <n v="5757.6959999999999"/>
    <n v="479.80799999999999"/>
    <n v="151.87200000000001"/>
    <n v="0"/>
    <n v="0"/>
    <n v="0"/>
  </r>
  <r>
    <x v="2"/>
    <x v="6"/>
    <x v="204"/>
    <n v="5830.2719999999999"/>
    <n v="485.85599999999999"/>
    <n v="155.232"/>
    <n v="0"/>
    <n v="0"/>
    <n v="0"/>
  </r>
  <r>
    <x v="2"/>
    <x v="6"/>
    <x v="205"/>
    <n v="5910.9120000000003"/>
    <n v="492.57600000000002"/>
    <n v="157.584"/>
    <n v="0"/>
    <n v="0"/>
    <n v="0"/>
  </r>
  <r>
    <x v="2"/>
    <x v="6"/>
    <x v="206"/>
    <n v="5941.152"/>
    <n v="495.096"/>
    <n v="158.256"/>
    <n v="0"/>
    <n v="0"/>
    <n v="0"/>
  </r>
  <r>
    <x v="2"/>
    <x v="6"/>
    <x v="207"/>
    <n v="6052.0320000000002"/>
    <n v="504.33600000000001"/>
    <n v="162.28800000000001"/>
    <n v="0"/>
    <n v="0"/>
    <n v="0"/>
  </r>
  <r>
    <x v="2"/>
    <x v="6"/>
    <x v="208"/>
    <n v="6058.08"/>
    <n v="504.84"/>
    <n v="156.072"/>
    <n v="0"/>
    <n v="0"/>
    <n v="0"/>
  </r>
  <r>
    <x v="2"/>
    <x v="6"/>
    <x v="209"/>
    <n v="6144.768"/>
    <n v="512.06399999999996"/>
    <n v="156.24"/>
    <n v="0"/>
    <n v="0"/>
    <n v="0"/>
  </r>
  <r>
    <x v="2"/>
    <x v="6"/>
    <x v="210"/>
    <n v="6297.9840000000004"/>
    <n v="524.83199999999999"/>
    <n v="162.792"/>
    <n v="0"/>
    <n v="0"/>
    <n v="0"/>
  </r>
  <r>
    <x v="2"/>
    <x v="6"/>
    <x v="211"/>
    <n v="6493.5360000000001"/>
    <n v="541.12800000000004"/>
    <n v="167.83199999999999"/>
    <n v="0"/>
    <n v="0"/>
    <n v="0"/>
  </r>
  <r>
    <x v="2"/>
    <x v="6"/>
    <x v="212"/>
    <n v="6564.0959999999995"/>
    <n v="547.00800000000004"/>
    <n v="171.19200000000001"/>
    <n v="0"/>
    <n v="0"/>
    <n v="0"/>
  </r>
  <r>
    <x v="2"/>
    <x v="6"/>
    <x v="213"/>
    <n v="6007.68"/>
    <n v="500.64"/>
    <n v="138.096"/>
    <n v="0"/>
    <n v="0"/>
    <n v="0"/>
  </r>
  <r>
    <x v="2"/>
    <x v="6"/>
    <x v="214"/>
    <n v="2042.2080000000001"/>
    <n v="170.184"/>
    <n v="43.008000000000003"/>
    <n v="0"/>
    <n v="0"/>
    <n v="0"/>
  </r>
  <r>
    <x v="2"/>
    <x v="6"/>
    <x v="215"/>
    <n v="0"/>
    <n v="0"/>
    <n v="0"/>
    <n v="0"/>
    <n v="0"/>
    <n v="0"/>
  </r>
  <r>
    <x v="2"/>
    <x v="6"/>
    <x v="216"/>
    <n v="0"/>
    <n v="0"/>
    <n v="0"/>
    <n v="0"/>
    <n v="0"/>
    <n v="0"/>
  </r>
  <r>
    <x v="2"/>
    <x v="6"/>
    <x v="217"/>
    <n v="0"/>
    <n v="0"/>
    <n v="0"/>
    <n v="0"/>
    <n v="0"/>
    <n v="0"/>
  </r>
  <r>
    <x v="2"/>
    <x v="6"/>
    <x v="218"/>
    <n v="0"/>
    <n v="0"/>
    <n v="0"/>
    <n v="0"/>
    <n v="0"/>
    <n v="0"/>
  </r>
  <r>
    <x v="2"/>
    <x v="6"/>
    <x v="219"/>
    <n v="2296.2240000000002"/>
    <n v="191.352"/>
    <n v="54.264000000000003"/>
    <n v="0"/>
    <n v="0"/>
    <n v="0"/>
  </r>
  <r>
    <x v="2"/>
    <x v="6"/>
    <x v="220"/>
    <n v="6229.44"/>
    <n v="519.12"/>
    <n v="160.44"/>
    <n v="0"/>
    <n v="0"/>
    <n v="0"/>
  </r>
  <r>
    <x v="2"/>
    <x v="6"/>
    <x v="221"/>
    <n v="6636.6719999999996"/>
    <n v="553.05600000000004"/>
    <n v="173.54400000000001"/>
    <n v="0"/>
    <n v="0"/>
    <n v="0"/>
  </r>
  <r>
    <x v="2"/>
    <x v="6"/>
    <x v="222"/>
    <n v="6687.0720000000001"/>
    <n v="557.25599999999997"/>
    <n v="173.54400000000001"/>
    <n v="0"/>
    <n v="0"/>
    <n v="0"/>
  </r>
  <r>
    <x v="2"/>
    <x v="6"/>
    <x v="223"/>
    <n v="6618.5280000000002"/>
    <n v="551.54399999999998"/>
    <n v="168.84"/>
    <n v="0"/>
    <n v="0"/>
    <n v="0"/>
  </r>
  <r>
    <x v="2"/>
    <x v="6"/>
    <x v="224"/>
    <n v="6660.8639999999996"/>
    <n v="555.072"/>
    <n v="171.36"/>
    <n v="0"/>
    <n v="0"/>
    <n v="0"/>
  </r>
  <r>
    <x v="2"/>
    <x v="6"/>
    <x v="225"/>
    <n v="6652.8"/>
    <n v="554.4"/>
    <n v="169.68"/>
    <n v="0"/>
    <n v="0"/>
    <n v="0"/>
  </r>
  <r>
    <x v="2"/>
    <x v="6"/>
    <x v="226"/>
    <n v="6650.7839999999997"/>
    <n v="554.23199999999997"/>
    <n v="168"/>
    <n v="0"/>
    <n v="0"/>
    <n v="0"/>
  </r>
  <r>
    <x v="2"/>
    <x v="6"/>
    <x v="227"/>
    <n v="6670.9440000000004"/>
    <n v="555.91200000000003"/>
    <n v="168.50399999999999"/>
    <n v="0"/>
    <n v="0"/>
    <n v="0"/>
  </r>
  <r>
    <x v="2"/>
    <x v="6"/>
    <x v="228"/>
    <n v="6676.9920000000002"/>
    <n v="556.41600000000005"/>
    <n v="168.672"/>
    <n v="0"/>
    <n v="0"/>
    <n v="0"/>
  </r>
  <r>
    <x v="2"/>
    <x v="6"/>
    <x v="229"/>
    <n v="6658.848"/>
    <n v="554.904"/>
    <n v="168.50399999999999"/>
    <n v="0"/>
    <n v="0"/>
    <n v="0"/>
  </r>
  <r>
    <x v="2"/>
    <x v="6"/>
    <x v="230"/>
    <n v="6664.8959999999997"/>
    <n v="555.40800000000002"/>
    <n v="167.328"/>
    <n v="0"/>
    <n v="0"/>
    <n v="0"/>
  </r>
  <r>
    <x v="2"/>
    <x v="6"/>
    <x v="231"/>
    <n v="6632.64"/>
    <n v="552.72"/>
    <n v="164.64"/>
    <n v="0"/>
    <n v="0"/>
    <n v="0"/>
  </r>
  <r>
    <x v="2"/>
    <x v="6"/>
    <x v="232"/>
    <n v="6602.4"/>
    <n v="550.20000000000005"/>
    <n v="164.976"/>
    <n v="0"/>
    <n v="0"/>
    <n v="0"/>
  </r>
  <r>
    <x v="2"/>
    <x v="6"/>
    <x v="233"/>
    <n v="6580.2240000000002"/>
    <n v="548.35199999999998"/>
    <n v="163.63200000000001"/>
    <n v="0"/>
    <n v="0"/>
    <n v="0"/>
  </r>
  <r>
    <x v="2"/>
    <x v="6"/>
    <x v="234"/>
    <n v="6461.28"/>
    <n v="538.44000000000005"/>
    <n v="151.87200000000001"/>
    <n v="0"/>
    <n v="0"/>
    <n v="0"/>
  </r>
  <r>
    <x v="2"/>
    <x v="6"/>
    <x v="235"/>
    <n v="6531.84"/>
    <n v="544.32000000000005"/>
    <n v="158.928"/>
    <n v="0"/>
    <n v="0"/>
    <n v="0"/>
  </r>
  <r>
    <x v="2"/>
    <x v="6"/>
    <x v="236"/>
    <n v="6547.9679999999998"/>
    <n v="545.66399999999999"/>
    <n v="159.43199999999999"/>
    <n v="0"/>
    <n v="0"/>
    <n v="0"/>
  </r>
  <r>
    <x v="2"/>
    <x v="6"/>
    <x v="237"/>
    <n v="6527.808"/>
    <n v="543.98400000000004"/>
    <n v="160.27199999999999"/>
    <n v="0"/>
    <n v="0"/>
    <n v="0"/>
  </r>
  <r>
    <x v="2"/>
    <x v="6"/>
    <x v="238"/>
    <n v="6499.5839999999998"/>
    <n v="541.63199999999995"/>
    <n v="158.42400000000001"/>
    <n v="0"/>
    <n v="0"/>
    <n v="0"/>
  </r>
  <r>
    <x v="2"/>
    <x v="6"/>
    <x v="239"/>
    <n v="6505.6319999999996"/>
    <n v="542.13599999999997"/>
    <n v="157.75200000000001"/>
    <n v="0"/>
    <n v="0"/>
    <n v="0"/>
  </r>
  <r>
    <x v="2"/>
    <x v="6"/>
    <x v="240"/>
    <n v="6463.2960000000003"/>
    <n v="538.60799999999995"/>
    <n v="157.24799999999999"/>
    <n v="0"/>
    <n v="0"/>
    <n v="0"/>
  </r>
  <r>
    <x v="2"/>
    <x v="6"/>
    <x v="241"/>
    <n v="6475.3919999999998"/>
    <n v="539.61599999999999"/>
    <n v="155.56800000000001"/>
    <n v="0"/>
    <n v="0"/>
    <n v="0"/>
  </r>
  <r>
    <x v="2"/>
    <x v="6"/>
    <x v="242"/>
    <n v="6420.96"/>
    <n v="535.08000000000004"/>
    <n v="153.55199999999999"/>
    <n v="0"/>
    <n v="0"/>
    <n v="0"/>
  </r>
  <r>
    <x v="2"/>
    <x v="6"/>
    <x v="243"/>
    <n v="6424.9920000000002"/>
    <n v="535.41600000000005"/>
    <n v="154.392"/>
    <n v="0"/>
    <n v="0"/>
    <n v="0"/>
  </r>
  <r>
    <x v="2"/>
    <x v="6"/>
    <x v="244"/>
    <n v="6459.2640000000001"/>
    <n v="538.27200000000005"/>
    <n v="153.88800000000001"/>
    <n v="0"/>
    <n v="0"/>
    <n v="0"/>
  </r>
  <r>
    <x v="2"/>
    <x v="6"/>
    <x v="245"/>
    <n v="6386.6880000000001"/>
    <n v="532.22400000000005"/>
    <n v="150.52799999999999"/>
    <n v="0"/>
    <n v="0"/>
    <n v="0"/>
  </r>
  <r>
    <x v="2"/>
    <x v="6"/>
    <x v="246"/>
    <n v="6386.6880000000001"/>
    <n v="532.22400000000005"/>
    <n v="150.696"/>
    <n v="0"/>
    <n v="0"/>
    <n v="0"/>
  </r>
  <r>
    <x v="2"/>
    <x v="6"/>
    <x v="247"/>
    <n v="6346.3680000000004"/>
    <n v="528.86400000000003"/>
    <n v="150.024"/>
    <n v="0"/>
    <n v="0"/>
    <n v="0"/>
  </r>
  <r>
    <x v="2"/>
    <x v="6"/>
    <x v="248"/>
    <n v="6342.3360000000002"/>
    <n v="528.52800000000002"/>
    <n v="148.512"/>
    <n v="0"/>
    <n v="0"/>
    <n v="0"/>
  </r>
  <r>
    <x v="2"/>
    <x v="6"/>
    <x v="249"/>
    <n v="6304.0320000000002"/>
    <n v="525.33600000000001"/>
    <n v="146.328"/>
    <n v="0"/>
    <n v="0"/>
    <n v="0"/>
  </r>
  <r>
    <x v="2"/>
    <x v="6"/>
    <x v="250"/>
    <n v="6287.9040000000005"/>
    <n v="523.99199999999996"/>
    <n v="144.816"/>
    <n v="0"/>
    <n v="0"/>
    <n v="0"/>
  </r>
  <r>
    <x v="2"/>
    <x v="6"/>
    <x v="251"/>
    <n v="6271.7759999999998"/>
    <n v="522.64800000000002"/>
    <n v="143.63999999999999"/>
    <n v="0"/>
    <n v="0"/>
    <n v="0"/>
  </r>
  <r>
    <x v="2"/>
    <x v="6"/>
    <x v="252"/>
    <n v="6221.3760000000002"/>
    <n v="518.44799999999998"/>
    <n v="142.80000000000001"/>
    <n v="0"/>
    <n v="0"/>
    <n v="0"/>
  </r>
  <r>
    <x v="2"/>
    <x v="6"/>
    <x v="253"/>
    <n v="6181.0559999999996"/>
    <n v="515.08799999999997"/>
    <n v="140.78399999999999"/>
    <n v="0"/>
    <n v="0"/>
    <n v="0"/>
  </r>
  <r>
    <x v="2"/>
    <x v="6"/>
    <x v="254"/>
    <n v="6241.5360000000001"/>
    <n v="520.12800000000004"/>
    <n v="141.624"/>
    <n v="0"/>
    <n v="0"/>
    <n v="0"/>
  </r>
  <r>
    <x v="2"/>
    <x v="6"/>
    <x v="255"/>
    <n v="6255.6480000000001"/>
    <n v="521.30399999999997"/>
    <n v="141.45599999999999"/>
    <n v="0"/>
    <n v="0"/>
    <n v="0"/>
  </r>
  <r>
    <x v="2"/>
    <x v="6"/>
    <x v="256"/>
    <n v="6223.3919999999998"/>
    <n v="518.61599999999999"/>
    <n v="141.45599999999999"/>
    <n v="0"/>
    <n v="0"/>
    <n v="0"/>
  </r>
  <r>
    <x v="2"/>
    <x v="6"/>
    <x v="257"/>
    <n v="6209.28"/>
    <n v="517.44000000000005"/>
    <n v="141.28800000000001"/>
    <n v="0"/>
    <n v="0"/>
    <n v="0"/>
  </r>
  <r>
    <x v="2"/>
    <x v="6"/>
    <x v="258"/>
    <n v="6191.1360000000004"/>
    <n v="515.928"/>
    <n v="141.28800000000001"/>
    <n v="0"/>
    <n v="0"/>
    <n v="0"/>
  </r>
  <r>
    <x v="2"/>
    <x v="6"/>
    <x v="259"/>
    <n v="6142.7520000000004"/>
    <n v="511.89600000000002"/>
    <n v="138.43199999999999"/>
    <n v="0"/>
    <n v="0"/>
    <n v="0"/>
  </r>
  <r>
    <x v="2"/>
    <x v="6"/>
    <x v="260"/>
    <n v="6142.7520000000004"/>
    <n v="511.89600000000002"/>
    <n v="139.44"/>
    <n v="0"/>
    <n v="0"/>
    <n v="0"/>
  </r>
  <r>
    <x v="2"/>
    <x v="6"/>
    <x v="261"/>
    <n v="6084.2879999999996"/>
    <n v="507.024"/>
    <n v="137.256"/>
    <n v="0"/>
    <n v="0"/>
    <n v="0"/>
  </r>
  <r>
    <x v="2"/>
    <x v="6"/>
    <x v="262"/>
    <n v="6140.7359999999999"/>
    <n v="511.72800000000001"/>
    <n v="143.80799999999999"/>
    <n v="0"/>
    <n v="0"/>
    <n v="0"/>
  </r>
  <r>
    <x v="2"/>
    <x v="6"/>
    <x v="263"/>
    <n v="6098.4"/>
    <n v="508.2"/>
    <n v="142.29599999999999"/>
    <n v="0"/>
    <n v="0"/>
    <n v="0"/>
  </r>
  <r>
    <x v="2"/>
    <x v="6"/>
    <x v="264"/>
    <n v="6043.9679999999998"/>
    <n v="503.66399999999999"/>
    <n v="140.28"/>
    <n v="0"/>
    <n v="0"/>
    <n v="0"/>
  </r>
  <r>
    <x v="2"/>
    <x v="6"/>
    <x v="265"/>
    <n v="5991.5519999999997"/>
    <n v="499.29599999999999"/>
    <n v="137.76"/>
    <n v="0"/>
    <n v="0"/>
    <n v="0"/>
  </r>
  <r>
    <x v="2"/>
    <x v="6"/>
    <x v="266"/>
    <n v="5941.152"/>
    <n v="495.096"/>
    <n v="136.08000000000001"/>
    <n v="0"/>
    <n v="0"/>
    <n v="0"/>
  </r>
  <r>
    <x v="2"/>
    <x v="6"/>
    <x v="267"/>
    <n v="5918.9759999999997"/>
    <n v="493.24799999999999"/>
    <n v="134.73599999999999"/>
    <n v="0"/>
    <n v="0"/>
    <n v="0"/>
  </r>
  <r>
    <x v="2"/>
    <x v="6"/>
    <x v="268"/>
    <n v="5858.4960000000001"/>
    <n v="488.20800000000003"/>
    <n v="132.38399999999999"/>
    <n v="0"/>
    <n v="0"/>
    <n v="0"/>
  </r>
  <r>
    <x v="2"/>
    <x v="6"/>
    <x v="269"/>
    <n v="5846.4"/>
    <n v="487.2"/>
    <n v="132.55199999999999"/>
    <n v="0"/>
    <n v="0"/>
    <n v="0"/>
  </r>
  <r>
    <x v="2"/>
    <x v="6"/>
    <x v="270"/>
    <n v="5800.0320000000002"/>
    <n v="483.33600000000001"/>
    <n v="131.376"/>
    <n v="0"/>
    <n v="0"/>
    <n v="0"/>
  </r>
  <r>
    <x v="2"/>
    <x v="6"/>
    <x v="271"/>
    <n v="5796"/>
    <n v="483"/>
    <n v="130.536"/>
    <n v="0"/>
    <n v="0"/>
    <n v="0"/>
  </r>
  <r>
    <x v="2"/>
    <x v="6"/>
    <x v="272"/>
    <n v="5757.6959999999999"/>
    <n v="479.80799999999999"/>
    <n v="128.184"/>
    <n v="0"/>
    <n v="0"/>
    <n v="0"/>
  </r>
  <r>
    <x v="2"/>
    <x v="6"/>
    <x v="273"/>
    <n v="5757.6959999999999"/>
    <n v="479.80799999999999"/>
    <n v="128.01599999999999"/>
    <n v="0"/>
    <n v="0"/>
    <n v="0"/>
  </r>
  <r>
    <x v="2"/>
    <x v="6"/>
    <x v="274"/>
    <n v="5755.68"/>
    <n v="479.64"/>
    <n v="127.848"/>
    <n v="0"/>
    <n v="0"/>
    <n v="0"/>
  </r>
  <r>
    <x v="2"/>
    <x v="6"/>
    <x v="275"/>
    <n v="5701.2479999999996"/>
    <n v="475.10399999999998"/>
    <n v="126.504"/>
    <n v="0"/>
    <n v="0"/>
    <n v="0"/>
  </r>
  <r>
    <x v="2"/>
    <x v="6"/>
    <x v="276"/>
    <n v="5695.2"/>
    <n v="474.6"/>
    <n v="125.664"/>
    <n v="0"/>
    <n v="0"/>
    <n v="0"/>
  </r>
  <r>
    <x v="2"/>
    <x v="6"/>
    <x v="277"/>
    <n v="5668.9920000000002"/>
    <n v="472.416"/>
    <n v="125.16"/>
    <n v="0"/>
    <n v="0"/>
    <n v="0"/>
  </r>
  <r>
    <x v="2"/>
    <x v="6"/>
    <x v="278"/>
    <n v="5658.9120000000003"/>
    <n v="471.57600000000002"/>
    <n v="125.16"/>
    <n v="0"/>
    <n v="0"/>
    <n v="0"/>
  </r>
  <r>
    <x v="2"/>
    <x v="6"/>
    <x v="279"/>
    <n v="5664.96"/>
    <n v="472.08"/>
    <n v="125.328"/>
    <n v="0"/>
    <n v="0"/>
    <n v="0"/>
  </r>
  <r>
    <x v="2"/>
    <x v="6"/>
    <x v="280"/>
    <n v="5632.7039999999997"/>
    <n v="469.392"/>
    <n v="123.98399999999999"/>
    <n v="0"/>
    <n v="0"/>
    <n v="0"/>
  </r>
  <r>
    <x v="2"/>
    <x v="6"/>
    <x v="281"/>
    <n v="5596.4160000000002"/>
    <n v="466.36799999999999"/>
    <n v="122.47199999999999"/>
    <n v="0"/>
    <n v="0"/>
    <n v="0"/>
  </r>
  <r>
    <x v="2"/>
    <x v="6"/>
    <x v="282"/>
    <n v="5600.4480000000003"/>
    <n v="466.70400000000001"/>
    <n v="123.312"/>
    <n v="0"/>
    <n v="0"/>
    <n v="0"/>
  </r>
  <r>
    <x v="2"/>
    <x v="6"/>
    <x v="283"/>
    <n v="5560.1279999999997"/>
    <n v="463.34399999999999"/>
    <n v="121.29600000000001"/>
    <n v="0"/>
    <n v="0"/>
    <n v="0"/>
  </r>
  <r>
    <x v="2"/>
    <x v="6"/>
    <x v="284"/>
    <n v="5574.24"/>
    <n v="464.52"/>
    <n v="122.304"/>
    <n v="0"/>
    <n v="0"/>
    <n v="0"/>
  </r>
  <r>
    <x v="2"/>
    <x v="6"/>
    <x v="285"/>
    <n v="5533.92"/>
    <n v="461.16"/>
    <n v="121.63200000000001"/>
    <n v="0"/>
    <n v="0"/>
    <n v="0"/>
  </r>
  <r>
    <x v="2"/>
    <x v="6"/>
    <x v="286"/>
    <n v="5507.7120000000004"/>
    <n v="458.976"/>
    <n v="121.63200000000001"/>
    <n v="0"/>
    <n v="0"/>
    <n v="0"/>
  </r>
  <r>
    <x v="2"/>
    <x v="7"/>
    <x v="287"/>
    <n v="5461.3440000000001"/>
    <n v="455.11200000000002"/>
    <n v="119.28"/>
    <n v="0"/>
    <n v="0"/>
    <n v="0"/>
  </r>
  <r>
    <x v="2"/>
    <x v="7"/>
    <x v="0"/>
    <n v="5447.232"/>
    <n v="453.93599999999998"/>
    <n v="119.11199999999999"/>
    <n v="0"/>
    <n v="0"/>
    <n v="0"/>
  </r>
  <r>
    <x v="2"/>
    <x v="7"/>
    <x v="1"/>
    <n v="5421.0240000000003"/>
    <n v="451.75200000000001"/>
    <n v="117.93600000000001"/>
    <n v="0"/>
    <n v="0"/>
    <n v="0"/>
  </r>
  <r>
    <x v="2"/>
    <x v="7"/>
    <x v="2"/>
    <n v="5408.9279999999999"/>
    <n v="450.74400000000003"/>
    <n v="117.768"/>
    <n v="0"/>
    <n v="0"/>
    <n v="0"/>
  </r>
  <r>
    <x v="2"/>
    <x v="7"/>
    <x v="3"/>
    <n v="5392.8"/>
    <n v="449.4"/>
    <n v="118.27200000000001"/>
    <n v="0"/>
    <n v="0"/>
    <n v="0"/>
  </r>
  <r>
    <x v="2"/>
    <x v="7"/>
    <x v="4"/>
    <n v="5396.8320000000003"/>
    <n v="449.73599999999999"/>
    <n v="118.608"/>
    <n v="0"/>
    <n v="0"/>
    <n v="0"/>
  </r>
  <r>
    <x v="2"/>
    <x v="7"/>
    <x v="5"/>
    <n v="5372.64"/>
    <n v="447.72"/>
    <n v="118.44"/>
    <n v="0"/>
    <n v="0"/>
    <n v="0"/>
  </r>
  <r>
    <x v="2"/>
    <x v="7"/>
    <x v="6"/>
    <n v="5352.48"/>
    <n v="446.04"/>
    <n v="117.096"/>
    <n v="0"/>
    <n v="0"/>
    <n v="0"/>
  </r>
  <r>
    <x v="2"/>
    <x v="7"/>
    <x v="7"/>
    <n v="5320.2240000000002"/>
    <n v="443.35199999999998"/>
    <n v="116.08799999999999"/>
    <n v="0"/>
    <n v="0"/>
    <n v="0"/>
  </r>
  <r>
    <x v="2"/>
    <x v="7"/>
    <x v="8"/>
    <n v="5302.08"/>
    <n v="441.84"/>
    <n v="115.08"/>
    <n v="0"/>
    <n v="0"/>
    <n v="0"/>
  </r>
  <r>
    <x v="2"/>
    <x v="7"/>
    <x v="9"/>
    <n v="5261.76"/>
    <n v="438.48"/>
    <n v="113.06399999999999"/>
    <n v="0"/>
    <n v="0"/>
    <n v="0"/>
  </r>
  <r>
    <x v="2"/>
    <x v="7"/>
    <x v="10"/>
    <n v="5237.5680000000002"/>
    <n v="436.464"/>
    <n v="112.56"/>
    <n v="0"/>
    <n v="0"/>
    <n v="0"/>
  </r>
  <r>
    <x v="2"/>
    <x v="7"/>
    <x v="11"/>
    <n v="5261.76"/>
    <n v="438.48"/>
    <n v="114.072"/>
    <n v="0"/>
    <n v="0"/>
    <n v="0"/>
  </r>
  <r>
    <x v="2"/>
    <x v="7"/>
    <x v="12"/>
    <n v="5227.4880000000003"/>
    <n v="435.62400000000002"/>
    <n v="112.72799999999999"/>
    <n v="0"/>
    <n v="0"/>
    <n v="0"/>
  </r>
  <r>
    <x v="2"/>
    <x v="7"/>
    <x v="13"/>
    <n v="5203.2960000000003"/>
    <n v="433.608"/>
    <n v="111.88800000000001"/>
    <n v="0"/>
    <n v="0"/>
    <n v="0"/>
  </r>
  <r>
    <x v="2"/>
    <x v="7"/>
    <x v="14"/>
    <n v="5223.4560000000001"/>
    <n v="435.28800000000001"/>
    <n v="113.06399999999999"/>
    <n v="0"/>
    <n v="0"/>
    <n v="0"/>
  </r>
  <r>
    <x v="2"/>
    <x v="7"/>
    <x v="15"/>
    <n v="5205.3119999999999"/>
    <n v="433.77600000000001"/>
    <n v="112.56"/>
    <n v="0"/>
    <n v="0"/>
    <n v="0"/>
  </r>
  <r>
    <x v="2"/>
    <x v="7"/>
    <x v="16"/>
    <n v="5191.2"/>
    <n v="432.6"/>
    <n v="112.392"/>
    <n v="0"/>
    <n v="0"/>
    <n v="0"/>
  </r>
  <r>
    <x v="2"/>
    <x v="7"/>
    <x v="17"/>
    <n v="5171.04"/>
    <n v="430.92"/>
    <n v="110.712"/>
    <n v="0"/>
    <n v="0"/>
    <n v="0"/>
  </r>
  <r>
    <x v="2"/>
    <x v="7"/>
    <x v="18"/>
    <n v="5167.0079999999998"/>
    <n v="430.584"/>
    <n v="111.384"/>
    <n v="0"/>
    <n v="0"/>
    <n v="0"/>
  </r>
  <r>
    <x v="2"/>
    <x v="7"/>
    <x v="19"/>
    <n v="5134.7520000000004"/>
    <n v="427.89600000000002"/>
    <n v="111.21599999999999"/>
    <n v="0"/>
    <n v="0"/>
    <n v="0"/>
  </r>
  <r>
    <x v="2"/>
    <x v="7"/>
    <x v="20"/>
    <n v="5116.6080000000002"/>
    <n v="426.38400000000001"/>
    <n v="110.544"/>
    <n v="0"/>
    <n v="0"/>
    <n v="0"/>
  </r>
  <r>
    <x v="2"/>
    <x v="7"/>
    <x v="21"/>
    <n v="5126.6880000000001"/>
    <n v="427.22399999999999"/>
    <n v="111.21599999999999"/>
    <n v="0"/>
    <n v="0"/>
    <n v="0"/>
  </r>
  <r>
    <x v="2"/>
    <x v="7"/>
    <x v="22"/>
    <n v="5100.4799999999996"/>
    <n v="425.04"/>
    <n v="111.21599999999999"/>
    <n v="0"/>
    <n v="0"/>
    <n v="0"/>
  </r>
  <r>
    <x v="2"/>
    <x v="7"/>
    <x v="23"/>
    <n v="5066.2079999999996"/>
    <n v="422.18400000000003"/>
    <n v="110.208"/>
    <n v="0"/>
    <n v="0"/>
    <n v="0"/>
  </r>
  <r>
    <x v="2"/>
    <x v="7"/>
    <x v="24"/>
    <n v="5074.2719999999999"/>
    <n v="422.85599999999999"/>
    <n v="111.21599999999999"/>
    <n v="0"/>
    <n v="0"/>
    <n v="0"/>
  </r>
  <r>
    <x v="2"/>
    <x v="7"/>
    <x v="25"/>
    <n v="5050.08"/>
    <n v="420.84"/>
    <n v="109.70399999999999"/>
    <n v="0"/>
    <n v="0"/>
    <n v="0"/>
  </r>
  <r>
    <x v="2"/>
    <x v="7"/>
    <x v="26"/>
    <n v="5007.7439999999997"/>
    <n v="417.31200000000001"/>
    <n v="107.52"/>
    <n v="0"/>
    <n v="0"/>
    <n v="0"/>
  </r>
  <r>
    <x v="2"/>
    <x v="7"/>
    <x v="27"/>
    <n v="5011.7759999999998"/>
    <n v="417.64800000000002"/>
    <n v="109.032"/>
    <n v="0"/>
    <n v="0"/>
    <n v="0"/>
  </r>
  <r>
    <x v="2"/>
    <x v="7"/>
    <x v="28"/>
    <n v="4997.6639999999998"/>
    <n v="416.47199999999998"/>
    <n v="108.024"/>
    <n v="0"/>
    <n v="0"/>
    <n v="0"/>
  </r>
  <r>
    <x v="2"/>
    <x v="7"/>
    <x v="29"/>
    <n v="4993.6319999999996"/>
    <n v="416.13600000000002"/>
    <n v="107.52"/>
    <n v="0"/>
    <n v="0"/>
    <n v="0"/>
  </r>
  <r>
    <x v="2"/>
    <x v="7"/>
    <x v="30"/>
    <n v="5013.7920000000004"/>
    <n v="417.81599999999997"/>
    <n v="109.536"/>
    <n v="0"/>
    <n v="0"/>
    <n v="0"/>
  </r>
  <r>
    <x v="2"/>
    <x v="7"/>
    <x v="31"/>
    <n v="4969.4399999999996"/>
    <n v="414.12"/>
    <n v="108.19199999999999"/>
    <n v="0"/>
    <n v="0"/>
    <n v="0"/>
  </r>
  <r>
    <x v="2"/>
    <x v="7"/>
    <x v="32"/>
    <n v="4967.424"/>
    <n v="413.952"/>
    <n v="106.848"/>
    <n v="0"/>
    <n v="0"/>
    <n v="0"/>
  </r>
  <r>
    <x v="2"/>
    <x v="7"/>
    <x v="33"/>
    <n v="4925.0879999999997"/>
    <n v="410.42399999999998"/>
    <n v="106.008"/>
    <n v="0"/>
    <n v="0"/>
    <n v="0"/>
  </r>
  <r>
    <x v="2"/>
    <x v="7"/>
    <x v="34"/>
    <n v="4935.1679999999997"/>
    <n v="411.26400000000001"/>
    <n v="106.848"/>
    <n v="0"/>
    <n v="0"/>
    <n v="0"/>
  </r>
  <r>
    <x v="2"/>
    <x v="7"/>
    <x v="35"/>
    <n v="4925.0879999999997"/>
    <n v="410.42399999999998"/>
    <n v="106.848"/>
    <n v="0"/>
    <n v="0"/>
    <n v="0"/>
  </r>
  <r>
    <x v="2"/>
    <x v="7"/>
    <x v="36"/>
    <n v="4919.04"/>
    <n v="409.92"/>
    <n v="106.008"/>
    <n v="0"/>
    <n v="0"/>
    <n v="0"/>
  </r>
  <r>
    <x v="2"/>
    <x v="7"/>
    <x v="37"/>
    <n v="4908.96"/>
    <n v="409.08"/>
    <n v="107.688"/>
    <n v="0"/>
    <n v="0"/>
    <n v="0"/>
  </r>
  <r>
    <x v="2"/>
    <x v="7"/>
    <x v="38"/>
    <n v="4919.04"/>
    <n v="409.92"/>
    <n v="107.52"/>
    <n v="0"/>
    <n v="0"/>
    <n v="0"/>
  </r>
  <r>
    <x v="2"/>
    <x v="7"/>
    <x v="39"/>
    <n v="4896.8639999999996"/>
    <n v="408.072"/>
    <n v="107.01600000000001"/>
    <n v="0"/>
    <n v="0"/>
    <n v="0"/>
  </r>
  <r>
    <x v="2"/>
    <x v="7"/>
    <x v="40"/>
    <n v="4838.3999999999996"/>
    <n v="403.2"/>
    <n v="104.664"/>
    <n v="0"/>
    <n v="0"/>
    <n v="0"/>
  </r>
  <r>
    <x v="2"/>
    <x v="7"/>
    <x v="41"/>
    <n v="4862.5919999999996"/>
    <n v="405.21600000000001"/>
    <n v="104.664"/>
    <n v="0"/>
    <n v="0"/>
    <n v="0"/>
  </r>
  <r>
    <x v="2"/>
    <x v="7"/>
    <x v="42"/>
    <n v="4832.3519999999999"/>
    <n v="402.69600000000003"/>
    <n v="104.328"/>
    <n v="0"/>
    <n v="0"/>
    <n v="0"/>
  </r>
  <r>
    <x v="2"/>
    <x v="7"/>
    <x v="43"/>
    <n v="4840.4160000000002"/>
    <n v="403.36799999999999"/>
    <n v="104.328"/>
    <n v="0"/>
    <n v="0"/>
    <n v="0"/>
  </r>
  <r>
    <x v="2"/>
    <x v="7"/>
    <x v="44"/>
    <n v="4832.3519999999999"/>
    <n v="402.69600000000003"/>
    <n v="103.32"/>
    <n v="0"/>
    <n v="0"/>
    <n v="0"/>
  </r>
  <r>
    <x v="2"/>
    <x v="7"/>
    <x v="45"/>
    <n v="4838.3999999999996"/>
    <n v="403.2"/>
    <n v="104.328"/>
    <n v="0"/>
    <n v="0"/>
    <n v="0"/>
  </r>
  <r>
    <x v="2"/>
    <x v="7"/>
    <x v="46"/>
    <n v="4830.3360000000002"/>
    <n v="402.52800000000002"/>
    <n v="103.488"/>
    <n v="0"/>
    <n v="0"/>
    <n v="0"/>
  </r>
  <r>
    <x v="2"/>
    <x v="7"/>
    <x v="47"/>
    <n v="4832.3519999999999"/>
    <n v="402.69600000000003"/>
    <n v="103.65600000000001"/>
    <n v="0"/>
    <n v="0"/>
    <n v="0"/>
  </r>
  <r>
    <x v="2"/>
    <x v="7"/>
    <x v="48"/>
    <n v="4826.3040000000001"/>
    <n v="402.19200000000001"/>
    <n v="103.32"/>
    <n v="0"/>
    <n v="0"/>
    <n v="0"/>
  </r>
  <r>
    <x v="2"/>
    <x v="7"/>
    <x v="49"/>
    <n v="4832.3519999999999"/>
    <n v="402.69600000000003"/>
    <n v="104.328"/>
    <n v="0"/>
    <n v="0"/>
    <n v="0"/>
  </r>
  <r>
    <x v="2"/>
    <x v="7"/>
    <x v="50"/>
    <n v="4842.4319999999998"/>
    <n v="403.536"/>
    <n v="105.336"/>
    <n v="0"/>
    <n v="0"/>
    <n v="0"/>
  </r>
  <r>
    <x v="2"/>
    <x v="7"/>
    <x v="51"/>
    <n v="4846.4639999999999"/>
    <n v="403.87200000000001"/>
    <n v="104.664"/>
    <n v="0"/>
    <n v="0"/>
    <n v="0"/>
  </r>
  <r>
    <x v="2"/>
    <x v="7"/>
    <x v="52"/>
    <n v="4886.7839999999997"/>
    <n v="407.23200000000003"/>
    <n v="106.34399999999999"/>
    <n v="0"/>
    <n v="0"/>
    <n v="0"/>
  </r>
  <r>
    <x v="2"/>
    <x v="7"/>
    <x v="53"/>
    <n v="4854.5280000000002"/>
    <n v="404.54399999999998"/>
    <n v="106.34399999999999"/>
    <n v="0"/>
    <n v="0"/>
    <n v="0"/>
  </r>
  <r>
    <x v="2"/>
    <x v="7"/>
    <x v="54"/>
    <n v="4854.5280000000002"/>
    <n v="404.54399999999998"/>
    <n v="106.008"/>
    <n v="0"/>
    <n v="0"/>
    <n v="0"/>
  </r>
  <r>
    <x v="2"/>
    <x v="7"/>
    <x v="55"/>
    <n v="4838.3999999999996"/>
    <n v="403.2"/>
    <n v="105.16800000000001"/>
    <n v="0"/>
    <n v="0"/>
    <n v="0"/>
  </r>
  <r>
    <x v="2"/>
    <x v="7"/>
    <x v="56"/>
    <n v="4822.2719999999999"/>
    <n v="401.85599999999999"/>
    <n v="104.496"/>
    <n v="0"/>
    <n v="0"/>
    <n v="0"/>
  </r>
  <r>
    <x v="2"/>
    <x v="7"/>
    <x v="57"/>
    <n v="4830.3360000000002"/>
    <n v="402.52800000000002"/>
    <n v="105.672"/>
    <n v="0"/>
    <n v="0"/>
    <n v="0"/>
  </r>
  <r>
    <x v="2"/>
    <x v="7"/>
    <x v="58"/>
    <n v="4828.32"/>
    <n v="402.36"/>
    <n v="106.008"/>
    <n v="0"/>
    <n v="0"/>
    <n v="0"/>
  </r>
  <r>
    <x v="2"/>
    <x v="7"/>
    <x v="59"/>
    <n v="4646.88"/>
    <n v="387.24"/>
    <n v="93.072000000000003"/>
    <n v="0"/>
    <n v="0"/>
    <n v="0"/>
  </r>
  <r>
    <x v="2"/>
    <x v="7"/>
    <x v="60"/>
    <n v="4808.16"/>
    <n v="400.68"/>
    <n v="99.96"/>
    <n v="0"/>
    <n v="0"/>
    <n v="0"/>
  </r>
  <r>
    <x v="2"/>
    <x v="7"/>
    <x v="61"/>
    <n v="4929.12"/>
    <n v="410.76"/>
    <n v="107.352"/>
    <n v="0"/>
    <n v="0"/>
    <n v="0"/>
  </r>
  <r>
    <x v="2"/>
    <x v="7"/>
    <x v="62"/>
    <n v="4951.2960000000003"/>
    <n v="412.608"/>
    <n v="109.032"/>
    <n v="0"/>
    <n v="0"/>
    <n v="0"/>
  </r>
  <r>
    <x v="2"/>
    <x v="7"/>
    <x v="63"/>
    <n v="4969.4399999999996"/>
    <n v="414.12"/>
    <n v="110.208"/>
    <n v="0"/>
    <n v="0"/>
    <n v="0"/>
  </r>
  <r>
    <x v="2"/>
    <x v="7"/>
    <x v="64"/>
    <n v="4981.5360000000001"/>
    <n v="415.12799999999999"/>
    <n v="110.04"/>
    <n v="0"/>
    <n v="0"/>
    <n v="0"/>
  </r>
  <r>
    <x v="2"/>
    <x v="7"/>
    <x v="65"/>
    <n v="4991.616"/>
    <n v="415.96800000000002"/>
    <n v="110.712"/>
    <n v="0"/>
    <n v="0"/>
    <n v="0"/>
  </r>
  <r>
    <x v="2"/>
    <x v="7"/>
    <x v="66"/>
    <n v="4249.7280000000001"/>
    <n v="354.14400000000001"/>
    <n v="81.48"/>
    <n v="0"/>
    <n v="0"/>
    <n v="0"/>
  </r>
  <r>
    <x v="2"/>
    <x v="7"/>
    <x v="67"/>
    <n v="4556.16"/>
    <n v="379.68"/>
    <n v="78.456000000000003"/>
    <n v="0"/>
    <n v="0"/>
    <n v="0"/>
  </r>
  <r>
    <x v="2"/>
    <x v="7"/>
    <x v="68"/>
    <n v="4894.848"/>
    <n v="407.904"/>
    <n v="106.848"/>
    <n v="0"/>
    <n v="0"/>
    <n v="0"/>
  </r>
  <r>
    <x v="2"/>
    <x v="7"/>
    <x v="69"/>
    <n v="4995.6480000000001"/>
    <n v="416.30399999999997"/>
    <n v="116.08799999999999"/>
    <n v="0"/>
    <n v="0"/>
    <n v="0"/>
  </r>
  <r>
    <x v="2"/>
    <x v="7"/>
    <x v="70"/>
    <n v="5007.7439999999997"/>
    <n v="417.31200000000001"/>
    <n v="118.608"/>
    <n v="0"/>
    <n v="0"/>
    <n v="0"/>
  </r>
  <r>
    <x v="2"/>
    <x v="7"/>
    <x v="71"/>
    <n v="5027.9040000000005"/>
    <n v="418.99200000000002"/>
    <n v="118.44"/>
    <n v="0"/>
    <n v="0"/>
    <n v="0"/>
  </r>
  <r>
    <x v="2"/>
    <x v="7"/>
    <x v="72"/>
    <n v="5033.9520000000002"/>
    <n v="419.49599999999998"/>
    <n v="120.12"/>
    <n v="0"/>
    <n v="0"/>
    <n v="0"/>
  </r>
  <r>
    <x v="2"/>
    <x v="7"/>
    <x v="73"/>
    <n v="5084.3519999999999"/>
    <n v="423.69600000000003"/>
    <n v="121.8"/>
    <n v="0"/>
    <n v="0"/>
    <n v="0"/>
  </r>
  <r>
    <x v="2"/>
    <x v="7"/>
    <x v="74"/>
    <n v="5062.1760000000004"/>
    <n v="421.84800000000001"/>
    <n v="121.968"/>
    <n v="0"/>
    <n v="0"/>
    <n v="0"/>
  </r>
  <r>
    <x v="2"/>
    <x v="7"/>
    <x v="75"/>
    <n v="5136.768"/>
    <n v="428.06400000000002"/>
    <n v="125.328"/>
    <n v="0"/>
    <n v="0"/>
    <n v="0"/>
  </r>
  <r>
    <x v="2"/>
    <x v="7"/>
    <x v="76"/>
    <n v="5134.7520000000004"/>
    <n v="427.89600000000002"/>
    <n v="126.16800000000001"/>
    <n v="0"/>
    <n v="0"/>
    <n v="0"/>
  </r>
  <r>
    <x v="2"/>
    <x v="7"/>
    <x v="77"/>
    <n v="5100.4799999999996"/>
    <n v="425.04"/>
    <n v="124.152"/>
    <n v="0"/>
    <n v="0"/>
    <n v="0"/>
  </r>
  <r>
    <x v="2"/>
    <x v="7"/>
    <x v="78"/>
    <n v="5088.384"/>
    <n v="424.03199999999998"/>
    <n v="123.312"/>
    <n v="0"/>
    <n v="0"/>
    <n v="0"/>
  </r>
  <r>
    <x v="2"/>
    <x v="7"/>
    <x v="79"/>
    <n v="5072.2560000000003"/>
    <n v="422.68799999999999"/>
    <n v="125.496"/>
    <n v="0"/>
    <n v="0"/>
    <n v="0"/>
  </r>
  <r>
    <x v="2"/>
    <x v="7"/>
    <x v="80"/>
    <n v="5078.3040000000001"/>
    <n v="423.19200000000001"/>
    <n v="124.824"/>
    <n v="0"/>
    <n v="0"/>
    <n v="0"/>
  </r>
  <r>
    <x v="2"/>
    <x v="7"/>
    <x v="81"/>
    <n v="5096.4480000000003"/>
    <n v="424.70400000000001"/>
    <n v="127.008"/>
    <n v="0"/>
    <n v="0"/>
    <n v="0"/>
  </r>
  <r>
    <x v="2"/>
    <x v="7"/>
    <x v="82"/>
    <n v="5100.4799999999996"/>
    <n v="425.04"/>
    <n v="126.672"/>
    <n v="0"/>
    <n v="0"/>
    <n v="0"/>
  </r>
  <r>
    <x v="2"/>
    <x v="7"/>
    <x v="83"/>
    <n v="5076.2879999999996"/>
    <n v="423.024"/>
    <n v="126.16800000000001"/>
    <n v="0"/>
    <n v="0"/>
    <n v="0"/>
  </r>
  <r>
    <x v="2"/>
    <x v="7"/>
    <x v="84"/>
    <n v="5106.5280000000002"/>
    <n v="425.54399999999998"/>
    <n v="127.68"/>
    <n v="0"/>
    <n v="0"/>
    <n v="0"/>
  </r>
  <r>
    <x v="2"/>
    <x v="7"/>
    <x v="85"/>
    <n v="5154.9120000000003"/>
    <n v="429.57600000000002"/>
    <n v="130.536"/>
    <n v="0"/>
    <n v="0"/>
    <n v="0"/>
  </r>
  <r>
    <x v="2"/>
    <x v="7"/>
    <x v="86"/>
    <n v="5160.96"/>
    <n v="430.08"/>
    <n v="130.87200000000001"/>
    <n v="0"/>
    <n v="0"/>
    <n v="0"/>
  </r>
  <r>
    <x v="2"/>
    <x v="7"/>
    <x v="87"/>
    <n v="5146.848"/>
    <n v="428.904"/>
    <n v="129.36000000000001"/>
    <n v="0"/>
    <n v="0"/>
    <n v="0"/>
  </r>
  <r>
    <x v="2"/>
    <x v="7"/>
    <x v="88"/>
    <n v="5167.0079999999998"/>
    <n v="430.584"/>
    <n v="130.536"/>
    <n v="0"/>
    <n v="0"/>
    <n v="0"/>
  </r>
  <r>
    <x v="2"/>
    <x v="7"/>
    <x v="89"/>
    <n v="5193.2160000000003"/>
    <n v="432.76799999999997"/>
    <n v="131.71199999999999"/>
    <n v="0"/>
    <n v="0"/>
    <n v="0"/>
  </r>
  <r>
    <x v="2"/>
    <x v="7"/>
    <x v="90"/>
    <n v="5191.2"/>
    <n v="432.6"/>
    <n v="132.21600000000001"/>
    <n v="0"/>
    <n v="0"/>
    <n v="0"/>
  </r>
  <r>
    <x v="2"/>
    <x v="7"/>
    <x v="91"/>
    <n v="5209.3440000000001"/>
    <n v="434.11200000000002"/>
    <n v="133.72800000000001"/>
    <n v="0"/>
    <n v="0"/>
    <n v="0"/>
  </r>
  <r>
    <x v="2"/>
    <x v="7"/>
    <x v="92"/>
    <n v="5245.6319999999996"/>
    <n v="437.13600000000002"/>
    <n v="136.91999999999999"/>
    <n v="0"/>
    <n v="0"/>
    <n v="0"/>
  </r>
  <r>
    <x v="2"/>
    <x v="7"/>
    <x v="93"/>
    <n v="5312.16"/>
    <n v="442.68"/>
    <n v="140.952"/>
    <n v="0"/>
    <n v="0"/>
    <n v="0"/>
  </r>
  <r>
    <x v="2"/>
    <x v="7"/>
    <x v="94"/>
    <n v="5366.5919999999996"/>
    <n v="447.21600000000001"/>
    <n v="147.16800000000001"/>
    <n v="0"/>
    <n v="0"/>
    <n v="0"/>
  </r>
  <r>
    <x v="2"/>
    <x v="7"/>
    <x v="95"/>
    <n v="5384.7359999999999"/>
    <n v="448.72800000000001"/>
    <n v="149.352"/>
    <n v="0"/>
    <n v="0"/>
    <n v="0"/>
  </r>
  <r>
    <x v="2"/>
    <x v="7"/>
    <x v="96"/>
    <n v="5427.0720000000001"/>
    <n v="452.25599999999997"/>
    <n v="151.87200000000001"/>
    <n v="0"/>
    <n v="0"/>
    <n v="0"/>
  </r>
  <r>
    <x v="2"/>
    <x v="7"/>
    <x v="97"/>
    <n v="5459.3280000000004"/>
    <n v="454.94400000000002"/>
    <n v="148.68"/>
    <n v="0"/>
    <n v="0"/>
    <n v="0"/>
  </r>
  <r>
    <x v="2"/>
    <x v="7"/>
    <x v="98"/>
    <n v="5515.7759999999998"/>
    <n v="459.64800000000002"/>
    <n v="152.376"/>
    <n v="0"/>
    <n v="0"/>
    <n v="0"/>
  </r>
  <r>
    <x v="2"/>
    <x v="7"/>
    <x v="99"/>
    <n v="5521.8239999999996"/>
    <n v="460.15199999999999"/>
    <n v="152.54400000000001"/>
    <n v="0"/>
    <n v="0"/>
    <n v="0"/>
  </r>
  <r>
    <x v="2"/>
    <x v="7"/>
    <x v="100"/>
    <n v="5600.4480000000003"/>
    <n v="466.70400000000001"/>
    <n v="153.88800000000001"/>
    <n v="0"/>
    <n v="0"/>
    <n v="0"/>
  </r>
  <r>
    <x v="2"/>
    <x v="7"/>
    <x v="101"/>
    <n v="5576.2560000000003"/>
    <n v="464.68799999999999"/>
    <n v="151.03200000000001"/>
    <n v="0"/>
    <n v="0"/>
    <n v="0"/>
  </r>
  <r>
    <x v="2"/>
    <x v="7"/>
    <x v="102"/>
    <n v="5656.8959999999997"/>
    <n v="471.40800000000002"/>
    <n v="160.44"/>
    <n v="0"/>
    <n v="0"/>
    <n v="0"/>
  </r>
  <r>
    <x v="2"/>
    <x v="7"/>
    <x v="103"/>
    <n v="5648.8320000000003"/>
    <n v="470.73599999999999"/>
    <n v="159.26400000000001"/>
    <n v="0"/>
    <n v="0"/>
    <n v="0"/>
  </r>
  <r>
    <x v="2"/>
    <x v="7"/>
    <x v="104"/>
    <n v="5689.152"/>
    <n v="474.096"/>
    <n v="164.64"/>
    <n v="0"/>
    <n v="0"/>
    <n v="0"/>
  </r>
  <r>
    <x v="2"/>
    <x v="7"/>
    <x v="105"/>
    <n v="5910.9120000000003"/>
    <n v="492.57600000000002"/>
    <n v="180.26400000000001"/>
    <n v="0"/>
    <n v="0"/>
    <n v="0"/>
  </r>
  <r>
    <x v="2"/>
    <x v="7"/>
    <x v="106"/>
    <n v="5981.4719999999998"/>
    <n v="498.45600000000002"/>
    <n v="184.8"/>
    <n v="0"/>
    <n v="0"/>
    <n v="0"/>
  </r>
  <r>
    <x v="2"/>
    <x v="7"/>
    <x v="107"/>
    <n v="5866.56"/>
    <n v="488.88"/>
    <n v="174.72"/>
    <n v="0"/>
    <n v="0"/>
    <n v="0"/>
  </r>
  <r>
    <x v="2"/>
    <x v="7"/>
    <x v="108"/>
    <n v="5866.56"/>
    <n v="488.88"/>
    <n v="173.208"/>
    <n v="0"/>
    <n v="0"/>
    <n v="0"/>
  </r>
  <r>
    <x v="2"/>
    <x v="7"/>
    <x v="109"/>
    <n v="5806.08"/>
    <n v="483.84"/>
    <n v="167.49600000000001"/>
    <n v="0"/>
    <n v="0"/>
    <n v="0"/>
  </r>
  <r>
    <x v="2"/>
    <x v="7"/>
    <x v="110"/>
    <n v="5910.9120000000003"/>
    <n v="492.57600000000002"/>
    <n v="174.21600000000001"/>
    <n v="0"/>
    <n v="0"/>
    <n v="0"/>
  </r>
  <r>
    <x v="2"/>
    <x v="7"/>
    <x v="111"/>
    <n v="6185.0879999999997"/>
    <n v="515.42399999999998"/>
    <n v="186.816"/>
    <n v="0"/>
    <n v="0"/>
    <n v="0"/>
  </r>
  <r>
    <x v="2"/>
    <x v="7"/>
    <x v="112"/>
    <n v="6233.4719999999998"/>
    <n v="519.45600000000002"/>
    <n v="189.16800000000001"/>
    <n v="0"/>
    <n v="0"/>
    <n v="0"/>
  </r>
  <r>
    <x v="2"/>
    <x v="7"/>
    <x v="113"/>
    <n v="6122.5919999999996"/>
    <n v="510.21600000000001"/>
    <n v="182.44800000000001"/>
    <n v="0"/>
    <n v="0"/>
    <n v="0"/>
  </r>
  <r>
    <x v="2"/>
    <x v="7"/>
    <x v="114"/>
    <n v="6154.848"/>
    <n v="512.904"/>
    <n v="177.24"/>
    <n v="0"/>
    <n v="0"/>
    <n v="0"/>
  </r>
  <r>
    <x v="2"/>
    <x v="7"/>
    <x v="115"/>
    <n v="6185.0879999999997"/>
    <n v="515.42399999999998"/>
    <n v="172.70400000000001"/>
    <n v="0"/>
    <n v="0"/>
    <n v="0"/>
  </r>
  <r>
    <x v="2"/>
    <x v="7"/>
    <x v="116"/>
    <n v="6102.4319999999998"/>
    <n v="508.536"/>
    <n v="165.31200000000001"/>
    <n v="0"/>
    <n v="0"/>
    <n v="0"/>
  </r>
  <r>
    <x v="2"/>
    <x v="7"/>
    <x v="117"/>
    <n v="6072.192"/>
    <n v="506.01600000000002"/>
    <n v="161.28"/>
    <n v="0"/>
    <n v="0"/>
    <n v="0"/>
  </r>
  <r>
    <x v="2"/>
    <x v="7"/>
    <x v="118"/>
    <n v="6142.7520000000004"/>
    <n v="511.89600000000002"/>
    <n v="164.64"/>
    <n v="0"/>
    <n v="0"/>
    <n v="0"/>
  </r>
  <r>
    <x v="2"/>
    <x v="7"/>
    <x v="119"/>
    <n v="6193.152"/>
    <n v="516.096"/>
    <n v="166.99199999999999"/>
    <n v="0"/>
    <n v="0"/>
    <n v="0"/>
  </r>
  <r>
    <x v="2"/>
    <x v="7"/>
    <x v="120"/>
    <n v="6251.616"/>
    <n v="520.96799999999996"/>
    <n v="167.66399999999999"/>
    <n v="0"/>
    <n v="0"/>
    <n v="0"/>
  </r>
  <r>
    <x v="2"/>
    <x v="7"/>
    <x v="121"/>
    <n v="6261.6959999999999"/>
    <n v="521.80799999999999"/>
    <n v="168.84"/>
    <n v="0"/>
    <n v="0"/>
    <n v="0"/>
  </r>
  <r>
    <x v="2"/>
    <x v="7"/>
    <x v="122"/>
    <n v="6346.3680000000004"/>
    <n v="528.86400000000003"/>
    <n v="175.72800000000001"/>
    <n v="0"/>
    <n v="0"/>
    <n v="0"/>
  </r>
  <r>
    <x v="2"/>
    <x v="7"/>
    <x v="123"/>
    <n v="5513.76"/>
    <n v="459.48"/>
    <n v="150.864"/>
    <n v="0"/>
    <n v="0"/>
    <n v="0"/>
  </r>
  <r>
    <x v="2"/>
    <x v="7"/>
    <x v="124"/>
    <n v="5642.7839999999997"/>
    <n v="470.23200000000003"/>
    <n v="138.096"/>
    <n v="0"/>
    <n v="0"/>
    <n v="0"/>
  </r>
  <r>
    <x v="2"/>
    <x v="7"/>
    <x v="125"/>
    <n v="6352.4160000000002"/>
    <n v="529.36800000000005"/>
    <n v="182.28"/>
    <n v="0"/>
    <n v="0"/>
    <n v="0"/>
  </r>
  <r>
    <x v="2"/>
    <x v="7"/>
    <x v="126"/>
    <n v="6616.5119999999997"/>
    <n v="551.37599999999998"/>
    <n v="205.12799999999999"/>
    <n v="0"/>
    <n v="0"/>
    <n v="0"/>
  </r>
  <r>
    <x v="2"/>
    <x v="7"/>
    <x v="127"/>
    <n v="6654.8159999999998"/>
    <n v="554.56799999999998"/>
    <n v="212.68799999999999"/>
    <n v="0"/>
    <n v="0"/>
    <n v="0"/>
  </r>
  <r>
    <x v="2"/>
    <x v="7"/>
    <x v="128"/>
    <n v="6574.1760000000004"/>
    <n v="547.84799999999996"/>
    <n v="202.44"/>
    <n v="0"/>
    <n v="0"/>
    <n v="0"/>
  </r>
  <r>
    <x v="2"/>
    <x v="7"/>
    <x v="129"/>
    <n v="6743.52"/>
    <n v="561.96"/>
    <n v="214.536"/>
    <n v="0"/>
    <n v="0"/>
    <n v="0"/>
  </r>
  <r>
    <x v="2"/>
    <x v="7"/>
    <x v="130"/>
    <n v="6693.12"/>
    <n v="557.76"/>
    <n v="211.68"/>
    <n v="0"/>
    <n v="0"/>
    <n v="0"/>
  </r>
  <r>
    <x v="2"/>
    <x v="7"/>
    <x v="131"/>
    <n v="6844.32"/>
    <n v="570.36"/>
    <n v="215.04"/>
    <n v="0"/>
    <n v="0"/>
    <n v="0"/>
  </r>
  <r>
    <x v="2"/>
    <x v="7"/>
    <x v="132"/>
    <n v="6757.6319999999996"/>
    <n v="563.13599999999997"/>
    <n v="211.00800000000001"/>
    <n v="0"/>
    <n v="0"/>
    <n v="0"/>
  </r>
  <r>
    <x v="2"/>
    <x v="7"/>
    <x v="133"/>
    <n v="6876.576"/>
    <n v="573.048"/>
    <n v="218.4"/>
    <n v="0"/>
    <n v="0"/>
    <n v="0"/>
  </r>
  <r>
    <x v="2"/>
    <x v="7"/>
    <x v="134"/>
    <n v="6892.7039999999997"/>
    <n v="574.39200000000005"/>
    <n v="220.75200000000001"/>
    <n v="0"/>
    <n v="0"/>
    <n v="0"/>
  </r>
  <r>
    <x v="2"/>
    <x v="7"/>
    <x v="135"/>
    <n v="7009.6319999999996"/>
    <n v="584.13599999999997"/>
    <n v="228.31200000000001"/>
    <n v="0"/>
    <n v="0"/>
    <n v="0"/>
  </r>
  <r>
    <x v="2"/>
    <x v="7"/>
    <x v="136"/>
    <n v="6882.6239999999998"/>
    <n v="573.55200000000002"/>
    <n v="222.43199999999999"/>
    <n v="0"/>
    <n v="0"/>
    <n v="0"/>
  </r>
  <r>
    <x v="2"/>
    <x v="7"/>
    <x v="137"/>
    <n v="6961.2479999999996"/>
    <n v="580.10400000000004"/>
    <n v="222.768"/>
    <n v="0"/>
    <n v="0"/>
    <n v="0"/>
  </r>
  <r>
    <x v="2"/>
    <x v="7"/>
    <x v="138"/>
    <n v="6920.9279999999999"/>
    <n v="576.74400000000003"/>
    <n v="221.42400000000001"/>
    <n v="0"/>
    <n v="0"/>
    <n v="0"/>
  </r>
  <r>
    <x v="2"/>
    <x v="7"/>
    <x v="139"/>
    <n v="6971.3280000000004"/>
    <n v="580.94399999999996"/>
    <n v="225.96"/>
    <n v="0"/>
    <n v="0"/>
    <n v="0"/>
  </r>
  <r>
    <x v="2"/>
    <x v="7"/>
    <x v="140"/>
    <n v="6900.768"/>
    <n v="575.06399999999996"/>
    <n v="222.43199999999999"/>
    <n v="0"/>
    <n v="0"/>
    <n v="0"/>
  </r>
  <r>
    <x v="2"/>
    <x v="7"/>
    <x v="141"/>
    <n v="6715.2960000000003"/>
    <n v="559.60799999999995"/>
    <n v="212.184"/>
    <n v="0"/>
    <n v="0"/>
    <n v="0"/>
  </r>
  <r>
    <x v="2"/>
    <x v="7"/>
    <x v="142"/>
    <n v="6676.9920000000002"/>
    <n v="556.41600000000005"/>
    <n v="207.14400000000001"/>
    <n v="0"/>
    <n v="0"/>
    <n v="0"/>
  </r>
  <r>
    <x v="2"/>
    <x v="7"/>
    <x v="143"/>
    <n v="6497.5680000000002"/>
    <n v="541.46400000000006"/>
    <n v="190.17599999999999"/>
    <n v="0"/>
    <n v="0"/>
    <n v="0"/>
  </r>
  <r>
    <x v="2"/>
    <x v="7"/>
    <x v="144"/>
    <n v="6332.2560000000003"/>
    <n v="527.68799999999999"/>
    <n v="178.584"/>
    <n v="0"/>
    <n v="0"/>
    <n v="0"/>
  </r>
  <r>
    <x v="2"/>
    <x v="7"/>
    <x v="145"/>
    <n v="6207.2640000000001"/>
    <n v="517.27200000000005"/>
    <n v="169.68"/>
    <n v="0"/>
    <n v="0"/>
    <n v="0"/>
  </r>
  <r>
    <x v="2"/>
    <x v="7"/>
    <x v="146"/>
    <n v="6185.0879999999997"/>
    <n v="515.42399999999998"/>
    <n v="167.83199999999999"/>
    <n v="0"/>
    <n v="0"/>
    <n v="0"/>
  </r>
  <r>
    <x v="2"/>
    <x v="7"/>
    <x v="147"/>
    <n v="6183.0720000000001"/>
    <n v="515.25599999999997"/>
    <n v="168.33600000000001"/>
    <n v="0"/>
    <n v="0"/>
    <n v="0"/>
  </r>
  <r>
    <x v="2"/>
    <x v="7"/>
    <x v="148"/>
    <n v="6160.8959999999997"/>
    <n v="513.40800000000002"/>
    <n v="169.68"/>
    <n v="0"/>
    <n v="0"/>
    <n v="0"/>
  </r>
  <r>
    <x v="2"/>
    <x v="7"/>
    <x v="149"/>
    <n v="6132.6719999999996"/>
    <n v="511.05599999999998"/>
    <n v="168.84"/>
    <n v="0"/>
    <n v="0"/>
    <n v="0"/>
  </r>
  <r>
    <x v="2"/>
    <x v="7"/>
    <x v="150"/>
    <n v="6102.4319999999998"/>
    <n v="508.536"/>
    <n v="167.328"/>
    <n v="0"/>
    <n v="0"/>
    <n v="0"/>
  </r>
  <r>
    <x v="2"/>
    <x v="7"/>
    <x v="151"/>
    <n v="6120.576"/>
    <n v="510.048"/>
    <n v="168.50399999999999"/>
    <n v="0"/>
    <n v="0"/>
    <n v="0"/>
  </r>
  <r>
    <x v="2"/>
    <x v="7"/>
    <x v="152"/>
    <n v="6237.5039999999999"/>
    <n v="519.79200000000003"/>
    <n v="175.392"/>
    <n v="0"/>
    <n v="0"/>
    <n v="0"/>
  </r>
  <r>
    <x v="2"/>
    <x v="7"/>
    <x v="153"/>
    <n v="6287.9040000000005"/>
    <n v="523.99199999999996"/>
    <n v="176.4"/>
    <n v="0"/>
    <n v="0"/>
    <n v="0"/>
  </r>
  <r>
    <x v="2"/>
    <x v="7"/>
    <x v="154"/>
    <n v="6324.192"/>
    <n v="527.01599999999996"/>
    <n v="179.256"/>
    <n v="0"/>
    <n v="0"/>
    <n v="0"/>
  </r>
  <r>
    <x v="2"/>
    <x v="7"/>
    <x v="155"/>
    <n v="6376.6080000000002"/>
    <n v="531.38400000000001"/>
    <n v="182.78399999999999"/>
    <n v="0"/>
    <n v="0"/>
    <n v="0"/>
  </r>
  <r>
    <x v="2"/>
    <x v="7"/>
    <x v="156"/>
    <n v="6382.6559999999999"/>
    <n v="531.88800000000003"/>
    <n v="183.96"/>
    <n v="0"/>
    <n v="0"/>
    <n v="0"/>
  </r>
  <r>
    <x v="2"/>
    <x v="7"/>
    <x v="157"/>
    <n v="6592.32"/>
    <n v="549.36"/>
    <n v="205.29599999999999"/>
    <n v="0"/>
    <n v="0"/>
    <n v="0"/>
  </r>
  <r>
    <x v="2"/>
    <x v="7"/>
    <x v="158"/>
    <n v="6586.2719999999999"/>
    <n v="548.85599999999999"/>
    <n v="204.792"/>
    <n v="0"/>
    <n v="0"/>
    <n v="0"/>
  </r>
  <r>
    <x v="2"/>
    <x v="7"/>
    <x v="159"/>
    <n v="6586.2719999999999"/>
    <n v="548.85599999999999"/>
    <n v="207.31200000000001"/>
    <n v="0"/>
    <n v="0"/>
    <n v="0"/>
  </r>
  <r>
    <x v="2"/>
    <x v="7"/>
    <x v="160"/>
    <n v="6600.384"/>
    <n v="550.03200000000004"/>
    <n v="210.84"/>
    <n v="0"/>
    <n v="0"/>
    <n v="0"/>
  </r>
  <r>
    <x v="2"/>
    <x v="7"/>
    <x v="161"/>
    <n v="6658.848"/>
    <n v="554.904"/>
    <n v="211.84800000000001"/>
    <n v="0"/>
    <n v="0"/>
    <n v="0"/>
  </r>
  <r>
    <x v="2"/>
    <x v="7"/>
    <x v="162"/>
    <n v="6666.9120000000003"/>
    <n v="555.57600000000002"/>
    <n v="214.536"/>
    <n v="0"/>
    <n v="0"/>
    <n v="0"/>
  </r>
  <r>
    <x v="2"/>
    <x v="7"/>
    <x v="163"/>
    <n v="6745.5360000000001"/>
    <n v="562.12800000000004"/>
    <n v="218.904"/>
    <n v="0"/>
    <n v="0"/>
    <n v="0"/>
  </r>
  <r>
    <x v="2"/>
    <x v="7"/>
    <x v="164"/>
    <n v="6697.152"/>
    <n v="558.096"/>
    <n v="216.55199999999999"/>
    <n v="0"/>
    <n v="0"/>
    <n v="0"/>
  </r>
  <r>
    <x v="2"/>
    <x v="7"/>
    <x v="165"/>
    <n v="6691.1040000000003"/>
    <n v="557.59199999999998"/>
    <n v="213.864"/>
    <n v="0"/>
    <n v="0"/>
    <n v="0"/>
  </r>
  <r>
    <x v="2"/>
    <x v="7"/>
    <x v="166"/>
    <n v="6572.16"/>
    <n v="547.67999999999995"/>
    <n v="209.83199999999999"/>
    <n v="0"/>
    <n v="0"/>
    <n v="0"/>
  </r>
  <r>
    <x v="2"/>
    <x v="7"/>
    <x v="167"/>
    <n v="6616.5119999999997"/>
    <n v="551.37599999999998"/>
    <n v="209.16"/>
    <n v="0"/>
    <n v="0"/>
    <n v="0"/>
  </r>
  <r>
    <x v="2"/>
    <x v="7"/>
    <x v="168"/>
    <n v="6543.9359999999997"/>
    <n v="545.32799999999997"/>
    <n v="208.65600000000001"/>
    <n v="0"/>
    <n v="0"/>
    <n v="0"/>
  </r>
  <r>
    <x v="2"/>
    <x v="7"/>
    <x v="169"/>
    <n v="6592.32"/>
    <n v="549.36"/>
    <n v="206.976"/>
    <n v="0"/>
    <n v="0"/>
    <n v="0"/>
  </r>
  <r>
    <x v="2"/>
    <x v="7"/>
    <x v="170"/>
    <n v="6398.7839999999997"/>
    <n v="533.23199999999997"/>
    <n v="195.21600000000001"/>
    <n v="0"/>
    <n v="0"/>
    <n v="0"/>
  </r>
  <r>
    <x v="2"/>
    <x v="7"/>
    <x v="171"/>
    <n v="6396.768"/>
    <n v="533.06399999999996"/>
    <n v="198.072"/>
    <n v="0"/>
    <n v="0"/>
    <n v="0"/>
  </r>
  <r>
    <x v="2"/>
    <x v="7"/>
    <x v="172"/>
    <n v="6600.384"/>
    <n v="550.03200000000004"/>
    <n v="206.64"/>
    <n v="0"/>
    <n v="0"/>
    <n v="0"/>
  </r>
  <r>
    <x v="2"/>
    <x v="7"/>
    <x v="173"/>
    <n v="6562.08"/>
    <n v="546.84"/>
    <n v="204.45599999999999"/>
    <n v="0"/>
    <n v="0"/>
    <n v="0"/>
  </r>
  <r>
    <x v="2"/>
    <x v="7"/>
    <x v="174"/>
    <n v="6576.192"/>
    <n v="548.01599999999996"/>
    <n v="205.464"/>
    <n v="0"/>
    <n v="0"/>
    <n v="0"/>
  </r>
  <r>
    <x v="2"/>
    <x v="7"/>
    <x v="175"/>
    <n v="6501.6"/>
    <n v="541.79999999999995"/>
    <n v="200.08799999999999"/>
    <n v="0"/>
    <n v="0"/>
    <n v="0"/>
  </r>
  <r>
    <x v="2"/>
    <x v="7"/>
    <x v="176"/>
    <n v="6487.4880000000003"/>
    <n v="540.62400000000002"/>
    <n v="198.744"/>
    <n v="0"/>
    <n v="0"/>
    <n v="0"/>
  </r>
  <r>
    <x v="2"/>
    <x v="7"/>
    <x v="177"/>
    <n v="6308.0640000000003"/>
    <n v="525.67200000000003"/>
    <n v="185.976"/>
    <n v="0"/>
    <n v="0"/>
    <n v="0"/>
  </r>
  <r>
    <x v="2"/>
    <x v="7"/>
    <x v="178"/>
    <n v="6209.28"/>
    <n v="517.44000000000005"/>
    <n v="175.56"/>
    <n v="0"/>
    <n v="0"/>
    <n v="0"/>
  </r>
  <r>
    <x v="2"/>
    <x v="7"/>
    <x v="179"/>
    <n v="6072.192"/>
    <n v="506.01600000000002"/>
    <n v="166.99199999999999"/>
    <n v="0"/>
    <n v="0"/>
    <n v="0"/>
  </r>
  <r>
    <x v="2"/>
    <x v="7"/>
    <x v="180"/>
    <n v="6001.6319999999996"/>
    <n v="500.13600000000002"/>
    <n v="170.85599999999999"/>
    <n v="0"/>
    <n v="0"/>
    <n v="0"/>
  </r>
  <r>
    <x v="2"/>
    <x v="7"/>
    <x v="181"/>
    <n v="6136.7039999999997"/>
    <n v="511.392"/>
    <n v="181.608"/>
    <n v="0"/>
    <n v="0"/>
    <n v="0"/>
  </r>
  <r>
    <x v="2"/>
    <x v="7"/>
    <x v="182"/>
    <n v="6308.0640000000003"/>
    <n v="525.67200000000003"/>
    <n v="193.87200000000001"/>
    <n v="0"/>
    <n v="0"/>
    <n v="0"/>
  </r>
  <r>
    <x v="2"/>
    <x v="7"/>
    <x v="183"/>
    <n v="6424.9920000000002"/>
    <n v="535.41600000000005"/>
    <n v="200.76"/>
    <n v="0"/>
    <n v="0"/>
    <n v="0"/>
  </r>
  <r>
    <x v="2"/>
    <x v="7"/>
    <x v="184"/>
    <n v="6491.52"/>
    <n v="540.96"/>
    <n v="202.10400000000001"/>
    <n v="0"/>
    <n v="0"/>
    <n v="0"/>
  </r>
  <r>
    <x v="2"/>
    <x v="7"/>
    <x v="185"/>
    <n v="6342.3360000000002"/>
    <n v="528.52800000000002"/>
    <n v="193.70400000000001"/>
    <n v="0"/>
    <n v="0"/>
    <n v="0"/>
  </r>
  <r>
    <x v="2"/>
    <x v="7"/>
    <x v="186"/>
    <n v="6394.7520000000004"/>
    <n v="532.89599999999996"/>
    <n v="197.06399999999999"/>
    <n v="0"/>
    <n v="0"/>
    <n v="0"/>
  </r>
  <r>
    <x v="2"/>
    <x v="7"/>
    <x v="187"/>
    <n v="6362.4960000000001"/>
    <n v="530.20799999999997"/>
    <n v="196.05600000000001"/>
    <n v="0"/>
    <n v="0"/>
    <n v="0"/>
  </r>
  <r>
    <x v="2"/>
    <x v="7"/>
    <x v="188"/>
    <n v="6352.4160000000002"/>
    <n v="529.36800000000005"/>
    <n v="195.88800000000001"/>
    <n v="0"/>
    <n v="0"/>
    <n v="0"/>
  </r>
  <r>
    <x v="2"/>
    <x v="7"/>
    <x v="189"/>
    <n v="6261.6959999999999"/>
    <n v="521.80799999999999"/>
    <n v="187.99199999999999"/>
    <n v="0"/>
    <n v="0"/>
    <n v="0"/>
  </r>
  <r>
    <x v="2"/>
    <x v="7"/>
    <x v="190"/>
    <n v="6251.616"/>
    <n v="520.96799999999996"/>
    <n v="184.96799999999999"/>
    <n v="0"/>
    <n v="0"/>
    <n v="0"/>
  </r>
  <r>
    <x v="2"/>
    <x v="7"/>
    <x v="191"/>
    <n v="6082.2719999999999"/>
    <n v="506.85599999999999"/>
    <n v="172.70400000000001"/>
    <n v="0"/>
    <n v="0"/>
    <n v="0"/>
  </r>
  <r>
    <x v="2"/>
    <x v="7"/>
    <x v="192"/>
    <n v="6003.6480000000001"/>
    <n v="500.30399999999997"/>
    <n v="166.488"/>
    <n v="0"/>
    <n v="0"/>
    <n v="0"/>
  </r>
  <r>
    <x v="2"/>
    <x v="7"/>
    <x v="193"/>
    <n v="5963.3280000000004"/>
    <n v="496.94400000000002"/>
    <n v="160.27199999999999"/>
    <n v="0"/>
    <n v="0"/>
    <n v="0"/>
  </r>
  <r>
    <x v="2"/>
    <x v="7"/>
    <x v="194"/>
    <n v="5953.2479999999996"/>
    <n v="496.10399999999998"/>
    <n v="158.42400000000001"/>
    <n v="0"/>
    <n v="0"/>
    <n v="0"/>
  </r>
  <r>
    <x v="2"/>
    <x v="7"/>
    <x v="195"/>
    <n v="5882.6880000000001"/>
    <n v="490.22399999999999"/>
    <n v="156.744"/>
    <n v="0"/>
    <n v="0"/>
    <n v="0"/>
  </r>
  <r>
    <x v="2"/>
    <x v="7"/>
    <x v="196"/>
    <n v="6005.6639999999998"/>
    <n v="500.47199999999998"/>
    <n v="164.64"/>
    <n v="0"/>
    <n v="0"/>
    <n v="0"/>
  </r>
  <r>
    <x v="2"/>
    <x v="7"/>
    <x v="197"/>
    <n v="5902.848"/>
    <n v="491.904"/>
    <n v="159.26400000000001"/>
    <n v="0"/>
    <n v="0"/>
    <n v="0"/>
  </r>
  <r>
    <x v="2"/>
    <x v="7"/>
    <x v="198"/>
    <n v="5882.6880000000001"/>
    <n v="490.22399999999999"/>
    <n v="154.05600000000001"/>
    <n v="0"/>
    <n v="0"/>
    <n v="0"/>
  </r>
  <r>
    <x v="2"/>
    <x v="7"/>
    <x v="199"/>
    <n v="5920.9920000000002"/>
    <n v="493.416"/>
    <n v="156.744"/>
    <n v="0"/>
    <n v="0"/>
    <n v="0"/>
  </r>
  <r>
    <x v="2"/>
    <x v="7"/>
    <x v="200"/>
    <n v="5939.1360000000004"/>
    <n v="494.928"/>
    <n v="156.57599999999999"/>
    <n v="0"/>
    <n v="0"/>
    <n v="0"/>
  </r>
  <r>
    <x v="2"/>
    <x v="7"/>
    <x v="201"/>
    <n v="5931.0720000000001"/>
    <n v="494.25599999999997"/>
    <n v="156.57599999999999"/>
    <n v="0"/>
    <n v="0"/>
    <n v="0"/>
  </r>
  <r>
    <x v="2"/>
    <x v="7"/>
    <x v="202"/>
    <n v="5937.12"/>
    <n v="494.76"/>
    <n v="156.57599999999999"/>
    <n v="0"/>
    <n v="0"/>
    <n v="0"/>
  </r>
  <r>
    <x v="2"/>
    <x v="7"/>
    <x v="203"/>
    <n v="5927.04"/>
    <n v="493.92"/>
    <n v="154.56"/>
    <n v="0"/>
    <n v="0"/>
    <n v="0"/>
  </r>
  <r>
    <x v="2"/>
    <x v="7"/>
    <x v="204"/>
    <n v="5793.9840000000004"/>
    <n v="482.83199999999999"/>
    <n v="145.99199999999999"/>
    <n v="0"/>
    <n v="0"/>
    <n v="0"/>
  </r>
  <r>
    <x v="2"/>
    <x v="7"/>
    <x v="205"/>
    <n v="5793.9840000000004"/>
    <n v="482.83199999999999"/>
    <n v="144.31200000000001"/>
    <n v="0"/>
    <n v="0"/>
    <n v="0"/>
  </r>
  <r>
    <x v="2"/>
    <x v="7"/>
    <x v="206"/>
    <n v="5822.2079999999996"/>
    <n v="485.18400000000003"/>
    <n v="144.648"/>
    <n v="0"/>
    <n v="0"/>
    <n v="0"/>
  </r>
  <r>
    <x v="2"/>
    <x v="7"/>
    <x v="207"/>
    <n v="5931.0720000000001"/>
    <n v="494.25599999999997"/>
    <n v="148.68"/>
    <n v="0"/>
    <n v="0"/>
    <n v="0"/>
  </r>
  <r>
    <x v="2"/>
    <x v="7"/>
    <x v="208"/>
    <n v="6152.8320000000003"/>
    <n v="512.73599999999999"/>
    <n v="159.096"/>
    <n v="0"/>
    <n v="0"/>
    <n v="0"/>
  </r>
  <r>
    <x v="2"/>
    <x v="7"/>
    <x v="209"/>
    <n v="6295.9679999999998"/>
    <n v="524.66399999999999"/>
    <n v="164.47200000000001"/>
    <n v="0"/>
    <n v="0"/>
    <n v="0"/>
  </r>
  <r>
    <x v="2"/>
    <x v="7"/>
    <x v="210"/>
    <n v="6469.3440000000001"/>
    <n v="539.11199999999997"/>
    <n v="174.72"/>
    <n v="0"/>
    <n v="0"/>
    <n v="0"/>
  </r>
  <r>
    <x v="2"/>
    <x v="7"/>
    <x v="211"/>
    <n v="6709.2479999999996"/>
    <n v="559.10400000000004"/>
    <n v="183.96"/>
    <n v="0"/>
    <n v="0"/>
    <n v="0"/>
  </r>
  <r>
    <x v="2"/>
    <x v="7"/>
    <x v="212"/>
    <n v="6888.6719999999996"/>
    <n v="574.05600000000004"/>
    <n v="193.2"/>
    <n v="0"/>
    <n v="0"/>
    <n v="0"/>
  </r>
  <r>
    <x v="2"/>
    <x v="7"/>
    <x v="213"/>
    <n v="7130.5919999999996"/>
    <n v="594.21600000000001"/>
    <n v="202.608"/>
    <n v="0"/>
    <n v="0"/>
    <n v="0"/>
  </r>
  <r>
    <x v="2"/>
    <x v="7"/>
    <x v="214"/>
    <n v="7166.88"/>
    <n v="597.24"/>
    <n v="200.59200000000001"/>
    <n v="0"/>
    <n v="0"/>
    <n v="0"/>
  </r>
  <r>
    <x v="2"/>
    <x v="7"/>
    <x v="215"/>
    <n v="7328.16"/>
    <n v="610.67999999999995"/>
    <n v="206.304"/>
    <n v="0"/>
    <n v="0"/>
    <n v="0"/>
  </r>
  <r>
    <x v="2"/>
    <x v="7"/>
    <x v="216"/>
    <n v="7350.3360000000002"/>
    <n v="612.52800000000002"/>
    <n v="206.47200000000001"/>
    <n v="0"/>
    <n v="0"/>
    <n v="0"/>
  </r>
  <r>
    <x v="2"/>
    <x v="7"/>
    <x v="217"/>
    <n v="7289.8559999999998"/>
    <n v="607.48800000000006"/>
    <n v="203.44800000000001"/>
    <n v="0"/>
    <n v="0"/>
    <n v="0"/>
  </r>
  <r>
    <x v="2"/>
    <x v="7"/>
    <x v="218"/>
    <n v="7402.7520000000004"/>
    <n v="616.89599999999996"/>
    <n v="208.99199999999999"/>
    <n v="0"/>
    <n v="0"/>
    <n v="0"/>
  </r>
  <r>
    <x v="2"/>
    <x v="7"/>
    <x v="219"/>
    <n v="7424.9279999999999"/>
    <n v="618.74400000000003"/>
    <n v="209.328"/>
    <n v="0"/>
    <n v="0"/>
    <n v="0"/>
  </r>
  <r>
    <x v="2"/>
    <x v="7"/>
    <x v="220"/>
    <n v="7374.5280000000002"/>
    <n v="614.54399999999998"/>
    <n v="206.47200000000001"/>
    <n v="0"/>
    <n v="0"/>
    <n v="0"/>
  </r>
  <r>
    <x v="2"/>
    <x v="7"/>
    <x v="221"/>
    <n v="7303.9679999999998"/>
    <n v="608.66399999999999"/>
    <n v="203.11199999999999"/>
    <n v="0"/>
    <n v="0"/>
    <n v="0"/>
  </r>
  <r>
    <x v="2"/>
    <x v="7"/>
    <x v="222"/>
    <n v="7310.0159999999996"/>
    <n v="609.16800000000001"/>
    <n v="204.45599999999999"/>
    <n v="0"/>
    <n v="0"/>
    <n v="0"/>
  </r>
  <r>
    <x v="2"/>
    <x v="7"/>
    <x v="223"/>
    <n v="7176.96"/>
    <n v="598.08000000000004"/>
    <n v="197.56800000000001"/>
    <n v="0"/>
    <n v="0"/>
    <n v="0"/>
  </r>
  <r>
    <x v="2"/>
    <x v="7"/>
    <x v="224"/>
    <n v="6941.0879999999997"/>
    <n v="578.42399999999998"/>
    <n v="185.47200000000001"/>
    <n v="0"/>
    <n v="0"/>
    <n v="0"/>
  </r>
  <r>
    <x v="2"/>
    <x v="7"/>
    <x v="225"/>
    <n v="7086.24"/>
    <n v="590.52"/>
    <n v="197.4"/>
    <n v="0"/>
    <n v="0"/>
    <n v="0"/>
  </r>
  <r>
    <x v="2"/>
    <x v="7"/>
    <x v="226"/>
    <n v="7128.576"/>
    <n v="594.048"/>
    <n v="202.94399999999999"/>
    <n v="0"/>
    <n v="0"/>
    <n v="0"/>
  </r>
  <r>
    <x v="2"/>
    <x v="7"/>
    <x v="227"/>
    <n v="7090.2719999999999"/>
    <n v="590.85599999999999"/>
    <n v="201.768"/>
    <n v="0"/>
    <n v="0"/>
    <n v="0"/>
  </r>
  <r>
    <x v="2"/>
    <x v="7"/>
    <x v="228"/>
    <n v="6953.1840000000002"/>
    <n v="579.43200000000002"/>
    <n v="197.56800000000001"/>
    <n v="0"/>
    <n v="0"/>
    <n v="0"/>
  </r>
  <r>
    <x v="2"/>
    <x v="7"/>
    <x v="229"/>
    <n v="6973.3440000000001"/>
    <n v="581.11199999999997"/>
    <n v="197.232"/>
    <n v="0"/>
    <n v="0"/>
    <n v="0"/>
  </r>
  <r>
    <x v="2"/>
    <x v="7"/>
    <x v="230"/>
    <n v="6928.9920000000002"/>
    <n v="577.41600000000005"/>
    <n v="195.38399999999999"/>
    <n v="0"/>
    <n v="0"/>
    <n v="0"/>
  </r>
  <r>
    <x v="2"/>
    <x v="7"/>
    <x v="231"/>
    <n v="6916.8959999999997"/>
    <n v="576.40800000000002"/>
    <n v="193.36799999999999"/>
    <n v="0"/>
    <n v="0"/>
    <n v="0"/>
  </r>
  <r>
    <x v="2"/>
    <x v="7"/>
    <x v="232"/>
    <n v="6808.0320000000002"/>
    <n v="567.33600000000001"/>
    <n v="184.8"/>
    <n v="0"/>
    <n v="0"/>
    <n v="0"/>
  </r>
  <r>
    <x v="2"/>
    <x v="7"/>
    <x v="233"/>
    <n v="6511.68"/>
    <n v="542.64"/>
    <n v="165.648"/>
    <n v="0"/>
    <n v="0"/>
    <n v="0"/>
  </r>
  <r>
    <x v="2"/>
    <x v="7"/>
    <x v="234"/>
    <n v="6392.7359999999999"/>
    <n v="532.72799999999995"/>
    <n v="155.06399999999999"/>
    <n v="0"/>
    <n v="0"/>
    <n v="0"/>
  </r>
  <r>
    <x v="2"/>
    <x v="7"/>
    <x v="235"/>
    <n v="6330.24"/>
    <n v="527.52"/>
    <n v="151.03200000000001"/>
    <n v="0"/>
    <n v="0"/>
    <n v="0"/>
  </r>
  <r>
    <x v="2"/>
    <x v="7"/>
    <x v="236"/>
    <n v="6340.32"/>
    <n v="528.36"/>
    <n v="152.04"/>
    <n v="0"/>
    <n v="0"/>
    <n v="0"/>
  </r>
  <r>
    <x v="2"/>
    <x v="7"/>
    <x v="237"/>
    <n v="6304.0320000000002"/>
    <n v="525.33600000000001"/>
    <n v="151.36799999999999"/>
    <n v="0"/>
    <n v="0"/>
    <n v="0"/>
  </r>
  <r>
    <x v="2"/>
    <x v="7"/>
    <x v="238"/>
    <n v="6302.0159999999996"/>
    <n v="525.16800000000001"/>
    <n v="150.696"/>
    <n v="0"/>
    <n v="0"/>
    <n v="0"/>
  </r>
  <r>
    <x v="2"/>
    <x v="7"/>
    <x v="239"/>
    <n v="6269.76"/>
    <n v="522.48"/>
    <n v="150.864"/>
    <n v="0"/>
    <n v="0"/>
    <n v="0"/>
  </r>
  <r>
    <x v="2"/>
    <x v="7"/>
    <x v="240"/>
    <n v="6249.6"/>
    <n v="520.79999999999995"/>
    <n v="148.512"/>
    <n v="0"/>
    <n v="0"/>
    <n v="0"/>
  </r>
  <r>
    <x v="2"/>
    <x v="7"/>
    <x v="241"/>
    <n v="6199.2"/>
    <n v="516.6"/>
    <n v="145.99199999999999"/>
    <n v="0"/>
    <n v="0"/>
    <n v="0"/>
  </r>
  <r>
    <x v="2"/>
    <x v="7"/>
    <x v="242"/>
    <n v="6144.768"/>
    <n v="512.06399999999996"/>
    <n v="144.47999999999999"/>
    <n v="0"/>
    <n v="0"/>
    <n v="0"/>
  </r>
  <r>
    <x v="2"/>
    <x v="7"/>
    <x v="243"/>
    <n v="6150.8159999999998"/>
    <n v="512.56799999999998"/>
    <n v="144.98400000000001"/>
    <n v="0"/>
    <n v="0"/>
    <n v="0"/>
  </r>
  <r>
    <x v="2"/>
    <x v="7"/>
    <x v="244"/>
    <n v="6140.7359999999999"/>
    <n v="511.72800000000001"/>
    <n v="144.98400000000001"/>
    <n v="0"/>
    <n v="0"/>
    <n v="0"/>
  </r>
  <r>
    <x v="2"/>
    <x v="7"/>
    <x v="245"/>
    <n v="6150.8159999999998"/>
    <n v="512.56799999999998"/>
    <n v="144.648"/>
    <n v="0"/>
    <n v="0"/>
    <n v="0"/>
  </r>
  <r>
    <x v="2"/>
    <x v="7"/>
    <x v="246"/>
    <n v="6104.4480000000003"/>
    <n v="508.70400000000001"/>
    <n v="140.952"/>
    <n v="0"/>
    <n v="0"/>
    <n v="0"/>
  </r>
  <r>
    <x v="2"/>
    <x v="7"/>
    <x v="247"/>
    <n v="6114.5280000000002"/>
    <n v="509.54399999999998"/>
    <n v="141.45599999999999"/>
    <n v="0"/>
    <n v="0"/>
    <n v="0"/>
  </r>
  <r>
    <x v="2"/>
    <x v="7"/>
    <x v="248"/>
    <n v="6092.3519999999999"/>
    <n v="507.69600000000003"/>
    <n v="139.27199999999999"/>
    <n v="0"/>
    <n v="0"/>
    <n v="0"/>
  </r>
  <r>
    <x v="2"/>
    <x v="7"/>
    <x v="249"/>
    <n v="6096.384"/>
    <n v="508.03199999999998"/>
    <n v="139.10400000000001"/>
    <n v="0"/>
    <n v="0"/>
    <n v="0"/>
  </r>
  <r>
    <x v="2"/>
    <x v="7"/>
    <x v="250"/>
    <n v="4656.96"/>
    <n v="388.08"/>
    <n v="80.808000000000007"/>
    <n v="0"/>
    <n v="0"/>
    <n v="0"/>
  </r>
  <r>
    <x v="2"/>
    <x v="7"/>
    <x v="251"/>
    <n v="5836.32"/>
    <n v="486.36"/>
    <n v="132.38399999999999"/>
    <n v="0"/>
    <n v="0"/>
    <n v="0"/>
  </r>
  <r>
    <x v="2"/>
    <x v="7"/>
    <x v="252"/>
    <n v="6215.3280000000004"/>
    <n v="517.94399999999996"/>
    <n v="157.75200000000001"/>
    <n v="0"/>
    <n v="0"/>
    <n v="0"/>
  </r>
  <r>
    <x v="2"/>
    <x v="7"/>
    <x v="253"/>
    <n v="6235.4880000000003"/>
    <n v="519.62400000000002"/>
    <n v="159.096"/>
    <n v="0"/>
    <n v="0"/>
    <n v="0"/>
  </r>
  <r>
    <x v="2"/>
    <x v="7"/>
    <x v="254"/>
    <n v="6239.52"/>
    <n v="519.96"/>
    <n v="159.43199999999999"/>
    <n v="0"/>
    <n v="0"/>
    <n v="0"/>
  </r>
  <r>
    <x v="2"/>
    <x v="7"/>
    <x v="255"/>
    <n v="6166.9440000000004"/>
    <n v="513.91200000000003"/>
    <n v="155.56800000000001"/>
    <n v="0"/>
    <n v="0"/>
    <n v="0"/>
  </r>
  <r>
    <x v="2"/>
    <x v="7"/>
    <x v="256"/>
    <n v="6056.0640000000003"/>
    <n v="504.67200000000003"/>
    <n v="148.84800000000001"/>
    <n v="0"/>
    <n v="0"/>
    <n v="0"/>
  </r>
  <r>
    <x v="2"/>
    <x v="7"/>
    <x v="257"/>
    <n v="6031.8720000000003"/>
    <n v="502.65600000000001"/>
    <n v="146.83199999999999"/>
    <n v="0"/>
    <n v="0"/>
    <n v="0"/>
  </r>
  <r>
    <x v="2"/>
    <x v="7"/>
    <x v="258"/>
    <n v="6056.0640000000003"/>
    <n v="504.67200000000003"/>
    <n v="149.352"/>
    <n v="0"/>
    <n v="0"/>
    <n v="0"/>
  </r>
  <r>
    <x v="2"/>
    <x v="7"/>
    <x v="259"/>
    <n v="6011.7120000000004"/>
    <n v="500.976"/>
    <n v="145.99199999999999"/>
    <n v="0"/>
    <n v="0"/>
    <n v="0"/>
  </r>
  <r>
    <x v="2"/>
    <x v="7"/>
    <x v="260"/>
    <n v="5981.4719999999998"/>
    <n v="498.45600000000002"/>
    <n v="144.816"/>
    <n v="0"/>
    <n v="0"/>
    <n v="0"/>
  </r>
  <r>
    <x v="2"/>
    <x v="7"/>
    <x v="261"/>
    <n v="5959.2960000000003"/>
    <n v="496.608"/>
    <n v="145.65600000000001"/>
    <n v="0"/>
    <n v="0"/>
    <n v="0"/>
  </r>
  <r>
    <x v="2"/>
    <x v="7"/>
    <x v="262"/>
    <n v="5939.1360000000004"/>
    <n v="494.928"/>
    <n v="144.648"/>
    <n v="0"/>
    <n v="0"/>
    <n v="0"/>
  </r>
  <r>
    <x v="2"/>
    <x v="7"/>
    <x v="263"/>
    <n v="6027.84"/>
    <n v="502.32"/>
    <n v="150.024"/>
    <n v="0"/>
    <n v="0"/>
    <n v="0"/>
  </r>
  <r>
    <x v="2"/>
    <x v="7"/>
    <x v="264"/>
    <n v="6009.6959999999999"/>
    <n v="500.80799999999999"/>
    <n v="150.19200000000001"/>
    <n v="0"/>
    <n v="0"/>
    <n v="0"/>
  </r>
  <r>
    <x v="2"/>
    <x v="7"/>
    <x v="265"/>
    <n v="6003.6480000000001"/>
    <n v="500.30399999999997"/>
    <n v="149.85599999999999"/>
    <n v="0"/>
    <n v="0"/>
    <n v="0"/>
  </r>
  <r>
    <x v="2"/>
    <x v="7"/>
    <x v="266"/>
    <n v="5923.0079999999998"/>
    <n v="493.584"/>
    <n v="146.49600000000001"/>
    <n v="0"/>
    <n v="0"/>
    <n v="0"/>
  </r>
  <r>
    <x v="2"/>
    <x v="7"/>
    <x v="267"/>
    <n v="5870.5919999999996"/>
    <n v="489.21600000000001"/>
    <n v="144.648"/>
    <n v="0"/>
    <n v="0"/>
    <n v="0"/>
  </r>
  <r>
    <x v="2"/>
    <x v="7"/>
    <x v="268"/>
    <n v="5866.56"/>
    <n v="488.88"/>
    <n v="143.136"/>
    <n v="0"/>
    <n v="0"/>
    <n v="0"/>
  </r>
  <r>
    <x v="2"/>
    <x v="7"/>
    <x v="269"/>
    <n v="5876.64"/>
    <n v="489.72"/>
    <n v="143.136"/>
    <n v="0"/>
    <n v="0"/>
    <n v="0"/>
  </r>
  <r>
    <x v="2"/>
    <x v="7"/>
    <x v="270"/>
    <n v="5820.192"/>
    <n v="485.01600000000002"/>
    <n v="141.28800000000001"/>
    <n v="0"/>
    <n v="0"/>
    <n v="0"/>
  </r>
  <r>
    <x v="2"/>
    <x v="7"/>
    <x v="271"/>
    <n v="5793.9840000000004"/>
    <n v="482.83199999999999"/>
    <n v="140.952"/>
    <n v="0"/>
    <n v="0"/>
    <n v="0"/>
  </r>
  <r>
    <x v="2"/>
    <x v="7"/>
    <x v="272"/>
    <n v="5697.2160000000003"/>
    <n v="474.76799999999997"/>
    <n v="136.24799999999999"/>
    <n v="0"/>
    <n v="0"/>
    <n v="0"/>
  </r>
  <r>
    <x v="2"/>
    <x v="7"/>
    <x v="273"/>
    <n v="5598.4319999999998"/>
    <n v="466.536"/>
    <n v="132.21600000000001"/>
    <n v="0"/>
    <n v="0"/>
    <n v="0"/>
  </r>
  <r>
    <x v="2"/>
    <x v="7"/>
    <x v="274"/>
    <n v="5572.2240000000002"/>
    <n v="464.35199999999998"/>
    <n v="133.05600000000001"/>
    <n v="0"/>
    <n v="0"/>
    <n v="0"/>
  </r>
  <r>
    <x v="2"/>
    <x v="7"/>
    <x v="275"/>
    <n v="5711.3280000000004"/>
    <n v="475.94400000000002"/>
    <n v="143.63999999999999"/>
    <n v="0"/>
    <n v="0"/>
    <n v="0"/>
  </r>
  <r>
    <x v="2"/>
    <x v="7"/>
    <x v="276"/>
    <n v="5691.1679999999997"/>
    <n v="474.26400000000001"/>
    <n v="141.45599999999999"/>
    <n v="0"/>
    <n v="0"/>
    <n v="0"/>
  </r>
  <r>
    <x v="2"/>
    <x v="7"/>
    <x v="277"/>
    <n v="5671.0079999999998"/>
    <n v="472.584"/>
    <n v="141.792"/>
    <n v="0"/>
    <n v="0"/>
    <n v="0"/>
  </r>
  <r>
    <x v="2"/>
    <x v="7"/>
    <x v="278"/>
    <n v="5679.0720000000001"/>
    <n v="473.25599999999997"/>
    <n v="141.96"/>
    <n v="0"/>
    <n v="0"/>
    <n v="0"/>
  </r>
  <r>
    <x v="2"/>
    <x v="7"/>
    <x v="279"/>
    <n v="5614.56"/>
    <n v="467.88"/>
    <n v="139.608"/>
    <n v="0"/>
    <n v="0"/>
    <n v="0"/>
  </r>
  <r>
    <x v="2"/>
    <x v="7"/>
    <x v="280"/>
    <n v="5568.192"/>
    <n v="464.01600000000002"/>
    <n v="138.43199999999999"/>
    <n v="0"/>
    <n v="0"/>
    <n v="0"/>
  </r>
  <r>
    <x v="2"/>
    <x v="7"/>
    <x v="281"/>
    <n v="5646.8159999999998"/>
    <n v="470.56799999999998"/>
    <n v="140.28"/>
    <n v="0"/>
    <n v="0"/>
    <n v="0"/>
  </r>
  <r>
    <x v="2"/>
    <x v="7"/>
    <x v="282"/>
    <n v="5519.808"/>
    <n v="459.98399999999998"/>
    <n v="135.91200000000001"/>
    <n v="0"/>
    <n v="0"/>
    <n v="0"/>
  </r>
  <r>
    <x v="2"/>
    <x v="7"/>
    <x v="283"/>
    <n v="5566.1760000000004"/>
    <n v="463.84800000000001"/>
    <n v="138.43199999999999"/>
    <n v="0"/>
    <n v="0"/>
    <n v="0"/>
  </r>
  <r>
    <x v="2"/>
    <x v="7"/>
    <x v="284"/>
    <n v="5489.5680000000002"/>
    <n v="457.464"/>
    <n v="136.75200000000001"/>
    <n v="0"/>
    <n v="0"/>
    <n v="0"/>
  </r>
  <r>
    <x v="2"/>
    <x v="7"/>
    <x v="285"/>
    <n v="5539.9679999999998"/>
    <n v="461.66399999999999"/>
    <n v="136.75200000000001"/>
    <n v="0"/>
    <n v="0"/>
    <n v="0"/>
  </r>
  <r>
    <x v="2"/>
    <x v="7"/>
    <x v="286"/>
    <n v="5439.1679999999997"/>
    <n v="453.26400000000001"/>
    <n v="131.88"/>
    <n v="0"/>
    <n v="0"/>
    <n v="0"/>
  </r>
  <r>
    <x v="2"/>
    <x v="8"/>
    <x v="287"/>
    <n v="5259.7439999999997"/>
    <n v="438.31200000000001"/>
    <n v="119.952"/>
    <n v="0"/>
    <n v="0"/>
    <n v="0"/>
  </r>
  <r>
    <x v="2"/>
    <x v="8"/>
    <x v="0"/>
    <n v="5213.3760000000002"/>
    <n v="434.44799999999998"/>
    <n v="116.08799999999999"/>
    <n v="0"/>
    <n v="0"/>
    <n v="0"/>
  </r>
  <r>
    <x v="2"/>
    <x v="8"/>
    <x v="1"/>
    <n v="5199.2640000000001"/>
    <n v="433.27199999999999"/>
    <n v="116.42400000000001"/>
    <n v="0"/>
    <n v="0"/>
    <n v="0"/>
  </r>
  <r>
    <x v="2"/>
    <x v="8"/>
    <x v="2"/>
    <n v="5195.232"/>
    <n v="432.93599999999998"/>
    <n v="116.76"/>
    <n v="0"/>
    <n v="0"/>
    <n v="0"/>
  </r>
  <r>
    <x v="2"/>
    <x v="8"/>
    <x v="3"/>
    <n v="5171.04"/>
    <n v="430.92"/>
    <n v="116.08799999999999"/>
    <n v="0"/>
    <n v="0"/>
    <n v="0"/>
  </r>
  <r>
    <x v="2"/>
    <x v="8"/>
    <x v="4"/>
    <n v="5136.768"/>
    <n v="428.06400000000002"/>
    <n v="116.76"/>
    <n v="0"/>
    <n v="0"/>
    <n v="0"/>
  </r>
  <r>
    <x v="2"/>
    <x v="8"/>
    <x v="5"/>
    <n v="5283.9359999999997"/>
    <n v="440.32799999999997"/>
    <n v="129.52799999999999"/>
    <n v="0"/>
    <n v="0"/>
    <n v="0"/>
  </r>
  <r>
    <x v="2"/>
    <x v="8"/>
    <x v="6"/>
    <n v="5251.68"/>
    <n v="437.64"/>
    <n v="124.65600000000001"/>
    <n v="0"/>
    <n v="0"/>
    <n v="0"/>
  </r>
  <r>
    <x v="2"/>
    <x v="8"/>
    <x v="7"/>
    <n v="5132.7359999999999"/>
    <n v="427.72800000000001"/>
    <n v="118.776"/>
    <n v="0"/>
    <n v="0"/>
    <n v="0"/>
  </r>
  <r>
    <x v="2"/>
    <x v="8"/>
    <x v="8"/>
    <n v="5070.24"/>
    <n v="422.52"/>
    <n v="114.408"/>
    <n v="0"/>
    <n v="0"/>
    <n v="0"/>
  </r>
  <r>
    <x v="2"/>
    <x v="8"/>
    <x v="9"/>
    <n v="5076.2879999999996"/>
    <n v="423.024"/>
    <n v="114.072"/>
    <n v="0"/>
    <n v="0"/>
    <n v="0"/>
  </r>
  <r>
    <x v="2"/>
    <x v="8"/>
    <x v="10"/>
    <n v="5029.92"/>
    <n v="419.16"/>
    <n v="113.232"/>
    <n v="0"/>
    <n v="0"/>
    <n v="0"/>
  </r>
  <r>
    <x v="2"/>
    <x v="8"/>
    <x v="11"/>
    <n v="5037.9840000000004"/>
    <n v="419.83199999999999"/>
    <n v="113.06399999999999"/>
    <n v="0"/>
    <n v="0"/>
    <n v="0"/>
  </r>
  <r>
    <x v="2"/>
    <x v="8"/>
    <x v="12"/>
    <n v="5009.76"/>
    <n v="417.48"/>
    <n v="110.208"/>
    <n v="0"/>
    <n v="0"/>
    <n v="0"/>
  </r>
  <r>
    <x v="2"/>
    <x v="8"/>
    <x v="13"/>
    <n v="4987.5839999999998"/>
    <n v="415.63200000000001"/>
    <n v="109.872"/>
    <n v="0"/>
    <n v="0"/>
    <n v="0"/>
  </r>
  <r>
    <x v="2"/>
    <x v="8"/>
    <x v="14"/>
    <n v="4967.424"/>
    <n v="413.952"/>
    <n v="109.36799999999999"/>
    <n v="0"/>
    <n v="0"/>
    <n v="0"/>
  </r>
  <r>
    <x v="2"/>
    <x v="8"/>
    <x v="15"/>
    <n v="4953.3119999999999"/>
    <n v="412.77600000000001"/>
    <n v="109.032"/>
    <n v="0"/>
    <n v="0"/>
    <n v="0"/>
  </r>
  <r>
    <x v="2"/>
    <x v="8"/>
    <x v="16"/>
    <n v="4937.1840000000002"/>
    <n v="411.43200000000002"/>
    <n v="109.536"/>
    <n v="0"/>
    <n v="0"/>
    <n v="0"/>
  </r>
  <r>
    <x v="2"/>
    <x v="8"/>
    <x v="17"/>
    <n v="4900.8959999999997"/>
    <n v="408.40800000000002"/>
    <n v="108.864"/>
    <n v="0"/>
    <n v="0"/>
    <n v="0"/>
  </r>
  <r>
    <x v="2"/>
    <x v="8"/>
    <x v="18"/>
    <n v="4902.9120000000003"/>
    <n v="408.57600000000002"/>
    <n v="108.52800000000001"/>
    <n v="0"/>
    <n v="0"/>
    <n v="0"/>
  </r>
  <r>
    <x v="2"/>
    <x v="8"/>
    <x v="19"/>
    <n v="4898.88"/>
    <n v="408.24"/>
    <n v="108.696"/>
    <n v="0"/>
    <n v="0"/>
    <n v="0"/>
  </r>
  <r>
    <x v="2"/>
    <x v="8"/>
    <x v="20"/>
    <n v="4777.92"/>
    <n v="398.16"/>
    <n v="103.488"/>
    <n v="0"/>
    <n v="0"/>
    <n v="0"/>
  </r>
  <r>
    <x v="2"/>
    <x v="8"/>
    <x v="21"/>
    <n v="4675.1040000000003"/>
    <n v="389.59199999999998"/>
    <n v="97.272000000000006"/>
    <n v="0"/>
    <n v="0"/>
    <n v="0"/>
  </r>
  <r>
    <x v="2"/>
    <x v="8"/>
    <x v="22"/>
    <n v="4642.848"/>
    <n v="386.904"/>
    <n v="95.424000000000007"/>
    <n v="0"/>
    <n v="0"/>
    <n v="0"/>
  </r>
  <r>
    <x v="2"/>
    <x v="8"/>
    <x v="23"/>
    <n v="4620.6719999999996"/>
    <n v="385.05599999999998"/>
    <n v="93.912000000000006"/>
    <n v="0"/>
    <n v="0"/>
    <n v="0"/>
  </r>
  <r>
    <x v="2"/>
    <x v="8"/>
    <x v="24"/>
    <n v="4588.4160000000002"/>
    <n v="382.36799999999999"/>
    <n v="92.063999999999993"/>
    <n v="0"/>
    <n v="0"/>
    <n v="0"/>
  </r>
  <r>
    <x v="2"/>
    <x v="8"/>
    <x v="25"/>
    <n v="4612.6080000000002"/>
    <n v="384.38400000000001"/>
    <n v="93.24"/>
    <n v="0"/>
    <n v="0"/>
    <n v="0"/>
  </r>
  <r>
    <x v="2"/>
    <x v="8"/>
    <x v="26"/>
    <n v="4606.5600000000004"/>
    <n v="383.88"/>
    <n v="93.575999999999993"/>
    <n v="0"/>
    <n v="0"/>
    <n v="0"/>
  </r>
  <r>
    <x v="2"/>
    <x v="8"/>
    <x v="27"/>
    <n v="4580.3519999999999"/>
    <n v="381.69600000000003"/>
    <n v="92.736000000000004"/>
    <n v="0"/>
    <n v="0"/>
    <n v="0"/>
  </r>
  <r>
    <x v="2"/>
    <x v="8"/>
    <x v="28"/>
    <n v="4562.2079999999996"/>
    <n v="380.18400000000003"/>
    <n v="92.4"/>
    <n v="0"/>
    <n v="0"/>
    <n v="0"/>
  </r>
  <r>
    <x v="2"/>
    <x v="8"/>
    <x v="29"/>
    <n v="4550.1120000000001"/>
    <n v="379.17599999999999"/>
    <n v="91.727999999999994"/>
    <n v="0"/>
    <n v="0"/>
    <n v="0"/>
  </r>
  <r>
    <x v="2"/>
    <x v="8"/>
    <x v="30"/>
    <n v="4558.1760000000004"/>
    <n v="379.84800000000001"/>
    <n v="92.4"/>
    <n v="0"/>
    <n v="0"/>
    <n v="0"/>
  </r>
  <r>
    <x v="2"/>
    <x v="8"/>
    <x v="31"/>
    <n v="4558.1760000000004"/>
    <n v="379.84800000000001"/>
    <n v="91.896000000000001"/>
    <n v="0"/>
    <n v="0"/>
    <n v="0"/>
  </r>
  <r>
    <x v="2"/>
    <x v="8"/>
    <x v="32"/>
    <n v="4566.24"/>
    <n v="380.52"/>
    <n v="90.552000000000007"/>
    <n v="0"/>
    <n v="0"/>
    <n v="0"/>
  </r>
  <r>
    <x v="2"/>
    <x v="8"/>
    <x v="33"/>
    <n v="4538.0159999999996"/>
    <n v="378.16800000000001"/>
    <n v="90.888000000000005"/>
    <n v="0"/>
    <n v="0"/>
    <n v="0"/>
  </r>
  <r>
    <x v="2"/>
    <x v="8"/>
    <x v="34"/>
    <n v="4521.8879999999999"/>
    <n v="376.82400000000001"/>
    <n v="91.56"/>
    <n v="0"/>
    <n v="0"/>
    <n v="0"/>
  </r>
  <r>
    <x v="2"/>
    <x v="8"/>
    <x v="35"/>
    <n v="4507.7759999999998"/>
    <n v="375.64800000000002"/>
    <n v="90.888000000000005"/>
    <n v="0"/>
    <n v="0"/>
    <n v="0"/>
  </r>
  <r>
    <x v="2"/>
    <x v="8"/>
    <x v="36"/>
    <n v="4493.6639999999998"/>
    <n v="374.47199999999998"/>
    <n v="91.391999999999996"/>
    <n v="0"/>
    <n v="0"/>
    <n v="0"/>
  </r>
  <r>
    <x v="2"/>
    <x v="8"/>
    <x v="37"/>
    <n v="4495.68"/>
    <n v="374.64"/>
    <n v="92.567999999999998"/>
    <n v="0"/>
    <n v="0"/>
    <n v="0"/>
  </r>
  <r>
    <x v="2"/>
    <x v="8"/>
    <x v="38"/>
    <n v="4499.7120000000004"/>
    <n v="374.976"/>
    <n v="91.896000000000001"/>
    <n v="0"/>
    <n v="0"/>
    <n v="0"/>
  </r>
  <r>
    <x v="2"/>
    <x v="8"/>
    <x v="39"/>
    <n v="4463.424"/>
    <n v="371.952"/>
    <n v="91.391999999999996"/>
    <n v="0"/>
    <n v="0"/>
    <n v="0"/>
  </r>
  <r>
    <x v="2"/>
    <x v="8"/>
    <x v="40"/>
    <n v="4473.5039999999999"/>
    <n v="372.79199999999997"/>
    <n v="90.888000000000005"/>
    <n v="0"/>
    <n v="0"/>
    <n v="0"/>
  </r>
  <r>
    <x v="2"/>
    <x v="8"/>
    <x v="41"/>
    <n v="4483.5839999999998"/>
    <n v="373.63200000000001"/>
    <n v="91.224000000000004"/>
    <n v="0"/>
    <n v="0"/>
    <n v="0"/>
  </r>
  <r>
    <x v="2"/>
    <x v="8"/>
    <x v="42"/>
    <n v="4469.4719999999998"/>
    <n v="372.45600000000002"/>
    <n v="90.384"/>
    <n v="0"/>
    <n v="0"/>
    <n v="0"/>
  </r>
  <r>
    <x v="2"/>
    <x v="8"/>
    <x v="43"/>
    <n v="4477.5360000000001"/>
    <n v="373.12799999999999"/>
    <n v="90.384"/>
    <n v="0"/>
    <n v="0"/>
    <n v="0"/>
  </r>
  <r>
    <x v="2"/>
    <x v="8"/>
    <x v="44"/>
    <n v="4465.4399999999996"/>
    <n v="372.12"/>
    <n v="89.712000000000003"/>
    <n v="0"/>
    <n v="0"/>
    <n v="0"/>
  </r>
  <r>
    <x v="2"/>
    <x v="8"/>
    <x v="45"/>
    <n v="4483.5839999999998"/>
    <n v="373.63200000000001"/>
    <n v="90.215999999999994"/>
    <n v="0"/>
    <n v="0"/>
    <n v="0"/>
  </r>
  <r>
    <x v="2"/>
    <x v="8"/>
    <x v="46"/>
    <n v="4495.68"/>
    <n v="374.64"/>
    <n v="91.896000000000001"/>
    <n v="0"/>
    <n v="0"/>
    <n v="0"/>
  </r>
  <r>
    <x v="2"/>
    <x v="8"/>
    <x v="47"/>
    <n v="4497.6959999999999"/>
    <n v="374.80799999999999"/>
    <n v="92.063999999999993"/>
    <n v="0"/>
    <n v="0"/>
    <n v="0"/>
  </r>
  <r>
    <x v="2"/>
    <x v="8"/>
    <x v="48"/>
    <n v="4477.5360000000001"/>
    <n v="373.12799999999999"/>
    <n v="90.888000000000005"/>
    <n v="0"/>
    <n v="0"/>
    <n v="0"/>
  </r>
  <r>
    <x v="2"/>
    <x v="8"/>
    <x v="49"/>
    <n v="4487.616"/>
    <n v="373.96800000000002"/>
    <n v="91.224000000000004"/>
    <n v="0"/>
    <n v="0"/>
    <n v="0"/>
  </r>
  <r>
    <x v="2"/>
    <x v="8"/>
    <x v="50"/>
    <n v="4505.76"/>
    <n v="375.48"/>
    <n v="91.224000000000004"/>
    <n v="0"/>
    <n v="0"/>
    <n v="0"/>
  </r>
  <r>
    <x v="2"/>
    <x v="8"/>
    <x v="51"/>
    <n v="4471.4880000000003"/>
    <n v="372.62400000000002"/>
    <n v="90.384"/>
    <n v="0"/>
    <n v="0"/>
    <n v="0"/>
  </r>
  <r>
    <x v="2"/>
    <x v="8"/>
    <x v="52"/>
    <n v="4509.7920000000004"/>
    <n v="375.81599999999997"/>
    <n v="91.896000000000001"/>
    <n v="0"/>
    <n v="0"/>
    <n v="0"/>
  </r>
  <r>
    <x v="2"/>
    <x v="8"/>
    <x v="53"/>
    <n v="4495.68"/>
    <n v="374.64"/>
    <n v="91.896000000000001"/>
    <n v="0"/>
    <n v="0"/>
    <n v="0"/>
  </r>
  <r>
    <x v="2"/>
    <x v="8"/>
    <x v="54"/>
    <n v="4521.8879999999999"/>
    <n v="376.82400000000001"/>
    <n v="92.231999999999999"/>
    <n v="0"/>
    <n v="0"/>
    <n v="0"/>
  </r>
  <r>
    <x v="2"/>
    <x v="8"/>
    <x v="55"/>
    <n v="4568.2560000000003"/>
    <n v="380.68799999999999"/>
    <n v="94.248000000000005"/>
    <n v="0"/>
    <n v="0"/>
    <n v="0"/>
  </r>
  <r>
    <x v="2"/>
    <x v="8"/>
    <x v="56"/>
    <n v="4572.2879999999996"/>
    <n v="381.024"/>
    <n v="94.92"/>
    <n v="0"/>
    <n v="0"/>
    <n v="0"/>
  </r>
  <r>
    <x v="2"/>
    <x v="8"/>
    <x v="57"/>
    <n v="4588.4160000000002"/>
    <n v="382.36799999999999"/>
    <n v="94.584000000000003"/>
    <n v="0"/>
    <n v="0"/>
    <n v="0"/>
  </r>
  <r>
    <x v="2"/>
    <x v="8"/>
    <x v="58"/>
    <n v="4584.384"/>
    <n v="382.03199999999998"/>
    <n v="95.087999999999994"/>
    <n v="0"/>
    <n v="0"/>
    <n v="0"/>
  </r>
  <r>
    <x v="2"/>
    <x v="8"/>
    <x v="59"/>
    <n v="4636.8"/>
    <n v="386.4"/>
    <n v="95.927999999999997"/>
    <n v="0"/>
    <n v="0"/>
    <n v="0"/>
  </r>
  <r>
    <x v="2"/>
    <x v="8"/>
    <x v="60"/>
    <n v="4675.1040000000003"/>
    <n v="389.59199999999998"/>
    <n v="96.936000000000007"/>
    <n v="0"/>
    <n v="0"/>
    <n v="0"/>
  </r>
  <r>
    <x v="2"/>
    <x v="8"/>
    <x v="61"/>
    <n v="4709.3760000000002"/>
    <n v="392.44799999999998"/>
    <n v="97.272000000000006"/>
    <n v="0"/>
    <n v="0"/>
    <n v="0"/>
  </r>
  <r>
    <x v="2"/>
    <x v="8"/>
    <x v="62"/>
    <n v="4733.5680000000002"/>
    <n v="394.464"/>
    <n v="99.456000000000003"/>
    <n v="0"/>
    <n v="0"/>
    <n v="0"/>
  </r>
  <r>
    <x v="2"/>
    <x v="8"/>
    <x v="63"/>
    <n v="4800.0959999999995"/>
    <n v="400.00799999999998"/>
    <n v="101.47199999999999"/>
    <n v="0"/>
    <n v="0"/>
    <n v="0"/>
  </r>
  <r>
    <x v="2"/>
    <x v="8"/>
    <x v="64"/>
    <n v="4790.0159999999996"/>
    <n v="399.16800000000001"/>
    <n v="100.63200000000001"/>
    <n v="0"/>
    <n v="0"/>
    <n v="0"/>
  </r>
  <r>
    <x v="2"/>
    <x v="8"/>
    <x v="65"/>
    <n v="4798.08"/>
    <n v="399.84"/>
    <n v="100.63200000000001"/>
    <n v="0"/>
    <n v="0"/>
    <n v="0"/>
  </r>
  <r>
    <x v="2"/>
    <x v="8"/>
    <x v="66"/>
    <n v="4826.3040000000001"/>
    <n v="402.19200000000001"/>
    <n v="103.32"/>
    <n v="0"/>
    <n v="0"/>
    <n v="0"/>
  </r>
  <r>
    <x v="2"/>
    <x v="8"/>
    <x v="67"/>
    <n v="4824.2879999999996"/>
    <n v="402.024"/>
    <n v="103.152"/>
    <n v="0"/>
    <n v="0"/>
    <n v="0"/>
  </r>
  <r>
    <x v="2"/>
    <x v="8"/>
    <x v="68"/>
    <n v="4838.3999999999996"/>
    <n v="403.2"/>
    <n v="104.16"/>
    <n v="0"/>
    <n v="0"/>
    <n v="0"/>
  </r>
  <r>
    <x v="2"/>
    <x v="8"/>
    <x v="69"/>
    <n v="4854.5280000000002"/>
    <n v="404.54399999999998"/>
    <n v="104.83199999999999"/>
    <n v="0"/>
    <n v="0"/>
    <n v="0"/>
  </r>
  <r>
    <x v="2"/>
    <x v="8"/>
    <x v="70"/>
    <n v="4933.152"/>
    <n v="411.096"/>
    <n v="107.85599999999999"/>
    <n v="0"/>
    <n v="0"/>
    <n v="0"/>
  </r>
  <r>
    <x v="2"/>
    <x v="8"/>
    <x v="71"/>
    <n v="4884.768"/>
    <n v="407.06400000000002"/>
    <n v="108.36"/>
    <n v="0"/>
    <n v="0"/>
    <n v="0"/>
  </r>
  <r>
    <x v="2"/>
    <x v="8"/>
    <x v="72"/>
    <n v="4931.1360000000004"/>
    <n v="410.928"/>
    <n v="111.55200000000001"/>
    <n v="0"/>
    <n v="0"/>
    <n v="0"/>
  </r>
  <r>
    <x v="2"/>
    <x v="8"/>
    <x v="73"/>
    <n v="5025.8879999999999"/>
    <n v="418.82400000000001"/>
    <n v="115.752"/>
    <n v="0"/>
    <n v="0"/>
    <n v="0"/>
  </r>
  <r>
    <x v="2"/>
    <x v="8"/>
    <x v="74"/>
    <n v="5054.1120000000001"/>
    <n v="421.17599999999999"/>
    <n v="117.768"/>
    <n v="0"/>
    <n v="0"/>
    <n v="0"/>
  </r>
  <r>
    <x v="2"/>
    <x v="8"/>
    <x v="75"/>
    <n v="5058.1440000000002"/>
    <n v="421.512"/>
    <n v="118.776"/>
    <n v="0"/>
    <n v="0"/>
    <n v="0"/>
  </r>
  <r>
    <x v="2"/>
    <x v="8"/>
    <x v="76"/>
    <n v="5112.576"/>
    <n v="426.048"/>
    <n v="120.792"/>
    <n v="0"/>
    <n v="0"/>
    <n v="0"/>
  </r>
  <r>
    <x v="2"/>
    <x v="8"/>
    <x v="77"/>
    <n v="5167.0079999999998"/>
    <n v="430.584"/>
    <n v="124.152"/>
    <n v="0"/>
    <n v="0"/>
    <n v="0"/>
  </r>
  <r>
    <x v="2"/>
    <x v="8"/>
    <x v="78"/>
    <n v="5154.9120000000003"/>
    <n v="429.57600000000002"/>
    <n v="123.312"/>
    <n v="0"/>
    <n v="0"/>
    <n v="0"/>
  </r>
  <r>
    <x v="2"/>
    <x v="8"/>
    <x v="79"/>
    <n v="5126.6880000000001"/>
    <n v="427.22399999999999"/>
    <n v="121.128"/>
    <n v="0"/>
    <n v="0"/>
    <n v="0"/>
  </r>
  <r>
    <x v="2"/>
    <x v="8"/>
    <x v="80"/>
    <n v="5120.6400000000003"/>
    <n v="426.72"/>
    <n v="121.29600000000001"/>
    <n v="0"/>
    <n v="0"/>
    <n v="0"/>
  </r>
  <r>
    <x v="2"/>
    <x v="8"/>
    <x v="81"/>
    <n v="5088.384"/>
    <n v="424.03199999999998"/>
    <n v="121.63200000000001"/>
    <n v="0"/>
    <n v="0"/>
    <n v="0"/>
  </r>
  <r>
    <x v="2"/>
    <x v="8"/>
    <x v="82"/>
    <n v="5116.6080000000002"/>
    <n v="426.38400000000001"/>
    <n v="122.976"/>
    <n v="0"/>
    <n v="0"/>
    <n v="0"/>
  </r>
  <r>
    <x v="2"/>
    <x v="8"/>
    <x v="83"/>
    <n v="5126.6880000000001"/>
    <n v="427.22399999999999"/>
    <n v="123.648"/>
    <n v="0"/>
    <n v="0"/>
    <n v="0"/>
  </r>
  <r>
    <x v="2"/>
    <x v="8"/>
    <x v="84"/>
    <n v="5169.0240000000003"/>
    <n v="430.75200000000001"/>
    <n v="124.488"/>
    <n v="0"/>
    <n v="0"/>
    <n v="0"/>
  </r>
  <r>
    <x v="2"/>
    <x v="8"/>
    <x v="85"/>
    <n v="5128.7039999999997"/>
    <n v="427.392"/>
    <n v="122.80800000000001"/>
    <n v="0"/>
    <n v="0"/>
    <n v="0"/>
  </r>
  <r>
    <x v="2"/>
    <x v="8"/>
    <x v="86"/>
    <n v="5122.6559999999999"/>
    <n v="426.88799999999998"/>
    <n v="123.14400000000001"/>
    <n v="0"/>
    <n v="0"/>
    <n v="0"/>
  </r>
  <r>
    <x v="2"/>
    <x v="8"/>
    <x v="87"/>
    <n v="5148.8639999999996"/>
    <n v="429.072"/>
    <n v="124.152"/>
    <n v="0"/>
    <n v="0"/>
    <n v="0"/>
  </r>
  <r>
    <x v="2"/>
    <x v="8"/>
    <x v="88"/>
    <n v="5140.8"/>
    <n v="428.4"/>
    <n v="125.328"/>
    <n v="0"/>
    <n v="0"/>
    <n v="0"/>
  </r>
  <r>
    <x v="2"/>
    <x v="8"/>
    <x v="89"/>
    <n v="5158.9440000000004"/>
    <n v="429.91199999999998"/>
    <n v="126.336"/>
    <n v="0"/>
    <n v="0"/>
    <n v="0"/>
  </r>
  <r>
    <x v="2"/>
    <x v="8"/>
    <x v="90"/>
    <n v="5251.68"/>
    <n v="437.64"/>
    <n v="133.05600000000001"/>
    <n v="0"/>
    <n v="0"/>
    <n v="0"/>
  </r>
  <r>
    <x v="2"/>
    <x v="8"/>
    <x v="91"/>
    <n v="5237.5680000000002"/>
    <n v="436.464"/>
    <n v="131.54400000000001"/>
    <n v="0"/>
    <n v="0"/>
    <n v="0"/>
  </r>
  <r>
    <x v="2"/>
    <x v="8"/>
    <x v="92"/>
    <n v="5231.5200000000004"/>
    <n v="435.96"/>
    <n v="132.72"/>
    <n v="0"/>
    <n v="0"/>
    <n v="0"/>
  </r>
  <r>
    <x v="2"/>
    <x v="8"/>
    <x v="93"/>
    <n v="5287.9679999999998"/>
    <n v="440.66399999999999"/>
    <n v="136.91999999999999"/>
    <n v="0"/>
    <n v="0"/>
    <n v="0"/>
  </r>
  <r>
    <x v="2"/>
    <x v="8"/>
    <x v="94"/>
    <n v="5332.32"/>
    <n v="444.36"/>
    <n v="139.27199999999999"/>
    <n v="0"/>
    <n v="0"/>
    <n v="0"/>
  </r>
  <r>
    <x v="2"/>
    <x v="8"/>
    <x v="95"/>
    <n v="5453.28"/>
    <n v="454.44"/>
    <n v="150.864"/>
    <n v="0"/>
    <n v="0"/>
    <n v="0"/>
  </r>
  <r>
    <x v="2"/>
    <x v="8"/>
    <x v="96"/>
    <n v="5550.0479999999998"/>
    <n v="462.50400000000002"/>
    <n v="153.88800000000001"/>
    <n v="0"/>
    <n v="0"/>
    <n v="0"/>
  </r>
  <r>
    <x v="2"/>
    <x v="8"/>
    <x v="97"/>
    <n v="5618.5919999999996"/>
    <n v="468.21600000000001"/>
    <n v="161.11199999999999"/>
    <n v="0"/>
    <n v="0"/>
    <n v="0"/>
  </r>
  <r>
    <x v="2"/>
    <x v="8"/>
    <x v="98"/>
    <n v="5854.4639999999999"/>
    <n v="487.87200000000001"/>
    <n v="170.68799999999999"/>
    <n v="0"/>
    <n v="0"/>
    <n v="0"/>
  </r>
  <r>
    <x v="2"/>
    <x v="8"/>
    <x v="99"/>
    <n v="5787.9359999999997"/>
    <n v="482.32799999999997"/>
    <n v="168"/>
    <n v="0"/>
    <n v="0"/>
    <n v="0"/>
  </r>
  <r>
    <x v="2"/>
    <x v="8"/>
    <x v="100"/>
    <n v="5681.0879999999997"/>
    <n v="473.42399999999998"/>
    <n v="161.78399999999999"/>
    <n v="0"/>
    <n v="0"/>
    <n v="0"/>
  </r>
  <r>
    <x v="2"/>
    <x v="8"/>
    <x v="101"/>
    <n v="5765.76"/>
    <n v="480.48"/>
    <n v="166.15199999999999"/>
    <n v="0"/>
    <n v="0"/>
    <n v="0"/>
  </r>
  <r>
    <x v="2"/>
    <x v="8"/>
    <x v="102"/>
    <n v="5789.9520000000002"/>
    <n v="482.49599999999998"/>
    <n v="168.33600000000001"/>
    <n v="0"/>
    <n v="0"/>
    <n v="0"/>
  </r>
  <r>
    <x v="2"/>
    <x v="8"/>
    <x v="103"/>
    <n v="5709.3119999999999"/>
    <n v="475.77600000000001"/>
    <n v="167.66399999999999"/>
    <n v="0"/>
    <n v="0"/>
    <n v="0"/>
  </r>
  <r>
    <x v="2"/>
    <x v="8"/>
    <x v="104"/>
    <n v="5783.9040000000005"/>
    <n v="481.99200000000002"/>
    <n v="168.672"/>
    <n v="0"/>
    <n v="0"/>
    <n v="0"/>
  </r>
  <r>
    <x v="2"/>
    <x v="8"/>
    <x v="105"/>
    <n v="5785.92"/>
    <n v="482.16"/>
    <n v="170.68799999999999"/>
    <n v="0"/>
    <n v="0"/>
    <n v="0"/>
  </r>
  <r>
    <x v="2"/>
    <x v="8"/>
    <x v="106"/>
    <n v="5935.1040000000003"/>
    <n v="494.59199999999998"/>
    <n v="183.792"/>
    <n v="0"/>
    <n v="0"/>
    <n v="0"/>
  </r>
  <r>
    <x v="2"/>
    <x v="8"/>
    <x v="107"/>
    <n v="6003.6480000000001"/>
    <n v="500.30399999999997"/>
    <n v="185.64"/>
    <n v="0"/>
    <n v="0"/>
    <n v="0"/>
  </r>
  <r>
    <x v="2"/>
    <x v="8"/>
    <x v="108"/>
    <n v="5896.8"/>
    <n v="491.4"/>
    <n v="180.768"/>
    <n v="0"/>
    <n v="0"/>
    <n v="0"/>
  </r>
  <r>
    <x v="2"/>
    <x v="8"/>
    <x v="109"/>
    <n v="6027.84"/>
    <n v="502.32"/>
    <n v="186.98400000000001"/>
    <n v="0"/>
    <n v="0"/>
    <n v="0"/>
  </r>
  <r>
    <x v="2"/>
    <x v="8"/>
    <x v="110"/>
    <n v="6062.1120000000001"/>
    <n v="505.17599999999999"/>
    <n v="188.49600000000001"/>
    <n v="0"/>
    <n v="0"/>
    <n v="0"/>
  </r>
  <r>
    <x v="2"/>
    <x v="8"/>
    <x v="111"/>
    <n v="6076.2240000000002"/>
    <n v="506.35199999999998"/>
    <n v="187.65600000000001"/>
    <n v="0"/>
    <n v="0"/>
    <n v="0"/>
  </r>
  <r>
    <x v="2"/>
    <x v="8"/>
    <x v="112"/>
    <n v="6124.6080000000002"/>
    <n v="510.38400000000001"/>
    <n v="188.328"/>
    <n v="0"/>
    <n v="0"/>
    <n v="0"/>
  </r>
  <r>
    <x v="2"/>
    <x v="8"/>
    <x v="113"/>
    <n v="6132.6719999999996"/>
    <n v="511.05599999999998"/>
    <n v="188.16"/>
    <n v="0"/>
    <n v="0"/>
    <n v="0"/>
  </r>
  <r>
    <x v="2"/>
    <x v="8"/>
    <x v="114"/>
    <n v="5983.4880000000003"/>
    <n v="498.62400000000002"/>
    <n v="175.22399999999999"/>
    <n v="0"/>
    <n v="0"/>
    <n v="0"/>
  </r>
  <r>
    <x v="2"/>
    <x v="8"/>
    <x v="115"/>
    <n v="5939.1360000000004"/>
    <n v="494.928"/>
    <n v="167.83199999999999"/>
    <n v="0"/>
    <n v="0"/>
    <n v="0"/>
  </r>
  <r>
    <x v="2"/>
    <x v="8"/>
    <x v="116"/>
    <n v="5791.9679999999998"/>
    <n v="482.66399999999999"/>
    <n v="153.88800000000001"/>
    <n v="0"/>
    <n v="0"/>
    <n v="0"/>
  </r>
  <r>
    <x v="2"/>
    <x v="8"/>
    <x v="117"/>
    <n v="5727.4560000000001"/>
    <n v="477.28800000000001"/>
    <n v="146.66399999999999"/>
    <n v="0"/>
    <n v="0"/>
    <n v="0"/>
  </r>
  <r>
    <x v="2"/>
    <x v="8"/>
    <x v="118"/>
    <n v="5717.3760000000002"/>
    <n v="476.44799999999998"/>
    <n v="146.328"/>
    <n v="0"/>
    <n v="0"/>
    <n v="0"/>
  </r>
  <r>
    <x v="2"/>
    <x v="8"/>
    <x v="119"/>
    <n v="5729.4719999999998"/>
    <n v="477.45600000000002"/>
    <n v="146.49600000000001"/>
    <n v="0"/>
    <n v="0"/>
    <n v="0"/>
  </r>
  <r>
    <x v="2"/>
    <x v="8"/>
    <x v="120"/>
    <n v="5816.16"/>
    <n v="484.68"/>
    <n v="151.36799999999999"/>
    <n v="0"/>
    <n v="0"/>
    <n v="0"/>
  </r>
  <r>
    <x v="2"/>
    <x v="8"/>
    <x v="121"/>
    <n v="5908.8959999999997"/>
    <n v="492.40800000000002"/>
    <n v="162.96"/>
    <n v="0"/>
    <n v="0"/>
    <n v="0"/>
  </r>
  <r>
    <x v="2"/>
    <x v="8"/>
    <x v="122"/>
    <n v="6261.6959999999999"/>
    <n v="521.80799999999999"/>
    <n v="189"/>
    <n v="0"/>
    <n v="0"/>
    <n v="0"/>
  </r>
  <r>
    <x v="2"/>
    <x v="8"/>
    <x v="123"/>
    <n v="6320.16"/>
    <n v="526.67999999999995"/>
    <n v="190.17599999999999"/>
    <n v="0"/>
    <n v="0"/>
    <n v="0"/>
  </r>
  <r>
    <x v="2"/>
    <x v="8"/>
    <x v="124"/>
    <n v="6281.8559999999998"/>
    <n v="523.48800000000006"/>
    <n v="190.68"/>
    <n v="0"/>
    <n v="0"/>
    <n v="0"/>
  </r>
  <r>
    <x v="2"/>
    <x v="8"/>
    <x v="125"/>
    <n v="6316.1279999999997"/>
    <n v="526.34400000000005"/>
    <n v="193.36799999999999"/>
    <n v="0"/>
    <n v="0"/>
    <n v="0"/>
  </r>
  <r>
    <x v="2"/>
    <x v="8"/>
    <x v="126"/>
    <n v="6279.84"/>
    <n v="523.32000000000005"/>
    <n v="192.024"/>
    <n v="0"/>
    <n v="0"/>
    <n v="0"/>
  </r>
  <r>
    <x v="2"/>
    <x v="8"/>
    <x v="127"/>
    <n v="6265.7280000000001"/>
    <n v="522.14400000000001"/>
    <n v="190.34399999999999"/>
    <n v="0"/>
    <n v="0"/>
    <n v="0"/>
  </r>
  <r>
    <x v="2"/>
    <x v="8"/>
    <x v="128"/>
    <n v="6302.0159999999996"/>
    <n v="525.16800000000001"/>
    <n v="191.52"/>
    <n v="0"/>
    <n v="0"/>
    <n v="0"/>
  </r>
  <r>
    <x v="2"/>
    <x v="8"/>
    <x v="129"/>
    <n v="6304.0320000000002"/>
    <n v="525.33600000000001"/>
    <n v="189.672"/>
    <n v="0"/>
    <n v="0"/>
    <n v="0"/>
  </r>
  <r>
    <x v="2"/>
    <x v="8"/>
    <x v="130"/>
    <n v="6287.9040000000005"/>
    <n v="523.99199999999996"/>
    <n v="189.84"/>
    <n v="0"/>
    <n v="0"/>
    <n v="0"/>
  </r>
  <r>
    <x v="2"/>
    <x v="8"/>
    <x v="131"/>
    <n v="6279.84"/>
    <n v="523.32000000000005"/>
    <n v="191.184"/>
    <n v="0"/>
    <n v="0"/>
    <n v="0"/>
  </r>
  <r>
    <x v="2"/>
    <x v="8"/>
    <x v="132"/>
    <n v="6231.4560000000001"/>
    <n v="519.28800000000001"/>
    <n v="190.512"/>
    <n v="0"/>
    <n v="0"/>
    <n v="0"/>
  </r>
  <r>
    <x v="2"/>
    <x v="8"/>
    <x v="133"/>
    <n v="6257.6639999999998"/>
    <n v="521.47199999999998"/>
    <n v="191.52"/>
    <n v="0"/>
    <n v="0"/>
    <n v="0"/>
  </r>
  <r>
    <x v="2"/>
    <x v="8"/>
    <x v="134"/>
    <n v="6293.9520000000002"/>
    <n v="524.49599999999998"/>
    <n v="189.50399999999999"/>
    <n v="0"/>
    <n v="0"/>
    <n v="0"/>
  </r>
  <r>
    <x v="2"/>
    <x v="8"/>
    <x v="135"/>
    <n v="6235.4880000000003"/>
    <n v="519.62400000000002"/>
    <n v="188.328"/>
    <n v="0"/>
    <n v="0"/>
    <n v="0"/>
  </r>
  <r>
    <x v="2"/>
    <x v="8"/>
    <x v="136"/>
    <n v="6098.4"/>
    <n v="508.2"/>
    <n v="180.93600000000001"/>
    <n v="0"/>
    <n v="0"/>
    <n v="0"/>
  </r>
  <r>
    <x v="2"/>
    <x v="8"/>
    <x v="137"/>
    <n v="6104.4480000000003"/>
    <n v="508.70400000000001"/>
    <n v="183.792"/>
    <n v="0"/>
    <n v="0"/>
    <n v="0"/>
  </r>
  <r>
    <x v="2"/>
    <x v="8"/>
    <x v="138"/>
    <n v="6295.9679999999998"/>
    <n v="524.66399999999999"/>
    <n v="202.27199999999999"/>
    <n v="0"/>
    <n v="0"/>
    <n v="0"/>
  </r>
  <r>
    <x v="2"/>
    <x v="8"/>
    <x v="139"/>
    <n v="6433.0559999999996"/>
    <n v="536.08799999999997"/>
    <n v="205.29599999999999"/>
    <n v="0"/>
    <n v="0"/>
    <n v="0"/>
  </r>
  <r>
    <x v="2"/>
    <x v="8"/>
    <x v="140"/>
    <n v="6181.0559999999996"/>
    <n v="515.08799999999997"/>
    <n v="186.816"/>
    <n v="0"/>
    <n v="0"/>
    <n v="0"/>
  </r>
  <r>
    <x v="2"/>
    <x v="8"/>
    <x v="141"/>
    <n v="6160.8959999999997"/>
    <n v="513.40800000000002"/>
    <n v="185.136"/>
    <n v="0"/>
    <n v="0"/>
    <n v="0"/>
  </r>
  <r>
    <x v="2"/>
    <x v="8"/>
    <x v="142"/>
    <n v="6094.3680000000004"/>
    <n v="507.86399999999998"/>
    <n v="188.66399999999999"/>
    <n v="0"/>
    <n v="0"/>
    <n v="0"/>
  </r>
  <r>
    <x v="2"/>
    <x v="8"/>
    <x v="143"/>
    <n v="6062.1120000000001"/>
    <n v="505.17599999999999"/>
    <n v="188.66399999999999"/>
    <n v="0"/>
    <n v="0"/>
    <n v="0"/>
  </r>
  <r>
    <x v="2"/>
    <x v="8"/>
    <x v="144"/>
    <n v="5870.5919999999996"/>
    <n v="489.21600000000001"/>
    <n v="181.27199999999999"/>
    <n v="0"/>
    <n v="0"/>
    <n v="0"/>
  </r>
  <r>
    <x v="2"/>
    <x v="8"/>
    <x v="145"/>
    <n v="5769.7920000000004"/>
    <n v="480.81599999999997"/>
    <n v="175.22399999999999"/>
    <n v="0"/>
    <n v="0"/>
    <n v="0"/>
  </r>
  <r>
    <x v="2"/>
    <x v="8"/>
    <x v="146"/>
    <n v="5729.4719999999998"/>
    <n v="477.45600000000002"/>
    <n v="173.71199999999999"/>
    <n v="0"/>
    <n v="0"/>
    <n v="0"/>
  </r>
  <r>
    <x v="2"/>
    <x v="8"/>
    <x v="147"/>
    <n v="5735.52"/>
    <n v="477.96"/>
    <n v="172.536"/>
    <n v="0"/>
    <n v="0"/>
    <n v="0"/>
  </r>
  <r>
    <x v="2"/>
    <x v="8"/>
    <x v="148"/>
    <n v="5668.9920000000002"/>
    <n v="472.416"/>
    <n v="169.68"/>
    <n v="0"/>
    <n v="0"/>
    <n v="0"/>
  </r>
  <r>
    <x v="2"/>
    <x v="8"/>
    <x v="149"/>
    <n v="5660.9279999999999"/>
    <n v="471.74400000000003"/>
    <n v="169.17599999999999"/>
    <n v="0"/>
    <n v="0"/>
    <n v="0"/>
  </r>
  <r>
    <x v="2"/>
    <x v="8"/>
    <x v="150"/>
    <n v="5660.9279999999999"/>
    <n v="471.74400000000003"/>
    <n v="168.16800000000001"/>
    <n v="0"/>
    <n v="0"/>
    <n v="0"/>
  </r>
  <r>
    <x v="2"/>
    <x v="8"/>
    <x v="151"/>
    <n v="5612.5439999999999"/>
    <n v="467.71199999999999"/>
    <n v="164.304"/>
    <n v="0"/>
    <n v="0"/>
    <n v="0"/>
  </r>
  <r>
    <x v="2"/>
    <x v="8"/>
    <x v="152"/>
    <n v="5582.3040000000001"/>
    <n v="465.19200000000001"/>
    <n v="163.29599999999999"/>
    <n v="0"/>
    <n v="0"/>
    <n v="0"/>
  </r>
  <r>
    <x v="2"/>
    <x v="8"/>
    <x v="153"/>
    <n v="5562.1440000000002"/>
    <n v="463.512"/>
    <n v="165.48"/>
    <n v="0"/>
    <n v="0"/>
    <n v="0"/>
  </r>
  <r>
    <x v="2"/>
    <x v="8"/>
    <x v="154"/>
    <n v="5546.0159999999996"/>
    <n v="462.16800000000001"/>
    <n v="165.31200000000001"/>
    <n v="0"/>
    <n v="0"/>
    <n v="0"/>
  </r>
  <r>
    <x v="2"/>
    <x v="8"/>
    <x v="155"/>
    <n v="5535.9359999999997"/>
    <n v="461.32799999999997"/>
    <n v="165.48"/>
    <n v="0"/>
    <n v="0"/>
    <n v="0"/>
  </r>
  <r>
    <x v="2"/>
    <x v="8"/>
    <x v="156"/>
    <n v="5531.9040000000005"/>
    <n v="460.99200000000002"/>
    <n v="164.47200000000001"/>
    <n v="0"/>
    <n v="0"/>
    <n v="0"/>
  </r>
  <r>
    <x v="2"/>
    <x v="8"/>
    <x v="157"/>
    <n v="5598.4319999999998"/>
    <n v="466.536"/>
    <n v="171.36"/>
    <n v="0"/>
    <n v="0"/>
    <n v="0"/>
  </r>
  <r>
    <x v="2"/>
    <x v="8"/>
    <x v="158"/>
    <n v="5695.2"/>
    <n v="474.6"/>
    <n v="175.72800000000001"/>
    <n v="0"/>
    <n v="0"/>
    <n v="0"/>
  </r>
  <r>
    <x v="2"/>
    <x v="8"/>
    <x v="159"/>
    <n v="5749.6319999999996"/>
    <n v="479.13600000000002"/>
    <n v="183.45599999999999"/>
    <n v="0"/>
    <n v="0"/>
    <n v="0"/>
  </r>
  <r>
    <x v="2"/>
    <x v="8"/>
    <x v="160"/>
    <n v="5789.9520000000002"/>
    <n v="482.49599999999998"/>
    <n v="186.98400000000001"/>
    <n v="0"/>
    <n v="0"/>
    <n v="0"/>
  </r>
  <r>
    <x v="2"/>
    <x v="8"/>
    <x v="161"/>
    <n v="5679.0720000000001"/>
    <n v="473.25599999999997"/>
    <n v="183.45599999999999"/>
    <n v="0"/>
    <n v="0"/>
    <n v="0"/>
  </r>
  <r>
    <x v="2"/>
    <x v="8"/>
    <x v="162"/>
    <n v="5550.0479999999998"/>
    <n v="462.50400000000002"/>
    <n v="174.55199999999999"/>
    <n v="0"/>
    <n v="0"/>
    <n v="0"/>
  </r>
  <r>
    <x v="2"/>
    <x v="8"/>
    <x v="163"/>
    <n v="5588.3519999999999"/>
    <n v="465.69600000000003"/>
    <n v="171.864"/>
    <n v="0"/>
    <n v="0"/>
    <n v="0"/>
  </r>
  <r>
    <x v="2"/>
    <x v="8"/>
    <x v="164"/>
    <n v="5501.6639999999998"/>
    <n v="458.47199999999998"/>
    <n v="167.66399999999999"/>
    <n v="0"/>
    <n v="0"/>
    <n v="0"/>
  </r>
  <r>
    <x v="2"/>
    <x v="8"/>
    <x v="165"/>
    <n v="5541.9840000000004"/>
    <n v="461.83199999999999"/>
    <n v="168.16800000000001"/>
    <n v="0"/>
    <n v="0"/>
    <n v="0"/>
  </r>
  <r>
    <x v="2"/>
    <x v="8"/>
    <x v="166"/>
    <n v="5491.5839999999998"/>
    <n v="457.63200000000001"/>
    <n v="166.488"/>
    <n v="0"/>
    <n v="0"/>
    <n v="0"/>
  </r>
  <r>
    <x v="2"/>
    <x v="8"/>
    <x v="167"/>
    <n v="5513.76"/>
    <n v="459.48"/>
    <n v="165.98400000000001"/>
    <n v="0"/>
    <n v="0"/>
    <n v="0"/>
  </r>
  <r>
    <x v="2"/>
    <x v="8"/>
    <x v="168"/>
    <n v="5501.6639999999998"/>
    <n v="458.47199999999998"/>
    <n v="168.16800000000001"/>
    <n v="0"/>
    <n v="0"/>
    <n v="0"/>
  </r>
  <r>
    <x v="2"/>
    <x v="8"/>
    <x v="169"/>
    <n v="4034.0160000000001"/>
    <n v="336.16800000000001"/>
    <n v="120.456"/>
    <n v="0"/>
    <n v="0"/>
    <n v="0"/>
  </r>
  <r>
    <x v="2"/>
    <x v="8"/>
    <x v="170"/>
    <n v="4124.7359999999999"/>
    <n v="343.72800000000001"/>
    <n v="99.96"/>
    <n v="0"/>
    <n v="0"/>
    <n v="0"/>
  </r>
  <r>
    <x v="2"/>
    <x v="8"/>
    <x v="171"/>
    <n v="4699.2960000000003"/>
    <n v="391.608"/>
    <n v="131.04"/>
    <n v="0"/>
    <n v="0"/>
    <n v="0"/>
  </r>
  <r>
    <x v="2"/>
    <x v="8"/>
    <x v="172"/>
    <n v="4890.8159999999998"/>
    <n v="407.56799999999998"/>
    <n v="144.98400000000001"/>
    <n v="0"/>
    <n v="0"/>
    <n v="0"/>
  </r>
  <r>
    <x v="2"/>
    <x v="8"/>
    <x v="173"/>
    <n v="4908.96"/>
    <n v="409.08"/>
    <n v="149.01599999999999"/>
    <n v="0"/>
    <n v="0"/>
    <n v="0"/>
  </r>
  <r>
    <x v="2"/>
    <x v="8"/>
    <x v="174"/>
    <n v="4850.4960000000001"/>
    <n v="404.20800000000003"/>
    <n v="142.12799999999999"/>
    <n v="0"/>
    <n v="0"/>
    <n v="0"/>
  </r>
  <r>
    <x v="2"/>
    <x v="8"/>
    <x v="175"/>
    <n v="4802.1120000000001"/>
    <n v="400.17599999999999"/>
    <n v="133.72800000000001"/>
    <n v="0"/>
    <n v="0"/>
    <n v="0"/>
  </r>
  <r>
    <x v="2"/>
    <x v="8"/>
    <x v="176"/>
    <n v="4733.5680000000002"/>
    <n v="394.464"/>
    <n v="122.80800000000001"/>
    <n v="0"/>
    <n v="0"/>
    <n v="0"/>
  </r>
  <r>
    <x v="2"/>
    <x v="8"/>
    <x v="177"/>
    <n v="4723.4880000000003"/>
    <n v="393.62400000000002"/>
    <n v="119.952"/>
    <n v="0"/>
    <n v="0"/>
    <n v="0"/>
  </r>
  <r>
    <x v="2"/>
    <x v="8"/>
    <x v="178"/>
    <n v="4783.9679999999998"/>
    <n v="398.66399999999999"/>
    <n v="124.824"/>
    <n v="0"/>
    <n v="0"/>
    <n v="0"/>
  </r>
  <r>
    <x v="2"/>
    <x v="8"/>
    <x v="179"/>
    <n v="4838.3999999999996"/>
    <n v="403.2"/>
    <n v="130.03200000000001"/>
    <n v="0"/>
    <n v="0"/>
    <n v="0"/>
  </r>
  <r>
    <x v="2"/>
    <x v="8"/>
    <x v="180"/>
    <n v="4894.848"/>
    <n v="407.904"/>
    <n v="133.05600000000001"/>
    <n v="0"/>
    <n v="0"/>
    <n v="0"/>
  </r>
  <r>
    <x v="2"/>
    <x v="8"/>
    <x v="181"/>
    <n v="4876.7039999999997"/>
    <n v="406.392"/>
    <n v="132.21600000000001"/>
    <n v="0"/>
    <n v="0"/>
    <n v="0"/>
  </r>
  <r>
    <x v="2"/>
    <x v="8"/>
    <x v="182"/>
    <n v="4955.3280000000004"/>
    <n v="412.94400000000002"/>
    <n v="140.61600000000001"/>
    <n v="0"/>
    <n v="0"/>
    <n v="0"/>
  </r>
  <r>
    <x v="2"/>
    <x v="8"/>
    <x v="183"/>
    <n v="4985.5680000000002"/>
    <n v="415.464"/>
    <n v="143.63999999999999"/>
    <n v="0"/>
    <n v="0"/>
    <n v="0"/>
  </r>
  <r>
    <x v="2"/>
    <x v="8"/>
    <x v="184"/>
    <n v="4025.9520000000002"/>
    <n v="335.49599999999998"/>
    <n v="117.6"/>
    <n v="0"/>
    <n v="0"/>
    <n v="0"/>
  </r>
  <r>
    <x v="2"/>
    <x v="8"/>
    <x v="185"/>
    <n v="3919.1039999999998"/>
    <n v="326.59199999999998"/>
    <n v="102.816"/>
    <n v="0"/>
    <n v="0"/>
    <n v="0"/>
  </r>
  <r>
    <x v="2"/>
    <x v="8"/>
    <x v="186"/>
    <n v="4330.3680000000004"/>
    <n v="360.86399999999998"/>
    <n v="120.96"/>
    <n v="0"/>
    <n v="0"/>
    <n v="0"/>
  </r>
  <r>
    <x v="2"/>
    <x v="8"/>
    <x v="187"/>
    <n v="4360.6080000000002"/>
    <n v="363.38400000000001"/>
    <n v="121.128"/>
    <n v="0"/>
    <n v="0"/>
    <n v="0"/>
  </r>
  <r>
    <x v="2"/>
    <x v="8"/>
    <x v="188"/>
    <n v="4457.3760000000002"/>
    <n v="371.44799999999998"/>
    <n v="120.792"/>
    <n v="0"/>
    <n v="0"/>
    <n v="0"/>
  </r>
  <r>
    <x v="2"/>
    <x v="8"/>
    <x v="189"/>
    <n v="4443.2640000000001"/>
    <n v="370.27199999999999"/>
    <n v="119.44799999999999"/>
    <n v="0"/>
    <n v="0"/>
    <n v="0"/>
  </r>
  <r>
    <x v="2"/>
    <x v="8"/>
    <x v="190"/>
    <n v="4445.28"/>
    <n v="370.44"/>
    <n v="120.288"/>
    <n v="0"/>
    <n v="0"/>
    <n v="0"/>
  </r>
  <r>
    <x v="2"/>
    <x v="8"/>
    <x v="191"/>
    <n v="4441.2479999999996"/>
    <n v="370.10399999999998"/>
    <n v="120.792"/>
    <n v="0"/>
    <n v="0"/>
    <n v="0"/>
  </r>
  <r>
    <x v="2"/>
    <x v="8"/>
    <x v="192"/>
    <n v="4417.0559999999996"/>
    <n v="368.08800000000002"/>
    <n v="116.928"/>
    <n v="0"/>
    <n v="0"/>
    <n v="0"/>
  </r>
  <r>
    <x v="2"/>
    <x v="8"/>
    <x v="193"/>
    <n v="4408.9920000000002"/>
    <n v="367.416"/>
    <n v="114.744"/>
    <n v="0"/>
    <n v="0"/>
    <n v="0"/>
  </r>
  <r>
    <x v="2"/>
    <x v="8"/>
    <x v="194"/>
    <n v="4419.0720000000001"/>
    <n v="368.25599999999997"/>
    <n v="116.928"/>
    <n v="0"/>
    <n v="0"/>
    <n v="0"/>
  </r>
  <r>
    <x v="2"/>
    <x v="8"/>
    <x v="195"/>
    <n v="4475.5200000000004"/>
    <n v="372.96"/>
    <n v="119.28"/>
    <n v="0"/>
    <n v="0"/>
    <n v="0"/>
  </r>
  <r>
    <x v="2"/>
    <x v="8"/>
    <x v="196"/>
    <n v="4473.5039999999999"/>
    <n v="372.79199999999997"/>
    <n v="116.76"/>
    <n v="0"/>
    <n v="0"/>
    <n v="0"/>
  </r>
  <r>
    <x v="2"/>
    <x v="8"/>
    <x v="197"/>
    <n v="4525.92"/>
    <n v="377.16"/>
    <n v="117.93600000000001"/>
    <n v="0"/>
    <n v="0"/>
    <n v="0"/>
  </r>
  <r>
    <x v="2"/>
    <x v="8"/>
    <x v="198"/>
    <n v="4564.2240000000002"/>
    <n v="380.35199999999998"/>
    <n v="118.44"/>
    <n v="0"/>
    <n v="0"/>
    <n v="0"/>
  </r>
  <r>
    <x v="2"/>
    <x v="8"/>
    <x v="199"/>
    <n v="4695.2640000000001"/>
    <n v="391.27199999999999"/>
    <n v="122.47199999999999"/>
    <n v="0"/>
    <n v="0"/>
    <n v="0"/>
  </r>
  <r>
    <x v="2"/>
    <x v="8"/>
    <x v="200"/>
    <n v="5531.9040000000005"/>
    <n v="460.99200000000002"/>
    <n v="146.49600000000001"/>
    <n v="0"/>
    <n v="0"/>
    <n v="0"/>
  </r>
  <r>
    <x v="2"/>
    <x v="8"/>
    <x v="201"/>
    <n v="5701.2479999999996"/>
    <n v="475.10399999999998"/>
    <n v="155.232"/>
    <n v="0"/>
    <n v="0"/>
    <n v="0"/>
  </r>
  <r>
    <x v="2"/>
    <x v="8"/>
    <x v="202"/>
    <n v="5675.04"/>
    <n v="472.92"/>
    <n v="151.19999999999999"/>
    <n v="0"/>
    <n v="0"/>
    <n v="0"/>
  </r>
  <r>
    <x v="2"/>
    <x v="8"/>
    <x v="203"/>
    <n v="5675.04"/>
    <n v="472.92"/>
    <n v="152.04"/>
    <n v="0"/>
    <n v="0"/>
    <n v="0"/>
  </r>
  <r>
    <x v="2"/>
    <x v="8"/>
    <x v="204"/>
    <n v="5745.6"/>
    <n v="478.8"/>
    <n v="152.04"/>
    <n v="0"/>
    <n v="0"/>
    <n v="0"/>
  </r>
  <r>
    <x v="2"/>
    <x v="8"/>
    <x v="205"/>
    <n v="5753.6639999999998"/>
    <n v="479.47199999999998"/>
    <n v="150.52799999999999"/>
    <n v="0"/>
    <n v="0"/>
    <n v="0"/>
  </r>
  <r>
    <x v="2"/>
    <x v="8"/>
    <x v="206"/>
    <n v="5842.3680000000004"/>
    <n v="486.86399999999998"/>
    <n v="153.38399999999999"/>
    <n v="0"/>
    <n v="0"/>
    <n v="0"/>
  </r>
  <r>
    <x v="2"/>
    <x v="8"/>
    <x v="207"/>
    <n v="5872.6080000000002"/>
    <n v="489.38400000000001"/>
    <n v="154.05600000000001"/>
    <n v="0"/>
    <n v="0"/>
    <n v="0"/>
  </r>
  <r>
    <x v="2"/>
    <x v="8"/>
    <x v="208"/>
    <n v="5927.04"/>
    <n v="493.92"/>
    <n v="156.24"/>
    <n v="0"/>
    <n v="0"/>
    <n v="0"/>
  </r>
  <r>
    <x v="2"/>
    <x v="8"/>
    <x v="209"/>
    <n v="6009.6959999999999"/>
    <n v="500.80799999999999"/>
    <n v="161.28"/>
    <n v="0"/>
    <n v="0"/>
    <n v="0"/>
  </r>
  <r>
    <x v="2"/>
    <x v="8"/>
    <x v="210"/>
    <n v="6191.1360000000004"/>
    <n v="515.928"/>
    <n v="170.52"/>
    <n v="0"/>
    <n v="0"/>
    <n v="0"/>
  </r>
  <r>
    <x v="2"/>
    <x v="8"/>
    <x v="211"/>
    <n v="6358.4639999999999"/>
    <n v="529.87199999999996"/>
    <n v="181.44"/>
    <n v="0"/>
    <n v="0"/>
    <n v="0"/>
  </r>
  <r>
    <x v="2"/>
    <x v="8"/>
    <x v="212"/>
    <n v="6586.2719999999999"/>
    <n v="548.85599999999999"/>
    <n v="188.49600000000001"/>
    <n v="0"/>
    <n v="0"/>
    <n v="0"/>
  </r>
  <r>
    <x v="2"/>
    <x v="8"/>
    <x v="213"/>
    <n v="6785.8559999999998"/>
    <n v="565.48800000000006"/>
    <n v="198.072"/>
    <n v="0"/>
    <n v="0"/>
    <n v="0"/>
  </r>
  <r>
    <x v="2"/>
    <x v="8"/>
    <x v="214"/>
    <n v="6679.0079999999998"/>
    <n v="556.58399999999995"/>
    <n v="187.99199999999999"/>
    <n v="0"/>
    <n v="0"/>
    <n v="0"/>
  </r>
  <r>
    <x v="2"/>
    <x v="8"/>
    <x v="215"/>
    <n v="6743.52"/>
    <n v="561.96"/>
    <n v="185.976"/>
    <n v="0"/>
    <n v="0"/>
    <n v="0"/>
  </r>
  <r>
    <x v="2"/>
    <x v="8"/>
    <x v="216"/>
    <n v="6727.3919999999998"/>
    <n v="560.61599999999999"/>
    <n v="184.63200000000001"/>
    <n v="0"/>
    <n v="0"/>
    <n v="0"/>
  </r>
  <r>
    <x v="2"/>
    <x v="8"/>
    <x v="217"/>
    <n v="6664.8959999999997"/>
    <n v="555.40800000000002"/>
    <n v="178.584"/>
    <n v="0"/>
    <n v="0"/>
    <n v="0"/>
  </r>
  <r>
    <x v="2"/>
    <x v="8"/>
    <x v="218"/>
    <n v="6660.8639999999996"/>
    <n v="555.072"/>
    <n v="177.40799999999999"/>
    <n v="0"/>
    <n v="0"/>
    <n v="0"/>
  </r>
  <r>
    <x v="2"/>
    <x v="8"/>
    <x v="219"/>
    <n v="6602.4"/>
    <n v="550.20000000000005"/>
    <n v="176.4"/>
    <n v="0"/>
    <n v="0"/>
    <n v="0"/>
  </r>
  <r>
    <x v="2"/>
    <x v="8"/>
    <x v="220"/>
    <n v="6463.2960000000003"/>
    <n v="538.60799999999995"/>
    <n v="171.36"/>
    <n v="0"/>
    <n v="0"/>
    <n v="0"/>
  </r>
  <r>
    <x v="2"/>
    <x v="8"/>
    <x v="221"/>
    <n v="6291.9359999999997"/>
    <n v="524.32799999999997"/>
    <n v="164.47200000000001"/>
    <n v="0"/>
    <n v="0"/>
    <n v="0"/>
  </r>
  <r>
    <x v="2"/>
    <x v="8"/>
    <x v="222"/>
    <n v="6350.4"/>
    <n v="529.20000000000005"/>
    <n v="165.31200000000001"/>
    <n v="0"/>
    <n v="0"/>
    <n v="0"/>
  </r>
  <r>
    <x v="2"/>
    <x v="8"/>
    <x v="223"/>
    <n v="6360.48"/>
    <n v="530.04"/>
    <n v="165.98400000000001"/>
    <n v="0"/>
    <n v="0"/>
    <n v="0"/>
  </r>
  <r>
    <x v="2"/>
    <x v="8"/>
    <x v="224"/>
    <n v="6304.0320000000002"/>
    <n v="525.33600000000001"/>
    <n v="163.63200000000001"/>
    <n v="0"/>
    <n v="0"/>
    <n v="0"/>
  </r>
  <r>
    <x v="2"/>
    <x v="8"/>
    <x v="225"/>
    <n v="6291.9359999999997"/>
    <n v="524.32799999999997"/>
    <n v="163.29599999999999"/>
    <n v="0"/>
    <n v="0"/>
    <n v="0"/>
  </r>
  <r>
    <x v="2"/>
    <x v="8"/>
    <x v="226"/>
    <n v="6310.08"/>
    <n v="525.84"/>
    <n v="164.47200000000001"/>
    <n v="0"/>
    <n v="0"/>
    <n v="0"/>
  </r>
  <r>
    <x v="2"/>
    <x v="8"/>
    <x v="227"/>
    <n v="6251.616"/>
    <n v="520.96799999999996"/>
    <n v="164.304"/>
    <n v="0"/>
    <n v="0"/>
    <n v="0"/>
  </r>
  <r>
    <x v="2"/>
    <x v="8"/>
    <x v="228"/>
    <n v="6096.384"/>
    <n v="508.03199999999998"/>
    <n v="156.57599999999999"/>
    <n v="0"/>
    <n v="0"/>
    <n v="0"/>
  </r>
  <r>
    <x v="2"/>
    <x v="8"/>
    <x v="229"/>
    <n v="6060.0959999999995"/>
    <n v="505.00799999999998"/>
    <n v="154.89599999999999"/>
    <n v="0"/>
    <n v="0"/>
    <n v="0"/>
  </r>
  <r>
    <x v="2"/>
    <x v="8"/>
    <x v="230"/>
    <n v="6064.1279999999997"/>
    <n v="505.34399999999999"/>
    <n v="157.91999999999999"/>
    <n v="0"/>
    <n v="0"/>
    <n v="0"/>
  </r>
  <r>
    <x v="2"/>
    <x v="8"/>
    <x v="231"/>
    <n v="5935.1040000000003"/>
    <n v="494.59199999999998"/>
    <n v="151.70400000000001"/>
    <n v="0"/>
    <n v="0"/>
    <n v="0"/>
  </r>
  <r>
    <x v="2"/>
    <x v="8"/>
    <x v="232"/>
    <n v="5800.0320000000002"/>
    <n v="483.33600000000001"/>
    <n v="144.47999999999999"/>
    <n v="0"/>
    <n v="0"/>
    <n v="0"/>
  </r>
  <r>
    <x v="2"/>
    <x v="8"/>
    <x v="233"/>
    <n v="5860.5119999999997"/>
    <n v="488.37599999999998"/>
    <n v="143.47200000000001"/>
    <n v="0"/>
    <n v="0"/>
    <n v="0"/>
  </r>
  <r>
    <x v="2"/>
    <x v="8"/>
    <x v="234"/>
    <n v="5892.768"/>
    <n v="491.06400000000002"/>
    <n v="145.82400000000001"/>
    <n v="0"/>
    <n v="0"/>
    <n v="0"/>
  </r>
  <r>
    <x v="2"/>
    <x v="8"/>
    <x v="235"/>
    <n v="5896.8"/>
    <n v="491.4"/>
    <n v="149.184"/>
    <n v="0"/>
    <n v="0"/>
    <n v="0"/>
  </r>
  <r>
    <x v="2"/>
    <x v="8"/>
    <x v="236"/>
    <n v="5900.8320000000003"/>
    <n v="491.73599999999999"/>
    <n v="149.85599999999999"/>
    <n v="0"/>
    <n v="0"/>
    <n v="0"/>
  </r>
  <r>
    <x v="2"/>
    <x v="8"/>
    <x v="237"/>
    <n v="5842.3680000000004"/>
    <n v="486.86399999999998"/>
    <n v="151.36799999999999"/>
    <n v="0"/>
    <n v="0"/>
    <n v="0"/>
  </r>
  <r>
    <x v="2"/>
    <x v="8"/>
    <x v="238"/>
    <n v="5741.5680000000002"/>
    <n v="478.464"/>
    <n v="144.648"/>
    <n v="0"/>
    <n v="0"/>
    <n v="0"/>
  </r>
  <r>
    <x v="2"/>
    <x v="8"/>
    <x v="239"/>
    <n v="5638.7520000000004"/>
    <n v="469.89600000000002"/>
    <n v="138.6"/>
    <n v="0"/>
    <n v="0"/>
    <n v="0"/>
  </r>
  <r>
    <x v="2"/>
    <x v="8"/>
    <x v="240"/>
    <n v="5566.1760000000004"/>
    <n v="463.84800000000001"/>
    <n v="135.40799999999999"/>
    <n v="0"/>
    <n v="0"/>
    <n v="0"/>
  </r>
  <r>
    <x v="2"/>
    <x v="8"/>
    <x v="241"/>
    <n v="5531.9040000000005"/>
    <n v="460.99200000000002"/>
    <n v="136.75200000000001"/>
    <n v="0"/>
    <n v="0"/>
    <n v="0"/>
  </r>
  <r>
    <x v="2"/>
    <x v="8"/>
    <x v="242"/>
    <n v="5558.1120000000001"/>
    <n v="463.17599999999999"/>
    <n v="137.256"/>
    <n v="0"/>
    <n v="0"/>
    <n v="0"/>
  </r>
  <r>
    <x v="2"/>
    <x v="8"/>
    <x v="243"/>
    <n v="5564.16"/>
    <n v="463.68"/>
    <n v="135.40799999999999"/>
    <n v="0"/>
    <n v="0"/>
    <n v="0"/>
  </r>
  <r>
    <x v="2"/>
    <x v="8"/>
    <x v="244"/>
    <n v="5523.84"/>
    <n v="460.32"/>
    <n v="134.232"/>
    <n v="0"/>
    <n v="0"/>
    <n v="0"/>
  </r>
  <r>
    <x v="2"/>
    <x v="8"/>
    <x v="245"/>
    <n v="5469.4080000000004"/>
    <n v="455.78399999999999"/>
    <n v="132.21600000000001"/>
    <n v="0"/>
    <n v="0"/>
    <n v="0"/>
  </r>
  <r>
    <x v="2"/>
    <x v="8"/>
    <x v="246"/>
    <n v="5398.848"/>
    <n v="449.904"/>
    <n v="128.52000000000001"/>
    <n v="0"/>
    <n v="0"/>
    <n v="0"/>
  </r>
  <r>
    <x v="2"/>
    <x v="8"/>
    <x v="247"/>
    <n v="5410.9440000000004"/>
    <n v="450.91199999999998"/>
    <n v="129.52799999999999"/>
    <n v="0"/>
    <n v="0"/>
    <n v="0"/>
  </r>
  <r>
    <x v="2"/>
    <x v="8"/>
    <x v="248"/>
    <n v="5483.52"/>
    <n v="456.96"/>
    <n v="135.072"/>
    <n v="0"/>
    <n v="0"/>
    <n v="0"/>
  </r>
  <r>
    <x v="2"/>
    <x v="8"/>
    <x v="249"/>
    <n v="5394.8159999999998"/>
    <n v="449.56799999999998"/>
    <n v="130.19999999999999"/>
    <n v="0"/>
    <n v="0"/>
    <n v="0"/>
  </r>
  <r>
    <x v="2"/>
    <x v="8"/>
    <x v="250"/>
    <n v="5322.24"/>
    <n v="443.52"/>
    <n v="125.664"/>
    <n v="0"/>
    <n v="0"/>
    <n v="0"/>
  </r>
  <r>
    <x v="2"/>
    <x v="8"/>
    <x v="251"/>
    <n v="5249.6639999999998"/>
    <n v="437.47199999999998"/>
    <n v="121.464"/>
    <n v="0"/>
    <n v="0"/>
    <n v="0"/>
  </r>
  <r>
    <x v="2"/>
    <x v="8"/>
    <x v="252"/>
    <n v="5195.232"/>
    <n v="432.93599999999998"/>
    <n v="119.616"/>
    <n v="0"/>
    <n v="0"/>
    <n v="0"/>
  </r>
  <r>
    <x v="2"/>
    <x v="8"/>
    <x v="253"/>
    <n v="5142.8159999999998"/>
    <n v="428.56799999999998"/>
    <n v="118.608"/>
    <n v="0"/>
    <n v="0"/>
    <n v="0"/>
  </r>
  <r>
    <x v="2"/>
    <x v="8"/>
    <x v="254"/>
    <n v="5104.5119999999997"/>
    <n v="425.37599999999998"/>
    <n v="117.096"/>
    <n v="0"/>
    <n v="0"/>
    <n v="0"/>
  </r>
  <r>
    <x v="2"/>
    <x v="8"/>
    <x v="255"/>
    <n v="5048.0640000000003"/>
    <n v="420.67200000000003"/>
    <n v="114.57599999999999"/>
    <n v="0"/>
    <n v="0"/>
    <n v="0"/>
  </r>
  <r>
    <x v="2"/>
    <x v="8"/>
    <x v="256"/>
    <n v="4989.6000000000004"/>
    <n v="415.8"/>
    <n v="112.392"/>
    <n v="0"/>
    <n v="0"/>
    <n v="0"/>
  </r>
  <r>
    <x v="2"/>
    <x v="8"/>
    <x v="257"/>
    <n v="4967.424"/>
    <n v="413.952"/>
    <n v="110.88"/>
    <n v="0"/>
    <n v="0"/>
    <n v="0"/>
  </r>
  <r>
    <x v="2"/>
    <x v="8"/>
    <x v="258"/>
    <n v="4915.0079999999998"/>
    <n v="409.584"/>
    <n v="109.536"/>
    <n v="0"/>
    <n v="0"/>
    <n v="0"/>
  </r>
  <r>
    <x v="2"/>
    <x v="8"/>
    <x v="259"/>
    <n v="4876.7039999999997"/>
    <n v="406.392"/>
    <n v="105"/>
    <n v="0"/>
    <n v="0"/>
    <n v="0"/>
  </r>
  <r>
    <x v="2"/>
    <x v="8"/>
    <x v="260"/>
    <n v="4826.3040000000001"/>
    <n v="402.19200000000001"/>
    <n v="103.65600000000001"/>
    <n v="0"/>
    <n v="0"/>
    <n v="0"/>
  </r>
  <r>
    <x v="2"/>
    <x v="8"/>
    <x v="261"/>
    <n v="4824.2879999999996"/>
    <n v="402.024"/>
    <n v="105.84"/>
    <n v="0"/>
    <n v="0"/>
    <n v="0"/>
  </r>
  <r>
    <x v="2"/>
    <x v="8"/>
    <x v="262"/>
    <n v="4725.5039999999999"/>
    <n v="393.79199999999997"/>
    <n v="102.98399999999999"/>
    <n v="0"/>
    <n v="0"/>
    <n v="0"/>
  </r>
  <r>
    <x v="2"/>
    <x v="8"/>
    <x v="263"/>
    <n v="4536"/>
    <n v="378"/>
    <n v="90.888000000000005"/>
    <n v="0"/>
    <n v="0"/>
    <n v="0"/>
  </r>
  <r>
    <x v="2"/>
    <x v="8"/>
    <x v="264"/>
    <n v="4564.2240000000002"/>
    <n v="380.35199999999998"/>
    <n v="95.591999999999999"/>
    <n v="0"/>
    <n v="0"/>
    <n v="0"/>
  </r>
  <r>
    <x v="2"/>
    <x v="8"/>
    <x v="265"/>
    <n v="4527.9359999999997"/>
    <n v="377.32799999999997"/>
    <n v="95.591999999999999"/>
    <n v="0"/>
    <n v="0"/>
    <n v="0"/>
  </r>
  <r>
    <x v="2"/>
    <x v="8"/>
    <x v="266"/>
    <n v="4515.84"/>
    <n v="376.32"/>
    <n v="95.087999999999994"/>
    <n v="0"/>
    <n v="0"/>
    <n v="0"/>
  </r>
  <r>
    <x v="2"/>
    <x v="8"/>
    <x v="267"/>
    <n v="4471.4880000000003"/>
    <n v="372.62400000000002"/>
    <n v="93.072000000000003"/>
    <n v="0"/>
    <n v="0"/>
    <n v="0"/>
  </r>
  <r>
    <x v="2"/>
    <x v="8"/>
    <x v="268"/>
    <n v="4425.12"/>
    <n v="368.76"/>
    <n v="92.063999999999993"/>
    <n v="0"/>
    <n v="0"/>
    <n v="0"/>
  </r>
  <r>
    <x v="2"/>
    <x v="8"/>
    <x v="269"/>
    <n v="4427.1360000000004"/>
    <n v="368.928"/>
    <n v="94.248000000000005"/>
    <n v="0"/>
    <n v="0"/>
    <n v="0"/>
  </r>
  <r>
    <x v="2"/>
    <x v="8"/>
    <x v="270"/>
    <n v="4413.0240000000003"/>
    <n v="367.75200000000001"/>
    <n v="93.912000000000006"/>
    <n v="0"/>
    <n v="0"/>
    <n v="0"/>
  </r>
  <r>
    <x v="2"/>
    <x v="8"/>
    <x v="271"/>
    <n v="4370.6880000000001"/>
    <n v="364.22399999999999"/>
    <n v="91.896000000000001"/>
    <n v="0"/>
    <n v="0"/>
    <n v="0"/>
  </r>
  <r>
    <x v="2"/>
    <x v="8"/>
    <x v="272"/>
    <n v="4368.6719999999996"/>
    <n v="364.05599999999998"/>
    <n v="91.224000000000004"/>
    <n v="0"/>
    <n v="0"/>
    <n v="0"/>
  </r>
  <r>
    <x v="2"/>
    <x v="8"/>
    <x v="273"/>
    <n v="4336.4160000000002"/>
    <n v="361.36799999999999"/>
    <n v="89.543999999999997"/>
    <n v="0"/>
    <n v="0"/>
    <n v="0"/>
  </r>
  <r>
    <x v="2"/>
    <x v="8"/>
    <x v="274"/>
    <n v="4300.1279999999997"/>
    <n v="358.34399999999999"/>
    <n v="88.2"/>
    <n v="0"/>
    <n v="0"/>
    <n v="0"/>
  </r>
  <r>
    <x v="2"/>
    <x v="8"/>
    <x v="275"/>
    <n v="4304.16"/>
    <n v="358.68"/>
    <n v="88.872"/>
    <n v="0"/>
    <n v="0"/>
    <n v="0"/>
  </r>
  <r>
    <x v="2"/>
    <x v="8"/>
    <x v="276"/>
    <n v="4271.9040000000005"/>
    <n v="355.99200000000002"/>
    <n v="86.855999999999995"/>
    <n v="0"/>
    <n v="0"/>
    <n v="0"/>
  </r>
  <r>
    <x v="2"/>
    <x v="8"/>
    <x v="277"/>
    <n v="4247.7120000000004"/>
    <n v="353.976"/>
    <n v="85.343999999999994"/>
    <n v="0"/>
    <n v="0"/>
    <n v="0"/>
  </r>
  <r>
    <x v="2"/>
    <x v="8"/>
    <x v="278"/>
    <n v="4227.5519999999997"/>
    <n v="352.29599999999999"/>
    <n v="86.183999999999997"/>
    <n v="0"/>
    <n v="0"/>
    <n v="0"/>
  </r>
  <r>
    <x v="2"/>
    <x v="8"/>
    <x v="279"/>
    <n v="4209.4080000000004"/>
    <n v="350.78399999999999"/>
    <n v="85.847999999999999"/>
    <n v="0"/>
    <n v="0"/>
    <n v="0"/>
  </r>
  <r>
    <x v="2"/>
    <x v="8"/>
    <x v="280"/>
    <n v="4187.232"/>
    <n v="348.93599999999998"/>
    <n v="85.343999999999994"/>
    <n v="0"/>
    <n v="0"/>
    <n v="0"/>
  </r>
  <r>
    <x v="2"/>
    <x v="8"/>
    <x v="281"/>
    <n v="4169.0879999999997"/>
    <n v="347.42399999999998"/>
    <n v="85.176000000000002"/>
    <n v="0"/>
    <n v="0"/>
    <n v="0"/>
  </r>
  <r>
    <x v="2"/>
    <x v="8"/>
    <x v="282"/>
    <n v="4171.1040000000003"/>
    <n v="347.59199999999998"/>
    <n v="84.671999999999997"/>
    <n v="0"/>
    <n v="0"/>
    <n v="0"/>
  </r>
  <r>
    <x v="2"/>
    <x v="8"/>
    <x v="283"/>
    <n v="4148.9279999999999"/>
    <n v="345.74400000000003"/>
    <n v="85.176000000000002"/>
    <n v="0"/>
    <n v="0"/>
    <n v="0"/>
  </r>
  <r>
    <x v="2"/>
    <x v="8"/>
    <x v="284"/>
    <n v="4146.9120000000003"/>
    <n v="345.57600000000002"/>
    <n v="84.335999999999999"/>
    <n v="0"/>
    <n v="0"/>
    <n v="0"/>
  </r>
  <r>
    <x v="2"/>
    <x v="8"/>
    <x v="285"/>
    <n v="4138.848"/>
    <n v="344.904"/>
    <n v="85.176000000000002"/>
    <n v="0"/>
    <n v="0"/>
    <n v="0"/>
  </r>
  <r>
    <x v="2"/>
    <x v="8"/>
    <x v="286"/>
    <n v="4136.8320000000003"/>
    <n v="344.73599999999999"/>
    <n v="85.512"/>
    <n v="0"/>
    <n v="0"/>
    <n v="0"/>
  </r>
  <r>
    <x v="2"/>
    <x v="9"/>
    <x v="287"/>
    <n v="4118.6880000000001"/>
    <n v="343.22399999999999"/>
    <n v="84.504000000000005"/>
    <n v="0"/>
    <n v="0"/>
    <n v="0"/>
  </r>
  <r>
    <x v="2"/>
    <x v="9"/>
    <x v="0"/>
    <n v="4092.48"/>
    <n v="341.04"/>
    <n v="82.992000000000004"/>
    <n v="0"/>
    <n v="0"/>
    <n v="0"/>
  </r>
  <r>
    <x v="2"/>
    <x v="9"/>
    <x v="1"/>
    <n v="4074.3359999999998"/>
    <n v="339.52800000000002"/>
    <n v="82.992000000000004"/>
    <n v="0"/>
    <n v="0"/>
    <n v="0"/>
  </r>
  <r>
    <x v="2"/>
    <x v="9"/>
    <x v="2"/>
    <n v="4050.1439999999998"/>
    <n v="337.512"/>
    <n v="83.664000000000001"/>
    <n v="0"/>
    <n v="0"/>
    <n v="0"/>
  </r>
  <r>
    <x v="2"/>
    <x v="9"/>
    <x v="3"/>
    <n v="4032"/>
    <n v="336"/>
    <n v="82.488"/>
    <n v="0"/>
    <n v="0"/>
    <n v="0"/>
  </r>
  <r>
    <x v="2"/>
    <x v="9"/>
    <x v="4"/>
    <n v="4005.7919999999999"/>
    <n v="333.81599999999997"/>
    <n v="80.975999999999999"/>
    <n v="0"/>
    <n v="0"/>
    <n v="0"/>
  </r>
  <r>
    <x v="2"/>
    <x v="9"/>
    <x v="5"/>
    <n v="3927.1680000000001"/>
    <n v="327.26400000000001"/>
    <n v="76.44"/>
    <n v="0"/>
    <n v="0"/>
    <n v="0"/>
  </r>
  <r>
    <x v="2"/>
    <x v="9"/>
    <x v="6"/>
    <n v="3939.2640000000001"/>
    <n v="328.27199999999999"/>
    <n v="78.12"/>
    <n v="0"/>
    <n v="0"/>
    <n v="0"/>
  </r>
  <r>
    <x v="2"/>
    <x v="9"/>
    <x v="7"/>
    <n v="3923.136"/>
    <n v="326.928"/>
    <n v="78.456000000000003"/>
    <n v="0"/>
    <n v="0"/>
    <n v="0"/>
  </r>
  <r>
    <x v="2"/>
    <x v="9"/>
    <x v="8"/>
    <n v="3915.0720000000001"/>
    <n v="326.25599999999997"/>
    <n v="78.287999999999997"/>
    <n v="0"/>
    <n v="0"/>
    <n v="0"/>
  </r>
  <r>
    <x v="2"/>
    <x v="9"/>
    <x v="9"/>
    <n v="3907.0079999999998"/>
    <n v="325.584"/>
    <n v="77.951999999999998"/>
    <n v="0"/>
    <n v="0"/>
    <n v="0"/>
  </r>
  <r>
    <x v="2"/>
    <x v="9"/>
    <x v="10"/>
    <n v="3913.056"/>
    <n v="326.08800000000002"/>
    <n v="76.944000000000003"/>
    <n v="0"/>
    <n v="0"/>
    <n v="0"/>
  </r>
  <r>
    <x v="2"/>
    <x v="9"/>
    <x v="11"/>
    <n v="3892.8960000000002"/>
    <n v="324.40800000000002"/>
    <n v="76.608000000000004"/>
    <n v="0"/>
    <n v="0"/>
    <n v="0"/>
  </r>
  <r>
    <x v="2"/>
    <x v="9"/>
    <x v="12"/>
    <n v="3890.88"/>
    <n v="324.24"/>
    <n v="76.944000000000003"/>
    <n v="0"/>
    <n v="0"/>
    <n v="0"/>
  </r>
  <r>
    <x v="2"/>
    <x v="9"/>
    <x v="13"/>
    <n v="3917.0880000000002"/>
    <n v="326.42399999999998"/>
    <n v="77.951999999999998"/>
    <n v="0"/>
    <n v="0"/>
    <n v="0"/>
  </r>
  <r>
    <x v="2"/>
    <x v="9"/>
    <x v="14"/>
    <n v="3894.9119999999998"/>
    <n v="324.57600000000002"/>
    <n v="77.951999999999998"/>
    <n v="0"/>
    <n v="0"/>
    <n v="0"/>
  </r>
  <r>
    <x v="2"/>
    <x v="9"/>
    <x v="15"/>
    <n v="3888.864"/>
    <n v="324.072"/>
    <n v="78.12"/>
    <n v="0"/>
    <n v="0"/>
    <n v="0"/>
  </r>
  <r>
    <x v="2"/>
    <x v="9"/>
    <x v="16"/>
    <n v="3892.8960000000002"/>
    <n v="324.40800000000002"/>
    <n v="77.28"/>
    <n v="0"/>
    <n v="0"/>
    <n v="0"/>
  </r>
  <r>
    <x v="2"/>
    <x v="9"/>
    <x v="17"/>
    <n v="3850.56"/>
    <n v="320.88"/>
    <n v="75.432000000000002"/>
    <n v="0"/>
    <n v="0"/>
    <n v="0"/>
  </r>
  <r>
    <x v="2"/>
    <x v="9"/>
    <x v="18"/>
    <n v="3852.576"/>
    <n v="321.048"/>
    <n v="76.272000000000006"/>
    <n v="0"/>
    <n v="0"/>
    <n v="0"/>
  </r>
  <r>
    <x v="2"/>
    <x v="9"/>
    <x v="19"/>
    <n v="3834.4319999999998"/>
    <n v="319.536"/>
    <n v="76.272000000000006"/>
    <n v="0"/>
    <n v="0"/>
    <n v="0"/>
  </r>
  <r>
    <x v="2"/>
    <x v="9"/>
    <x v="20"/>
    <n v="3804.192"/>
    <n v="317.01600000000002"/>
    <n v="75.096000000000004"/>
    <n v="0"/>
    <n v="0"/>
    <n v="0"/>
  </r>
  <r>
    <x v="2"/>
    <x v="9"/>
    <x v="21"/>
    <n v="3810.24"/>
    <n v="317.52"/>
    <n v="76.103999999999999"/>
    <n v="0"/>
    <n v="0"/>
    <n v="0"/>
  </r>
  <r>
    <x v="2"/>
    <x v="9"/>
    <x v="22"/>
    <n v="3804.192"/>
    <n v="317.01600000000002"/>
    <n v="76.944000000000003"/>
    <n v="0"/>
    <n v="0"/>
    <n v="0"/>
  </r>
  <r>
    <x v="2"/>
    <x v="9"/>
    <x v="23"/>
    <n v="3794.1120000000001"/>
    <n v="316.17599999999999"/>
    <n v="75.599999999999994"/>
    <n v="0"/>
    <n v="0"/>
    <n v="0"/>
  </r>
  <r>
    <x v="2"/>
    <x v="9"/>
    <x v="24"/>
    <n v="3786.0479999999998"/>
    <n v="315.50400000000002"/>
    <n v="75.263999999999996"/>
    <n v="0"/>
    <n v="0"/>
    <n v="0"/>
  </r>
  <r>
    <x v="2"/>
    <x v="9"/>
    <x v="25"/>
    <n v="3771.9360000000001"/>
    <n v="314.32799999999997"/>
    <n v="75.599999999999994"/>
    <n v="0"/>
    <n v="0"/>
    <n v="0"/>
  </r>
  <r>
    <x v="2"/>
    <x v="9"/>
    <x v="26"/>
    <n v="3769.92"/>
    <n v="314.16000000000003"/>
    <n v="74.927999999999997"/>
    <n v="0"/>
    <n v="0"/>
    <n v="0"/>
  </r>
  <r>
    <x v="2"/>
    <x v="9"/>
    <x v="27"/>
    <n v="3743.712"/>
    <n v="311.976"/>
    <n v="74.760000000000005"/>
    <n v="0"/>
    <n v="0"/>
    <n v="0"/>
  </r>
  <r>
    <x v="2"/>
    <x v="9"/>
    <x v="28"/>
    <n v="3741.6959999999999"/>
    <n v="311.80799999999999"/>
    <n v="75.096000000000004"/>
    <n v="0"/>
    <n v="0"/>
    <n v="0"/>
  </r>
  <r>
    <x v="2"/>
    <x v="9"/>
    <x v="29"/>
    <n v="3735.6480000000001"/>
    <n v="311.30399999999997"/>
    <n v="74.927999999999997"/>
    <n v="0"/>
    <n v="0"/>
    <n v="0"/>
  </r>
  <r>
    <x v="2"/>
    <x v="9"/>
    <x v="30"/>
    <n v="3721.5360000000001"/>
    <n v="310.12799999999999"/>
    <n v="75.096000000000004"/>
    <n v="0"/>
    <n v="0"/>
    <n v="0"/>
  </r>
  <r>
    <x v="2"/>
    <x v="9"/>
    <x v="31"/>
    <n v="3731.616"/>
    <n v="310.96800000000002"/>
    <n v="74.591999999999999"/>
    <n v="0"/>
    <n v="0"/>
    <n v="0"/>
  </r>
  <r>
    <x v="2"/>
    <x v="9"/>
    <x v="32"/>
    <n v="3711.4560000000001"/>
    <n v="309.28800000000001"/>
    <n v="73.92"/>
    <n v="0"/>
    <n v="0"/>
    <n v="0"/>
  </r>
  <r>
    <x v="2"/>
    <x v="9"/>
    <x v="33"/>
    <n v="3743.712"/>
    <n v="311.976"/>
    <n v="75.599999999999994"/>
    <n v="0"/>
    <n v="0"/>
    <n v="0"/>
  </r>
  <r>
    <x v="2"/>
    <x v="9"/>
    <x v="34"/>
    <n v="3723.5520000000001"/>
    <n v="310.29599999999999"/>
    <n v="75.599999999999994"/>
    <n v="0"/>
    <n v="0"/>
    <n v="0"/>
  </r>
  <r>
    <x v="2"/>
    <x v="9"/>
    <x v="35"/>
    <n v="3727.5839999999998"/>
    <n v="310.63200000000001"/>
    <n v="74.927999999999997"/>
    <n v="0"/>
    <n v="0"/>
    <n v="0"/>
  </r>
  <r>
    <x v="2"/>
    <x v="9"/>
    <x v="36"/>
    <n v="3687.2640000000001"/>
    <n v="307.27199999999999"/>
    <n v="73.248000000000005"/>
    <n v="0"/>
    <n v="0"/>
    <n v="0"/>
  </r>
  <r>
    <x v="2"/>
    <x v="9"/>
    <x v="37"/>
    <n v="3699.36"/>
    <n v="308.27999999999997"/>
    <n v="74.424000000000007"/>
    <n v="0"/>
    <n v="0"/>
    <n v="0"/>
  </r>
  <r>
    <x v="2"/>
    <x v="9"/>
    <x v="38"/>
    <n v="3685.248"/>
    <n v="307.10399999999998"/>
    <n v="74.927999999999997"/>
    <n v="0"/>
    <n v="0"/>
    <n v="0"/>
  </r>
  <r>
    <x v="2"/>
    <x v="9"/>
    <x v="39"/>
    <n v="3673.152"/>
    <n v="306.096"/>
    <n v="74.256"/>
    <n v="0"/>
    <n v="0"/>
    <n v="0"/>
  </r>
  <r>
    <x v="2"/>
    <x v="9"/>
    <x v="40"/>
    <n v="3709.44"/>
    <n v="309.12"/>
    <n v="76.103999999999999"/>
    <n v="0"/>
    <n v="0"/>
    <n v="0"/>
  </r>
  <r>
    <x v="2"/>
    <x v="9"/>
    <x v="41"/>
    <n v="3711.4560000000001"/>
    <n v="309.28800000000001"/>
    <n v="75.936000000000007"/>
    <n v="0"/>
    <n v="0"/>
    <n v="0"/>
  </r>
  <r>
    <x v="2"/>
    <x v="9"/>
    <x v="42"/>
    <n v="3719.52"/>
    <n v="309.95999999999998"/>
    <n v="74.927999999999997"/>
    <n v="0"/>
    <n v="0"/>
    <n v="0"/>
  </r>
  <r>
    <x v="2"/>
    <x v="9"/>
    <x v="43"/>
    <n v="3723.5520000000001"/>
    <n v="310.29599999999999"/>
    <n v="75.768000000000001"/>
    <n v="0"/>
    <n v="0"/>
    <n v="0"/>
  </r>
  <r>
    <x v="2"/>
    <x v="9"/>
    <x v="44"/>
    <n v="3747.7440000000001"/>
    <n v="312.31200000000001"/>
    <n v="76.272000000000006"/>
    <n v="0"/>
    <n v="0"/>
    <n v="0"/>
  </r>
  <r>
    <x v="2"/>
    <x v="9"/>
    <x v="45"/>
    <n v="3741.6959999999999"/>
    <n v="311.80799999999999"/>
    <n v="75.768000000000001"/>
    <n v="0"/>
    <n v="0"/>
    <n v="0"/>
  </r>
  <r>
    <x v="2"/>
    <x v="9"/>
    <x v="46"/>
    <n v="3741.6959999999999"/>
    <n v="311.80799999999999"/>
    <n v="76.608000000000004"/>
    <n v="0"/>
    <n v="0"/>
    <n v="0"/>
  </r>
  <r>
    <x v="2"/>
    <x v="9"/>
    <x v="47"/>
    <n v="3733.6320000000001"/>
    <n v="311.13600000000002"/>
    <n v="76.775999999999996"/>
    <n v="0"/>
    <n v="0"/>
    <n v="0"/>
  </r>
  <r>
    <x v="2"/>
    <x v="9"/>
    <x v="48"/>
    <n v="3739.68"/>
    <n v="311.64"/>
    <n v="76.608000000000004"/>
    <n v="0"/>
    <n v="0"/>
    <n v="0"/>
  </r>
  <r>
    <x v="2"/>
    <x v="9"/>
    <x v="49"/>
    <n v="3733.6320000000001"/>
    <n v="311.13600000000002"/>
    <n v="76.944000000000003"/>
    <n v="0"/>
    <n v="0"/>
    <n v="0"/>
  </r>
  <r>
    <x v="2"/>
    <x v="9"/>
    <x v="50"/>
    <n v="3763.8719999999998"/>
    <n v="313.65600000000001"/>
    <n v="77.447999999999993"/>
    <n v="0"/>
    <n v="0"/>
    <n v="0"/>
  </r>
  <r>
    <x v="2"/>
    <x v="9"/>
    <x v="51"/>
    <n v="3765.8879999999999"/>
    <n v="313.82400000000001"/>
    <n v="76.272000000000006"/>
    <n v="0"/>
    <n v="0"/>
    <n v="0"/>
  </r>
  <r>
    <x v="2"/>
    <x v="9"/>
    <x v="52"/>
    <n v="3788.0639999999999"/>
    <n v="315.67200000000003"/>
    <n v="76.944000000000003"/>
    <n v="0"/>
    <n v="0"/>
    <n v="0"/>
  </r>
  <r>
    <x v="2"/>
    <x v="9"/>
    <x v="53"/>
    <n v="3784.0320000000002"/>
    <n v="315.33600000000001"/>
    <n v="76.944000000000003"/>
    <n v="0"/>
    <n v="0"/>
    <n v="0"/>
  </r>
  <r>
    <x v="2"/>
    <x v="9"/>
    <x v="54"/>
    <n v="3796.1280000000002"/>
    <n v="316.34399999999999"/>
    <n v="76.44"/>
    <n v="0"/>
    <n v="0"/>
    <n v="0"/>
  </r>
  <r>
    <x v="2"/>
    <x v="9"/>
    <x v="55"/>
    <n v="3856.6080000000002"/>
    <n v="321.38400000000001"/>
    <n v="78.12"/>
    <n v="0"/>
    <n v="0"/>
    <n v="0"/>
  </r>
  <r>
    <x v="2"/>
    <x v="9"/>
    <x v="56"/>
    <n v="3878.7840000000001"/>
    <n v="323.23200000000003"/>
    <n v="79.128"/>
    <n v="0"/>
    <n v="0"/>
    <n v="0"/>
  </r>
  <r>
    <x v="2"/>
    <x v="9"/>
    <x v="57"/>
    <n v="3882.8159999999998"/>
    <n v="323.56799999999998"/>
    <n v="78.287999999999997"/>
    <n v="0"/>
    <n v="0"/>
    <n v="0"/>
  </r>
  <r>
    <x v="2"/>
    <x v="9"/>
    <x v="58"/>
    <n v="3882.8159999999998"/>
    <n v="323.56799999999998"/>
    <n v="78.12"/>
    <n v="0"/>
    <n v="0"/>
    <n v="0"/>
  </r>
  <r>
    <x v="2"/>
    <x v="9"/>
    <x v="59"/>
    <n v="3884.8319999999999"/>
    <n v="323.73599999999999"/>
    <n v="78.287999999999997"/>
    <n v="0"/>
    <n v="0"/>
    <n v="0"/>
  </r>
  <r>
    <x v="2"/>
    <x v="9"/>
    <x v="60"/>
    <n v="3907.0079999999998"/>
    <n v="325.584"/>
    <n v="79.463999999999999"/>
    <n v="0"/>
    <n v="0"/>
    <n v="0"/>
  </r>
  <r>
    <x v="2"/>
    <x v="9"/>
    <x v="61"/>
    <n v="3963.4560000000001"/>
    <n v="330.28800000000001"/>
    <n v="82.656000000000006"/>
    <n v="0"/>
    <n v="0"/>
    <n v="0"/>
  </r>
  <r>
    <x v="2"/>
    <x v="9"/>
    <x v="62"/>
    <n v="4005.7919999999999"/>
    <n v="333.81599999999997"/>
    <n v="83.495999999999995"/>
    <n v="0"/>
    <n v="0"/>
    <n v="0"/>
  </r>
  <r>
    <x v="2"/>
    <x v="9"/>
    <x v="63"/>
    <n v="4056.192"/>
    <n v="338.01600000000002"/>
    <n v="85.343999999999994"/>
    <n v="0"/>
    <n v="0"/>
    <n v="0"/>
  </r>
  <r>
    <x v="2"/>
    <x v="9"/>
    <x v="64"/>
    <n v="4054.1759999999999"/>
    <n v="337.84800000000001"/>
    <n v="85.68"/>
    <n v="0"/>
    <n v="0"/>
    <n v="0"/>
  </r>
  <r>
    <x v="2"/>
    <x v="9"/>
    <x v="65"/>
    <n v="4084.4160000000002"/>
    <n v="340.36799999999999"/>
    <n v="85.176000000000002"/>
    <n v="0"/>
    <n v="0"/>
    <n v="0"/>
  </r>
  <r>
    <x v="2"/>
    <x v="9"/>
    <x v="66"/>
    <n v="4044.096"/>
    <n v="337.00799999999998"/>
    <n v="82.992000000000004"/>
    <n v="0"/>
    <n v="0"/>
    <n v="0"/>
  </r>
  <r>
    <x v="2"/>
    <x v="9"/>
    <x v="67"/>
    <n v="4064.2559999999999"/>
    <n v="338.68799999999999"/>
    <n v="84.335999999999999"/>
    <n v="0"/>
    <n v="0"/>
    <n v="0"/>
  </r>
  <r>
    <x v="2"/>
    <x v="9"/>
    <x v="68"/>
    <n v="4110.6239999999998"/>
    <n v="342.55200000000002"/>
    <n v="86.688000000000002"/>
    <n v="0"/>
    <n v="0"/>
    <n v="0"/>
  </r>
  <r>
    <x v="2"/>
    <x v="9"/>
    <x v="69"/>
    <n v="4088.4479999999999"/>
    <n v="340.70400000000001"/>
    <n v="85.68"/>
    <n v="0"/>
    <n v="0"/>
    <n v="0"/>
  </r>
  <r>
    <x v="2"/>
    <x v="9"/>
    <x v="70"/>
    <n v="4161.0240000000003"/>
    <n v="346.75200000000001"/>
    <n v="85.512"/>
    <n v="0"/>
    <n v="0"/>
    <n v="0"/>
  </r>
  <r>
    <x v="2"/>
    <x v="9"/>
    <x v="71"/>
    <n v="4203.3599999999997"/>
    <n v="350.28"/>
    <n v="86.855999999999995"/>
    <n v="0"/>
    <n v="0"/>
    <n v="0"/>
  </r>
  <r>
    <x v="2"/>
    <x v="9"/>
    <x v="72"/>
    <n v="4263.84"/>
    <n v="355.32"/>
    <n v="89.207999999999998"/>
    <n v="0"/>
    <n v="0"/>
    <n v="0"/>
  </r>
  <r>
    <x v="2"/>
    <x v="9"/>
    <x v="73"/>
    <n v="4324.32"/>
    <n v="360.36"/>
    <n v="93.744"/>
    <n v="0"/>
    <n v="0"/>
    <n v="0"/>
  </r>
  <r>
    <x v="2"/>
    <x v="9"/>
    <x v="74"/>
    <n v="4346.4960000000001"/>
    <n v="362.20800000000003"/>
    <n v="95.424000000000007"/>
    <n v="0"/>
    <n v="0"/>
    <n v="0"/>
  </r>
  <r>
    <x v="2"/>
    <x v="9"/>
    <x v="75"/>
    <n v="4380.768"/>
    <n v="365.06400000000002"/>
    <n v="97.944000000000003"/>
    <n v="0"/>
    <n v="0"/>
    <n v="0"/>
  </r>
  <r>
    <x v="2"/>
    <x v="9"/>
    <x v="76"/>
    <n v="4421.0879999999997"/>
    <n v="368.42399999999998"/>
    <n v="99.792000000000002"/>
    <n v="0"/>
    <n v="0"/>
    <n v="0"/>
  </r>
  <r>
    <x v="2"/>
    <x v="9"/>
    <x v="77"/>
    <n v="4419.0720000000001"/>
    <n v="368.25599999999997"/>
    <n v="99.792000000000002"/>
    <n v="0"/>
    <n v="0"/>
    <n v="0"/>
  </r>
  <r>
    <x v="2"/>
    <x v="9"/>
    <x v="78"/>
    <n v="4413.0240000000003"/>
    <n v="367.75200000000001"/>
    <n v="100.128"/>
    <n v="0"/>
    <n v="0"/>
    <n v="0"/>
  </r>
  <r>
    <x v="2"/>
    <x v="9"/>
    <x v="79"/>
    <n v="4433.1840000000002"/>
    <n v="369.43200000000002"/>
    <n v="99.12"/>
    <n v="0"/>
    <n v="0"/>
    <n v="0"/>
  </r>
  <r>
    <x v="2"/>
    <x v="9"/>
    <x v="80"/>
    <n v="4423.1040000000003"/>
    <n v="368.59199999999998"/>
    <n v="99.792000000000002"/>
    <n v="0"/>
    <n v="0"/>
    <n v="0"/>
  </r>
  <r>
    <x v="2"/>
    <x v="9"/>
    <x v="81"/>
    <n v="4388.8320000000003"/>
    <n v="365.73599999999999"/>
    <n v="100.464"/>
    <n v="0"/>
    <n v="0"/>
    <n v="0"/>
  </r>
  <r>
    <x v="2"/>
    <x v="9"/>
    <x v="82"/>
    <n v="4386.8159999999998"/>
    <n v="365.56799999999998"/>
    <n v="99.623999999999995"/>
    <n v="0"/>
    <n v="0"/>
    <n v="0"/>
  </r>
  <r>
    <x v="2"/>
    <x v="9"/>
    <x v="83"/>
    <n v="4429.152"/>
    <n v="369.096"/>
    <n v="99.287999999999997"/>
    <n v="0"/>
    <n v="0"/>
    <n v="0"/>
  </r>
  <r>
    <x v="2"/>
    <x v="9"/>
    <x v="84"/>
    <n v="4479.5519999999997"/>
    <n v="373.29599999999999"/>
    <n v="101.976"/>
    <n v="0"/>
    <n v="0"/>
    <n v="0"/>
  </r>
  <r>
    <x v="2"/>
    <x v="9"/>
    <x v="85"/>
    <n v="4529.9520000000002"/>
    <n v="377.49599999999998"/>
    <n v="103.992"/>
    <n v="0"/>
    <n v="0"/>
    <n v="0"/>
  </r>
  <r>
    <x v="2"/>
    <x v="9"/>
    <x v="86"/>
    <n v="4552.1279999999997"/>
    <n v="379.34399999999999"/>
    <n v="106.176"/>
    <n v="0"/>
    <n v="0"/>
    <n v="0"/>
  </r>
  <r>
    <x v="2"/>
    <x v="9"/>
    <x v="87"/>
    <n v="4560.192"/>
    <n v="380.01600000000002"/>
    <n v="109.70399999999999"/>
    <n v="0"/>
    <n v="0"/>
    <n v="0"/>
  </r>
  <r>
    <x v="2"/>
    <x v="9"/>
    <x v="88"/>
    <n v="4620.6719999999996"/>
    <n v="385.05599999999998"/>
    <n v="111.88800000000001"/>
    <n v="0"/>
    <n v="0"/>
    <n v="0"/>
  </r>
  <r>
    <x v="2"/>
    <x v="9"/>
    <x v="89"/>
    <n v="4600.5119999999997"/>
    <n v="383.37599999999998"/>
    <n v="114.072"/>
    <n v="0"/>
    <n v="0"/>
    <n v="0"/>
  </r>
  <r>
    <x v="2"/>
    <x v="9"/>
    <x v="90"/>
    <n v="4695.2640000000001"/>
    <n v="391.27199999999999"/>
    <n v="124.992"/>
    <n v="0"/>
    <n v="0"/>
    <n v="0"/>
  </r>
  <r>
    <x v="2"/>
    <x v="9"/>
    <x v="91"/>
    <n v="4709.3760000000002"/>
    <n v="392.44799999999998"/>
    <n v="127.008"/>
    <n v="0"/>
    <n v="0"/>
    <n v="0"/>
  </r>
  <r>
    <x v="2"/>
    <x v="9"/>
    <x v="92"/>
    <n v="4741.6319999999996"/>
    <n v="395.13600000000002"/>
    <n v="127.176"/>
    <n v="0"/>
    <n v="0"/>
    <n v="0"/>
  </r>
  <r>
    <x v="2"/>
    <x v="9"/>
    <x v="93"/>
    <n v="4753.7280000000001"/>
    <n v="396.14400000000001"/>
    <n v="127.68"/>
    <n v="0"/>
    <n v="0"/>
    <n v="0"/>
  </r>
  <r>
    <x v="2"/>
    <x v="9"/>
    <x v="94"/>
    <n v="4771.8720000000003"/>
    <n v="397.65600000000001"/>
    <n v="128.68799999999999"/>
    <n v="0"/>
    <n v="0"/>
    <n v="0"/>
  </r>
  <r>
    <x v="2"/>
    <x v="9"/>
    <x v="95"/>
    <n v="4703.3280000000004"/>
    <n v="391.94400000000002"/>
    <n v="127.176"/>
    <n v="0"/>
    <n v="0"/>
    <n v="0"/>
  </r>
  <r>
    <x v="2"/>
    <x v="9"/>
    <x v="96"/>
    <n v="4743.6480000000001"/>
    <n v="395.30399999999997"/>
    <n v="127.34399999999999"/>
    <n v="0"/>
    <n v="0"/>
    <n v="0"/>
  </r>
  <r>
    <x v="2"/>
    <x v="9"/>
    <x v="97"/>
    <n v="4747.68"/>
    <n v="395.64"/>
    <n v="131.208"/>
    <n v="0"/>
    <n v="0"/>
    <n v="0"/>
  </r>
  <r>
    <x v="2"/>
    <x v="9"/>
    <x v="98"/>
    <n v="4711.3919999999998"/>
    <n v="392.61599999999999"/>
    <n v="130.19999999999999"/>
    <n v="0"/>
    <n v="0"/>
    <n v="0"/>
  </r>
  <r>
    <x v="2"/>
    <x v="9"/>
    <x v="99"/>
    <n v="4779.9359999999997"/>
    <n v="398.32799999999997"/>
    <n v="131.88"/>
    <n v="0"/>
    <n v="0"/>
    <n v="0"/>
  </r>
  <r>
    <x v="2"/>
    <x v="9"/>
    <x v="100"/>
    <n v="4852.5119999999997"/>
    <n v="404.37599999999998"/>
    <n v="136.584"/>
    <n v="0"/>
    <n v="0"/>
    <n v="0"/>
  </r>
  <r>
    <x v="2"/>
    <x v="9"/>
    <x v="101"/>
    <n v="4894.848"/>
    <n v="407.904"/>
    <n v="139.94399999999999"/>
    <n v="0"/>
    <n v="0"/>
    <n v="0"/>
  </r>
  <r>
    <x v="2"/>
    <x v="9"/>
    <x v="102"/>
    <n v="4898.88"/>
    <n v="408.24"/>
    <n v="137.42400000000001"/>
    <n v="0"/>
    <n v="0"/>
    <n v="0"/>
  </r>
  <r>
    <x v="2"/>
    <x v="9"/>
    <x v="103"/>
    <n v="4852.5119999999997"/>
    <n v="404.37599999999998"/>
    <n v="132.38399999999999"/>
    <n v="0"/>
    <n v="0"/>
    <n v="0"/>
  </r>
  <r>
    <x v="2"/>
    <x v="9"/>
    <x v="104"/>
    <n v="4852.5119999999997"/>
    <n v="404.37599999999998"/>
    <n v="133.392"/>
    <n v="0"/>
    <n v="0"/>
    <n v="0"/>
  </r>
  <r>
    <x v="2"/>
    <x v="9"/>
    <x v="105"/>
    <n v="4917.0240000000003"/>
    <n v="409.75200000000001"/>
    <n v="135.24"/>
    <n v="0"/>
    <n v="0"/>
    <n v="0"/>
  </r>
  <r>
    <x v="2"/>
    <x v="9"/>
    <x v="106"/>
    <n v="4894.848"/>
    <n v="407.904"/>
    <n v="134.4"/>
    <n v="0"/>
    <n v="0"/>
    <n v="0"/>
  </r>
  <r>
    <x v="2"/>
    <x v="9"/>
    <x v="107"/>
    <n v="4860.576"/>
    <n v="405.048"/>
    <n v="132.38399999999999"/>
    <n v="0"/>
    <n v="0"/>
    <n v="0"/>
  </r>
  <r>
    <x v="2"/>
    <x v="9"/>
    <x v="108"/>
    <n v="4935.1679999999997"/>
    <n v="411.26400000000001"/>
    <n v="134.904"/>
    <n v="0"/>
    <n v="0"/>
    <n v="0"/>
  </r>
  <r>
    <x v="2"/>
    <x v="9"/>
    <x v="109"/>
    <n v="4941.2160000000003"/>
    <n v="411.76799999999997"/>
    <n v="136.584"/>
    <n v="0"/>
    <n v="0"/>
    <n v="0"/>
  </r>
  <r>
    <x v="2"/>
    <x v="9"/>
    <x v="110"/>
    <n v="4967.424"/>
    <n v="413.952"/>
    <n v="136.584"/>
    <n v="0"/>
    <n v="0"/>
    <n v="0"/>
  </r>
  <r>
    <x v="2"/>
    <x v="9"/>
    <x v="111"/>
    <n v="5029.92"/>
    <n v="419.16"/>
    <n v="137.928"/>
    <n v="0"/>
    <n v="0"/>
    <n v="0"/>
  </r>
  <r>
    <x v="2"/>
    <x v="9"/>
    <x v="112"/>
    <n v="5106.5280000000002"/>
    <n v="425.54399999999998"/>
    <n v="141.12"/>
    <n v="0"/>
    <n v="0"/>
    <n v="0"/>
  </r>
  <r>
    <x v="2"/>
    <x v="9"/>
    <x v="113"/>
    <n v="5104.5119999999997"/>
    <n v="425.37599999999998"/>
    <n v="142.12799999999999"/>
    <n v="0"/>
    <n v="0"/>
    <n v="0"/>
  </r>
  <r>
    <x v="2"/>
    <x v="9"/>
    <x v="114"/>
    <n v="5072.2560000000003"/>
    <n v="422.68799999999999"/>
    <n v="134.06399999999999"/>
    <n v="0"/>
    <n v="0"/>
    <n v="0"/>
  </r>
  <r>
    <x v="2"/>
    <x v="9"/>
    <x v="115"/>
    <n v="5074.2719999999999"/>
    <n v="422.85599999999999"/>
    <n v="130.536"/>
    <n v="0"/>
    <n v="0"/>
    <n v="0"/>
  </r>
  <r>
    <x v="2"/>
    <x v="9"/>
    <x v="116"/>
    <n v="5084.3519999999999"/>
    <n v="423.69600000000003"/>
    <n v="127.512"/>
    <n v="0"/>
    <n v="0"/>
    <n v="0"/>
  </r>
  <r>
    <x v="2"/>
    <x v="9"/>
    <x v="117"/>
    <n v="5080.32"/>
    <n v="423.36"/>
    <n v="125.16"/>
    <n v="0"/>
    <n v="0"/>
    <n v="0"/>
  </r>
  <r>
    <x v="2"/>
    <x v="9"/>
    <x v="118"/>
    <n v="5086.3680000000004"/>
    <n v="423.86399999999998"/>
    <n v="126.504"/>
    <n v="0"/>
    <n v="0"/>
    <n v="0"/>
  </r>
  <r>
    <x v="2"/>
    <x v="9"/>
    <x v="119"/>
    <n v="5052.0959999999995"/>
    <n v="421.00799999999998"/>
    <n v="123.312"/>
    <n v="0"/>
    <n v="0"/>
    <n v="0"/>
  </r>
  <r>
    <x v="2"/>
    <x v="9"/>
    <x v="120"/>
    <n v="5120.6400000000003"/>
    <n v="426.72"/>
    <n v="127.176"/>
    <n v="0"/>
    <n v="0"/>
    <n v="0"/>
  </r>
  <r>
    <x v="2"/>
    <x v="9"/>
    <x v="121"/>
    <n v="5167.0079999999998"/>
    <n v="430.584"/>
    <n v="130.36799999999999"/>
    <n v="0"/>
    <n v="0"/>
    <n v="0"/>
  </r>
  <r>
    <x v="2"/>
    <x v="9"/>
    <x v="122"/>
    <n v="5191.2"/>
    <n v="432.6"/>
    <n v="130.70400000000001"/>
    <n v="0"/>
    <n v="0"/>
    <n v="0"/>
  </r>
  <r>
    <x v="2"/>
    <x v="9"/>
    <x v="123"/>
    <n v="5271.84"/>
    <n v="439.32"/>
    <n v="138.096"/>
    <n v="0"/>
    <n v="0"/>
    <n v="0"/>
  </r>
  <r>
    <x v="2"/>
    <x v="9"/>
    <x v="124"/>
    <n v="5358.5280000000002"/>
    <n v="446.54399999999998"/>
    <n v="142.80000000000001"/>
    <n v="0"/>
    <n v="0"/>
    <n v="0"/>
  </r>
  <r>
    <x v="2"/>
    <x v="9"/>
    <x v="125"/>
    <n v="5362.56"/>
    <n v="446.88"/>
    <n v="145.15199999999999"/>
    <n v="0"/>
    <n v="0"/>
    <n v="0"/>
  </r>
  <r>
    <x v="2"/>
    <x v="9"/>
    <x v="126"/>
    <n v="5352.48"/>
    <n v="446.04"/>
    <n v="143.80799999999999"/>
    <n v="0"/>
    <n v="0"/>
    <n v="0"/>
  </r>
  <r>
    <x v="2"/>
    <x v="9"/>
    <x v="127"/>
    <n v="5348.4480000000003"/>
    <n v="445.70400000000001"/>
    <n v="143.304"/>
    <n v="0"/>
    <n v="0"/>
    <n v="0"/>
  </r>
  <r>
    <x v="2"/>
    <x v="9"/>
    <x v="128"/>
    <n v="5346.4319999999998"/>
    <n v="445.536"/>
    <n v="143.63999999999999"/>
    <n v="0"/>
    <n v="0"/>
    <n v="0"/>
  </r>
  <r>
    <x v="2"/>
    <x v="9"/>
    <x v="129"/>
    <n v="5306.1120000000001"/>
    <n v="442.17599999999999"/>
    <n v="141.792"/>
    <n v="0"/>
    <n v="0"/>
    <n v="0"/>
  </r>
  <r>
    <x v="2"/>
    <x v="9"/>
    <x v="130"/>
    <n v="5275.8720000000003"/>
    <n v="439.65600000000001"/>
    <n v="140.952"/>
    <n v="0"/>
    <n v="0"/>
    <n v="0"/>
  </r>
  <r>
    <x v="2"/>
    <x v="9"/>
    <x v="131"/>
    <n v="5237.5680000000002"/>
    <n v="436.464"/>
    <n v="142.12799999999999"/>
    <n v="0"/>
    <n v="0"/>
    <n v="0"/>
  </r>
  <r>
    <x v="2"/>
    <x v="9"/>
    <x v="132"/>
    <n v="5199.2640000000001"/>
    <n v="433.27199999999999"/>
    <n v="139.44"/>
    <n v="0"/>
    <n v="0"/>
    <n v="0"/>
  </r>
  <r>
    <x v="2"/>
    <x v="9"/>
    <x v="133"/>
    <n v="2733.6959999999999"/>
    <n v="227.80799999999999"/>
    <n v="77.28"/>
    <n v="0"/>
    <n v="0"/>
    <n v="0"/>
  </r>
  <r>
    <x v="2"/>
    <x v="9"/>
    <x v="134"/>
    <n v="0"/>
    <n v="0"/>
    <n v="0"/>
    <n v="0"/>
    <n v="0"/>
    <n v="0"/>
  </r>
  <r>
    <x v="2"/>
    <x v="9"/>
    <x v="135"/>
    <n v="0"/>
    <n v="0"/>
    <n v="0"/>
    <n v="0"/>
    <n v="0"/>
    <n v="0"/>
  </r>
  <r>
    <x v="2"/>
    <x v="9"/>
    <x v="136"/>
    <n v="0"/>
    <n v="0"/>
    <n v="0"/>
    <n v="0"/>
    <n v="0"/>
    <n v="0"/>
  </r>
  <r>
    <x v="2"/>
    <x v="9"/>
    <x v="137"/>
    <n v="501.98399999999998"/>
    <n v="41.832000000000001"/>
    <n v="12.6"/>
    <n v="0"/>
    <n v="0"/>
    <n v="0"/>
  </r>
  <r>
    <x v="2"/>
    <x v="9"/>
    <x v="138"/>
    <n v="4433.1840000000002"/>
    <n v="369.43200000000002"/>
    <n v="120.96"/>
    <n v="0"/>
    <n v="0"/>
    <n v="0"/>
  </r>
  <r>
    <x v="2"/>
    <x v="9"/>
    <x v="139"/>
    <n v="4757.76"/>
    <n v="396.48"/>
    <n v="136.08000000000001"/>
    <n v="0"/>
    <n v="0"/>
    <n v="0"/>
  </r>
  <r>
    <x v="2"/>
    <x v="9"/>
    <x v="140"/>
    <n v="4798.08"/>
    <n v="399.84"/>
    <n v="134.73599999999999"/>
    <n v="0"/>
    <n v="0"/>
    <n v="0"/>
  </r>
  <r>
    <x v="2"/>
    <x v="9"/>
    <x v="141"/>
    <n v="4788"/>
    <n v="399"/>
    <n v="131.88"/>
    <n v="0"/>
    <n v="0"/>
    <n v="0"/>
  </r>
  <r>
    <x v="2"/>
    <x v="9"/>
    <x v="142"/>
    <n v="4747.68"/>
    <n v="395.64"/>
    <n v="129.696"/>
    <n v="0"/>
    <n v="0"/>
    <n v="0"/>
  </r>
  <r>
    <x v="2"/>
    <x v="9"/>
    <x v="143"/>
    <n v="4689.2160000000003"/>
    <n v="390.76799999999997"/>
    <n v="128.01599999999999"/>
    <n v="0"/>
    <n v="0"/>
    <n v="0"/>
  </r>
  <r>
    <x v="2"/>
    <x v="9"/>
    <x v="144"/>
    <n v="4689.2160000000003"/>
    <n v="390.76799999999997"/>
    <n v="129.36000000000001"/>
    <n v="0"/>
    <n v="0"/>
    <n v="0"/>
  </r>
  <r>
    <x v="2"/>
    <x v="9"/>
    <x v="145"/>
    <n v="4642.848"/>
    <n v="386.904"/>
    <n v="126.336"/>
    <n v="0"/>
    <n v="0"/>
    <n v="0"/>
  </r>
  <r>
    <x v="2"/>
    <x v="9"/>
    <x v="146"/>
    <n v="4618.6559999999999"/>
    <n v="384.88799999999998"/>
    <n v="122.80800000000001"/>
    <n v="0"/>
    <n v="0"/>
    <n v="0"/>
  </r>
  <r>
    <x v="2"/>
    <x v="9"/>
    <x v="147"/>
    <n v="4560.192"/>
    <n v="380.01600000000002"/>
    <n v="121.464"/>
    <n v="0"/>
    <n v="0"/>
    <n v="0"/>
  </r>
  <r>
    <x v="2"/>
    <x v="9"/>
    <x v="148"/>
    <n v="4531.9679999999998"/>
    <n v="377.66399999999999"/>
    <n v="117.93600000000001"/>
    <n v="0"/>
    <n v="0"/>
    <n v="0"/>
  </r>
  <r>
    <x v="2"/>
    <x v="9"/>
    <x v="149"/>
    <n v="4519.8720000000003"/>
    <n v="376.65600000000001"/>
    <n v="117.6"/>
    <n v="0"/>
    <n v="0"/>
    <n v="0"/>
  </r>
  <r>
    <x v="2"/>
    <x v="9"/>
    <x v="150"/>
    <n v="4531.9679999999998"/>
    <n v="377.66399999999999"/>
    <n v="118.104"/>
    <n v="0"/>
    <n v="0"/>
    <n v="0"/>
  </r>
  <r>
    <x v="2"/>
    <x v="9"/>
    <x v="151"/>
    <n v="4495.68"/>
    <n v="374.64"/>
    <n v="117.6"/>
    <n v="0"/>
    <n v="0"/>
    <n v="0"/>
  </r>
  <r>
    <x v="2"/>
    <x v="9"/>
    <x v="152"/>
    <n v="4473.5039999999999"/>
    <n v="372.79199999999997"/>
    <n v="113.232"/>
    <n v="0"/>
    <n v="0"/>
    <n v="0"/>
  </r>
  <r>
    <x v="2"/>
    <x v="9"/>
    <x v="153"/>
    <n v="4479.5519999999997"/>
    <n v="373.29599999999999"/>
    <n v="112.896"/>
    <n v="0"/>
    <n v="0"/>
    <n v="0"/>
  </r>
  <r>
    <x v="2"/>
    <x v="9"/>
    <x v="154"/>
    <n v="4441.2479999999996"/>
    <n v="370.10399999999998"/>
    <n v="108.36"/>
    <n v="0"/>
    <n v="0"/>
    <n v="0"/>
  </r>
  <r>
    <x v="2"/>
    <x v="9"/>
    <x v="155"/>
    <n v="4288.0320000000002"/>
    <n v="357.33600000000001"/>
    <n v="101.47199999999999"/>
    <n v="0"/>
    <n v="0"/>
    <n v="0"/>
  </r>
  <r>
    <x v="2"/>
    <x v="9"/>
    <x v="156"/>
    <n v="4253.76"/>
    <n v="354.48"/>
    <n v="98.784000000000006"/>
    <n v="0"/>
    <n v="0"/>
    <n v="0"/>
  </r>
  <r>
    <x v="2"/>
    <x v="9"/>
    <x v="157"/>
    <n v="4348.5119999999997"/>
    <n v="362.37599999999998"/>
    <n v="102.648"/>
    <n v="0"/>
    <n v="0"/>
    <n v="0"/>
  </r>
  <r>
    <x v="2"/>
    <x v="9"/>
    <x v="158"/>
    <n v="4356.576"/>
    <n v="363.048"/>
    <n v="105"/>
    <n v="0"/>
    <n v="0"/>
    <n v="0"/>
  </r>
  <r>
    <x v="2"/>
    <x v="9"/>
    <x v="159"/>
    <n v="4376.7359999999999"/>
    <n v="364.72800000000001"/>
    <n v="104.83199999999999"/>
    <n v="0"/>
    <n v="0"/>
    <n v="0"/>
  </r>
  <r>
    <x v="2"/>
    <x v="9"/>
    <x v="160"/>
    <n v="4356.576"/>
    <n v="363.048"/>
    <n v="105.504"/>
    <n v="0"/>
    <n v="0"/>
    <n v="0"/>
  </r>
  <r>
    <x v="2"/>
    <x v="9"/>
    <x v="161"/>
    <n v="4346.4960000000001"/>
    <n v="362.20800000000003"/>
    <n v="103.824"/>
    <n v="0"/>
    <n v="0"/>
    <n v="0"/>
  </r>
  <r>
    <x v="2"/>
    <x v="9"/>
    <x v="162"/>
    <n v="4344.4799999999996"/>
    <n v="362.04"/>
    <n v="104.16"/>
    <n v="0"/>
    <n v="0"/>
    <n v="0"/>
  </r>
  <r>
    <x v="2"/>
    <x v="9"/>
    <x v="163"/>
    <n v="4374.72"/>
    <n v="364.56"/>
    <n v="104.83199999999999"/>
    <n v="0"/>
    <n v="0"/>
    <n v="0"/>
  </r>
  <r>
    <x v="2"/>
    <x v="9"/>
    <x v="164"/>
    <n v="4352.5439999999999"/>
    <n v="362.71199999999999"/>
    <n v="104.496"/>
    <n v="0"/>
    <n v="0"/>
    <n v="0"/>
  </r>
  <r>
    <x v="2"/>
    <x v="9"/>
    <x v="165"/>
    <n v="4411.0079999999998"/>
    <n v="367.584"/>
    <n v="105.672"/>
    <n v="0"/>
    <n v="0"/>
    <n v="0"/>
  </r>
  <r>
    <x v="2"/>
    <x v="9"/>
    <x v="166"/>
    <n v="4386.8159999999998"/>
    <n v="365.56799999999998"/>
    <n v="104.496"/>
    <n v="0"/>
    <n v="0"/>
    <n v="0"/>
  </r>
  <r>
    <x v="2"/>
    <x v="9"/>
    <x v="167"/>
    <n v="4376.7359999999999"/>
    <n v="364.72800000000001"/>
    <n v="105"/>
    <n v="0"/>
    <n v="0"/>
    <n v="0"/>
  </r>
  <r>
    <x v="2"/>
    <x v="9"/>
    <x v="168"/>
    <n v="4394.88"/>
    <n v="366.24"/>
    <n v="106.176"/>
    <n v="0"/>
    <n v="0"/>
    <n v="0"/>
  </r>
  <r>
    <x v="2"/>
    <x v="9"/>
    <x v="169"/>
    <n v="4384.8"/>
    <n v="365.4"/>
    <n v="106.34399999999999"/>
    <n v="0"/>
    <n v="0"/>
    <n v="0"/>
  </r>
  <r>
    <x v="2"/>
    <x v="9"/>
    <x v="170"/>
    <n v="4360.6080000000002"/>
    <n v="363.38400000000001"/>
    <n v="103.32"/>
    <n v="0"/>
    <n v="0"/>
    <n v="0"/>
  </r>
  <r>
    <x v="2"/>
    <x v="9"/>
    <x v="171"/>
    <n v="4396.8959999999997"/>
    <n v="366.40800000000002"/>
    <n v="104.496"/>
    <n v="0"/>
    <n v="0"/>
    <n v="0"/>
  </r>
  <r>
    <x v="2"/>
    <x v="9"/>
    <x v="172"/>
    <n v="4455.3599999999997"/>
    <n v="371.28"/>
    <n v="106.512"/>
    <n v="0"/>
    <n v="0"/>
    <n v="0"/>
  </r>
  <r>
    <x v="2"/>
    <x v="9"/>
    <x v="173"/>
    <n v="4499.7120000000004"/>
    <n v="374.976"/>
    <n v="109.2"/>
    <n v="0"/>
    <n v="0"/>
    <n v="0"/>
  </r>
  <r>
    <x v="2"/>
    <x v="9"/>
    <x v="174"/>
    <n v="4501.7280000000001"/>
    <n v="375.14400000000001"/>
    <n v="109.36799999999999"/>
    <n v="0"/>
    <n v="0"/>
    <n v="0"/>
  </r>
  <r>
    <x v="2"/>
    <x v="9"/>
    <x v="175"/>
    <n v="4505.76"/>
    <n v="375.48"/>
    <n v="108.864"/>
    <n v="0"/>
    <n v="0"/>
    <n v="0"/>
  </r>
  <r>
    <x v="2"/>
    <x v="9"/>
    <x v="176"/>
    <n v="4489.6319999999996"/>
    <n v="374.13600000000002"/>
    <n v="108.696"/>
    <n v="0"/>
    <n v="0"/>
    <n v="0"/>
  </r>
  <r>
    <x v="2"/>
    <x v="9"/>
    <x v="177"/>
    <n v="4517.8559999999998"/>
    <n v="376.488"/>
    <n v="108.696"/>
    <n v="0"/>
    <n v="0"/>
    <n v="0"/>
  </r>
  <r>
    <x v="2"/>
    <x v="9"/>
    <x v="178"/>
    <n v="4540.0320000000002"/>
    <n v="378.33600000000001"/>
    <n v="108.36"/>
    <n v="0"/>
    <n v="0"/>
    <n v="0"/>
  </r>
  <r>
    <x v="2"/>
    <x v="9"/>
    <x v="179"/>
    <n v="4560.192"/>
    <n v="380.01600000000002"/>
    <n v="110.208"/>
    <n v="0"/>
    <n v="0"/>
    <n v="0"/>
  </r>
  <r>
    <x v="2"/>
    <x v="9"/>
    <x v="180"/>
    <n v="4624.7039999999997"/>
    <n v="385.392"/>
    <n v="112.224"/>
    <n v="0"/>
    <n v="0"/>
    <n v="0"/>
  </r>
  <r>
    <x v="2"/>
    <x v="9"/>
    <x v="181"/>
    <n v="4644.8639999999996"/>
    <n v="387.072"/>
    <n v="111.048"/>
    <n v="0"/>
    <n v="0"/>
    <n v="0"/>
  </r>
  <r>
    <x v="2"/>
    <x v="9"/>
    <x v="182"/>
    <n v="4634.7839999999997"/>
    <n v="386.23200000000003"/>
    <n v="110.544"/>
    <n v="0"/>
    <n v="0"/>
    <n v="0"/>
  </r>
  <r>
    <x v="2"/>
    <x v="9"/>
    <x v="183"/>
    <n v="4600.5119999999997"/>
    <n v="383.37599999999998"/>
    <n v="108.52800000000001"/>
    <n v="0"/>
    <n v="0"/>
    <n v="0"/>
  </r>
  <r>
    <x v="2"/>
    <x v="9"/>
    <x v="184"/>
    <n v="4616.6400000000003"/>
    <n v="384.72"/>
    <n v="106.512"/>
    <n v="0"/>
    <n v="0"/>
    <n v="0"/>
  </r>
  <r>
    <x v="2"/>
    <x v="9"/>
    <x v="185"/>
    <n v="4606.5600000000004"/>
    <n v="383.88"/>
    <n v="105.84"/>
    <n v="0"/>
    <n v="0"/>
    <n v="0"/>
  </r>
  <r>
    <x v="2"/>
    <x v="9"/>
    <x v="186"/>
    <n v="4592.4480000000003"/>
    <n v="382.70400000000001"/>
    <n v="106.512"/>
    <n v="0"/>
    <n v="0"/>
    <n v="0"/>
  </r>
  <r>
    <x v="2"/>
    <x v="9"/>
    <x v="187"/>
    <n v="4656.96"/>
    <n v="388.08"/>
    <n v="109.70399999999999"/>
    <n v="0"/>
    <n v="0"/>
    <n v="0"/>
  </r>
  <r>
    <x v="2"/>
    <x v="9"/>
    <x v="188"/>
    <n v="4656.96"/>
    <n v="388.08"/>
    <n v="109.70399999999999"/>
    <n v="0"/>
    <n v="0"/>
    <n v="0"/>
  </r>
  <r>
    <x v="2"/>
    <x v="9"/>
    <x v="189"/>
    <n v="4681.152"/>
    <n v="390.096"/>
    <n v="110.376"/>
    <n v="0"/>
    <n v="0"/>
    <n v="0"/>
  </r>
  <r>
    <x v="2"/>
    <x v="9"/>
    <x v="190"/>
    <n v="4731.5519999999997"/>
    <n v="394.29599999999999"/>
    <n v="113.4"/>
    <n v="0"/>
    <n v="0"/>
    <n v="0"/>
  </r>
  <r>
    <x v="2"/>
    <x v="9"/>
    <x v="191"/>
    <n v="4828.32"/>
    <n v="402.36"/>
    <n v="117.93600000000001"/>
    <n v="0"/>
    <n v="0"/>
    <n v="0"/>
  </r>
  <r>
    <x v="2"/>
    <x v="9"/>
    <x v="192"/>
    <n v="4892.8320000000003"/>
    <n v="407.73599999999999"/>
    <n v="119.952"/>
    <n v="0"/>
    <n v="0"/>
    <n v="0"/>
  </r>
  <r>
    <x v="2"/>
    <x v="9"/>
    <x v="193"/>
    <n v="4856.5439999999999"/>
    <n v="404.71199999999999"/>
    <n v="116.256"/>
    <n v="0"/>
    <n v="0"/>
    <n v="0"/>
  </r>
  <r>
    <x v="2"/>
    <x v="9"/>
    <x v="194"/>
    <n v="4838.3999999999996"/>
    <n v="403.2"/>
    <n v="114.072"/>
    <n v="0"/>
    <n v="0"/>
    <n v="0"/>
  </r>
  <r>
    <x v="2"/>
    <x v="9"/>
    <x v="195"/>
    <n v="4892.8320000000003"/>
    <n v="407.73599999999999"/>
    <n v="116.76"/>
    <n v="0"/>
    <n v="0"/>
    <n v="0"/>
  </r>
  <r>
    <x v="2"/>
    <x v="9"/>
    <x v="196"/>
    <n v="4971.4560000000001"/>
    <n v="414.28800000000001"/>
    <n v="118.944"/>
    <n v="0"/>
    <n v="0"/>
    <n v="0"/>
  </r>
  <r>
    <x v="2"/>
    <x v="9"/>
    <x v="197"/>
    <n v="4991.616"/>
    <n v="415.96800000000002"/>
    <n v="119.28"/>
    <n v="0"/>
    <n v="0"/>
    <n v="0"/>
  </r>
  <r>
    <x v="2"/>
    <x v="9"/>
    <x v="198"/>
    <n v="4995.6480000000001"/>
    <n v="416.30399999999997"/>
    <n v="119.952"/>
    <n v="0"/>
    <n v="0"/>
    <n v="0"/>
  </r>
  <r>
    <x v="2"/>
    <x v="9"/>
    <x v="199"/>
    <n v="5011.7759999999998"/>
    <n v="417.64800000000002"/>
    <n v="121.128"/>
    <n v="0"/>
    <n v="0"/>
    <n v="0"/>
  </r>
  <r>
    <x v="2"/>
    <x v="9"/>
    <x v="200"/>
    <n v="5033.9520000000002"/>
    <n v="419.49599999999998"/>
    <n v="121.8"/>
    <n v="0"/>
    <n v="0"/>
    <n v="0"/>
  </r>
  <r>
    <x v="2"/>
    <x v="9"/>
    <x v="201"/>
    <n v="5124.6719999999996"/>
    <n v="427.05599999999998"/>
    <n v="124.824"/>
    <n v="0"/>
    <n v="0"/>
    <n v="0"/>
  </r>
  <r>
    <x v="2"/>
    <x v="9"/>
    <x v="202"/>
    <n v="5173.0559999999996"/>
    <n v="431.08800000000002"/>
    <n v="125.16"/>
    <n v="0"/>
    <n v="0"/>
    <n v="0"/>
  </r>
  <r>
    <x v="2"/>
    <x v="9"/>
    <x v="203"/>
    <n v="5187.1679999999997"/>
    <n v="432.26400000000001"/>
    <n v="124.992"/>
    <n v="0"/>
    <n v="0"/>
    <n v="0"/>
  </r>
  <r>
    <x v="2"/>
    <x v="9"/>
    <x v="204"/>
    <n v="5237.5680000000002"/>
    <n v="436.464"/>
    <n v="125.328"/>
    <n v="0"/>
    <n v="0"/>
    <n v="0"/>
  </r>
  <r>
    <x v="2"/>
    <x v="9"/>
    <x v="205"/>
    <n v="5289.9840000000004"/>
    <n v="440.83199999999999"/>
    <n v="128.52000000000001"/>
    <n v="0"/>
    <n v="0"/>
    <n v="0"/>
  </r>
  <r>
    <x v="2"/>
    <x v="9"/>
    <x v="206"/>
    <n v="5358.5280000000002"/>
    <n v="446.54399999999998"/>
    <n v="129.024"/>
    <n v="0"/>
    <n v="0"/>
    <n v="0"/>
  </r>
  <r>
    <x v="2"/>
    <x v="9"/>
    <x v="207"/>
    <n v="5404.8959999999997"/>
    <n v="450.40800000000002"/>
    <n v="129.696"/>
    <n v="0"/>
    <n v="0"/>
    <n v="0"/>
  </r>
  <r>
    <x v="2"/>
    <x v="9"/>
    <x v="208"/>
    <n v="5519.808"/>
    <n v="459.98399999999998"/>
    <n v="133.72800000000001"/>
    <n v="0"/>
    <n v="0"/>
    <n v="0"/>
  </r>
  <r>
    <x v="2"/>
    <x v="9"/>
    <x v="209"/>
    <n v="5634.72"/>
    <n v="469.56"/>
    <n v="137.256"/>
    <n v="0"/>
    <n v="0"/>
    <n v="0"/>
  </r>
  <r>
    <x v="2"/>
    <x v="9"/>
    <x v="210"/>
    <n v="5806.08"/>
    <n v="483.84"/>
    <n v="142.464"/>
    <n v="0"/>
    <n v="0"/>
    <n v="0"/>
  </r>
  <r>
    <x v="2"/>
    <x v="9"/>
    <x v="211"/>
    <n v="5939.1360000000004"/>
    <n v="494.928"/>
    <n v="148.17599999999999"/>
    <n v="0"/>
    <n v="0"/>
    <n v="0"/>
  </r>
  <r>
    <x v="2"/>
    <x v="9"/>
    <x v="212"/>
    <n v="5957.28"/>
    <n v="496.44"/>
    <n v="145.488"/>
    <n v="0"/>
    <n v="0"/>
    <n v="0"/>
  </r>
  <r>
    <x v="2"/>
    <x v="9"/>
    <x v="213"/>
    <n v="5985.5039999999999"/>
    <n v="498.79199999999997"/>
    <n v="142.80000000000001"/>
    <n v="0"/>
    <n v="0"/>
    <n v="0"/>
  </r>
  <r>
    <x v="2"/>
    <x v="9"/>
    <x v="214"/>
    <n v="6060.0959999999995"/>
    <n v="505.00799999999998"/>
    <n v="147.672"/>
    <n v="0"/>
    <n v="0"/>
    <n v="0"/>
  </r>
  <r>
    <x v="2"/>
    <x v="9"/>
    <x v="215"/>
    <n v="6120.576"/>
    <n v="510.048"/>
    <n v="148.68"/>
    <n v="0"/>
    <n v="0"/>
    <n v="0"/>
  </r>
  <r>
    <x v="2"/>
    <x v="9"/>
    <x v="216"/>
    <n v="6132.6719999999996"/>
    <n v="511.05599999999998"/>
    <n v="149.01599999999999"/>
    <n v="0"/>
    <n v="0"/>
    <n v="0"/>
  </r>
  <r>
    <x v="2"/>
    <x v="9"/>
    <x v="217"/>
    <n v="6177.0240000000003"/>
    <n v="514.75199999999995"/>
    <n v="150.52799999999999"/>
    <n v="0"/>
    <n v="0"/>
    <n v="0"/>
  </r>
  <r>
    <x v="2"/>
    <x v="9"/>
    <x v="218"/>
    <n v="6156.8639999999996"/>
    <n v="513.072"/>
    <n v="149.01599999999999"/>
    <n v="0"/>
    <n v="0"/>
    <n v="0"/>
  </r>
  <r>
    <x v="2"/>
    <x v="9"/>
    <x v="219"/>
    <n v="6148.8"/>
    <n v="512.4"/>
    <n v="148.84800000000001"/>
    <n v="0"/>
    <n v="0"/>
    <n v="0"/>
  </r>
  <r>
    <x v="2"/>
    <x v="9"/>
    <x v="220"/>
    <n v="6152.8320000000003"/>
    <n v="512.73599999999999"/>
    <n v="148.34399999999999"/>
    <n v="0"/>
    <n v="0"/>
    <n v="0"/>
  </r>
  <r>
    <x v="2"/>
    <x v="9"/>
    <x v="221"/>
    <n v="6090.3360000000002"/>
    <n v="507.52800000000002"/>
    <n v="147.672"/>
    <n v="0"/>
    <n v="0"/>
    <n v="0"/>
  </r>
  <r>
    <x v="2"/>
    <x v="9"/>
    <x v="222"/>
    <n v="6060.0959999999995"/>
    <n v="505.00799999999998"/>
    <n v="145.32"/>
    <n v="0"/>
    <n v="0"/>
    <n v="0"/>
  </r>
  <r>
    <x v="2"/>
    <x v="9"/>
    <x v="223"/>
    <n v="6015.7439999999997"/>
    <n v="501.31200000000001"/>
    <n v="144.14400000000001"/>
    <n v="0"/>
    <n v="0"/>
    <n v="0"/>
  </r>
  <r>
    <x v="2"/>
    <x v="9"/>
    <x v="224"/>
    <n v="5987.52"/>
    <n v="498.96"/>
    <n v="140.44800000000001"/>
    <n v="0"/>
    <n v="0"/>
    <n v="0"/>
  </r>
  <r>
    <x v="2"/>
    <x v="9"/>
    <x v="225"/>
    <n v="5912.9279999999999"/>
    <n v="492.74400000000003"/>
    <n v="137.928"/>
    <n v="0"/>
    <n v="0"/>
    <n v="0"/>
  </r>
  <r>
    <x v="2"/>
    <x v="9"/>
    <x v="226"/>
    <n v="5880.6719999999996"/>
    <n v="490.05599999999998"/>
    <n v="135.744"/>
    <n v="0"/>
    <n v="0"/>
    <n v="0"/>
  </r>
  <r>
    <x v="2"/>
    <x v="9"/>
    <x v="227"/>
    <n v="5812.1279999999997"/>
    <n v="484.34399999999999"/>
    <n v="133.22399999999999"/>
    <n v="0"/>
    <n v="0"/>
    <n v="0"/>
  </r>
  <r>
    <x v="2"/>
    <x v="9"/>
    <x v="228"/>
    <n v="5826.24"/>
    <n v="485.52"/>
    <n v="135.40799999999999"/>
    <n v="0"/>
    <n v="0"/>
    <n v="0"/>
  </r>
  <r>
    <x v="2"/>
    <x v="9"/>
    <x v="229"/>
    <n v="5785.92"/>
    <n v="482.16"/>
    <n v="133.89599999999999"/>
    <n v="0"/>
    <n v="0"/>
    <n v="0"/>
  </r>
  <r>
    <x v="2"/>
    <x v="9"/>
    <x v="230"/>
    <n v="5765.76"/>
    <n v="480.48"/>
    <n v="133.22399999999999"/>
    <n v="0"/>
    <n v="0"/>
    <n v="0"/>
  </r>
  <r>
    <x v="2"/>
    <x v="9"/>
    <x v="231"/>
    <n v="5719.3919999999998"/>
    <n v="476.61599999999999"/>
    <n v="131.88"/>
    <n v="0"/>
    <n v="0"/>
    <n v="0"/>
  </r>
  <r>
    <x v="2"/>
    <x v="9"/>
    <x v="232"/>
    <n v="5691.1679999999997"/>
    <n v="474.26400000000001"/>
    <n v="130.70400000000001"/>
    <n v="0"/>
    <n v="0"/>
    <n v="0"/>
  </r>
  <r>
    <x v="2"/>
    <x v="9"/>
    <x v="233"/>
    <n v="5671.0079999999998"/>
    <n v="472.584"/>
    <n v="130.19999999999999"/>
    <n v="0"/>
    <n v="0"/>
    <n v="0"/>
  </r>
  <r>
    <x v="2"/>
    <x v="9"/>
    <x v="234"/>
    <n v="5648.8320000000003"/>
    <n v="470.73599999999999"/>
    <n v="127.848"/>
    <n v="0"/>
    <n v="0"/>
    <n v="0"/>
  </r>
  <r>
    <x v="2"/>
    <x v="9"/>
    <x v="235"/>
    <n v="5602.4639999999999"/>
    <n v="466.87200000000001"/>
    <n v="126.16800000000001"/>
    <n v="0"/>
    <n v="0"/>
    <n v="0"/>
  </r>
  <r>
    <x v="2"/>
    <x v="9"/>
    <x v="236"/>
    <n v="5612.5439999999999"/>
    <n v="467.71199999999999"/>
    <n v="125.83199999999999"/>
    <n v="0"/>
    <n v="0"/>
    <n v="0"/>
  </r>
  <r>
    <x v="2"/>
    <x v="9"/>
    <x v="237"/>
    <n v="5590.3680000000004"/>
    <n v="465.86399999999998"/>
    <n v="126"/>
    <n v="0"/>
    <n v="0"/>
    <n v="0"/>
  </r>
  <r>
    <x v="2"/>
    <x v="9"/>
    <x v="238"/>
    <n v="5509.7280000000001"/>
    <n v="459.14400000000001"/>
    <n v="122.80800000000001"/>
    <n v="0"/>
    <n v="0"/>
    <n v="0"/>
  </r>
  <r>
    <x v="2"/>
    <x v="9"/>
    <x v="239"/>
    <n v="5473.44"/>
    <n v="456.12"/>
    <n v="121.63200000000001"/>
    <n v="0"/>
    <n v="0"/>
    <n v="0"/>
  </r>
  <r>
    <x v="2"/>
    <x v="9"/>
    <x v="240"/>
    <n v="5431.1040000000003"/>
    <n v="452.59199999999998"/>
    <n v="120.288"/>
    <n v="0"/>
    <n v="0"/>
    <n v="0"/>
  </r>
  <r>
    <x v="2"/>
    <x v="9"/>
    <x v="241"/>
    <n v="5384.7359999999999"/>
    <n v="448.72800000000001"/>
    <n v="117.264"/>
    <n v="0"/>
    <n v="0"/>
    <n v="0"/>
  </r>
  <r>
    <x v="2"/>
    <x v="9"/>
    <x v="242"/>
    <n v="5376.6719999999996"/>
    <n v="448.05599999999998"/>
    <n v="117.264"/>
    <n v="0"/>
    <n v="0"/>
    <n v="0"/>
  </r>
  <r>
    <x v="2"/>
    <x v="9"/>
    <x v="243"/>
    <n v="5354.4960000000001"/>
    <n v="446.20800000000003"/>
    <n v="116.592"/>
    <n v="0"/>
    <n v="0"/>
    <n v="0"/>
  </r>
  <r>
    <x v="2"/>
    <x v="9"/>
    <x v="244"/>
    <n v="5257.7280000000001"/>
    <n v="438.14400000000001"/>
    <n v="114.24"/>
    <n v="0"/>
    <n v="0"/>
    <n v="0"/>
  </r>
  <r>
    <x v="2"/>
    <x v="9"/>
    <x v="245"/>
    <n v="5205.3119999999999"/>
    <n v="433.77600000000001"/>
    <n v="112.56"/>
    <n v="0"/>
    <n v="0"/>
    <n v="0"/>
  </r>
  <r>
    <x v="2"/>
    <x v="9"/>
    <x v="246"/>
    <n v="5183.1360000000004"/>
    <n v="431.928"/>
    <n v="110.88"/>
    <n v="0"/>
    <n v="0"/>
    <n v="0"/>
  </r>
  <r>
    <x v="2"/>
    <x v="9"/>
    <x v="247"/>
    <n v="5193.2160000000003"/>
    <n v="432.76799999999997"/>
    <n v="110.88"/>
    <n v="0"/>
    <n v="0"/>
    <n v="0"/>
  </r>
  <r>
    <x v="2"/>
    <x v="9"/>
    <x v="248"/>
    <n v="5162.9759999999997"/>
    <n v="430.24799999999999"/>
    <n v="110.04"/>
    <n v="0"/>
    <n v="0"/>
    <n v="0"/>
  </r>
  <r>
    <x v="2"/>
    <x v="9"/>
    <x v="249"/>
    <n v="5096.4480000000003"/>
    <n v="424.70400000000001"/>
    <n v="106.68"/>
    <n v="0"/>
    <n v="0"/>
    <n v="0"/>
  </r>
  <r>
    <x v="2"/>
    <x v="9"/>
    <x v="250"/>
    <n v="5050.08"/>
    <n v="420.84"/>
    <n v="104.83199999999999"/>
    <n v="0"/>
    <n v="0"/>
    <n v="0"/>
  </r>
  <r>
    <x v="2"/>
    <x v="9"/>
    <x v="251"/>
    <n v="5023.8720000000003"/>
    <n v="418.65600000000001"/>
    <n v="103.32"/>
    <n v="0"/>
    <n v="0"/>
    <n v="0"/>
  </r>
  <r>
    <x v="2"/>
    <x v="9"/>
    <x v="252"/>
    <n v="4979.5200000000004"/>
    <n v="414.96"/>
    <n v="101.976"/>
    <n v="0"/>
    <n v="0"/>
    <n v="0"/>
  </r>
  <r>
    <x v="2"/>
    <x v="9"/>
    <x v="253"/>
    <n v="4957.3440000000001"/>
    <n v="413.11200000000002"/>
    <n v="100.968"/>
    <n v="0"/>
    <n v="0"/>
    <n v="0"/>
  </r>
  <r>
    <x v="2"/>
    <x v="9"/>
    <x v="254"/>
    <n v="4989.6000000000004"/>
    <n v="415.8"/>
    <n v="105.504"/>
    <n v="0"/>
    <n v="0"/>
    <n v="0"/>
  </r>
  <r>
    <x v="2"/>
    <x v="9"/>
    <x v="255"/>
    <n v="5007.7439999999997"/>
    <n v="417.31200000000001"/>
    <n v="106.848"/>
    <n v="0"/>
    <n v="0"/>
    <n v="0"/>
  </r>
  <r>
    <x v="2"/>
    <x v="9"/>
    <x v="256"/>
    <n v="4979.5200000000004"/>
    <n v="414.96"/>
    <n v="106.512"/>
    <n v="0"/>
    <n v="0"/>
    <n v="0"/>
  </r>
  <r>
    <x v="2"/>
    <x v="9"/>
    <x v="257"/>
    <n v="4933.152"/>
    <n v="411.096"/>
    <n v="104.664"/>
    <n v="0"/>
    <n v="0"/>
    <n v="0"/>
  </r>
  <r>
    <x v="2"/>
    <x v="9"/>
    <x v="258"/>
    <n v="4872.6719999999996"/>
    <n v="406.05599999999998"/>
    <n v="102.648"/>
    <n v="0"/>
    <n v="0"/>
    <n v="0"/>
  </r>
  <r>
    <x v="2"/>
    <x v="9"/>
    <x v="259"/>
    <n v="4860.576"/>
    <n v="405.048"/>
    <n v="102.98399999999999"/>
    <n v="0"/>
    <n v="0"/>
    <n v="0"/>
  </r>
  <r>
    <x v="2"/>
    <x v="9"/>
    <x v="260"/>
    <n v="4850.4960000000001"/>
    <n v="404.20800000000003"/>
    <n v="102.98399999999999"/>
    <n v="0"/>
    <n v="0"/>
    <n v="0"/>
  </r>
  <r>
    <x v="2"/>
    <x v="9"/>
    <x v="261"/>
    <n v="4822.2719999999999"/>
    <n v="401.85599999999999"/>
    <n v="101.64"/>
    <n v="0"/>
    <n v="0"/>
    <n v="0"/>
  </r>
  <r>
    <x v="2"/>
    <x v="9"/>
    <x v="262"/>
    <n v="4804.1279999999997"/>
    <n v="400.34399999999999"/>
    <n v="100.8"/>
    <n v="0"/>
    <n v="0"/>
    <n v="0"/>
  </r>
  <r>
    <x v="2"/>
    <x v="9"/>
    <x v="263"/>
    <n v="4755.7439999999997"/>
    <n v="396.31200000000001"/>
    <n v="99.287999999999997"/>
    <n v="0"/>
    <n v="0"/>
    <n v="0"/>
  </r>
  <r>
    <x v="2"/>
    <x v="9"/>
    <x v="264"/>
    <n v="4705.3440000000001"/>
    <n v="392.11200000000002"/>
    <n v="97.608000000000004"/>
    <n v="0"/>
    <n v="0"/>
    <n v="0"/>
  </r>
  <r>
    <x v="2"/>
    <x v="9"/>
    <x v="265"/>
    <n v="4665.0240000000003"/>
    <n v="388.75200000000001"/>
    <n v="96.936000000000007"/>
    <n v="0"/>
    <n v="0"/>
    <n v="0"/>
  </r>
  <r>
    <x v="2"/>
    <x v="9"/>
    <x v="266"/>
    <n v="4604.5439999999999"/>
    <n v="383.71199999999999"/>
    <n v="95.424000000000007"/>
    <n v="0"/>
    <n v="0"/>
    <n v="0"/>
  </r>
  <r>
    <x v="2"/>
    <x v="9"/>
    <x v="267"/>
    <n v="4584.384"/>
    <n v="382.03199999999998"/>
    <n v="94.08"/>
    <n v="0"/>
    <n v="0"/>
    <n v="0"/>
  </r>
  <r>
    <x v="2"/>
    <x v="9"/>
    <x v="268"/>
    <n v="4548.0959999999995"/>
    <n v="379.00799999999998"/>
    <n v="93.408000000000001"/>
    <n v="0"/>
    <n v="0"/>
    <n v="0"/>
  </r>
  <r>
    <x v="2"/>
    <x v="9"/>
    <x v="269"/>
    <n v="4523.9040000000005"/>
    <n v="376.99200000000002"/>
    <n v="92.231999999999999"/>
    <n v="0"/>
    <n v="0"/>
    <n v="0"/>
  </r>
  <r>
    <x v="2"/>
    <x v="9"/>
    <x v="270"/>
    <n v="4497.6959999999999"/>
    <n v="374.80799999999999"/>
    <n v="91.56"/>
    <n v="0"/>
    <n v="0"/>
    <n v="0"/>
  </r>
  <r>
    <x v="2"/>
    <x v="9"/>
    <x v="271"/>
    <n v="4477.5360000000001"/>
    <n v="373.12799999999999"/>
    <n v="90.048000000000002"/>
    <n v="0"/>
    <n v="0"/>
    <n v="0"/>
  </r>
  <r>
    <x v="2"/>
    <x v="9"/>
    <x v="272"/>
    <n v="4459.3919999999998"/>
    <n v="371.61599999999999"/>
    <n v="89.543999999999997"/>
    <n v="0"/>
    <n v="0"/>
    <n v="0"/>
  </r>
  <r>
    <x v="2"/>
    <x v="9"/>
    <x v="273"/>
    <n v="4411.0079999999998"/>
    <n v="367.584"/>
    <n v="87.864000000000004"/>
    <n v="0"/>
    <n v="0"/>
    <n v="0"/>
  </r>
  <r>
    <x v="2"/>
    <x v="9"/>
    <x v="274"/>
    <n v="4384.8"/>
    <n v="365.4"/>
    <n v="87.024000000000001"/>
    <n v="0"/>
    <n v="0"/>
    <n v="0"/>
  </r>
  <r>
    <x v="2"/>
    <x v="9"/>
    <x v="275"/>
    <n v="4368.6719999999996"/>
    <n v="364.05599999999998"/>
    <n v="86.688000000000002"/>
    <n v="0"/>
    <n v="0"/>
    <n v="0"/>
  </r>
  <r>
    <x v="2"/>
    <x v="9"/>
    <x v="276"/>
    <n v="4328.3519999999999"/>
    <n v="360.69600000000003"/>
    <n v="85.847999999999999"/>
    <n v="0"/>
    <n v="0"/>
    <n v="0"/>
  </r>
  <r>
    <x v="2"/>
    <x v="9"/>
    <x v="277"/>
    <n v="4334.3999999999996"/>
    <n v="361.2"/>
    <n v="85.847999999999999"/>
    <n v="0"/>
    <n v="0"/>
    <n v="0"/>
  </r>
  <r>
    <x v="2"/>
    <x v="9"/>
    <x v="278"/>
    <n v="4314.24"/>
    <n v="359.52"/>
    <n v="84.84"/>
    <n v="0"/>
    <n v="0"/>
    <n v="0"/>
  </r>
  <r>
    <x v="2"/>
    <x v="9"/>
    <x v="279"/>
    <n v="4298.1120000000001"/>
    <n v="358.17599999999999"/>
    <n v="84"/>
    <n v="0"/>
    <n v="0"/>
    <n v="0"/>
  </r>
  <r>
    <x v="2"/>
    <x v="9"/>
    <x v="280"/>
    <n v="4292.0640000000003"/>
    <n v="357.67200000000003"/>
    <n v="84"/>
    <n v="0"/>
    <n v="0"/>
    <n v="0"/>
  </r>
  <r>
    <x v="2"/>
    <x v="9"/>
    <x v="281"/>
    <n v="4251.7439999999997"/>
    <n v="354.31200000000001"/>
    <n v="83.328000000000003"/>
    <n v="0"/>
    <n v="0"/>
    <n v="0"/>
  </r>
  <r>
    <x v="2"/>
    <x v="9"/>
    <x v="282"/>
    <n v="4213.4399999999996"/>
    <n v="351.12"/>
    <n v="82.656000000000006"/>
    <n v="0"/>
    <n v="0"/>
    <n v="0"/>
  </r>
  <r>
    <x v="2"/>
    <x v="9"/>
    <x v="283"/>
    <n v="4197.3119999999999"/>
    <n v="349.77600000000001"/>
    <n v="82.656000000000006"/>
    <n v="0"/>
    <n v="0"/>
    <n v="0"/>
  </r>
  <r>
    <x v="2"/>
    <x v="9"/>
    <x v="284"/>
    <n v="4163.04"/>
    <n v="346.92"/>
    <n v="81.647999999999996"/>
    <n v="0"/>
    <n v="0"/>
    <n v="0"/>
  </r>
  <r>
    <x v="2"/>
    <x v="9"/>
    <x v="285"/>
    <n v="4148.9279999999999"/>
    <n v="345.74400000000003"/>
    <n v="80.808000000000007"/>
    <n v="0"/>
    <n v="0"/>
    <n v="0"/>
  </r>
  <r>
    <x v="2"/>
    <x v="9"/>
    <x v="286"/>
    <n v="4148.9279999999999"/>
    <n v="345.74400000000003"/>
    <n v="81.647999999999996"/>
    <n v="0"/>
    <n v="0"/>
    <n v="0"/>
  </r>
  <r>
    <x v="2"/>
    <x v="10"/>
    <x v="287"/>
    <n v="4128.768"/>
    <n v="344.06400000000002"/>
    <n v="82.32"/>
    <n v="0"/>
    <n v="0"/>
    <n v="0"/>
  </r>
  <r>
    <x v="2"/>
    <x v="10"/>
    <x v="0"/>
    <n v="4086.4319999999998"/>
    <n v="340.536"/>
    <n v="79.968000000000004"/>
    <n v="0"/>
    <n v="0"/>
    <n v="0"/>
  </r>
  <r>
    <x v="2"/>
    <x v="10"/>
    <x v="1"/>
    <n v="4074.3359999999998"/>
    <n v="339.52800000000002"/>
    <n v="80.304000000000002"/>
    <n v="0"/>
    <n v="0"/>
    <n v="0"/>
  </r>
  <r>
    <x v="2"/>
    <x v="10"/>
    <x v="2"/>
    <n v="4058.2080000000001"/>
    <n v="338.18400000000003"/>
    <n v="79.632000000000005"/>
    <n v="0"/>
    <n v="0"/>
    <n v="0"/>
  </r>
  <r>
    <x v="2"/>
    <x v="10"/>
    <x v="3"/>
    <n v="4029.9839999999999"/>
    <n v="335.83199999999999"/>
    <n v="78.959999999999994"/>
    <n v="0"/>
    <n v="0"/>
    <n v="0"/>
  </r>
  <r>
    <x v="2"/>
    <x v="10"/>
    <x v="4"/>
    <n v="4007.808"/>
    <n v="333.98399999999998"/>
    <n v="78.12"/>
    <n v="0"/>
    <n v="0"/>
    <n v="0"/>
  </r>
  <r>
    <x v="2"/>
    <x v="10"/>
    <x v="5"/>
    <n v="4001.76"/>
    <n v="333.48"/>
    <n v="77.616"/>
    <n v="0"/>
    <n v="0"/>
    <n v="0"/>
  </r>
  <r>
    <x v="2"/>
    <x v="10"/>
    <x v="6"/>
    <n v="3997.7280000000001"/>
    <n v="333.14400000000001"/>
    <n v="77.951999999999998"/>
    <n v="0"/>
    <n v="0"/>
    <n v="0"/>
  </r>
  <r>
    <x v="2"/>
    <x v="10"/>
    <x v="7"/>
    <n v="3993.6959999999999"/>
    <n v="332.80799999999999"/>
    <n v="78.287999999999997"/>
    <n v="0"/>
    <n v="0"/>
    <n v="0"/>
  </r>
  <r>
    <x v="2"/>
    <x v="10"/>
    <x v="8"/>
    <n v="3957.4079999999999"/>
    <n v="329.78399999999999"/>
    <n v="76.775999999999996"/>
    <n v="0"/>
    <n v="0"/>
    <n v="0"/>
  </r>
  <r>
    <x v="2"/>
    <x v="10"/>
    <x v="9"/>
    <n v="3919.1039999999998"/>
    <n v="326.59199999999998"/>
    <n v="76.272000000000006"/>
    <n v="0"/>
    <n v="0"/>
    <n v="0"/>
  </r>
  <r>
    <x v="2"/>
    <x v="10"/>
    <x v="10"/>
    <n v="3898.944"/>
    <n v="324.91199999999998"/>
    <n v="75.936000000000007"/>
    <n v="0"/>
    <n v="0"/>
    <n v="0"/>
  </r>
  <r>
    <x v="2"/>
    <x v="10"/>
    <x v="11"/>
    <n v="3878.7840000000001"/>
    <n v="323.23200000000003"/>
    <n v="75.768000000000001"/>
    <n v="0"/>
    <n v="0"/>
    <n v="0"/>
  </r>
  <r>
    <x v="2"/>
    <x v="10"/>
    <x v="12"/>
    <n v="3882.8159999999998"/>
    <n v="323.56799999999998"/>
    <n v="75.263999999999996"/>
    <n v="0"/>
    <n v="0"/>
    <n v="0"/>
  </r>
  <r>
    <x v="2"/>
    <x v="10"/>
    <x v="13"/>
    <n v="3880.8"/>
    <n v="323.39999999999998"/>
    <n v="75.599999999999994"/>
    <n v="0"/>
    <n v="0"/>
    <n v="0"/>
  </r>
  <r>
    <x v="2"/>
    <x v="10"/>
    <x v="14"/>
    <n v="3846.5279999999998"/>
    <n v="320.54399999999998"/>
    <n v="75.936000000000007"/>
    <n v="0"/>
    <n v="0"/>
    <n v="0"/>
  </r>
  <r>
    <x v="2"/>
    <x v="10"/>
    <x v="15"/>
    <n v="3836.4479999999999"/>
    <n v="319.70400000000001"/>
    <n v="75.936000000000007"/>
    <n v="0"/>
    <n v="0"/>
    <n v="0"/>
  </r>
  <r>
    <x v="2"/>
    <x v="10"/>
    <x v="16"/>
    <n v="3840.48"/>
    <n v="320.04000000000002"/>
    <n v="76.44"/>
    <n v="0"/>
    <n v="0"/>
    <n v="0"/>
  </r>
  <r>
    <x v="2"/>
    <x v="10"/>
    <x v="17"/>
    <n v="3850.56"/>
    <n v="320.88"/>
    <n v="76.944000000000003"/>
    <n v="0"/>
    <n v="0"/>
    <n v="0"/>
  </r>
  <r>
    <x v="2"/>
    <x v="10"/>
    <x v="18"/>
    <n v="3856.6080000000002"/>
    <n v="321.38400000000001"/>
    <n v="77.28"/>
    <n v="0"/>
    <n v="0"/>
    <n v="0"/>
  </r>
  <r>
    <x v="2"/>
    <x v="10"/>
    <x v="19"/>
    <n v="3834.4319999999998"/>
    <n v="319.536"/>
    <n v="76.608000000000004"/>
    <n v="0"/>
    <n v="0"/>
    <n v="0"/>
  </r>
  <r>
    <x v="2"/>
    <x v="10"/>
    <x v="20"/>
    <n v="3810.24"/>
    <n v="317.52"/>
    <n v="77.28"/>
    <n v="0"/>
    <n v="0"/>
    <n v="0"/>
  </r>
  <r>
    <x v="2"/>
    <x v="10"/>
    <x v="21"/>
    <n v="3806.2080000000001"/>
    <n v="317.18400000000003"/>
    <n v="76.944000000000003"/>
    <n v="0"/>
    <n v="0"/>
    <n v="0"/>
  </r>
  <r>
    <x v="2"/>
    <x v="10"/>
    <x v="22"/>
    <n v="3773.9520000000002"/>
    <n v="314.49599999999998"/>
    <n v="75.096000000000004"/>
    <n v="0"/>
    <n v="0"/>
    <n v="0"/>
  </r>
  <r>
    <x v="2"/>
    <x v="10"/>
    <x v="23"/>
    <n v="3786.0479999999998"/>
    <n v="315.50400000000002"/>
    <n v="74.927999999999997"/>
    <n v="0"/>
    <n v="0"/>
    <n v="0"/>
  </r>
  <r>
    <x v="2"/>
    <x v="10"/>
    <x v="24"/>
    <n v="3780"/>
    <n v="315"/>
    <n v="75.599999999999994"/>
    <n v="0"/>
    <n v="0"/>
    <n v="0"/>
  </r>
  <r>
    <x v="2"/>
    <x v="10"/>
    <x v="25"/>
    <n v="3763.8719999999998"/>
    <n v="313.65600000000001"/>
    <n v="74.087999999999994"/>
    <n v="0"/>
    <n v="0"/>
    <n v="0"/>
  </r>
  <r>
    <x v="2"/>
    <x v="10"/>
    <x v="26"/>
    <n v="3763.8719999999998"/>
    <n v="313.65600000000001"/>
    <n v="73.415999999999997"/>
    <n v="0"/>
    <n v="0"/>
    <n v="0"/>
  </r>
  <r>
    <x v="2"/>
    <x v="10"/>
    <x v="27"/>
    <n v="3729.6"/>
    <n v="310.8"/>
    <n v="73.08"/>
    <n v="0"/>
    <n v="0"/>
    <n v="0"/>
  </r>
  <r>
    <x v="2"/>
    <x v="10"/>
    <x v="28"/>
    <n v="3741.6959999999999"/>
    <n v="311.80799999999999"/>
    <n v="74.760000000000005"/>
    <n v="0"/>
    <n v="0"/>
    <n v="0"/>
  </r>
  <r>
    <x v="2"/>
    <x v="10"/>
    <x v="29"/>
    <n v="3737.6640000000002"/>
    <n v="311.47199999999998"/>
    <n v="73.584000000000003"/>
    <n v="0"/>
    <n v="0"/>
    <n v="0"/>
  </r>
  <r>
    <x v="2"/>
    <x v="10"/>
    <x v="30"/>
    <n v="3715.4879999999998"/>
    <n v="309.62400000000002"/>
    <n v="72.912000000000006"/>
    <n v="0"/>
    <n v="0"/>
    <n v="0"/>
  </r>
  <r>
    <x v="2"/>
    <x v="10"/>
    <x v="31"/>
    <n v="3741.6959999999999"/>
    <n v="311.80799999999999"/>
    <n v="73.248000000000005"/>
    <n v="0"/>
    <n v="0"/>
    <n v="0"/>
  </r>
  <r>
    <x v="2"/>
    <x v="10"/>
    <x v="32"/>
    <n v="3733.6320000000001"/>
    <n v="311.13600000000002"/>
    <n v="73.415999999999997"/>
    <n v="0"/>
    <n v="0"/>
    <n v="0"/>
  </r>
  <r>
    <x v="2"/>
    <x v="10"/>
    <x v="33"/>
    <n v="3731.616"/>
    <n v="310.96800000000002"/>
    <n v="73.08"/>
    <n v="0"/>
    <n v="0"/>
    <n v="0"/>
  </r>
  <r>
    <x v="2"/>
    <x v="10"/>
    <x v="34"/>
    <n v="3737.6640000000002"/>
    <n v="311.47199999999998"/>
    <n v="74.256"/>
    <n v="0"/>
    <n v="0"/>
    <n v="0"/>
  </r>
  <r>
    <x v="2"/>
    <x v="10"/>
    <x v="35"/>
    <n v="3747.7440000000001"/>
    <n v="312.31200000000001"/>
    <n v="74.087999999999994"/>
    <n v="0"/>
    <n v="0"/>
    <n v="0"/>
  </r>
  <r>
    <x v="2"/>
    <x v="10"/>
    <x v="36"/>
    <n v="3751.7759999999998"/>
    <n v="312.64800000000002"/>
    <n v="74.256"/>
    <n v="0"/>
    <n v="0"/>
    <n v="0"/>
  </r>
  <r>
    <x v="2"/>
    <x v="10"/>
    <x v="37"/>
    <n v="3784.0320000000002"/>
    <n v="315.33600000000001"/>
    <n v="74.927999999999997"/>
    <n v="0"/>
    <n v="0"/>
    <n v="0"/>
  </r>
  <r>
    <x v="2"/>
    <x v="10"/>
    <x v="38"/>
    <n v="3784.0320000000002"/>
    <n v="315.33600000000001"/>
    <n v="74.760000000000005"/>
    <n v="0"/>
    <n v="0"/>
    <n v="0"/>
  </r>
  <r>
    <x v="2"/>
    <x v="10"/>
    <x v="39"/>
    <n v="3796.1280000000002"/>
    <n v="316.34399999999999"/>
    <n v="74.591999999999999"/>
    <n v="0"/>
    <n v="0"/>
    <n v="0"/>
  </r>
  <r>
    <x v="2"/>
    <x v="10"/>
    <x v="40"/>
    <n v="3790.08"/>
    <n v="315.83999999999997"/>
    <n v="74.927999999999997"/>
    <n v="0"/>
    <n v="0"/>
    <n v="0"/>
  </r>
  <r>
    <x v="2"/>
    <x v="10"/>
    <x v="41"/>
    <n v="3782.0160000000001"/>
    <n v="315.16800000000001"/>
    <n v="74.927999999999997"/>
    <n v="0"/>
    <n v="0"/>
    <n v="0"/>
  </r>
  <r>
    <x v="2"/>
    <x v="10"/>
    <x v="42"/>
    <n v="3804.192"/>
    <n v="317.01600000000002"/>
    <n v="74.256"/>
    <n v="0"/>
    <n v="0"/>
    <n v="0"/>
  </r>
  <r>
    <x v="2"/>
    <x v="10"/>
    <x v="43"/>
    <n v="3816.288"/>
    <n v="318.024"/>
    <n v="75.263999999999996"/>
    <n v="0"/>
    <n v="0"/>
    <n v="0"/>
  </r>
  <r>
    <x v="2"/>
    <x v="10"/>
    <x v="44"/>
    <n v="3836.4479999999999"/>
    <n v="319.70400000000001"/>
    <n v="75.768000000000001"/>
    <n v="0"/>
    <n v="0"/>
    <n v="0"/>
  </r>
  <r>
    <x v="2"/>
    <x v="10"/>
    <x v="45"/>
    <n v="3872.7359999999999"/>
    <n v="322.72800000000001"/>
    <n v="76.944000000000003"/>
    <n v="0"/>
    <n v="0"/>
    <n v="0"/>
  </r>
  <r>
    <x v="2"/>
    <x v="10"/>
    <x v="46"/>
    <n v="3921.12"/>
    <n v="326.76"/>
    <n v="77.28"/>
    <n v="0"/>
    <n v="0"/>
    <n v="0"/>
  </r>
  <r>
    <x v="2"/>
    <x v="10"/>
    <x v="47"/>
    <n v="3925.152"/>
    <n v="327.096"/>
    <n v="77.28"/>
    <n v="0"/>
    <n v="0"/>
    <n v="0"/>
  </r>
  <r>
    <x v="2"/>
    <x v="10"/>
    <x v="48"/>
    <n v="3997.7280000000001"/>
    <n v="333.14400000000001"/>
    <n v="77.616"/>
    <n v="0"/>
    <n v="0"/>
    <n v="0"/>
  </r>
  <r>
    <x v="2"/>
    <x v="10"/>
    <x v="49"/>
    <n v="4108.6080000000002"/>
    <n v="342.38400000000001"/>
    <n v="78.792000000000002"/>
    <n v="0"/>
    <n v="0"/>
    <n v="0"/>
  </r>
  <r>
    <x v="2"/>
    <x v="10"/>
    <x v="50"/>
    <n v="4207.3919999999998"/>
    <n v="350.61599999999999"/>
    <n v="81.48"/>
    <n v="0"/>
    <n v="0"/>
    <n v="0"/>
  </r>
  <r>
    <x v="2"/>
    <x v="10"/>
    <x v="51"/>
    <n v="4288.0320000000002"/>
    <n v="357.33600000000001"/>
    <n v="83.831999999999994"/>
    <n v="0"/>
    <n v="0"/>
    <n v="0"/>
  </r>
  <r>
    <x v="2"/>
    <x v="10"/>
    <x v="52"/>
    <n v="4340.4480000000003"/>
    <n v="361.70400000000001"/>
    <n v="85.343999999999994"/>
    <n v="0"/>
    <n v="0"/>
    <n v="0"/>
  </r>
  <r>
    <x v="2"/>
    <x v="10"/>
    <x v="53"/>
    <n v="4392.8639999999996"/>
    <n v="366.072"/>
    <n v="86.688000000000002"/>
    <n v="0"/>
    <n v="0"/>
    <n v="0"/>
  </r>
  <r>
    <x v="2"/>
    <x v="10"/>
    <x v="54"/>
    <n v="4441.2479999999996"/>
    <n v="370.10399999999998"/>
    <n v="88.703999999999994"/>
    <n v="0"/>
    <n v="0"/>
    <n v="0"/>
  </r>
  <r>
    <x v="2"/>
    <x v="10"/>
    <x v="55"/>
    <n v="4572.2879999999996"/>
    <n v="381.024"/>
    <n v="91.391999999999996"/>
    <n v="0"/>
    <n v="0"/>
    <n v="0"/>
  </r>
  <r>
    <x v="2"/>
    <x v="10"/>
    <x v="56"/>
    <n v="4636.8"/>
    <n v="386.4"/>
    <n v="92.567999999999998"/>
    <n v="0"/>
    <n v="0"/>
    <n v="0"/>
  </r>
  <r>
    <x v="2"/>
    <x v="10"/>
    <x v="57"/>
    <n v="4677.12"/>
    <n v="389.76"/>
    <n v="93.24"/>
    <n v="0"/>
    <n v="0"/>
    <n v="0"/>
  </r>
  <r>
    <x v="2"/>
    <x v="10"/>
    <x v="58"/>
    <n v="4771.8720000000003"/>
    <n v="397.65600000000001"/>
    <n v="95.256"/>
    <n v="0"/>
    <n v="0"/>
    <n v="0"/>
  </r>
  <r>
    <x v="2"/>
    <x v="10"/>
    <x v="59"/>
    <n v="4792.0320000000002"/>
    <n v="399.33600000000001"/>
    <n v="96.936000000000007"/>
    <n v="0"/>
    <n v="0"/>
    <n v="0"/>
  </r>
  <r>
    <x v="2"/>
    <x v="10"/>
    <x v="60"/>
    <n v="4949.28"/>
    <n v="412.44"/>
    <n v="102.98399999999999"/>
    <n v="0"/>
    <n v="0"/>
    <n v="0"/>
  </r>
  <r>
    <x v="2"/>
    <x v="10"/>
    <x v="61"/>
    <n v="5128.7039999999997"/>
    <n v="427.392"/>
    <n v="109.032"/>
    <n v="0"/>
    <n v="0"/>
    <n v="0"/>
  </r>
  <r>
    <x v="2"/>
    <x v="10"/>
    <x v="62"/>
    <n v="5187.1679999999997"/>
    <n v="432.26400000000001"/>
    <n v="110.88"/>
    <n v="0"/>
    <n v="0"/>
    <n v="0"/>
  </r>
  <r>
    <x v="2"/>
    <x v="10"/>
    <x v="63"/>
    <n v="5267.808"/>
    <n v="438.98399999999998"/>
    <n v="112.896"/>
    <n v="0"/>
    <n v="0"/>
    <n v="0"/>
  </r>
  <r>
    <x v="2"/>
    <x v="10"/>
    <x v="64"/>
    <n v="5390.7839999999997"/>
    <n v="449.23200000000003"/>
    <n v="116.256"/>
    <n v="0"/>
    <n v="0"/>
    <n v="0"/>
  </r>
  <r>
    <x v="2"/>
    <x v="10"/>
    <x v="65"/>
    <n v="5445.2160000000003"/>
    <n v="453.76799999999997"/>
    <n v="119.28"/>
    <n v="0"/>
    <n v="0"/>
    <n v="0"/>
  </r>
  <r>
    <x v="2"/>
    <x v="10"/>
    <x v="66"/>
    <n v="5453.28"/>
    <n v="454.44"/>
    <n v="121.63200000000001"/>
    <n v="0"/>
    <n v="0"/>
    <n v="0"/>
  </r>
  <r>
    <x v="2"/>
    <x v="10"/>
    <x v="67"/>
    <n v="5477.4719999999998"/>
    <n v="456.45600000000002"/>
    <n v="123.648"/>
    <n v="0"/>
    <n v="0"/>
    <n v="0"/>
  </r>
  <r>
    <x v="2"/>
    <x v="10"/>
    <x v="68"/>
    <n v="5590.3680000000004"/>
    <n v="465.86399999999998"/>
    <n v="128.352"/>
    <n v="0"/>
    <n v="0"/>
    <n v="0"/>
  </r>
  <r>
    <x v="2"/>
    <x v="10"/>
    <x v="69"/>
    <n v="5632.7039999999997"/>
    <n v="469.392"/>
    <n v="130.536"/>
    <n v="0"/>
    <n v="0"/>
    <n v="0"/>
  </r>
  <r>
    <x v="2"/>
    <x v="10"/>
    <x v="70"/>
    <n v="5584.32"/>
    <n v="465.36"/>
    <n v="130.87200000000001"/>
    <n v="0"/>
    <n v="0"/>
    <n v="0"/>
  </r>
  <r>
    <x v="2"/>
    <x v="10"/>
    <x v="71"/>
    <n v="5660.9279999999999"/>
    <n v="471.74400000000003"/>
    <n v="135.57599999999999"/>
    <n v="0"/>
    <n v="0"/>
    <n v="0"/>
  </r>
  <r>
    <x v="2"/>
    <x v="10"/>
    <x v="72"/>
    <n v="5671.0079999999998"/>
    <n v="472.584"/>
    <n v="137.256"/>
    <n v="0"/>
    <n v="0"/>
    <n v="0"/>
  </r>
  <r>
    <x v="2"/>
    <x v="10"/>
    <x v="73"/>
    <n v="5640.768"/>
    <n v="470.06400000000002"/>
    <n v="136.91999999999999"/>
    <n v="0"/>
    <n v="0"/>
    <n v="0"/>
  </r>
  <r>
    <x v="2"/>
    <x v="10"/>
    <x v="74"/>
    <n v="5650.848"/>
    <n v="470.904"/>
    <n v="139.44"/>
    <n v="0"/>
    <n v="0"/>
    <n v="0"/>
  </r>
  <r>
    <x v="2"/>
    <x v="10"/>
    <x v="75"/>
    <n v="5666.9759999999997"/>
    <n v="472.24799999999999"/>
    <n v="141.96"/>
    <n v="0"/>
    <n v="0"/>
    <n v="0"/>
  </r>
  <r>
    <x v="2"/>
    <x v="10"/>
    <x v="76"/>
    <n v="5564.16"/>
    <n v="463.68"/>
    <n v="132.21600000000001"/>
    <n v="0"/>
    <n v="0"/>
    <n v="0"/>
  </r>
  <r>
    <x v="2"/>
    <x v="10"/>
    <x v="77"/>
    <n v="5491.5839999999998"/>
    <n v="457.63200000000001"/>
    <n v="132.55199999999999"/>
    <n v="0"/>
    <n v="0"/>
    <n v="0"/>
  </r>
  <r>
    <x v="2"/>
    <x v="10"/>
    <x v="78"/>
    <n v="5402.88"/>
    <n v="450.24"/>
    <n v="131.04"/>
    <n v="0"/>
    <n v="0"/>
    <n v="0"/>
  </r>
  <r>
    <x v="2"/>
    <x v="10"/>
    <x v="79"/>
    <n v="5261.76"/>
    <n v="438.48"/>
    <n v="126.84"/>
    <n v="0"/>
    <n v="0"/>
    <n v="0"/>
  </r>
  <r>
    <x v="2"/>
    <x v="10"/>
    <x v="80"/>
    <n v="5181.12"/>
    <n v="431.76"/>
    <n v="124.824"/>
    <n v="0"/>
    <n v="0"/>
    <n v="0"/>
  </r>
  <r>
    <x v="2"/>
    <x v="10"/>
    <x v="81"/>
    <n v="5179.1040000000003"/>
    <n v="431.59199999999998"/>
    <n v="127.34399999999999"/>
    <n v="0"/>
    <n v="0"/>
    <n v="0"/>
  </r>
  <r>
    <x v="2"/>
    <x v="10"/>
    <x v="82"/>
    <n v="5090.3999999999996"/>
    <n v="424.2"/>
    <n v="125.664"/>
    <n v="0"/>
    <n v="0"/>
    <n v="0"/>
  </r>
  <r>
    <x v="2"/>
    <x v="10"/>
    <x v="83"/>
    <n v="5019.84"/>
    <n v="418.32"/>
    <n v="122.64"/>
    <n v="0"/>
    <n v="0"/>
    <n v="0"/>
  </r>
  <r>
    <x v="2"/>
    <x v="10"/>
    <x v="84"/>
    <n v="4951.2960000000003"/>
    <n v="412.608"/>
    <n v="120.792"/>
    <n v="0"/>
    <n v="0"/>
    <n v="0"/>
  </r>
  <r>
    <x v="2"/>
    <x v="10"/>
    <x v="85"/>
    <n v="4931.1360000000004"/>
    <n v="410.928"/>
    <n v="119.952"/>
    <n v="0"/>
    <n v="0"/>
    <n v="0"/>
  </r>
  <r>
    <x v="2"/>
    <x v="10"/>
    <x v="86"/>
    <n v="4955.3280000000004"/>
    <n v="412.94400000000002"/>
    <n v="122.136"/>
    <n v="0"/>
    <n v="0"/>
    <n v="0"/>
  </r>
  <r>
    <x v="2"/>
    <x v="10"/>
    <x v="87"/>
    <n v="4921.0559999999996"/>
    <n v="410.08800000000002"/>
    <n v="120.792"/>
    <n v="0"/>
    <n v="0"/>
    <n v="0"/>
  </r>
  <r>
    <x v="2"/>
    <x v="10"/>
    <x v="88"/>
    <n v="4921.0559999999996"/>
    <n v="410.08800000000002"/>
    <n v="121.8"/>
    <n v="0"/>
    <n v="0"/>
    <n v="0"/>
  </r>
  <r>
    <x v="2"/>
    <x v="10"/>
    <x v="89"/>
    <n v="4850.4960000000001"/>
    <n v="404.20800000000003"/>
    <n v="123.14400000000001"/>
    <n v="0"/>
    <n v="0"/>
    <n v="0"/>
  </r>
  <r>
    <x v="2"/>
    <x v="10"/>
    <x v="90"/>
    <n v="4908.96"/>
    <n v="409.08"/>
    <n v="123.48"/>
    <n v="0"/>
    <n v="0"/>
    <n v="0"/>
  </r>
  <r>
    <x v="2"/>
    <x v="10"/>
    <x v="91"/>
    <n v="4965.4080000000004"/>
    <n v="413.78399999999999"/>
    <n v="123.816"/>
    <n v="0"/>
    <n v="0"/>
    <n v="0"/>
  </r>
  <r>
    <x v="2"/>
    <x v="10"/>
    <x v="92"/>
    <n v="4983.5519999999997"/>
    <n v="415.29599999999999"/>
    <n v="124.824"/>
    <n v="0"/>
    <n v="0"/>
    <n v="0"/>
  </r>
  <r>
    <x v="2"/>
    <x v="10"/>
    <x v="93"/>
    <n v="5029.92"/>
    <n v="419.16"/>
    <n v="124.992"/>
    <n v="0"/>
    <n v="0"/>
    <n v="0"/>
  </r>
  <r>
    <x v="2"/>
    <x v="10"/>
    <x v="94"/>
    <n v="5062.1760000000004"/>
    <n v="421.84800000000001"/>
    <n v="125.16"/>
    <n v="0"/>
    <n v="0"/>
    <n v="0"/>
  </r>
  <r>
    <x v="2"/>
    <x v="10"/>
    <x v="95"/>
    <n v="5114.5919999999996"/>
    <n v="426.21600000000001"/>
    <n v="127.68"/>
    <n v="0"/>
    <n v="0"/>
    <n v="0"/>
  </r>
  <r>
    <x v="2"/>
    <x v="10"/>
    <x v="96"/>
    <n v="5187.1679999999997"/>
    <n v="432.26400000000001"/>
    <n v="130.36799999999999"/>
    <n v="0"/>
    <n v="0"/>
    <n v="0"/>
  </r>
  <r>
    <x v="2"/>
    <x v="10"/>
    <x v="97"/>
    <n v="5229.5039999999999"/>
    <n v="435.79199999999997"/>
    <n v="134.56800000000001"/>
    <n v="0"/>
    <n v="0"/>
    <n v="0"/>
  </r>
  <r>
    <x v="2"/>
    <x v="10"/>
    <x v="98"/>
    <n v="5328.2879999999996"/>
    <n v="444.024"/>
    <n v="136.584"/>
    <n v="0"/>
    <n v="0"/>
    <n v="0"/>
  </r>
  <r>
    <x v="2"/>
    <x v="10"/>
    <x v="99"/>
    <n v="5386.7520000000004"/>
    <n v="448.89600000000002"/>
    <n v="147.16800000000001"/>
    <n v="0"/>
    <n v="0"/>
    <n v="0"/>
  </r>
  <r>
    <x v="2"/>
    <x v="10"/>
    <x v="100"/>
    <n v="5427.0720000000001"/>
    <n v="452.25599999999997"/>
    <n v="151.536"/>
    <n v="0"/>
    <n v="0"/>
    <n v="0"/>
  </r>
  <r>
    <x v="2"/>
    <x v="10"/>
    <x v="101"/>
    <n v="5382.72"/>
    <n v="448.56"/>
    <n v="144.816"/>
    <n v="0"/>
    <n v="0"/>
    <n v="0"/>
  </r>
  <r>
    <x v="2"/>
    <x v="10"/>
    <x v="102"/>
    <n v="5386.7520000000004"/>
    <n v="448.89600000000002"/>
    <n v="144.98400000000001"/>
    <n v="0"/>
    <n v="0"/>
    <n v="0"/>
  </r>
  <r>
    <x v="2"/>
    <x v="10"/>
    <x v="103"/>
    <n v="5529.8879999999999"/>
    <n v="460.82400000000001"/>
    <n v="154.392"/>
    <n v="0"/>
    <n v="0"/>
    <n v="0"/>
  </r>
  <r>
    <x v="2"/>
    <x v="10"/>
    <x v="104"/>
    <n v="5610.5280000000002"/>
    <n v="467.54399999999998"/>
    <n v="157.416"/>
    <n v="0"/>
    <n v="0"/>
    <n v="0"/>
  </r>
  <r>
    <x v="2"/>
    <x v="10"/>
    <x v="105"/>
    <n v="5658.9120000000003"/>
    <n v="471.57600000000002"/>
    <n v="162.12"/>
    <n v="0"/>
    <n v="0"/>
    <n v="0"/>
  </r>
  <r>
    <x v="2"/>
    <x v="10"/>
    <x v="106"/>
    <n v="5763.7439999999997"/>
    <n v="480.31200000000001"/>
    <n v="163.96799999999999"/>
    <n v="0"/>
    <n v="0"/>
    <n v="0"/>
  </r>
  <r>
    <x v="2"/>
    <x v="10"/>
    <x v="107"/>
    <n v="5715.36"/>
    <n v="476.28"/>
    <n v="159.43199999999999"/>
    <n v="0"/>
    <n v="0"/>
    <n v="0"/>
  </r>
  <r>
    <x v="2"/>
    <x v="10"/>
    <x v="108"/>
    <n v="5626.6559999999999"/>
    <n v="468.88799999999998"/>
    <n v="150.864"/>
    <n v="0"/>
    <n v="0"/>
    <n v="0"/>
  </r>
  <r>
    <x v="2"/>
    <x v="10"/>
    <x v="109"/>
    <n v="5731.4880000000003"/>
    <n v="477.62400000000002"/>
    <n v="159.096"/>
    <n v="0"/>
    <n v="0"/>
    <n v="0"/>
  </r>
  <r>
    <x v="2"/>
    <x v="10"/>
    <x v="110"/>
    <n v="5826.24"/>
    <n v="485.52"/>
    <n v="161.78399999999999"/>
    <n v="0"/>
    <n v="0"/>
    <n v="0"/>
  </r>
  <r>
    <x v="2"/>
    <x v="10"/>
    <x v="111"/>
    <n v="5749.6319999999996"/>
    <n v="479.13600000000002"/>
    <n v="161.78399999999999"/>
    <n v="0"/>
    <n v="0"/>
    <n v="0"/>
  </r>
  <r>
    <x v="2"/>
    <x v="10"/>
    <x v="112"/>
    <n v="5783.9040000000005"/>
    <n v="481.99200000000002"/>
    <n v="160.44"/>
    <n v="0"/>
    <n v="0"/>
    <n v="0"/>
  </r>
  <r>
    <x v="2"/>
    <x v="10"/>
    <x v="113"/>
    <n v="5806.08"/>
    <n v="483.84"/>
    <n v="158.256"/>
    <n v="0"/>
    <n v="0"/>
    <n v="0"/>
  </r>
  <r>
    <x v="2"/>
    <x v="10"/>
    <x v="114"/>
    <n v="5751.6480000000001"/>
    <n v="479.30399999999997"/>
    <n v="161.61600000000001"/>
    <n v="0"/>
    <n v="0"/>
    <n v="0"/>
  </r>
  <r>
    <x v="2"/>
    <x v="10"/>
    <x v="115"/>
    <n v="5904.8639999999996"/>
    <n v="492.072"/>
    <n v="164.136"/>
    <n v="0"/>
    <n v="0"/>
    <n v="0"/>
  </r>
  <r>
    <x v="2"/>
    <x v="10"/>
    <x v="116"/>
    <n v="5860.5119999999997"/>
    <n v="488.37599999999998"/>
    <n v="157.75200000000001"/>
    <n v="0"/>
    <n v="0"/>
    <n v="0"/>
  </r>
  <r>
    <x v="2"/>
    <x v="10"/>
    <x v="117"/>
    <n v="5753.6639999999998"/>
    <n v="479.47199999999998"/>
    <n v="146.16"/>
    <n v="0"/>
    <n v="0"/>
    <n v="0"/>
  </r>
  <r>
    <x v="2"/>
    <x v="10"/>
    <x v="118"/>
    <n v="5743.5839999999998"/>
    <n v="478.63200000000001"/>
    <n v="140.28"/>
    <n v="0"/>
    <n v="0"/>
    <n v="0"/>
  </r>
  <r>
    <x v="2"/>
    <x v="10"/>
    <x v="119"/>
    <n v="5749.6319999999996"/>
    <n v="479.13600000000002"/>
    <n v="139.44"/>
    <n v="0"/>
    <n v="0"/>
    <n v="0"/>
  </r>
  <r>
    <x v="2"/>
    <x v="10"/>
    <x v="120"/>
    <n v="5771.808"/>
    <n v="480.98399999999998"/>
    <n v="141.624"/>
    <n v="0"/>
    <n v="0"/>
    <n v="0"/>
  </r>
  <r>
    <x v="2"/>
    <x v="10"/>
    <x v="121"/>
    <n v="5717.3760000000002"/>
    <n v="476.44799999999998"/>
    <n v="140.61600000000001"/>
    <n v="0"/>
    <n v="0"/>
    <n v="0"/>
  </r>
  <r>
    <x v="2"/>
    <x v="10"/>
    <x v="122"/>
    <n v="5759.7120000000004"/>
    <n v="479.976"/>
    <n v="149.352"/>
    <n v="0"/>
    <n v="0"/>
    <n v="0"/>
  </r>
  <r>
    <x v="2"/>
    <x v="10"/>
    <x v="123"/>
    <n v="6056.0640000000003"/>
    <n v="504.67200000000003"/>
    <n v="173.88"/>
    <n v="0"/>
    <n v="0"/>
    <n v="0"/>
  </r>
  <r>
    <x v="2"/>
    <x v="10"/>
    <x v="124"/>
    <n v="6045.9840000000004"/>
    <n v="503.83199999999999"/>
    <n v="172.536"/>
    <n v="0"/>
    <n v="0"/>
    <n v="0"/>
  </r>
  <r>
    <x v="2"/>
    <x v="10"/>
    <x v="125"/>
    <n v="6035.9040000000005"/>
    <n v="502.99200000000002"/>
    <n v="174.21600000000001"/>
    <n v="0"/>
    <n v="0"/>
    <n v="0"/>
  </r>
  <r>
    <x v="2"/>
    <x v="10"/>
    <x v="126"/>
    <n v="6072.192"/>
    <n v="506.01600000000002"/>
    <n v="177.57599999999999"/>
    <n v="0"/>
    <n v="0"/>
    <n v="0"/>
  </r>
  <r>
    <x v="2"/>
    <x v="10"/>
    <x v="127"/>
    <n v="6132.6719999999996"/>
    <n v="511.05599999999998"/>
    <n v="181.27199999999999"/>
    <n v="0"/>
    <n v="0"/>
    <n v="0"/>
  </r>
  <r>
    <x v="2"/>
    <x v="10"/>
    <x v="128"/>
    <n v="6124.6080000000002"/>
    <n v="510.38400000000001"/>
    <n v="177.91200000000001"/>
    <n v="0"/>
    <n v="0"/>
    <n v="0"/>
  </r>
  <r>
    <x v="2"/>
    <x v="10"/>
    <x v="129"/>
    <n v="6114.5280000000002"/>
    <n v="509.54399999999998"/>
    <n v="180.93600000000001"/>
    <n v="0"/>
    <n v="0"/>
    <n v="0"/>
  </r>
  <r>
    <x v="2"/>
    <x v="10"/>
    <x v="130"/>
    <n v="6043.9679999999998"/>
    <n v="503.66399999999999"/>
    <n v="175.72800000000001"/>
    <n v="0"/>
    <n v="0"/>
    <n v="0"/>
  </r>
  <r>
    <x v="2"/>
    <x v="10"/>
    <x v="131"/>
    <n v="5991.5519999999997"/>
    <n v="499.29599999999999"/>
    <n v="169.17599999999999"/>
    <n v="0"/>
    <n v="0"/>
    <n v="0"/>
  </r>
  <r>
    <x v="2"/>
    <x v="10"/>
    <x v="132"/>
    <n v="5945.1840000000002"/>
    <n v="495.43200000000002"/>
    <n v="170.52"/>
    <n v="0"/>
    <n v="0"/>
    <n v="0"/>
  </r>
  <r>
    <x v="2"/>
    <x v="10"/>
    <x v="133"/>
    <n v="5858.4960000000001"/>
    <n v="488.20800000000003"/>
    <n v="167.83199999999999"/>
    <n v="0"/>
    <n v="0"/>
    <n v="0"/>
  </r>
  <r>
    <x v="2"/>
    <x v="10"/>
    <x v="134"/>
    <n v="5860.5119999999997"/>
    <n v="488.37599999999998"/>
    <n v="169.84800000000001"/>
    <n v="0"/>
    <n v="0"/>
    <n v="0"/>
  </r>
  <r>
    <x v="2"/>
    <x v="10"/>
    <x v="135"/>
    <n v="5856.48"/>
    <n v="488.04"/>
    <n v="169.34399999999999"/>
    <n v="0"/>
    <n v="0"/>
    <n v="0"/>
  </r>
  <r>
    <x v="2"/>
    <x v="10"/>
    <x v="136"/>
    <n v="5737.5360000000001"/>
    <n v="478.12799999999999"/>
    <n v="168.16800000000001"/>
    <n v="0"/>
    <n v="0"/>
    <n v="0"/>
  </r>
  <r>
    <x v="2"/>
    <x v="10"/>
    <x v="137"/>
    <n v="5791.9679999999998"/>
    <n v="482.66399999999999"/>
    <n v="170.184"/>
    <n v="0"/>
    <n v="0"/>
    <n v="0"/>
  </r>
  <r>
    <x v="2"/>
    <x v="10"/>
    <x v="138"/>
    <n v="5804.0640000000003"/>
    <n v="483.67200000000003"/>
    <n v="170.85599999999999"/>
    <n v="0"/>
    <n v="0"/>
    <n v="0"/>
  </r>
  <r>
    <x v="2"/>
    <x v="10"/>
    <x v="139"/>
    <n v="5594.4"/>
    <n v="466.2"/>
    <n v="160.77600000000001"/>
    <n v="0"/>
    <n v="0"/>
    <n v="0"/>
  </r>
  <r>
    <x v="2"/>
    <x v="10"/>
    <x v="140"/>
    <n v="5842.3680000000004"/>
    <n v="486.86399999999998"/>
    <n v="172.70400000000001"/>
    <n v="0"/>
    <n v="0"/>
    <n v="0"/>
  </r>
  <r>
    <x v="2"/>
    <x v="10"/>
    <x v="141"/>
    <n v="6052.0320000000002"/>
    <n v="504.33600000000001"/>
    <n v="180.6"/>
    <n v="0"/>
    <n v="0"/>
    <n v="0"/>
  </r>
  <r>
    <x v="2"/>
    <x v="10"/>
    <x v="142"/>
    <n v="5898.8159999999998"/>
    <n v="491.56799999999998"/>
    <n v="172.70400000000001"/>
    <n v="0"/>
    <n v="0"/>
    <n v="0"/>
  </r>
  <r>
    <x v="2"/>
    <x v="10"/>
    <x v="143"/>
    <n v="5866.56"/>
    <n v="488.88"/>
    <n v="168.16800000000001"/>
    <n v="0"/>
    <n v="0"/>
    <n v="0"/>
  </r>
  <r>
    <x v="2"/>
    <x v="10"/>
    <x v="144"/>
    <n v="5658.9120000000003"/>
    <n v="471.57600000000002"/>
    <n v="155.06399999999999"/>
    <n v="0"/>
    <n v="0"/>
    <n v="0"/>
  </r>
  <r>
    <x v="2"/>
    <x v="10"/>
    <x v="145"/>
    <n v="5495.616"/>
    <n v="457.96800000000002"/>
    <n v="145.82400000000001"/>
    <n v="0"/>
    <n v="0"/>
    <n v="0"/>
  </r>
  <r>
    <x v="2"/>
    <x v="10"/>
    <x v="146"/>
    <n v="5485.5360000000001"/>
    <n v="457.12799999999999"/>
    <n v="145.32"/>
    <n v="0"/>
    <n v="0"/>
    <n v="0"/>
  </r>
  <r>
    <x v="2"/>
    <x v="10"/>
    <x v="147"/>
    <n v="5431.1040000000003"/>
    <n v="452.59199999999998"/>
    <n v="141.624"/>
    <n v="0"/>
    <n v="0"/>
    <n v="0"/>
  </r>
  <r>
    <x v="2"/>
    <x v="10"/>
    <x v="148"/>
    <n v="5380.7039999999997"/>
    <n v="448.392"/>
    <n v="139.94399999999999"/>
    <n v="0"/>
    <n v="0"/>
    <n v="0"/>
  </r>
  <r>
    <x v="2"/>
    <x v="10"/>
    <x v="149"/>
    <n v="5390.7839999999997"/>
    <n v="449.23200000000003"/>
    <n v="140.28"/>
    <n v="0"/>
    <n v="0"/>
    <n v="0"/>
  </r>
  <r>
    <x v="2"/>
    <x v="10"/>
    <x v="150"/>
    <n v="5412.96"/>
    <n v="451.08"/>
    <n v="143.63999999999999"/>
    <n v="0"/>
    <n v="0"/>
    <n v="0"/>
  </r>
  <r>
    <x v="2"/>
    <x v="10"/>
    <x v="151"/>
    <n v="5570.2079999999996"/>
    <n v="464.18400000000003"/>
    <n v="152.04"/>
    <n v="0"/>
    <n v="0"/>
    <n v="0"/>
  </r>
  <r>
    <x v="2"/>
    <x v="10"/>
    <x v="152"/>
    <n v="5592.384"/>
    <n v="466.03199999999998"/>
    <n v="154.22399999999999"/>
    <n v="0"/>
    <n v="0"/>
    <n v="0"/>
  </r>
  <r>
    <x v="2"/>
    <x v="10"/>
    <x v="153"/>
    <n v="5531.9040000000005"/>
    <n v="460.99200000000002"/>
    <n v="158.08799999999999"/>
    <n v="0"/>
    <n v="0"/>
    <n v="0"/>
  </r>
  <r>
    <x v="2"/>
    <x v="10"/>
    <x v="154"/>
    <n v="5584.32"/>
    <n v="465.36"/>
    <n v="159.096"/>
    <n v="0"/>
    <n v="0"/>
    <n v="0"/>
  </r>
  <r>
    <x v="2"/>
    <x v="10"/>
    <x v="155"/>
    <n v="5586.3360000000002"/>
    <n v="465.52800000000002"/>
    <n v="159.26400000000001"/>
    <n v="0"/>
    <n v="0"/>
    <n v="0"/>
  </r>
  <r>
    <x v="2"/>
    <x v="10"/>
    <x v="156"/>
    <n v="5699.232"/>
    <n v="474.93599999999998"/>
    <n v="171.36"/>
    <n v="0"/>
    <n v="0"/>
    <n v="0"/>
  </r>
  <r>
    <x v="2"/>
    <x v="10"/>
    <x v="157"/>
    <n v="5900.8320000000003"/>
    <n v="491.73599999999999"/>
    <n v="187.65600000000001"/>
    <n v="0"/>
    <n v="0"/>
    <n v="0"/>
  </r>
  <r>
    <x v="2"/>
    <x v="10"/>
    <x v="158"/>
    <n v="6037.92"/>
    <n v="503.16"/>
    <n v="193.536"/>
    <n v="0"/>
    <n v="0"/>
    <n v="0"/>
  </r>
  <r>
    <x v="2"/>
    <x v="10"/>
    <x v="159"/>
    <n v="5993.5680000000002"/>
    <n v="499.464"/>
    <n v="191.01599999999999"/>
    <n v="0"/>
    <n v="0"/>
    <n v="0"/>
  </r>
  <r>
    <x v="2"/>
    <x v="10"/>
    <x v="160"/>
    <n v="5886.72"/>
    <n v="490.56"/>
    <n v="185.80799999999999"/>
    <n v="0"/>
    <n v="0"/>
    <n v="0"/>
  </r>
  <r>
    <x v="2"/>
    <x v="10"/>
    <x v="161"/>
    <n v="5959.2960000000003"/>
    <n v="496.608"/>
    <n v="188.16"/>
    <n v="0"/>
    <n v="0"/>
    <n v="0"/>
  </r>
  <r>
    <x v="2"/>
    <x v="10"/>
    <x v="162"/>
    <n v="5975.424"/>
    <n v="497.952"/>
    <n v="188.49600000000001"/>
    <n v="0"/>
    <n v="0"/>
    <n v="0"/>
  </r>
  <r>
    <x v="2"/>
    <x v="10"/>
    <x v="163"/>
    <n v="5850.4319999999998"/>
    <n v="487.536"/>
    <n v="185.47200000000001"/>
    <n v="0"/>
    <n v="0"/>
    <n v="0"/>
  </r>
  <r>
    <x v="2"/>
    <x v="10"/>
    <x v="164"/>
    <n v="5920.9920000000002"/>
    <n v="493.416"/>
    <n v="188.328"/>
    <n v="0"/>
    <n v="0"/>
    <n v="0"/>
  </r>
  <r>
    <x v="2"/>
    <x v="10"/>
    <x v="165"/>
    <n v="5814.1440000000002"/>
    <n v="484.512"/>
    <n v="179.59200000000001"/>
    <n v="0"/>
    <n v="0"/>
    <n v="0"/>
  </r>
  <r>
    <x v="2"/>
    <x v="10"/>
    <x v="166"/>
    <n v="5832.2879999999996"/>
    <n v="486.024"/>
    <n v="178.08"/>
    <n v="0"/>
    <n v="0"/>
    <n v="0"/>
  </r>
  <r>
    <x v="2"/>
    <x v="10"/>
    <x v="167"/>
    <n v="5791.9679999999998"/>
    <n v="482.66399999999999"/>
    <n v="176.232"/>
    <n v="0"/>
    <n v="0"/>
    <n v="0"/>
  </r>
  <r>
    <x v="2"/>
    <x v="10"/>
    <x v="168"/>
    <n v="5806.08"/>
    <n v="483.84"/>
    <n v="176.73599999999999"/>
    <n v="0"/>
    <n v="0"/>
    <n v="0"/>
  </r>
  <r>
    <x v="2"/>
    <x v="10"/>
    <x v="169"/>
    <n v="5812.1279999999997"/>
    <n v="484.34399999999999"/>
    <n v="176.06399999999999"/>
    <n v="0"/>
    <n v="0"/>
    <n v="0"/>
  </r>
  <r>
    <x v="2"/>
    <x v="10"/>
    <x v="170"/>
    <n v="5945.1840000000002"/>
    <n v="495.43200000000002"/>
    <n v="184.8"/>
    <n v="0"/>
    <n v="0"/>
    <n v="0"/>
  </r>
  <r>
    <x v="2"/>
    <x v="10"/>
    <x v="171"/>
    <n v="6001.6319999999996"/>
    <n v="500.13600000000002"/>
    <n v="185.976"/>
    <n v="0"/>
    <n v="0"/>
    <n v="0"/>
  </r>
  <r>
    <x v="2"/>
    <x v="10"/>
    <x v="172"/>
    <n v="5927.04"/>
    <n v="493.92"/>
    <n v="184.63200000000001"/>
    <n v="0"/>
    <n v="0"/>
    <n v="0"/>
  </r>
  <r>
    <x v="2"/>
    <x v="10"/>
    <x v="173"/>
    <n v="5981.4719999999998"/>
    <n v="498.45600000000002"/>
    <n v="181.77600000000001"/>
    <n v="0"/>
    <n v="0"/>
    <n v="0"/>
  </r>
  <r>
    <x v="2"/>
    <x v="10"/>
    <x v="174"/>
    <n v="5872.6080000000002"/>
    <n v="489.38400000000001"/>
    <n v="175.56"/>
    <n v="0"/>
    <n v="0"/>
    <n v="0"/>
  </r>
  <r>
    <x v="2"/>
    <x v="10"/>
    <x v="175"/>
    <n v="5884.7039999999997"/>
    <n v="490.392"/>
    <n v="174.21600000000001"/>
    <n v="0"/>
    <n v="0"/>
    <n v="0"/>
  </r>
  <r>
    <x v="2"/>
    <x v="10"/>
    <x v="176"/>
    <n v="5701.2479999999996"/>
    <n v="475.10399999999998"/>
    <n v="161.44800000000001"/>
    <n v="0"/>
    <n v="0"/>
    <n v="0"/>
  </r>
  <r>
    <x v="2"/>
    <x v="10"/>
    <x v="177"/>
    <n v="5586.3360000000002"/>
    <n v="465.52800000000002"/>
    <n v="150.024"/>
    <n v="0"/>
    <n v="0"/>
    <n v="0"/>
  </r>
  <r>
    <x v="2"/>
    <x v="10"/>
    <x v="178"/>
    <n v="5572.2240000000002"/>
    <n v="464.35199999999998"/>
    <n v="149.68799999999999"/>
    <n v="0"/>
    <n v="0"/>
    <n v="0"/>
  </r>
  <r>
    <x v="2"/>
    <x v="10"/>
    <x v="179"/>
    <n v="5584.32"/>
    <n v="465.36"/>
    <n v="149.85599999999999"/>
    <n v="0"/>
    <n v="0"/>
    <n v="0"/>
  </r>
  <r>
    <x v="2"/>
    <x v="10"/>
    <x v="180"/>
    <n v="5612.5439999999999"/>
    <n v="467.71199999999999"/>
    <n v="149.01599999999999"/>
    <n v="0"/>
    <n v="0"/>
    <n v="0"/>
  </r>
  <r>
    <x v="2"/>
    <x v="10"/>
    <x v="181"/>
    <n v="5594.4"/>
    <n v="466.2"/>
    <n v="148.68"/>
    <n v="0"/>
    <n v="0"/>
    <n v="0"/>
  </r>
  <r>
    <x v="2"/>
    <x v="10"/>
    <x v="182"/>
    <n v="5594.4"/>
    <n v="466.2"/>
    <n v="150.19200000000001"/>
    <n v="0"/>
    <n v="0"/>
    <n v="0"/>
  </r>
  <r>
    <x v="2"/>
    <x v="10"/>
    <x v="183"/>
    <n v="5793.9840000000004"/>
    <n v="482.83199999999999"/>
    <n v="173.376"/>
    <n v="0"/>
    <n v="0"/>
    <n v="0"/>
  </r>
  <r>
    <x v="2"/>
    <x v="10"/>
    <x v="184"/>
    <n v="5955.2640000000001"/>
    <n v="496.27199999999999"/>
    <n v="180.26400000000001"/>
    <n v="0"/>
    <n v="0"/>
    <n v="0"/>
  </r>
  <r>
    <x v="2"/>
    <x v="10"/>
    <x v="185"/>
    <n v="6017.76"/>
    <n v="501.48"/>
    <n v="183.792"/>
    <n v="0"/>
    <n v="0"/>
    <n v="0"/>
  </r>
  <r>
    <x v="2"/>
    <x v="10"/>
    <x v="186"/>
    <n v="5953.2479999999996"/>
    <n v="496.10399999999998"/>
    <n v="180.768"/>
    <n v="0"/>
    <n v="0"/>
    <n v="0"/>
  </r>
  <r>
    <x v="2"/>
    <x v="10"/>
    <x v="187"/>
    <n v="5931.0720000000001"/>
    <n v="494.25599999999997"/>
    <n v="176.232"/>
    <n v="0"/>
    <n v="0"/>
    <n v="0"/>
  </r>
  <r>
    <x v="2"/>
    <x v="10"/>
    <x v="188"/>
    <n v="5842.3680000000004"/>
    <n v="486.86399999999998"/>
    <n v="167.328"/>
    <n v="0"/>
    <n v="0"/>
    <n v="0"/>
  </r>
  <r>
    <x v="2"/>
    <x v="10"/>
    <x v="189"/>
    <n v="5945.1840000000002"/>
    <n v="495.43200000000002"/>
    <n v="168.16800000000001"/>
    <n v="0"/>
    <n v="0"/>
    <n v="0"/>
  </r>
  <r>
    <x v="2"/>
    <x v="10"/>
    <x v="190"/>
    <n v="5929.0559999999996"/>
    <n v="494.08800000000002"/>
    <n v="167.83199999999999"/>
    <n v="0"/>
    <n v="0"/>
    <n v="0"/>
  </r>
  <r>
    <x v="2"/>
    <x v="10"/>
    <x v="191"/>
    <n v="6037.92"/>
    <n v="503.16"/>
    <n v="168.84"/>
    <n v="0"/>
    <n v="0"/>
    <n v="0"/>
  </r>
  <r>
    <x v="2"/>
    <x v="10"/>
    <x v="192"/>
    <n v="5931.0720000000001"/>
    <n v="494.25599999999997"/>
    <n v="163.464"/>
    <n v="0"/>
    <n v="0"/>
    <n v="0"/>
  </r>
  <r>
    <x v="2"/>
    <x v="10"/>
    <x v="193"/>
    <n v="5826.24"/>
    <n v="485.52"/>
    <n v="156.91200000000001"/>
    <n v="0"/>
    <n v="0"/>
    <n v="0"/>
  </r>
  <r>
    <x v="2"/>
    <x v="10"/>
    <x v="194"/>
    <n v="5699.232"/>
    <n v="474.93599999999998"/>
    <n v="149.01599999999999"/>
    <n v="0"/>
    <n v="0"/>
    <n v="0"/>
  </r>
  <r>
    <x v="2"/>
    <x v="10"/>
    <x v="195"/>
    <n v="5729.4719999999998"/>
    <n v="477.45600000000002"/>
    <n v="147"/>
    <n v="0"/>
    <n v="0"/>
    <n v="0"/>
  </r>
  <r>
    <x v="2"/>
    <x v="10"/>
    <x v="196"/>
    <n v="5812.1279999999997"/>
    <n v="484.34399999999999"/>
    <n v="151.87200000000001"/>
    <n v="0"/>
    <n v="0"/>
    <n v="0"/>
  </r>
  <r>
    <x v="2"/>
    <x v="10"/>
    <x v="197"/>
    <n v="5814.1440000000002"/>
    <n v="484.512"/>
    <n v="152.54400000000001"/>
    <n v="0"/>
    <n v="0"/>
    <n v="0"/>
  </r>
  <r>
    <x v="2"/>
    <x v="10"/>
    <x v="198"/>
    <n v="5900.8320000000003"/>
    <n v="491.73599999999999"/>
    <n v="159.096"/>
    <n v="0"/>
    <n v="0"/>
    <n v="0"/>
  </r>
  <r>
    <x v="2"/>
    <x v="10"/>
    <x v="199"/>
    <n v="5929.0559999999996"/>
    <n v="494.08800000000002"/>
    <n v="158.08799999999999"/>
    <n v="0"/>
    <n v="0"/>
    <n v="0"/>
  </r>
  <r>
    <x v="2"/>
    <x v="10"/>
    <x v="200"/>
    <n v="5852.4480000000003"/>
    <n v="487.70400000000001"/>
    <n v="155.56800000000001"/>
    <n v="0"/>
    <n v="0"/>
    <n v="0"/>
  </r>
  <r>
    <x v="2"/>
    <x v="10"/>
    <x v="201"/>
    <n v="5818.1760000000004"/>
    <n v="484.84800000000001"/>
    <n v="153.55199999999999"/>
    <n v="0"/>
    <n v="0"/>
    <n v="0"/>
  </r>
  <r>
    <x v="2"/>
    <x v="10"/>
    <x v="202"/>
    <n v="5846.4"/>
    <n v="487.2"/>
    <n v="148.68"/>
    <n v="0"/>
    <n v="0"/>
    <n v="0"/>
  </r>
  <r>
    <x v="2"/>
    <x v="10"/>
    <x v="203"/>
    <n v="5838.3360000000002"/>
    <n v="486.52800000000002"/>
    <n v="144.31200000000001"/>
    <n v="0"/>
    <n v="0"/>
    <n v="0"/>
  </r>
  <r>
    <x v="2"/>
    <x v="10"/>
    <x v="204"/>
    <n v="5846.4"/>
    <n v="487.2"/>
    <n v="145.488"/>
    <n v="0"/>
    <n v="0"/>
    <n v="0"/>
  </r>
  <r>
    <x v="2"/>
    <x v="10"/>
    <x v="205"/>
    <n v="5979.4560000000001"/>
    <n v="498.28800000000001"/>
    <n v="149.01599999999999"/>
    <n v="0"/>
    <n v="0"/>
    <n v="0"/>
  </r>
  <r>
    <x v="2"/>
    <x v="10"/>
    <x v="206"/>
    <n v="6110.4960000000001"/>
    <n v="509.20800000000003"/>
    <n v="153.38399999999999"/>
    <n v="0"/>
    <n v="0"/>
    <n v="0"/>
  </r>
  <r>
    <x v="2"/>
    <x v="10"/>
    <x v="207"/>
    <n v="6203.232"/>
    <n v="516.93600000000004"/>
    <n v="156.744"/>
    <n v="0"/>
    <n v="0"/>
    <n v="0"/>
  </r>
  <r>
    <x v="2"/>
    <x v="10"/>
    <x v="208"/>
    <n v="6261.6959999999999"/>
    <n v="521.80799999999999"/>
    <n v="162.624"/>
    <n v="0"/>
    <n v="0"/>
    <n v="0"/>
  </r>
  <r>
    <x v="2"/>
    <x v="10"/>
    <x v="209"/>
    <n v="6473.3760000000002"/>
    <n v="539.44799999999998"/>
    <n v="175.56"/>
    <n v="0"/>
    <n v="0"/>
    <n v="0"/>
  </r>
  <r>
    <x v="2"/>
    <x v="10"/>
    <x v="210"/>
    <n v="6608.4480000000003"/>
    <n v="550.70399999999995"/>
    <n v="181.77600000000001"/>
    <n v="0"/>
    <n v="0"/>
    <n v="0"/>
  </r>
  <r>
    <x v="2"/>
    <x v="10"/>
    <x v="211"/>
    <n v="6729.4080000000004"/>
    <n v="560.78399999999999"/>
    <n v="184.8"/>
    <n v="0"/>
    <n v="0"/>
    <n v="0"/>
  </r>
  <r>
    <x v="2"/>
    <x v="10"/>
    <x v="212"/>
    <n v="6791.9040000000005"/>
    <n v="565.99199999999996"/>
    <n v="190.34399999999999"/>
    <n v="0"/>
    <n v="0"/>
    <n v="0"/>
  </r>
  <r>
    <x v="2"/>
    <x v="10"/>
    <x v="213"/>
    <n v="7074.1440000000002"/>
    <n v="589.51199999999994"/>
    <n v="204.45599999999999"/>
    <n v="0"/>
    <n v="0"/>
    <n v="0"/>
  </r>
  <r>
    <x v="2"/>
    <x v="10"/>
    <x v="214"/>
    <n v="7215.2640000000001"/>
    <n v="601.27200000000005"/>
    <n v="208.82400000000001"/>
    <n v="0"/>
    <n v="0"/>
    <n v="0"/>
  </r>
  <r>
    <x v="2"/>
    <x v="10"/>
    <x v="215"/>
    <n v="7146.72"/>
    <n v="595.55999999999995"/>
    <n v="206.80799999999999"/>
    <n v="0"/>
    <n v="0"/>
    <n v="0"/>
  </r>
  <r>
    <x v="2"/>
    <x v="10"/>
    <x v="216"/>
    <n v="7180.9920000000002"/>
    <n v="598.41600000000005"/>
    <n v="205.464"/>
    <n v="0"/>
    <n v="0"/>
    <n v="0"/>
  </r>
  <r>
    <x v="2"/>
    <x v="10"/>
    <x v="217"/>
    <n v="7197.12"/>
    <n v="599.76"/>
    <n v="206.80799999999999"/>
    <n v="0"/>
    <n v="0"/>
    <n v="0"/>
  </r>
  <r>
    <x v="2"/>
    <x v="10"/>
    <x v="218"/>
    <n v="7120.5119999999997"/>
    <n v="593.37599999999998"/>
    <n v="202.94399999999999"/>
    <n v="0"/>
    <n v="0"/>
    <n v="0"/>
  </r>
  <r>
    <x v="2"/>
    <x v="10"/>
    <x v="219"/>
    <n v="7007.616"/>
    <n v="583.96799999999996"/>
    <n v="195.88800000000001"/>
    <n v="0"/>
    <n v="0"/>
    <n v="0"/>
  </r>
  <r>
    <x v="2"/>
    <x v="10"/>
    <x v="220"/>
    <n v="6991.4880000000003"/>
    <n v="582.62400000000002"/>
    <n v="194.88"/>
    <n v="0"/>
    <n v="0"/>
    <n v="0"/>
  </r>
  <r>
    <x v="2"/>
    <x v="10"/>
    <x v="221"/>
    <n v="6922.9440000000004"/>
    <n v="576.91200000000003"/>
    <n v="193.36799999999999"/>
    <n v="0"/>
    <n v="0"/>
    <n v="0"/>
  </r>
  <r>
    <x v="2"/>
    <x v="10"/>
    <x v="222"/>
    <n v="6824.16"/>
    <n v="568.67999999999995"/>
    <n v="189.50399999999999"/>
    <n v="0"/>
    <n v="0"/>
    <n v="0"/>
  </r>
  <r>
    <x v="2"/>
    <x v="10"/>
    <x v="223"/>
    <n v="6834.24"/>
    <n v="569.52"/>
    <n v="188.83199999999999"/>
    <n v="0"/>
    <n v="0"/>
    <n v="0"/>
  </r>
  <r>
    <x v="2"/>
    <x v="10"/>
    <x v="224"/>
    <n v="6755.616"/>
    <n v="562.96799999999996"/>
    <n v="184.12799999999999"/>
    <n v="0"/>
    <n v="0"/>
    <n v="0"/>
  </r>
  <r>
    <x v="2"/>
    <x v="10"/>
    <x v="225"/>
    <n v="6715.2960000000003"/>
    <n v="559.60799999999995"/>
    <n v="182.11199999999999"/>
    <n v="0"/>
    <n v="0"/>
    <n v="0"/>
  </r>
  <r>
    <x v="2"/>
    <x v="10"/>
    <x v="226"/>
    <n v="6568.1279999999997"/>
    <n v="547.34400000000005"/>
    <n v="174.21600000000001"/>
    <n v="0"/>
    <n v="0"/>
    <n v="0"/>
  </r>
  <r>
    <x v="2"/>
    <x v="10"/>
    <x v="227"/>
    <n v="6416.9279999999999"/>
    <n v="534.74400000000003"/>
    <n v="164.64"/>
    <n v="0"/>
    <n v="0"/>
    <n v="0"/>
  </r>
  <r>
    <x v="2"/>
    <x v="10"/>
    <x v="228"/>
    <n v="6291.9359999999997"/>
    <n v="524.32799999999997"/>
    <n v="159.43199999999999"/>
    <n v="0"/>
    <n v="0"/>
    <n v="0"/>
  </r>
  <r>
    <x v="2"/>
    <x v="10"/>
    <x v="229"/>
    <n v="6205.2479999999996"/>
    <n v="517.10400000000004"/>
    <n v="155.904"/>
    <n v="0"/>
    <n v="0"/>
    <n v="0"/>
  </r>
  <r>
    <x v="2"/>
    <x v="10"/>
    <x v="230"/>
    <n v="6203.232"/>
    <n v="516.93600000000004"/>
    <n v="155.904"/>
    <n v="0"/>
    <n v="0"/>
    <n v="0"/>
  </r>
  <r>
    <x v="2"/>
    <x v="10"/>
    <x v="231"/>
    <n v="6199.2"/>
    <n v="516.6"/>
    <n v="156.072"/>
    <n v="0"/>
    <n v="0"/>
    <n v="0"/>
  </r>
  <r>
    <x v="2"/>
    <x v="10"/>
    <x v="232"/>
    <n v="6217.3440000000001"/>
    <n v="518.11199999999997"/>
    <n v="156.744"/>
    <n v="0"/>
    <n v="0"/>
    <n v="0"/>
  </r>
  <r>
    <x v="2"/>
    <x v="10"/>
    <x v="233"/>
    <n v="6064.1279999999997"/>
    <n v="505.34399999999999"/>
    <n v="150.19200000000001"/>
    <n v="0"/>
    <n v="0"/>
    <n v="0"/>
  </r>
  <r>
    <x v="2"/>
    <x v="10"/>
    <x v="234"/>
    <n v="5945.1840000000002"/>
    <n v="495.43200000000002"/>
    <n v="140.952"/>
    <n v="0"/>
    <n v="0"/>
    <n v="0"/>
  </r>
  <r>
    <x v="2"/>
    <x v="10"/>
    <x v="235"/>
    <n v="5929.0559999999996"/>
    <n v="494.08800000000002"/>
    <n v="140.61600000000001"/>
    <n v="0"/>
    <n v="0"/>
    <n v="0"/>
  </r>
  <r>
    <x v="2"/>
    <x v="10"/>
    <x v="236"/>
    <n v="5931.0720000000001"/>
    <n v="494.25599999999997"/>
    <n v="140.28"/>
    <n v="0"/>
    <n v="0"/>
    <n v="0"/>
  </r>
  <r>
    <x v="2"/>
    <x v="10"/>
    <x v="237"/>
    <n v="5884.7039999999997"/>
    <n v="490.392"/>
    <n v="138.26400000000001"/>
    <n v="0"/>
    <n v="0"/>
    <n v="0"/>
  </r>
  <r>
    <x v="2"/>
    <x v="10"/>
    <x v="238"/>
    <n v="5852.4480000000003"/>
    <n v="487.70400000000001"/>
    <n v="135.91200000000001"/>
    <n v="0"/>
    <n v="0"/>
    <n v="0"/>
  </r>
  <r>
    <x v="2"/>
    <x v="10"/>
    <x v="239"/>
    <n v="5812.1279999999997"/>
    <n v="484.34399999999999"/>
    <n v="134.4"/>
    <n v="0"/>
    <n v="0"/>
    <n v="0"/>
  </r>
  <r>
    <x v="2"/>
    <x v="10"/>
    <x v="240"/>
    <n v="5741.5680000000002"/>
    <n v="478.464"/>
    <n v="132.048"/>
    <n v="0"/>
    <n v="0"/>
    <n v="0"/>
  </r>
  <r>
    <x v="2"/>
    <x v="10"/>
    <x v="241"/>
    <n v="5709.3119999999999"/>
    <n v="475.77600000000001"/>
    <n v="131.71199999999999"/>
    <n v="0"/>
    <n v="0"/>
    <n v="0"/>
  </r>
  <r>
    <x v="2"/>
    <x v="10"/>
    <x v="242"/>
    <n v="5658.9120000000003"/>
    <n v="471.57600000000002"/>
    <n v="129.024"/>
    <n v="0"/>
    <n v="0"/>
    <n v="0"/>
  </r>
  <r>
    <x v="2"/>
    <x v="10"/>
    <x v="243"/>
    <n v="5648.8320000000003"/>
    <n v="470.73599999999999"/>
    <n v="129.36000000000001"/>
    <n v="0"/>
    <n v="0"/>
    <n v="0"/>
  </r>
  <r>
    <x v="2"/>
    <x v="10"/>
    <x v="244"/>
    <n v="5594.4"/>
    <n v="466.2"/>
    <n v="126.84"/>
    <n v="0"/>
    <n v="0"/>
    <n v="0"/>
  </r>
  <r>
    <x v="2"/>
    <x v="10"/>
    <x v="245"/>
    <n v="5648.8320000000003"/>
    <n v="470.73599999999999"/>
    <n v="133.392"/>
    <n v="0"/>
    <n v="0"/>
    <n v="0"/>
  </r>
  <r>
    <x v="2"/>
    <x v="10"/>
    <x v="246"/>
    <n v="5598.4319999999998"/>
    <n v="466.536"/>
    <n v="131.04"/>
    <n v="0"/>
    <n v="0"/>
    <n v="0"/>
  </r>
  <r>
    <x v="2"/>
    <x v="10"/>
    <x v="247"/>
    <n v="5715.36"/>
    <n v="476.28"/>
    <n v="137.928"/>
    <n v="0"/>
    <n v="0"/>
    <n v="0"/>
  </r>
  <r>
    <x v="2"/>
    <x v="10"/>
    <x v="248"/>
    <n v="5739.5519999999997"/>
    <n v="478.29599999999999"/>
    <n v="141.28800000000001"/>
    <n v="0"/>
    <n v="0"/>
    <n v="0"/>
  </r>
  <r>
    <x v="2"/>
    <x v="10"/>
    <x v="249"/>
    <n v="5751.6480000000001"/>
    <n v="479.30399999999997"/>
    <n v="142.63200000000001"/>
    <n v="0"/>
    <n v="0"/>
    <n v="0"/>
  </r>
  <r>
    <x v="2"/>
    <x v="10"/>
    <x v="250"/>
    <n v="5658.9120000000003"/>
    <n v="471.57600000000002"/>
    <n v="139.608"/>
    <n v="0"/>
    <n v="0"/>
    <n v="0"/>
  </r>
  <r>
    <x v="2"/>
    <x v="10"/>
    <x v="251"/>
    <n v="5640.768"/>
    <n v="470.06400000000002"/>
    <n v="139.94399999999999"/>
    <n v="0"/>
    <n v="0"/>
    <n v="0"/>
  </r>
  <r>
    <x v="2"/>
    <x v="10"/>
    <x v="252"/>
    <n v="5566.1760000000004"/>
    <n v="463.84800000000001"/>
    <n v="139.27199999999999"/>
    <n v="0"/>
    <n v="0"/>
    <n v="0"/>
  </r>
  <r>
    <x v="2"/>
    <x v="10"/>
    <x v="253"/>
    <n v="5517.7920000000004"/>
    <n v="459.81599999999997"/>
    <n v="137.256"/>
    <n v="0"/>
    <n v="0"/>
    <n v="0"/>
  </r>
  <r>
    <x v="2"/>
    <x v="10"/>
    <x v="254"/>
    <n v="5479.4880000000003"/>
    <n v="456.62400000000002"/>
    <n v="138.096"/>
    <n v="0"/>
    <n v="0"/>
    <n v="0"/>
  </r>
  <r>
    <x v="2"/>
    <x v="10"/>
    <x v="255"/>
    <n v="5463.36"/>
    <n v="455.28"/>
    <n v="137.76"/>
    <n v="0"/>
    <n v="0"/>
    <n v="0"/>
  </r>
  <r>
    <x v="2"/>
    <x v="10"/>
    <x v="256"/>
    <n v="5443.2"/>
    <n v="453.6"/>
    <n v="135.072"/>
    <n v="0"/>
    <n v="0"/>
    <n v="0"/>
  </r>
  <r>
    <x v="2"/>
    <x v="10"/>
    <x v="257"/>
    <n v="5378.6880000000001"/>
    <n v="448.22399999999999"/>
    <n v="131.376"/>
    <n v="0"/>
    <n v="0"/>
    <n v="0"/>
  </r>
  <r>
    <x v="2"/>
    <x v="10"/>
    <x v="258"/>
    <n v="5300.0640000000003"/>
    <n v="441.67200000000003"/>
    <n v="127.68"/>
    <n v="0"/>
    <n v="0"/>
    <n v="0"/>
  </r>
  <r>
    <x v="2"/>
    <x v="10"/>
    <x v="259"/>
    <n v="5245.6319999999996"/>
    <n v="437.13600000000002"/>
    <n v="125.83199999999999"/>
    <n v="0"/>
    <n v="0"/>
    <n v="0"/>
  </r>
  <r>
    <x v="2"/>
    <x v="10"/>
    <x v="260"/>
    <n v="5223.4560000000001"/>
    <n v="435.28800000000001"/>
    <n v="125.16"/>
    <n v="0"/>
    <n v="0"/>
    <n v="0"/>
  </r>
  <r>
    <x v="2"/>
    <x v="10"/>
    <x v="261"/>
    <n v="5209.3440000000001"/>
    <n v="434.11200000000002"/>
    <n v="124.824"/>
    <n v="0"/>
    <n v="0"/>
    <n v="0"/>
  </r>
  <r>
    <x v="2"/>
    <x v="10"/>
    <x v="262"/>
    <n v="5102.4960000000001"/>
    <n v="425.20800000000003"/>
    <n v="122.64"/>
    <n v="0"/>
    <n v="0"/>
    <n v="0"/>
  </r>
  <r>
    <x v="2"/>
    <x v="10"/>
    <x v="263"/>
    <n v="5072.2560000000003"/>
    <n v="422.68799999999999"/>
    <n v="123.14400000000001"/>
    <n v="0"/>
    <n v="0"/>
    <n v="0"/>
  </r>
  <r>
    <x v="2"/>
    <x v="10"/>
    <x v="264"/>
    <n v="5033.9520000000002"/>
    <n v="419.49599999999998"/>
    <n v="120.624"/>
    <n v="0"/>
    <n v="0"/>
    <n v="0"/>
  </r>
  <r>
    <x v="2"/>
    <x v="10"/>
    <x v="265"/>
    <n v="4995.6480000000001"/>
    <n v="416.30399999999997"/>
    <n v="120.792"/>
    <n v="0"/>
    <n v="0"/>
    <n v="0"/>
  </r>
  <r>
    <x v="2"/>
    <x v="10"/>
    <x v="266"/>
    <n v="4973.4719999999998"/>
    <n v="414.45600000000002"/>
    <n v="120.456"/>
    <n v="0"/>
    <n v="0"/>
    <n v="0"/>
  </r>
  <r>
    <x v="2"/>
    <x v="10"/>
    <x v="267"/>
    <n v="4775.9040000000005"/>
    <n v="397.99200000000002"/>
    <n v="110.208"/>
    <n v="0"/>
    <n v="0"/>
    <n v="0"/>
  </r>
  <r>
    <x v="2"/>
    <x v="10"/>
    <x v="268"/>
    <n v="4660.9920000000002"/>
    <n v="388.416"/>
    <n v="102.48"/>
    <n v="0"/>
    <n v="0"/>
    <n v="0"/>
  </r>
  <r>
    <x v="2"/>
    <x v="10"/>
    <x v="269"/>
    <n v="4785.9840000000004"/>
    <n v="398.83199999999999"/>
    <n v="109.872"/>
    <n v="0"/>
    <n v="0"/>
    <n v="0"/>
  </r>
  <r>
    <x v="2"/>
    <x v="10"/>
    <x v="270"/>
    <n v="4834.3680000000004"/>
    <n v="402.86399999999998"/>
    <n v="114.24"/>
    <n v="0"/>
    <n v="0"/>
    <n v="0"/>
  </r>
  <r>
    <x v="2"/>
    <x v="10"/>
    <x v="271"/>
    <n v="4931.1360000000004"/>
    <n v="410.928"/>
    <n v="118.944"/>
    <n v="0"/>
    <n v="0"/>
    <n v="0"/>
  </r>
  <r>
    <x v="2"/>
    <x v="10"/>
    <x v="272"/>
    <n v="4949.28"/>
    <n v="412.44"/>
    <n v="118.44"/>
    <n v="0"/>
    <n v="0"/>
    <n v="0"/>
  </r>
  <r>
    <x v="2"/>
    <x v="10"/>
    <x v="273"/>
    <n v="4763.808"/>
    <n v="396.98399999999998"/>
    <n v="112.224"/>
    <n v="0"/>
    <n v="0"/>
    <n v="0"/>
  </r>
  <r>
    <x v="2"/>
    <x v="10"/>
    <x v="274"/>
    <n v="4798.08"/>
    <n v="399.84"/>
    <n v="117.432"/>
    <n v="0"/>
    <n v="0"/>
    <n v="0"/>
  </r>
  <r>
    <x v="2"/>
    <x v="10"/>
    <x v="275"/>
    <n v="4796.0640000000003"/>
    <n v="399.67200000000003"/>
    <n v="116.76"/>
    <n v="0"/>
    <n v="0"/>
    <n v="0"/>
  </r>
  <r>
    <x v="2"/>
    <x v="10"/>
    <x v="276"/>
    <n v="4856.5439999999999"/>
    <n v="404.71199999999999"/>
    <n v="117.93600000000001"/>
    <n v="0"/>
    <n v="0"/>
    <n v="0"/>
  </r>
  <r>
    <x v="2"/>
    <x v="10"/>
    <x v="277"/>
    <n v="4820.2560000000003"/>
    <n v="401.68799999999999"/>
    <n v="116.76"/>
    <n v="0"/>
    <n v="0"/>
    <n v="0"/>
  </r>
  <r>
    <x v="2"/>
    <x v="10"/>
    <x v="278"/>
    <n v="4771.8720000000003"/>
    <n v="397.65600000000001"/>
    <n v="116.76"/>
    <n v="0"/>
    <n v="0"/>
    <n v="0"/>
  </r>
  <r>
    <x v="2"/>
    <x v="10"/>
    <x v="279"/>
    <n v="4743.6480000000001"/>
    <n v="395.30399999999997"/>
    <n v="115.752"/>
    <n v="0"/>
    <n v="0"/>
    <n v="0"/>
  </r>
  <r>
    <x v="2"/>
    <x v="10"/>
    <x v="280"/>
    <n v="4713.4080000000004"/>
    <n v="392.78399999999999"/>
    <n v="114.57599999999999"/>
    <n v="0"/>
    <n v="0"/>
    <n v="0"/>
  </r>
  <r>
    <x v="2"/>
    <x v="10"/>
    <x v="281"/>
    <n v="4788"/>
    <n v="399"/>
    <n v="116.42400000000001"/>
    <n v="0"/>
    <n v="0"/>
    <n v="0"/>
  </r>
  <r>
    <x v="2"/>
    <x v="10"/>
    <x v="282"/>
    <n v="4650.9120000000003"/>
    <n v="387.57600000000002"/>
    <n v="110.88"/>
    <n v="0"/>
    <n v="0"/>
    <n v="0"/>
  </r>
  <r>
    <x v="2"/>
    <x v="10"/>
    <x v="283"/>
    <n v="4616.6400000000003"/>
    <n v="384.72"/>
    <n v="108.696"/>
    <n v="0"/>
    <n v="0"/>
    <n v="0"/>
  </r>
  <r>
    <x v="2"/>
    <x v="10"/>
    <x v="284"/>
    <n v="4600.5119999999997"/>
    <n v="383.37599999999998"/>
    <n v="108.52800000000001"/>
    <n v="0"/>
    <n v="0"/>
    <n v="0"/>
  </r>
  <r>
    <x v="2"/>
    <x v="10"/>
    <x v="285"/>
    <n v="4596.4799999999996"/>
    <n v="383.04"/>
    <n v="109.872"/>
    <n v="0"/>
    <n v="0"/>
    <n v="0"/>
  </r>
  <r>
    <x v="2"/>
    <x v="10"/>
    <x v="286"/>
    <n v="4669.0559999999996"/>
    <n v="389.08800000000002"/>
    <n v="110.712"/>
    <n v="0"/>
    <n v="0"/>
    <n v="0"/>
  </r>
  <r>
    <x v="2"/>
    <x v="11"/>
    <x v="287"/>
    <n v="4566.24"/>
    <n v="380.52"/>
    <n v="105.336"/>
    <n v="0"/>
    <n v="0"/>
    <n v="0"/>
  </r>
  <r>
    <x v="2"/>
    <x v="11"/>
    <x v="0"/>
    <n v="4445.28"/>
    <n v="370.44"/>
    <n v="99.287999999999997"/>
    <n v="0"/>
    <n v="0"/>
    <n v="0"/>
  </r>
  <r>
    <x v="2"/>
    <x v="11"/>
    <x v="1"/>
    <n v="4423.1040000000003"/>
    <n v="368.59199999999998"/>
    <n v="98.951999999999998"/>
    <n v="0"/>
    <n v="0"/>
    <n v="0"/>
  </r>
  <r>
    <x v="2"/>
    <x v="11"/>
    <x v="2"/>
    <n v="4415.04"/>
    <n v="367.92"/>
    <n v="98.951999999999998"/>
    <n v="0"/>
    <n v="0"/>
    <n v="0"/>
  </r>
  <r>
    <x v="2"/>
    <x v="11"/>
    <x v="3"/>
    <n v="4288.0320000000002"/>
    <n v="357.33600000000001"/>
    <n v="94.248000000000005"/>
    <n v="0"/>
    <n v="0"/>
    <n v="0"/>
  </r>
  <r>
    <x v="2"/>
    <x v="11"/>
    <x v="4"/>
    <n v="4257.7920000000004"/>
    <n v="354.81599999999997"/>
    <n v="90.72"/>
    <n v="0"/>
    <n v="0"/>
    <n v="0"/>
  </r>
  <r>
    <x v="2"/>
    <x v="11"/>
    <x v="5"/>
    <n v="4257.7920000000004"/>
    <n v="354.81599999999997"/>
    <n v="90.888000000000005"/>
    <n v="0"/>
    <n v="0"/>
    <n v="0"/>
  </r>
  <r>
    <x v="2"/>
    <x v="11"/>
    <x v="6"/>
    <n v="4237.6319999999996"/>
    <n v="353.13600000000002"/>
    <n v="90.215999999999994"/>
    <n v="0"/>
    <n v="0"/>
    <n v="0"/>
  </r>
  <r>
    <x v="2"/>
    <x v="11"/>
    <x v="7"/>
    <n v="4203.3599999999997"/>
    <n v="350.28"/>
    <n v="88.031999999999996"/>
    <n v="0"/>
    <n v="0"/>
    <n v="0"/>
  </r>
  <r>
    <x v="2"/>
    <x v="11"/>
    <x v="8"/>
    <n v="4185.2160000000003"/>
    <n v="348.76799999999997"/>
    <n v="87.024000000000001"/>
    <n v="0"/>
    <n v="0"/>
    <n v="0"/>
  </r>
  <r>
    <x v="2"/>
    <x v="11"/>
    <x v="9"/>
    <n v="4173.12"/>
    <n v="347.76"/>
    <n v="86.352000000000004"/>
    <n v="0"/>
    <n v="0"/>
    <n v="0"/>
  </r>
  <r>
    <x v="2"/>
    <x v="11"/>
    <x v="10"/>
    <n v="4144.8959999999997"/>
    <n v="345.40800000000002"/>
    <n v="85.512"/>
    <n v="0"/>
    <n v="0"/>
    <n v="0"/>
  </r>
  <r>
    <x v="2"/>
    <x v="11"/>
    <x v="11"/>
    <n v="4128.768"/>
    <n v="344.06400000000002"/>
    <n v="85.176000000000002"/>
    <n v="0"/>
    <n v="0"/>
    <n v="0"/>
  </r>
  <r>
    <x v="2"/>
    <x v="11"/>
    <x v="12"/>
    <n v="4128.768"/>
    <n v="344.06400000000002"/>
    <n v="85.847999999999999"/>
    <n v="0"/>
    <n v="0"/>
    <n v="0"/>
  </r>
  <r>
    <x v="2"/>
    <x v="11"/>
    <x v="13"/>
    <n v="4118.6880000000001"/>
    <n v="343.22399999999999"/>
    <n v="85.512"/>
    <n v="0"/>
    <n v="0"/>
    <n v="0"/>
  </r>
  <r>
    <x v="2"/>
    <x v="11"/>
    <x v="14"/>
    <n v="4112.6400000000003"/>
    <n v="342.72"/>
    <n v="86.352000000000004"/>
    <n v="0"/>
    <n v="0"/>
    <n v="0"/>
  </r>
  <r>
    <x v="2"/>
    <x v="11"/>
    <x v="15"/>
    <n v="4098.5280000000002"/>
    <n v="341.54399999999998"/>
    <n v="85.007999999999996"/>
    <n v="0"/>
    <n v="0"/>
    <n v="0"/>
  </r>
  <r>
    <x v="2"/>
    <x v="11"/>
    <x v="16"/>
    <n v="4094.4960000000001"/>
    <n v="341.20800000000003"/>
    <n v="87.36"/>
    <n v="0"/>
    <n v="0"/>
    <n v="0"/>
  </r>
  <r>
    <x v="2"/>
    <x v="11"/>
    <x v="17"/>
    <n v="4076.3519999999999"/>
    <n v="339.69600000000003"/>
    <n v="87.36"/>
    <n v="0"/>
    <n v="0"/>
    <n v="0"/>
  </r>
  <r>
    <x v="2"/>
    <x v="11"/>
    <x v="18"/>
    <n v="4056.192"/>
    <n v="338.01600000000002"/>
    <n v="85.007999999999996"/>
    <n v="0"/>
    <n v="0"/>
    <n v="0"/>
  </r>
  <r>
    <x v="2"/>
    <x v="11"/>
    <x v="19"/>
    <n v="4050.1439999999998"/>
    <n v="337.512"/>
    <n v="84.671999999999997"/>
    <n v="0"/>
    <n v="0"/>
    <n v="0"/>
  </r>
  <r>
    <x v="2"/>
    <x v="11"/>
    <x v="20"/>
    <n v="4029.9839999999999"/>
    <n v="335.83199999999999"/>
    <n v="84.84"/>
    <n v="0"/>
    <n v="0"/>
    <n v="0"/>
  </r>
  <r>
    <x v="2"/>
    <x v="11"/>
    <x v="21"/>
    <n v="4032"/>
    <n v="336"/>
    <n v="84.84"/>
    <n v="0"/>
    <n v="0"/>
    <n v="0"/>
  </r>
  <r>
    <x v="2"/>
    <x v="11"/>
    <x v="22"/>
    <n v="4042.08"/>
    <n v="336.84"/>
    <n v="84.335999999999999"/>
    <n v="0"/>
    <n v="0"/>
    <n v="0"/>
  </r>
  <r>
    <x v="2"/>
    <x v="11"/>
    <x v="23"/>
    <n v="3991.68"/>
    <n v="332.64"/>
    <n v="82.488"/>
    <n v="0"/>
    <n v="0"/>
    <n v="0"/>
  </r>
  <r>
    <x v="2"/>
    <x v="11"/>
    <x v="24"/>
    <n v="3874.752"/>
    <n v="322.89600000000002"/>
    <n v="75.432000000000002"/>
    <n v="0"/>
    <n v="0"/>
    <n v="0"/>
  </r>
  <r>
    <x v="2"/>
    <x v="11"/>
    <x v="25"/>
    <n v="3852.576"/>
    <n v="321.048"/>
    <n v="74.256"/>
    <n v="0"/>
    <n v="0"/>
    <n v="0"/>
  </r>
  <r>
    <x v="2"/>
    <x v="11"/>
    <x v="26"/>
    <n v="3852.576"/>
    <n v="321.048"/>
    <n v="75.432000000000002"/>
    <n v="0"/>
    <n v="0"/>
    <n v="0"/>
  </r>
  <r>
    <x v="2"/>
    <x v="11"/>
    <x v="27"/>
    <n v="3804.192"/>
    <n v="317.01600000000002"/>
    <n v="72.744"/>
    <n v="0"/>
    <n v="0"/>
    <n v="0"/>
  </r>
  <r>
    <x v="2"/>
    <x v="11"/>
    <x v="28"/>
    <n v="3796.1280000000002"/>
    <n v="316.34399999999999"/>
    <n v="72.239999999999995"/>
    <n v="0"/>
    <n v="0"/>
    <n v="0"/>
  </r>
  <r>
    <x v="2"/>
    <x v="11"/>
    <x v="29"/>
    <n v="3830.4"/>
    <n v="319.2"/>
    <n v="74.087999999999994"/>
    <n v="0"/>
    <n v="0"/>
    <n v="0"/>
  </r>
  <r>
    <x v="2"/>
    <x v="11"/>
    <x v="30"/>
    <n v="3812.2559999999999"/>
    <n v="317.68799999999999"/>
    <n v="73.248000000000005"/>
    <n v="0"/>
    <n v="0"/>
    <n v="0"/>
  </r>
  <r>
    <x v="2"/>
    <x v="11"/>
    <x v="31"/>
    <n v="3822.3359999999998"/>
    <n v="318.52800000000002"/>
    <n v="73.92"/>
    <n v="0"/>
    <n v="0"/>
    <n v="0"/>
  </r>
  <r>
    <x v="2"/>
    <x v="11"/>
    <x v="32"/>
    <n v="3792.096"/>
    <n v="316.00799999999998"/>
    <n v="71.736000000000004"/>
    <n v="0"/>
    <n v="0"/>
    <n v="0"/>
  </r>
  <r>
    <x v="2"/>
    <x v="11"/>
    <x v="33"/>
    <n v="3780"/>
    <n v="315"/>
    <n v="72.072000000000003"/>
    <n v="0"/>
    <n v="0"/>
    <n v="0"/>
  </r>
  <r>
    <x v="2"/>
    <x v="11"/>
    <x v="34"/>
    <n v="3775.9679999999998"/>
    <n v="314.66399999999999"/>
    <n v="72.239999999999995"/>
    <n v="0"/>
    <n v="0"/>
    <n v="0"/>
  </r>
  <r>
    <x v="2"/>
    <x v="11"/>
    <x v="35"/>
    <n v="3777.9839999999999"/>
    <n v="314.83199999999999"/>
    <n v="71.903999999999996"/>
    <n v="0"/>
    <n v="0"/>
    <n v="0"/>
  </r>
  <r>
    <x v="2"/>
    <x v="11"/>
    <x v="36"/>
    <n v="3757.8240000000001"/>
    <n v="313.15199999999999"/>
    <n v="71.400000000000006"/>
    <n v="0"/>
    <n v="0"/>
    <n v="0"/>
  </r>
  <r>
    <x v="2"/>
    <x v="11"/>
    <x v="37"/>
    <n v="3792.096"/>
    <n v="316.00799999999998"/>
    <n v="72.072000000000003"/>
    <n v="0"/>
    <n v="0"/>
    <n v="0"/>
  </r>
  <r>
    <x v="2"/>
    <x v="11"/>
    <x v="38"/>
    <n v="3800.16"/>
    <n v="316.68"/>
    <n v="72.239999999999995"/>
    <n v="0"/>
    <n v="0"/>
    <n v="0"/>
  </r>
  <r>
    <x v="2"/>
    <x v="11"/>
    <x v="39"/>
    <n v="3804.192"/>
    <n v="317.01600000000002"/>
    <n v="72.072000000000003"/>
    <n v="0"/>
    <n v="0"/>
    <n v="0"/>
  </r>
  <r>
    <x v="2"/>
    <x v="11"/>
    <x v="40"/>
    <n v="3862.6559999999999"/>
    <n v="321.88799999999998"/>
    <n v="74.087999999999994"/>
    <n v="0"/>
    <n v="0"/>
    <n v="0"/>
  </r>
  <r>
    <x v="2"/>
    <x v="11"/>
    <x v="41"/>
    <n v="3832.4160000000002"/>
    <n v="319.36799999999999"/>
    <n v="73.08"/>
    <n v="0"/>
    <n v="0"/>
    <n v="0"/>
  </r>
  <r>
    <x v="2"/>
    <x v="11"/>
    <x v="42"/>
    <n v="3852.576"/>
    <n v="321.048"/>
    <n v="72.912000000000006"/>
    <n v="0"/>
    <n v="0"/>
    <n v="0"/>
  </r>
  <r>
    <x v="2"/>
    <x v="11"/>
    <x v="43"/>
    <n v="3862.6559999999999"/>
    <n v="321.88799999999998"/>
    <n v="73.248000000000005"/>
    <n v="0"/>
    <n v="0"/>
    <n v="0"/>
  </r>
  <r>
    <x v="2"/>
    <x v="11"/>
    <x v="44"/>
    <n v="3866.6880000000001"/>
    <n v="322.22399999999999"/>
    <n v="72.912000000000006"/>
    <n v="0"/>
    <n v="0"/>
    <n v="0"/>
  </r>
  <r>
    <x v="2"/>
    <x v="11"/>
    <x v="45"/>
    <n v="3878.7840000000001"/>
    <n v="323.23200000000003"/>
    <n v="72.239999999999995"/>
    <n v="0"/>
    <n v="0"/>
    <n v="0"/>
  </r>
  <r>
    <x v="2"/>
    <x v="11"/>
    <x v="46"/>
    <n v="3900.96"/>
    <n v="325.08"/>
    <n v="72.072000000000003"/>
    <n v="0"/>
    <n v="0"/>
    <n v="0"/>
  </r>
  <r>
    <x v="2"/>
    <x v="11"/>
    <x v="47"/>
    <n v="3931.2"/>
    <n v="327.60000000000002"/>
    <n v="73.248000000000005"/>
    <n v="0"/>
    <n v="0"/>
    <n v="0"/>
  </r>
  <r>
    <x v="2"/>
    <x v="11"/>
    <x v="48"/>
    <n v="3947.328"/>
    <n v="328.94400000000002"/>
    <n v="73.248000000000005"/>
    <n v="0"/>
    <n v="0"/>
    <n v="0"/>
  </r>
  <r>
    <x v="2"/>
    <x v="11"/>
    <x v="49"/>
    <n v="4027.9679999999998"/>
    <n v="335.66399999999999"/>
    <n v="75.599999999999994"/>
    <n v="0"/>
    <n v="0"/>
    <n v="0"/>
  </r>
  <r>
    <x v="2"/>
    <x v="11"/>
    <x v="50"/>
    <n v="4100.5439999999999"/>
    <n v="341.71199999999999"/>
    <n v="76.44"/>
    <n v="0"/>
    <n v="0"/>
    <n v="0"/>
  </r>
  <r>
    <x v="2"/>
    <x v="11"/>
    <x v="51"/>
    <n v="4191.2640000000001"/>
    <n v="349.27199999999999"/>
    <n v="78.959999999999994"/>
    <n v="0"/>
    <n v="0"/>
    <n v="0"/>
  </r>
  <r>
    <x v="2"/>
    <x v="11"/>
    <x v="52"/>
    <n v="4243.68"/>
    <n v="353.64"/>
    <n v="79.632000000000005"/>
    <n v="0"/>
    <n v="0"/>
    <n v="0"/>
  </r>
  <r>
    <x v="2"/>
    <x v="11"/>
    <x v="53"/>
    <n v="4302.1440000000002"/>
    <n v="358.512"/>
    <n v="81.48"/>
    <n v="0"/>
    <n v="0"/>
    <n v="0"/>
  </r>
  <r>
    <x v="2"/>
    <x v="11"/>
    <x v="54"/>
    <n v="4382.7839999999997"/>
    <n v="365.23200000000003"/>
    <n v="83.664000000000001"/>
    <n v="0"/>
    <n v="0"/>
    <n v="0"/>
  </r>
  <r>
    <x v="2"/>
    <x v="11"/>
    <x v="55"/>
    <n v="4517.8559999999998"/>
    <n v="376.488"/>
    <n v="86.352000000000004"/>
    <n v="0"/>
    <n v="0"/>
    <n v="0"/>
  </r>
  <r>
    <x v="2"/>
    <x v="11"/>
    <x v="56"/>
    <n v="4536"/>
    <n v="378"/>
    <n v="88.031999999999996"/>
    <n v="0"/>
    <n v="0"/>
    <n v="0"/>
  </r>
  <r>
    <x v="2"/>
    <x v="11"/>
    <x v="57"/>
    <n v="4576.32"/>
    <n v="381.36"/>
    <n v="88.2"/>
    <n v="0"/>
    <n v="0"/>
    <n v="0"/>
  </r>
  <r>
    <x v="2"/>
    <x v="11"/>
    <x v="58"/>
    <n v="4658.9759999999997"/>
    <n v="388.24799999999999"/>
    <n v="89.376000000000005"/>
    <n v="0"/>
    <n v="0"/>
    <n v="0"/>
  </r>
  <r>
    <x v="2"/>
    <x v="11"/>
    <x v="59"/>
    <n v="4759.7759999999998"/>
    <n v="396.64800000000002"/>
    <n v="92.063999999999993"/>
    <n v="0"/>
    <n v="0"/>
    <n v="0"/>
  </r>
  <r>
    <x v="2"/>
    <x v="11"/>
    <x v="60"/>
    <n v="4820.2560000000003"/>
    <n v="401.68799999999999"/>
    <n v="93.24"/>
    <n v="0"/>
    <n v="0"/>
    <n v="0"/>
  </r>
  <r>
    <x v="2"/>
    <x v="11"/>
    <x v="61"/>
    <n v="4953.3119999999999"/>
    <n v="412.77600000000001"/>
    <n v="98.28"/>
    <n v="0"/>
    <n v="0"/>
    <n v="0"/>
  </r>
  <r>
    <x v="2"/>
    <x v="11"/>
    <x v="62"/>
    <n v="5023.8720000000003"/>
    <n v="418.65600000000001"/>
    <n v="100.29600000000001"/>
    <n v="0"/>
    <n v="0"/>
    <n v="0"/>
  </r>
  <r>
    <x v="2"/>
    <x v="11"/>
    <x v="63"/>
    <n v="5021.8559999999998"/>
    <n v="418.488"/>
    <n v="100.968"/>
    <n v="0"/>
    <n v="0"/>
    <n v="0"/>
  </r>
  <r>
    <x v="2"/>
    <x v="11"/>
    <x v="64"/>
    <n v="5092.4160000000002"/>
    <n v="424.36799999999999"/>
    <n v="102.98399999999999"/>
    <n v="0"/>
    <n v="0"/>
    <n v="0"/>
  </r>
  <r>
    <x v="2"/>
    <x v="11"/>
    <x v="65"/>
    <n v="5181.12"/>
    <n v="431.76"/>
    <n v="106.34399999999999"/>
    <n v="0"/>
    <n v="0"/>
    <n v="0"/>
  </r>
  <r>
    <x v="2"/>
    <x v="11"/>
    <x v="66"/>
    <n v="5217.4080000000004"/>
    <n v="434.78399999999999"/>
    <n v="107.184"/>
    <n v="0"/>
    <n v="0"/>
    <n v="0"/>
  </r>
  <r>
    <x v="2"/>
    <x v="11"/>
    <x v="67"/>
    <n v="5332.32"/>
    <n v="444.36"/>
    <n v="111.048"/>
    <n v="0"/>
    <n v="0"/>
    <n v="0"/>
  </r>
  <r>
    <x v="2"/>
    <x v="11"/>
    <x v="68"/>
    <n v="5364.576"/>
    <n v="447.048"/>
    <n v="112.56"/>
    <n v="0"/>
    <n v="0"/>
    <n v="0"/>
  </r>
  <r>
    <x v="2"/>
    <x v="11"/>
    <x v="69"/>
    <n v="5386.7520000000004"/>
    <n v="448.89600000000002"/>
    <n v="114.24"/>
    <n v="0"/>
    <n v="0"/>
    <n v="0"/>
  </r>
  <r>
    <x v="2"/>
    <x v="11"/>
    <x v="70"/>
    <n v="5457.3119999999999"/>
    <n v="454.77600000000001"/>
    <n v="119.11199999999999"/>
    <n v="0"/>
    <n v="0"/>
    <n v="0"/>
  </r>
  <r>
    <x v="2"/>
    <x v="11"/>
    <x v="71"/>
    <n v="5497.6319999999996"/>
    <n v="458.13600000000002"/>
    <n v="123.816"/>
    <n v="0"/>
    <n v="0"/>
    <n v="0"/>
  </r>
  <r>
    <x v="2"/>
    <x v="11"/>
    <x v="72"/>
    <n v="5537.9520000000002"/>
    <n v="461.49599999999998"/>
    <n v="128.85599999999999"/>
    <n v="0"/>
    <n v="0"/>
    <n v="0"/>
  </r>
  <r>
    <x v="2"/>
    <x v="11"/>
    <x v="73"/>
    <n v="5586.3360000000002"/>
    <n v="465.52800000000002"/>
    <n v="132.38399999999999"/>
    <n v="0"/>
    <n v="0"/>
    <n v="0"/>
  </r>
  <r>
    <x v="2"/>
    <x v="11"/>
    <x v="74"/>
    <n v="5632.7039999999997"/>
    <n v="469.392"/>
    <n v="136.416"/>
    <n v="0"/>
    <n v="0"/>
    <n v="0"/>
  </r>
  <r>
    <x v="2"/>
    <x v="11"/>
    <x v="75"/>
    <n v="5636.7359999999999"/>
    <n v="469.72800000000001"/>
    <n v="137.928"/>
    <n v="0"/>
    <n v="0"/>
    <n v="0"/>
  </r>
  <r>
    <x v="2"/>
    <x v="11"/>
    <x v="76"/>
    <n v="5662.9440000000004"/>
    <n v="471.91199999999998"/>
    <n v="140.61600000000001"/>
    <n v="0"/>
    <n v="0"/>
    <n v="0"/>
  </r>
  <r>
    <x v="2"/>
    <x v="11"/>
    <x v="77"/>
    <n v="5691.1679999999997"/>
    <n v="474.26400000000001"/>
    <n v="140.28"/>
    <n v="0"/>
    <n v="0"/>
    <n v="0"/>
  </r>
  <r>
    <x v="2"/>
    <x v="11"/>
    <x v="78"/>
    <n v="5598.4319999999998"/>
    <n v="466.536"/>
    <n v="138.93600000000001"/>
    <n v="0"/>
    <n v="0"/>
    <n v="0"/>
  </r>
  <r>
    <x v="2"/>
    <x v="11"/>
    <x v="79"/>
    <n v="5487.5519999999997"/>
    <n v="457.29599999999999"/>
    <n v="135.57599999999999"/>
    <n v="0"/>
    <n v="0"/>
    <n v="0"/>
  </r>
  <r>
    <x v="2"/>
    <x v="11"/>
    <x v="80"/>
    <n v="5346.4319999999998"/>
    <n v="445.536"/>
    <n v="130.70400000000001"/>
    <n v="0"/>
    <n v="0"/>
    <n v="0"/>
  </r>
  <r>
    <x v="2"/>
    <x v="11"/>
    <x v="81"/>
    <n v="5160.96"/>
    <n v="430.08"/>
    <n v="124.65600000000001"/>
    <n v="0"/>
    <n v="0"/>
    <n v="0"/>
  </r>
  <r>
    <x v="2"/>
    <x v="11"/>
    <x v="82"/>
    <n v="5048.0640000000003"/>
    <n v="420.67200000000003"/>
    <n v="120.792"/>
    <n v="0"/>
    <n v="0"/>
    <n v="0"/>
  </r>
  <r>
    <x v="2"/>
    <x v="11"/>
    <x v="83"/>
    <n v="4989.6000000000004"/>
    <n v="415.8"/>
    <n v="118.944"/>
    <n v="0"/>
    <n v="0"/>
    <n v="0"/>
  </r>
  <r>
    <x v="2"/>
    <x v="11"/>
    <x v="84"/>
    <n v="4943.232"/>
    <n v="411.93599999999998"/>
    <n v="115.584"/>
    <n v="0"/>
    <n v="0"/>
    <n v="0"/>
  </r>
  <r>
    <x v="2"/>
    <x v="11"/>
    <x v="85"/>
    <n v="4886.7839999999997"/>
    <n v="407.23200000000003"/>
    <n v="112.224"/>
    <n v="0"/>
    <n v="0"/>
    <n v="0"/>
  </r>
  <r>
    <x v="2"/>
    <x v="11"/>
    <x v="86"/>
    <n v="4852.5119999999997"/>
    <n v="404.37599999999998"/>
    <n v="112.56"/>
    <n v="0"/>
    <n v="0"/>
    <n v="0"/>
  </r>
  <r>
    <x v="2"/>
    <x v="11"/>
    <x v="87"/>
    <n v="4892.8320000000003"/>
    <n v="407.73599999999999"/>
    <n v="114.744"/>
    <n v="0"/>
    <n v="0"/>
    <n v="0"/>
  </r>
  <r>
    <x v="2"/>
    <x v="11"/>
    <x v="88"/>
    <n v="4915.0079999999998"/>
    <n v="409.584"/>
    <n v="118.44"/>
    <n v="0"/>
    <n v="0"/>
    <n v="0"/>
  </r>
  <r>
    <x v="2"/>
    <x v="11"/>
    <x v="89"/>
    <n v="4915.0079999999998"/>
    <n v="409.584"/>
    <n v="121.968"/>
    <n v="0"/>
    <n v="0"/>
    <n v="0"/>
  </r>
  <r>
    <x v="2"/>
    <x v="11"/>
    <x v="90"/>
    <n v="4898.88"/>
    <n v="408.24"/>
    <n v="122.304"/>
    <n v="0"/>
    <n v="0"/>
    <n v="0"/>
  </r>
  <r>
    <x v="2"/>
    <x v="11"/>
    <x v="91"/>
    <n v="4931.1360000000004"/>
    <n v="410.928"/>
    <n v="124.152"/>
    <n v="0"/>
    <n v="0"/>
    <n v="0"/>
  </r>
  <r>
    <x v="2"/>
    <x v="11"/>
    <x v="92"/>
    <n v="5001.6959999999999"/>
    <n v="416.80799999999999"/>
    <n v="132.55199999999999"/>
    <n v="0"/>
    <n v="0"/>
    <n v="0"/>
  </r>
  <r>
    <x v="2"/>
    <x v="11"/>
    <x v="93"/>
    <n v="5130.72"/>
    <n v="427.56"/>
    <n v="140.78399999999999"/>
    <n v="0"/>
    <n v="0"/>
    <n v="0"/>
  </r>
  <r>
    <x v="2"/>
    <x v="11"/>
    <x v="94"/>
    <n v="5183.1360000000004"/>
    <n v="431.928"/>
    <n v="144.31200000000001"/>
    <n v="0"/>
    <n v="0"/>
    <n v="0"/>
  </r>
  <r>
    <x v="2"/>
    <x v="11"/>
    <x v="95"/>
    <n v="5140.8"/>
    <n v="428.4"/>
    <n v="140.61600000000001"/>
    <n v="0"/>
    <n v="0"/>
    <n v="0"/>
  </r>
  <r>
    <x v="2"/>
    <x v="11"/>
    <x v="96"/>
    <n v="5148.8639999999996"/>
    <n v="429.072"/>
    <n v="139.77600000000001"/>
    <n v="0"/>
    <n v="0"/>
    <n v="0"/>
  </r>
  <r>
    <x v="2"/>
    <x v="11"/>
    <x v="97"/>
    <n v="5223.4560000000001"/>
    <n v="435.28800000000001"/>
    <n v="142.96799999999999"/>
    <n v="0"/>
    <n v="0"/>
    <n v="0"/>
  </r>
  <r>
    <x v="2"/>
    <x v="11"/>
    <x v="98"/>
    <n v="5241.6000000000004"/>
    <n v="436.8"/>
    <n v="141.28800000000001"/>
    <n v="0"/>
    <n v="0"/>
    <n v="0"/>
  </r>
  <r>
    <x v="2"/>
    <x v="11"/>
    <x v="99"/>
    <n v="5261.76"/>
    <n v="438.48"/>
    <n v="143.136"/>
    <n v="0"/>
    <n v="0"/>
    <n v="0"/>
  </r>
  <r>
    <x v="2"/>
    <x v="11"/>
    <x v="100"/>
    <n v="5435.1360000000004"/>
    <n v="452.928"/>
    <n v="152.208"/>
    <n v="0"/>
    <n v="0"/>
    <n v="0"/>
  </r>
  <r>
    <x v="2"/>
    <x v="11"/>
    <x v="101"/>
    <n v="5558.1120000000001"/>
    <n v="463.17599999999999"/>
    <n v="161.44800000000001"/>
    <n v="0"/>
    <n v="0"/>
    <n v="0"/>
  </r>
  <r>
    <x v="2"/>
    <x v="11"/>
    <x v="102"/>
    <n v="5749.6319999999996"/>
    <n v="479.13600000000002"/>
    <n v="169.84800000000001"/>
    <n v="0"/>
    <n v="0"/>
    <n v="0"/>
  </r>
  <r>
    <x v="2"/>
    <x v="11"/>
    <x v="103"/>
    <n v="5939.1360000000004"/>
    <n v="494.928"/>
    <n v="180.096"/>
    <n v="0"/>
    <n v="0"/>
    <n v="0"/>
  </r>
  <r>
    <x v="2"/>
    <x v="11"/>
    <x v="104"/>
    <n v="5771.808"/>
    <n v="480.98399999999998"/>
    <n v="169.84800000000001"/>
    <n v="0"/>
    <n v="0"/>
    <n v="0"/>
  </r>
  <r>
    <x v="2"/>
    <x v="11"/>
    <x v="105"/>
    <n v="5753.6639999999998"/>
    <n v="479.47199999999998"/>
    <n v="167.49600000000001"/>
    <n v="0"/>
    <n v="0"/>
    <n v="0"/>
  </r>
  <r>
    <x v="2"/>
    <x v="11"/>
    <x v="106"/>
    <n v="5733.5039999999999"/>
    <n v="477.79199999999997"/>
    <n v="167.83199999999999"/>
    <n v="0"/>
    <n v="0"/>
    <n v="0"/>
  </r>
  <r>
    <x v="2"/>
    <x v="11"/>
    <x v="107"/>
    <n v="5783.9040000000005"/>
    <n v="481.99200000000002"/>
    <n v="166.99199999999999"/>
    <n v="0"/>
    <n v="0"/>
    <n v="0"/>
  </r>
  <r>
    <x v="2"/>
    <x v="11"/>
    <x v="108"/>
    <n v="5870.5919999999996"/>
    <n v="489.21600000000001"/>
    <n v="170.52"/>
    <n v="0"/>
    <n v="0"/>
    <n v="0"/>
  </r>
  <r>
    <x v="2"/>
    <x v="11"/>
    <x v="109"/>
    <n v="5945.1840000000002"/>
    <n v="495.43200000000002"/>
    <n v="175.392"/>
    <n v="0"/>
    <n v="0"/>
    <n v="0"/>
  </r>
  <r>
    <x v="2"/>
    <x v="11"/>
    <x v="110"/>
    <n v="6074.2079999999996"/>
    <n v="506.18400000000003"/>
    <n v="181.94399999999999"/>
    <n v="0"/>
    <n v="0"/>
    <n v="0"/>
  </r>
  <r>
    <x v="2"/>
    <x v="11"/>
    <x v="111"/>
    <n v="5963.3280000000004"/>
    <n v="496.94400000000002"/>
    <n v="177.072"/>
    <n v="0"/>
    <n v="0"/>
    <n v="0"/>
  </r>
  <r>
    <x v="2"/>
    <x v="11"/>
    <x v="112"/>
    <n v="5884.7039999999997"/>
    <n v="490.392"/>
    <n v="168.672"/>
    <n v="0"/>
    <n v="0"/>
    <n v="0"/>
  </r>
  <r>
    <x v="2"/>
    <x v="11"/>
    <x v="113"/>
    <n v="5864.5439999999999"/>
    <n v="488.71199999999999"/>
    <n v="165.98400000000001"/>
    <n v="0"/>
    <n v="0"/>
    <n v="0"/>
  </r>
  <r>
    <x v="2"/>
    <x v="11"/>
    <x v="114"/>
    <n v="5894.7839999999997"/>
    <n v="491.23200000000003"/>
    <n v="168.33600000000001"/>
    <n v="0"/>
    <n v="0"/>
    <n v="0"/>
  </r>
  <r>
    <x v="2"/>
    <x v="11"/>
    <x v="115"/>
    <n v="5898.8159999999998"/>
    <n v="491.56799999999998"/>
    <n v="166.65600000000001"/>
    <n v="0"/>
    <n v="0"/>
    <n v="0"/>
  </r>
  <r>
    <x v="2"/>
    <x v="11"/>
    <x v="116"/>
    <n v="5753.6639999999998"/>
    <n v="479.47199999999998"/>
    <n v="153.048"/>
    <n v="0"/>
    <n v="0"/>
    <n v="0"/>
  </r>
  <r>
    <x v="2"/>
    <x v="11"/>
    <x v="117"/>
    <n v="5838.3360000000002"/>
    <n v="486.52800000000002"/>
    <n v="151.70400000000001"/>
    <n v="0"/>
    <n v="0"/>
    <n v="0"/>
  </r>
  <r>
    <x v="2"/>
    <x v="11"/>
    <x v="118"/>
    <n v="5818.1760000000004"/>
    <n v="484.84800000000001"/>
    <n v="149.184"/>
    <n v="0"/>
    <n v="0"/>
    <n v="0"/>
  </r>
  <r>
    <x v="2"/>
    <x v="11"/>
    <x v="119"/>
    <n v="5872.6080000000002"/>
    <n v="489.38400000000001"/>
    <n v="150.19200000000001"/>
    <n v="0"/>
    <n v="0"/>
    <n v="0"/>
  </r>
  <r>
    <x v="2"/>
    <x v="11"/>
    <x v="120"/>
    <n v="5896.8"/>
    <n v="491.4"/>
    <n v="150.864"/>
    <n v="0"/>
    <n v="0"/>
    <n v="0"/>
  </r>
  <r>
    <x v="2"/>
    <x v="11"/>
    <x v="121"/>
    <n v="5862.5280000000002"/>
    <n v="488.54399999999998"/>
    <n v="150.696"/>
    <n v="0"/>
    <n v="0"/>
    <n v="0"/>
  </r>
  <r>
    <x v="2"/>
    <x v="11"/>
    <x v="122"/>
    <n v="6027.84"/>
    <n v="502.32"/>
    <n v="164.136"/>
    <n v="0"/>
    <n v="0"/>
    <n v="0"/>
  </r>
  <r>
    <x v="2"/>
    <x v="11"/>
    <x v="123"/>
    <n v="6054.0479999999998"/>
    <n v="504.50400000000002"/>
    <n v="167.66399999999999"/>
    <n v="0"/>
    <n v="0"/>
    <n v="0"/>
  </r>
  <r>
    <x v="2"/>
    <x v="11"/>
    <x v="124"/>
    <n v="6110.4960000000001"/>
    <n v="509.20800000000003"/>
    <n v="173.88"/>
    <n v="0"/>
    <n v="0"/>
    <n v="0"/>
  </r>
  <r>
    <x v="2"/>
    <x v="11"/>
    <x v="125"/>
    <n v="6066.1440000000002"/>
    <n v="505.512"/>
    <n v="173.54400000000001"/>
    <n v="0"/>
    <n v="0"/>
    <n v="0"/>
  </r>
  <r>
    <x v="2"/>
    <x v="11"/>
    <x v="126"/>
    <n v="6005.6639999999998"/>
    <n v="500.47199999999998"/>
    <n v="170.68799999999999"/>
    <n v="0"/>
    <n v="0"/>
    <n v="0"/>
  </r>
  <r>
    <x v="2"/>
    <x v="11"/>
    <x v="127"/>
    <n v="5957.28"/>
    <n v="496.44"/>
    <n v="169.68"/>
    <n v="0"/>
    <n v="0"/>
    <n v="0"/>
  </r>
  <r>
    <x v="2"/>
    <x v="11"/>
    <x v="128"/>
    <n v="6023.808"/>
    <n v="501.98399999999998"/>
    <n v="172.70400000000001"/>
    <n v="0"/>
    <n v="0"/>
    <n v="0"/>
  </r>
  <r>
    <x v="2"/>
    <x v="11"/>
    <x v="129"/>
    <n v="6013.7280000000001"/>
    <n v="501.14400000000001"/>
    <n v="171.864"/>
    <n v="0"/>
    <n v="0"/>
    <n v="0"/>
  </r>
  <r>
    <x v="2"/>
    <x v="11"/>
    <x v="130"/>
    <n v="5912.9279999999999"/>
    <n v="492.74400000000003"/>
    <n v="165.816"/>
    <n v="0"/>
    <n v="0"/>
    <n v="0"/>
  </r>
  <r>
    <x v="2"/>
    <x v="11"/>
    <x v="131"/>
    <n v="5854.4639999999999"/>
    <n v="487.87200000000001"/>
    <n v="161.11199999999999"/>
    <n v="0"/>
    <n v="0"/>
    <n v="0"/>
  </r>
  <r>
    <x v="2"/>
    <x v="11"/>
    <x v="132"/>
    <n v="5810.1120000000001"/>
    <n v="484.17599999999999"/>
    <n v="161.952"/>
    <n v="0"/>
    <n v="0"/>
    <n v="0"/>
  </r>
  <r>
    <x v="2"/>
    <x v="11"/>
    <x v="133"/>
    <n v="5977.44"/>
    <n v="498.12"/>
    <n v="176.904"/>
    <n v="0"/>
    <n v="0"/>
    <n v="0"/>
  </r>
  <r>
    <x v="2"/>
    <x v="11"/>
    <x v="134"/>
    <n v="6124.6080000000002"/>
    <n v="510.38400000000001"/>
    <n v="181.77600000000001"/>
    <n v="0"/>
    <n v="0"/>
    <n v="0"/>
  </r>
  <r>
    <x v="2"/>
    <x v="11"/>
    <x v="135"/>
    <n v="5896.8"/>
    <n v="491.4"/>
    <n v="171.024"/>
    <n v="0"/>
    <n v="0"/>
    <n v="0"/>
  </r>
  <r>
    <x v="2"/>
    <x v="11"/>
    <x v="136"/>
    <n v="5927.04"/>
    <n v="493.92"/>
    <n v="170.85599999999999"/>
    <n v="0"/>
    <n v="0"/>
    <n v="0"/>
  </r>
  <r>
    <x v="2"/>
    <x v="11"/>
    <x v="137"/>
    <n v="5981.4719999999998"/>
    <n v="498.45600000000002"/>
    <n v="173.376"/>
    <n v="0"/>
    <n v="0"/>
    <n v="0"/>
  </r>
  <r>
    <x v="2"/>
    <x v="11"/>
    <x v="138"/>
    <n v="5802.0479999999998"/>
    <n v="483.50400000000002"/>
    <n v="165.98400000000001"/>
    <n v="0"/>
    <n v="0"/>
    <n v="0"/>
  </r>
  <r>
    <x v="2"/>
    <x v="11"/>
    <x v="139"/>
    <n v="5741.5680000000002"/>
    <n v="478.464"/>
    <n v="161.28"/>
    <n v="0"/>
    <n v="0"/>
    <n v="0"/>
  </r>
  <r>
    <x v="2"/>
    <x v="11"/>
    <x v="140"/>
    <n v="5717.3760000000002"/>
    <n v="476.44799999999998"/>
    <n v="157.416"/>
    <n v="0"/>
    <n v="0"/>
    <n v="0"/>
  </r>
  <r>
    <x v="2"/>
    <x v="11"/>
    <x v="141"/>
    <n v="5683.1040000000003"/>
    <n v="473.59199999999998"/>
    <n v="151.87200000000001"/>
    <n v="0"/>
    <n v="0"/>
    <n v="0"/>
  </r>
  <r>
    <x v="2"/>
    <x v="11"/>
    <x v="142"/>
    <n v="5677.0559999999996"/>
    <n v="473.08800000000002"/>
    <n v="154.89599999999999"/>
    <n v="0"/>
    <n v="0"/>
    <n v="0"/>
  </r>
  <r>
    <x v="2"/>
    <x v="11"/>
    <x v="143"/>
    <n v="5711.3280000000004"/>
    <n v="475.94400000000002"/>
    <n v="153.55199999999999"/>
    <n v="0"/>
    <n v="0"/>
    <n v="0"/>
  </r>
  <r>
    <x v="2"/>
    <x v="11"/>
    <x v="144"/>
    <n v="5664.96"/>
    <n v="472.08"/>
    <n v="152.04"/>
    <n v="0"/>
    <n v="0"/>
    <n v="0"/>
  </r>
  <r>
    <x v="2"/>
    <x v="11"/>
    <x v="145"/>
    <n v="5630.6880000000001"/>
    <n v="469.22399999999999"/>
    <n v="150.696"/>
    <n v="0"/>
    <n v="0"/>
    <n v="0"/>
  </r>
  <r>
    <x v="2"/>
    <x v="11"/>
    <x v="146"/>
    <n v="5626.6559999999999"/>
    <n v="468.88799999999998"/>
    <n v="148.34399999999999"/>
    <n v="0"/>
    <n v="0"/>
    <n v="0"/>
  </r>
  <r>
    <x v="2"/>
    <x v="11"/>
    <x v="147"/>
    <n v="5606.4960000000001"/>
    <n v="467.20800000000003"/>
    <n v="145.99199999999999"/>
    <n v="0"/>
    <n v="0"/>
    <n v="0"/>
  </r>
  <r>
    <x v="2"/>
    <x v="11"/>
    <x v="148"/>
    <n v="5598.4319999999998"/>
    <n v="466.536"/>
    <n v="145.65600000000001"/>
    <n v="0"/>
    <n v="0"/>
    <n v="0"/>
  </r>
  <r>
    <x v="2"/>
    <x v="11"/>
    <x v="149"/>
    <n v="5634.72"/>
    <n v="469.56"/>
    <n v="149.01599999999999"/>
    <n v="0"/>
    <n v="0"/>
    <n v="0"/>
  </r>
  <r>
    <x v="2"/>
    <x v="11"/>
    <x v="150"/>
    <n v="5675.04"/>
    <n v="472.92"/>
    <n v="152.04"/>
    <n v="0"/>
    <n v="0"/>
    <n v="0"/>
  </r>
  <r>
    <x v="2"/>
    <x v="11"/>
    <x v="151"/>
    <n v="5634.72"/>
    <n v="469.56"/>
    <n v="149.52000000000001"/>
    <n v="0"/>
    <n v="0"/>
    <n v="0"/>
  </r>
  <r>
    <x v="2"/>
    <x v="11"/>
    <x v="152"/>
    <n v="5701.2479999999996"/>
    <n v="475.10399999999998"/>
    <n v="153.21600000000001"/>
    <n v="0"/>
    <n v="0"/>
    <n v="0"/>
  </r>
  <r>
    <x v="2"/>
    <x v="11"/>
    <x v="153"/>
    <n v="5691.1679999999997"/>
    <n v="474.26400000000001"/>
    <n v="152.376"/>
    <n v="0"/>
    <n v="0"/>
    <n v="0"/>
  </r>
  <r>
    <x v="2"/>
    <x v="11"/>
    <x v="154"/>
    <n v="5707.2960000000003"/>
    <n v="475.608"/>
    <n v="152.54400000000001"/>
    <n v="0"/>
    <n v="0"/>
    <n v="0"/>
  </r>
  <r>
    <x v="2"/>
    <x v="11"/>
    <x v="155"/>
    <n v="5711.3280000000004"/>
    <n v="475.94400000000002"/>
    <n v="153.72"/>
    <n v="0"/>
    <n v="0"/>
    <n v="0"/>
  </r>
  <r>
    <x v="2"/>
    <x v="11"/>
    <x v="156"/>
    <n v="5771.808"/>
    <n v="480.98399999999998"/>
    <n v="156.57599999999999"/>
    <n v="0"/>
    <n v="0"/>
    <n v="0"/>
  </r>
  <r>
    <x v="2"/>
    <x v="11"/>
    <x v="157"/>
    <n v="5967.36"/>
    <n v="497.28"/>
    <n v="169.34399999999999"/>
    <n v="0"/>
    <n v="0"/>
    <n v="0"/>
  </r>
  <r>
    <x v="2"/>
    <x v="11"/>
    <x v="158"/>
    <n v="6219.36"/>
    <n v="518.28"/>
    <n v="185.136"/>
    <n v="0"/>
    <n v="0"/>
    <n v="0"/>
  </r>
  <r>
    <x v="2"/>
    <x v="11"/>
    <x v="159"/>
    <n v="6322.1760000000004"/>
    <n v="526.84799999999996"/>
    <n v="189.672"/>
    <n v="0"/>
    <n v="0"/>
    <n v="0"/>
  </r>
  <r>
    <x v="2"/>
    <x v="11"/>
    <x v="160"/>
    <n v="6277.8239999999996"/>
    <n v="523.15200000000004"/>
    <n v="189.672"/>
    <n v="0"/>
    <n v="0"/>
    <n v="0"/>
  </r>
  <r>
    <x v="2"/>
    <x v="11"/>
    <x v="161"/>
    <n v="6316.1279999999997"/>
    <n v="526.34400000000005"/>
    <n v="190.68"/>
    <n v="0"/>
    <n v="0"/>
    <n v="0"/>
  </r>
  <r>
    <x v="2"/>
    <x v="11"/>
    <x v="162"/>
    <n v="6253.6319999999996"/>
    <n v="521.13599999999997"/>
    <n v="187.15199999999999"/>
    <n v="0"/>
    <n v="0"/>
    <n v="0"/>
  </r>
  <r>
    <x v="2"/>
    <x v="11"/>
    <x v="163"/>
    <n v="6154.848"/>
    <n v="512.904"/>
    <n v="182.44800000000001"/>
    <n v="0"/>
    <n v="0"/>
    <n v="0"/>
  </r>
  <r>
    <x v="2"/>
    <x v="11"/>
    <x v="164"/>
    <n v="6074.2079999999996"/>
    <n v="506.18400000000003"/>
    <n v="182.61600000000001"/>
    <n v="0"/>
    <n v="0"/>
    <n v="0"/>
  </r>
  <r>
    <x v="2"/>
    <x v="11"/>
    <x v="165"/>
    <n v="6128.64"/>
    <n v="510.72"/>
    <n v="184.8"/>
    <n v="0"/>
    <n v="0"/>
    <n v="0"/>
  </r>
  <r>
    <x v="2"/>
    <x v="11"/>
    <x v="166"/>
    <n v="6162.9120000000003"/>
    <n v="513.57600000000002"/>
    <n v="184.63200000000001"/>
    <n v="0"/>
    <n v="0"/>
    <n v="0"/>
  </r>
  <r>
    <x v="2"/>
    <x v="11"/>
    <x v="167"/>
    <n v="6144.768"/>
    <n v="512.06399999999996"/>
    <n v="181.94399999999999"/>
    <n v="0"/>
    <n v="0"/>
    <n v="0"/>
  </r>
  <r>
    <x v="2"/>
    <x v="11"/>
    <x v="168"/>
    <n v="6096.384"/>
    <n v="508.03199999999998"/>
    <n v="182.28"/>
    <n v="0"/>
    <n v="0"/>
    <n v="0"/>
  </r>
  <r>
    <x v="2"/>
    <x v="11"/>
    <x v="169"/>
    <n v="6269.76"/>
    <n v="522.48"/>
    <n v="190.84800000000001"/>
    <n v="0"/>
    <n v="0"/>
    <n v="0"/>
  </r>
  <r>
    <x v="2"/>
    <x v="11"/>
    <x v="170"/>
    <n v="6285.8879999999999"/>
    <n v="523.82399999999996"/>
    <n v="193.03200000000001"/>
    <n v="0"/>
    <n v="0"/>
    <n v="0"/>
  </r>
  <r>
    <x v="2"/>
    <x v="11"/>
    <x v="171"/>
    <n v="6297.9840000000004"/>
    <n v="524.83199999999999"/>
    <n v="195.88800000000001"/>
    <n v="0"/>
    <n v="0"/>
    <n v="0"/>
  </r>
  <r>
    <x v="2"/>
    <x v="11"/>
    <x v="172"/>
    <n v="6350.4"/>
    <n v="529.20000000000005"/>
    <n v="196.72800000000001"/>
    <n v="0"/>
    <n v="0"/>
    <n v="0"/>
  </r>
  <r>
    <x v="2"/>
    <x v="11"/>
    <x v="173"/>
    <n v="6295.9679999999998"/>
    <n v="524.66399999999999"/>
    <n v="190.84800000000001"/>
    <n v="0"/>
    <n v="0"/>
    <n v="0"/>
  </r>
  <r>
    <x v="2"/>
    <x v="11"/>
    <x v="174"/>
    <n v="6324.192"/>
    <n v="527.01599999999996"/>
    <n v="189.16800000000001"/>
    <n v="0"/>
    <n v="0"/>
    <n v="0"/>
  </r>
  <r>
    <x v="2"/>
    <x v="11"/>
    <x v="175"/>
    <n v="6213.3119999999999"/>
    <n v="517.77599999999995"/>
    <n v="178.75200000000001"/>
    <n v="0"/>
    <n v="0"/>
    <n v="0"/>
  </r>
  <r>
    <x v="2"/>
    <x v="11"/>
    <x v="176"/>
    <n v="6223.3919999999998"/>
    <n v="518.61599999999999"/>
    <n v="174.55199999999999"/>
    <n v="0"/>
    <n v="0"/>
    <n v="0"/>
  </r>
  <r>
    <x v="2"/>
    <x v="11"/>
    <x v="177"/>
    <n v="6098.4"/>
    <n v="508.2"/>
    <n v="167.83199999999999"/>
    <n v="0"/>
    <n v="0"/>
    <n v="0"/>
  </r>
  <r>
    <x v="2"/>
    <x v="11"/>
    <x v="178"/>
    <n v="6158.88"/>
    <n v="513.24"/>
    <n v="171.19200000000001"/>
    <n v="0"/>
    <n v="0"/>
    <n v="0"/>
  </r>
  <r>
    <x v="2"/>
    <x v="11"/>
    <x v="179"/>
    <n v="6235.4880000000003"/>
    <n v="519.62400000000002"/>
    <n v="174.38399999999999"/>
    <n v="0"/>
    <n v="0"/>
    <n v="0"/>
  </r>
  <r>
    <x v="2"/>
    <x v="11"/>
    <x v="180"/>
    <n v="6156.8639999999996"/>
    <n v="513.072"/>
    <n v="170.352"/>
    <n v="0"/>
    <n v="0"/>
    <n v="0"/>
  </r>
  <r>
    <x v="2"/>
    <x v="11"/>
    <x v="181"/>
    <n v="6219.36"/>
    <n v="518.28"/>
    <n v="174.38399999999999"/>
    <n v="0"/>
    <n v="0"/>
    <n v="0"/>
  </r>
  <r>
    <x v="2"/>
    <x v="11"/>
    <x v="182"/>
    <n v="6330.24"/>
    <n v="527.52"/>
    <n v="184.63200000000001"/>
    <n v="0"/>
    <n v="0"/>
    <n v="0"/>
  </r>
  <r>
    <x v="2"/>
    <x v="11"/>
    <x v="183"/>
    <n v="6310.08"/>
    <n v="525.84"/>
    <n v="185.976"/>
    <n v="0"/>
    <n v="0"/>
    <n v="0"/>
  </r>
  <r>
    <x v="2"/>
    <x v="11"/>
    <x v="184"/>
    <n v="6350.4"/>
    <n v="529.20000000000005"/>
    <n v="187.65600000000001"/>
    <n v="0"/>
    <n v="0"/>
    <n v="0"/>
  </r>
  <r>
    <x v="2"/>
    <x v="11"/>
    <x v="185"/>
    <n v="6261.6959999999999"/>
    <n v="521.80799999999999"/>
    <n v="184.8"/>
    <n v="0"/>
    <n v="0"/>
    <n v="0"/>
  </r>
  <r>
    <x v="2"/>
    <x v="11"/>
    <x v="186"/>
    <n v="6400.8"/>
    <n v="533.4"/>
    <n v="190.512"/>
    <n v="0"/>
    <n v="0"/>
    <n v="0"/>
  </r>
  <r>
    <x v="2"/>
    <x v="11"/>
    <x v="187"/>
    <n v="6404.8320000000003"/>
    <n v="533.73599999999999"/>
    <n v="190.17599999999999"/>
    <n v="0"/>
    <n v="0"/>
    <n v="0"/>
  </r>
  <r>
    <x v="2"/>
    <x v="11"/>
    <x v="188"/>
    <n v="6420.96"/>
    <n v="535.08000000000004"/>
    <n v="192.52799999999999"/>
    <n v="0"/>
    <n v="0"/>
    <n v="0"/>
  </r>
  <r>
    <x v="2"/>
    <x v="11"/>
    <x v="189"/>
    <n v="6447.1679999999997"/>
    <n v="537.26400000000001"/>
    <n v="193.87200000000001"/>
    <n v="0"/>
    <n v="0"/>
    <n v="0"/>
  </r>
  <r>
    <x v="2"/>
    <x v="11"/>
    <x v="190"/>
    <n v="6533.8559999999998"/>
    <n v="544.48800000000006"/>
    <n v="197.4"/>
    <n v="0"/>
    <n v="0"/>
    <n v="0"/>
  </r>
  <r>
    <x v="2"/>
    <x v="11"/>
    <x v="191"/>
    <n v="6453.2160000000003"/>
    <n v="537.76800000000003"/>
    <n v="191.85599999999999"/>
    <n v="0"/>
    <n v="0"/>
    <n v="0"/>
  </r>
  <r>
    <x v="2"/>
    <x v="11"/>
    <x v="192"/>
    <n v="6213.3119999999999"/>
    <n v="517.77599999999995"/>
    <n v="178.08"/>
    <n v="0"/>
    <n v="0"/>
    <n v="0"/>
  </r>
  <r>
    <x v="2"/>
    <x v="11"/>
    <x v="193"/>
    <n v="6279.84"/>
    <n v="523.32000000000005"/>
    <n v="180.26400000000001"/>
    <n v="0"/>
    <n v="0"/>
    <n v="0"/>
  </r>
  <r>
    <x v="2"/>
    <x v="11"/>
    <x v="194"/>
    <n v="6237.5039999999999"/>
    <n v="519.79200000000003"/>
    <n v="181.10400000000001"/>
    <n v="0"/>
    <n v="0"/>
    <n v="0"/>
  </r>
  <r>
    <x v="2"/>
    <x v="11"/>
    <x v="195"/>
    <n v="6033.8879999999999"/>
    <n v="502.82400000000001"/>
    <n v="167.66399999999999"/>
    <n v="0"/>
    <n v="0"/>
    <n v="0"/>
  </r>
  <r>
    <x v="2"/>
    <x v="11"/>
    <x v="196"/>
    <n v="5965.3440000000001"/>
    <n v="497.11200000000002"/>
    <n v="160.27199999999999"/>
    <n v="0"/>
    <n v="0"/>
    <n v="0"/>
  </r>
  <r>
    <x v="2"/>
    <x v="11"/>
    <x v="197"/>
    <n v="5953.2479999999996"/>
    <n v="496.10399999999998"/>
    <n v="158.42400000000001"/>
    <n v="0"/>
    <n v="0"/>
    <n v="0"/>
  </r>
  <r>
    <x v="2"/>
    <x v="11"/>
    <x v="198"/>
    <n v="5949.2160000000003"/>
    <n v="495.76799999999997"/>
    <n v="157.24799999999999"/>
    <n v="0"/>
    <n v="0"/>
    <n v="0"/>
  </r>
  <r>
    <x v="2"/>
    <x v="11"/>
    <x v="199"/>
    <n v="5981.4719999999998"/>
    <n v="498.45600000000002"/>
    <n v="157.75200000000001"/>
    <n v="0"/>
    <n v="0"/>
    <n v="0"/>
  </r>
  <r>
    <x v="2"/>
    <x v="11"/>
    <x v="200"/>
    <n v="6084.2879999999996"/>
    <n v="507.024"/>
    <n v="162.28800000000001"/>
    <n v="0"/>
    <n v="0"/>
    <n v="0"/>
  </r>
  <r>
    <x v="2"/>
    <x v="11"/>
    <x v="201"/>
    <n v="6108.48"/>
    <n v="509.04"/>
    <n v="164.304"/>
    <n v="0"/>
    <n v="0"/>
    <n v="0"/>
  </r>
  <r>
    <x v="2"/>
    <x v="11"/>
    <x v="202"/>
    <n v="6213.3119999999999"/>
    <n v="517.77599999999995"/>
    <n v="167.83199999999999"/>
    <n v="0"/>
    <n v="0"/>
    <n v="0"/>
  </r>
  <r>
    <x v="2"/>
    <x v="11"/>
    <x v="203"/>
    <n v="6152.8320000000003"/>
    <n v="512.73599999999999"/>
    <n v="163.96799999999999"/>
    <n v="0"/>
    <n v="0"/>
    <n v="0"/>
  </r>
  <r>
    <x v="2"/>
    <x v="11"/>
    <x v="204"/>
    <n v="6221.3760000000002"/>
    <n v="518.44799999999998"/>
    <n v="166.82400000000001"/>
    <n v="0"/>
    <n v="0"/>
    <n v="0"/>
  </r>
  <r>
    <x v="2"/>
    <x v="11"/>
    <x v="205"/>
    <n v="6310.08"/>
    <n v="525.84"/>
    <n v="167.66399999999999"/>
    <n v="0"/>
    <n v="0"/>
    <n v="0"/>
  </r>
  <r>
    <x v="2"/>
    <x v="11"/>
    <x v="206"/>
    <n v="6316.1279999999997"/>
    <n v="526.34400000000005"/>
    <n v="168.33600000000001"/>
    <n v="0"/>
    <n v="0"/>
    <n v="0"/>
  </r>
  <r>
    <x v="2"/>
    <x v="11"/>
    <x v="207"/>
    <n v="6420.96"/>
    <n v="535.08000000000004"/>
    <n v="169.17599999999999"/>
    <n v="0"/>
    <n v="0"/>
    <n v="0"/>
  </r>
  <r>
    <x v="2"/>
    <x v="11"/>
    <x v="208"/>
    <n v="6646.7520000000004"/>
    <n v="553.89599999999996"/>
    <n v="183.792"/>
    <n v="0"/>
    <n v="0"/>
    <n v="0"/>
  </r>
  <r>
    <x v="2"/>
    <x v="11"/>
    <x v="209"/>
    <n v="6850.3680000000004"/>
    <n v="570.86400000000003"/>
    <n v="194.376"/>
    <n v="0"/>
    <n v="0"/>
    <n v="0"/>
  </r>
  <r>
    <x v="2"/>
    <x v="11"/>
    <x v="210"/>
    <n v="6967.2960000000003"/>
    <n v="580.60799999999995"/>
    <n v="199.584"/>
    <n v="0"/>
    <n v="0"/>
    <n v="0"/>
  </r>
  <r>
    <x v="2"/>
    <x v="11"/>
    <x v="211"/>
    <n v="7116.48"/>
    <n v="593.04"/>
    <n v="205.12799999999999"/>
    <n v="0"/>
    <n v="0"/>
    <n v="0"/>
  </r>
  <r>
    <x v="2"/>
    <x v="11"/>
    <x v="212"/>
    <n v="6931.0079999999998"/>
    <n v="577.58399999999995"/>
    <n v="192.696"/>
    <n v="0"/>
    <n v="0"/>
    <n v="0"/>
  </r>
  <r>
    <x v="2"/>
    <x v="11"/>
    <x v="213"/>
    <n v="6979.3919999999998"/>
    <n v="581.61599999999999"/>
    <n v="186.31200000000001"/>
    <n v="0"/>
    <n v="0"/>
    <n v="0"/>
  </r>
  <r>
    <x v="2"/>
    <x v="11"/>
    <x v="214"/>
    <n v="7043.9040000000005"/>
    <n v="586.99199999999996"/>
    <n v="188.83199999999999"/>
    <n v="0"/>
    <n v="0"/>
    <n v="0"/>
  </r>
  <r>
    <x v="2"/>
    <x v="11"/>
    <x v="215"/>
    <n v="7187.04"/>
    <n v="598.91999999999996"/>
    <n v="198.57599999999999"/>
    <n v="0"/>
    <n v="0"/>
    <n v="0"/>
  </r>
  <r>
    <x v="2"/>
    <x v="11"/>
    <x v="216"/>
    <n v="7144.7039999999997"/>
    <n v="595.39200000000005"/>
    <n v="194.208"/>
    <n v="0"/>
    <n v="0"/>
    <n v="0"/>
  </r>
  <r>
    <x v="2"/>
    <x v="11"/>
    <x v="217"/>
    <n v="7064.0640000000003"/>
    <n v="588.67200000000003"/>
    <n v="187.488"/>
    <n v="0"/>
    <n v="0"/>
    <n v="0"/>
  </r>
  <r>
    <x v="2"/>
    <x v="11"/>
    <x v="218"/>
    <n v="7070.1120000000001"/>
    <n v="589.17600000000004"/>
    <n v="191.352"/>
    <n v="0"/>
    <n v="0"/>
    <n v="0"/>
  </r>
  <r>
    <x v="2"/>
    <x v="11"/>
    <x v="219"/>
    <n v="7064.0640000000003"/>
    <n v="588.67200000000003"/>
    <n v="188.49600000000001"/>
    <n v="0"/>
    <n v="0"/>
    <n v="0"/>
  </r>
  <r>
    <x v="2"/>
    <x v="11"/>
    <x v="220"/>
    <n v="7106.4"/>
    <n v="592.20000000000005"/>
    <n v="194.54400000000001"/>
    <n v="0"/>
    <n v="0"/>
    <n v="0"/>
  </r>
  <r>
    <x v="2"/>
    <x v="11"/>
    <x v="221"/>
    <n v="7098.3360000000002"/>
    <n v="591.52800000000002"/>
    <n v="195.88800000000001"/>
    <n v="0"/>
    <n v="0"/>
    <n v="0"/>
  </r>
  <r>
    <x v="2"/>
    <x v="11"/>
    <x v="222"/>
    <n v="7053.9840000000004"/>
    <n v="587.83199999999999"/>
    <n v="193.36799999999999"/>
    <n v="0"/>
    <n v="0"/>
    <n v="0"/>
  </r>
  <r>
    <x v="2"/>
    <x v="11"/>
    <x v="223"/>
    <n v="7064.0640000000003"/>
    <n v="588.67200000000003"/>
    <n v="193.36799999999999"/>
    <n v="0"/>
    <n v="0"/>
    <n v="0"/>
  </r>
  <r>
    <x v="2"/>
    <x v="11"/>
    <x v="224"/>
    <n v="7047.9359999999997"/>
    <n v="587.32799999999997"/>
    <n v="192.864"/>
    <n v="0"/>
    <n v="0"/>
    <n v="0"/>
  </r>
  <r>
    <x v="2"/>
    <x v="11"/>
    <x v="225"/>
    <n v="7078.1760000000004"/>
    <n v="589.84799999999996"/>
    <n v="199.92"/>
    <n v="0"/>
    <n v="0"/>
    <n v="0"/>
  </r>
  <r>
    <x v="2"/>
    <x v="11"/>
    <x v="226"/>
    <n v="7138.6559999999999"/>
    <n v="594.88800000000003"/>
    <n v="201.93600000000001"/>
    <n v="0"/>
    <n v="0"/>
    <n v="0"/>
  </r>
  <r>
    <x v="2"/>
    <x v="11"/>
    <x v="227"/>
    <n v="7088.2560000000003"/>
    <n v="590.68799999999999"/>
    <n v="200.76"/>
    <n v="0"/>
    <n v="0"/>
    <n v="0"/>
  </r>
  <r>
    <x v="2"/>
    <x v="11"/>
    <x v="228"/>
    <n v="6924.96"/>
    <n v="577.08000000000004"/>
    <n v="195.72"/>
    <n v="0"/>
    <n v="0"/>
    <n v="0"/>
  </r>
  <r>
    <x v="2"/>
    <x v="11"/>
    <x v="229"/>
    <n v="6775.7759999999998"/>
    <n v="564.64800000000002"/>
    <n v="184.8"/>
    <n v="0"/>
    <n v="0"/>
    <n v="0"/>
  </r>
  <r>
    <x v="2"/>
    <x v="11"/>
    <x v="230"/>
    <n v="6793.92"/>
    <n v="566.16"/>
    <n v="183.45599999999999"/>
    <n v="0"/>
    <n v="0"/>
    <n v="0"/>
  </r>
  <r>
    <x v="2"/>
    <x v="11"/>
    <x v="231"/>
    <n v="6785.8559999999998"/>
    <n v="565.48800000000006"/>
    <n v="183.28800000000001"/>
    <n v="0"/>
    <n v="0"/>
    <n v="0"/>
  </r>
  <r>
    <x v="2"/>
    <x v="11"/>
    <x v="232"/>
    <n v="6699.1679999999997"/>
    <n v="558.26400000000001"/>
    <n v="179.59200000000001"/>
    <n v="0"/>
    <n v="0"/>
    <n v="0"/>
  </r>
  <r>
    <x v="2"/>
    <x v="11"/>
    <x v="233"/>
    <n v="6580.2240000000002"/>
    <n v="548.35199999999998"/>
    <n v="169.512"/>
    <n v="0"/>
    <n v="0"/>
    <n v="0"/>
  </r>
  <r>
    <x v="2"/>
    <x v="11"/>
    <x v="234"/>
    <n v="6392.7359999999999"/>
    <n v="532.72799999999995"/>
    <n v="158.59200000000001"/>
    <n v="0"/>
    <n v="0"/>
    <n v="0"/>
  </r>
  <r>
    <x v="2"/>
    <x v="11"/>
    <x v="235"/>
    <n v="6233.4719999999998"/>
    <n v="519.45600000000002"/>
    <n v="145.99199999999999"/>
    <n v="0"/>
    <n v="0"/>
    <n v="0"/>
  </r>
  <r>
    <x v="2"/>
    <x v="11"/>
    <x v="236"/>
    <n v="6189.12"/>
    <n v="515.76"/>
    <n v="142.96799999999999"/>
    <n v="0"/>
    <n v="0"/>
    <n v="0"/>
  </r>
  <r>
    <x v="2"/>
    <x v="11"/>
    <x v="237"/>
    <n v="6130.6559999999999"/>
    <n v="510.88799999999998"/>
    <n v="140.952"/>
    <n v="0"/>
    <n v="0"/>
    <n v="0"/>
  </r>
  <r>
    <x v="2"/>
    <x v="11"/>
    <x v="238"/>
    <n v="6108.48"/>
    <n v="509.04"/>
    <n v="140.78399999999999"/>
    <n v="0"/>
    <n v="0"/>
    <n v="0"/>
  </r>
  <r>
    <x v="2"/>
    <x v="11"/>
    <x v="239"/>
    <n v="6102.4319999999998"/>
    <n v="508.536"/>
    <n v="140.44800000000001"/>
    <n v="0"/>
    <n v="0"/>
    <n v="0"/>
  </r>
  <r>
    <x v="2"/>
    <x v="11"/>
    <x v="240"/>
    <n v="6078.24"/>
    <n v="506.52"/>
    <n v="138.43199999999999"/>
    <n v="0"/>
    <n v="0"/>
    <n v="0"/>
  </r>
  <r>
    <x v="2"/>
    <x v="11"/>
    <x v="241"/>
    <n v="6031.8720000000003"/>
    <n v="502.65600000000001"/>
    <n v="137.42400000000001"/>
    <n v="0"/>
    <n v="0"/>
    <n v="0"/>
  </r>
  <r>
    <x v="2"/>
    <x v="11"/>
    <x v="242"/>
    <n v="6031.8720000000003"/>
    <n v="502.65600000000001"/>
    <n v="137.256"/>
    <n v="0"/>
    <n v="0"/>
    <n v="0"/>
  </r>
  <r>
    <x v="2"/>
    <x v="11"/>
    <x v="243"/>
    <n v="5975.424"/>
    <n v="497.952"/>
    <n v="134.904"/>
    <n v="0"/>
    <n v="0"/>
    <n v="0"/>
  </r>
  <r>
    <x v="2"/>
    <x v="11"/>
    <x v="244"/>
    <n v="5935.1040000000003"/>
    <n v="494.59199999999998"/>
    <n v="133.22399999999999"/>
    <n v="0"/>
    <n v="0"/>
    <n v="0"/>
  </r>
  <r>
    <x v="2"/>
    <x v="11"/>
    <x v="245"/>
    <n v="5910.9120000000003"/>
    <n v="492.57600000000002"/>
    <n v="131.54400000000001"/>
    <n v="0"/>
    <n v="0"/>
    <n v="0"/>
  </r>
  <r>
    <x v="2"/>
    <x v="11"/>
    <x v="246"/>
    <n v="5979.4560000000001"/>
    <n v="498.28800000000001"/>
    <n v="138.43199999999999"/>
    <n v="0"/>
    <n v="0"/>
    <n v="0"/>
  </r>
  <r>
    <x v="2"/>
    <x v="11"/>
    <x v="247"/>
    <n v="6015.7439999999997"/>
    <n v="501.31200000000001"/>
    <n v="141.12"/>
    <n v="0"/>
    <n v="0"/>
    <n v="0"/>
  </r>
  <r>
    <x v="2"/>
    <x v="11"/>
    <x v="248"/>
    <n v="5993.5680000000002"/>
    <n v="499.464"/>
    <n v="138.93600000000001"/>
    <n v="0"/>
    <n v="0"/>
    <n v="0"/>
  </r>
  <r>
    <x v="2"/>
    <x v="11"/>
    <x v="249"/>
    <n v="5929.0559999999996"/>
    <n v="494.08800000000002"/>
    <n v="138.26400000000001"/>
    <n v="0"/>
    <n v="0"/>
    <n v="0"/>
  </r>
  <r>
    <x v="2"/>
    <x v="11"/>
    <x v="250"/>
    <n v="5904.8639999999996"/>
    <n v="492.072"/>
    <n v="137.256"/>
    <n v="0"/>
    <n v="0"/>
    <n v="0"/>
  </r>
  <r>
    <x v="2"/>
    <x v="11"/>
    <x v="251"/>
    <n v="5894.7839999999997"/>
    <n v="491.23200000000003"/>
    <n v="141.45599999999999"/>
    <n v="0"/>
    <n v="0"/>
    <n v="0"/>
  </r>
  <r>
    <x v="2"/>
    <x v="11"/>
    <x v="252"/>
    <n v="5816.16"/>
    <n v="484.68"/>
    <n v="135.40799999999999"/>
    <n v="0"/>
    <n v="0"/>
    <n v="0"/>
  </r>
  <r>
    <x v="2"/>
    <x v="11"/>
    <x v="253"/>
    <n v="5949.2160000000003"/>
    <n v="495.76799999999997"/>
    <n v="142.80000000000001"/>
    <n v="0"/>
    <n v="0"/>
    <n v="0"/>
  </r>
  <r>
    <x v="2"/>
    <x v="11"/>
    <x v="254"/>
    <n v="5971.3919999999998"/>
    <n v="497.61599999999999"/>
    <n v="143.304"/>
    <n v="0"/>
    <n v="0"/>
    <n v="0"/>
  </r>
  <r>
    <x v="2"/>
    <x v="11"/>
    <x v="255"/>
    <n v="5858.4960000000001"/>
    <n v="488.20800000000003"/>
    <n v="144.14400000000001"/>
    <n v="0"/>
    <n v="0"/>
    <n v="0"/>
  </r>
  <r>
    <x v="2"/>
    <x v="11"/>
    <x v="256"/>
    <n v="5822.2079999999996"/>
    <n v="485.18400000000003"/>
    <n v="141.792"/>
    <n v="0"/>
    <n v="0"/>
    <n v="0"/>
  </r>
  <r>
    <x v="2"/>
    <x v="11"/>
    <x v="257"/>
    <n v="5842.3680000000004"/>
    <n v="486.86399999999998"/>
    <n v="143.63999999999999"/>
    <n v="0"/>
    <n v="0"/>
    <n v="0"/>
  </r>
  <r>
    <x v="2"/>
    <x v="11"/>
    <x v="258"/>
    <n v="5852.4480000000003"/>
    <n v="487.70400000000001"/>
    <n v="142.96799999999999"/>
    <n v="0"/>
    <n v="0"/>
    <n v="0"/>
  </r>
  <r>
    <x v="2"/>
    <x v="11"/>
    <x v="259"/>
    <n v="5781.8879999999999"/>
    <n v="481.82400000000001"/>
    <n v="139.10400000000001"/>
    <n v="0"/>
    <n v="0"/>
    <n v="0"/>
  </r>
  <r>
    <x v="2"/>
    <x v="11"/>
    <x v="260"/>
    <n v="5668.9920000000002"/>
    <n v="472.416"/>
    <n v="133.56"/>
    <n v="0"/>
    <n v="0"/>
    <n v="0"/>
  </r>
  <r>
    <x v="2"/>
    <x v="11"/>
    <x v="261"/>
    <n v="5580.2879999999996"/>
    <n v="465.024"/>
    <n v="128.68799999999999"/>
    <n v="0"/>
    <n v="0"/>
    <n v="0"/>
  </r>
  <r>
    <x v="2"/>
    <x v="11"/>
    <x v="262"/>
    <n v="5539.9679999999998"/>
    <n v="461.66399999999999"/>
    <n v="129.19200000000001"/>
    <n v="0"/>
    <n v="0"/>
    <n v="0"/>
  </r>
  <r>
    <x v="2"/>
    <x v="11"/>
    <x v="263"/>
    <n v="5654.88"/>
    <n v="471.24"/>
    <n v="137.256"/>
    <n v="0"/>
    <n v="0"/>
    <n v="0"/>
  </r>
  <r>
    <x v="2"/>
    <x v="11"/>
    <x v="264"/>
    <n v="5620.6080000000002"/>
    <n v="468.38400000000001"/>
    <n v="132.21600000000001"/>
    <n v="0"/>
    <n v="0"/>
    <n v="0"/>
  </r>
  <r>
    <x v="2"/>
    <x v="11"/>
    <x v="265"/>
    <n v="5523.84"/>
    <n v="460.32"/>
    <n v="129.024"/>
    <n v="0"/>
    <n v="0"/>
    <n v="0"/>
  </r>
  <r>
    <x v="2"/>
    <x v="11"/>
    <x v="266"/>
    <n v="5529.8879999999999"/>
    <n v="460.82400000000001"/>
    <n v="128.68799999999999"/>
    <n v="0"/>
    <n v="0"/>
    <n v="0"/>
  </r>
  <r>
    <x v="2"/>
    <x v="11"/>
    <x v="267"/>
    <n v="5394.8159999999998"/>
    <n v="449.56799999999998"/>
    <n v="121.968"/>
    <n v="0"/>
    <n v="0"/>
    <n v="0"/>
  </r>
  <r>
    <x v="2"/>
    <x v="11"/>
    <x v="268"/>
    <n v="5461.3440000000001"/>
    <n v="455.11200000000002"/>
    <n v="129.36000000000001"/>
    <n v="0"/>
    <n v="0"/>
    <n v="0"/>
  </r>
  <r>
    <x v="2"/>
    <x v="11"/>
    <x v="269"/>
    <n v="5533.92"/>
    <n v="461.16"/>
    <n v="135.40799999999999"/>
    <n v="0"/>
    <n v="0"/>
    <n v="0"/>
  </r>
  <r>
    <x v="2"/>
    <x v="11"/>
    <x v="270"/>
    <n v="5515.7759999999998"/>
    <n v="459.64800000000002"/>
    <n v="134.232"/>
    <n v="0"/>
    <n v="0"/>
    <n v="0"/>
  </r>
  <r>
    <x v="2"/>
    <x v="11"/>
    <x v="271"/>
    <n v="5586.3360000000002"/>
    <n v="465.52800000000002"/>
    <n v="139.77600000000001"/>
    <n v="0"/>
    <n v="0"/>
    <n v="0"/>
  </r>
  <r>
    <x v="2"/>
    <x v="11"/>
    <x v="272"/>
    <n v="5604.48"/>
    <n v="467.04"/>
    <n v="140.61600000000001"/>
    <n v="0"/>
    <n v="0"/>
    <n v="0"/>
  </r>
  <r>
    <x v="2"/>
    <x v="11"/>
    <x v="273"/>
    <n v="5566.1760000000004"/>
    <n v="463.84800000000001"/>
    <n v="140.28"/>
    <n v="0"/>
    <n v="0"/>
    <n v="0"/>
  </r>
  <r>
    <x v="2"/>
    <x v="11"/>
    <x v="274"/>
    <n v="5578.2719999999999"/>
    <n v="464.85599999999999"/>
    <n v="140.28"/>
    <n v="0"/>
    <n v="0"/>
    <n v="0"/>
  </r>
  <r>
    <x v="2"/>
    <x v="11"/>
    <x v="275"/>
    <n v="5491.5839999999998"/>
    <n v="457.63200000000001"/>
    <n v="137.08799999999999"/>
    <n v="0"/>
    <n v="0"/>
    <n v="0"/>
  </r>
  <r>
    <x v="2"/>
    <x v="11"/>
    <x v="276"/>
    <n v="5487.5519999999997"/>
    <n v="457.29599999999999"/>
    <n v="137.256"/>
    <n v="0"/>
    <n v="0"/>
    <n v="0"/>
  </r>
  <r>
    <x v="2"/>
    <x v="11"/>
    <x v="277"/>
    <n v="5382.72"/>
    <n v="448.56"/>
    <n v="132.88800000000001"/>
    <n v="0"/>
    <n v="0"/>
    <n v="0"/>
  </r>
  <r>
    <x v="2"/>
    <x v="11"/>
    <x v="278"/>
    <n v="5406.9120000000003"/>
    <n v="450.57600000000002"/>
    <n v="134.232"/>
    <n v="0"/>
    <n v="0"/>
    <n v="0"/>
  </r>
  <r>
    <x v="2"/>
    <x v="11"/>
    <x v="279"/>
    <n v="5239.5839999999998"/>
    <n v="436.63200000000001"/>
    <n v="127.68"/>
    <n v="0"/>
    <n v="0"/>
    <n v="0"/>
  </r>
  <r>
    <x v="2"/>
    <x v="11"/>
    <x v="280"/>
    <n v="5177.0879999999997"/>
    <n v="431.42399999999998"/>
    <n v="124.65600000000001"/>
    <n v="0"/>
    <n v="0"/>
    <n v="0"/>
  </r>
  <r>
    <x v="2"/>
    <x v="11"/>
    <x v="281"/>
    <n v="5181.12"/>
    <n v="431.76"/>
    <n v="124.32"/>
    <n v="0"/>
    <n v="0"/>
    <n v="0"/>
  </r>
  <r>
    <x v="2"/>
    <x v="11"/>
    <x v="282"/>
    <n v="5124.6719999999996"/>
    <n v="427.05599999999998"/>
    <n v="122.304"/>
    <n v="0"/>
    <n v="0"/>
    <n v="0"/>
  </r>
  <r>
    <x v="2"/>
    <x v="11"/>
    <x v="283"/>
    <n v="5118.6239999999998"/>
    <n v="426.55200000000002"/>
    <n v="126.336"/>
    <n v="0"/>
    <n v="0"/>
    <n v="0"/>
  </r>
  <r>
    <x v="2"/>
    <x v="11"/>
    <x v="284"/>
    <n v="5144.8320000000003"/>
    <n v="428.73599999999999"/>
    <n v="125.328"/>
    <n v="0"/>
    <n v="0"/>
    <n v="0"/>
  </r>
  <r>
    <x v="2"/>
    <x v="11"/>
    <x v="285"/>
    <n v="4965.4080000000004"/>
    <n v="413.78399999999999"/>
    <n v="116.928"/>
    <n v="0"/>
    <n v="0"/>
    <n v="0"/>
  </r>
  <r>
    <x v="2"/>
    <x v="11"/>
    <x v="286"/>
    <n v="4900.8959999999997"/>
    <n v="408.40800000000002"/>
    <n v="114.57599999999999"/>
    <n v="0"/>
    <n v="0"/>
    <n v="0"/>
  </r>
  <r>
    <x v="2"/>
    <x v="12"/>
    <x v="287"/>
    <n v="4723.4880000000003"/>
    <n v="393.62400000000002"/>
    <n v="105"/>
    <n v="0"/>
    <n v="0"/>
    <n v="0"/>
  </r>
  <r>
    <x v="2"/>
    <x v="12"/>
    <x v="0"/>
    <n v="4638.8159999999998"/>
    <n v="386.56799999999998"/>
    <n v="99.456000000000003"/>
    <n v="0"/>
    <n v="0"/>
    <n v="0"/>
  </r>
  <r>
    <x v="2"/>
    <x v="12"/>
    <x v="1"/>
    <n v="4562.2079999999996"/>
    <n v="380.18400000000003"/>
    <n v="91.56"/>
    <n v="0"/>
    <n v="0"/>
    <n v="0"/>
  </r>
  <r>
    <x v="2"/>
    <x v="12"/>
    <x v="2"/>
    <n v="4525.92"/>
    <n v="377.16"/>
    <n v="88.872"/>
    <n v="0"/>
    <n v="0"/>
    <n v="0"/>
  </r>
  <r>
    <x v="2"/>
    <x v="12"/>
    <x v="3"/>
    <n v="4483.5839999999998"/>
    <n v="373.63200000000001"/>
    <n v="86.688000000000002"/>
    <n v="0"/>
    <n v="0"/>
    <n v="0"/>
  </r>
  <r>
    <x v="2"/>
    <x v="12"/>
    <x v="4"/>
    <n v="4463.424"/>
    <n v="371.952"/>
    <n v="86.183999999999997"/>
    <n v="0"/>
    <n v="0"/>
    <n v="0"/>
  </r>
  <r>
    <x v="2"/>
    <x v="12"/>
    <x v="5"/>
    <n v="4411.0079999999998"/>
    <n v="367.584"/>
    <n v="83.831999999999994"/>
    <n v="0"/>
    <n v="0"/>
    <n v="0"/>
  </r>
  <r>
    <x v="2"/>
    <x v="12"/>
    <x v="6"/>
    <n v="4366.6559999999999"/>
    <n v="363.88799999999998"/>
    <n v="81.983999999999995"/>
    <n v="0"/>
    <n v="0"/>
    <n v="0"/>
  </r>
  <r>
    <x v="2"/>
    <x v="12"/>
    <x v="7"/>
    <n v="4360.6080000000002"/>
    <n v="363.38400000000001"/>
    <n v="82.488"/>
    <n v="0"/>
    <n v="0"/>
    <n v="0"/>
  </r>
  <r>
    <x v="2"/>
    <x v="12"/>
    <x v="8"/>
    <n v="4348.5119999999997"/>
    <n v="362.37599999999998"/>
    <n v="83.328000000000003"/>
    <n v="0"/>
    <n v="0"/>
    <n v="0"/>
  </r>
  <r>
    <x v="2"/>
    <x v="12"/>
    <x v="9"/>
    <n v="4322.3040000000001"/>
    <n v="360.19200000000001"/>
    <n v="82.32"/>
    <n v="0"/>
    <n v="0"/>
    <n v="0"/>
  </r>
  <r>
    <x v="2"/>
    <x v="12"/>
    <x v="10"/>
    <n v="4306.1760000000004"/>
    <n v="358.84800000000001"/>
    <n v="82.823999999999998"/>
    <n v="0"/>
    <n v="0"/>
    <n v="0"/>
  </r>
  <r>
    <x v="2"/>
    <x v="12"/>
    <x v="11"/>
    <n v="4306.1760000000004"/>
    <n v="358.84800000000001"/>
    <n v="82.656000000000006"/>
    <n v="0"/>
    <n v="0"/>
    <n v="0"/>
  </r>
  <r>
    <x v="2"/>
    <x v="12"/>
    <x v="12"/>
    <n v="4294.08"/>
    <n v="357.84"/>
    <n v="81.983999999999995"/>
    <n v="0"/>
    <n v="0"/>
    <n v="0"/>
  </r>
  <r>
    <x v="2"/>
    <x v="12"/>
    <x v="13"/>
    <n v="4279.9679999999998"/>
    <n v="356.66399999999999"/>
    <n v="81.48"/>
    <n v="0"/>
    <n v="0"/>
    <n v="0"/>
  </r>
  <r>
    <x v="2"/>
    <x v="12"/>
    <x v="14"/>
    <n v="4288.0320000000002"/>
    <n v="357.33600000000001"/>
    <n v="80.975999999999999"/>
    <n v="0"/>
    <n v="0"/>
    <n v="0"/>
  </r>
  <r>
    <x v="2"/>
    <x v="12"/>
    <x v="15"/>
    <n v="4259.808"/>
    <n v="354.98399999999998"/>
    <n v="80.135999999999996"/>
    <n v="0"/>
    <n v="0"/>
    <n v="0"/>
  </r>
  <r>
    <x v="2"/>
    <x v="12"/>
    <x v="16"/>
    <n v="4267.8720000000003"/>
    <n v="355.65600000000001"/>
    <n v="80.64"/>
    <n v="0"/>
    <n v="0"/>
    <n v="0"/>
  </r>
  <r>
    <x v="2"/>
    <x v="12"/>
    <x v="17"/>
    <n v="4243.68"/>
    <n v="353.64"/>
    <n v="80.471999999999994"/>
    <n v="0"/>
    <n v="0"/>
    <n v="0"/>
  </r>
  <r>
    <x v="2"/>
    <x v="12"/>
    <x v="18"/>
    <n v="4249.7280000000001"/>
    <n v="354.14400000000001"/>
    <n v="80.304000000000002"/>
    <n v="0"/>
    <n v="0"/>
    <n v="0"/>
  </r>
  <r>
    <x v="2"/>
    <x v="12"/>
    <x v="19"/>
    <n v="4225.5360000000001"/>
    <n v="352.12799999999999"/>
    <n v="80.471999999999994"/>
    <n v="0"/>
    <n v="0"/>
    <n v="0"/>
  </r>
  <r>
    <x v="2"/>
    <x v="12"/>
    <x v="20"/>
    <n v="4227.5519999999997"/>
    <n v="352.29599999999999"/>
    <n v="79.968000000000004"/>
    <n v="0"/>
    <n v="0"/>
    <n v="0"/>
  </r>
  <r>
    <x v="2"/>
    <x v="12"/>
    <x v="21"/>
    <n v="4193.28"/>
    <n v="349.44"/>
    <n v="79.632000000000005"/>
    <n v="0"/>
    <n v="0"/>
    <n v="0"/>
  </r>
  <r>
    <x v="2"/>
    <x v="12"/>
    <x v="22"/>
    <n v="4163.04"/>
    <n v="346.92"/>
    <n v="79.463999999999999"/>
    <n v="0"/>
    <n v="0"/>
    <n v="0"/>
  </r>
  <r>
    <x v="2"/>
    <x v="12"/>
    <x v="23"/>
    <n v="4156.9920000000002"/>
    <n v="346.416"/>
    <n v="78.959999999999994"/>
    <n v="0"/>
    <n v="0"/>
    <n v="0"/>
  </r>
  <r>
    <x v="2"/>
    <x v="12"/>
    <x v="24"/>
    <n v="4161.0240000000003"/>
    <n v="346.75200000000001"/>
    <n v="79.296000000000006"/>
    <n v="0"/>
    <n v="0"/>
    <n v="0"/>
  </r>
  <r>
    <x v="2"/>
    <x v="12"/>
    <x v="25"/>
    <n v="4154.9759999999997"/>
    <n v="346.24799999999999"/>
    <n v="79.968000000000004"/>
    <n v="0"/>
    <n v="0"/>
    <n v="0"/>
  </r>
  <r>
    <x v="2"/>
    <x v="12"/>
    <x v="26"/>
    <n v="4082.4"/>
    <n v="340.2"/>
    <n v="77.616"/>
    <n v="0"/>
    <n v="0"/>
    <n v="0"/>
  </r>
  <r>
    <x v="2"/>
    <x v="12"/>
    <x v="27"/>
    <n v="3963.4560000000001"/>
    <n v="330.28800000000001"/>
    <n v="68.88"/>
    <n v="0"/>
    <n v="0"/>
    <n v="0"/>
  </r>
  <r>
    <x v="2"/>
    <x v="12"/>
    <x v="28"/>
    <n v="4056.192"/>
    <n v="338.01600000000002"/>
    <n v="75.263999999999996"/>
    <n v="0"/>
    <n v="0"/>
    <n v="0"/>
  </r>
  <r>
    <x v="2"/>
    <x v="12"/>
    <x v="29"/>
    <n v="4074.3359999999998"/>
    <n v="339.52800000000002"/>
    <n v="77.28"/>
    <n v="0"/>
    <n v="0"/>
    <n v="0"/>
  </r>
  <r>
    <x v="2"/>
    <x v="12"/>
    <x v="30"/>
    <n v="4072.32"/>
    <n v="339.36"/>
    <n v="77.111999999999995"/>
    <n v="0"/>
    <n v="0"/>
    <n v="0"/>
  </r>
  <r>
    <x v="2"/>
    <x v="12"/>
    <x v="31"/>
    <n v="4038.0479999999998"/>
    <n v="336.50400000000002"/>
    <n v="76.775999999999996"/>
    <n v="0"/>
    <n v="0"/>
    <n v="0"/>
  </r>
  <r>
    <x v="2"/>
    <x v="12"/>
    <x v="32"/>
    <n v="3929.1840000000002"/>
    <n v="327.43200000000002"/>
    <n v="72.744"/>
    <n v="0"/>
    <n v="0"/>
    <n v="0"/>
  </r>
  <r>
    <x v="2"/>
    <x v="12"/>
    <x v="33"/>
    <n v="3777.9839999999999"/>
    <n v="314.83199999999999"/>
    <n v="65.52"/>
    <n v="0"/>
    <n v="0"/>
    <n v="0"/>
  </r>
  <r>
    <x v="2"/>
    <x v="12"/>
    <x v="34"/>
    <n v="3836.4479999999999"/>
    <n v="319.70400000000001"/>
    <n v="70.56"/>
    <n v="0"/>
    <n v="0"/>
    <n v="0"/>
  </r>
  <r>
    <x v="2"/>
    <x v="12"/>
    <x v="35"/>
    <n v="3848.5439999999999"/>
    <n v="320.71199999999999"/>
    <n v="73.08"/>
    <n v="0"/>
    <n v="0"/>
    <n v="0"/>
  </r>
  <r>
    <x v="2"/>
    <x v="12"/>
    <x v="36"/>
    <n v="3840.48"/>
    <n v="320.04000000000002"/>
    <n v="72.912000000000006"/>
    <n v="0"/>
    <n v="0"/>
    <n v="0"/>
  </r>
  <r>
    <x v="2"/>
    <x v="12"/>
    <x v="37"/>
    <n v="3822.3359999999998"/>
    <n v="318.52800000000002"/>
    <n v="73.08"/>
    <n v="0"/>
    <n v="0"/>
    <n v="0"/>
  </r>
  <r>
    <x v="2"/>
    <x v="12"/>
    <x v="38"/>
    <n v="3822.3359999999998"/>
    <n v="318.52800000000002"/>
    <n v="72.408000000000001"/>
    <n v="0"/>
    <n v="0"/>
    <n v="0"/>
  </r>
  <r>
    <x v="2"/>
    <x v="12"/>
    <x v="39"/>
    <n v="3832.4160000000002"/>
    <n v="319.36799999999999"/>
    <n v="72.239999999999995"/>
    <n v="0"/>
    <n v="0"/>
    <n v="0"/>
  </r>
  <r>
    <x v="2"/>
    <x v="12"/>
    <x v="40"/>
    <n v="3820.32"/>
    <n v="318.36"/>
    <n v="71.736000000000004"/>
    <n v="0"/>
    <n v="0"/>
    <n v="0"/>
  </r>
  <r>
    <x v="2"/>
    <x v="12"/>
    <x v="41"/>
    <n v="3826.3679999999999"/>
    <n v="318.86399999999998"/>
    <n v="71.231999999999999"/>
    <n v="0"/>
    <n v="0"/>
    <n v="0"/>
  </r>
  <r>
    <x v="2"/>
    <x v="12"/>
    <x v="42"/>
    <n v="3826.3679999999999"/>
    <n v="318.86399999999998"/>
    <n v="70.727999999999994"/>
    <n v="0"/>
    <n v="0"/>
    <n v="0"/>
  </r>
  <r>
    <x v="2"/>
    <x v="12"/>
    <x v="43"/>
    <n v="3842.4960000000001"/>
    <n v="320.20800000000003"/>
    <n v="72.072000000000003"/>
    <n v="0"/>
    <n v="0"/>
    <n v="0"/>
  </r>
  <r>
    <x v="2"/>
    <x v="12"/>
    <x v="44"/>
    <n v="3844.5120000000002"/>
    <n v="320.37599999999998"/>
    <n v="71.567999999999998"/>
    <n v="0"/>
    <n v="0"/>
    <n v="0"/>
  </r>
  <r>
    <x v="2"/>
    <x v="12"/>
    <x v="45"/>
    <n v="3852.576"/>
    <n v="321.048"/>
    <n v="71.400000000000006"/>
    <n v="0"/>
    <n v="0"/>
    <n v="0"/>
  </r>
  <r>
    <x v="2"/>
    <x v="12"/>
    <x v="46"/>
    <n v="3868.7040000000002"/>
    <n v="322.392"/>
    <n v="71.903999999999996"/>
    <n v="0"/>
    <n v="0"/>
    <n v="0"/>
  </r>
  <r>
    <x v="2"/>
    <x v="12"/>
    <x v="47"/>
    <n v="3878.7840000000001"/>
    <n v="323.23200000000003"/>
    <n v="72.408000000000001"/>
    <n v="0"/>
    <n v="0"/>
    <n v="0"/>
  </r>
  <r>
    <x v="2"/>
    <x v="12"/>
    <x v="48"/>
    <n v="3874.752"/>
    <n v="322.89600000000002"/>
    <n v="72.744"/>
    <n v="0"/>
    <n v="0"/>
    <n v="0"/>
  </r>
  <r>
    <x v="2"/>
    <x v="12"/>
    <x v="49"/>
    <n v="3971.52"/>
    <n v="330.96"/>
    <n v="74.424000000000007"/>
    <n v="0"/>
    <n v="0"/>
    <n v="0"/>
  </r>
  <r>
    <x v="2"/>
    <x v="12"/>
    <x v="50"/>
    <n v="4068.288"/>
    <n v="339.024"/>
    <n v="78.959999999999994"/>
    <n v="0"/>
    <n v="0"/>
    <n v="0"/>
  </r>
  <r>
    <x v="2"/>
    <x v="12"/>
    <x v="51"/>
    <n v="4088.4479999999999"/>
    <n v="340.70400000000001"/>
    <n v="77.951999999999998"/>
    <n v="0"/>
    <n v="0"/>
    <n v="0"/>
  </r>
  <r>
    <x v="2"/>
    <x v="12"/>
    <x v="52"/>
    <n v="4138.848"/>
    <n v="344.904"/>
    <n v="77.616"/>
    <n v="0"/>
    <n v="0"/>
    <n v="0"/>
  </r>
  <r>
    <x v="2"/>
    <x v="12"/>
    <x v="53"/>
    <n v="4193.28"/>
    <n v="349.44"/>
    <n v="78.287999999999997"/>
    <n v="0"/>
    <n v="0"/>
    <n v="0"/>
  </r>
  <r>
    <x v="2"/>
    <x v="12"/>
    <x v="54"/>
    <n v="4209.4080000000004"/>
    <n v="350.78399999999999"/>
    <n v="79.463999999999999"/>
    <n v="0"/>
    <n v="0"/>
    <n v="0"/>
  </r>
  <r>
    <x v="2"/>
    <x v="12"/>
    <x v="55"/>
    <n v="4257.7920000000004"/>
    <n v="354.81599999999997"/>
    <n v="79.128"/>
    <n v="0"/>
    <n v="0"/>
    <n v="0"/>
  </r>
  <r>
    <x v="2"/>
    <x v="12"/>
    <x v="56"/>
    <n v="4251.7439999999997"/>
    <n v="354.31200000000001"/>
    <n v="78.959999999999994"/>
    <n v="0"/>
    <n v="0"/>
    <n v="0"/>
  </r>
  <r>
    <x v="2"/>
    <x v="12"/>
    <x v="57"/>
    <n v="4253.76"/>
    <n v="354.48"/>
    <n v="78.12"/>
    <n v="0"/>
    <n v="0"/>
    <n v="0"/>
  </r>
  <r>
    <x v="2"/>
    <x v="12"/>
    <x v="58"/>
    <n v="4330.3680000000004"/>
    <n v="360.86399999999998"/>
    <n v="80.304000000000002"/>
    <n v="0"/>
    <n v="0"/>
    <n v="0"/>
  </r>
  <r>
    <x v="2"/>
    <x v="12"/>
    <x v="59"/>
    <n v="4366.6559999999999"/>
    <n v="363.88799999999998"/>
    <n v="79.968000000000004"/>
    <n v="0"/>
    <n v="0"/>
    <n v="0"/>
  </r>
  <r>
    <x v="2"/>
    <x v="12"/>
    <x v="60"/>
    <n v="4356.576"/>
    <n v="363.048"/>
    <n v="79.128"/>
    <n v="0"/>
    <n v="0"/>
    <n v="0"/>
  </r>
  <r>
    <x v="2"/>
    <x v="12"/>
    <x v="61"/>
    <n v="4408.9920000000002"/>
    <n v="367.416"/>
    <n v="80.808000000000007"/>
    <n v="0"/>
    <n v="0"/>
    <n v="0"/>
  </r>
  <r>
    <x v="2"/>
    <x v="12"/>
    <x v="62"/>
    <n v="4465.4399999999996"/>
    <n v="372.12"/>
    <n v="81.311999999999998"/>
    <n v="0"/>
    <n v="0"/>
    <n v="0"/>
  </r>
  <r>
    <x v="2"/>
    <x v="12"/>
    <x v="63"/>
    <n v="4525.92"/>
    <n v="377.16"/>
    <n v="82.152000000000001"/>
    <n v="0"/>
    <n v="0"/>
    <n v="0"/>
  </r>
  <r>
    <x v="2"/>
    <x v="12"/>
    <x v="64"/>
    <n v="4550.1120000000001"/>
    <n v="379.17599999999999"/>
    <n v="81.983999999999995"/>
    <n v="0"/>
    <n v="0"/>
    <n v="0"/>
  </r>
  <r>
    <x v="2"/>
    <x v="12"/>
    <x v="65"/>
    <n v="4646.88"/>
    <n v="387.24"/>
    <n v="84.84"/>
    <n v="0"/>
    <n v="0"/>
    <n v="0"/>
  </r>
  <r>
    <x v="2"/>
    <x v="12"/>
    <x v="66"/>
    <n v="4691.232"/>
    <n v="390.93599999999998"/>
    <n v="86.183999999999997"/>
    <n v="0"/>
    <n v="0"/>
    <n v="0"/>
  </r>
  <r>
    <x v="2"/>
    <x v="12"/>
    <x v="67"/>
    <n v="4755.7439999999997"/>
    <n v="396.31200000000001"/>
    <n v="87.695999999999998"/>
    <n v="0"/>
    <n v="0"/>
    <n v="0"/>
  </r>
  <r>
    <x v="2"/>
    <x v="12"/>
    <x v="68"/>
    <n v="4767.84"/>
    <n v="397.32"/>
    <n v="88.872"/>
    <n v="0"/>
    <n v="0"/>
    <n v="0"/>
  </r>
  <r>
    <x v="2"/>
    <x v="12"/>
    <x v="69"/>
    <n v="4794.0479999999998"/>
    <n v="399.50400000000002"/>
    <n v="90.048000000000002"/>
    <n v="0"/>
    <n v="0"/>
    <n v="0"/>
  </r>
  <r>
    <x v="2"/>
    <x v="12"/>
    <x v="70"/>
    <n v="4826.3040000000001"/>
    <n v="402.19200000000001"/>
    <n v="92.063999999999993"/>
    <n v="0"/>
    <n v="0"/>
    <n v="0"/>
  </r>
  <r>
    <x v="2"/>
    <x v="12"/>
    <x v="71"/>
    <n v="4826.3040000000001"/>
    <n v="402.19200000000001"/>
    <n v="92.4"/>
    <n v="0"/>
    <n v="0"/>
    <n v="0"/>
  </r>
  <r>
    <x v="2"/>
    <x v="12"/>
    <x v="72"/>
    <n v="4862.5919999999996"/>
    <n v="405.21600000000001"/>
    <n v="93.744"/>
    <n v="0"/>
    <n v="0"/>
    <n v="0"/>
  </r>
  <r>
    <x v="2"/>
    <x v="12"/>
    <x v="73"/>
    <n v="4890.8159999999998"/>
    <n v="407.56799999999998"/>
    <n v="95.591999999999999"/>
    <n v="0"/>
    <n v="0"/>
    <n v="0"/>
  </r>
  <r>
    <x v="2"/>
    <x v="12"/>
    <x v="74"/>
    <n v="4908.96"/>
    <n v="409.08"/>
    <n v="97.272000000000006"/>
    <n v="0"/>
    <n v="0"/>
    <n v="0"/>
  </r>
  <r>
    <x v="2"/>
    <x v="12"/>
    <x v="75"/>
    <n v="4983.5519999999997"/>
    <n v="415.29599999999999"/>
    <n v="99.623999999999995"/>
    <n v="0"/>
    <n v="0"/>
    <n v="0"/>
  </r>
  <r>
    <x v="2"/>
    <x v="12"/>
    <x v="76"/>
    <n v="5050.08"/>
    <n v="420.84"/>
    <n v="102.48"/>
    <n v="0"/>
    <n v="0"/>
    <n v="0"/>
  </r>
  <r>
    <x v="2"/>
    <x v="12"/>
    <x v="77"/>
    <n v="5056.1279999999997"/>
    <n v="421.34399999999999"/>
    <n v="103.488"/>
    <n v="0"/>
    <n v="0"/>
    <n v="0"/>
  </r>
  <r>
    <x v="2"/>
    <x v="12"/>
    <x v="78"/>
    <n v="5021.8559999999998"/>
    <n v="418.488"/>
    <n v="103.65600000000001"/>
    <n v="0"/>
    <n v="0"/>
    <n v="0"/>
  </r>
  <r>
    <x v="2"/>
    <x v="12"/>
    <x v="79"/>
    <n v="5011.7759999999998"/>
    <n v="417.64800000000002"/>
    <n v="103.32"/>
    <n v="0"/>
    <n v="0"/>
    <n v="0"/>
  </r>
  <r>
    <x v="2"/>
    <x v="12"/>
    <x v="80"/>
    <n v="4973.4719999999998"/>
    <n v="414.45600000000002"/>
    <n v="102.816"/>
    <n v="0"/>
    <n v="0"/>
    <n v="0"/>
  </r>
  <r>
    <x v="2"/>
    <x v="12"/>
    <x v="81"/>
    <n v="4947.2640000000001"/>
    <n v="412.27199999999999"/>
    <n v="103.65600000000001"/>
    <n v="0"/>
    <n v="0"/>
    <n v="0"/>
  </r>
  <r>
    <x v="2"/>
    <x v="12"/>
    <x v="82"/>
    <n v="4876.7039999999997"/>
    <n v="406.392"/>
    <n v="102.14400000000001"/>
    <n v="0"/>
    <n v="0"/>
    <n v="0"/>
  </r>
  <r>
    <x v="2"/>
    <x v="12"/>
    <x v="83"/>
    <n v="4830.3360000000002"/>
    <n v="402.52800000000002"/>
    <n v="100.63200000000001"/>
    <n v="0"/>
    <n v="0"/>
    <n v="0"/>
  </r>
  <r>
    <x v="2"/>
    <x v="12"/>
    <x v="84"/>
    <n v="4794.0479999999998"/>
    <n v="399.50400000000002"/>
    <n v="99.623999999999995"/>
    <n v="0"/>
    <n v="0"/>
    <n v="0"/>
  </r>
  <r>
    <x v="2"/>
    <x v="12"/>
    <x v="85"/>
    <n v="4769.8559999999998"/>
    <n v="397.488"/>
    <n v="99.287999999999997"/>
    <n v="0"/>
    <n v="0"/>
    <n v="0"/>
  </r>
  <r>
    <x v="2"/>
    <x v="12"/>
    <x v="86"/>
    <n v="4775.9040000000005"/>
    <n v="397.99200000000002"/>
    <n v="99.623999999999995"/>
    <n v="0"/>
    <n v="0"/>
    <n v="0"/>
  </r>
  <r>
    <x v="2"/>
    <x v="12"/>
    <x v="87"/>
    <n v="4757.76"/>
    <n v="396.48"/>
    <n v="98.784000000000006"/>
    <n v="0"/>
    <n v="0"/>
    <n v="0"/>
  </r>
  <r>
    <x v="2"/>
    <x v="12"/>
    <x v="88"/>
    <n v="4824.2879999999996"/>
    <n v="402.024"/>
    <n v="102.816"/>
    <n v="0"/>
    <n v="0"/>
    <n v="0"/>
  </r>
  <r>
    <x v="2"/>
    <x v="12"/>
    <x v="89"/>
    <n v="4842.4319999999998"/>
    <n v="403.536"/>
    <n v="102.816"/>
    <n v="0"/>
    <n v="0"/>
    <n v="0"/>
  </r>
  <r>
    <x v="2"/>
    <x v="12"/>
    <x v="90"/>
    <n v="4852.5119999999997"/>
    <n v="404.37599999999998"/>
    <n v="103.152"/>
    <n v="0"/>
    <n v="0"/>
    <n v="0"/>
  </r>
  <r>
    <x v="2"/>
    <x v="12"/>
    <x v="91"/>
    <n v="4852.5119999999997"/>
    <n v="404.37599999999998"/>
    <n v="103.824"/>
    <n v="0"/>
    <n v="0"/>
    <n v="0"/>
  </r>
  <r>
    <x v="2"/>
    <x v="12"/>
    <x v="92"/>
    <n v="4959.3599999999997"/>
    <n v="413.28"/>
    <n v="107.352"/>
    <n v="0"/>
    <n v="0"/>
    <n v="0"/>
  </r>
  <r>
    <x v="2"/>
    <x v="12"/>
    <x v="93"/>
    <n v="5132.7359999999999"/>
    <n v="427.72800000000001"/>
    <n v="118.44"/>
    <n v="0"/>
    <n v="0"/>
    <n v="0"/>
  </r>
  <r>
    <x v="2"/>
    <x v="12"/>
    <x v="94"/>
    <n v="5255.7120000000004"/>
    <n v="437.976"/>
    <n v="127.008"/>
    <n v="0"/>
    <n v="0"/>
    <n v="0"/>
  </r>
  <r>
    <x v="2"/>
    <x v="12"/>
    <x v="95"/>
    <n v="5372.64"/>
    <n v="447.72"/>
    <n v="135.072"/>
    <n v="0"/>
    <n v="0"/>
    <n v="0"/>
  </r>
  <r>
    <x v="2"/>
    <x v="12"/>
    <x v="96"/>
    <n v="5416.9920000000002"/>
    <n v="451.416"/>
    <n v="141.45599999999999"/>
    <n v="0"/>
    <n v="0"/>
    <n v="0"/>
  </r>
  <r>
    <x v="2"/>
    <x v="12"/>
    <x v="97"/>
    <n v="5455.2960000000003"/>
    <n v="454.608"/>
    <n v="141.792"/>
    <n v="0"/>
    <n v="0"/>
    <n v="0"/>
  </r>
  <r>
    <x v="2"/>
    <x v="12"/>
    <x v="98"/>
    <n v="5515.7759999999998"/>
    <n v="459.64800000000002"/>
    <n v="142.29599999999999"/>
    <n v="0"/>
    <n v="0"/>
    <n v="0"/>
  </r>
  <r>
    <x v="2"/>
    <x v="12"/>
    <x v="99"/>
    <n v="5467.3919999999998"/>
    <n v="455.61599999999999"/>
    <n v="137.256"/>
    <n v="0"/>
    <n v="0"/>
    <n v="0"/>
  </r>
  <r>
    <x v="2"/>
    <x v="12"/>
    <x v="100"/>
    <n v="5483.52"/>
    <n v="456.96"/>
    <n v="135.91200000000001"/>
    <n v="0"/>
    <n v="0"/>
    <n v="0"/>
  </r>
  <r>
    <x v="2"/>
    <x v="12"/>
    <x v="101"/>
    <n v="5544"/>
    <n v="462"/>
    <n v="137.08799999999999"/>
    <n v="0"/>
    <n v="0"/>
    <n v="0"/>
  </r>
  <r>
    <x v="2"/>
    <x v="12"/>
    <x v="102"/>
    <n v="5612.5439999999999"/>
    <n v="467.71199999999999"/>
    <n v="140.28"/>
    <n v="0"/>
    <n v="0"/>
    <n v="0"/>
  </r>
  <r>
    <x v="2"/>
    <x v="12"/>
    <x v="103"/>
    <n v="5668.9920000000002"/>
    <n v="472.416"/>
    <n v="147.672"/>
    <n v="0"/>
    <n v="0"/>
    <n v="0"/>
  </r>
  <r>
    <x v="2"/>
    <x v="12"/>
    <x v="104"/>
    <n v="5713.3440000000001"/>
    <n v="476.11200000000002"/>
    <n v="154.56"/>
    <n v="0"/>
    <n v="0"/>
    <n v="0"/>
  </r>
  <r>
    <x v="2"/>
    <x v="12"/>
    <x v="105"/>
    <n v="5751.6480000000001"/>
    <n v="479.30399999999997"/>
    <n v="157.75200000000001"/>
    <n v="0"/>
    <n v="0"/>
    <n v="0"/>
  </r>
  <r>
    <x v="2"/>
    <x v="12"/>
    <x v="106"/>
    <n v="5781.8879999999999"/>
    <n v="481.82400000000001"/>
    <n v="155.232"/>
    <n v="0"/>
    <n v="0"/>
    <n v="0"/>
  </r>
  <r>
    <x v="2"/>
    <x v="12"/>
    <x v="107"/>
    <n v="5850.4319999999998"/>
    <n v="487.536"/>
    <n v="156.57599999999999"/>
    <n v="0"/>
    <n v="0"/>
    <n v="0"/>
  </r>
  <r>
    <x v="2"/>
    <x v="12"/>
    <x v="108"/>
    <n v="5830.2719999999999"/>
    <n v="485.85599999999999"/>
    <n v="156.744"/>
    <n v="0"/>
    <n v="0"/>
    <n v="0"/>
  </r>
  <r>
    <x v="2"/>
    <x v="12"/>
    <x v="109"/>
    <n v="5842.3680000000004"/>
    <n v="486.86399999999998"/>
    <n v="154.392"/>
    <n v="0"/>
    <n v="0"/>
    <n v="0"/>
  </r>
  <r>
    <x v="2"/>
    <x v="12"/>
    <x v="110"/>
    <n v="5886.72"/>
    <n v="490.56"/>
    <n v="156.57599999999999"/>
    <n v="0"/>
    <n v="0"/>
    <n v="0"/>
  </r>
  <r>
    <x v="2"/>
    <x v="12"/>
    <x v="111"/>
    <n v="5890.7520000000004"/>
    <n v="490.89600000000002"/>
    <n v="158.59200000000001"/>
    <n v="0"/>
    <n v="0"/>
    <n v="0"/>
  </r>
  <r>
    <x v="2"/>
    <x v="12"/>
    <x v="112"/>
    <n v="5929.0559999999996"/>
    <n v="494.08800000000002"/>
    <n v="161.28"/>
    <n v="0"/>
    <n v="0"/>
    <n v="0"/>
  </r>
  <r>
    <x v="2"/>
    <x v="12"/>
    <x v="113"/>
    <n v="5880.6719999999996"/>
    <n v="490.05599999999998"/>
    <n v="157.24799999999999"/>
    <n v="0"/>
    <n v="0"/>
    <n v="0"/>
  </r>
  <r>
    <x v="2"/>
    <x v="12"/>
    <x v="114"/>
    <n v="5920.9920000000002"/>
    <n v="493.416"/>
    <n v="161.11199999999999"/>
    <n v="0"/>
    <n v="0"/>
    <n v="0"/>
  </r>
  <r>
    <x v="2"/>
    <x v="12"/>
    <x v="115"/>
    <n v="6056.0640000000003"/>
    <n v="504.67200000000003"/>
    <n v="164.80799999999999"/>
    <n v="0"/>
    <n v="0"/>
    <n v="0"/>
  </r>
  <r>
    <x v="2"/>
    <x v="12"/>
    <x v="116"/>
    <n v="6037.92"/>
    <n v="503.16"/>
    <n v="162.45599999999999"/>
    <n v="0"/>
    <n v="0"/>
    <n v="0"/>
  </r>
  <r>
    <x v="2"/>
    <x v="12"/>
    <x v="117"/>
    <n v="6050.0159999999996"/>
    <n v="504.16800000000001"/>
    <n v="160.77600000000001"/>
    <n v="0"/>
    <n v="0"/>
    <n v="0"/>
  </r>
  <r>
    <x v="2"/>
    <x v="12"/>
    <x v="118"/>
    <n v="6082.2719999999999"/>
    <n v="506.85599999999999"/>
    <n v="161.44800000000001"/>
    <n v="0"/>
    <n v="0"/>
    <n v="0"/>
  </r>
  <r>
    <x v="2"/>
    <x v="12"/>
    <x v="119"/>
    <n v="6112.5119999999997"/>
    <n v="509.37599999999998"/>
    <n v="163.96799999999999"/>
    <n v="0"/>
    <n v="0"/>
    <n v="0"/>
  </r>
  <r>
    <x v="2"/>
    <x v="12"/>
    <x v="120"/>
    <n v="6187.1040000000003"/>
    <n v="515.59199999999998"/>
    <n v="168.84"/>
    <n v="0"/>
    <n v="0"/>
    <n v="0"/>
  </r>
  <r>
    <x v="2"/>
    <x v="12"/>
    <x v="121"/>
    <n v="6235.4880000000003"/>
    <n v="519.62400000000002"/>
    <n v="177.24"/>
    <n v="0"/>
    <n v="0"/>
    <n v="0"/>
  </r>
  <r>
    <x v="2"/>
    <x v="12"/>
    <x v="122"/>
    <n v="6336.2879999999996"/>
    <n v="528.024"/>
    <n v="191.52"/>
    <n v="0"/>
    <n v="0"/>
    <n v="0"/>
  </r>
  <r>
    <x v="2"/>
    <x v="12"/>
    <x v="123"/>
    <n v="6360.48"/>
    <n v="530.04"/>
    <n v="189.672"/>
    <n v="0"/>
    <n v="0"/>
    <n v="0"/>
  </r>
  <r>
    <x v="2"/>
    <x v="12"/>
    <x v="124"/>
    <n v="6477.4080000000004"/>
    <n v="539.78399999999999"/>
    <n v="195.048"/>
    <n v="0"/>
    <n v="0"/>
    <n v="0"/>
  </r>
  <r>
    <x v="2"/>
    <x v="12"/>
    <x v="125"/>
    <n v="6519.7439999999997"/>
    <n v="543.31200000000001"/>
    <n v="199.584"/>
    <n v="0"/>
    <n v="0"/>
    <n v="0"/>
  </r>
  <r>
    <x v="2"/>
    <x v="12"/>
    <x v="126"/>
    <n v="6547.9679999999998"/>
    <n v="545.66399999999999"/>
    <n v="199.92"/>
    <n v="0"/>
    <n v="0"/>
    <n v="0"/>
  </r>
  <r>
    <x v="2"/>
    <x v="12"/>
    <x v="127"/>
    <n v="6576.192"/>
    <n v="548.01599999999996"/>
    <n v="203.28"/>
    <n v="0"/>
    <n v="0"/>
    <n v="0"/>
  </r>
  <r>
    <x v="2"/>
    <x v="12"/>
    <x v="128"/>
    <n v="6487.4880000000003"/>
    <n v="540.62400000000002"/>
    <n v="201.43199999999999"/>
    <n v="0"/>
    <n v="0"/>
    <n v="0"/>
  </r>
  <r>
    <x v="2"/>
    <x v="12"/>
    <x v="129"/>
    <n v="6348.384"/>
    <n v="529.03200000000004"/>
    <n v="190.17599999999999"/>
    <n v="0"/>
    <n v="0"/>
    <n v="0"/>
  </r>
  <r>
    <x v="2"/>
    <x v="12"/>
    <x v="130"/>
    <n v="6320.16"/>
    <n v="526.67999999999995"/>
    <n v="186.648"/>
    <n v="0"/>
    <n v="0"/>
    <n v="0"/>
  </r>
  <r>
    <x v="2"/>
    <x v="12"/>
    <x v="131"/>
    <n v="6334.2719999999999"/>
    <n v="527.85599999999999"/>
    <n v="189"/>
    <n v="0"/>
    <n v="0"/>
    <n v="0"/>
  </r>
  <r>
    <x v="2"/>
    <x v="12"/>
    <x v="132"/>
    <n v="6213.3119999999999"/>
    <n v="517.77599999999995"/>
    <n v="186.31200000000001"/>
    <n v="0"/>
    <n v="0"/>
    <n v="0"/>
  </r>
  <r>
    <x v="2"/>
    <x v="12"/>
    <x v="133"/>
    <n v="5969.3760000000002"/>
    <n v="497.44799999999998"/>
    <n v="172.536"/>
    <n v="0"/>
    <n v="0"/>
    <n v="0"/>
  </r>
  <r>
    <x v="2"/>
    <x v="12"/>
    <x v="134"/>
    <n v="5906.88"/>
    <n v="492.24"/>
    <n v="170.352"/>
    <n v="0"/>
    <n v="0"/>
    <n v="0"/>
  </r>
  <r>
    <x v="2"/>
    <x v="12"/>
    <x v="135"/>
    <n v="5822.2079999999996"/>
    <n v="485.18400000000003"/>
    <n v="165.31200000000001"/>
    <n v="0"/>
    <n v="0"/>
    <n v="0"/>
  </r>
  <r>
    <x v="2"/>
    <x v="12"/>
    <x v="136"/>
    <n v="5731.4880000000003"/>
    <n v="477.62400000000002"/>
    <n v="162.28800000000001"/>
    <n v="0"/>
    <n v="0"/>
    <n v="0"/>
  </r>
  <r>
    <x v="2"/>
    <x v="12"/>
    <x v="137"/>
    <n v="5709.3119999999999"/>
    <n v="475.77600000000001"/>
    <n v="168.84"/>
    <n v="0"/>
    <n v="0"/>
    <n v="0"/>
  </r>
  <r>
    <x v="2"/>
    <x v="12"/>
    <x v="138"/>
    <n v="5904.8639999999996"/>
    <n v="492.072"/>
    <n v="178.08"/>
    <n v="0"/>
    <n v="0"/>
    <n v="0"/>
  </r>
  <r>
    <x v="2"/>
    <x v="12"/>
    <x v="139"/>
    <n v="5800.0320000000002"/>
    <n v="483.33600000000001"/>
    <n v="174.72"/>
    <n v="0"/>
    <n v="0"/>
    <n v="0"/>
  </r>
  <r>
    <x v="2"/>
    <x v="12"/>
    <x v="140"/>
    <n v="5876.64"/>
    <n v="489.72"/>
    <n v="176.06399999999999"/>
    <n v="0"/>
    <n v="0"/>
    <n v="0"/>
  </r>
  <r>
    <x v="2"/>
    <x v="12"/>
    <x v="141"/>
    <n v="5804.0640000000003"/>
    <n v="483.67200000000003"/>
    <n v="173.54400000000001"/>
    <n v="0"/>
    <n v="0"/>
    <n v="0"/>
  </r>
  <r>
    <x v="2"/>
    <x v="12"/>
    <x v="142"/>
    <n v="5646.8159999999998"/>
    <n v="470.56799999999998"/>
    <n v="165.31200000000001"/>
    <n v="0"/>
    <n v="0"/>
    <n v="0"/>
  </r>
  <r>
    <x v="2"/>
    <x v="12"/>
    <x v="143"/>
    <n v="5604.48"/>
    <n v="467.04"/>
    <n v="159.768"/>
    <n v="0"/>
    <n v="0"/>
    <n v="0"/>
  </r>
  <r>
    <x v="2"/>
    <x v="12"/>
    <x v="144"/>
    <n v="5346.4319999999998"/>
    <n v="445.536"/>
    <n v="142.63200000000001"/>
    <n v="0"/>
    <n v="0"/>
    <n v="0"/>
  </r>
  <r>
    <x v="2"/>
    <x v="12"/>
    <x v="145"/>
    <n v="5261.76"/>
    <n v="438.48"/>
    <n v="134.73599999999999"/>
    <n v="0"/>
    <n v="0"/>
    <n v="0"/>
  </r>
  <r>
    <x v="2"/>
    <x v="12"/>
    <x v="146"/>
    <n v="5245.6319999999996"/>
    <n v="437.13600000000002"/>
    <n v="132.048"/>
    <n v="0"/>
    <n v="0"/>
    <n v="0"/>
  </r>
  <r>
    <x v="2"/>
    <x v="12"/>
    <x v="147"/>
    <n v="5233.5360000000001"/>
    <n v="436.12799999999999"/>
    <n v="132.048"/>
    <n v="0"/>
    <n v="0"/>
    <n v="0"/>
  </r>
  <r>
    <x v="2"/>
    <x v="12"/>
    <x v="148"/>
    <n v="5154.9120000000003"/>
    <n v="429.57600000000002"/>
    <n v="128.85599999999999"/>
    <n v="0"/>
    <n v="0"/>
    <n v="0"/>
  </r>
  <r>
    <x v="2"/>
    <x v="12"/>
    <x v="149"/>
    <n v="5138.7839999999997"/>
    <n v="428.23200000000003"/>
    <n v="130.03200000000001"/>
    <n v="0"/>
    <n v="0"/>
    <n v="0"/>
  </r>
  <r>
    <x v="2"/>
    <x v="12"/>
    <x v="150"/>
    <n v="5245.6319999999996"/>
    <n v="437.13600000000002"/>
    <n v="141.624"/>
    <n v="0"/>
    <n v="0"/>
    <n v="0"/>
  </r>
  <r>
    <x v="2"/>
    <x v="12"/>
    <x v="151"/>
    <n v="5239.5839999999998"/>
    <n v="436.63200000000001"/>
    <n v="142.464"/>
    <n v="0"/>
    <n v="0"/>
    <n v="0"/>
  </r>
  <r>
    <x v="2"/>
    <x v="12"/>
    <x v="152"/>
    <n v="5229.5039999999999"/>
    <n v="435.79199999999997"/>
    <n v="141.792"/>
    <n v="0"/>
    <n v="0"/>
    <n v="0"/>
  </r>
  <r>
    <x v="2"/>
    <x v="12"/>
    <x v="153"/>
    <n v="5189.1840000000002"/>
    <n v="432.43200000000002"/>
    <n v="141.792"/>
    <n v="0"/>
    <n v="0"/>
    <n v="0"/>
  </r>
  <r>
    <x v="2"/>
    <x v="12"/>
    <x v="154"/>
    <n v="5195.232"/>
    <n v="432.93599999999998"/>
    <n v="146.16"/>
    <n v="0"/>
    <n v="0"/>
    <n v="0"/>
  </r>
  <r>
    <x v="2"/>
    <x v="12"/>
    <x v="155"/>
    <n v="5223.4560000000001"/>
    <n v="435.28800000000001"/>
    <n v="148.84800000000001"/>
    <n v="0"/>
    <n v="0"/>
    <n v="0"/>
  </r>
  <r>
    <x v="2"/>
    <x v="12"/>
    <x v="156"/>
    <n v="5277.8879999999999"/>
    <n v="439.82400000000001"/>
    <n v="155.73599999999999"/>
    <n v="0"/>
    <n v="0"/>
    <n v="0"/>
  </r>
  <r>
    <x v="2"/>
    <x v="12"/>
    <x v="157"/>
    <n v="5408.9279999999999"/>
    <n v="450.74400000000003"/>
    <n v="166.15199999999999"/>
    <n v="0"/>
    <n v="0"/>
    <n v="0"/>
  </r>
  <r>
    <x v="2"/>
    <x v="12"/>
    <x v="158"/>
    <n v="5525.8559999999998"/>
    <n v="460.488"/>
    <n v="176.4"/>
    <n v="0"/>
    <n v="0"/>
    <n v="0"/>
  </r>
  <r>
    <x v="2"/>
    <x v="12"/>
    <x v="159"/>
    <n v="5717.3760000000002"/>
    <n v="476.44799999999998"/>
    <n v="184.12799999999999"/>
    <n v="0"/>
    <n v="0"/>
    <n v="0"/>
  </r>
  <r>
    <x v="2"/>
    <x v="12"/>
    <x v="160"/>
    <n v="5660.9279999999999"/>
    <n v="471.74400000000003"/>
    <n v="181.10400000000001"/>
    <n v="0"/>
    <n v="0"/>
    <n v="0"/>
  </r>
  <r>
    <x v="2"/>
    <x v="12"/>
    <x v="161"/>
    <n v="5618.5919999999996"/>
    <n v="468.21600000000001"/>
    <n v="179.76"/>
    <n v="0"/>
    <n v="0"/>
    <n v="0"/>
  </r>
  <r>
    <x v="2"/>
    <x v="12"/>
    <x v="162"/>
    <n v="5541.9840000000004"/>
    <n v="461.83199999999999"/>
    <n v="174.88800000000001"/>
    <n v="0"/>
    <n v="0"/>
    <n v="0"/>
  </r>
  <r>
    <x v="2"/>
    <x v="12"/>
    <x v="163"/>
    <n v="5592.384"/>
    <n v="466.03199999999998"/>
    <n v="179.76"/>
    <n v="0"/>
    <n v="0"/>
    <n v="0"/>
  </r>
  <r>
    <x v="2"/>
    <x v="12"/>
    <x v="164"/>
    <n v="5695.2"/>
    <n v="474.6"/>
    <n v="185.80799999999999"/>
    <n v="0"/>
    <n v="0"/>
    <n v="0"/>
  </r>
  <r>
    <x v="2"/>
    <x v="12"/>
    <x v="165"/>
    <n v="5600.4480000000003"/>
    <n v="466.70400000000001"/>
    <n v="176.73599999999999"/>
    <n v="0"/>
    <n v="0"/>
    <n v="0"/>
  </r>
  <r>
    <x v="2"/>
    <x v="12"/>
    <x v="166"/>
    <n v="5668.9920000000002"/>
    <n v="472.416"/>
    <n v="176.56800000000001"/>
    <n v="0"/>
    <n v="0"/>
    <n v="0"/>
  </r>
  <r>
    <x v="2"/>
    <x v="12"/>
    <x v="167"/>
    <n v="5681.0879999999997"/>
    <n v="473.42399999999998"/>
    <n v="179.42400000000001"/>
    <n v="0"/>
    <n v="0"/>
    <n v="0"/>
  </r>
  <r>
    <x v="2"/>
    <x v="12"/>
    <x v="168"/>
    <n v="5757.6959999999999"/>
    <n v="479.80799999999999"/>
    <n v="182.28"/>
    <n v="0"/>
    <n v="0"/>
    <n v="0"/>
  </r>
  <r>
    <x v="2"/>
    <x v="12"/>
    <x v="169"/>
    <n v="5798.0159999999996"/>
    <n v="483.16800000000001"/>
    <n v="190.512"/>
    <n v="0"/>
    <n v="0"/>
    <n v="0"/>
  </r>
  <r>
    <x v="2"/>
    <x v="12"/>
    <x v="170"/>
    <n v="5745.6"/>
    <n v="478.8"/>
    <n v="184.96799999999999"/>
    <n v="0"/>
    <n v="0"/>
    <n v="0"/>
  </r>
  <r>
    <x v="2"/>
    <x v="12"/>
    <x v="171"/>
    <n v="5671.0079999999998"/>
    <n v="472.584"/>
    <n v="175.89599999999999"/>
    <n v="0"/>
    <n v="0"/>
    <n v="0"/>
  </r>
  <r>
    <x v="2"/>
    <x v="12"/>
    <x v="172"/>
    <n v="5539.9679999999998"/>
    <n v="461.66399999999999"/>
    <n v="166.82400000000001"/>
    <n v="0"/>
    <n v="0"/>
    <n v="0"/>
  </r>
  <r>
    <x v="2"/>
    <x v="12"/>
    <x v="173"/>
    <n v="5441.1840000000002"/>
    <n v="453.43200000000002"/>
    <n v="162.624"/>
    <n v="0"/>
    <n v="0"/>
    <n v="0"/>
  </r>
  <r>
    <x v="2"/>
    <x v="12"/>
    <x v="174"/>
    <n v="5457.3119999999999"/>
    <n v="454.77600000000001"/>
    <n v="163.464"/>
    <n v="0"/>
    <n v="0"/>
    <n v="0"/>
  </r>
  <r>
    <x v="2"/>
    <x v="12"/>
    <x v="175"/>
    <n v="5340.384"/>
    <n v="445.03199999999998"/>
    <n v="150.024"/>
    <n v="0"/>
    <n v="0"/>
    <n v="0"/>
  </r>
  <r>
    <x v="2"/>
    <x v="12"/>
    <x v="176"/>
    <n v="5308.1279999999997"/>
    <n v="442.34399999999999"/>
    <n v="140.44800000000001"/>
    <n v="0"/>
    <n v="0"/>
    <n v="0"/>
  </r>
  <r>
    <x v="2"/>
    <x v="12"/>
    <x v="177"/>
    <n v="5312.16"/>
    <n v="442.68"/>
    <n v="137.59200000000001"/>
    <n v="0"/>
    <n v="0"/>
    <n v="0"/>
  </r>
  <r>
    <x v="2"/>
    <x v="12"/>
    <x v="178"/>
    <n v="5257.7280000000001"/>
    <n v="438.14400000000001"/>
    <n v="133.72800000000001"/>
    <n v="0"/>
    <n v="0"/>
    <n v="0"/>
  </r>
  <r>
    <x v="2"/>
    <x v="12"/>
    <x v="179"/>
    <n v="5233.5360000000001"/>
    <n v="436.12799999999999"/>
    <n v="133.05600000000001"/>
    <n v="0"/>
    <n v="0"/>
    <n v="0"/>
  </r>
  <r>
    <x v="2"/>
    <x v="12"/>
    <x v="180"/>
    <n v="5384.7359999999999"/>
    <n v="448.72800000000001"/>
    <n v="138.096"/>
    <n v="0"/>
    <n v="0"/>
    <n v="0"/>
  </r>
  <r>
    <x v="2"/>
    <x v="12"/>
    <x v="181"/>
    <n v="5364.576"/>
    <n v="447.048"/>
    <n v="136.416"/>
    <n v="0"/>
    <n v="0"/>
    <n v="0"/>
  </r>
  <r>
    <x v="2"/>
    <x v="12"/>
    <x v="182"/>
    <n v="5394.8159999999998"/>
    <n v="449.56799999999998"/>
    <n v="142.80000000000001"/>
    <n v="0"/>
    <n v="0"/>
    <n v="0"/>
  </r>
  <r>
    <x v="2"/>
    <x v="12"/>
    <x v="183"/>
    <n v="5392.8"/>
    <n v="449.4"/>
    <n v="143.304"/>
    <n v="0"/>
    <n v="0"/>
    <n v="0"/>
  </r>
  <r>
    <x v="2"/>
    <x v="12"/>
    <x v="184"/>
    <n v="5441.1840000000002"/>
    <n v="453.43200000000002"/>
    <n v="145.488"/>
    <n v="0"/>
    <n v="0"/>
    <n v="0"/>
  </r>
  <r>
    <x v="2"/>
    <x v="12"/>
    <x v="185"/>
    <n v="5503.68"/>
    <n v="458.64"/>
    <n v="146.83199999999999"/>
    <n v="0"/>
    <n v="0"/>
    <n v="0"/>
  </r>
  <r>
    <x v="2"/>
    <x v="12"/>
    <x v="186"/>
    <n v="5471.424"/>
    <n v="455.952"/>
    <n v="143.80799999999999"/>
    <n v="0"/>
    <n v="0"/>
    <n v="0"/>
  </r>
  <r>
    <x v="2"/>
    <x v="12"/>
    <x v="187"/>
    <n v="5475.4560000000001"/>
    <n v="456.28800000000001"/>
    <n v="143.47200000000001"/>
    <n v="0"/>
    <n v="0"/>
    <n v="0"/>
  </r>
  <r>
    <x v="2"/>
    <x v="12"/>
    <x v="188"/>
    <n v="5568.192"/>
    <n v="464.01600000000002"/>
    <n v="152.54400000000001"/>
    <n v="0"/>
    <n v="0"/>
    <n v="0"/>
  </r>
  <r>
    <x v="2"/>
    <x v="12"/>
    <x v="189"/>
    <n v="5652.8639999999996"/>
    <n v="471.072"/>
    <n v="159.26400000000001"/>
    <n v="0"/>
    <n v="0"/>
    <n v="0"/>
  </r>
  <r>
    <x v="2"/>
    <x v="12"/>
    <x v="190"/>
    <n v="5731.4880000000003"/>
    <n v="477.62400000000002"/>
    <n v="156.744"/>
    <n v="0"/>
    <n v="0"/>
    <n v="0"/>
  </r>
  <r>
    <x v="2"/>
    <x v="12"/>
    <x v="191"/>
    <n v="5624.64"/>
    <n v="468.72"/>
    <n v="148.34399999999999"/>
    <n v="0"/>
    <n v="0"/>
    <n v="0"/>
  </r>
  <r>
    <x v="2"/>
    <x v="12"/>
    <x v="192"/>
    <n v="5519.808"/>
    <n v="459.98399999999998"/>
    <n v="139.27199999999999"/>
    <n v="0"/>
    <n v="0"/>
    <n v="0"/>
  </r>
  <r>
    <x v="2"/>
    <x v="12"/>
    <x v="193"/>
    <n v="5548.0320000000002"/>
    <n v="462.33600000000001"/>
    <n v="139.608"/>
    <n v="0"/>
    <n v="0"/>
    <n v="0"/>
  </r>
  <r>
    <x v="2"/>
    <x v="12"/>
    <x v="194"/>
    <n v="5544"/>
    <n v="462"/>
    <n v="138.768"/>
    <n v="0"/>
    <n v="0"/>
    <n v="0"/>
  </r>
  <r>
    <x v="2"/>
    <x v="12"/>
    <x v="195"/>
    <n v="5626.6559999999999"/>
    <n v="468.88799999999998"/>
    <n v="140.952"/>
    <n v="0"/>
    <n v="0"/>
    <n v="0"/>
  </r>
  <r>
    <x v="2"/>
    <x v="12"/>
    <x v="196"/>
    <n v="5656.8959999999997"/>
    <n v="471.40800000000002"/>
    <n v="141.28800000000001"/>
    <n v="0"/>
    <n v="0"/>
    <n v="0"/>
  </r>
  <r>
    <x v="2"/>
    <x v="12"/>
    <x v="197"/>
    <n v="5644.8"/>
    <n v="470.4"/>
    <n v="141.792"/>
    <n v="0"/>
    <n v="0"/>
    <n v="0"/>
  </r>
  <r>
    <x v="2"/>
    <x v="12"/>
    <x v="198"/>
    <n v="5745.6"/>
    <n v="478.8"/>
    <n v="146.16"/>
    <n v="0"/>
    <n v="0"/>
    <n v="0"/>
  </r>
  <r>
    <x v="2"/>
    <x v="12"/>
    <x v="199"/>
    <n v="5741.5680000000002"/>
    <n v="478.464"/>
    <n v="145.65600000000001"/>
    <n v="0"/>
    <n v="0"/>
    <n v="0"/>
  </r>
  <r>
    <x v="2"/>
    <x v="12"/>
    <x v="200"/>
    <n v="5804.0640000000003"/>
    <n v="483.67200000000003"/>
    <n v="150.19200000000001"/>
    <n v="0"/>
    <n v="0"/>
    <n v="0"/>
  </r>
  <r>
    <x v="2"/>
    <x v="12"/>
    <x v="201"/>
    <n v="5840.3519999999999"/>
    <n v="486.69600000000003"/>
    <n v="153.38399999999999"/>
    <n v="0"/>
    <n v="0"/>
    <n v="0"/>
  </r>
  <r>
    <x v="2"/>
    <x v="12"/>
    <x v="202"/>
    <n v="5908.8959999999997"/>
    <n v="492.40800000000002"/>
    <n v="155.4"/>
    <n v="0"/>
    <n v="0"/>
    <n v="0"/>
  </r>
  <r>
    <x v="2"/>
    <x v="12"/>
    <x v="203"/>
    <n v="5904.8639999999996"/>
    <n v="492.072"/>
    <n v="152.376"/>
    <n v="0"/>
    <n v="0"/>
    <n v="0"/>
  </r>
  <r>
    <x v="2"/>
    <x v="12"/>
    <x v="204"/>
    <n v="5840.3519999999999"/>
    <n v="486.69600000000003"/>
    <n v="146.328"/>
    <n v="0"/>
    <n v="0"/>
    <n v="0"/>
  </r>
  <r>
    <x v="2"/>
    <x v="12"/>
    <x v="205"/>
    <n v="5832.2879999999996"/>
    <n v="486.024"/>
    <n v="149.01599999999999"/>
    <n v="0"/>
    <n v="0"/>
    <n v="0"/>
  </r>
  <r>
    <x v="2"/>
    <x v="12"/>
    <x v="206"/>
    <n v="5951.232"/>
    <n v="495.93599999999998"/>
    <n v="155.73599999999999"/>
    <n v="0"/>
    <n v="0"/>
    <n v="0"/>
  </r>
  <r>
    <x v="2"/>
    <x v="12"/>
    <x v="207"/>
    <n v="6126.6239999999998"/>
    <n v="510.55200000000002"/>
    <n v="165.14400000000001"/>
    <n v="0"/>
    <n v="0"/>
    <n v="0"/>
  </r>
  <r>
    <x v="2"/>
    <x v="12"/>
    <x v="208"/>
    <n v="6380.64"/>
    <n v="531.72"/>
    <n v="179.256"/>
    <n v="0"/>
    <n v="0"/>
    <n v="0"/>
  </r>
  <r>
    <x v="2"/>
    <x v="12"/>
    <x v="209"/>
    <n v="6747.5519999999997"/>
    <n v="562.29600000000005"/>
    <n v="201.096"/>
    <n v="0"/>
    <n v="0"/>
    <n v="0"/>
  </r>
  <r>
    <x v="2"/>
    <x v="12"/>
    <x v="210"/>
    <n v="6906.8159999999998"/>
    <n v="575.56799999999998"/>
    <n v="203.952"/>
    <n v="0"/>
    <n v="0"/>
    <n v="0"/>
  </r>
  <r>
    <x v="2"/>
    <x v="12"/>
    <x v="211"/>
    <n v="6914.88"/>
    <n v="576.24"/>
    <n v="201.93600000000001"/>
    <n v="0"/>
    <n v="0"/>
    <n v="0"/>
  </r>
  <r>
    <x v="2"/>
    <x v="12"/>
    <x v="212"/>
    <n v="6971.3280000000004"/>
    <n v="580.94399999999996"/>
    <n v="201.43199999999999"/>
    <n v="0"/>
    <n v="0"/>
    <n v="0"/>
  </r>
  <r>
    <x v="2"/>
    <x v="12"/>
    <x v="213"/>
    <n v="7041.8879999999999"/>
    <n v="586.82399999999996"/>
    <n v="203.28"/>
    <n v="0"/>
    <n v="0"/>
    <n v="0"/>
  </r>
  <r>
    <x v="2"/>
    <x v="12"/>
    <x v="214"/>
    <n v="7045.92"/>
    <n v="587.16"/>
    <n v="202.608"/>
    <n v="0"/>
    <n v="0"/>
    <n v="0"/>
  </r>
  <r>
    <x v="2"/>
    <x v="12"/>
    <x v="215"/>
    <n v="7029.7920000000004"/>
    <n v="585.81600000000003"/>
    <n v="202.10400000000001"/>
    <n v="0"/>
    <n v="0"/>
    <n v="0"/>
  </r>
  <r>
    <x v="2"/>
    <x v="12"/>
    <x v="216"/>
    <n v="6876.576"/>
    <n v="573.048"/>
    <n v="192.52799999999999"/>
    <n v="0"/>
    <n v="0"/>
    <n v="0"/>
  </r>
  <r>
    <x v="2"/>
    <x v="12"/>
    <x v="217"/>
    <n v="6844.32"/>
    <n v="570.36"/>
    <n v="188.16"/>
    <n v="0"/>
    <n v="0"/>
    <n v="0"/>
  </r>
  <r>
    <x v="2"/>
    <x v="12"/>
    <x v="218"/>
    <n v="6820.1279999999997"/>
    <n v="568.34400000000005"/>
    <n v="183.792"/>
    <n v="0"/>
    <n v="0"/>
    <n v="0"/>
  </r>
  <r>
    <x v="2"/>
    <x v="12"/>
    <x v="219"/>
    <n v="6771.7439999999997"/>
    <n v="564.31200000000001"/>
    <n v="180.26400000000001"/>
    <n v="0"/>
    <n v="0"/>
    <n v="0"/>
  </r>
  <r>
    <x v="2"/>
    <x v="12"/>
    <x v="220"/>
    <n v="6769.7280000000001"/>
    <n v="564.14400000000001"/>
    <n v="182.28"/>
    <n v="0"/>
    <n v="0"/>
    <n v="0"/>
  </r>
  <r>
    <x v="2"/>
    <x v="12"/>
    <x v="221"/>
    <n v="6826.1760000000004"/>
    <n v="568.84799999999996"/>
    <n v="189.33600000000001"/>
    <n v="0"/>
    <n v="0"/>
    <n v="0"/>
  </r>
  <r>
    <x v="2"/>
    <x v="12"/>
    <x v="222"/>
    <n v="6900.768"/>
    <n v="575.06399999999996"/>
    <n v="196.392"/>
    <n v="0"/>
    <n v="0"/>
    <n v="0"/>
  </r>
  <r>
    <x v="2"/>
    <x v="12"/>
    <x v="223"/>
    <n v="6866.4960000000001"/>
    <n v="572.20799999999997"/>
    <n v="193.70400000000001"/>
    <n v="0"/>
    <n v="0"/>
    <n v="0"/>
  </r>
  <r>
    <x v="2"/>
    <x v="12"/>
    <x v="224"/>
    <n v="6771.7439999999997"/>
    <n v="564.31200000000001"/>
    <n v="188.16"/>
    <n v="0"/>
    <n v="0"/>
    <n v="0"/>
  </r>
  <r>
    <x v="2"/>
    <x v="12"/>
    <x v="225"/>
    <n v="6606.4319999999998"/>
    <n v="550.53599999999994"/>
    <n v="180.096"/>
    <n v="0"/>
    <n v="0"/>
    <n v="0"/>
  </r>
  <r>
    <x v="2"/>
    <x v="12"/>
    <x v="226"/>
    <n v="6529.8239999999996"/>
    <n v="544.15200000000004"/>
    <n v="177.57599999999999"/>
    <n v="0"/>
    <n v="0"/>
    <n v="0"/>
  </r>
  <r>
    <x v="2"/>
    <x v="12"/>
    <x v="227"/>
    <n v="6552"/>
    <n v="546"/>
    <n v="183.96"/>
    <n v="0"/>
    <n v="0"/>
    <n v="0"/>
  </r>
  <r>
    <x v="2"/>
    <x v="12"/>
    <x v="228"/>
    <n v="6570.1440000000002"/>
    <n v="547.51199999999994"/>
    <n v="183.624"/>
    <n v="0"/>
    <n v="0"/>
    <n v="0"/>
  </r>
  <r>
    <x v="2"/>
    <x v="12"/>
    <x v="229"/>
    <n v="6495.5519999999997"/>
    <n v="541.29600000000005"/>
    <n v="179.256"/>
    <n v="0"/>
    <n v="0"/>
    <n v="0"/>
  </r>
  <r>
    <x v="2"/>
    <x v="12"/>
    <x v="230"/>
    <n v="6445.152"/>
    <n v="537.096"/>
    <n v="176.232"/>
    <n v="0"/>
    <n v="0"/>
    <n v="0"/>
  </r>
  <r>
    <x v="2"/>
    <x v="12"/>
    <x v="231"/>
    <n v="6213.3119999999999"/>
    <n v="517.77599999999995"/>
    <n v="163.29599999999999"/>
    <n v="0"/>
    <n v="0"/>
    <n v="0"/>
  </r>
  <r>
    <x v="2"/>
    <x v="12"/>
    <x v="232"/>
    <n v="6102.4319999999998"/>
    <n v="508.536"/>
    <n v="149.184"/>
    <n v="0"/>
    <n v="0"/>
    <n v="0"/>
  </r>
  <r>
    <x v="2"/>
    <x v="12"/>
    <x v="233"/>
    <n v="6048"/>
    <n v="504"/>
    <n v="147.33600000000001"/>
    <n v="0"/>
    <n v="0"/>
    <n v="0"/>
  </r>
  <r>
    <x v="2"/>
    <x v="12"/>
    <x v="234"/>
    <n v="5925.0240000000003"/>
    <n v="493.75200000000001"/>
    <n v="141.624"/>
    <n v="0"/>
    <n v="0"/>
    <n v="0"/>
  </r>
  <r>
    <x v="2"/>
    <x v="12"/>
    <x v="235"/>
    <n v="5747.616"/>
    <n v="478.96800000000002"/>
    <n v="129.36000000000001"/>
    <n v="0"/>
    <n v="0"/>
    <n v="0"/>
  </r>
  <r>
    <x v="2"/>
    <x v="12"/>
    <x v="236"/>
    <n v="5703.2640000000001"/>
    <n v="475.27199999999999"/>
    <n v="126.504"/>
    <n v="0"/>
    <n v="0"/>
    <n v="0"/>
  </r>
  <r>
    <x v="2"/>
    <x v="12"/>
    <x v="237"/>
    <n v="5640.768"/>
    <n v="470.06400000000002"/>
    <n v="125.328"/>
    <n v="0"/>
    <n v="0"/>
    <n v="0"/>
  </r>
  <r>
    <x v="2"/>
    <x v="12"/>
    <x v="238"/>
    <n v="5614.56"/>
    <n v="467.88"/>
    <n v="124.992"/>
    <n v="0"/>
    <n v="0"/>
    <n v="0"/>
  </r>
  <r>
    <x v="2"/>
    <x v="12"/>
    <x v="239"/>
    <n v="5743.5839999999998"/>
    <n v="478.63200000000001"/>
    <n v="132.72"/>
    <n v="0"/>
    <n v="0"/>
    <n v="0"/>
  </r>
  <r>
    <x v="2"/>
    <x v="12"/>
    <x v="240"/>
    <n v="5725.44"/>
    <n v="477.12"/>
    <n v="133.392"/>
    <n v="0"/>
    <n v="0"/>
    <n v="0"/>
  </r>
  <r>
    <x v="2"/>
    <x v="12"/>
    <x v="241"/>
    <n v="5650.848"/>
    <n v="470.904"/>
    <n v="129.864"/>
    <n v="0"/>
    <n v="0"/>
    <n v="0"/>
  </r>
  <r>
    <x v="2"/>
    <x v="12"/>
    <x v="242"/>
    <n v="5626.6559999999999"/>
    <n v="468.88799999999998"/>
    <n v="127.848"/>
    <n v="0"/>
    <n v="0"/>
    <n v="0"/>
  </r>
  <r>
    <x v="2"/>
    <x v="12"/>
    <x v="243"/>
    <n v="5616.576"/>
    <n v="468.048"/>
    <n v="127.008"/>
    <n v="0"/>
    <n v="0"/>
    <n v="0"/>
  </r>
  <r>
    <x v="2"/>
    <x v="12"/>
    <x v="244"/>
    <n v="5638.7520000000004"/>
    <n v="469.89600000000002"/>
    <n v="129.024"/>
    <n v="0"/>
    <n v="0"/>
    <n v="0"/>
  </r>
  <r>
    <x v="2"/>
    <x v="12"/>
    <x v="245"/>
    <n v="5612.5439999999999"/>
    <n v="467.71199999999999"/>
    <n v="128.85599999999999"/>
    <n v="0"/>
    <n v="0"/>
    <n v="0"/>
  </r>
  <r>
    <x v="2"/>
    <x v="12"/>
    <x v="246"/>
    <n v="5586.3360000000002"/>
    <n v="465.52800000000002"/>
    <n v="129.36000000000001"/>
    <n v="0"/>
    <n v="0"/>
    <n v="0"/>
  </r>
  <r>
    <x v="2"/>
    <x v="12"/>
    <x v="247"/>
    <n v="5630.6880000000001"/>
    <n v="469.22399999999999"/>
    <n v="134.06399999999999"/>
    <n v="0"/>
    <n v="0"/>
    <n v="0"/>
  </r>
  <r>
    <x v="2"/>
    <x v="12"/>
    <x v="248"/>
    <n v="5689.152"/>
    <n v="474.096"/>
    <n v="138.6"/>
    <n v="0"/>
    <n v="0"/>
    <n v="0"/>
  </r>
  <r>
    <x v="2"/>
    <x v="12"/>
    <x v="249"/>
    <n v="5759.7120000000004"/>
    <n v="479.976"/>
    <n v="145.32"/>
    <n v="0"/>
    <n v="0"/>
    <n v="0"/>
  </r>
  <r>
    <x v="2"/>
    <x v="12"/>
    <x v="250"/>
    <n v="5705.28"/>
    <n v="475.44"/>
    <n v="143.304"/>
    <n v="0"/>
    <n v="0"/>
    <n v="0"/>
  </r>
  <r>
    <x v="2"/>
    <x v="12"/>
    <x v="251"/>
    <n v="5681.0879999999997"/>
    <n v="473.42399999999998"/>
    <n v="141.45599999999999"/>
    <n v="0"/>
    <n v="0"/>
    <n v="0"/>
  </r>
  <r>
    <x v="2"/>
    <x v="12"/>
    <x v="252"/>
    <n v="5677.0559999999996"/>
    <n v="473.08800000000002"/>
    <n v="146.328"/>
    <n v="0"/>
    <n v="0"/>
    <n v="0"/>
  </r>
  <r>
    <x v="2"/>
    <x v="12"/>
    <x v="253"/>
    <n v="5707.2960000000003"/>
    <n v="475.608"/>
    <n v="145.99199999999999"/>
    <n v="0"/>
    <n v="0"/>
    <n v="0"/>
  </r>
  <r>
    <x v="2"/>
    <x v="12"/>
    <x v="254"/>
    <n v="5552.0640000000003"/>
    <n v="462.67200000000003"/>
    <n v="139.10400000000001"/>
    <n v="0"/>
    <n v="0"/>
    <n v="0"/>
  </r>
  <r>
    <x v="2"/>
    <x v="12"/>
    <x v="255"/>
    <n v="5372.64"/>
    <n v="447.72"/>
    <n v="130.536"/>
    <n v="0"/>
    <n v="0"/>
    <n v="0"/>
  </r>
  <r>
    <x v="2"/>
    <x v="12"/>
    <x v="256"/>
    <n v="5239.5839999999998"/>
    <n v="436.63200000000001"/>
    <n v="123.816"/>
    <n v="0"/>
    <n v="0"/>
    <n v="0"/>
  </r>
  <r>
    <x v="2"/>
    <x v="12"/>
    <x v="257"/>
    <n v="5233.5360000000001"/>
    <n v="436.12799999999999"/>
    <n v="123.816"/>
    <n v="0"/>
    <n v="0"/>
    <n v="0"/>
  </r>
  <r>
    <x v="2"/>
    <x v="12"/>
    <x v="258"/>
    <n v="5231.5200000000004"/>
    <n v="435.96"/>
    <n v="124.152"/>
    <n v="0"/>
    <n v="0"/>
    <n v="0"/>
  </r>
  <r>
    <x v="2"/>
    <x v="12"/>
    <x v="259"/>
    <n v="5300.0640000000003"/>
    <n v="441.67200000000003"/>
    <n v="127.68"/>
    <n v="0"/>
    <n v="0"/>
    <n v="0"/>
  </r>
  <r>
    <x v="2"/>
    <x v="12"/>
    <x v="260"/>
    <n v="5231.5200000000004"/>
    <n v="435.96"/>
    <n v="126.16800000000001"/>
    <n v="0"/>
    <n v="0"/>
    <n v="0"/>
  </r>
  <r>
    <x v="2"/>
    <x v="12"/>
    <x v="261"/>
    <n v="5235.5519999999997"/>
    <n v="436.29599999999999"/>
    <n v="127.176"/>
    <n v="0"/>
    <n v="0"/>
    <n v="0"/>
  </r>
  <r>
    <x v="2"/>
    <x v="12"/>
    <x v="262"/>
    <n v="5205.3119999999999"/>
    <n v="433.77600000000001"/>
    <n v="132.21600000000001"/>
    <n v="0"/>
    <n v="0"/>
    <n v="0"/>
  </r>
  <r>
    <x v="2"/>
    <x v="12"/>
    <x v="263"/>
    <n v="5388.768"/>
    <n v="449.06400000000002"/>
    <n v="139.44"/>
    <n v="0"/>
    <n v="0"/>
    <n v="0"/>
  </r>
  <r>
    <x v="2"/>
    <x v="12"/>
    <x v="264"/>
    <n v="5304.0959999999995"/>
    <n v="442.00799999999998"/>
    <n v="136.416"/>
    <n v="0"/>
    <n v="0"/>
    <n v="0"/>
  </r>
  <r>
    <x v="2"/>
    <x v="12"/>
    <x v="265"/>
    <n v="5298.0479999999998"/>
    <n v="441.50400000000002"/>
    <n v="131.88"/>
    <n v="0"/>
    <n v="0"/>
    <n v="0"/>
  </r>
  <r>
    <x v="2"/>
    <x v="12"/>
    <x v="266"/>
    <n v="5158.9440000000004"/>
    <n v="429.91199999999998"/>
    <n v="127.848"/>
    <n v="0"/>
    <n v="0"/>
    <n v="0"/>
  </r>
  <r>
    <x v="2"/>
    <x v="12"/>
    <x v="267"/>
    <n v="5076.2879999999996"/>
    <n v="423.024"/>
    <n v="124.32"/>
    <n v="0"/>
    <n v="0"/>
    <n v="0"/>
  </r>
  <r>
    <x v="2"/>
    <x v="12"/>
    <x v="268"/>
    <n v="5062.1760000000004"/>
    <n v="421.84800000000001"/>
    <n v="123.312"/>
    <n v="0"/>
    <n v="0"/>
    <n v="0"/>
  </r>
  <r>
    <x v="2"/>
    <x v="12"/>
    <x v="269"/>
    <n v="4995.6480000000001"/>
    <n v="416.30399999999997"/>
    <n v="122.47199999999999"/>
    <n v="0"/>
    <n v="0"/>
    <n v="0"/>
  </r>
  <r>
    <x v="2"/>
    <x v="12"/>
    <x v="270"/>
    <n v="4997.6639999999998"/>
    <n v="416.47199999999998"/>
    <n v="123.312"/>
    <n v="0"/>
    <n v="0"/>
    <n v="0"/>
  </r>
  <r>
    <x v="2"/>
    <x v="12"/>
    <x v="271"/>
    <n v="4842.4319999999998"/>
    <n v="403.536"/>
    <n v="116.42400000000001"/>
    <n v="0"/>
    <n v="0"/>
    <n v="0"/>
  </r>
  <r>
    <x v="2"/>
    <x v="12"/>
    <x v="272"/>
    <n v="4864.6080000000002"/>
    <n v="405.38400000000001"/>
    <n v="115.92"/>
    <n v="0"/>
    <n v="0"/>
    <n v="0"/>
  </r>
  <r>
    <x v="2"/>
    <x v="12"/>
    <x v="273"/>
    <n v="4753.7280000000001"/>
    <n v="396.14400000000001"/>
    <n v="111.21599999999999"/>
    <n v="0"/>
    <n v="0"/>
    <n v="0"/>
  </r>
  <r>
    <x v="2"/>
    <x v="12"/>
    <x v="274"/>
    <n v="4675.1040000000003"/>
    <n v="389.59199999999998"/>
    <n v="105.504"/>
    <n v="0"/>
    <n v="0"/>
    <n v="0"/>
  </r>
  <r>
    <x v="2"/>
    <x v="12"/>
    <x v="275"/>
    <n v="4531.9679999999998"/>
    <n v="377.66399999999999"/>
    <n v="101.64"/>
    <n v="0"/>
    <n v="0"/>
    <n v="0"/>
  </r>
  <r>
    <x v="2"/>
    <x v="12"/>
    <x v="276"/>
    <n v="4501.7280000000001"/>
    <n v="375.14400000000001"/>
    <n v="100.29600000000001"/>
    <n v="0"/>
    <n v="0"/>
    <n v="0"/>
  </r>
  <r>
    <x v="2"/>
    <x v="12"/>
    <x v="277"/>
    <n v="4471.4880000000003"/>
    <n v="372.62400000000002"/>
    <n v="96.936000000000007"/>
    <n v="0"/>
    <n v="0"/>
    <n v="0"/>
  </r>
  <r>
    <x v="2"/>
    <x v="12"/>
    <x v="278"/>
    <n v="4394.88"/>
    <n v="366.24"/>
    <n v="92.231999999999999"/>
    <n v="0"/>
    <n v="0"/>
    <n v="0"/>
  </r>
  <r>
    <x v="2"/>
    <x v="12"/>
    <x v="279"/>
    <n v="4364.6400000000003"/>
    <n v="363.72"/>
    <n v="91.727999999999994"/>
    <n v="0"/>
    <n v="0"/>
    <n v="0"/>
  </r>
  <r>
    <x v="2"/>
    <x v="12"/>
    <x v="280"/>
    <n v="4318.2719999999999"/>
    <n v="359.85599999999999"/>
    <n v="85.847999999999999"/>
    <n v="0"/>
    <n v="0"/>
    <n v="0"/>
  </r>
  <r>
    <x v="2"/>
    <x v="12"/>
    <x v="281"/>
    <n v="4271.9040000000005"/>
    <n v="355.99200000000002"/>
    <n v="83.16"/>
    <n v="0"/>
    <n v="0"/>
    <n v="0"/>
  </r>
  <r>
    <x v="2"/>
    <x v="12"/>
    <x v="282"/>
    <n v="4231.5839999999998"/>
    <n v="352.63200000000001"/>
    <n v="80.64"/>
    <n v="0"/>
    <n v="0"/>
    <n v="0"/>
  </r>
  <r>
    <x v="2"/>
    <x v="12"/>
    <x v="283"/>
    <n v="4173.12"/>
    <n v="347.76"/>
    <n v="78.12"/>
    <n v="0"/>
    <n v="0"/>
    <n v="0"/>
  </r>
  <r>
    <x v="2"/>
    <x v="12"/>
    <x v="284"/>
    <n v="4156.9920000000002"/>
    <n v="346.416"/>
    <n v="77.784000000000006"/>
    <n v="0"/>
    <n v="0"/>
    <n v="0"/>
  </r>
  <r>
    <x v="2"/>
    <x v="12"/>
    <x v="285"/>
    <n v="4116.6719999999996"/>
    <n v="343.05599999999998"/>
    <n v="77.111999999999995"/>
    <n v="0"/>
    <n v="0"/>
    <n v="0"/>
  </r>
  <r>
    <x v="2"/>
    <x v="12"/>
    <x v="286"/>
    <n v="4092.48"/>
    <n v="341.04"/>
    <n v="76.944000000000003"/>
    <n v="0"/>
    <n v="0"/>
    <n v="0"/>
  </r>
  <r>
    <x v="2"/>
    <x v="13"/>
    <x v="287"/>
    <n v="4068.288"/>
    <n v="339.024"/>
    <n v="75.432000000000002"/>
    <n v="0"/>
    <n v="0"/>
    <n v="0"/>
  </r>
  <r>
    <x v="2"/>
    <x v="13"/>
    <x v="0"/>
    <n v="3969.5039999999999"/>
    <n v="330.79199999999997"/>
    <n v="71.063999999999993"/>
    <n v="0"/>
    <n v="0"/>
    <n v="0"/>
  </r>
  <r>
    <x v="2"/>
    <x v="13"/>
    <x v="1"/>
    <n v="3929.1840000000002"/>
    <n v="327.43200000000002"/>
    <n v="68.376000000000005"/>
    <n v="0"/>
    <n v="0"/>
    <n v="0"/>
  </r>
  <r>
    <x v="2"/>
    <x v="13"/>
    <x v="2"/>
    <n v="3977.5680000000002"/>
    <n v="331.464"/>
    <n v="71.231999999999999"/>
    <n v="0"/>
    <n v="0"/>
    <n v="0"/>
  </r>
  <r>
    <x v="2"/>
    <x v="13"/>
    <x v="3"/>
    <n v="3967.4879999999998"/>
    <n v="330.62400000000002"/>
    <n v="71.903999999999996"/>
    <n v="0"/>
    <n v="0"/>
    <n v="0"/>
  </r>
  <r>
    <x v="2"/>
    <x v="13"/>
    <x v="4"/>
    <n v="3957.4079999999999"/>
    <n v="329.78399999999999"/>
    <n v="72.072000000000003"/>
    <n v="0"/>
    <n v="0"/>
    <n v="0"/>
  </r>
  <r>
    <x v="2"/>
    <x v="13"/>
    <x v="5"/>
    <n v="3927.1680000000001"/>
    <n v="327.26400000000001"/>
    <n v="71.063999999999993"/>
    <n v="0"/>
    <n v="0"/>
    <n v="0"/>
  </r>
  <r>
    <x v="2"/>
    <x v="13"/>
    <x v="6"/>
    <n v="3896.9279999999999"/>
    <n v="324.74400000000003"/>
    <n v="70.055999999999997"/>
    <n v="0"/>
    <n v="0"/>
    <n v="0"/>
  </r>
  <r>
    <x v="2"/>
    <x v="13"/>
    <x v="7"/>
    <n v="3904.9920000000002"/>
    <n v="325.416"/>
    <n v="69.888000000000005"/>
    <n v="0"/>
    <n v="0"/>
    <n v="0"/>
  </r>
  <r>
    <x v="2"/>
    <x v="13"/>
    <x v="8"/>
    <n v="3878.7840000000001"/>
    <n v="323.23200000000003"/>
    <n v="69.552000000000007"/>
    <n v="0"/>
    <n v="0"/>
    <n v="0"/>
  </r>
  <r>
    <x v="2"/>
    <x v="13"/>
    <x v="9"/>
    <n v="3846.5279999999998"/>
    <n v="320.54399999999998"/>
    <n v="69.552000000000007"/>
    <n v="0"/>
    <n v="0"/>
    <n v="0"/>
  </r>
  <r>
    <x v="2"/>
    <x v="13"/>
    <x v="10"/>
    <n v="3834.4319999999998"/>
    <n v="319.536"/>
    <n v="69.048000000000002"/>
    <n v="0"/>
    <n v="0"/>
    <n v="0"/>
  </r>
  <r>
    <x v="2"/>
    <x v="13"/>
    <x v="11"/>
    <n v="3828.384"/>
    <n v="319.03199999999998"/>
    <n v="68.376000000000005"/>
    <n v="0"/>
    <n v="0"/>
    <n v="0"/>
  </r>
  <r>
    <x v="2"/>
    <x v="13"/>
    <x v="12"/>
    <n v="3810.24"/>
    <n v="317.52"/>
    <n v="68.88"/>
    <n v="0"/>
    <n v="0"/>
    <n v="0"/>
  </r>
  <r>
    <x v="2"/>
    <x v="13"/>
    <x v="13"/>
    <n v="3802.1759999999999"/>
    <n v="316.84800000000001"/>
    <n v="68.207999999999998"/>
    <n v="0"/>
    <n v="0"/>
    <n v="0"/>
  </r>
  <r>
    <x v="2"/>
    <x v="13"/>
    <x v="14"/>
    <n v="3777.9839999999999"/>
    <n v="314.83199999999999"/>
    <n v="68.040000000000006"/>
    <n v="0"/>
    <n v="0"/>
    <n v="0"/>
  </r>
  <r>
    <x v="2"/>
    <x v="13"/>
    <x v="15"/>
    <n v="3790.08"/>
    <n v="315.83999999999997"/>
    <n v="68.040000000000006"/>
    <n v="0"/>
    <n v="0"/>
    <n v="0"/>
  </r>
  <r>
    <x v="2"/>
    <x v="13"/>
    <x v="16"/>
    <n v="3782.0160000000001"/>
    <n v="315.16800000000001"/>
    <n v="67.703999999999994"/>
    <n v="0"/>
    <n v="0"/>
    <n v="0"/>
  </r>
  <r>
    <x v="2"/>
    <x v="13"/>
    <x v="17"/>
    <n v="3755.808"/>
    <n v="312.98399999999998"/>
    <n v="66.528000000000006"/>
    <n v="0"/>
    <n v="0"/>
    <n v="0"/>
  </r>
  <r>
    <x v="2"/>
    <x v="13"/>
    <x v="18"/>
    <n v="3743.712"/>
    <n v="311.976"/>
    <n v="67.2"/>
    <n v="0"/>
    <n v="0"/>
    <n v="0"/>
  </r>
  <r>
    <x v="2"/>
    <x v="13"/>
    <x v="19"/>
    <n v="3739.68"/>
    <n v="311.64"/>
    <n v="67.536000000000001"/>
    <n v="0"/>
    <n v="0"/>
    <n v="0"/>
  </r>
  <r>
    <x v="2"/>
    <x v="13"/>
    <x v="20"/>
    <n v="3739.68"/>
    <n v="311.64"/>
    <n v="66.695999999999998"/>
    <n v="0"/>
    <n v="0"/>
    <n v="0"/>
  </r>
  <r>
    <x v="2"/>
    <x v="13"/>
    <x v="21"/>
    <n v="3739.68"/>
    <n v="311.64"/>
    <n v="67.031999999999996"/>
    <n v="0"/>
    <n v="0"/>
    <n v="0"/>
  </r>
  <r>
    <x v="2"/>
    <x v="13"/>
    <x v="22"/>
    <n v="3733.6320000000001"/>
    <n v="311.13600000000002"/>
    <n v="67.367999999999995"/>
    <n v="0"/>
    <n v="0"/>
    <n v="0"/>
  </r>
  <r>
    <x v="2"/>
    <x v="13"/>
    <x v="23"/>
    <n v="3717.5039999999999"/>
    <n v="309.79199999999997"/>
    <n v="67.031999999999996"/>
    <n v="0"/>
    <n v="0"/>
    <n v="0"/>
  </r>
  <r>
    <x v="2"/>
    <x v="13"/>
    <x v="24"/>
    <n v="3719.52"/>
    <n v="309.95999999999998"/>
    <n v="67.367999999999995"/>
    <n v="0"/>
    <n v="0"/>
    <n v="0"/>
  </r>
  <r>
    <x v="2"/>
    <x v="13"/>
    <x v="25"/>
    <n v="3695.328"/>
    <n v="307.94400000000002"/>
    <n v="67.536000000000001"/>
    <n v="0"/>
    <n v="0"/>
    <n v="0"/>
  </r>
  <r>
    <x v="2"/>
    <x v="13"/>
    <x v="26"/>
    <n v="3683.232"/>
    <n v="306.93599999999998"/>
    <n v="67.872"/>
    <n v="0"/>
    <n v="0"/>
    <n v="0"/>
  </r>
  <r>
    <x v="2"/>
    <x v="13"/>
    <x v="27"/>
    <n v="3685.248"/>
    <n v="307.10399999999998"/>
    <n v="68.543999999999997"/>
    <n v="0"/>
    <n v="0"/>
    <n v="0"/>
  </r>
  <r>
    <x v="2"/>
    <x v="13"/>
    <x v="28"/>
    <n v="3681.2159999999999"/>
    <n v="306.76799999999997"/>
    <n v="67.872"/>
    <n v="0"/>
    <n v="0"/>
    <n v="0"/>
  </r>
  <r>
    <x v="2"/>
    <x v="13"/>
    <x v="29"/>
    <n v="3669.12"/>
    <n v="305.76"/>
    <n v="68.376000000000005"/>
    <n v="0"/>
    <n v="0"/>
    <n v="0"/>
  </r>
  <r>
    <x v="2"/>
    <x v="13"/>
    <x v="30"/>
    <n v="3661.056"/>
    <n v="305.08800000000002"/>
    <n v="67.536000000000001"/>
    <n v="0"/>
    <n v="0"/>
    <n v="0"/>
  </r>
  <r>
    <x v="2"/>
    <x v="13"/>
    <x v="31"/>
    <n v="3632.8319999999999"/>
    <n v="302.73599999999999"/>
    <n v="67.2"/>
    <n v="0"/>
    <n v="0"/>
    <n v="0"/>
  </r>
  <r>
    <x v="2"/>
    <x v="13"/>
    <x v="32"/>
    <n v="3657.0239999999999"/>
    <n v="304.75200000000001"/>
    <n v="66.864000000000004"/>
    <n v="0"/>
    <n v="0"/>
    <n v="0"/>
  </r>
  <r>
    <x v="2"/>
    <x v="13"/>
    <x v="33"/>
    <n v="3624.768"/>
    <n v="302.06400000000002"/>
    <n v="66.191999999999993"/>
    <n v="0"/>
    <n v="0"/>
    <n v="0"/>
  </r>
  <r>
    <x v="2"/>
    <x v="13"/>
    <x v="34"/>
    <n v="3602.5920000000001"/>
    <n v="300.21600000000001"/>
    <n v="64.847999999999999"/>
    <n v="0"/>
    <n v="0"/>
    <n v="0"/>
  </r>
  <r>
    <x v="2"/>
    <x v="13"/>
    <x v="35"/>
    <n v="3604.6080000000002"/>
    <n v="300.38400000000001"/>
    <n v="64.847999999999999"/>
    <n v="0"/>
    <n v="0"/>
    <n v="0"/>
  </r>
  <r>
    <x v="2"/>
    <x v="13"/>
    <x v="36"/>
    <n v="3612.672"/>
    <n v="301.05599999999998"/>
    <n v="66.36"/>
    <n v="0"/>
    <n v="0"/>
    <n v="0"/>
  </r>
  <r>
    <x v="2"/>
    <x v="13"/>
    <x v="37"/>
    <n v="3638.88"/>
    <n v="303.24"/>
    <n v="66.191999999999993"/>
    <n v="0"/>
    <n v="0"/>
    <n v="0"/>
  </r>
  <r>
    <x v="2"/>
    <x v="13"/>
    <x v="38"/>
    <n v="3636.864"/>
    <n v="303.072"/>
    <n v="65.183999999999997"/>
    <n v="0"/>
    <n v="0"/>
    <n v="0"/>
  </r>
  <r>
    <x v="2"/>
    <x v="13"/>
    <x v="39"/>
    <n v="3648.96"/>
    <n v="304.08"/>
    <n v="66.191999999999993"/>
    <n v="0"/>
    <n v="0"/>
    <n v="0"/>
  </r>
  <r>
    <x v="2"/>
    <x v="13"/>
    <x v="40"/>
    <n v="3683.232"/>
    <n v="306.93599999999998"/>
    <n v="66.695999999999998"/>
    <n v="0"/>
    <n v="0"/>
    <n v="0"/>
  </r>
  <r>
    <x v="2"/>
    <x v="13"/>
    <x v="41"/>
    <n v="3671.136"/>
    <n v="305.928"/>
    <n v="66.024000000000001"/>
    <n v="0"/>
    <n v="0"/>
    <n v="0"/>
  </r>
  <r>
    <x v="2"/>
    <x v="13"/>
    <x v="42"/>
    <n v="3663.0720000000001"/>
    <n v="305.25599999999997"/>
    <n v="64.512"/>
    <n v="0"/>
    <n v="0"/>
    <n v="0"/>
  </r>
  <r>
    <x v="2"/>
    <x v="13"/>
    <x v="43"/>
    <n v="3685.248"/>
    <n v="307.10399999999998"/>
    <n v="65.016000000000005"/>
    <n v="0"/>
    <n v="0"/>
    <n v="0"/>
  </r>
  <r>
    <x v="2"/>
    <x v="13"/>
    <x v="44"/>
    <n v="3691.2959999999998"/>
    <n v="307.608"/>
    <n v="65.016000000000005"/>
    <n v="0"/>
    <n v="0"/>
    <n v="0"/>
  </r>
  <r>
    <x v="2"/>
    <x v="13"/>
    <x v="45"/>
    <n v="3703.3919999999998"/>
    <n v="308.61599999999999"/>
    <n v="65.52"/>
    <n v="0"/>
    <n v="0"/>
    <n v="0"/>
  </r>
  <r>
    <x v="2"/>
    <x v="13"/>
    <x v="46"/>
    <n v="3747.7440000000001"/>
    <n v="312.31200000000001"/>
    <n v="66.695999999999998"/>
    <n v="0"/>
    <n v="0"/>
    <n v="0"/>
  </r>
  <r>
    <x v="2"/>
    <x v="13"/>
    <x v="47"/>
    <n v="3737.6640000000002"/>
    <n v="311.47199999999998"/>
    <n v="65.855999999999995"/>
    <n v="0"/>
    <n v="0"/>
    <n v="0"/>
  </r>
  <r>
    <x v="2"/>
    <x v="13"/>
    <x v="48"/>
    <n v="3796.1280000000002"/>
    <n v="316.34399999999999"/>
    <n v="67.031999999999996"/>
    <n v="0"/>
    <n v="0"/>
    <n v="0"/>
  </r>
  <r>
    <x v="2"/>
    <x v="13"/>
    <x v="49"/>
    <n v="3880.8"/>
    <n v="323.39999999999998"/>
    <n v="69.048000000000002"/>
    <n v="0"/>
    <n v="0"/>
    <n v="0"/>
  </r>
  <r>
    <x v="2"/>
    <x v="13"/>
    <x v="50"/>
    <n v="3939.2640000000001"/>
    <n v="328.27199999999999"/>
    <n v="69.552000000000007"/>
    <n v="0"/>
    <n v="0"/>
    <n v="0"/>
  </r>
  <r>
    <x v="2"/>
    <x v="13"/>
    <x v="51"/>
    <n v="3985.6320000000001"/>
    <n v="332.13600000000002"/>
    <n v="71.063999999999993"/>
    <n v="0"/>
    <n v="0"/>
    <n v="0"/>
  </r>
  <r>
    <x v="2"/>
    <x v="13"/>
    <x v="52"/>
    <n v="4042.08"/>
    <n v="336.84"/>
    <n v="71.736000000000004"/>
    <n v="0"/>
    <n v="0"/>
    <n v="0"/>
  </r>
  <r>
    <x v="2"/>
    <x v="13"/>
    <x v="53"/>
    <n v="4122.72"/>
    <n v="343.56"/>
    <n v="72.575999999999993"/>
    <n v="0"/>
    <n v="0"/>
    <n v="0"/>
  </r>
  <r>
    <x v="2"/>
    <x v="13"/>
    <x v="54"/>
    <n v="4175.1360000000004"/>
    <n v="347.928"/>
    <n v="74.256"/>
    <n v="0"/>
    <n v="0"/>
    <n v="0"/>
  </r>
  <r>
    <x v="2"/>
    <x v="13"/>
    <x v="55"/>
    <n v="4243.68"/>
    <n v="353.64"/>
    <n v="76.272000000000006"/>
    <n v="0"/>
    <n v="0"/>
    <n v="0"/>
  </r>
  <r>
    <x v="2"/>
    <x v="13"/>
    <x v="56"/>
    <n v="4306.1760000000004"/>
    <n v="358.84800000000001"/>
    <n v="76.775999999999996"/>
    <n v="0"/>
    <n v="0"/>
    <n v="0"/>
  </r>
  <r>
    <x v="2"/>
    <x v="13"/>
    <x v="57"/>
    <n v="4358.5919999999996"/>
    <n v="363.21600000000001"/>
    <n v="77.951999999999998"/>
    <n v="0"/>
    <n v="0"/>
    <n v="0"/>
  </r>
  <r>
    <x v="2"/>
    <x v="13"/>
    <x v="58"/>
    <n v="4413.0240000000003"/>
    <n v="367.75200000000001"/>
    <n v="78.959999999999994"/>
    <n v="0"/>
    <n v="0"/>
    <n v="0"/>
  </r>
  <r>
    <x v="2"/>
    <x v="13"/>
    <x v="59"/>
    <n v="4507.7759999999998"/>
    <n v="375.64800000000002"/>
    <n v="81.48"/>
    <n v="0"/>
    <n v="0"/>
    <n v="0"/>
  </r>
  <r>
    <x v="2"/>
    <x v="13"/>
    <x v="60"/>
    <n v="4566.24"/>
    <n v="380.52"/>
    <n v="82.992000000000004"/>
    <n v="0"/>
    <n v="0"/>
    <n v="0"/>
  </r>
  <r>
    <x v="2"/>
    <x v="13"/>
    <x v="61"/>
    <n v="4691.232"/>
    <n v="390.93599999999998"/>
    <n v="85.007999999999996"/>
    <n v="0"/>
    <n v="0"/>
    <n v="0"/>
  </r>
  <r>
    <x v="2"/>
    <x v="13"/>
    <x v="62"/>
    <n v="4822.2719999999999"/>
    <n v="401.85599999999999"/>
    <n v="90.384"/>
    <n v="0"/>
    <n v="0"/>
    <n v="0"/>
  </r>
  <r>
    <x v="2"/>
    <x v="13"/>
    <x v="63"/>
    <n v="4832.3519999999999"/>
    <n v="402.69600000000003"/>
    <n v="91.391999999999996"/>
    <n v="0"/>
    <n v="0"/>
    <n v="0"/>
  </r>
  <r>
    <x v="2"/>
    <x v="13"/>
    <x v="64"/>
    <n v="4921.0559999999996"/>
    <n v="410.08800000000002"/>
    <n v="93.24"/>
    <n v="0"/>
    <n v="0"/>
    <n v="0"/>
  </r>
  <r>
    <x v="2"/>
    <x v="13"/>
    <x v="65"/>
    <n v="4935.1679999999997"/>
    <n v="411.26400000000001"/>
    <n v="93.744"/>
    <n v="0"/>
    <n v="0"/>
    <n v="0"/>
  </r>
  <r>
    <x v="2"/>
    <x v="13"/>
    <x v="66"/>
    <n v="5044.0320000000002"/>
    <n v="420.33600000000001"/>
    <n v="97.775999999999996"/>
    <n v="0"/>
    <n v="0"/>
    <n v="0"/>
  </r>
  <r>
    <x v="2"/>
    <x v="13"/>
    <x v="67"/>
    <n v="5098.4639999999999"/>
    <n v="424.87200000000001"/>
    <n v="100.464"/>
    <n v="0"/>
    <n v="0"/>
    <n v="0"/>
  </r>
  <r>
    <x v="2"/>
    <x v="13"/>
    <x v="68"/>
    <n v="5167.0079999999998"/>
    <n v="430.584"/>
    <n v="103.824"/>
    <n v="0"/>
    <n v="0"/>
    <n v="0"/>
  </r>
  <r>
    <x v="2"/>
    <x v="13"/>
    <x v="69"/>
    <n v="5245.6319999999996"/>
    <n v="437.13600000000002"/>
    <n v="105.84"/>
    <n v="0"/>
    <n v="0"/>
    <n v="0"/>
  </r>
  <r>
    <x v="2"/>
    <x v="13"/>
    <x v="70"/>
    <n v="5273.8559999999998"/>
    <n v="439.488"/>
    <n v="108.864"/>
    <n v="0"/>
    <n v="0"/>
    <n v="0"/>
  </r>
  <r>
    <x v="2"/>
    <x v="13"/>
    <x v="71"/>
    <n v="5292"/>
    <n v="441"/>
    <n v="111.048"/>
    <n v="0"/>
    <n v="0"/>
    <n v="0"/>
  </r>
  <r>
    <x v="2"/>
    <x v="13"/>
    <x v="72"/>
    <n v="5289.9840000000004"/>
    <n v="440.83199999999999"/>
    <n v="112.224"/>
    <n v="0"/>
    <n v="0"/>
    <n v="0"/>
  </r>
  <r>
    <x v="2"/>
    <x v="13"/>
    <x v="73"/>
    <n v="5374.6559999999999"/>
    <n v="447.88799999999998"/>
    <n v="117.93600000000001"/>
    <n v="0"/>
    <n v="0"/>
    <n v="0"/>
  </r>
  <r>
    <x v="2"/>
    <x v="13"/>
    <x v="74"/>
    <n v="5425.0559999999996"/>
    <n v="452.08800000000002"/>
    <n v="120.792"/>
    <n v="0"/>
    <n v="0"/>
    <n v="0"/>
  </r>
  <r>
    <x v="2"/>
    <x v="13"/>
    <x v="75"/>
    <n v="5459.3280000000004"/>
    <n v="454.94400000000002"/>
    <n v="122.304"/>
    <n v="0"/>
    <n v="0"/>
    <n v="0"/>
  </r>
  <r>
    <x v="2"/>
    <x v="13"/>
    <x v="76"/>
    <n v="5574.24"/>
    <n v="464.52"/>
    <n v="128.184"/>
    <n v="0"/>
    <n v="0"/>
    <n v="0"/>
  </r>
  <r>
    <x v="2"/>
    <x v="13"/>
    <x v="77"/>
    <n v="5517.7920000000004"/>
    <n v="459.81599999999997"/>
    <n v="127.848"/>
    <n v="0"/>
    <n v="0"/>
    <n v="0"/>
  </r>
  <r>
    <x v="2"/>
    <x v="13"/>
    <x v="78"/>
    <n v="5398.848"/>
    <n v="449.904"/>
    <n v="124.32"/>
    <n v="0"/>
    <n v="0"/>
    <n v="0"/>
  </r>
  <r>
    <x v="2"/>
    <x v="13"/>
    <x v="79"/>
    <n v="5320.2240000000002"/>
    <n v="443.35199999999998"/>
    <n v="122.64"/>
    <n v="0"/>
    <n v="0"/>
    <n v="0"/>
  </r>
  <r>
    <x v="2"/>
    <x v="13"/>
    <x v="80"/>
    <n v="5237.5680000000002"/>
    <n v="436.464"/>
    <n v="121.29600000000001"/>
    <n v="0"/>
    <n v="0"/>
    <n v="0"/>
  </r>
  <r>
    <x v="2"/>
    <x v="13"/>
    <x v="81"/>
    <n v="5106.5280000000002"/>
    <n v="425.54399999999998"/>
    <n v="117.6"/>
    <n v="0"/>
    <n v="0"/>
    <n v="0"/>
  </r>
  <r>
    <x v="2"/>
    <x v="13"/>
    <x v="82"/>
    <n v="4965.4080000000004"/>
    <n v="413.78399999999999"/>
    <n v="112.896"/>
    <n v="0"/>
    <n v="0"/>
    <n v="0"/>
  </r>
  <r>
    <x v="2"/>
    <x v="13"/>
    <x v="83"/>
    <n v="4900.8959999999997"/>
    <n v="408.40800000000002"/>
    <n v="111.384"/>
    <n v="0"/>
    <n v="0"/>
    <n v="0"/>
  </r>
  <r>
    <x v="2"/>
    <x v="13"/>
    <x v="84"/>
    <n v="4785.9840000000004"/>
    <n v="398.83199999999999"/>
    <n v="108.19199999999999"/>
    <n v="0"/>
    <n v="0"/>
    <n v="0"/>
  </r>
  <r>
    <x v="2"/>
    <x v="13"/>
    <x v="85"/>
    <n v="4729.5360000000001"/>
    <n v="394.12799999999999"/>
    <n v="106.34399999999999"/>
    <n v="0"/>
    <n v="0"/>
    <n v="0"/>
  </r>
  <r>
    <x v="2"/>
    <x v="13"/>
    <x v="86"/>
    <n v="4693.2479999999996"/>
    <n v="391.10399999999998"/>
    <n v="106.512"/>
    <n v="0"/>
    <n v="0"/>
    <n v="0"/>
  </r>
  <r>
    <x v="2"/>
    <x v="13"/>
    <x v="87"/>
    <n v="4630.7520000000004"/>
    <n v="385.89600000000002"/>
    <n v="105.16800000000001"/>
    <n v="0"/>
    <n v="0"/>
    <n v="0"/>
  </r>
  <r>
    <x v="2"/>
    <x v="13"/>
    <x v="88"/>
    <n v="4691.232"/>
    <n v="390.93599999999998"/>
    <n v="106.34399999999999"/>
    <n v="0"/>
    <n v="0"/>
    <n v="0"/>
  </r>
  <r>
    <x v="2"/>
    <x v="13"/>
    <x v="89"/>
    <n v="4697.28"/>
    <n v="391.44"/>
    <n v="107.352"/>
    <n v="0"/>
    <n v="0"/>
    <n v="0"/>
  </r>
  <r>
    <x v="2"/>
    <x v="13"/>
    <x v="90"/>
    <n v="4638.8159999999998"/>
    <n v="386.56799999999998"/>
    <n v="106.008"/>
    <n v="0"/>
    <n v="0"/>
    <n v="0"/>
  </r>
  <r>
    <x v="2"/>
    <x v="13"/>
    <x v="91"/>
    <n v="4683.1679999999997"/>
    <n v="390.26400000000001"/>
    <n v="107.85599999999999"/>
    <n v="0"/>
    <n v="0"/>
    <n v="0"/>
  </r>
  <r>
    <x v="2"/>
    <x v="13"/>
    <x v="92"/>
    <n v="4749.6959999999999"/>
    <n v="395.80799999999999"/>
    <n v="109.536"/>
    <n v="0"/>
    <n v="0"/>
    <n v="0"/>
  </r>
  <r>
    <x v="2"/>
    <x v="13"/>
    <x v="93"/>
    <n v="4814.2079999999996"/>
    <n v="401.18400000000003"/>
    <n v="111.384"/>
    <n v="0"/>
    <n v="0"/>
    <n v="0"/>
  </r>
  <r>
    <x v="2"/>
    <x v="13"/>
    <x v="94"/>
    <n v="4854.5280000000002"/>
    <n v="404.54399999999998"/>
    <n v="111.55200000000001"/>
    <n v="0"/>
    <n v="0"/>
    <n v="0"/>
  </r>
  <r>
    <x v="2"/>
    <x v="13"/>
    <x v="95"/>
    <n v="4993.6319999999996"/>
    <n v="416.13600000000002"/>
    <n v="114.91200000000001"/>
    <n v="0"/>
    <n v="0"/>
    <n v="0"/>
  </r>
  <r>
    <x v="2"/>
    <x v="13"/>
    <x v="96"/>
    <n v="4985.5680000000002"/>
    <n v="415.464"/>
    <n v="114.91200000000001"/>
    <n v="0"/>
    <n v="0"/>
    <n v="0"/>
  </r>
  <r>
    <x v="2"/>
    <x v="13"/>
    <x v="97"/>
    <n v="4991.616"/>
    <n v="415.96800000000002"/>
    <n v="116.256"/>
    <n v="0"/>
    <n v="0"/>
    <n v="0"/>
  </r>
  <r>
    <x v="2"/>
    <x v="13"/>
    <x v="98"/>
    <n v="5046.0479999999998"/>
    <n v="420.50400000000002"/>
    <n v="119.616"/>
    <n v="0"/>
    <n v="0"/>
    <n v="0"/>
  </r>
  <r>
    <x v="2"/>
    <x v="13"/>
    <x v="99"/>
    <n v="5064.192"/>
    <n v="422.01600000000002"/>
    <n v="120.288"/>
    <n v="0"/>
    <n v="0"/>
    <n v="0"/>
  </r>
  <r>
    <x v="2"/>
    <x v="13"/>
    <x v="100"/>
    <n v="5064.192"/>
    <n v="422.01600000000002"/>
    <n v="118.944"/>
    <n v="0"/>
    <n v="0"/>
    <n v="0"/>
  </r>
  <r>
    <x v="2"/>
    <x v="13"/>
    <x v="101"/>
    <n v="4953.3119999999999"/>
    <n v="412.77600000000001"/>
    <n v="110.544"/>
    <n v="0"/>
    <n v="0"/>
    <n v="0"/>
  </r>
  <r>
    <x v="2"/>
    <x v="13"/>
    <x v="102"/>
    <n v="5245.6319999999996"/>
    <n v="437.13600000000002"/>
    <n v="129.864"/>
    <n v="0"/>
    <n v="0"/>
    <n v="0"/>
  </r>
  <r>
    <x v="2"/>
    <x v="13"/>
    <x v="103"/>
    <n v="5358.5280000000002"/>
    <n v="446.54399999999998"/>
    <n v="134.56800000000001"/>
    <n v="0"/>
    <n v="0"/>
    <n v="0"/>
  </r>
  <r>
    <x v="2"/>
    <x v="13"/>
    <x v="104"/>
    <n v="5425.0559999999996"/>
    <n v="452.08800000000002"/>
    <n v="140.44800000000001"/>
    <n v="0"/>
    <n v="0"/>
    <n v="0"/>
  </r>
  <r>
    <x v="2"/>
    <x v="13"/>
    <x v="105"/>
    <n v="5457.3119999999999"/>
    <n v="454.77600000000001"/>
    <n v="145.15199999999999"/>
    <n v="0"/>
    <n v="0"/>
    <n v="0"/>
  </r>
  <r>
    <x v="2"/>
    <x v="13"/>
    <x v="106"/>
    <n v="5618.5919999999996"/>
    <n v="468.21600000000001"/>
    <n v="159.26400000000001"/>
    <n v="0"/>
    <n v="0"/>
    <n v="0"/>
  </r>
  <r>
    <x v="2"/>
    <x v="13"/>
    <x v="107"/>
    <n v="5791.9679999999998"/>
    <n v="482.66399999999999"/>
    <n v="166.32"/>
    <n v="0"/>
    <n v="0"/>
    <n v="0"/>
  </r>
  <r>
    <x v="2"/>
    <x v="13"/>
    <x v="108"/>
    <n v="5767.7759999999998"/>
    <n v="480.64800000000002"/>
    <n v="165.648"/>
    <n v="0"/>
    <n v="0"/>
    <n v="0"/>
  </r>
  <r>
    <x v="2"/>
    <x v="13"/>
    <x v="109"/>
    <n v="5822.2079999999996"/>
    <n v="485.18400000000003"/>
    <n v="169.17599999999999"/>
    <n v="0"/>
    <n v="0"/>
    <n v="0"/>
  </r>
  <r>
    <x v="2"/>
    <x v="13"/>
    <x v="110"/>
    <n v="5890.7520000000004"/>
    <n v="490.89600000000002"/>
    <n v="169.512"/>
    <n v="0"/>
    <n v="0"/>
    <n v="0"/>
  </r>
  <r>
    <x v="2"/>
    <x v="13"/>
    <x v="111"/>
    <n v="5836.32"/>
    <n v="486.36"/>
    <n v="166.82400000000001"/>
    <n v="0"/>
    <n v="0"/>
    <n v="0"/>
  </r>
  <r>
    <x v="2"/>
    <x v="13"/>
    <x v="112"/>
    <n v="5749.6319999999996"/>
    <n v="479.13600000000002"/>
    <n v="162.96"/>
    <n v="0"/>
    <n v="0"/>
    <n v="0"/>
  </r>
  <r>
    <x v="2"/>
    <x v="13"/>
    <x v="113"/>
    <n v="5747.616"/>
    <n v="478.96800000000002"/>
    <n v="161.44800000000001"/>
    <n v="0"/>
    <n v="0"/>
    <n v="0"/>
  </r>
  <r>
    <x v="2"/>
    <x v="13"/>
    <x v="114"/>
    <n v="5731.4880000000003"/>
    <n v="477.62400000000002"/>
    <n v="160.608"/>
    <n v="0"/>
    <n v="0"/>
    <n v="0"/>
  </r>
  <r>
    <x v="2"/>
    <x v="13"/>
    <x v="115"/>
    <n v="5675.04"/>
    <n v="472.92"/>
    <n v="154.05600000000001"/>
    <n v="0"/>
    <n v="0"/>
    <n v="0"/>
  </r>
  <r>
    <x v="2"/>
    <x v="13"/>
    <x v="116"/>
    <n v="5697.2160000000003"/>
    <n v="474.76799999999997"/>
    <n v="148.84800000000001"/>
    <n v="0"/>
    <n v="0"/>
    <n v="0"/>
  </r>
  <r>
    <x v="2"/>
    <x v="13"/>
    <x v="117"/>
    <n v="5574.24"/>
    <n v="464.52"/>
    <n v="138.768"/>
    <n v="0"/>
    <n v="0"/>
    <n v="0"/>
  </r>
  <r>
    <x v="2"/>
    <x v="13"/>
    <x v="118"/>
    <n v="5592.384"/>
    <n v="466.03199999999998"/>
    <n v="138.93600000000001"/>
    <n v="0"/>
    <n v="0"/>
    <n v="0"/>
  </r>
  <r>
    <x v="2"/>
    <x v="13"/>
    <x v="119"/>
    <n v="5598.4319999999998"/>
    <n v="466.536"/>
    <n v="141.28800000000001"/>
    <n v="0"/>
    <n v="0"/>
    <n v="0"/>
  </r>
  <r>
    <x v="2"/>
    <x v="13"/>
    <x v="120"/>
    <n v="5741.5680000000002"/>
    <n v="478.464"/>
    <n v="149.85599999999999"/>
    <n v="0"/>
    <n v="0"/>
    <n v="0"/>
  </r>
  <r>
    <x v="2"/>
    <x v="13"/>
    <x v="121"/>
    <n v="5820.192"/>
    <n v="485.01600000000002"/>
    <n v="154.22399999999999"/>
    <n v="0"/>
    <n v="0"/>
    <n v="0"/>
  </r>
  <r>
    <x v="2"/>
    <x v="13"/>
    <x v="122"/>
    <n v="5852.4480000000003"/>
    <n v="487.70400000000001"/>
    <n v="154.392"/>
    <n v="0"/>
    <n v="0"/>
    <n v="0"/>
  </r>
  <r>
    <x v="2"/>
    <x v="13"/>
    <x v="123"/>
    <n v="5949.2160000000003"/>
    <n v="495.76799999999997"/>
    <n v="160.608"/>
    <n v="0"/>
    <n v="0"/>
    <n v="0"/>
  </r>
  <r>
    <x v="2"/>
    <x v="13"/>
    <x v="124"/>
    <n v="6013.7280000000001"/>
    <n v="501.14400000000001"/>
    <n v="170.52"/>
    <n v="0"/>
    <n v="0"/>
    <n v="0"/>
  </r>
  <r>
    <x v="2"/>
    <x v="13"/>
    <x v="125"/>
    <n v="6058.08"/>
    <n v="504.84"/>
    <n v="175.05600000000001"/>
    <n v="0"/>
    <n v="0"/>
    <n v="0"/>
  </r>
  <r>
    <x v="2"/>
    <x v="13"/>
    <x v="126"/>
    <n v="6293.9520000000002"/>
    <n v="524.49599999999998"/>
    <n v="195.55199999999999"/>
    <n v="0"/>
    <n v="0"/>
    <n v="0"/>
  </r>
  <r>
    <x v="2"/>
    <x v="13"/>
    <x v="127"/>
    <n v="6344.3519999999999"/>
    <n v="528.69600000000003"/>
    <n v="198.072"/>
    <n v="0"/>
    <n v="0"/>
    <n v="0"/>
  </r>
  <r>
    <x v="2"/>
    <x v="13"/>
    <x v="128"/>
    <n v="6247.5839999999998"/>
    <n v="520.63199999999995"/>
    <n v="191.184"/>
    <n v="0"/>
    <n v="0"/>
    <n v="0"/>
  </r>
  <r>
    <x v="2"/>
    <x v="13"/>
    <x v="129"/>
    <n v="6320.16"/>
    <n v="526.67999999999995"/>
    <n v="195.88800000000001"/>
    <n v="0"/>
    <n v="0"/>
    <n v="0"/>
  </r>
  <r>
    <x v="2"/>
    <x v="13"/>
    <x v="130"/>
    <n v="6177.0240000000003"/>
    <n v="514.75199999999995"/>
    <n v="183.792"/>
    <n v="0"/>
    <n v="0"/>
    <n v="0"/>
  </r>
  <r>
    <x v="2"/>
    <x v="13"/>
    <x v="131"/>
    <n v="6199.2"/>
    <n v="516.6"/>
    <n v="183.12"/>
    <n v="0"/>
    <n v="0"/>
    <n v="0"/>
  </r>
  <r>
    <x v="2"/>
    <x v="13"/>
    <x v="132"/>
    <n v="6106.4639999999999"/>
    <n v="508.87200000000001"/>
    <n v="177.91200000000001"/>
    <n v="0"/>
    <n v="0"/>
    <n v="0"/>
  </r>
  <r>
    <x v="2"/>
    <x v="13"/>
    <x v="133"/>
    <n v="6098.4"/>
    <n v="508.2"/>
    <n v="177.744"/>
    <n v="0"/>
    <n v="0"/>
    <n v="0"/>
  </r>
  <r>
    <x v="2"/>
    <x v="13"/>
    <x v="134"/>
    <n v="6156.8639999999996"/>
    <n v="513.072"/>
    <n v="183.624"/>
    <n v="0"/>
    <n v="0"/>
    <n v="0"/>
  </r>
  <r>
    <x v="2"/>
    <x v="13"/>
    <x v="135"/>
    <n v="6183.0720000000001"/>
    <n v="515.25599999999997"/>
    <n v="186.648"/>
    <n v="0"/>
    <n v="0"/>
    <n v="0"/>
  </r>
  <r>
    <x v="2"/>
    <x v="13"/>
    <x v="136"/>
    <n v="6152.8320000000003"/>
    <n v="512.73599999999999"/>
    <n v="184.8"/>
    <n v="0"/>
    <n v="0"/>
    <n v="0"/>
  </r>
  <r>
    <x v="2"/>
    <x v="13"/>
    <x v="137"/>
    <n v="6172.9920000000002"/>
    <n v="514.41600000000005"/>
    <n v="184.464"/>
    <n v="0"/>
    <n v="0"/>
    <n v="0"/>
  </r>
  <r>
    <x v="2"/>
    <x v="13"/>
    <x v="138"/>
    <n v="6082.2719999999999"/>
    <n v="506.85599999999999"/>
    <n v="182.28"/>
    <n v="0"/>
    <n v="0"/>
    <n v="0"/>
  </r>
  <r>
    <x v="2"/>
    <x v="13"/>
    <x v="139"/>
    <n v="6090.3360000000002"/>
    <n v="507.52800000000002"/>
    <n v="183.12"/>
    <n v="0"/>
    <n v="0"/>
    <n v="0"/>
  </r>
  <r>
    <x v="2"/>
    <x v="13"/>
    <x v="140"/>
    <n v="5943.1679999999997"/>
    <n v="495.26400000000001"/>
    <n v="174.55199999999999"/>
    <n v="0"/>
    <n v="0"/>
    <n v="0"/>
  </r>
  <r>
    <x v="2"/>
    <x v="13"/>
    <x v="141"/>
    <n v="5870.5919999999996"/>
    <n v="489.21600000000001"/>
    <n v="170.01599999999999"/>
    <n v="0"/>
    <n v="0"/>
    <n v="0"/>
  </r>
  <r>
    <x v="2"/>
    <x v="13"/>
    <x v="142"/>
    <n v="5814.1440000000002"/>
    <n v="484.512"/>
    <n v="162.45599999999999"/>
    <n v="0"/>
    <n v="0"/>
    <n v="0"/>
  </r>
  <r>
    <x v="2"/>
    <x v="13"/>
    <x v="143"/>
    <n v="5840.3519999999999"/>
    <n v="486.69600000000003"/>
    <n v="160.608"/>
    <n v="0"/>
    <n v="0"/>
    <n v="0"/>
  </r>
  <r>
    <x v="2"/>
    <x v="13"/>
    <x v="144"/>
    <n v="5745.6"/>
    <n v="478.8"/>
    <n v="154.05600000000001"/>
    <n v="0"/>
    <n v="0"/>
    <n v="0"/>
  </r>
  <r>
    <x v="2"/>
    <x v="13"/>
    <x v="145"/>
    <n v="5594.4"/>
    <n v="466.2"/>
    <n v="142.464"/>
    <n v="0"/>
    <n v="0"/>
    <n v="0"/>
  </r>
  <r>
    <x v="2"/>
    <x v="13"/>
    <x v="146"/>
    <n v="5648.8320000000003"/>
    <n v="470.73599999999999"/>
    <n v="142.29599999999999"/>
    <n v="0"/>
    <n v="0"/>
    <n v="0"/>
  </r>
  <r>
    <x v="2"/>
    <x v="13"/>
    <x v="147"/>
    <n v="5646.8159999999998"/>
    <n v="470.56799999999998"/>
    <n v="142.80000000000001"/>
    <n v="0"/>
    <n v="0"/>
    <n v="0"/>
  </r>
  <r>
    <x v="2"/>
    <x v="13"/>
    <x v="148"/>
    <n v="5620.6080000000002"/>
    <n v="468.38400000000001"/>
    <n v="142.96799999999999"/>
    <n v="0"/>
    <n v="0"/>
    <n v="0"/>
  </r>
  <r>
    <x v="2"/>
    <x v="13"/>
    <x v="149"/>
    <n v="5590.3680000000004"/>
    <n v="465.86399999999998"/>
    <n v="142.12799999999999"/>
    <n v="0"/>
    <n v="0"/>
    <n v="0"/>
  </r>
  <r>
    <x v="2"/>
    <x v="13"/>
    <x v="150"/>
    <n v="5636.7359999999999"/>
    <n v="469.72800000000001"/>
    <n v="145.82400000000001"/>
    <n v="0"/>
    <n v="0"/>
    <n v="0"/>
  </r>
  <r>
    <x v="2"/>
    <x v="13"/>
    <x v="151"/>
    <n v="5630.6880000000001"/>
    <n v="469.22399999999999"/>
    <n v="146.66399999999999"/>
    <n v="0"/>
    <n v="0"/>
    <n v="0"/>
  </r>
  <r>
    <x v="2"/>
    <x v="13"/>
    <x v="152"/>
    <n v="5622.6239999999998"/>
    <n v="468.55200000000002"/>
    <n v="144.98400000000001"/>
    <n v="0"/>
    <n v="0"/>
    <n v="0"/>
  </r>
  <r>
    <x v="2"/>
    <x v="13"/>
    <x v="153"/>
    <n v="5523.84"/>
    <n v="460.32"/>
    <n v="138.26400000000001"/>
    <n v="0"/>
    <n v="0"/>
    <n v="0"/>
  </r>
  <r>
    <x v="2"/>
    <x v="13"/>
    <x v="154"/>
    <n v="5499.6480000000001"/>
    <n v="458.30399999999997"/>
    <n v="137.08799999999999"/>
    <n v="0"/>
    <n v="0"/>
    <n v="0"/>
  </r>
  <r>
    <x v="2"/>
    <x v="13"/>
    <x v="155"/>
    <n v="5531.9040000000005"/>
    <n v="460.99200000000002"/>
    <n v="140.44800000000001"/>
    <n v="0"/>
    <n v="0"/>
    <n v="0"/>
  </r>
  <r>
    <x v="2"/>
    <x v="13"/>
    <x v="156"/>
    <n v="5606.4960000000001"/>
    <n v="467.20800000000003"/>
    <n v="142.29599999999999"/>
    <n v="0"/>
    <n v="0"/>
    <n v="0"/>
  </r>
  <r>
    <x v="2"/>
    <x v="13"/>
    <x v="157"/>
    <n v="5658.9120000000003"/>
    <n v="471.57600000000002"/>
    <n v="147.84"/>
    <n v="0"/>
    <n v="0"/>
    <n v="0"/>
  </r>
  <r>
    <x v="2"/>
    <x v="13"/>
    <x v="158"/>
    <n v="5892.768"/>
    <n v="491.06400000000002"/>
    <n v="169.34399999999999"/>
    <n v="0"/>
    <n v="0"/>
    <n v="0"/>
  </r>
  <r>
    <x v="2"/>
    <x v="13"/>
    <x v="159"/>
    <n v="5949.2160000000003"/>
    <n v="495.76799999999997"/>
    <n v="171.36"/>
    <n v="0"/>
    <n v="0"/>
    <n v="0"/>
  </r>
  <r>
    <x v="2"/>
    <x v="13"/>
    <x v="160"/>
    <n v="5943.1679999999997"/>
    <n v="495.26400000000001"/>
    <n v="171.36"/>
    <n v="0"/>
    <n v="0"/>
    <n v="0"/>
  </r>
  <r>
    <x v="2"/>
    <x v="13"/>
    <x v="161"/>
    <n v="5927.04"/>
    <n v="493.92"/>
    <n v="169.34399999999999"/>
    <n v="0"/>
    <n v="0"/>
    <n v="0"/>
  </r>
  <r>
    <x v="2"/>
    <x v="13"/>
    <x v="162"/>
    <n v="5983.4880000000003"/>
    <n v="498.62400000000002"/>
    <n v="176.06399999999999"/>
    <n v="0"/>
    <n v="0"/>
    <n v="0"/>
  </r>
  <r>
    <x v="2"/>
    <x v="13"/>
    <x v="163"/>
    <n v="6185.0879999999997"/>
    <n v="515.42399999999998"/>
    <n v="189.672"/>
    <n v="0"/>
    <n v="0"/>
    <n v="0"/>
  </r>
  <r>
    <x v="2"/>
    <x v="13"/>
    <x v="164"/>
    <n v="6269.76"/>
    <n v="522.48"/>
    <n v="195.048"/>
    <n v="0"/>
    <n v="0"/>
    <n v="0"/>
  </r>
  <r>
    <x v="2"/>
    <x v="13"/>
    <x v="165"/>
    <n v="6285.8879999999999"/>
    <n v="523.82399999999996"/>
    <n v="196.392"/>
    <n v="0"/>
    <n v="0"/>
    <n v="0"/>
  </r>
  <r>
    <x v="2"/>
    <x v="13"/>
    <x v="166"/>
    <n v="6336.2879999999996"/>
    <n v="528.024"/>
    <n v="197.56800000000001"/>
    <n v="0"/>
    <n v="0"/>
    <n v="0"/>
  </r>
  <r>
    <x v="2"/>
    <x v="13"/>
    <x v="167"/>
    <n v="6239.52"/>
    <n v="519.96"/>
    <n v="197.06399999999999"/>
    <n v="0"/>
    <n v="0"/>
    <n v="0"/>
  </r>
  <r>
    <x v="2"/>
    <x v="13"/>
    <x v="168"/>
    <n v="6362.4960000000001"/>
    <n v="530.20799999999997"/>
    <n v="203.78399999999999"/>
    <n v="0"/>
    <n v="0"/>
    <n v="0"/>
  </r>
  <r>
    <x v="2"/>
    <x v="13"/>
    <x v="169"/>
    <n v="6324.192"/>
    <n v="527.01599999999996"/>
    <n v="203.61600000000001"/>
    <n v="0"/>
    <n v="0"/>
    <n v="0"/>
  </r>
  <r>
    <x v="2"/>
    <x v="13"/>
    <x v="170"/>
    <n v="6283.8720000000003"/>
    <n v="523.65599999999995"/>
    <n v="199.416"/>
    <n v="0"/>
    <n v="0"/>
    <n v="0"/>
  </r>
  <r>
    <x v="2"/>
    <x v="13"/>
    <x v="171"/>
    <n v="6261.6959999999999"/>
    <n v="521.80799999999999"/>
    <n v="198.91200000000001"/>
    <n v="0"/>
    <n v="0"/>
    <n v="0"/>
  </r>
  <r>
    <x v="2"/>
    <x v="13"/>
    <x v="172"/>
    <n v="6221.3760000000002"/>
    <n v="518.44799999999998"/>
    <n v="194.71199999999999"/>
    <n v="0"/>
    <n v="0"/>
    <n v="0"/>
  </r>
  <r>
    <x v="2"/>
    <x v="13"/>
    <x v="173"/>
    <n v="6231.4560000000001"/>
    <n v="519.28800000000001"/>
    <n v="196.05600000000001"/>
    <n v="0"/>
    <n v="0"/>
    <n v="0"/>
  </r>
  <r>
    <x v="2"/>
    <x v="13"/>
    <x v="174"/>
    <n v="6179.04"/>
    <n v="514.91999999999996"/>
    <n v="193.70400000000001"/>
    <n v="0"/>
    <n v="0"/>
    <n v="0"/>
  </r>
  <r>
    <x v="2"/>
    <x v="13"/>
    <x v="175"/>
    <n v="6197.1840000000002"/>
    <n v="516.43200000000002"/>
    <n v="187.99199999999999"/>
    <n v="0"/>
    <n v="0"/>
    <n v="0"/>
  </r>
  <r>
    <x v="2"/>
    <x v="13"/>
    <x v="176"/>
    <n v="6072.192"/>
    <n v="506.01600000000002"/>
    <n v="179.256"/>
    <n v="0"/>
    <n v="0"/>
    <n v="0"/>
  </r>
  <r>
    <x v="2"/>
    <x v="13"/>
    <x v="177"/>
    <n v="6084.2879999999996"/>
    <n v="507.024"/>
    <n v="176.904"/>
    <n v="0"/>
    <n v="0"/>
    <n v="0"/>
  </r>
  <r>
    <x v="2"/>
    <x v="13"/>
    <x v="178"/>
    <n v="6029.8559999999998"/>
    <n v="502.488"/>
    <n v="171.864"/>
    <n v="0"/>
    <n v="0"/>
    <n v="0"/>
  </r>
  <r>
    <x v="2"/>
    <x v="13"/>
    <x v="179"/>
    <n v="5999.616"/>
    <n v="499.96800000000002"/>
    <n v="166.99199999999999"/>
    <n v="0"/>
    <n v="0"/>
    <n v="0"/>
  </r>
  <r>
    <x v="2"/>
    <x v="13"/>
    <x v="180"/>
    <n v="5908.8959999999997"/>
    <n v="492.40800000000002"/>
    <n v="159.93600000000001"/>
    <n v="0"/>
    <n v="0"/>
    <n v="0"/>
  </r>
  <r>
    <x v="2"/>
    <x v="13"/>
    <x v="181"/>
    <n v="5852.4480000000003"/>
    <n v="487.70400000000001"/>
    <n v="158.59200000000001"/>
    <n v="0"/>
    <n v="0"/>
    <n v="0"/>
  </r>
  <r>
    <x v="2"/>
    <x v="13"/>
    <x v="182"/>
    <n v="5912.9279999999999"/>
    <n v="492.74400000000003"/>
    <n v="168.33600000000001"/>
    <n v="0"/>
    <n v="0"/>
    <n v="0"/>
  </r>
  <r>
    <x v="2"/>
    <x v="13"/>
    <x v="183"/>
    <n v="5846.4"/>
    <n v="487.2"/>
    <n v="164.80799999999999"/>
    <n v="0"/>
    <n v="0"/>
    <n v="0"/>
  </r>
  <r>
    <x v="2"/>
    <x v="13"/>
    <x v="184"/>
    <n v="5812.1279999999997"/>
    <n v="484.34399999999999"/>
    <n v="160.77600000000001"/>
    <n v="0"/>
    <n v="0"/>
    <n v="0"/>
  </r>
  <r>
    <x v="2"/>
    <x v="13"/>
    <x v="185"/>
    <n v="5949.2160000000003"/>
    <n v="495.76799999999997"/>
    <n v="171.52799999999999"/>
    <n v="0"/>
    <n v="0"/>
    <n v="0"/>
  </r>
  <r>
    <x v="2"/>
    <x v="13"/>
    <x v="186"/>
    <n v="6076.2240000000002"/>
    <n v="506.35199999999998"/>
    <n v="177.24"/>
    <n v="0"/>
    <n v="0"/>
    <n v="0"/>
  </r>
  <r>
    <x v="2"/>
    <x v="13"/>
    <x v="187"/>
    <n v="6062.1120000000001"/>
    <n v="505.17599999999999"/>
    <n v="179.76"/>
    <n v="0"/>
    <n v="0"/>
    <n v="0"/>
  </r>
  <r>
    <x v="2"/>
    <x v="13"/>
    <x v="188"/>
    <n v="6066.1440000000002"/>
    <n v="505.512"/>
    <n v="181.44"/>
    <n v="0"/>
    <n v="0"/>
    <n v="0"/>
  </r>
  <r>
    <x v="2"/>
    <x v="13"/>
    <x v="189"/>
    <n v="6076.2240000000002"/>
    <n v="506.35199999999998"/>
    <n v="180.6"/>
    <n v="0"/>
    <n v="0"/>
    <n v="0"/>
  </r>
  <r>
    <x v="2"/>
    <x v="13"/>
    <x v="190"/>
    <n v="6019.7759999999998"/>
    <n v="501.64800000000002"/>
    <n v="174.55199999999999"/>
    <n v="0"/>
    <n v="0"/>
    <n v="0"/>
  </r>
  <r>
    <x v="2"/>
    <x v="13"/>
    <x v="191"/>
    <n v="5890.7520000000004"/>
    <n v="490.89600000000002"/>
    <n v="165.98400000000001"/>
    <n v="0"/>
    <n v="0"/>
    <n v="0"/>
  </r>
  <r>
    <x v="2"/>
    <x v="13"/>
    <x v="192"/>
    <n v="5824.2240000000002"/>
    <n v="485.35199999999998"/>
    <n v="157.584"/>
    <n v="0"/>
    <n v="0"/>
    <n v="0"/>
  </r>
  <r>
    <x v="2"/>
    <x v="13"/>
    <x v="193"/>
    <n v="5808.0959999999995"/>
    <n v="484.00799999999998"/>
    <n v="156.24"/>
    <n v="0"/>
    <n v="0"/>
    <n v="0"/>
  </r>
  <r>
    <x v="2"/>
    <x v="13"/>
    <x v="194"/>
    <n v="5830.2719999999999"/>
    <n v="485.85599999999999"/>
    <n v="154.89599999999999"/>
    <n v="0"/>
    <n v="0"/>
    <n v="0"/>
  </r>
  <r>
    <x v="2"/>
    <x v="13"/>
    <x v="195"/>
    <n v="5898.8159999999998"/>
    <n v="491.56799999999998"/>
    <n v="156.91200000000001"/>
    <n v="0"/>
    <n v="0"/>
    <n v="0"/>
  </r>
  <r>
    <x v="2"/>
    <x v="13"/>
    <x v="196"/>
    <n v="5806.08"/>
    <n v="483.84"/>
    <n v="151.36799999999999"/>
    <n v="0"/>
    <n v="0"/>
    <n v="0"/>
  </r>
  <r>
    <x v="2"/>
    <x v="13"/>
    <x v="197"/>
    <n v="5781.8879999999999"/>
    <n v="481.82400000000001"/>
    <n v="152.04"/>
    <n v="0"/>
    <n v="0"/>
    <n v="0"/>
  </r>
  <r>
    <x v="2"/>
    <x v="13"/>
    <x v="198"/>
    <n v="5719.3919999999998"/>
    <n v="476.61599999999999"/>
    <n v="147.33600000000001"/>
    <n v="0"/>
    <n v="0"/>
    <n v="0"/>
  </r>
  <r>
    <x v="2"/>
    <x v="13"/>
    <x v="199"/>
    <n v="5660.9279999999999"/>
    <n v="471.74400000000003"/>
    <n v="144.98400000000001"/>
    <n v="0"/>
    <n v="0"/>
    <n v="0"/>
  </r>
  <r>
    <x v="2"/>
    <x v="13"/>
    <x v="200"/>
    <n v="5709.3119999999999"/>
    <n v="475.77600000000001"/>
    <n v="148.34399999999999"/>
    <n v="0"/>
    <n v="0"/>
    <n v="0"/>
  </r>
  <r>
    <x v="2"/>
    <x v="13"/>
    <x v="201"/>
    <n v="5721.4080000000004"/>
    <n v="476.78399999999999"/>
    <n v="150.52799999999999"/>
    <n v="0"/>
    <n v="0"/>
    <n v="0"/>
  </r>
  <r>
    <x v="2"/>
    <x v="13"/>
    <x v="202"/>
    <n v="5763.7439999999997"/>
    <n v="480.31200000000001"/>
    <n v="150.864"/>
    <n v="0"/>
    <n v="0"/>
    <n v="0"/>
  </r>
  <r>
    <x v="2"/>
    <x v="13"/>
    <x v="203"/>
    <n v="5681.0879999999997"/>
    <n v="473.42399999999998"/>
    <n v="141.28800000000001"/>
    <n v="0"/>
    <n v="0"/>
    <n v="0"/>
  </r>
  <r>
    <x v="2"/>
    <x v="13"/>
    <x v="204"/>
    <n v="5606.4960000000001"/>
    <n v="467.20800000000003"/>
    <n v="135.744"/>
    <n v="0"/>
    <n v="0"/>
    <n v="0"/>
  </r>
  <r>
    <x v="2"/>
    <x v="13"/>
    <x v="205"/>
    <n v="5616.576"/>
    <n v="468.048"/>
    <n v="136.584"/>
    <n v="0"/>
    <n v="0"/>
    <n v="0"/>
  </r>
  <r>
    <x v="2"/>
    <x v="13"/>
    <x v="206"/>
    <n v="5640.768"/>
    <n v="470.06400000000002"/>
    <n v="135.57599999999999"/>
    <n v="0"/>
    <n v="0"/>
    <n v="0"/>
  </r>
  <r>
    <x v="2"/>
    <x v="13"/>
    <x v="207"/>
    <n v="5707.2960000000003"/>
    <n v="475.608"/>
    <n v="136.91999999999999"/>
    <n v="0"/>
    <n v="0"/>
    <n v="0"/>
  </r>
  <r>
    <x v="2"/>
    <x v="13"/>
    <x v="208"/>
    <n v="5804.0640000000003"/>
    <n v="483.67200000000003"/>
    <n v="138.43199999999999"/>
    <n v="0"/>
    <n v="0"/>
    <n v="0"/>
  </r>
  <r>
    <x v="2"/>
    <x v="13"/>
    <x v="209"/>
    <n v="5925.0240000000003"/>
    <n v="493.75200000000001"/>
    <n v="142.96799999999999"/>
    <n v="0"/>
    <n v="0"/>
    <n v="0"/>
  </r>
  <r>
    <x v="2"/>
    <x v="13"/>
    <x v="210"/>
    <n v="6033.8879999999999"/>
    <n v="502.82400000000001"/>
    <n v="144.816"/>
    <n v="0"/>
    <n v="0"/>
    <n v="0"/>
  </r>
  <r>
    <x v="2"/>
    <x v="13"/>
    <x v="211"/>
    <n v="6199.2"/>
    <n v="516.6"/>
    <n v="148.00800000000001"/>
    <n v="0"/>
    <n v="0"/>
    <n v="0"/>
  </r>
  <r>
    <x v="2"/>
    <x v="13"/>
    <x v="212"/>
    <n v="6376.6080000000002"/>
    <n v="531.38400000000001"/>
    <n v="155.06399999999999"/>
    <n v="0"/>
    <n v="0"/>
    <n v="0"/>
  </r>
  <r>
    <x v="2"/>
    <x v="13"/>
    <x v="213"/>
    <n v="6554.0159999999996"/>
    <n v="546.16800000000001"/>
    <n v="159.768"/>
    <n v="0"/>
    <n v="0"/>
    <n v="0"/>
  </r>
  <r>
    <x v="2"/>
    <x v="13"/>
    <x v="214"/>
    <n v="6701.1840000000002"/>
    <n v="558.43200000000002"/>
    <n v="165.648"/>
    <n v="0"/>
    <n v="0"/>
    <n v="0"/>
  </r>
  <r>
    <x v="2"/>
    <x v="13"/>
    <x v="215"/>
    <n v="6810.0479999999998"/>
    <n v="567.50400000000002"/>
    <n v="167.16"/>
    <n v="0"/>
    <n v="0"/>
    <n v="0"/>
  </r>
  <r>
    <x v="2"/>
    <x v="13"/>
    <x v="216"/>
    <n v="6862.4639999999999"/>
    <n v="571.87199999999996"/>
    <n v="170.52"/>
    <n v="0"/>
    <n v="0"/>
    <n v="0"/>
  </r>
  <r>
    <x v="2"/>
    <x v="13"/>
    <x v="217"/>
    <n v="6904.8"/>
    <n v="575.4"/>
    <n v="176.232"/>
    <n v="0"/>
    <n v="0"/>
    <n v="0"/>
  </r>
  <r>
    <x v="2"/>
    <x v="13"/>
    <x v="218"/>
    <n v="6922.9440000000004"/>
    <n v="576.91200000000003"/>
    <n v="180.93600000000001"/>
    <n v="0"/>
    <n v="0"/>
    <n v="0"/>
  </r>
  <r>
    <x v="2"/>
    <x v="13"/>
    <x v="219"/>
    <n v="7047.9359999999997"/>
    <n v="587.32799999999997"/>
    <n v="186.816"/>
    <n v="0"/>
    <n v="0"/>
    <n v="0"/>
  </r>
  <r>
    <x v="2"/>
    <x v="13"/>
    <x v="220"/>
    <n v="7082.2079999999996"/>
    <n v="590.18399999999997"/>
    <n v="192.024"/>
    <n v="0"/>
    <n v="0"/>
    <n v="0"/>
  </r>
  <r>
    <x v="2"/>
    <x v="13"/>
    <x v="221"/>
    <n v="7090.2719999999999"/>
    <n v="590.85599999999999"/>
    <n v="192.19200000000001"/>
    <n v="0"/>
    <n v="0"/>
    <n v="0"/>
  </r>
  <r>
    <x v="2"/>
    <x v="13"/>
    <x v="222"/>
    <n v="7060.0320000000002"/>
    <n v="588.33600000000001"/>
    <n v="192.19200000000001"/>
    <n v="0"/>
    <n v="0"/>
    <n v="0"/>
  </r>
  <r>
    <x v="2"/>
    <x v="13"/>
    <x v="223"/>
    <n v="7090.2719999999999"/>
    <n v="590.85599999999999"/>
    <n v="195.048"/>
    <n v="0"/>
    <n v="0"/>
    <n v="0"/>
  </r>
  <r>
    <x v="2"/>
    <x v="13"/>
    <x v="224"/>
    <n v="7122.5280000000002"/>
    <n v="593.54399999999998"/>
    <n v="197.73599999999999"/>
    <n v="0"/>
    <n v="0"/>
    <n v="0"/>
  </r>
  <r>
    <x v="2"/>
    <x v="13"/>
    <x v="225"/>
    <n v="7132.6080000000002"/>
    <n v="594.38400000000001"/>
    <n v="198.40799999999999"/>
    <n v="0"/>
    <n v="0"/>
    <n v="0"/>
  </r>
  <r>
    <x v="2"/>
    <x v="13"/>
    <x v="226"/>
    <n v="7174.9440000000004"/>
    <n v="597.91200000000003"/>
    <n v="200.59200000000001"/>
    <n v="0"/>
    <n v="0"/>
    <n v="0"/>
  </r>
  <r>
    <x v="2"/>
    <x v="13"/>
    <x v="227"/>
    <n v="7017.6959999999999"/>
    <n v="584.80799999999999"/>
    <n v="190.84800000000001"/>
    <n v="0"/>
    <n v="0"/>
    <n v="0"/>
  </r>
  <r>
    <x v="2"/>
    <x v="13"/>
    <x v="228"/>
    <n v="6949.152"/>
    <n v="579.096"/>
    <n v="187.488"/>
    <n v="0"/>
    <n v="0"/>
    <n v="0"/>
  </r>
  <r>
    <x v="2"/>
    <x v="13"/>
    <x v="229"/>
    <n v="6816.0959999999995"/>
    <n v="568.00800000000004"/>
    <n v="182.952"/>
    <n v="0"/>
    <n v="0"/>
    <n v="0"/>
  </r>
  <r>
    <x v="2"/>
    <x v="13"/>
    <x v="230"/>
    <n v="6721.3440000000001"/>
    <n v="560.11199999999997"/>
    <n v="175.56"/>
    <n v="0"/>
    <n v="0"/>
    <n v="0"/>
  </r>
  <r>
    <x v="2"/>
    <x v="13"/>
    <x v="231"/>
    <n v="6650.7839999999997"/>
    <n v="554.23199999999997"/>
    <n v="169.512"/>
    <n v="0"/>
    <n v="0"/>
    <n v="0"/>
  </r>
  <r>
    <x v="2"/>
    <x v="13"/>
    <x v="232"/>
    <n v="6576.192"/>
    <n v="548.01599999999996"/>
    <n v="167.328"/>
    <n v="0"/>
    <n v="0"/>
    <n v="0"/>
  </r>
  <r>
    <x v="2"/>
    <x v="13"/>
    <x v="233"/>
    <n v="6465.3119999999999"/>
    <n v="538.77599999999995"/>
    <n v="157.416"/>
    <n v="0"/>
    <n v="0"/>
    <n v="0"/>
  </r>
  <r>
    <x v="2"/>
    <x v="13"/>
    <x v="234"/>
    <n v="6418.9440000000004"/>
    <n v="534.91200000000003"/>
    <n v="156.91200000000001"/>
    <n v="0"/>
    <n v="0"/>
    <n v="0"/>
  </r>
  <r>
    <x v="2"/>
    <x v="13"/>
    <x v="235"/>
    <n v="6326.2079999999996"/>
    <n v="527.18399999999997"/>
    <n v="150.864"/>
    <n v="0"/>
    <n v="0"/>
    <n v="0"/>
  </r>
  <r>
    <x v="2"/>
    <x v="13"/>
    <x v="236"/>
    <n v="6310.08"/>
    <n v="525.84"/>
    <n v="150.696"/>
    <n v="0"/>
    <n v="0"/>
    <n v="0"/>
  </r>
  <r>
    <x v="2"/>
    <x v="13"/>
    <x v="237"/>
    <n v="6281.8559999999998"/>
    <n v="523.48800000000006"/>
    <n v="148.84800000000001"/>
    <n v="0"/>
    <n v="0"/>
    <n v="0"/>
  </r>
  <r>
    <x v="2"/>
    <x v="13"/>
    <x v="238"/>
    <n v="6223.3919999999998"/>
    <n v="518.61599999999999"/>
    <n v="145.65600000000001"/>
    <n v="0"/>
    <n v="0"/>
    <n v="0"/>
  </r>
  <r>
    <x v="2"/>
    <x v="13"/>
    <x v="239"/>
    <n v="6203.232"/>
    <n v="516.93600000000004"/>
    <n v="144.47999999999999"/>
    <n v="0"/>
    <n v="0"/>
    <n v="0"/>
  </r>
  <r>
    <x v="2"/>
    <x v="13"/>
    <x v="240"/>
    <n v="6211.2960000000003"/>
    <n v="517.60799999999995"/>
    <n v="145.488"/>
    <n v="0"/>
    <n v="0"/>
    <n v="0"/>
  </r>
  <r>
    <x v="2"/>
    <x v="13"/>
    <x v="241"/>
    <n v="6154.848"/>
    <n v="512.904"/>
    <n v="142.80000000000001"/>
    <n v="0"/>
    <n v="0"/>
    <n v="0"/>
  </r>
  <r>
    <x v="2"/>
    <x v="13"/>
    <x v="242"/>
    <n v="6098.4"/>
    <n v="508.2"/>
    <n v="140.11199999999999"/>
    <n v="0"/>
    <n v="0"/>
    <n v="0"/>
  </r>
  <r>
    <x v="2"/>
    <x v="13"/>
    <x v="243"/>
    <n v="6106.4639999999999"/>
    <n v="508.87200000000001"/>
    <n v="141.12"/>
    <n v="0"/>
    <n v="0"/>
    <n v="0"/>
  </r>
  <r>
    <x v="2"/>
    <x v="13"/>
    <x v="244"/>
    <n v="6072.192"/>
    <n v="506.01600000000002"/>
    <n v="140.78399999999999"/>
    <n v="0"/>
    <n v="0"/>
    <n v="0"/>
  </r>
  <r>
    <x v="2"/>
    <x v="13"/>
    <x v="245"/>
    <n v="6076.2240000000002"/>
    <n v="506.35199999999998"/>
    <n v="140.61600000000001"/>
    <n v="0"/>
    <n v="0"/>
    <n v="0"/>
  </r>
  <r>
    <x v="2"/>
    <x v="13"/>
    <x v="246"/>
    <n v="6164.9279999999999"/>
    <n v="513.74400000000003"/>
    <n v="148.84800000000001"/>
    <n v="0"/>
    <n v="0"/>
    <n v="0"/>
  </r>
  <r>
    <x v="2"/>
    <x v="13"/>
    <x v="247"/>
    <n v="6150.8159999999998"/>
    <n v="512.56799999999998"/>
    <n v="147"/>
    <n v="0"/>
    <n v="0"/>
    <n v="0"/>
  </r>
  <r>
    <x v="2"/>
    <x v="13"/>
    <x v="248"/>
    <n v="6175.0079999999998"/>
    <n v="514.58399999999995"/>
    <n v="149.68799999999999"/>
    <n v="0"/>
    <n v="0"/>
    <n v="0"/>
  </r>
  <r>
    <x v="2"/>
    <x v="13"/>
    <x v="249"/>
    <n v="6094.3680000000004"/>
    <n v="507.86399999999998"/>
    <n v="145.488"/>
    <n v="0"/>
    <n v="0"/>
    <n v="0"/>
  </r>
  <r>
    <x v="2"/>
    <x v="13"/>
    <x v="250"/>
    <n v="6015.7439999999997"/>
    <n v="501.31200000000001"/>
    <n v="140.61600000000001"/>
    <n v="0"/>
    <n v="0"/>
    <n v="0"/>
  </r>
  <r>
    <x v="2"/>
    <x v="13"/>
    <x v="251"/>
    <n v="5927.04"/>
    <n v="493.92"/>
    <n v="137.256"/>
    <n v="0"/>
    <n v="0"/>
    <n v="0"/>
  </r>
  <r>
    <x v="2"/>
    <x v="13"/>
    <x v="252"/>
    <n v="5918.9759999999997"/>
    <n v="493.24799999999999"/>
    <n v="137.256"/>
    <n v="0"/>
    <n v="0"/>
    <n v="0"/>
  </r>
  <r>
    <x v="2"/>
    <x v="13"/>
    <x v="253"/>
    <n v="5941.152"/>
    <n v="495.096"/>
    <n v="142.96799999999999"/>
    <n v="0"/>
    <n v="0"/>
    <n v="0"/>
  </r>
  <r>
    <x v="2"/>
    <x v="13"/>
    <x v="254"/>
    <n v="6003.6480000000001"/>
    <n v="500.30399999999997"/>
    <n v="148.00800000000001"/>
    <n v="0"/>
    <n v="0"/>
    <n v="0"/>
  </r>
  <r>
    <x v="2"/>
    <x v="13"/>
    <x v="255"/>
    <n v="5977.44"/>
    <n v="498.12"/>
    <n v="148.68"/>
    <n v="0"/>
    <n v="0"/>
    <n v="0"/>
  </r>
  <r>
    <x v="2"/>
    <x v="13"/>
    <x v="256"/>
    <n v="5902.848"/>
    <n v="491.904"/>
    <n v="144.47999999999999"/>
    <n v="0"/>
    <n v="0"/>
    <n v="0"/>
  </r>
  <r>
    <x v="2"/>
    <x v="13"/>
    <x v="257"/>
    <n v="5874.6239999999998"/>
    <n v="489.55200000000002"/>
    <n v="146.16"/>
    <n v="0"/>
    <n v="0"/>
    <n v="0"/>
  </r>
  <r>
    <x v="2"/>
    <x v="13"/>
    <x v="258"/>
    <n v="5888.7359999999999"/>
    <n v="490.72800000000001"/>
    <n v="147.672"/>
    <n v="0"/>
    <n v="0"/>
    <n v="0"/>
  </r>
  <r>
    <x v="2"/>
    <x v="13"/>
    <x v="259"/>
    <n v="5802.0479999999998"/>
    <n v="483.50400000000002"/>
    <n v="144.31200000000001"/>
    <n v="0"/>
    <n v="0"/>
    <n v="0"/>
  </r>
  <r>
    <x v="2"/>
    <x v="13"/>
    <x v="260"/>
    <n v="5771.808"/>
    <n v="480.98399999999998"/>
    <n v="141.45599999999999"/>
    <n v="0"/>
    <n v="0"/>
    <n v="0"/>
  </r>
  <r>
    <x v="2"/>
    <x v="13"/>
    <x v="261"/>
    <n v="5588.3519999999999"/>
    <n v="465.69600000000003"/>
    <n v="131.376"/>
    <n v="0"/>
    <n v="0"/>
    <n v="0"/>
  </r>
  <r>
    <x v="2"/>
    <x v="13"/>
    <x v="262"/>
    <n v="5469.4080000000004"/>
    <n v="455.78399999999999"/>
    <n v="126"/>
    <n v="0"/>
    <n v="0"/>
    <n v="0"/>
  </r>
  <r>
    <x v="2"/>
    <x v="13"/>
    <x v="263"/>
    <n v="5602.4639999999999"/>
    <n v="466.87200000000001"/>
    <n v="138.6"/>
    <n v="0"/>
    <n v="0"/>
    <n v="0"/>
  </r>
  <r>
    <x v="2"/>
    <x v="13"/>
    <x v="264"/>
    <n v="5604.48"/>
    <n v="467.04"/>
    <n v="137.256"/>
    <n v="0"/>
    <n v="0"/>
    <n v="0"/>
  </r>
  <r>
    <x v="2"/>
    <x v="13"/>
    <x v="265"/>
    <n v="5539.9679999999998"/>
    <n v="461.66399999999999"/>
    <n v="136.91999999999999"/>
    <n v="0"/>
    <n v="0"/>
    <n v="0"/>
  </r>
  <r>
    <x v="2"/>
    <x v="13"/>
    <x v="266"/>
    <n v="5576.2560000000003"/>
    <n v="464.68799999999999"/>
    <n v="137.256"/>
    <n v="0"/>
    <n v="0"/>
    <n v="0"/>
  </r>
  <r>
    <x v="2"/>
    <x v="13"/>
    <x v="267"/>
    <n v="5461.3440000000001"/>
    <n v="455.11200000000002"/>
    <n v="131.04"/>
    <n v="0"/>
    <n v="0"/>
    <n v="0"/>
  </r>
  <r>
    <x v="2"/>
    <x v="13"/>
    <x v="268"/>
    <n v="5265.7920000000004"/>
    <n v="438.81599999999997"/>
    <n v="116.08799999999999"/>
    <n v="0"/>
    <n v="0"/>
    <n v="0"/>
  </r>
  <r>
    <x v="2"/>
    <x v="13"/>
    <x v="269"/>
    <n v="5187.1679999999997"/>
    <n v="432.26400000000001"/>
    <n v="113.4"/>
    <n v="0"/>
    <n v="0"/>
    <n v="0"/>
  </r>
  <r>
    <x v="2"/>
    <x v="13"/>
    <x v="270"/>
    <n v="5084.3519999999999"/>
    <n v="423.69600000000003"/>
    <n v="109.536"/>
    <n v="0"/>
    <n v="0"/>
    <n v="0"/>
  </r>
  <r>
    <x v="2"/>
    <x v="13"/>
    <x v="271"/>
    <n v="5144.8320000000003"/>
    <n v="428.73599999999999"/>
    <n v="113.232"/>
    <n v="0"/>
    <n v="0"/>
    <n v="0"/>
  </r>
  <r>
    <x v="2"/>
    <x v="13"/>
    <x v="272"/>
    <n v="5082.3360000000002"/>
    <n v="423.52800000000002"/>
    <n v="112.056"/>
    <n v="0"/>
    <n v="0"/>
    <n v="0"/>
  </r>
  <r>
    <x v="2"/>
    <x v="13"/>
    <x v="273"/>
    <n v="5074.2719999999999"/>
    <n v="422.85599999999999"/>
    <n v="112.056"/>
    <n v="0"/>
    <n v="0"/>
    <n v="0"/>
  </r>
  <r>
    <x v="2"/>
    <x v="13"/>
    <x v="274"/>
    <n v="5037.9840000000004"/>
    <n v="419.83199999999999"/>
    <n v="110.544"/>
    <n v="0"/>
    <n v="0"/>
    <n v="0"/>
  </r>
  <r>
    <x v="2"/>
    <x v="13"/>
    <x v="275"/>
    <n v="5048.0640000000003"/>
    <n v="420.67200000000003"/>
    <n v="113.4"/>
    <n v="0"/>
    <n v="0"/>
    <n v="0"/>
  </r>
  <r>
    <x v="2"/>
    <x v="13"/>
    <x v="276"/>
    <n v="5070.24"/>
    <n v="422.52"/>
    <n v="114.57599999999999"/>
    <n v="0"/>
    <n v="0"/>
    <n v="0"/>
  </r>
  <r>
    <x v="2"/>
    <x v="13"/>
    <x v="277"/>
    <n v="5048.0640000000003"/>
    <n v="420.67200000000003"/>
    <n v="114.072"/>
    <n v="0"/>
    <n v="0"/>
    <n v="0"/>
  </r>
  <r>
    <x v="2"/>
    <x v="13"/>
    <x v="278"/>
    <n v="5066.2079999999996"/>
    <n v="422.18400000000003"/>
    <n v="120.96"/>
    <n v="0"/>
    <n v="0"/>
    <n v="0"/>
  </r>
  <r>
    <x v="2"/>
    <x v="13"/>
    <x v="279"/>
    <n v="5060.16"/>
    <n v="421.68"/>
    <n v="120.792"/>
    <n v="0"/>
    <n v="0"/>
    <n v="0"/>
  </r>
  <r>
    <x v="2"/>
    <x v="13"/>
    <x v="280"/>
    <n v="5027.9040000000005"/>
    <n v="418.99200000000002"/>
    <n v="121.8"/>
    <n v="0"/>
    <n v="0"/>
    <n v="0"/>
  </r>
  <r>
    <x v="2"/>
    <x v="13"/>
    <x v="281"/>
    <n v="4800.0959999999995"/>
    <n v="400.00799999999998"/>
    <n v="105.336"/>
    <n v="0"/>
    <n v="0"/>
    <n v="0"/>
  </r>
  <r>
    <x v="2"/>
    <x v="13"/>
    <x v="282"/>
    <n v="4773.8879999999999"/>
    <n v="397.82400000000001"/>
    <n v="103.488"/>
    <n v="0"/>
    <n v="0"/>
    <n v="0"/>
  </r>
  <r>
    <x v="2"/>
    <x v="13"/>
    <x v="283"/>
    <n v="4733.5680000000002"/>
    <n v="394.464"/>
    <n v="104.83199999999999"/>
    <n v="0"/>
    <n v="0"/>
    <n v="0"/>
  </r>
  <r>
    <x v="2"/>
    <x v="13"/>
    <x v="284"/>
    <n v="4660.9920000000002"/>
    <n v="388.416"/>
    <n v="101.136"/>
    <n v="0"/>
    <n v="0"/>
    <n v="0"/>
  </r>
  <r>
    <x v="2"/>
    <x v="13"/>
    <x v="285"/>
    <n v="4638.8159999999998"/>
    <n v="386.56799999999998"/>
    <n v="100.63200000000001"/>
    <n v="0"/>
    <n v="0"/>
    <n v="0"/>
  </r>
  <r>
    <x v="2"/>
    <x v="13"/>
    <x v="286"/>
    <n v="4624.7039999999997"/>
    <n v="385.392"/>
    <n v="98.951999999999998"/>
    <n v="0"/>
    <n v="0"/>
    <n v="0"/>
  </r>
  <r>
    <x v="2"/>
    <x v="14"/>
    <x v="287"/>
    <n v="4624.7039999999997"/>
    <n v="385.392"/>
    <n v="99.12"/>
    <n v="0"/>
    <n v="0"/>
    <n v="0"/>
  </r>
  <r>
    <x v="2"/>
    <x v="14"/>
    <x v="0"/>
    <n v="4646.88"/>
    <n v="387.24"/>
    <n v="101.80800000000001"/>
    <n v="0"/>
    <n v="0"/>
    <n v="0"/>
  </r>
  <r>
    <x v="2"/>
    <x v="14"/>
    <x v="1"/>
    <n v="4574.3040000000001"/>
    <n v="381.19200000000001"/>
    <n v="97.103999999999999"/>
    <n v="0"/>
    <n v="0"/>
    <n v="0"/>
  </r>
  <r>
    <x v="2"/>
    <x v="14"/>
    <x v="2"/>
    <n v="4550.1120000000001"/>
    <n v="379.17599999999999"/>
    <n v="96.263999999999996"/>
    <n v="0"/>
    <n v="0"/>
    <n v="0"/>
  </r>
  <r>
    <x v="2"/>
    <x v="14"/>
    <x v="3"/>
    <n v="4441.2479999999996"/>
    <n v="370.10399999999998"/>
    <n v="90.552000000000007"/>
    <n v="0"/>
    <n v="0"/>
    <n v="0"/>
  </r>
  <r>
    <x v="2"/>
    <x v="14"/>
    <x v="4"/>
    <n v="4388.8320000000003"/>
    <n v="365.73599999999999"/>
    <n v="88.872"/>
    <n v="0"/>
    <n v="0"/>
    <n v="0"/>
  </r>
  <r>
    <x v="2"/>
    <x v="14"/>
    <x v="5"/>
    <n v="4388.8320000000003"/>
    <n v="365.73599999999999"/>
    <n v="91.055999999999997"/>
    <n v="0"/>
    <n v="0"/>
    <n v="0"/>
  </r>
  <r>
    <x v="2"/>
    <x v="14"/>
    <x v="6"/>
    <n v="4449.3119999999999"/>
    <n v="370.77600000000001"/>
    <n v="93.744"/>
    <n v="0"/>
    <n v="0"/>
    <n v="0"/>
  </r>
  <r>
    <x v="2"/>
    <x v="14"/>
    <x v="7"/>
    <n v="4408.9920000000002"/>
    <n v="367.416"/>
    <n v="91.896000000000001"/>
    <n v="0"/>
    <n v="0"/>
    <n v="0"/>
  </r>
  <r>
    <x v="2"/>
    <x v="14"/>
    <x v="8"/>
    <n v="4310.2079999999996"/>
    <n v="359.18400000000003"/>
    <n v="90.215999999999994"/>
    <n v="0"/>
    <n v="0"/>
    <n v="0"/>
  </r>
  <r>
    <x v="2"/>
    <x v="14"/>
    <x v="9"/>
    <n v="4364.6400000000003"/>
    <n v="363.72"/>
    <n v="91.055999999999997"/>
    <n v="0"/>
    <n v="0"/>
    <n v="0"/>
  </r>
  <r>
    <x v="2"/>
    <x v="14"/>
    <x v="10"/>
    <n v="4362.6239999999998"/>
    <n v="363.55200000000002"/>
    <n v="91.56"/>
    <n v="0"/>
    <n v="0"/>
    <n v="0"/>
  </r>
  <r>
    <x v="2"/>
    <x v="14"/>
    <x v="11"/>
    <n v="4356.576"/>
    <n v="363.048"/>
    <n v="91.224000000000004"/>
    <n v="0"/>
    <n v="0"/>
    <n v="0"/>
  </r>
  <r>
    <x v="2"/>
    <x v="14"/>
    <x v="12"/>
    <n v="4344.4799999999996"/>
    <n v="362.04"/>
    <n v="91.055999999999997"/>
    <n v="0"/>
    <n v="0"/>
    <n v="0"/>
  </r>
  <r>
    <x v="2"/>
    <x v="14"/>
    <x v="13"/>
    <n v="4320.2879999999996"/>
    <n v="360.024"/>
    <n v="90.048000000000002"/>
    <n v="0"/>
    <n v="0"/>
    <n v="0"/>
  </r>
  <r>
    <x v="2"/>
    <x v="14"/>
    <x v="14"/>
    <n v="4296.0959999999995"/>
    <n v="358.00799999999998"/>
    <n v="89.712000000000003"/>
    <n v="0"/>
    <n v="0"/>
    <n v="0"/>
  </r>
  <r>
    <x v="2"/>
    <x v="14"/>
    <x v="15"/>
    <n v="4296.0959999999995"/>
    <n v="358.00799999999998"/>
    <n v="90.215999999999994"/>
    <n v="0"/>
    <n v="0"/>
    <n v="0"/>
  </r>
  <r>
    <x v="2"/>
    <x v="14"/>
    <x v="16"/>
    <n v="4310.2079999999996"/>
    <n v="359.18400000000003"/>
    <n v="91.224000000000004"/>
    <n v="0"/>
    <n v="0"/>
    <n v="0"/>
  </r>
  <r>
    <x v="2"/>
    <x v="14"/>
    <x v="17"/>
    <n v="4288.0320000000002"/>
    <n v="357.33600000000001"/>
    <n v="88.703999999999994"/>
    <n v="0"/>
    <n v="0"/>
    <n v="0"/>
  </r>
  <r>
    <x v="2"/>
    <x v="14"/>
    <x v="18"/>
    <n v="4275.9359999999997"/>
    <n v="356.32799999999997"/>
    <n v="87.864000000000004"/>
    <n v="0"/>
    <n v="0"/>
    <n v="0"/>
  </r>
  <r>
    <x v="2"/>
    <x v="14"/>
    <x v="19"/>
    <n v="4275.9359999999997"/>
    <n v="356.32799999999997"/>
    <n v="89.207999999999998"/>
    <n v="0"/>
    <n v="0"/>
    <n v="0"/>
  </r>
  <r>
    <x v="2"/>
    <x v="14"/>
    <x v="20"/>
    <n v="4187.232"/>
    <n v="348.93599999999998"/>
    <n v="85.343999999999994"/>
    <n v="0"/>
    <n v="0"/>
    <n v="0"/>
  </r>
  <r>
    <x v="2"/>
    <x v="14"/>
    <x v="21"/>
    <n v="4092.48"/>
    <n v="341.04"/>
    <n v="78.287999999999997"/>
    <n v="0"/>
    <n v="0"/>
    <n v="0"/>
  </r>
  <r>
    <x v="2"/>
    <x v="14"/>
    <x v="22"/>
    <n v="4058.2080000000001"/>
    <n v="338.18400000000003"/>
    <n v="76.775999999999996"/>
    <n v="0"/>
    <n v="0"/>
    <n v="0"/>
  </r>
  <r>
    <x v="2"/>
    <x v="14"/>
    <x v="23"/>
    <n v="3997.7280000000001"/>
    <n v="333.14400000000001"/>
    <n v="74.760000000000005"/>
    <n v="0"/>
    <n v="0"/>
    <n v="0"/>
  </r>
  <r>
    <x v="2"/>
    <x v="14"/>
    <x v="24"/>
    <n v="3987.6480000000001"/>
    <n v="332.30399999999997"/>
    <n v="75.263999999999996"/>
    <n v="0"/>
    <n v="0"/>
    <n v="0"/>
  </r>
  <r>
    <x v="2"/>
    <x v="14"/>
    <x v="25"/>
    <n v="3971.52"/>
    <n v="330.96"/>
    <n v="74.256"/>
    <n v="0"/>
    <n v="0"/>
    <n v="0"/>
  </r>
  <r>
    <x v="2"/>
    <x v="14"/>
    <x v="26"/>
    <n v="3973.5360000000001"/>
    <n v="331.12799999999999"/>
    <n v="75.432000000000002"/>
    <n v="0"/>
    <n v="0"/>
    <n v="0"/>
  </r>
  <r>
    <x v="2"/>
    <x v="14"/>
    <x v="27"/>
    <n v="3973.5360000000001"/>
    <n v="331.12799999999999"/>
    <n v="77.28"/>
    <n v="0"/>
    <n v="0"/>
    <n v="0"/>
  </r>
  <r>
    <x v="2"/>
    <x v="14"/>
    <x v="28"/>
    <n v="3953.3760000000002"/>
    <n v="329.44799999999998"/>
    <n v="76.608000000000004"/>
    <n v="0"/>
    <n v="0"/>
    <n v="0"/>
  </r>
  <r>
    <x v="2"/>
    <x v="14"/>
    <x v="29"/>
    <n v="3929.1840000000002"/>
    <n v="327.43200000000002"/>
    <n v="76.103999999999999"/>
    <n v="0"/>
    <n v="0"/>
    <n v="0"/>
  </r>
  <r>
    <x v="2"/>
    <x v="14"/>
    <x v="30"/>
    <n v="3917.0880000000002"/>
    <n v="326.42399999999998"/>
    <n v="75.768000000000001"/>
    <n v="0"/>
    <n v="0"/>
    <n v="0"/>
  </r>
  <r>
    <x v="2"/>
    <x v="14"/>
    <x v="31"/>
    <n v="3911.04"/>
    <n v="325.92"/>
    <n v="75.263999999999996"/>
    <n v="0"/>
    <n v="0"/>
    <n v="0"/>
  </r>
  <r>
    <x v="2"/>
    <x v="14"/>
    <x v="32"/>
    <n v="3904.9920000000002"/>
    <n v="325.416"/>
    <n v="74.087999999999994"/>
    <n v="0"/>
    <n v="0"/>
    <n v="0"/>
  </r>
  <r>
    <x v="2"/>
    <x v="14"/>
    <x v="33"/>
    <n v="3888.864"/>
    <n v="324.072"/>
    <n v="74.927999999999997"/>
    <n v="0"/>
    <n v="0"/>
    <n v="0"/>
  </r>
  <r>
    <x v="2"/>
    <x v="14"/>
    <x v="34"/>
    <n v="3890.88"/>
    <n v="324.24"/>
    <n v="74.591999999999999"/>
    <n v="0"/>
    <n v="0"/>
    <n v="0"/>
  </r>
  <r>
    <x v="2"/>
    <x v="14"/>
    <x v="35"/>
    <n v="3878.7840000000001"/>
    <n v="323.23200000000003"/>
    <n v="75.432000000000002"/>
    <n v="0"/>
    <n v="0"/>
    <n v="0"/>
  </r>
  <r>
    <x v="2"/>
    <x v="14"/>
    <x v="36"/>
    <n v="3904.9920000000002"/>
    <n v="325.416"/>
    <n v="75.263999999999996"/>
    <n v="0"/>
    <n v="0"/>
    <n v="0"/>
  </r>
  <r>
    <x v="2"/>
    <x v="14"/>
    <x v="37"/>
    <n v="3888.864"/>
    <n v="324.072"/>
    <n v="74.424000000000007"/>
    <n v="0"/>
    <n v="0"/>
    <n v="0"/>
  </r>
  <r>
    <x v="2"/>
    <x v="14"/>
    <x v="38"/>
    <n v="3894.9119999999998"/>
    <n v="324.57600000000002"/>
    <n v="75.263999999999996"/>
    <n v="0"/>
    <n v="0"/>
    <n v="0"/>
  </r>
  <r>
    <x v="2"/>
    <x v="14"/>
    <x v="39"/>
    <n v="3909.0239999999999"/>
    <n v="325.75200000000001"/>
    <n v="75.599999999999994"/>
    <n v="0"/>
    <n v="0"/>
    <n v="0"/>
  </r>
  <r>
    <x v="2"/>
    <x v="14"/>
    <x v="40"/>
    <n v="3937.248"/>
    <n v="328.10399999999998"/>
    <n v="75.432000000000002"/>
    <n v="0"/>
    <n v="0"/>
    <n v="0"/>
  </r>
  <r>
    <x v="2"/>
    <x v="14"/>
    <x v="41"/>
    <n v="3925.152"/>
    <n v="327.096"/>
    <n v="75.263999999999996"/>
    <n v="0"/>
    <n v="0"/>
    <n v="0"/>
  </r>
  <r>
    <x v="2"/>
    <x v="14"/>
    <x v="42"/>
    <n v="3943.2959999999998"/>
    <n v="328.608"/>
    <n v="76.272000000000006"/>
    <n v="0"/>
    <n v="0"/>
    <n v="0"/>
  </r>
  <r>
    <x v="2"/>
    <x v="14"/>
    <x v="43"/>
    <n v="3917.0880000000002"/>
    <n v="326.42399999999998"/>
    <n v="76.44"/>
    <n v="0"/>
    <n v="0"/>
    <n v="0"/>
  </r>
  <r>
    <x v="2"/>
    <x v="14"/>
    <x v="44"/>
    <n v="3919.1039999999998"/>
    <n v="326.59199999999998"/>
    <n v="75.768000000000001"/>
    <n v="0"/>
    <n v="0"/>
    <n v="0"/>
  </r>
  <r>
    <x v="2"/>
    <x v="14"/>
    <x v="45"/>
    <n v="3931.2"/>
    <n v="327.60000000000002"/>
    <n v="75.599999999999994"/>
    <n v="0"/>
    <n v="0"/>
    <n v="0"/>
  </r>
  <r>
    <x v="2"/>
    <x v="14"/>
    <x v="46"/>
    <n v="3937.248"/>
    <n v="328.10399999999998"/>
    <n v="75.263999999999996"/>
    <n v="0"/>
    <n v="0"/>
    <n v="0"/>
  </r>
  <r>
    <x v="2"/>
    <x v="14"/>
    <x v="47"/>
    <n v="3999.7440000000001"/>
    <n v="333.31200000000001"/>
    <n v="76.103999999999999"/>
    <n v="0"/>
    <n v="0"/>
    <n v="0"/>
  </r>
  <r>
    <x v="2"/>
    <x v="14"/>
    <x v="48"/>
    <n v="4021.92"/>
    <n v="335.16"/>
    <n v="76.944000000000003"/>
    <n v="0"/>
    <n v="0"/>
    <n v="0"/>
  </r>
  <r>
    <x v="2"/>
    <x v="14"/>
    <x v="49"/>
    <n v="4102.5600000000004"/>
    <n v="341.88"/>
    <n v="78.287999999999997"/>
    <n v="0"/>
    <n v="0"/>
    <n v="0"/>
  </r>
  <r>
    <x v="2"/>
    <x v="14"/>
    <x v="50"/>
    <n v="4179.1679999999997"/>
    <n v="348.26400000000001"/>
    <n v="80.471999999999994"/>
    <n v="0"/>
    <n v="0"/>
    <n v="0"/>
  </r>
  <r>
    <x v="2"/>
    <x v="14"/>
    <x v="51"/>
    <n v="4219.4880000000003"/>
    <n v="351.62400000000002"/>
    <n v="81.311999999999998"/>
    <n v="0"/>
    <n v="0"/>
    <n v="0"/>
  </r>
  <r>
    <x v="2"/>
    <x v="14"/>
    <x v="52"/>
    <n v="4251.7439999999997"/>
    <n v="354.31200000000001"/>
    <n v="81.647999999999996"/>
    <n v="0"/>
    <n v="0"/>
    <n v="0"/>
  </r>
  <r>
    <x v="2"/>
    <x v="14"/>
    <x v="53"/>
    <n v="4318.2719999999999"/>
    <n v="359.85599999999999"/>
    <n v="83.664000000000001"/>
    <n v="0"/>
    <n v="0"/>
    <n v="0"/>
  </r>
  <r>
    <x v="2"/>
    <x v="14"/>
    <x v="54"/>
    <n v="4394.88"/>
    <n v="366.24"/>
    <n v="85.007999999999996"/>
    <n v="0"/>
    <n v="0"/>
    <n v="0"/>
  </r>
  <r>
    <x v="2"/>
    <x v="14"/>
    <x v="55"/>
    <n v="4431.1679999999997"/>
    <n v="369.26400000000001"/>
    <n v="86.52"/>
    <n v="0"/>
    <n v="0"/>
    <n v="0"/>
  </r>
  <r>
    <x v="2"/>
    <x v="14"/>
    <x v="56"/>
    <n v="4513.8239999999996"/>
    <n v="376.15199999999999"/>
    <n v="88.703999999999994"/>
    <n v="0"/>
    <n v="0"/>
    <n v="0"/>
  </r>
  <r>
    <x v="2"/>
    <x v="14"/>
    <x v="57"/>
    <n v="4586.3999999999996"/>
    <n v="382.2"/>
    <n v="89.88"/>
    <n v="0"/>
    <n v="0"/>
    <n v="0"/>
  </r>
  <r>
    <x v="2"/>
    <x v="14"/>
    <x v="58"/>
    <n v="4654.9440000000004"/>
    <n v="387.91199999999998"/>
    <n v="90.552000000000007"/>
    <n v="0"/>
    <n v="0"/>
    <n v="0"/>
  </r>
  <r>
    <x v="2"/>
    <x v="14"/>
    <x v="59"/>
    <n v="4681.152"/>
    <n v="390.096"/>
    <n v="91.055999999999997"/>
    <n v="0"/>
    <n v="0"/>
    <n v="0"/>
  </r>
  <r>
    <x v="2"/>
    <x v="14"/>
    <x v="60"/>
    <n v="4721.4719999999998"/>
    <n v="393.45600000000002"/>
    <n v="91.727999999999994"/>
    <n v="0"/>
    <n v="0"/>
    <n v="0"/>
  </r>
  <r>
    <x v="2"/>
    <x v="14"/>
    <x v="61"/>
    <n v="4910.9759999999997"/>
    <n v="409.24799999999999"/>
    <n v="95.256"/>
    <n v="0"/>
    <n v="0"/>
    <n v="0"/>
  </r>
  <r>
    <x v="2"/>
    <x v="14"/>
    <x v="62"/>
    <n v="4953.3119999999999"/>
    <n v="412.77600000000001"/>
    <n v="97.608000000000004"/>
    <n v="0"/>
    <n v="0"/>
    <n v="0"/>
  </r>
  <r>
    <x v="2"/>
    <x v="14"/>
    <x v="63"/>
    <n v="5048.0640000000003"/>
    <n v="420.67200000000003"/>
    <n v="99.96"/>
    <n v="0"/>
    <n v="0"/>
    <n v="0"/>
  </r>
  <r>
    <x v="2"/>
    <x v="14"/>
    <x v="64"/>
    <n v="5088.384"/>
    <n v="424.03199999999998"/>
    <n v="101.976"/>
    <n v="0"/>
    <n v="0"/>
    <n v="0"/>
  </r>
  <r>
    <x v="2"/>
    <x v="14"/>
    <x v="65"/>
    <n v="5148.8639999999996"/>
    <n v="429.072"/>
    <n v="103.824"/>
    <n v="0"/>
    <n v="0"/>
    <n v="0"/>
  </r>
  <r>
    <x v="2"/>
    <x v="14"/>
    <x v="66"/>
    <n v="5136.768"/>
    <n v="428.06400000000002"/>
    <n v="104.83199999999999"/>
    <n v="0"/>
    <n v="0"/>
    <n v="0"/>
  </r>
  <r>
    <x v="2"/>
    <x v="14"/>
    <x v="67"/>
    <n v="5162.9759999999997"/>
    <n v="430.24799999999999"/>
    <n v="106.176"/>
    <n v="0"/>
    <n v="0"/>
    <n v="0"/>
  </r>
  <r>
    <x v="2"/>
    <x v="14"/>
    <x v="68"/>
    <n v="5223.4560000000001"/>
    <n v="435.28800000000001"/>
    <n v="108.52800000000001"/>
    <n v="0"/>
    <n v="0"/>
    <n v="0"/>
  </r>
  <r>
    <x v="2"/>
    <x v="14"/>
    <x v="69"/>
    <n v="5308.1279999999997"/>
    <n v="442.34399999999999"/>
    <n v="111.88800000000001"/>
    <n v="0"/>
    <n v="0"/>
    <n v="0"/>
  </r>
  <r>
    <x v="2"/>
    <x v="14"/>
    <x v="70"/>
    <n v="5374.6559999999999"/>
    <n v="447.88799999999998"/>
    <n v="115.92"/>
    <n v="0"/>
    <n v="0"/>
    <n v="0"/>
  </r>
  <r>
    <x v="2"/>
    <x v="14"/>
    <x v="71"/>
    <n v="5423.04"/>
    <n v="451.92"/>
    <n v="118.44"/>
    <n v="0"/>
    <n v="0"/>
    <n v="0"/>
  </r>
  <r>
    <x v="2"/>
    <x v="14"/>
    <x v="72"/>
    <n v="5479.4880000000003"/>
    <n v="456.62400000000002"/>
    <n v="120.624"/>
    <n v="0"/>
    <n v="0"/>
    <n v="0"/>
  </r>
  <r>
    <x v="2"/>
    <x v="14"/>
    <x v="73"/>
    <n v="5515.7759999999998"/>
    <n v="459.64800000000002"/>
    <n v="126"/>
    <n v="0"/>
    <n v="0"/>
    <n v="0"/>
  </r>
  <r>
    <x v="2"/>
    <x v="14"/>
    <x v="74"/>
    <n v="5594.4"/>
    <n v="466.2"/>
    <n v="130.536"/>
    <n v="0"/>
    <n v="0"/>
    <n v="0"/>
  </r>
  <r>
    <x v="2"/>
    <x v="14"/>
    <x v="75"/>
    <n v="5671.0079999999998"/>
    <n v="472.584"/>
    <n v="133.89599999999999"/>
    <n v="0"/>
    <n v="0"/>
    <n v="0"/>
  </r>
  <r>
    <x v="2"/>
    <x v="14"/>
    <x v="76"/>
    <n v="5689.152"/>
    <n v="474.096"/>
    <n v="135.744"/>
    <n v="0"/>
    <n v="0"/>
    <n v="0"/>
  </r>
  <r>
    <x v="2"/>
    <x v="14"/>
    <x v="77"/>
    <n v="5620.6080000000002"/>
    <n v="468.38400000000001"/>
    <n v="133.72800000000001"/>
    <n v="0"/>
    <n v="0"/>
    <n v="0"/>
  </r>
  <r>
    <x v="2"/>
    <x v="14"/>
    <x v="78"/>
    <n v="5544"/>
    <n v="462"/>
    <n v="132.72"/>
    <n v="0"/>
    <n v="0"/>
    <n v="0"/>
  </r>
  <r>
    <x v="2"/>
    <x v="14"/>
    <x v="79"/>
    <n v="5437.152"/>
    <n v="453.096"/>
    <n v="129.024"/>
    <n v="0"/>
    <n v="0"/>
    <n v="0"/>
  </r>
  <r>
    <x v="2"/>
    <x v="14"/>
    <x v="80"/>
    <n v="5354.4960000000001"/>
    <n v="446.20800000000003"/>
    <n v="127.34399999999999"/>
    <n v="0"/>
    <n v="0"/>
    <n v="0"/>
  </r>
  <r>
    <x v="2"/>
    <x v="14"/>
    <x v="81"/>
    <n v="5300.0640000000003"/>
    <n v="441.67200000000003"/>
    <n v="125.328"/>
    <n v="0"/>
    <n v="0"/>
    <n v="0"/>
  </r>
  <r>
    <x v="2"/>
    <x v="14"/>
    <x v="82"/>
    <n v="5160.96"/>
    <n v="430.08"/>
    <n v="122.136"/>
    <n v="0"/>
    <n v="0"/>
    <n v="0"/>
  </r>
  <r>
    <x v="2"/>
    <x v="14"/>
    <x v="83"/>
    <n v="5128.7039999999997"/>
    <n v="427.392"/>
    <n v="120.288"/>
    <n v="0"/>
    <n v="0"/>
    <n v="0"/>
  </r>
  <r>
    <x v="2"/>
    <x v="14"/>
    <x v="84"/>
    <n v="4985.5680000000002"/>
    <n v="415.464"/>
    <n v="114.744"/>
    <n v="0"/>
    <n v="0"/>
    <n v="0"/>
  </r>
  <r>
    <x v="2"/>
    <x v="14"/>
    <x v="85"/>
    <n v="4973.4719999999998"/>
    <n v="414.45600000000002"/>
    <n v="114.744"/>
    <n v="0"/>
    <n v="0"/>
    <n v="0"/>
  </r>
  <r>
    <x v="2"/>
    <x v="14"/>
    <x v="86"/>
    <n v="4921.0559999999996"/>
    <n v="410.08800000000002"/>
    <n v="112.056"/>
    <n v="0"/>
    <n v="0"/>
    <n v="0"/>
  </r>
  <r>
    <x v="2"/>
    <x v="14"/>
    <x v="87"/>
    <n v="4868.6400000000003"/>
    <n v="405.72"/>
    <n v="111.384"/>
    <n v="0"/>
    <n v="0"/>
    <n v="0"/>
  </r>
  <r>
    <x v="2"/>
    <x v="14"/>
    <x v="88"/>
    <n v="4896.8639999999996"/>
    <n v="408.072"/>
    <n v="111.384"/>
    <n v="0"/>
    <n v="0"/>
    <n v="0"/>
  </r>
  <r>
    <x v="2"/>
    <x v="14"/>
    <x v="89"/>
    <n v="4860.576"/>
    <n v="405.048"/>
    <n v="109.36799999999999"/>
    <n v="0"/>
    <n v="0"/>
    <n v="0"/>
  </r>
  <r>
    <x v="2"/>
    <x v="14"/>
    <x v="90"/>
    <n v="4848.4799999999996"/>
    <n v="404.04"/>
    <n v="110.88"/>
    <n v="0"/>
    <n v="0"/>
    <n v="0"/>
  </r>
  <r>
    <x v="2"/>
    <x v="14"/>
    <x v="91"/>
    <n v="4828.32"/>
    <n v="402.36"/>
    <n v="113.736"/>
    <n v="0"/>
    <n v="0"/>
    <n v="0"/>
  </r>
  <r>
    <x v="2"/>
    <x v="14"/>
    <x v="92"/>
    <n v="4832.3519999999999"/>
    <n v="402.69600000000003"/>
    <n v="113.232"/>
    <n v="0"/>
    <n v="0"/>
    <n v="0"/>
  </r>
  <r>
    <x v="2"/>
    <x v="14"/>
    <x v="93"/>
    <n v="4858.5600000000004"/>
    <n v="404.88"/>
    <n v="114.072"/>
    <n v="0"/>
    <n v="0"/>
    <n v="0"/>
  </r>
  <r>
    <x v="2"/>
    <x v="14"/>
    <x v="94"/>
    <n v="4919.04"/>
    <n v="409.92"/>
    <n v="116.592"/>
    <n v="0"/>
    <n v="0"/>
    <n v="0"/>
  </r>
  <r>
    <x v="2"/>
    <x v="14"/>
    <x v="95"/>
    <n v="5042.0159999999996"/>
    <n v="420.16800000000001"/>
    <n v="122.80800000000001"/>
    <n v="0"/>
    <n v="0"/>
    <n v="0"/>
  </r>
  <r>
    <x v="2"/>
    <x v="14"/>
    <x v="96"/>
    <n v="5136.768"/>
    <n v="428.06400000000002"/>
    <n v="135.24"/>
    <n v="0"/>
    <n v="0"/>
    <n v="0"/>
  </r>
  <r>
    <x v="2"/>
    <x v="14"/>
    <x v="97"/>
    <n v="5181.12"/>
    <n v="431.76"/>
    <n v="139.77600000000001"/>
    <n v="0"/>
    <n v="0"/>
    <n v="0"/>
  </r>
  <r>
    <x v="2"/>
    <x v="14"/>
    <x v="98"/>
    <n v="5269.8239999999996"/>
    <n v="439.15199999999999"/>
    <n v="140.28"/>
    <n v="0"/>
    <n v="0"/>
    <n v="0"/>
  </r>
  <r>
    <x v="2"/>
    <x v="14"/>
    <x v="99"/>
    <n v="5302.08"/>
    <n v="441.84"/>
    <n v="145.99199999999999"/>
    <n v="0"/>
    <n v="0"/>
    <n v="0"/>
  </r>
  <r>
    <x v="2"/>
    <x v="14"/>
    <x v="100"/>
    <n v="5380.7039999999997"/>
    <n v="448.392"/>
    <n v="154.89599999999999"/>
    <n v="0"/>
    <n v="0"/>
    <n v="0"/>
  </r>
  <r>
    <x v="2"/>
    <x v="14"/>
    <x v="101"/>
    <n v="5630.6880000000001"/>
    <n v="469.22399999999999"/>
    <n v="162.792"/>
    <n v="0"/>
    <n v="0"/>
    <n v="0"/>
  </r>
  <r>
    <x v="2"/>
    <x v="14"/>
    <x v="102"/>
    <n v="5628.6719999999996"/>
    <n v="469.05599999999998"/>
    <n v="167.49600000000001"/>
    <n v="0"/>
    <n v="0"/>
    <n v="0"/>
  </r>
  <r>
    <x v="2"/>
    <x v="14"/>
    <x v="103"/>
    <n v="5985.5039999999999"/>
    <n v="498.79199999999997"/>
    <n v="186.816"/>
    <n v="0"/>
    <n v="0"/>
    <n v="0"/>
  </r>
  <r>
    <x v="2"/>
    <x v="14"/>
    <x v="104"/>
    <n v="5983.4880000000003"/>
    <n v="498.62400000000002"/>
    <n v="187.32"/>
    <n v="0"/>
    <n v="0"/>
    <n v="0"/>
  </r>
  <r>
    <x v="2"/>
    <x v="14"/>
    <x v="105"/>
    <n v="6033.8879999999999"/>
    <n v="502.82400000000001"/>
    <n v="191.184"/>
    <n v="0"/>
    <n v="0"/>
    <n v="0"/>
  </r>
  <r>
    <x v="2"/>
    <x v="14"/>
    <x v="106"/>
    <n v="6138.72"/>
    <n v="511.56"/>
    <n v="197.56800000000001"/>
    <n v="0"/>
    <n v="0"/>
    <n v="0"/>
  </r>
  <r>
    <x v="2"/>
    <x v="14"/>
    <x v="107"/>
    <n v="6166.9440000000004"/>
    <n v="513.91200000000003"/>
    <n v="197.06399999999999"/>
    <n v="0"/>
    <n v="0"/>
    <n v="0"/>
  </r>
  <r>
    <x v="2"/>
    <x v="14"/>
    <x v="108"/>
    <n v="6148.8"/>
    <n v="512.4"/>
    <n v="194.04"/>
    <n v="0"/>
    <n v="0"/>
    <n v="0"/>
  </r>
  <r>
    <x v="2"/>
    <x v="14"/>
    <x v="109"/>
    <n v="6130.6559999999999"/>
    <n v="510.88799999999998"/>
    <n v="195.38399999999999"/>
    <n v="0"/>
    <n v="0"/>
    <n v="0"/>
  </r>
  <r>
    <x v="2"/>
    <x v="14"/>
    <x v="110"/>
    <n v="6193.152"/>
    <n v="516.096"/>
    <n v="195.55199999999999"/>
    <n v="0"/>
    <n v="0"/>
    <n v="0"/>
  </r>
  <r>
    <x v="2"/>
    <x v="14"/>
    <x v="111"/>
    <n v="6213.3119999999999"/>
    <n v="517.77599999999995"/>
    <n v="198.072"/>
    <n v="0"/>
    <n v="0"/>
    <n v="0"/>
  </r>
  <r>
    <x v="2"/>
    <x v="14"/>
    <x v="112"/>
    <n v="6100.4160000000002"/>
    <n v="508.36799999999999"/>
    <n v="192.36"/>
    <n v="0"/>
    <n v="0"/>
    <n v="0"/>
  </r>
  <r>
    <x v="2"/>
    <x v="14"/>
    <x v="113"/>
    <n v="6140.7359999999999"/>
    <n v="511.72800000000001"/>
    <n v="187.32"/>
    <n v="0"/>
    <n v="0"/>
    <n v="0"/>
  </r>
  <r>
    <x v="2"/>
    <x v="14"/>
    <x v="114"/>
    <n v="6156.8639999999996"/>
    <n v="513.072"/>
    <n v="185.136"/>
    <n v="0"/>
    <n v="0"/>
    <n v="0"/>
  </r>
  <r>
    <x v="2"/>
    <x v="14"/>
    <x v="115"/>
    <n v="6094.3680000000004"/>
    <n v="507.86399999999998"/>
    <n v="179.08799999999999"/>
    <n v="0"/>
    <n v="0"/>
    <n v="0"/>
  </r>
  <r>
    <x v="2"/>
    <x v="14"/>
    <x v="116"/>
    <n v="5892.768"/>
    <n v="491.06400000000002"/>
    <n v="163.80000000000001"/>
    <n v="0"/>
    <n v="0"/>
    <n v="0"/>
  </r>
  <r>
    <x v="2"/>
    <x v="14"/>
    <x v="117"/>
    <n v="5854.4639999999999"/>
    <n v="487.87200000000001"/>
    <n v="162.28800000000001"/>
    <n v="0"/>
    <n v="0"/>
    <n v="0"/>
  </r>
  <r>
    <x v="2"/>
    <x v="14"/>
    <x v="118"/>
    <n v="5957.28"/>
    <n v="496.44"/>
    <n v="165.98400000000001"/>
    <n v="0"/>
    <n v="0"/>
    <n v="0"/>
  </r>
  <r>
    <x v="2"/>
    <x v="14"/>
    <x v="119"/>
    <n v="5796"/>
    <n v="483"/>
    <n v="159.93600000000001"/>
    <n v="0"/>
    <n v="0"/>
    <n v="0"/>
  </r>
  <r>
    <x v="2"/>
    <x v="14"/>
    <x v="120"/>
    <n v="5902.848"/>
    <n v="491.904"/>
    <n v="162.96"/>
    <n v="0"/>
    <n v="0"/>
    <n v="0"/>
  </r>
  <r>
    <x v="2"/>
    <x v="14"/>
    <x v="121"/>
    <n v="5937.12"/>
    <n v="494.76"/>
    <n v="163.96799999999999"/>
    <n v="0"/>
    <n v="0"/>
    <n v="0"/>
  </r>
  <r>
    <x v="2"/>
    <x v="14"/>
    <x v="122"/>
    <n v="5878.6559999999999"/>
    <n v="489.88799999999998"/>
    <n v="167.83199999999999"/>
    <n v="0"/>
    <n v="0"/>
    <n v="0"/>
  </r>
  <r>
    <x v="2"/>
    <x v="14"/>
    <x v="123"/>
    <n v="6003.6480000000001"/>
    <n v="500.30399999999997"/>
    <n v="173.376"/>
    <n v="0"/>
    <n v="0"/>
    <n v="0"/>
  </r>
  <r>
    <x v="2"/>
    <x v="14"/>
    <x v="124"/>
    <n v="6041.9520000000002"/>
    <n v="503.49599999999998"/>
    <n v="176.4"/>
    <n v="0"/>
    <n v="0"/>
    <n v="0"/>
  </r>
  <r>
    <x v="2"/>
    <x v="14"/>
    <x v="125"/>
    <n v="6017.76"/>
    <n v="501.48"/>
    <n v="176.4"/>
    <n v="0"/>
    <n v="0"/>
    <n v="0"/>
  </r>
  <r>
    <x v="2"/>
    <x v="14"/>
    <x v="126"/>
    <n v="6017.76"/>
    <n v="501.48"/>
    <n v="176.56800000000001"/>
    <n v="0"/>
    <n v="0"/>
    <n v="0"/>
  </r>
  <r>
    <x v="2"/>
    <x v="14"/>
    <x v="127"/>
    <n v="6011.7120000000004"/>
    <n v="500.976"/>
    <n v="177.744"/>
    <n v="0"/>
    <n v="0"/>
    <n v="0"/>
  </r>
  <r>
    <x v="2"/>
    <x v="14"/>
    <x v="128"/>
    <n v="5955.2640000000001"/>
    <n v="496.27199999999999"/>
    <n v="175.392"/>
    <n v="0"/>
    <n v="0"/>
    <n v="0"/>
  </r>
  <r>
    <x v="2"/>
    <x v="14"/>
    <x v="129"/>
    <n v="5916.96"/>
    <n v="493.08"/>
    <n v="162.12"/>
    <n v="0"/>
    <n v="0"/>
    <n v="0"/>
  </r>
  <r>
    <x v="2"/>
    <x v="14"/>
    <x v="130"/>
    <n v="5894.7839999999997"/>
    <n v="491.23200000000003"/>
    <n v="169.68"/>
    <n v="0"/>
    <n v="0"/>
    <n v="0"/>
  </r>
  <r>
    <x v="2"/>
    <x v="14"/>
    <x v="131"/>
    <n v="5999.616"/>
    <n v="499.96800000000002"/>
    <n v="175.72800000000001"/>
    <n v="0"/>
    <n v="0"/>
    <n v="0"/>
  </r>
  <r>
    <x v="2"/>
    <x v="14"/>
    <x v="132"/>
    <n v="5965.3440000000001"/>
    <n v="497.11200000000002"/>
    <n v="177.744"/>
    <n v="0"/>
    <n v="0"/>
    <n v="0"/>
  </r>
  <r>
    <x v="2"/>
    <x v="14"/>
    <x v="133"/>
    <n v="5961.3119999999999"/>
    <n v="496.77600000000001"/>
    <n v="179.59200000000001"/>
    <n v="0"/>
    <n v="0"/>
    <n v="0"/>
  </r>
  <r>
    <x v="2"/>
    <x v="14"/>
    <x v="134"/>
    <n v="5985.5039999999999"/>
    <n v="498.79199999999997"/>
    <n v="183.28800000000001"/>
    <n v="0"/>
    <n v="0"/>
    <n v="0"/>
  </r>
  <r>
    <x v="2"/>
    <x v="14"/>
    <x v="135"/>
    <n v="6045.9840000000004"/>
    <n v="503.83199999999999"/>
    <n v="186.48"/>
    <n v="0"/>
    <n v="0"/>
    <n v="0"/>
  </r>
  <r>
    <x v="2"/>
    <x v="14"/>
    <x v="136"/>
    <n v="5943.1679999999997"/>
    <n v="495.26400000000001"/>
    <n v="182.44800000000001"/>
    <n v="0"/>
    <n v="0"/>
    <n v="0"/>
  </r>
  <r>
    <x v="2"/>
    <x v="14"/>
    <x v="137"/>
    <n v="5987.52"/>
    <n v="498.96"/>
    <n v="181.77600000000001"/>
    <n v="0"/>
    <n v="0"/>
    <n v="0"/>
  </r>
  <r>
    <x v="2"/>
    <x v="14"/>
    <x v="138"/>
    <n v="5933.0879999999997"/>
    <n v="494.42399999999998"/>
    <n v="175.392"/>
    <n v="0"/>
    <n v="0"/>
    <n v="0"/>
  </r>
  <r>
    <x v="2"/>
    <x v="14"/>
    <x v="139"/>
    <n v="5894.7839999999997"/>
    <n v="491.23200000000003"/>
    <n v="174.048"/>
    <n v="0"/>
    <n v="0"/>
    <n v="0"/>
  </r>
  <r>
    <x v="2"/>
    <x v="14"/>
    <x v="140"/>
    <n v="5918.9759999999997"/>
    <n v="493.24799999999999"/>
    <n v="173.88"/>
    <n v="0"/>
    <n v="0"/>
    <n v="0"/>
  </r>
  <r>
    <x v="2"/>
    <x v="14"/>
    <x v="141"/>
    <n v="5781.8879999999999"/>
    <n v="481.82400000000001"/>
    <n v="168.84"/>
    <n v="0"/>
    <n v="0"/>
    <n v="0"/>
  </r>
  <r>
    <x v="2"/>
    <x v="14"/>
    <x v="142"/>
    <n v="5791.9679999999998"/>
    <n v="482.66399999999999"/>
    <n v="169.00800000000001"/>
    <n v="0"/>
    <n v="0"/>
    <n v="0"/>
  </r>
  <r>
    <x v="2"/>
    <x v="14"/>
    <x v="143"/>
    <n v="5800.0320000000002"/>
    <n v="483.33600000000001"/>
    <n v="169.00800000000001"/>
    <n v="0"/>
    <n v="0"/>
    <n v="0"/>
  </r>
  <r>
    <x v="2"/>
    <x v="14"/>
    <x v="144"/>
    <n v="5578.2719999999999"/>
    <n v="464.85599999999999"/>
    <n v="154.72800000000001"/>
    <n v="0"/>
    <n v="0"/>
    <n v="0"/>
  </r>
  <r>
    <x v="2"/>
    <x v="14"/>
    <x v="145"/>
    <n v="5481.5039999999999"/>
    <n v="456.79199999999997"/>
    <n v="150.696"/>
    <n v="0"/>
    <n v="0"/>
    <n v="0"/>
  </r>
  <r>
    <x v="2"/>
    <x v="14"/>
    <x v="146"/>
    <n v="5497.6319999999996"/>
    <n v="458.13600000000002"/>
    <n v="153.048"/>
    <n v="0"/>
    <n v="0"/>
    <n v="0"/>
  </r>
  <r>
    <x v="2"/>
    <x v="14"/>
    <x v="147"/>
    <n v="5461.3440000000001"/>
    <n v="455.11200000000002"/>
    <n v="153.048"/>
    <n v="0"/>
    <n v="0"/>
    <n v="0"/>
  </r>
  <r>
    <x v="2"/>
    <x v="14"/>
    <x v="148"/>
    <n v="5380.7039999999997"/>
    <n v="448.392"/>
    <n v="149.352"/>
    <n v="0"/>
    <n v="0"/>
    <n v="0"/>
  </r>
  <r>
    <x v="2"/>
    <x v="14"/>
    <x v="149"/>
    <n v="5388.768"/>
    <n v="449.06400000000002"/>
    <n v="150.52799999999999"/>
    <n v="0"/>
    <n v="0"/>
    <n v="0"/>
  </r>
  <r>
    <x v="2"/>
    <x v="14"/>
    <x v="150"/>
    <n v="5421.0240000000003"/>
    <n v="451.75200000000001"/>
    <n v="153.21600000000001"/>
    <n v="0"/>
    <n v="0"/>
    <n v="0"/>
  </r>
  <r>
    <x v="2"/>
    <x v="14"/>
    <x v="151"/>
    <n v="5423.04"/>
    <n v="451.92"/>
    <n v="153.88800000000001"/>
    <n v="0"/>
    <n v="0"/>
    <n v="0"/>
  </r>
  <r>
    <x v="2"/>
    <x v="14"/>
    <x v="152"/>
    <n v="5380.7039999999997"/>
    <n v="448.392"/>
    <n v="155.232"/>
    <n v="0"/>
    <n v="0"/>
    <n v="0"/>
  </r>
  <r>
    <x v="2"/>
    <x v="14"/>
    <x v="153"/>
    <n v="5445.2160000000003"/>
    <n v="453.76799999999997"/>
    <n v="164.136"/>
    <n v="0"/>
    <n v="0"/>
    <n v="0"/>
  </r>
  <r>
    <x v="2"/>
    <x v="14"/>
    <x v="154"/>
    <n v="5517.7920000000004"/>
    <n v="459.81599999999997"/>
    <n v="170.01599999999999"/>
    <n v="0"/>
    <n v="0"/>
    <n v="0"/>
  </r>
  <r>
    <x v="2"/>
    <x v="14"/>
    <x v="155"/>
    <n v="5483.52"/>
    <n v="456.96"/>
    <n v="166.32"/>
    <n v="0"/>
    <n v="0"/>
    <n v="0"/>
  </r>
  <r>
    <x v="2"/>
    <x v="14"/>
    <x v="156"/>
    <n v="5362.56"/>
    <n v="446.88"/>
    <n v="156.24"/>
    <n v="0"/>
    <n v="0"/>
    <n v="0"/>
  </r>
  <r>
    <x v="2"/>
    <x v="14"/>
    <x v="157"/>
    <n v="5265.7920000000004"/>
    <n v="438.81599999999997"/>
    <n v="149.184"/>
    <n v="0"/>
    <n v="0"/>
    <n v="0"/>
  </r>
  <r>
    <x v="2"/>
    <x v="14"/>
    <x v="158"/>
    <n v="5513.76"/>
    <n v="459.48"/>
    <n v="177.072"/>
    <n v="0"/>
    <n v="0"/>
    <n v="0"/>
  </r>
  <r>
    <x v="2"/>
    <x v="14"/>
    <x v="159"/>
    <n v="5777.8559999999998"/>
    <n v="481.488"/>
    <n v="192.864"/>
    <n v="0"/>
    <n v="0"/>
    <n v="0"/>
  </r>
  <r>
    <x v="2"/>
    <x v="14"/>
    <x v="160"/>
    <n v="5717.3760000000002"/>
    <n v="476.44799999999998"/>
    <n v="191.184"/>
    <n v="0"/>
    <n v="0"/>
    <n v="0"/>
  </r>
  <r>
    <x v="2"/>
    <x v="14"/>
    <x v="161"/>
    <n v="5687.1360000000004"/>
    <n v="473.928"/>
    <n v="190.512"/>
    <n v="0"/>
    <n v="0"/>
    <n v="0"/>
  </r>
  <r>
    <x v="2"/>
    <x v="14"/>
    <x v="162"/>
    <n v="5761.7280000000001"/>
    <n v="480.14400000000001"/>
    <n v="190.512"/>
    <n v="0"/>
    <n v="0"/>
    <n v="0"/>
  </r>
  <r>
    <x v="2"/>
    <x v="14"/>
    <x v="163"/>
    <n v="5580.2879999999996"/>
    <n v="465.024"/>
    <n v="186.14400000000001"/>
    <n v="0"/>
    <n v="0"/>
    <n v="0"/>
  </r>
  <r>
    <x v="2"/>
    <x v="14"/>
    <x v="164"/>
    <n v="5733.5039999999999"/>
    <n v="477.79199999999997"/>
    <n v="193.87200000000001"/>
    <n v="0"/>
    <n v="0"/>
    <n v="0"/>
  </r>
  <r>
    <x v="2"/>
    <x v="14"/>
    <x v="165"/>
    <n v="5719.3919999999998"/>
    <n v="476.61599999999999"/>
    <n v="193.536"/>
    <n v="0"/>
    <n v="0"/>
    <n v="0"/>
  </r>
  <r>
    <x v="2"/>
    <x v="14"/>
    <x v="166"/>
    <n v="5741.5680000000002"/>
    <n v="478.464"/>
    <n v="192.36"/>
    <n v="0"/>
    <n v="0"/>
    <n v="0"/>
  </r>
  <r>
    <x v="2"/>
    <x v="14"/>
    <x v="167"/>
    <n v="5723.424"/>
    <n v="476.952"/>
    <n v="191.85599999999999"/>
    <n v="0"/>
    <n v="0"/>
    <n v="0"/>
  </r>
  <r>
    <x v="2"/>
    <x v="14"/>
    <x v="168"/>
    <n v="5771.808"/>
    <n v="480.98399999999998"/>
    <n v="193.36799999999999"/>
    <n v="0"/>
    <n v="0"/>
    <n v="0"/>
  </r>
  <r>
    <x v="2"/>
    <x v="14"/>
    <x v="169"/>
    <n v="5737.5360000000001"/>
    <n v="478.12799999999999"/>
    <n v="192.864"/>
    <n v="0"/>
    <n v="0"/>
    <n v="0"/>
  </r>
  <r>
    <x v="2"/>
    <x v="14"/>
    <x v="170"/>
    <n v="5697.2160000000003"/>
    <n v="474.76799999999997"/>
    <n v="189.33600000000001"/>
    <n v="0"/>
    <n v="0"/>
    <n v="0"/>
  </r>
  <r>
    <x v="2"/>
    <x v="14"/>
    <x v="171"/>
    <n v="5703.2640000000001"/>
    <n v="475.27199999999999"/>
    <n v="188.66399999999999"/>
    <n v="0"/>
    <n v="0"/>
    <n v="0"/>
  </r>
  <r>
    <x v="2"/>
    <x v="14"/>
    <x v="172"/>
    <n v="5810.1120000000001"/>
    <n v="484.17599999999999"/>
    <n v="193.536"/>
    <n v="0"/>
    <n v="0"/>
    <n v="0"/>
  </r>
  <r>
    <x v="2"/>
    <x v="14"/>
    <x v="173"/>
    <n v="5910.9120000000003"/>
    <n v="492.57600000000002"/>
    <n v="201.43199999999999"/>
    <n v="0"/>
    <n v="0"/>
    <n v="0"/>
  </r>
  <r>
    <x v="2"/>
    <x v="14"/>
    <x v="174"/>
    <n v="5989.5360000000001"/>
    <n v="499.12799999999999"/>
    <n v="204.45599999999999"/>
    <n v="0"/>
    <n v="0"/>
    <n v="0"/>
  </r>
  <r>
    <x v="2"/>
    <x v="14"/>
    <x v="175"/>
    <n v="5876.64"/>
    <n v="489.72"/>
    <n v="195.048"/>
    <n v="0"/>
    <n v="0"/>
    <n v="0"/>
  </r>
  <r>
    <x v="2"/>
    <x v="14"/>
    <x v="176"/>
    <n v="5840.3519999999999"/>
    <n v="486.69600000000003"/>
    <n v="191.85599999999999"/>
    <n v="0"/>
    <n v="0"/>
    <n v="0"/>
  </r>
  <r>
    <x v="2"/>
    <x v="14"/>
    <x v="177"/>
    <n v="5822.2079999999996"/>
    <n v="485.18400000000003"/>
    <n v="190.512"/>
    <n v="0"/>
    <n v="0"/>
    <n v="0"/>
  </r>
  <r>
    <x v="2"/>
    <x v="14"/>
    <x v="178"/>
    <n v="5588.3519999999999"/>
    <n v="465.69600000000003"/>
    <n v="171.696"/>
    <n v="0"/>
    <n v="0"/>
    <n v="0"/>
  </r>
  <r>
    <x v="2"/>
    <x v="14"/>
    <x v="179"/>
    <n v="5612.5439999999999"/>
    <n v="467.71199999999999"/>
    <n v="172.36799999999999"/>
    <n v="0"/>
    <n v="0"/>
    <n v="0"/>
  </r>
  <r>
    <x v="2"/>
    <x v="14"/>
    <x v="180"/>
    <n v="5677.0559999999996"/>
    <n v="473.08800000000002"/>
    <n v="176.06399999999999"/>
    <n v="0"/>
    <n v="0"/>
    <n v="0"/>
  </r>
  <r>
    <x v="2"/>
    <x v="14"/>
    <x v="181"/>
    <n v="5731.4880000000003"/>
    <n v="477.62400000000002"/>
    <n v="178.24799999999999"/>
    <n v="0"/>
    <n v="0"/>
    <n v="0"/>
  </r>
  <r>
    <x v="2"/>
    <x v="14"/>
    <x v="182"/>
    <n v="5866.56"/>
    <n v="488.88"/>
    <n v="192.36"/>
    <n v="0"/>
    <n v="0"/>
    <n v="0"/>
  </r>
  <r>
    <x v="2"/>
    <x v="14"/>
    <x v="183"/>
    <n v="6005.6639999999998"/>
    <n v="500.47199999999998"/>
    <n v="201.768"/>
    <n v="0"/>
    <n v="0"/>
    <n v="0"/>
  </r>
  <r>
    <x v="2"/>
    <x v="14"/>
    <x v="184"/>
    <n v="5961.3119999999999"/>
    <n v="496.77600000000001"/>
    <n v="197.73599999999999"/>
    <n v="0"/>
    <n v="0"/>
    <n v="0"/>
  </r>
  <r>
    <x v="2"/>
    <x v="14"/>
    <x v="185"/>
    <n v="6023.808"/>
    <n v="501.98399999999998"/>
    <n v="197.73599999999999"/>
    <n v="0"/>
    <n v="0"/>
    <n v="0"/>
  </r>
  <r>
    <x v="2"/>
    <x v="14"/>
    <x v="186"/>
    <n v="6048"/>
    <n v="504"/>
    <n v="200.76"/>
    <n v="0"/>
    <n v="0"/>
    <n v="0"/>
  </r>
  <r>
    <x v="2"/>
    <x v="14"/>
    <x v="187"/>
    <n v="6094.3680000000004"/>
    <n v="507.86399999999998"/>
    <n v="202.10400000000001"/>
    <n v="0"/>
    <n v="0"/>
    <n v="0"/>
  </r>
  <r>
    <x v="2"/>
    <x v="14"/>
    <x v="188"/>
    <n v="6064.1279999999997"/>
    <n v="505.34399999999999"/>
    <n v="196.72800000000001"/>
    <n v="0"/>
    <n v="0"/>
    <n v="0"/>
  </r>
  <r>
    <x v="2"/>
    <x v="14"/>
    <x v="189"/>
    <n v="5993.5680000000002"/>
    <n v="499.464"/>
    <n v="192.024"/>
    <n v="0"/>
    <n v="0"/>
    <n v="0"/>
  </r>
  <r>
    <x v="2"/>
    <x v="14"/>
    <x v="190"/>
    <n v="6100.4160000000002"/>
    <n v="508.36799999999999"/>
    <n v="195.88800000000001"/>
    <n v="0"/>
    <n v="0"/>
    <n v="0"/>
  </r>
  <r>
    <x v="2"/>
    <x v="14"/>
    <x v="191"/>
    <n v="6003.6480000000001"/>
    <n v="500.30399999999997"/>
    <n v="189.50399999999999"/>
    <n v="0"/>
    <n v="0"/>
    <n v="0"/>
  </r>
  <r>
    <x v="2"/>
    <x v="14"/>
    <x v="192"/>
    <n v="5854.4639999999999"/>
    <n v="487.87200000000001"/>
    <n v="175.05600000000001"/>
    <n v="0"/>
    <n v="0"/>
    <n v="0"/>
  </r>
  <r>
    <x v="2"/>
    <x v="14"/>
    <x v="193"/>
    <n v="5787.9359999999997"/>
    <n v="482.32799999999997"/>
    <n v="165.48"/>
    <n v="0"/>
    <n v="0"/>
    <n v="0"/>
  </r>
  <r>
    <x v="2"/>
    <x v="14"/>
    <x v="194"/>
    <n v="5725.44"/>
    <n v="477.12"/>
    <n v="163.464"/>
    <n v="0"/>
    <n v="0"/>
    <n v="0"/>
  </r>
  <r>
    <x v="2"/>
    <x v="14"/>
    <x v="195"/>
    <n v="5830.2719999999999"/>
    <n v="485.85599999999999"/>
    <n v="170.184"/>
    <n v="0"/>
    <n v="0"/>
    <n v="0"/>
  </r>
  <r>
    <x v="2"/>
    <x v="14"/>
    <x v="196"/>
    <n v="5896.8"/>
    <n v="491.4"/>
    <n v="172.2"/>
    <n v="0"/>
    <n v="0"/>
    <n v="0"/>
  </r>
  <r>
    <x v="2"/>
    <x v="14"/>
    <x v="197"/>
    <n v="5874.6239999999998"/>
    <n v="489.55200000000002"/>
    <n v="171.52799999999999"/>
    <n v="0"/>
    <n v="0"/>
    <n v="0"/>
  </r>
  <r>
    <x v="2"/>
    <x v="14"/>
    <x v="198"/>
    <n v="5822.2079999999996"/>
    <n v="485.18400000000003"/>
    <n v="166.32"/>
    <n v="0"/>
    <n v="0"/>
    <n v="0"/>
  </r>
  <r>
    <x v="2"/>
    <x v="14"/>
    <x v="199"/>
    <n v="5808.0959999999995"/>
    <n v="484.00799999999998"/>
    <n v="163.12799999999999"/>
    <n v="0"/>
    <n v="0"/>
    <n v="0"/>
  </r>
  <r>
    <x v="2"/>
    <x v="14"/>
    <x v="200"/>
    <n v="5741.5680000000002"/>
    <n v="478.464"/>
    <n v="159.096"/>
    <n v="0"/>
    <n v="0"/>
    <n v="0"/>
  </r>
  <r>
    <x v="2"/>
    <x v="14"/>
    <x v="201"/>
    <n v="5787.9359999999997"/>
    <n v="482.32799999999997"/>
    <n v="160.27199999999999"/>
    <n v="0"/>
    <n v="0"/>
    <n v="0"/>
  </r>
  <r>
    <x v="2"/>
    <x v="14"/>
    <x v="202"/>
    <n v="5727.4560000000001"/>
    <n v="477.28800000000001"/>
    <n v="150.696"/>
    <n v="0"/>
    <n v="0"/>
    <n v="0"/>
  </r>
  <r>
    <x v="2"/>
    <x v="14"/>
    <x v="203"/>
    <n v="5681.0879999999997"/>
    <n v="473.42399999999998"/>
    <n v="145.15199999999999"/>
    <n v="0"/>
    <n v="0"/>
    <n v="0"/>
  </r>
  <r>
    <x v="2"/>
    <x v="14"/>
    <x v="204"/>
    <n v="5707.2960000000003"/>
    <n v="475.608"/>
    <n v="145.65600000000001"/>
    <n v="0"/>
    <n v="0"/>
    <n v="0"/>
  </r>
  <r>
    <x v="2"/>
    <x v="14"/>
    <x v="205"/>
    <n v="5826.24"/>
    <n v="485.52"/>
    <n v="150.024"/>
    <n v="0"/>
    <n v="0"/>
    <n v="0"/>
  </r>
  <r>
    <x v="2"/>
    <x v="14"/>
    <x v="206"/>
    <n v="5902.848"/>
    <n v="491.904"/>
    <n v="153.048"/>
    <n v="0"/>
    <n v="0"/>
    <n v="0"/>
  </r>
  <r>
    <x v="2"/>
    <x v="14"/>
    <x v="207"/>
    <n v="6112.5119999999997"/>
    <n v="509.37599999999998"/>
    <n v="162.792"/>
    <n v="0"/>
    <n v="0"/>
    <n v="0"/>
  </r>
  <r>
    <x v="2"/>
    <x v="14"/>
    <x v="208"/>
    <n v="6263.7120000000004"/>
    <n v="521.976"/>
    <n v="168.672"/>
    <n v="0"/>
    <n v="0"/>
    <n v="0"/>
  </r>
  <r>
    <x v="2"/>
    <x v="14"/>
    <x v="209"/>
    <n v="6370.56"/>
    <n v="530.88"/>
    <n v="173.71199999999999"/>
    <n v="0"/>
    <n v="0"/>
    <n v="0"/>
  </r>
  <r>
    <x v="2"/>
    <x v="14"/>
    <x v="210"/>
    <n v="6461.28"/>
    <n v="538.44000000000005"/>
    <n v="176.73599999999999"/>
    <n v="0"/>
    <n v="0"/>
    <n v="0"/>
  </r>
  <r>
    <x v="2"/>
    <x v="14"/>
    <x v="211"/>
    <n v="6519.7439999999997"/>
    <n v="543.31200000000001"/>
    <n v="181.10400000000001"/>
    <n v="0"/>
    <n v="0"/>
    <n v="0"/>
  </r>
  <r>
    <x v="2"/>
    <x v="14"/>
    <x v="212"/>
    <n v="6608.4480000000003"/>
    <n v="550.70399999999995"/>
    <n v="181.77600000000001"/>
    <n v="0"/>
    <n v="0"/>
    <n v="0"/>
  </r>
  <r>
    <x v="2"/>
    <x v="14"/>
    <x v="213"/>
    <n v="6640.7039999999997"/>
    <n v="553.39200000000005"/>
    <n v="180.93600000000001"/>
    <n v="0"/>
    <n v="0"/>
    <n v="0"/>
  </r>
  <r>
    <x v="2"/>
    <x v="14"/>
    <x v="214"/>
    <n v="6733.44"/>
    <n v="561.12"/>
    <n v="185.64"/>
    <n v="0"/>
    <n v="0"/>
    <n v="0"/>
  </r>
  <r>
    <x v="2"/>
    <x v="14"/>
    <x v="215"/>
    <n v="6862.4639999999999"/>
    <n v="571.87199999999996"/>
    <n v="189.16800000000001"/>
    <n v="0"/>
    <n v="0"/>
    <n v="0"/>
  </r>
  <r>
    <x v="2"/>
    <x v="14"/>
    <x v="216"/>
    <n v="6957.2160000000003"/>
    <n v="579.76800000000003"/>
    <n v="195.88800000000001"/>
    <n v="0"/>
    <n v="0"/>
    <n v="0"/>
  </r>
  <r>
    <x v="2"/>
    <x v="14"/>
    <x v="217"/>
    <n v="7041.8879999999999"/>
    <n v="586.82399999999996"/>
    <n v="198.744"/>
    <n v="0"/>
    <n v="0"/>
    <n v="0"/>
  </r>
  <r>
    <x v="2"/>
    <x v="14"/>
    <x v="218"/>
    <n v="6957.2160000000003"/>
    <n v="579.76800000000003"/>
    <n v="199.584"/>
    <n v="0"/>
    <n v="0"/>
    <n v="0"/>
  </r>
  <r>
    <x v="2"/>
    <x v="14"/>
    <x v="219"/>
    <n v="6858.4319999999998"/>
    <n v="571.53599999999994"/>
    <n v="190.68"/>
    <n v="0"/>
    <n v="0"/>
    <n v="0"/>
  </r>
  <r>
    <x v="2"/>
    <x v="14"/>
    <x v="220"/>
    <n v="6850.3680000000004"/>
    <n v="570.86400000000003"/>
    <n v="190.00800000000001"/>
    <n v="0"/>
    <n v="0"/>
    <n v="0"/>
  </r>
  <r>
    <x v="2"/>
    <x v="14"/>
    <x v="221"/>
    <n v="6842.3040000000001"/>
    <n v="570.19200000000001"/>
    <n v="190.34399999999999"/>
    <n v="0"/>
    <n v="0"/>
    <n v="0"/>
  </r>
  <r>
    <x v="2"/>
    <x v="14"/>
    <x v="222"/>
    <n v="6860.4480000000003"/>
    <n v="571.70399999999995"/>
    <n v="193.536"/>
    <n v="0"/>
    <n v="0"/>
    <n v="0"/>
  </r>
  <r>
    <x v="2"/>
    <x v="14"/>
    <x v="223"/>
    <n v="6697.152"/>
    <n v="558.096"/>
    <n v="187.15199999999999"/>
    <n v="0"/>
    <n v="0"/>
    <n v="0"/>
  </r>
  <r>
    <x v="2"/>
    <x v="14"/>
    <x v="224"/>
    <n v="6580.2240000000002"/>
    <n v="548.35199999999998"/>
    <n v="179.08799999999999"/>
    <n v="0"/>
    <n v="0"/>
    <n v="0"/>
  </r>
  <r>
    <x v="2"/>
    <x v="14"/>
    <x v="225"/>
    <n v="6606.4319999999998"/>
    <n v="550.53599999999994"/>
    <n v="178.416"/>
    <n v="0"/>
    <n v="0"/>
    <n v="0"/>
  </r>
  <r>
    <x v="2"/>
    <x v="14"/>
    <x v="226"/>
    <n v="6549.9840000000004"/>
    <n v="545.83199999999999"/>
    <n v="173.208"/>
    <n v="0"/>
    <n v="0"/>
    <n v="0"/>
  </r>
  <r>
    <x v="2"/>
    <x v="14"/>
    <x v="227"/>
    <n v="6334.2719999999999"/>
    <n v="527.85599999999999"/>
    <n v="161.11199999999999"/>
    <n v="0"/>
    <n v="0"/>
    <n v="0"/>
  </r>
  <r>
    <x v="2"/>
    <x v="14"/>
    <x v="228"/>
    <n v="6215.3280000000004"/>
    <n v="517.94399999999996"/>
    <n v="157.75200000000001"/>
    <n v="0"/>
    <n v="0"/>
    <n v="0"/>
  </r>
  <r>
    <x v="2"/>
    <x v="14"/>
    <x v="229"/>
    <n v="6225.4080000000004"/>
    <n v="518.78399999999999"/>
    <n v="165.14400000000001"/>
    <n v="0"/>
    <n v="0"/>
    <n v="0"/>
  </r>
  <r>
    <x v="2"/>
    <x v="14"/>
    <x v="230"/>
    <n v="6279.84"/>
    <n v="523.32000000000005"/>
    <n v="166.15199999999999"/>
    <n v="0"/>
    <n v="0"/>
    <n v="0"/>
  </r>
  <r>
    <x v="2"/>
    <x v="14"/>
    <x v="231"/>
    <n v="6253.6319999999996"/>
    <n v="521.13599999999997"/>
    <n v="166.82400000000001"/>
    <n v="0"/>
    <n v="0"/>
    <n v="0"/>
  </r>
  <r>
    <x v="2"/>
    <x v="14"/>
    <x v="232"/>
    <n v="6261.6959999999999"/>
    <n v="521.80799999999999"/>
    <n v="166.99199999999999"/>
    <n v="0"/>
    <n v="0"/>
    <n v="0"/>
  </r>
  <r>
    <x v="2"/>
    <x v="14"/>
    <x v="233"/>
    <n v="6249.6"/>
    <n v="520.79999999999995"/>
    <n v="164.64"/>
    <n v="0"/>
    <n v="0"/>
    <n v="0"/>
  </r>
  <r>
    <x v="2"/>
    <x v="14"/>
    <x v="234"/>
    <n v="6056.0640000000003"/>
    <n v="504.67200000000003"/>
    <n v="155.73599999999999"/>
    <n v="0"/>
    <n v="0"/>
    <n v="0"/>
  </r>
  <r>
    <x v="2"/>
    <x v="14"/>
    <x v="235"/>
    <n v="5743.5839999999998"/>
    <n v="478.63200000000001"/>
    <n v="134.56800000000001"/>
    <n v="0"/>
    <n v="0"/>
    <n v="0"/>
  </r>
  <r>
    <x v="2"/>
    <x v="14"/>
    <x v="236"/>
    <n v="5675.04"/>
    <n v="472.92"/>
    <n v="130.36799999999999"/>
    <n v="0"/>
    <n v="0"/>
    <n v="0"/>
  </r>
  <r>
    <x v="2"/>
    <x v="14"/>
    <x v="237"/>
    <n v="5679.0720000000001"/>
    <n v="473.25599999999997"/>
    <n v="128.52000000000001"/>
    <n v="0"/>
    <n v="0"/>
    <n v="0"/>
  </r>
  <r>
    <x v="2"/>
    <x v="14"/>
    <x v="238"/>
    <n v="5618.5919999999996"/>
    <n v="468.21600000000001"/>
    <n v="126.336"/>
    <n v="0"/>
    <n v="0"/>
    <n v="0"/>
  </r>
  <r>
    <x v="2"/>
    <x v="14"/>
    <x v="239"/>
    <n v="5596.4160000000002"/>
    <n v="466.36799999999999"/>
    <n v="127.176"/>
    <n v="0"/>
    <n v="0"/>
    <n v="0"/>
  </r>
  <r>
    <x v="2"/>
    <x v="14"/>
    <x v="240"/>
    <n v="5382.72"/>
    <n v="448.56"/>
    <n v="114.744"/>
    <n v="0"/>
    <n v="0"/>
    <n v="0"/>
  </r>
  <r>
    <x v="2"/>
    <x v="14"/>
    <x v="241"/>
    <n v="5271.84"/>
    <n v="439.32"/>
    <n v="108.36"/>
    <n v="0"/>
    <n v="0"/>
    <n v="0"/>
  </r>
  <r>
    <x v="2"/>
    <x v="14"/>
    <x v="242"/>
    <n v="5390.7839999999997"/>
    <n v="449.23200000000003"/>
    <n v="117.096"/>
    <n v="0"/>
    <n v="0"/>
    <n v="0"/>
  </r>
  <r>
    <x v="2"/>
    <x v="14"/>
    <x v="243"/>
    <n v="5384.7359999999999"/>
    <n v="448.72800000000001"/>
    <n v="118.104"/>
    <n v="0"/>
    <n v="0"/>
    <n v="0"/>
  </r>
  <r>
    <x v="2"/>
    <x v="14"/>
    <x v="244"/>
    <n v="5366.5919999999996"/>
    <n v="447.21600000000001"/>
    <n v="118.776"/>
    <n v="0"/>
    <n v="0"/>
    <n v="0"/>
  </r>
  <r>
    <x v="2"/>
    <x v="14"/>
    <x v="245"/>
    <n v="5404.8959999999997"/>
    <n v="450.40800000000002"/>
    <n v="121.8"/>
    <n v="0"/>
    <n v="0"/>
    <n v="0"/>
  </r>
  <r>
    <x v="2"/>
    <x v="14"/>
    <x v="246"/>
    <n v="5390.7839999999997"/>
    <n v="449.23200000000003"/>
    <n v="122.304"/>
    <n v="0"/>
    <n v="0"/>
    <n v="0"/>
  </r>
  <r>
    <x v="2"/>
    <x v="14"/>
    <x v="247"/>
    <n v="5342.4"/>
    <n v="445.2"/>
    <n v="121.128"/>
    <n v="0"/>
    <n v="0"/>
    <n v="0"/>
  </r>
  <r>
    <x v="2"/>
    <x v="14"/>
    <x v="248"/>
    <n v="5318.2079999999996"/>
    <n v="443.18400000000003"/>
    <n v="120.288"/>
    <n v="0"/>
    <n v="0"/>
    <n v="0"/>
  </r>
  <r>
    <x v="2"/>
    <x v="14"/>
    <x v="249"/>
    <n v="5298.0479999999998"/>
    <n v="441.50400000000002"/>
    <n v="124.32"/>
    <n v="0"/>
    <n v="0"/>
    <n v="0"/>
  </r>
  <r>
    <x v="2"/>
    <x v="14"/>
    <x v="250"/>
    <n v="5402.88"/>
    <n v="450.24"/>
    <n v="132.048"/>
    <n v="0"/>
    <n v="0"/>
    <n v="0"/>
  </r>
  <r>
    <x v="2"/>
    <x v="14"/>
    <x v="251"/>
    <n v="5427.0720000000001"/>
    <n v="452.25599999999997"/>
    <n v="133.392"/>
    <n v="0"/>
    <n v="0"/>
    <n v="0"/>
  </r>
  <r>
    <x v="2"/>
    <x v="14"/>
    <x v="252"/>
    <n v="5410.9440000000004"/>
    <n v="450.91199999999998"/>
    <n v="129.696"/>
    <n v="0"/>
    <n v="0"/>
    <n v="0"/>
  </r>
  <r>
    <x v="2"/>
    <x v="14"/>
    <x v="253"/>
    <n v="5463.36"/>
    <n v="455.28"/>
    <n v="137.928"/>
    <n v="0"/>
    <n v="0"/>
    <n v="0"/>
  </r>
  <r>
    <x v="2"/>
    <x v="14"/>
    <x v="254"/>
    <n v="5485.5360000000001"/>
    <n v="457.12799999999999"/>
    <n v="140.11199999999999"/>
    <n v="0"/>
    <n v="0"/>
    <n v="0"/>
  </r>
  <r>
    <x v="2"/>
    <x v="14"/>
    <x v="255"/>
    <n v="5431.1040000000003"/>
    <n v="452.59199999999998"/>
    <n v="140.11199999999999"/>
    <n v="0"/>
    <n v="0"/>
    <n v="0"/>
  </r>
  <r>
    <x v="2"/>
    <x v="14"/>
    <x v="256"/>
    <n v="5402.88"/>
    <n v="450.24"/>
    <n v="141.28800000000001"/>
    <n v="0"/>
    <n v="0"/>
    <n v="0"/>
  </r>
  <r>
    <x v="2"/>
    <x v="14"/>
    <x v="257"/>
    <n v="5285.9520000000002"/>
    <n v="440.49599999999998"/>
    <n v="136.91999999999999"/>
    <n v="0"/>
    <n v="0"/>
    <n v="0"/>
  </r>
  <r>
    <x v="2"/>
    <x v="14"/>
    <x v="258"/>
    <n v="5177.0879999999997"/>
    <n v="431.42399999999998"/>
    <n v="130.70400000000001"/>
    <n v="0"/>
    <n v="0"/>
    <n v="0"/>
  </r>
  <r>
    <x v="2"/>
    <x v="14"/>
    <x v="259"/>
    <n v="5052.0959999999995"/>
    <n v="421.00799999999998"/>
    <n v="121.968"/>
    <n v="0"/>
    <n v="0"/>
    <n v="0"/>
  </r>
  <r>
    <x v="2"/>
    <x v="14"/>
    <x v="260"/>
    <n v="5116.6080000000002"/>
    <n v="426.38400000000001"/>
    <n v="127.512"/>
    <n v="0"/>
    <n v="0"/>
    <n v="0"/>
  </r>
  <r>
    <x v="2"/>
    <x v="14"/>
    <x v="261"/>
    <n v="5227.4880000000003"/>
    <n v="435.62400000000002"/>
    <n v="132.72"/>
    <n v="0"/>
    <n v="0"/>
    <n v="0"/>
  </r>
  <r>
    <x v="2"/>
    <x v="14"/>
    <x v="262"/>
    <n v="5229.5039999999999"/>
    <n v="435.79199999999997"/>
    <n v="133.72800000000001"/>
    <n v="0"/>
    <n v="0"/>
    <n v="0"/>
  </r>
  <r>
    <x v="2"/>
    <x v="14"/>
    <x v="263"/>
    <n v="5179.1040000000003"/>
    <n v="431.59199999999998"/>
    <n v="132.048"/>
    <n v="0"/>
    <n v="0"/>
    <n v="0"/>
  </r>
  <r>
    <x v="2"/>
    <x v="14"/>
    <x v="264"/>
    <n v="5195.232"/>
    <n v="432.93599999999998"/>
    <n v="131.376"/>
    <n v="0"/>
    <n v="0"/>
    <n v="0"/>
  </r>
  <r>
    <x v="2"/>
    <x v="14"/>
    <x v="265"/>
    <n v="5044.0320000000002"/>
    <n v="420.33600000000001"/>
    <n v="125.496"/>
    <n v="0"/>
    <n v="0"/>
    <n v="0"/>
  </r>
  <r>
    <x v="2"/>
    <x v="14"/>
    <x v="266"/>
    <n v="5037.9840000000004"/>
    <n v="419.83199999999999"/>
    <n v="122.976"/>
    <n v="0"/>
    <n v="0"/>
    <n v="0"/>
  </r>
  <r>
    <x v="2"/>
    <x v="14"/>
    <x v="267"/>
    <n v="4858.5600000000004"/>
    <n v="404.88"/>
    <n v="112.896"/>
    <n v="0"/>
    <n v="0"/>
    <n v="0"/>
  </r>
  <r>
    <x v="2"/>
    <x v="14"/>
    <x v="268"/>
    <n v="4779.9359999999997"/>
    <n v="398.32799999999997"/>
    <n v="108.52800000000001"/>
    <n v="0"/>
    <n v="0"/>
    <n v="0"/>
  </r>
  <r>
    <x v="2"/>
    <x v="14"/>
    <x v="269"/>
    <n v="4794.0479999999998"/>
    <n v="399.50400000000002"/>
    <n v="112.392"/>
    <n v="0"/>
    <n v="0"/>
    <n v="0"/>
  </r>
  <r>
    <x v="2"/>
    <x v="14"/>
    <x v="270"/>
    <n v="4975.4880000000003"/>
    <n v="414.62400000000002"/>
    <n v="121.464"/>
    <n v="0"/>
    <n v="0"/>
    <n v="0"/>
  </r>
  <r>
    <x v="2"/>
    <x v="14"/>
    <x v="271"/>
    <n v="4971.4560000000001"/>
    <n v="414.28800000000001"/>
    <n v="123.648"/>
    <n v="0"/>
    <n v="0"/>
    <n v="0"/>
  </r>
  <r>
    <x v="2"/>
    <x v="14"/>
    <x v="272"/>
    <n v="4957.3440000000001"/>
    <n v="413.11200000000002"/>
    <n v="123.98399999999999"/>
    <n v="0"/>
    <n v="0"/>
    <n v="0"/>
  </r>
  <r>
    <x v="2"/>
    <x v="14"/>
    <x v="273"/>
    <n v="4804.1279999999997"/>
    <n v="400.34399999999999"/>
    <n v="117.6"/>
    <n v="0"/>
    <n v="0"/>
    <n v="0"/>
  </r>
  <r>
    <x v="2"/>
    <x v="14"/>
    <x v="274"/>
    <n v="4735.5839999999998"/>
    <n v="394.63200000000001"/>
    <n v="113.568"/>
    <n v="0"/>
    <n v="0"/>
    <n v="0"/>
  </r>
  <r>
    <x v="2"/>
    <x v="14"/>
    <x v="275"/>
    <n v="4769.8559999999998"/>
    <n v="397.488"/>
    <n v="118.104"/>
    <n v="0"/>
    <n v="0"/>
    <n v="0"/>
  </r>
  <r>
    <x v="2"/>
    <x v="14"/>
    <x v="276"/>
    <n v="4846.4639999999999"/>
    <n v="403.87200000000001"/>
    <n v="120.288"/>
    <n v="0"/>
    <n v="0"/>
    <n v="0"/>
  </r>
  <r>
    <x v="2"/>
    <x v="14"/>
    <x v="277"/>
    <n v="4792.0320000000002"/>
    <n v="399.33600000000001"/>
    <n v="119.28"/>
    <n v="0"/>
    <n v="0"/>
    <n v="0"/>
  </r>
  <r>
    <x v="2"/>
    <x v="14"/>
    <x v="278"/>
    <n v="4794.0479999999998"/>
    <n v="399.50400000000002"/>
    <n v="120.288"/>
    <n v="0"/>
    <n v="0"/>
    <n v="0"/>
  </r>
  <r>
    <x v="2"/>
    <x v="14"/>
    <x v="279"/>
    <n v="4761.7920000000004"/>
    <n v="396.81599999999997"/>
    <n v="120.456"/>
    <n v="0"/>
    <n v="0"/>
    <n v="0"/>
  </r>
  <r>
    <x v="2"/>
    <x v="14"/>
    <x v="280"/>
    <n v="4781.9520000000002"/>
    <n v="398.49599999999998"/>
    <n v="120.12"/>
    <n v="0"/>
    <n v="0"/>
    <n v="0"/>
  </r>
  <r>
    <x v="2"/>
    <x v="14"/>
    <x v="281"/>
    <n v="4713.4080000000004"/>
    <n v="392.78399999999999"/>
    <n v="117.6"/>
    <n v="0"/>
    <n v="0"/>
    <n v="0"/>
  </r>
  <r>
    <x v="2"/>
    <x v="14"/>
    <x v="282"/>
    <n v="4697.28"/>
    <n v="391.44"/>
    <n v="115.92"/>
    <n v="0"/>
    <n v="0"/>
    <n v="0"/>
  </r>
  <r>
    <x v="2"/>
    <x v="14"/>
    <x v="283"/>
    <n v="4576.32"/>
    <n v="381.36"/>
    <n v="112.896"/>
    <n v="0"/>
    <n v="0"/>
    <n v="0"/>
  </r>
  <r>
    <x v="2"/>
    <x v="14"/>
    <x v="284"/>
    <n v="4614.6239999999998"/>
    <n v="384.55200000000002"/>
    <n v="111.384"/>
    <n v="0"/>
    <n v="0"/>
    <n v="0"/>
  </r>
  <r>
    <x v="2"/>
    <x v="14"/>
    <x v="285"/>
    <n v="4511.808"/>
    <n v="375.98399999999998"/>
    <n v="107.85599999999999"/>
    <n v="0"/>
    <n v="0"/>
    <n v="0"/>
  </r>
  <r>
    <x v="2"/>
    <x v="14"/>
    <x v="286"/>
    <n v="4290.0479999999998"/>
    <n v="357.50400000000002"/>
    <n v="93.24"/>
    <n v="0"/>
    <n v="0"/>
    <n v="0"/>
  </r>
  <r>
    <x v="2"/>
    <x v="15"/>
    <x v="287"/>
    <n v="4324.32"/>
    <n v="360.36"/>
    <n v="98.111999999999995"/>
    <n v="0"/>
    <n v="0"/>
    <n v="0"/>
  </r>
  <r>
    <x v="2"/>
    <x v="15"/>
    <x v="0"/>
    <n v="4330.3680000000004"/>
    <n v="360.86399999999998"/>
    <n v="97.775999999999996"/>
    <n v="0"/>
    <n v="0"/>
    <n v="0"/>
  </r>
  <r>
    <x v="2"/>
    <x v="15"/>
    <x v="1"/>
    <n v="4292.0640000000003"/>
    <n v="357.67200000000003"/>
    <n v="96.432000000000002"/>
    <n v="0"/>
    <n v="0"/>
    <n v="0"/>
  </r>
  <r>
    <x v="2"/>
    <x v="15"/>
    <x v="2"/>
    <n v="4288.0320000000002"/>
    <n v="357.33600000000001"/>
    <n v="96.432000000000002"/>
    <n v="0"/>
    <n v="0"/>
    <n v="0"/>
  </r>
  <r>
    <x v="2"/>
    <x v="15"/>
    <x v="3"/>
    <n v="4152.96"/>
    <n v="346.08"/>
    <n v="89.88"/>
    <n v="0"/>
    <n v="0"/>
    <n v="0"/>
  </r>
  <r>
    <x v="2"/>
    <x v="15"/>
    <x v="4"/>
    <n v="4086.4319999999998"/>
    <n v="340.536"/>
    <n v="85.847999999999999"/>
    <n v="0"/>
    <n v="0"/>
    <n v="0"/>
  </r>
  <r>
    <x v="2"/>
    <x v="15"/>
    <x v="5"/>
    <n v="3969.5039999999999"/>
    <n v="330.79199999999997"/>
    <n v="79.296000000000006"/>
    <n v="0"/>
    <n v="0"/>
    <n v="0"/>
  </r>
  <r>
    <x v="2"/>
    <x v="15"/>
    <x v="6"/>
    <n v="3919.1039999999998"/>
    <n v="326.59199999999998"/>
    <n v="77.447999999999993"/>
    <n v="0"/>
    <n v="0"/>
    <n v="0"/>
  </r>
  <r>
    <x v="2"/>
    <x v="15"/>
    <x v="7"/>
    <n v="3882.8159999999998"/>
    <n v="323.56799999999998"/>
    <n v="75.432000000000002"/>
    <n v="0"/>
    <n v="0"/>
    <n v="0"/>
  </r>
  <r>
    <x v="2"/>
    <x v="15"/>
    <x v="8"/>
    <n v="3826.3679999999999"/>
    <n v="318.86399999999998"/>
    <n v="72.575999999999993"/>
    <n v="0"/>
    <n v="0"/>
    <n v="0"/>
  </r>
  <r>
    <x v="2"/>
    <x v="15"/>
    <x v="9"/>
    <n v="3836.4479999999999"/>
    <n v="319.70400000000001"/>
    <n v="71.903999999999996"/>
    <n v="0"/>
    <n v="0"/>
    <n v="0"/>
  </r>
  <r>
    <x v="2"/>
    <x v="15"/>
    <x v="10"/>
    <n v="3824.3519999999999"/>
    <n v="318.69600000000003"/>
    <n v="72.072000000000003"/>
    <n v="0"/>
    <n v="0"/>
    <n v="0"/>
  </r>
  <r>
    <x v="2"/>
    <x v="15"/>
    <x v="11"/>
    <n v="3798.1439999999998"/>
    <n v="316.512"/>
    <n v="71.400000000000006"/>
    <n v="0"/>
    <n v="0"/>
    <n v="0"/>
  </r>
  <r>
    <x v="2"/>
    <x v="15"/>
    <x v="12"/>
    <n v="3790.08"/>
    <n v="315.83999999999997"/>
    <n v="71.231999999999999"/>
    <n v="0"/>
    <n v="0"/>
    <n v="0"/>
  </r>
  <r>
    <x v="2"/>
    <x v="15"/>
    <x v="13"/>
    <n v="3767.904"/>
    <n v="313.99200000000002"/>
    <n v="71.736000000000004"/>
    <n v="0"/>
    <n v="0"/>
    <n v="0"/>
  </r>
  <r>
    <x v="2"/>
    <x v="15"/>
    <x v="14"/>
    <n v="3788.0639999999999"/>
    <n v="315.67200000000003"/>
    <n v="73.08"/>
    <n v="0"/>
    <n v="0"/>
    <n v="0"/>
  </r>
  <r>
    <x v="2"/>
    <x v="15"/>
    <x v="15"/>
    <n v="3775.9679999999998"/>
    <n v="314.66399999999999"/>
    <n v="72.912000000000006"/>
    <n v="0"/>
    <n v="0"/>
    <n v="0"/>
  </r>
  <r>
    <x v="2"/>
    <x v="15"/>
    <x v="16"/>
    <n v="3759.84"/>
    <n v="313.32"/>
    <n v="72.072000000000003"/>
    <n v="0"/>
    <n v="0"/>
    <n v="0"/>
  </r>
  <r>
    <x v="2"/>
    <x v="15"/>
    <x v="17"/>
    <n v="3721.5360000000001"/>
    <n v="310.12799999999999"/>
    <n v="71.400000000000006"/>
    <n v="0"/>
    <n v="0"/>
    <n v="0"/>
  </r>
  <r>
    <x v="2"/>
    <x v="15"/>
    <x v="18"/>
    <n v="3717.5039999999999"/>
    <n v="309.79199999999997"/>
    <n v="71.400000000000006"/>
    <n v="0"/>
    <n v="0"/>
    <n v="0"/>
  </r>
  <r>
    <x v="2"/>
    <x v="15"/>
    <x v="19"/>
    <n v="3707.424"/>
    <n v="308.952"/>
    <n v="71.400000000000006"/>
    <n v="0"/>
    <n v="0"/>
    <n v="0"/>
  </r>
  <r>
    <x v="2"/>
    <x v="15"/>
    <x v="20"/>
    <n v="3695.328"/>
    <n v="307.94400000000002"/>
    <n v="71.063999999999993"/>
    <n v="0"/>
    <n v="0"/>
    <n v="0"/>
  </r>
  <r>
    <x v="2"/>
    <x v="15"/>
    <x v="21"/>
    <n v="3687.2640000000001"/>
    <n v="307.27199999999999"/>
    <n v="71.400000000000006"/>
    <n v="0"/>
    <n v="0"/>
    <n v="0"/>
  </r>
  <r>
    <x v="2"/>
    <x v="15"/>
    <x v="22"/>
    <n v="3691.2959999999998"/>
    <n v="307.608"/>
    <n v="72.408000000000001"/>
    <n v="0"/>
    <n v="0"/>
    <n v="0"/>
  </r>
  <r>
    <x v="2"/>
    <x v="15"/>
    <x v="23"/>
    <n v="3697.3440000000001"/>
    <n v="308.11200000000002"/>
    <n v="72.239999999999995"/>
    <n v="0"/>
    <n v="0"/>
    <n v="0"/>
  </r>
  <r>
    <x v="2"/>
    <x v="15"/>
    <x v="24"/>
    <n v="3703.3919999999998"/>
    <n v="308.61599999999999"/>
    <n v="73.415999999999997"/>
    <n v="0"/>
    <n v="0"/>
    <n v="0"/>
  </r>
  <r>
    <x v="2"/>
    <x v="15"/>
    <x v="25"/>
    <n v="3693.3119999999999"/>
    <n v="307.77600000000001"/>
    <n v="73.584000000000003"/>
    <n v="0"/>
    <n v="0"/>
    <n v="0"/>
  </r>
  <r>
    <x v="2"/>
    <x v="15"/>
    <x v="26"/>
    <n v="3711.4560000000001"/>
    <n v="309.28800000000001"/>
    <n v="74.256"/>
    <n v="0"/>
    <n v="0"/>
    <n v="0"/>
  </r>
  <r>
    <x v="2"/>
    <x v="15"/>
    <x v="27"/>
    <n v="3685.248"/>
    <n v="307.10399999999998"/>
    <n v="72.912000000000006"/>
    <n v="0"/>
    <n v="0"/>
    <n v="0"/>
  </r>
  <r>
    <x v="2"/>
    <x v="15"/>
    <x v="28"/>
    <n v="3648.96"/>
    <n v="304.08"/>
    <n v="71.567999999999998"/>
    <n v="0"/>
    <n v="0"/>
    <n v="0"/>
  </r>
  <r>
    <x v="2"/>
    <x v="15"/>
    <x v="29"/>
    <n v="3642.9119999999998"/>
    <n v="303.57600000000002"/>
    <n v="71.400000000000006"/>
    <n v="0"/>
    <n v="0"/>
    <n v="0"/>
  </r>
  <r>
    <x v="2"/>
    <x v="15"/>
    <x v="30"/>
    <n v="3659.04"/>
    <n v="304.92"/>
    <n v="72.072000000000003"/>
    <n v="0"/>
    <n v="0"/>
    <n v="0"/>
  </r>
  <r>
    <x v="2"/>
    <x v="15"/>
    <x v="31"/>
    <n v="3655.0079999999998"/>
    <n v="304.584"/>
    <n v="71.903999999999996"/>
    <n v="0"/>
    <n v="0"/>
    <n v="0"/>
  </r>
  <r>
    <x v="2"/>
    <x v="15"/>
    <x v="32"/>
    <n v="3646.944"/>
    <n v="303.91199999999998"/>
    <n v="70.391999999999996"/>
    <n v="0"/>
    <n v="0"/>
    <n v="0"/>
  </r>
  <r>
    <x v="2"/>
    <x v="15"/>
    <x v="33"/>
    <n v="3650.9760000000001"/>
    <n v="304.24799999999999"/>
    <n v="71.231999999999999"/>
    <n v="0"/>
    <n v="0"/>
    <n v="0"/>
  </r>
  <r>
    <x v="2"/>
    <x v="15"/>
    <x v="34"/>
    <n v="3630.8159999999998"/>
    <n v="302.56799999999998"/>
    <n v="70.896000000000001"/>
    <n v="0"/>
    <n v="0"/>
    <n v="0"/>
  </r>
  <r>
    <x v="2"/>
    <x v="15"/>
    <x v="35"/>
    <n v="3584.4479999999999"/>
    <n v="298.70400000000001"/>
    <n v="68.207999999999998"/>
    <n v="0"/>
    <n v="0"/>
    <n v="0"/>
  </r>
  <r>
    <x v="2"/>
    <x v="15"/>
    <x v="36"/>
    <n v="3586.4639999999999"/>
    <n v="298.87200000000001"/>
    <n v="68.207999999999998"/>
    <n v="0"/>
    <n v="0"/>
    <n v="0"/>
  </r>
  <r>
    <x v="2"/>
    <x v="15"/>
    <x v="37"/>
    <n v="3586.4639999999999"/>
    <n v="298.87200000000001"/>
    <n v="67.703999999999994"/>
    <n v="0"/>
    <n v="0"/>
    <n v="0"/>
  </r>
  <r>
    <x v="2"/>
    <x v="15"/>
    <x v="38"/>
    <n v="3596.5439999999999"/>
    <n v="299.71199999999999"/>
    <n v="71.903999999999996"/>
    <n v="0"/>
    <n v="0"/>
    <n v="0"/>
  </r>
  <r>
    <x v="2"/>
    <x v="15"/>
    <x v="39"/>
    <n v="3612.672"/>
    <n v="301.05599999999998"/>
    <n v="73.248000000000005"/>
    <n v="0"/>
    <n v="0"/>
    <n v="0"/>
  </r>
  <r>
    <x v="2"/>
    <x v="15"/>
    <x v="40"/>
    <n v="3620.7359999999999"/>
    <n v="301.72800000000001"/>
    <n v="72.239999999999995"/>
    <n v="0"/>
    <n v="0"/>
    <n v="0"/>
  </r>
  <r>
    <x v="2"/>
    <x v="15"/>
    <x v="41"/>
    <n v="3634.848"/>
    <n v="302.904"/>
    <n v="72.408000000000001"/>
    <n v="0"/>
    <n v="0"/>
    <n v="0"/>
  </r>
  <r>
    <x v="2"/>
    <x v="15"/>
    <x v="42"/>
    <n v="3642.9119999999998"/>
    <n v="303.57600000000002"/>
    <n v="72.744"/>
    <n v="0"/>
    <n v="0"/>
    <n v="0"/>
  </r>
  <r>
    <x v="2"/>
    <x v="15"/>
    <x v="43"/>
    <n v="3634.848"/>
    <n v="302.904"/>
    <n v="73.584000000000003"/>
    <n v="0"/>
    <n v="0"/>
    <n v="0"/>
  </r>
  <r>
    <x v="2"/>
    <x v="15"/>
    <x v="44"/>
    <n v="3628.8"/>
    <n v="302.39999999999998"/>
    <n v="73.751999999999995"/>
    <n v="0"/>
    <n v="0"/>
    <n v="0"/>
  </r>
  <r>
    <x v="2"/>
    <x v="15"/>
    <x v="45"/>
    <n v="3659.04"/>
    <n v="304.92"/>
    <n v="74.927999999999997"/>
    <n v="0"/>
    <n v="0"/>
    <n v="0"/>
  </r>
  <r>
    <x v="2"/>
    <x v="15"/>
    <x v="46"/>
    <n v="3671.136"/>
    <n v="305.928"/>
    <n v="74.591999999999999"/>
    <n v="0"/>
    <n v="0"/>
    <n v="0"/>
  </r>
  <r>
    <x v="2"/>
    <x v="15"/>
    <x v="47"/>
    <n v="3638.88"/>
    <n v="303.24"/>
    <n v="72.912000000000006"/>
    <n v="0"/>
    <n v="0"/>
    <n v="0"/>
  </r>
  <r>
    <x v="2"/>
    <x v="15"/>
    <x v="48"/>
    <n v="3659.04"/>
    <n v="304.92"/>
    <n v="73.08"/>
    <n v="0"/>
    <n v="0"/>
    <n v="0"/>
  </r>
  <r>
    <x v="2"/>
    <x v="15"/>
    <x v="49"/>
    <n v="3648.96"/>
    <n v="304.08"/>
    <n v="73.92"/>
    <n v="0"/>
    <n v="0"/>
    <n v="0"/>
  </r>
  <r>
    <x v="2"/>
    <x v="15"/>
    <x v="50"/>
    <n v="3703.3919999999998"/>
    <n v="308.61599999999999"/>
    <n v="74.424000000000007"/>
    <n v="0"/>
    <n v="0"/>
    <n v="0"/>
  </r>
  <r>
    <x v="2"/>
    <x v="15"/>
    <x v="51"/>
    <n v="3691.2959999999998"/>
    <n v="307.608"/>
    <n v="74.087999999999994"/>
    <n v="0"/>
    <n v="0"/>
    <n v="0"/>
  </r>
  <r>
    <x v="2"/>
    <x v="15"/>
    <x v="52"/>
    <n v="3689.28"/>
    <n v="307.44"/>
    <n v="73.584000000000003"/>
    <n v="0"/>
    <n v="0"/>
    <n v="0"/>
  </r>
  <r>
    <x v="2"/>
    <x v="15"/>
    <x v="53"/>
    <n v="3725.5680000000002"/>
    <n v="310.464"/>
    <n v="73.584000000000003"/>
    <n v="0"/>
    <n v="0"/>
    <n v="0"/>
  </r>
  <r>
    <x v="2"/>
    <x v="15"/>
    <x v="54"/>
    <n v="3697.3440000000001"/>
    <n v="308.11200000000002"/>
    <n v="74.087999999999994"/>
    <n v="0"/>
    <n v="0"/>
    <n v="0"/>
  </r>
  <r>
    <x v="2"/>
    <x v="15"/>
    <x v="55"/>
    <n v="3721.5360000000001"/>
    <n v="310.12799999999999"/>
    <n v="74.424000000000007"/>
    <n v="0"/>
    <n v="0"/>
    <n v="0"/>
  </r>
  <r>
    <x v="2"/>
    <x v="15"/>
    <x v="56"/>
    <n v="3747.7440000000001"/>
    <n v="312.31200000000001"/>
    <n v="74.087999999999994"/>
    <n v="0"/>
    <n v="0"/>
    <n v="0"/>
  </r>
  <r>
    <x v="2"/>
    <x v="15"/>
    <x v="57"/>
    <n v="3780"/>
    <n v="315"/>
    <n v="71.567999999999998"/>
    <n v="0"/>
    <n v="0"/>
    <n v="0"/>
  </r>
  <r>
    <x v="2"/>
    <x v="15"/>
    <x v="58"/>
    <n v="3842.4960000000001"/>
    <n v="320.20800000000003"/>
    <n v="72.408000000000001"/>
    <n v="0"/>
    <n v="0"/>
    <n v="0"/>
  </r>
  <r>
    <x v="2"/>
    <x v="15"/>
    <x v="59"/>
    <n v="3870.72"/>
    <n v="322.56"/>
    <n v="73.08"/>
    <n v="0"/>
    <n v="0"/>
    <n v="0"/>
  </r>
  <r>
    <x v="2"/>
    <x v="15"/>
    <x v="60"/>
    <n v="3888.864"/>
    <n v="324.072"/>
    <n v="73.415999999999997"/>
    <n v="0"/>
    <n v="0"/>
    <n v="0"/>
  </r>
  <r>
    <x v="2"/>
    <x v="15"/>
    <x v="61"/>
    <n v="3921.12"/>
    <n v="326.76"/>
    <n v="74.591999999999999"/>
    <n v="0"/>
    <n v="0"/>
    <n v="0"/>
  </r>
  <r>
    <x v="2"/>
    <x v="15"/>
    <x v="62"/>
    <n v="3997.7280000000001"/>
    <n v="333.14400000000001"/>
    <n v="76.608000000000004"/>
    <n v="0"/>
    <n v="0"/>
    <n v="0"/>
  </r>
  <r>
    <x v="2"/>
    <x v="15"/>
    <x v="63"/>
    <n v="3989.6640000000002"/>
    <n v="332.47199999999998"/>
    <n v="75.768000000000001"/>
    <n v="0"/>
    <n v="0"/>
    <n v="0"/>
  </r>
  <r>
    <x v="2"/>
    <x v="15"/>
    <x v="64"/>
    <n v="4032"/>
    <n v="336"/>
    <n v="76.775999999999996"/>
    <n v="0"/>
    <n v="0"/>
    <n v="0"/>
  </r>
  <r>
    <x v="2"/>
    <x v="15"/>
    <x v="65"/>
    <n v="4130.7839999999997"/>
    <n v="344.23200000000003"/>
    <n v="81.48"/>
    <n v="0"/>
    <n v="0"/>
    <n v="0"/>
  </r>
  <r>
    <x v="2"/>
    <x v="15"/>
    <x v="66"/>
    <n v="4201.3440000000001"/>
    <n v="350.11200000000002"/>
    <n v="83.831999999999994"/>
    <n v="0"/>
    <n v="0"/>
    <n v="0"/>
  </r>
  <r>
    <x v="2"/>
    <x v="15"/>
    <x v="67"/>
    <n v="4203.3599999999997"/>
    <n v="350.28"/>
    <n v="83.664000000000001"/>
    <n v="0"/>
    <n v="0"/>
    <n v="0"/>
  </r>
  <r>
    <x v="2"/>
    <x v="15"/>
    <x v="68"/>
    <n v="4215.4560000000001"/>
    <n v="351.28800000000001"/>
    <n v="84.335999999999999"/>
    <n v="0"/>
    <n v="0"/>
    <n v="0"/>
  </r>
  <r>
    <x v="2"/>
    <x v="15"/>
    <x v="69"/>
    <n v="4215.4560000000001"/>
    <n v="351.28800000000001"/>
    <n v="85.007999999999996"/>
    <n v="0"/>
    <n v="0"/>
    <n v="0"/>
  </r>
  <r>
    <x v="2"/>
    <x v="15"/>
    <x v="70"/>
    <n v="4211.424"/>
    <n v="350.952"/>
    <n v="84.84"/>
    <n v="0"/>
    <n v="0"/>
    <n v="0"/>
  </r>
  <r>
    <x v="2"/>
    <x v="15"/>
    <x v="71"/>
    <n v="4237.6319999999996"/>
    <n v="353.13600000000002"/>
    <n v="85.176000000000002"/>
    <n v="0"/>
    <n v="0"/>
    <n v="0"/>
  </r>
  <r>
    <x v="2"/>
    <x v="15"/>
    <x v="72"/>
    <n v="4271.9040000000005"/>
    <n v="355.99200000000002"/>
    <n v="86.688000000000002"/>
    <n v="0"/>
    <n v="0"/>
    <n v="0"/>
  </r>
  <r>
    <x v="2"/>
    <x v="15"/>
    <x v="73"/>
    <n v="4332.384"/>
    <n v="361.03199999999998"/>
    <n v="88.703999999999994"/>
    <n v="0"/>
    <n v="0"/>
    <n v="0"/>
  </r>
  <r>
    <x v="2"/>
    <x v="15"/>
    <x v="74"/>
    <n v="4465.4399999999996"/>
    <n v="372.12"/>
    <n v="91.56"/>
    <n v="0"/>
    <n v="0"/>
    <n v="0"/>
  </r>
  <r>
    <x v="2"/>
    <x v="15"/>
    <x v="75"/>
    <n v="4503.7439999999997"/>
    <n v="375.31200000000001"/>
    <n v="94.248000000000005"/>
    <n v="0"/>
    <n v="0"/>
    <n v="0"/>
  </r>
  <r>
    <x v="2"/>
    <x v="15"/>
    <x v="76"/>
    <n v="4574.3040000000001"/>
    <n v="381.19200000000001"/>
    <n v="96.432000000000002"/>
    <n v="0"/>
    <n v="0"/>
    <n v="0"/>
  </r>
  <r>
    <x v="2"/>
    <x v="15"/>
    <x v="77"/>
    <n v="4580.3519999999999"/>
    <n v="381.69600000000003"/>
    <n v="97.775999999999996"/>
    <n v="0"/>
    <n v="0"/>
    <n v="0"/>
  </r>
  <r>
    <x v="2"/>
    <x v="15"/>
    <x v="78"/>
    <n v="4548.0959999999995"/>
    <n v="379.00799999999998"/>
    <n v="97.272000000000006"/>
    <n v="0"/>
    <n v="0"/>
    <n v="0"/>
  </r>
  <r>
    <x v="2"/>
    <x v="15"/>
    <x v="79"/>
    <n v="4572.2879999999996"/>
    <n v="381.024"/>
    <n v="96.432000000000002"/>
    <n v="0"/>
    <n v="0"/>
    <n v="0"/>
  </r>
  <r>
    <x v="2"/>
    <x v="15"/>
    <x v="80"/>
    <n v="4608.576"/>
    <n v="384.048"/>
    <n v="96.768000000000001"/>
    <n v="0"/>
    <n v="0"/>
    <n v="0"/>
  </r>
  <r>
    <x v="2"/>
    <x v="15"/>
    <x v="81"/>
    <n v="4640.8320000000003"/>
    <n v="386.73599999999999"/>
    <n v="98.111999999999995"/>
    <n v="0"/>
    <n v="0"/>
    <n v="0"/>
  </r>
  <r>
    <x v="2"/>
    <x v="15"/>
    <x v="82"/>
    <n v="4626.72"/>
    <n v="385.56"/>
    <n v="99.287999999999997"/>
    <n v="0"/>
    <n v="0"/>
    <n v="0"/>
  </r>
  <r>
    <x v="2"/>
    <x v="15"/>
    <x v="83"/>
    <n v="4663.0079999999998"/>
    <n v="388.584"/>
    <n v="100.63200000000001"/>
    <n v="0"/>
    <n v="0"/>
    <n v="0"/>
  </r>
  <r>
    <x v="2"/>
    <x v="15"/>
    <x v="84"/>
    <n v="4624.7039999999997"/>
    <n v="385.392"/>
    <n v="100.968"/>
    <n v="0"/>
    <n v="0"/>
    <n v="0"/>
  </r>
  <r>
    <x v="2"/>
    <x v="15"/>
    <x v="85"/>
    <n v="4622.6880000000001"/>
    <n v="385.22399999999999"/>
    <n v="101.976"/>
    <n v="0"/>
    <n v="0"/>
    <n v="0"/>
  </r>
  <r>
    <x v="2"/>
    <x v="15"/>
    <x v="86"/>
    <n v="4606.5600000000004"/>
    <n v="383.88"/>
    <n v="101.64"/>
    <n v="0"/>
    <n v="0"/>
    <n v="0"/>
  </r>
  <r>
    <x v="2"/>
    <x v="15"/>
    <x v="87"/>
    <n v="4614.6239999999998"/>
    <n v="384.55200000000002"/>
    <n v="103.32"/>
    <n v="0"/>
    <n v="0"/>
    <n v="0"/>
  </r>
  <r>
    <x v="2"/>
    <x v="15"/>
    <x v="88"/>
    <n v="4636.8"/>
    <n v="386.4"/>
    <n v="105.336"/>
    <n v="0"/>
    <n v="0"/>
    <n v="0"/>
  </r>
  <r>
    <x v="2"/>
    <x v="15"/>
    <x v="89"/>
    <n v="4636.8"/>
    <n v="386.4"/>
    <n v="105.16800000000001"/>
    <n v="0"/>
    <n v="0"/>
    <n v="0"/>
  </r>
  <r>
    <x v="2"/>
    <x v="15"/>
    <x v="90"/>
    <n v="4743.6480000000001"/>
    <n v="395.30399999999997"/>
    <n v="108.864"/>
    <n v="0"/>
    <n v="0"/>
    <n v="0"/>
  </r>
  <r>
    <x v="2"/>
    <x v="15"/>
    <x v="91"/>
    <n v="4767.84"/>
    <n v="397.32"/>
    <n v="114.744"/>
    <n v="0"/>
    <n v="0"/>
    <n v="0"/>
  </r>
  <r>
    <x v="2"/>
    <x v="15"/>
    <x v="92"/>
    <n v="4777.92"/>
    <n v="398.16"/>
    <n v="119.78400000000001"/>
    <n v="0"/>
    <n v="0"/>
    <n v="0"/>
  </r>
  <r>
    <x v="2"/>
    <x v="15"/>
    <x v="93"/>
    <n v="4906.9440000000004"/>
    <n v="408.91199999999998"/>
    <n v="128.52000000000001"/>
    <n v="0"/>
    <n v="0"/>
    <n v="0"/>
  </r>
  <r>
    <x v="2"/>
    <x v="15"/>
    <x v="94"/>
    <n v="4999.68"/>
    <n v="416.64"/>
    <n v="132.72"/>
    <n v="0"/>
    <n v="0"/>
    <n v="0"/>
  </r>
  <r>
    <x v="2"/>
    <x v="15"/>
    <x v="95"/>
    <n v="5044.0320000000002"/>
    <n v="420.33600000000001"/>
    <n v="137.256"/>
    <n v="0"/>
    <n v="0"/>
    <n v="0"/>
  </r>
  <r>
    <x v="2"/>
    <x v="15"/>
    <x v="96"/>
    <n v="5126.6880000000001"/>
    <n v="427.22399999999999"/>
    <n v="147"/>
    <n v="0"/>
    <n v="0"/>
    <n v="0"/>
  </r>
  <r>
    <x v="2"/>
    <x v="15"/>
    <x v="97"/>
    <n v="5203.2960000000003"/>
    <n v="433.608"/>
    <n v="154.392"/>
    <n v="0"/>
    <n v="0"/>
    <n v="0"/>
  </r>
  <r>
    <x v="2"/>
    <x v="15"/>
    <x v="98"/>
    <n v="5185.152"/>
    <n v="432.096"/>
    <n v="153.72"/>
    <n v="0"/>
    <n v="0"/>
    <n v="0"/>
  </r>
  <r>
    <x v="2"/>
    <x v="15"/>
    <x v="99"/>
    <n v="5164.9920000000002"/>
    <n v="430.416"/>
    <n v="150.52799999999999"/>
    <n v="0"/>
    <n v="0"/>
    <n v="0"/>
  </r>
  <r>
    <x v="2"/>
    <x v="15"/>
    <x v="100"/>
    <n v="5253.6959999999999"/>
    <n v="437.80799999999999"/>
    <n v="156.40799999999999"/>
    <n v="0"/>
    <n v="0"/>
    <n v="0"/>
  </r>
  <r>
    <x v="2"/>
    <x v="15"/>
    <x v="101"/>
    <n v="5408.9279999999999"/>
    <n v="450.74400000000003"/>
    <n v="162.45599999999999"/>
    <n v="0"/>
    <n v="0"/>
    <n v="0"/>
  </r>
  <r>
    <x v="2"/>
    <x v="15"/>
    <x v="102"/>
    <n v="5533.92"/>
    <n v="461.16"/>
    <n v="173.376"/>
    <n v="0"/>
    <n v="0"/>
    <n v="0"/>
  </r>
  <r>
    <x v="2"/>
    <x v="15"/>
    <x v="103"/>
    <n v="5664.96"/>
    <n v="472.08"/>
    <n v="181.77600000000001"/>
    <n v="0"/>
    <n v="0"/>
    <n v="0"/>
  </r>
  <r>
    <x v="2"/>
    <x v="15"/>
    <x v="104"/>
    <n v="5679.0720000000001"/>
    <n v="473.25599999999997"/>
    <n v="183.45599999999999"/>
    <n v="0"/>
    <n v="0"/>
    <n v="0"/>
  </r>
  <r>
    <x v="2"/>
    <x v="15"/>
    <x v="105"/>
    <n v="5658.9120000000003"/>
    <n v="471.57600000000002"/>
    <n v="178.75200000000001"/>
    <n v="0"/>
    <n v="0"/>
    <n v="0"/>
  </r>
  <r>
    <x v="2"/>
    <x v="15"/>
    <x v="106"/>
    <n v="5687.1360000000004"/>
    <n v="473.928"/>
    <n v="179.42400000000001"/>
    <n v="0"/>
    <n v="0"/>
    <n v="0"/>
  </r>
  <r>
    <x v="2"/>
    <x v="15"/>
    <x v="107"/>
    <n v="5769.7920000000004"/>
    <n v="480.81599999999997"/>
    <n v="187.82400000000001"/>
    <n v="0"/>
    <n v="0"/>
    <n v="0"/>
  </r>
  <r>
    <x v="2"/>
    <x v="15"/>
    <x v="108"/>
    <n v="5874.6239999999998"/>
    <n v="489.55200000000002"/>
    <n v="193.536"/>
    <n v="0"/>
    <n v="0"/>
    <n v="0"/>
  </r>
  <r>
    <x v="2"/>
    <x v="15"/>
    <x v="109"/>
    <n v="5866.56"/>
    <n v="488.88"/>
    <n v="192.36"/>
    <n v="0"/>
    <n v="0"/>
    <n v="0"/>
  </r>
  <r>
    <x v="2"/>
    <x v="15"/>
    <x v="110"/>
    <n v="5896.8"/>
    <n v="491.4"/>
    <n v="188.16"/>
    <n v="0"/>
    <n v="0"/>
    <n v="0"/>
  </r>
  <r>
    <x v="2"/>
    <x v="15"/>
    <x v="111"/>
    <n v="5844.384"/>
    <n v="487.03199999999998"/>
    <n v="186.31200000000001"/>
    <n v="0"/>
    <n v="0"/>
    <n v="0"/>
  </r>
  <r>
    <x v="2"/>
    <x v="15"/>
    <x v="112"/>
    <n v="6019.7759999999998"/>
    <n v="501.64800000000002"/>
    <n v="193.36799999999999"/>
    <n v="0"/>
    <n v="0"/>
    <n v="0"/>
  </r>
  <r>
    <x v="2"/>
    <x v="15"/>
    <x v="113"/>
    <n v="6058.08"/>
    <n v="504.84"/>
    <n v="197.56800000000001"/>
    <n v="0"/>
    <n v="0"/>
    <n v="0"/>
  </r>
  <r>
    <x v="2"/>
    <x v="15"/>
    <x v="114"/>
    <n v="6072.192"/>
    <n v="506.01600000000002"/>
    <n v="192.864"/>
    <n v="0"/>
    <n v="0"/>
    <n v="0"/>
  </r>
  <r>
    <x v="2"/>
    <x v="15"/>
    <x v="115"/>
    <n v="5989.5360000000001"/>
    <n v="499.12799999999999"/>
    <n v="182.11199999999999"/>
    <n v="0"/>
    <n v="0"/>
    <n v="0"/>
  </r>
  <r>
    <x v="2"/>
    <x v="15"/>
    <x v="116"/>
    <n v="5989.5360000000001"/>
    <n v="499.12799999999999"/>
    <n v="180.43199999999999"/>
    <n v="0"/>
    <n v="0"/>
    <n v="0"/>
  </r>
  <r>
    <x v="2"/>
    <x v="15"/>
    <x v="117"/>
    <n v="5999.616"/>
    <n v="499.96800000000002"/>
    <n v="177.072"/>
    <n v="0"/>
    <n v="0"/>
    <n v="0"/>
  </r>
  <r>
    <x v="2"/>
    <x v="15"/>
    <x v="118"/>
    <n v="6140.7359999999999"/>
    <n v="511.72800000000001"/>
    <n v="185.80799999999999"/>
    <n v="0"/>
    <n v="0"/>
    <n v="0"/>
  </r>
  <r>
    <x v="2"/>
    <x v="15"/>
    <x v="119"/>
    <n v="6205.2479999999996"/>
    <n v="517.10400000000004"/>
    <n v="186.98400000000001"/>
    <n v="0"/>
    <n v="0"/>
    <n v="0"/>
  </r>
  <r>
    <x v="2"/>
    <x v="15"/>
    <x v="120"/>
    <n v="6231.4560000000001"/>
    <n v="519.28800000000001"/>
    <n v="189.84"/>
    <n v="0"/>
    <n v="0"/>
    <n v="0"/>
  </r>
  <r>
    <x v="2"/>
    <x v="15"/>
    <x v="121"/>
    <n v="6197.1840000000002"/>
    <n v="516.43200000000002"/>
    <n v="189.16800000000001"/>
    <n v="0"/>
    <n v="0"/>
    <n v="0"/>
  </r>
  <r>
    <x v="2"/>
    <x v="15"/>
    <x v="122"/>
    <n v="6168.96"/>
    <n v="514.08000000000004"/>
    <n v="183.96"/>
    <n v="0"/>
    <n v="0"/>
    <n v="0"/>
  </r>
  <r>
    <x v="2"/>
    <x v="15"/>
    <x v="123"/>
    <n v="6229.44"/>
    <n v="519.12"/>
    <n v="188.49600000000001"/>
    <n v="0"/>
    <n v="0"/>
    <n v="0"/>
  </r>
  <r>
    <x v="2"/>
    <x v="15"/>
    <x v="124"/>
    <n v="6348.384"/>
    <n v="529.03200000000004"/>
    <n v="199.92"/>
    <n v="0"/>
    <n v="0"/>
    <n v="0"/>
  </r>
  <r>
    <x v="2"/>
    <x v="15"/>
    <x v="125"/>
    <n v="6408.8639999999996"/>
    <n v="534.072"/>
    <n v="201.93600000000001"/>
    <n v="0"/>
    <n v="0"/>
    <n v="0"/>
  </r>
  <r>
    <x v="2"/>
    <x v="15"/>
    <x v="126"/>
    <n v="6334.2719999999999"/>
    <n v="527.85599999999999"/>
    <n v="194.208"/>
    <n v="0"/>
    <n v="0"/>
    <n v="0"/>
  </r>
  <r>
    <x v="2"/>
    <x v="15"/>
    <x v="127"/>
    <n v="6328.2240000000002"/>
    <n v="527.35199999999998"/>
    <n v="193.03200000000001"/>
    <n v="0"/>
    <n v="0"/>
    <n v="0"/>
  </r>
  <r>
    <x v="2"/>
    <x v="15"/>
    <x v="128"/>
    <n v="6358.4639999999999"/>
    <n v="529.87199999999996"/>
    <n v="196.22399999999999"/>
    <n v="0"/>
    <n v="0"/>
    <n v="0"/>
  </r>
  <r>
    <x v="2"/>
    <x v="15"/>
    <x v="129"/>
    <n v="6539.9040000000005"/>
    <n v="544.99199999999996"/>
    <n v="206.80799999999999"/>
    <n v="0"/>
    <n v="0"/>
    <n v="0"/>
  </r>
  <r>
    <x v="2"/>
    <x v="15"/>
    <x v="130"/>
    <n v="6473.3760000000002"/>
    <n v="539.44799999999998"/>
    <n v="202.44"/>
    <n v="0"/>
    <n v="0"/>
    <n v="0"/>
  </r>
  <r>
    <x v="2"/>
    <x v="15"/>
    <x v="131"/>
    <n v="6394.7520000000004"/>
    <n v="532.89599999999996"/>
    <n v="199.24799999999999"/>
    <n v="0"/>
    <n v="0"/>
    <n v="0"/>
  </r>
  <r>
    <x v="2"/>
    <x v="15"/>
    <x v="132"/>
    <n v="6394.7520000000004"/>
    <n v="532.89599999999996"/>
    <n v="199.416"/>
    <n v="0"/>
    <n v="0"/>
    <n v="0"/>
  </r>
  <r>
    <x v="2"/>
    <x v="15"/>
    <x v="133"/>
    <n v="6352.4160000000002"/>
    <n v="529.36800000000005"/>
    <n v="198.744"/>
    <n v="0"/>
    <n v="0"/>
    <n v="0"/>
  </r>
  <r>
    <x v="2"/>
    <x v="15"/>
    <x v="134"/>
    <n v="6348.384"/>
    <n v="529.03200000000004"/>
    <n v="196.56"/>
    <n v="0"/>
    <n v="0"/>
    <n v="0"/>
  </r>
  <r>
    <x v="2"/>
    <x v="15"/>
    <x v="135"/>
    <n v="6308.0640000000003"/>
    <n v="525.67200000000003"/>
    <n v="196.22399999999999"/>
    <n v="0"/>
    <n v="0"/>
    <n v="0"/>
  </r>
  <r>
    <x v="2"/>
    <x v="15"/>
    <x v="136"/>
    <n v="6269.76"/>
    <n v="522.48"/>
    <n v="194.208"/>
    <n v="0"/>
    <n v="0"/>
    <n v="0"/>
  </r>
  <r>
    <x v="2"/>
    <x v="15"/>
    <x v="137"/>
    <n v="6146.7839999999997"/>
    <n v="512.23199999999997"/>
    <n v="191.184"/>
    <n v="0"/>
    <n v="0"/>
    <n v="0"/>
  </r>
  <r>
    <x v="2"/>
    <x v="15"/>
    <x v="138"/>
    <n v="6277.8239999999996"/>
    <n v="523.15200000000004"/>
    <n v="196.89599999999999"/>
    <n v="0"/>
    <n v="0"/>
    <n v="0"/>
  </r>
  <r>
    <x v="2"/>
    <x v="15"/>
    <x v="139"/>
    <n v="6239.52"/>
    <n v="519.96"/>
    <n v="194.376"/>
    <n v="0"/>
    <n v="0"/>
    <n v="0"/>
  </r>
  <r>
    <x v="2"/>
    <x v="15"/>
    <x v="140"/>
    <n v="6241.5360000000001"/>
    <n v="520.12800000000004"/>
    <n v="193.536"/>
    <n v="0"/>
    <n v="0"/>
    <n v="0"/>
  </r>
  <r>
    <x v="2"/>
    <x v="15"/>
    <x v="141"/>
    <n v="6007.68"/>
    <n v="500.64"/>
    <n v="182.11199999999999"/>
    <n v="0"/>
    <n v="0"/>
    <n v="0"/>
  </r>
  <r>
    <x v="2"/>
    <x v="15"/>
    <x v="142"/>
    <n v="5959.2960000000003"/>
    <n v="496.608"/>
    <n v="174.55199999999999"/>
    <n v="0"/>
    <n v="0"/>
    <n v="0"/>
  </r>
  <r>
    <x v="2"/>
    <x v="15"/>
    <x v="143"/>
    <n v="5894.7839999999997"/>
    <n v="491.23200000000003"/>
    <n v="168.50399999999999"/>
    <n v="0"/>
    <n v="0"/>
    <n v="0"/>
  </r>
  <r>
    <x v="2"/>
    <x v="15"/>
    <x v="144"/>
    <n v="5808.0959999999995"/>
    <n v="484.00799999999998"/>
    <n v="163.80000000000001"/>
    <n v="0"/>
    <n v="0"/>
    <n v="0"/>
  </r>
  <r>
    <x v="2"/>
    <x v="15"/>
    <x v="145"/>
    <n v="5658.9120000000003"/>
    <n v="471.57600000000002"/>
    <n v="152.88"/>
    <n v="0"/>
    <n v="0"/>
    <n v="0"/>
  </r>
  <r>
    <x v="2"/>
    <x v="15"/>
    <x v="146"/>
    <n v="5638.7520000000004"/>
    <n v="469.89600000000002"/>
    <n v="148.17599999999999"/>
    <n v="0"/>
    <n v="0"/>
    <n v="0"/>
  </r>
  <r>
    <x v="2"/>
    <x v="15"/>
    <x v="147"/>
    <n v="5608.5119999999997"/>
    <n v="467.37599999999998"/>
    <n v="148.512"/>
    <n v="0"/>
    <n v="0"/>
    <n v="0"/>
  </r>
  <r>
    <x v="2"/>
    <x v="15"/>
    <x v="148"/>
    <n v="5616.576"/>
    <n v="468.048"/>
    <n v="149.52000000000001"/>
    <n v="0"/>
    <n v="0"/>
    <n v="0"/>
  </r>
  <r>
    <x v="2"/>
    <x v="15"/>
    <x v="149"/>
    <n v="5556.0959999999995"/>
    <n v="463.00799999999998"/>
    <n v="148.34399999999999"/>
    <n v="0"/>
    <n v="0"/>
    <n v="0"/>
  </r>
  <r>
    <x v="2"/>
    <x v="15"/>
    <x v="150"/>
    <n v="5521.8239999999996"/>
    <n v="460.15199999999999"/>
    <n v="146.66399999999999"/>
    <n v="0"/>
    <n v="0"/>
    <n v="0"/>
  </r>
  <r>
    <x v="2"/>
    <x v="15"/>
    <x v="151"/>
    <n v="5533.92"/>
    <n v="461.16"/>
    <n v="147.33600000000001"/>
    <n v="0"/>
    <n v="0"/>
    <n v="0"/>
  </r>
  <r>
    <x v="2"/>
    <x v="15"/>
    <x v="152"/>
    <n v="5598.4319999999998"/>
    <n v="466.536"/>
    <n v="155.4"/>
    <n v="0"/>
    <n v="0"/>
    <n v="0"/>
  </r>
  <r>
    <x v="2"/>
    <x v="15"/>
    <x v="153"/>
    <n v="5618.5919999999996"/>
    <n v="468.21600000000001"/>
    <n v="161.78399999999999"/>
    <n v="0"/>
    <n v="0"/>
    <n v="0"/>
  </r>
  <r>
    <x v="2"/>
    <x v="15"/>
    <x v="154"/>
    <n v="5608.5119999999997"/>
    <n v="467.37599999999998"/>
    <n v="161.44800000000001"/>
    <n v="0"/>
    <n v="0"/>
    <n v="0"/>
  </r>
  <r>
    <x v="2"/>
    <x v="15"/>
    <x v="155"/>
    <n v="5642.7839999999997"/>
    <n v="470.23200000000003"/>
    <n v="165.98400000000001"/>
    <n v="0"/>
    <n v="0"/>
    <n v="0"/>
  </r>
  <r>
    <x v="2"/>
    <x v="15"/>
    <x v="156"/>
    <n v="5703.2640000000001"/>
    <n v="475.27199999999999"/>
    <n v="171.696"/>
    <n v="0"/>
    <n v="0"/>
    <n v="0"/>
  </r>
  <r>
    <x v="2"/>
    <x v="15"/>
    <x v="157"/>
    <n v="5791.9679999999998"/>
    <n v="482.66399999999999"/>
    <n v="177.24"/>
    <n v="0"/>
    <n v="0"/>
    <n v="0"/>
  </r>
  <r>
    <x v="2"/>
    <x v="15"/>
    <x v="158"/>
    <n v="5868.576"/>
    <n v="489.048"/>
    <n v="179.928"/>
    <n v="0"/>
    <n v="0"/>
    <n v="0"/>
  </r>
  <r>
    <x v="2"/>
    <x v="15"/>
    <x v="159"/>
    <n v="5874.6239999999998"/>
    <n v="489.55200000000002"/>
    <n v="188.83199999999999"/>
    <n v="0"/>
    <n v="0"/>
    <n v="0"/>
  </r>
  <r>
    <x v="2"/>
    <x v="15"/>
    <x v="160"/>
    <n v="5945.1840000000002"/>
    <n v="495.43200000000002"/>
    <n v="196.89599999999999"/>
    <n v="0"/>
    <n v="0"/>
    <n v="0"/>
  </r>
  <r>
    <x v="2"/>
    <x v="15"/>
    <x v="161"/>
    <n v="6118.56"/>
    <n v="509.88"/>
    <n v="206.304"/>
    <n v="0"/>
    <n v="0"/>
    <n v="0"/>
  </r>
  <r>
    <x v="2"/>
    <x v="15"/>
    <x v="162"/>
    <n v="6110.4960000000001"/>
    <n v="509.20800000000003"/>
    <n v="204.28800000000001"/>
    <n v="0"/>
    <n v="0"/>
    <n v="0"/>
  </r>
  <r>
    <x v="2"/>
    <x v="15"/>
    <x v="163"/>
    <n v="5892.768"/>
    <n v="491.06400000000002"/>
    <n v="194.04"/>
    <n v="0"/>
    <n v="0"/>
    <n v="0"/>
  </r>
  <r>
    <x v="2"/>
    <x v="15"/>
    <x v="164"/>
    <n v="6001.6319999999996"/>
    <n v="500.13600000000002"/>
    <n v="201.26400000000001"/>
    <n v="0"/>
    <n v="0"/>
    <n v="0"/>
  </r>
  <r>
    <x v="2"/>
    <x v="15"/>
    <x v="165"/>
    <n v="6058.08"/>
    <n v="504.84"/>
    <n v="202.27199999999999"/>
    <n v="0"/>
    <n v="0"/>
    <n v="0"/>
  </r>
  <r>
    <x v="2"/>
    <x v="15"/>
    <x v="166"/>
    <n v="6035.9040000000005"/>
    <n v="502.99200000000002"/>
    <n v="202.27199999999999"/>
    <n v="0"/>
    <n v="0"/>
    <n v="0"/>
  </r>
  <r>
    <x v="2"/>
    <x v="15"/>
    <x v="167"/>
    <n v="6060.0959999999995"/>
    <n v="505.00799999999998"/>
    <n v="201.26400000000001"/>
    <n v="0"/>
    <n v="0"/>
    <n v="0"/>
  </r>
  <r>
    <x v="2"/>
    <x v="15"/>
    <x v="168"/>
    <n v="6025.8239999999996"/>
    <n v="502.15199999999999"/>
    <n v="198.24"/>
    <n v="0"/>
    <n v="0"/>
    <n v="0"/>
  </r>
  <r>
    <x v="2"/>
    <x v="15"/>
    <x v="169"/>
    <n v="5969.3760000000002"/>
    <n v="497.44799999999998"/>
    <n v="194.376"/>
    <n v="0"/>
    <n v="0"/>
    <n v="0"/>
  </r>
  <r>
    <x v="2"/>
    <x v="15"/>
    <x v="170"/>
    <n v="5961.3119999999999"/>
    <n v="496.77600000000001"/>
    <n v="194.376"/>
    <n v="0"/>
    <n v="0"/>
    <n v="0"/>
  </r>
  <r>
    <x v="2"/>
    <x v="15"/>
    <x v="171"/>
    <n v="5957.28"/>
    <n v="496.44"/>
    <n v="195.048"/>
    <n v="0"/>
    <n v="0"/>
    <n v="0"/>
  </r>
  <r>
    <x v="2"/>
    <x v="15"/>
    <x v="172"/>
    <n v="5987.52"/>
    <n v="498.96"/>
    <n v="195.88800000000001"/>
    <n v="0"/>
    <n v="0"/>
    <n v="0"/>
  </r>
  <r>
    <x v="2"/>
    <x v="15"/>
    <x v="173"/>
    <n v="5953.2479999999996"/>
    <n v="496.10399999999998"/>
    <n v="189.84"/>
    <n v="0"/>
    <n v="0"/>
    <n v="0"/>
  </r>
  <r>
    <x v="2"/>
    <x v="15"/>
    <x v="174"/>
    <n v="5882.6880000000001"/>
    <n v="490.22399999999999"/>
    <n v="186.31200000000001"/>
    <n v="0"/>
    <n v="0"/>
    <n v="0"/>
  </r>
  <r>
    <x v="2"/>
    <x v="15"/>
    <x v="175"/>
    <n v="5854.4639999999999"/>
    <n v="487.87200000000001"/>
    <n v="182.28"/>
    <n v="0"/>
    <n v="0"/>
    <n v="0"/>
  </r>
  <r>
    <x v="2"/>
    <x v="15"/>
    <x v="176"/>
    <n v="5854.4639999999999"/>
    <n v="487.87200000000001"/>
    <n v="178.24799999999999"/>
    <n v="0"/>
    <n v="0"/>
    <n v="0"/>
  </r>
  <r>
    <x v="2"/>
    <x v="15"/>
    <x v="177"/>
    <n v="5808.0959999999995"/>
    <n v="484.00799999999998"/>
    <n v="176.06399999999999"/>
    <n v="0"/>
    <n v="0"/>
    <n v="0"/>
  </r>
  <r>
    <x v="2"/>
    <x v="15"/>
    <x v="178"/>
    <n v="5735.52"/>
    <n v="477.96"/>
    <n v="167.328"/>
    <n v="0"/>
    <n v="0"/>
    <n v="0"/>
  </r>
  <r>
    <x v="2"/>
    <x v="15"/>
    <x v="179"/>
    <n v="5668.9920000000002"/>
    <n v="472.416"/>
    <n v="165.14400000000001"/>
    <n v="0"/>
    <n v="0"/>
    <n v="0"/>
  </r>
  <r>
    <x v="2"/>
    <x v="15"/>
    <x v="180"/>
    <n v="5727.4560000000001"/>
    <n v="477.28800000000001"/>
    <n v="171.864"/>
    <n v="0"/>
    <n v="0"/>
    <n v="0"/>
  </r>
  <r>
    <x v="2"/>
    <x v="15"/>
    <x v="181"/>
    <n v="5866.56"/>
    <n v="488.88"/>
    <n v="189.672"/>
    <n v="0"/>
    <n v="0"/>
    <n v="0"/>
  </r>
  <r>
    <x v="2"/>
    <x v="15"/>
    <x v="182"/>
    <n v="5892.768"/>
    <n v="491.06400000000002"/>
    <n v="188.83199999999999"/>
    <n v="0"/>
    <n v="0"/>
    <n v="0"/>
  </r>
  <r>
    <x v="2"/>
    <x v="15"/>
    <x v="183"/>
    <n v="5836.32"/>
    <n v="486.36"/>
    <n v="187.82400000000001"/>
    <n v="0"/>
    <n v="0"/>
    <n v="0"/>
  </r>
  <r>
    <x v="2"/>
    <x v="15"/>
    <x v="184"/>
    <n v="5685.12"/>
    <n v="473.76"/>
    <n v="172.36799999999999"/>
    <n v="0"/>
    <n v="0"/>
    <n v="0"/>
  </r>
  <r>
    <x v="2"/>
    <x v="15"/>
    <x v="185"/>
    <n v="5596.4160000000002"/>
    <n v="466.36799999999999"/>
    <n v="165.31200000000001"/>
    <n v="0"/>
    <n v="0"/>
    <n v="0"/>
  </r>
  <r>
    <x v="2"/>
    <x v="15"/>
    <x v="186"/>
    <n v="5662.9440000000004"/>
    <n v="471.91199999999998"/>
    <n v="168.16800000000001"/>
    <n v="0"/>
    <n v="0"/>
    <n v="0"/>
  </r>
  <r>
    <x v="2"/>
    <x v="15"/>
    <x v="187"/>
    <n v="5658.9120000000003"/>
    <n v="471.57600000000002"/>
    <n v="164.304"/>
    <n v="0"/>
    <n v="0"/>
    <n v="0"/>
  </r>
  <r>
    <x v="2"/>
    <x v="15"/>
    <x v="188"/>
    <n v="5455.2960000000003"/>
    <n v="454.608"/>
    <n v="151.87200000000001"/>
    <n v="0"/>
    <n v="0"/>
    <n v="0"/>
  </r>
  <r>
    <x v="2"/>
    <x v="15"/>
    <x v="189"/>
    <n v="5342.4"/>
    <n v="445.2"/>
    <n v="136.584"/>
    <n v="0"/>
    <n v="0"/>
    <n v="0"/>
  </r>
  <r>
    <x v="2"/>
    <x v="15"/>
    <x v="190"/>
    <n v="5362.56"/>
    <n v="446.88"/>
    <n v="133.392"/>
    <n v="0"/>
    <n v="0"/>
    <n v="0"/>
  </r>
  <r>
    <x v="2"/>
    <x v="15"/>
    <x v="191"/>
    <n v="5368.6080000000002"/>
    <n v="447.38400000000001"/>
    <n v="132.21600000000001"/>
    <n v="0"/>
    <n v="0"/>
    <n v="0"/>
  </r>
  <r>
    <x v="2"/>
    <x v="15"/>
    <x v="192"/>
    <n v="5334.3360000000002"/>
    <n v="444.52800000000002"/>
    <n v="131.54400000000001"/>
    <n v="0"/>
    <n v="0"/>
    <n v="0"/>
  </r>
  <r>
    <x v="2"/>
    <x v="15"/>
    <x v="193"/>
    <n v="5316.192"/>
    <n v="443.01600000000002"/>
    <n v="130.03200000000001"/>
    <n v="0"/>
    <n v="0"/>
    <n v="0"/>
  </r>
  <r>
    <x v="2"/>
    <x v="15"/>
    <x v="194"/>
    <n v="5245.6319999999996"/>
    <n v="437.13600000000002"/>
    <n v="123.648"/>
    <n v="0"/>
    <n v="0"/>
    <n v="0"/>
  </r>
  <r>
    <x v="2"/>
    <x v="15"/>
    <x v="195"/>
    <n v="5243.616"/>
    <n v="436.96800000000002"/>
    <n v="121.63200000000001"/>
    <n v="0"/>
    <n v="0"/>
    <n v="0"/>
  </r>
  <r>
    <x v="2"/>
    <x v="15"/>
    <x v="196"/>
    <n v="5245.6319999999996"/>
    <n v="437.13600000000002"/>
    <n v="122.47199999999999"/>
    <n v="0"/>
    <n v="0"/>
    <n v="0"/>
  </r>
  <r>
    <x v="2"/>
    <x v="15"/>
    <x v="197"/>
    <n v="5239.5839999999998"/>
    <n v="436.63200000000001"/>
    <n v="120.456"/>
    <n v="0"/>
    <n v="0"/>
    <n v="0"/>
  </r>
  <r>
    <x v="2"/>
    <x v="15"/>
    <x v="198"/>
    <n v="5292"/>
    <n v="441"/>
    <n v="121.63200000000001"/>
    <n v="0"/>
    <n v="0"/>
    <n v="0"/>
  </r>
  <r>
    <x v="2"/>
    <x v="15"/>
    <x v="199"/>
    <n v="5334.3360000000002"/>
    <n v="444.52800000000002"/>
    <n v="121.63200000000001"/>
    <n v="0"/>
    <n v="0"/>
    <n v="0"/>
  </r>
  <r>
    <x v="2"/>
    <x v="15"/>
    <x v="200"/>
    <n v="5328.2879999999996"/>
    <n v="444.024"/>
    <n v="120.792"/>
    <n v="0"/>
    <n v="0"/>
    <n v="0"/>
  </r>
  <r>
    <x v="2"/>
    <x v="15"/>
    <x v="201"/>
    <n v="5356.5119999999997"/>
    <n v="446.37599999999998"/>
    <n v="120.792"/>
    <n v="0"/>
    <n v="0"/>
    <n v="0"/>
  </r>
  <r>
    <x v="2"/>
    <x v="15"/>
    <x v="202"/>
    <n v="5354.4960000000001"/>
    <n v="446.20800000000003"/>
    <n v="121.63200000000001"/>
    <n v="0"/>
    <n v="0"/>
    <n v="0"/>
  </r>
  <r>
    <x v="2"/>
    <x v="15"/>
    <x v="203"/>
    <n v="5388.768"/>
    <n v="449.06400000000002"/>
    <n v="123.816"/>
    <n v="0"/>
    <n v="0"/>
    <n v="0"/>
  </r>
  <r>
    <x v="2"/>
    <x v="15"/>
    <x v="204"/>
    <n v="5416.9920000000002"/>
    <n v="451.416"/>
    <n v="127.68"/>
    <n v="0"/>
    <n v="0"/>
    <n v="0"/>
  </r>
  <r>
    <x v="2"/>
    <x v="15"/>
    <x v="205"/>
    <n v="5517.7920000000004"/>
    <n v="459.81599999999997"/>
    <n v="131.54400000000001"/>
    <n v="0"/>
    <n v="0"/>
    <n v="0"/>
  </r>
  <r>
    <x v="2"/>
    <x v="15"/>
    <x v="206"/>
    <n v="5590.3680000000004"/>
    <n v="465.86399999999998"/>
    <n v="132.55199999999999"/>
    <n v="0"/>
    <n v="0"/>
    <n v="0"/>
  </r>
  <r>
    <x v="2"/>
    <x v="15"/>
    <x v="207"/>
    <n v="5840.3519999999999"/>
    <n v="486.69600000000003"/>
    <n v="152.71199999999999"/>
    <n v="0"/>
    <n v="0"/>
    <n v="0"/>
  </r>
  <r>
    <x v="2"/>
    <x v="15"/>
    <x v="208"/>
    <n v="6150.8159999999998"/>
    <n v="512.56799999999998"/>
    <n v="170.85599999999999"/>
    <n v="0"/>
    <n v="0"/>
    <n v="0"/>
  </r>
  <r>
    <x v="2"/>
    <x v="15"/>
    <x v="209"/>
    <n v="6374.5919999999996"/>
    <n v="531.21600000000001"/>
    <n v="177.91200000000001"/>
    <n v="0"/>
    <n v="0"/>
    <n v="0"/>
  </r>
  <r>
    <x v="2"/>
    <x v="15"/>
    <x v="210"/>
    <n v="6644.7359999999999"/>
    <n v="553.72799999999995"/>
    <n v="186.816"/>
    <n v="0"/>
    <n v="0"/>
    <n v="0"/>
  </r>
  <r>
    <x v="2"/>
    <x v="15"/>
    <x v="211"/>
    <n v="6729.4080000000004"/>
    <n v="560.78399999999999"/>
    <n v="190.00800000000001"/>
    <n v="0"/>
    <n v="0"/>
    <n v="0"/>
  </r>
  <r>
    <x v="2"/>
    <x v="15"/>
    <x v="212"/>
    <n v="6892.7039999999997"/>
    <n v="574.39200000000005"/>
    <n v="195.38399999999999"/>
    <n v="0"/>
    <n v="0"/>
    <n v="0"/>
  </r>
  <r>
    <x v="2"/>
    <x v="15"/>
    <x v="213"/>
    <n v="6900.768"/>
    <n v="575.06399999999996"/>
    <n v="195.21600000000001"/>
    <n v="0"/>
    <n v="0"/>
    <n v="0"/>
  </r>
  <r>
    <x v="2"/>
    <x v="15"/>
    <x v="214"/>
    <n v="6820.1279999999997"/>
    <n v="568.34400000000005"/>
    <n v="184.96799999999999"/>
    <n v="0"/>
    <n v="0"/>
    <n v="0"/>
  </r>
  <r>
    <x v="2"/>
    <x v="15"/>
    <x v="215"/>
    <n v="6912.8639999999996"/>
    <n v="576.072"/>
    <n v="189.50399999999999"/>
    <n v="0"/>
    <n v="0"/>
    <n v="0"/>
  </r>
  <r>
    <x v="2"/>
    <x v="15"/>
    <x v="216"/>
    <n v="6892.7039999999997"/>
    <n v="574.39200000000005"/>
    <n v="186.648"/>
    <n v="0"/>
    <n v="0"/>
    <n v="0"/>
  </r>
  <r>
    <x v="2"/>
    <x v="15"/>
    <x v="217"/>
    <n v="6864.48"/>
    <n v="572.04"/>
    <n v="185.47200000000001"/>
    <n v="0"/>
    <n v="0"/>
    <n v="0"/>
  </r>
  <r>
    <x v="2"/>
    <x v="15"/>
    <x v="218"/>
    <n v="6868.5119999999997"/>
    <n v="572.37599999999998"/>
    <n v="184.464"/>
    <n v="0"/>
    <n v="0"/>
    <n v="0"/>
  </r>
  <r>
    <x v="2"/>
    <x v="15"/>
    <x v="219"/>
    <n v="7047.9359999999997"/>
    <n v="587.32799999999997"/>
    <n v="193.36799999999999"/>
    <n v="0"/>
    <n v="0"/>
    <n v="0"/>
  </r>
  <r>
    <x v="2"/>
    <x v="15"/>
    <x v="220"/>
    <n v="7068.0959999999995"/>
    <n v="589.00800000000004"/>
    <n v="196.72800000000001"/>
    <n v="0"/>
    <n v="0"/>
    <n v="0"/>
  </r>
  <r>
    <x v="2"/>
    <x v="15"/>
    <x v="221"/>
    <n v="7086.24"/>
    <n v="590.52"/>
    <n v="199.584"/>
    <n v="0"/>
    <n v="0"/>
    <n v="0"/>
  </r>
  <r>
    <x v="2"/>
    <x v="15"/>
    <x v="222"/>
    <n v="7039.8720000000003"/>
    <n v="586.65599999999995"/>
    <n v="196.89599999999999"/>
    <n v="0"/>
    <n v="0"/>
    <n v="0"/>
  </r>
  <r>
    <x v="2"/>
    <x v="15"/>
    <x v="223"/>
    <n v="7023.7439999999997"/>
    <n v="585.31200000000001"/>
    <n v="193.87200000000001"/>
    <n v="0"/>
    <n v="0"/>
    <n v="0"/>
  </r>
  <r>
    <x v="2"/>
    <x v="15"/>
    <x v="224"/>
    <n v="6949.152"/>
    <n v="579.096"/>
    <n v="188.49600000000001"/>
    <n v="0"/>
    <n v="0"/>
    <n v="0"/>
  </r>
  <r>
    <x v="2"/>
    <x v="15"/>
    <x v="225"/>
    <n v="6767.7120000000004"/>
    <n v="563.976"/>
    <n v="181.10400000000001"/>
    <n v="0"/>
    <n v="0"/>
    <n v="0"/>
  </r>
  <r>
    <x v="2"/>
    <x v="15"/>
    <x v="226"/>
    <n v="6650.7839999999997"/>
    <n v="554.23199999999997"/>
    <n v="172.2"/>
    <n v="0"/>
    <n v="0"/>
    <n v="0"/>
  </r>
  <r>
    <x v="2"/>
    <x v="15"/>
    <x v="227"/>
    <n v="6533.8559999999998"/>
    <n v="544.48800000000006"/>
    <n v="167.16"/>
    <n v="0"/>
    <n v="0"/>
    <n v="0"/>
  </r>
  <r>
    <x v="2"/>
    <x v="15"/>
    <x v="228"/>
    <n v="6632.64"/>
    <n v="552.72"/>
    <n v="176.4"/>
    <n v="0"/>
    <n v="0"/>
    <n v="0"/>
  </r>
  <r>
    <x v="2"/>
    <x v="15"/>
    <x v="229"/>
    <n v="6560.0640000000003"/>
    <n v="546.67200000000003"/>
    <n v="171.864"/>
    <n v="0"/>
    <n v="0"/>
    <n v="0"/>
  </r>
  <r>
    <x v="2"/>
    <x v="15"/>
    <x v="230"/>
    <n v="6312.0959999999995"/>
    <n v="526.00800000000004"/>
    <n v="155.73599999999999"/>
    <n v="0"/>
    <n v="0"/>
    <n v="0"/>
  </r>
  <r>
    <x v="2"/>
    <x v="15"/>
    <x v="231"/>
    <n v="6261.6959999999999"/>
    <n v="521.80799999999999"/>
    <n v="153.38399999999999"/>
    <n v="0"/>
    <n v="0"/>
    <n v="0"/>
  </r>
  <r>
    <x v="2"/>
    <x v="15"/>
    <x v="232"/>
    <n v="6219.36"/>
    <n v="518.28"/>
    <n v="151.87200000000001"/>
    <n v="0"/>
    <n v="0"/>
    <n v="0"/>
  </r>
  <r>
    <x v="2"/>
    <x v="15"/>
    <x v="233"/>
    <n v="6187.1040000000003"/>
    <n v="515.59199999999998"/>
    <n v="149.01599999999999"/>
    <n v="0"/>
    <n v="0"/>
    <n v="0"/>
  </r>
  <r>
    <x v="2"/>
    <x v="15"/>
    <x v="234"/>
    <n v="6142.7520000000004"/>
    <n v="511.89600000000002"/>
    <n v="148.68"/>
    <n v="0"/>
    <n v="0"/>
    <n v="0"/>
  </r>
  <r>
    <x v="2"/>
    <x v="15"/>
    <x v="235"/>
    <n v="6175.0079999999998"/>
    <n v="514.58399999999995"/>
    <n v="152.54400000000001"/>
    <n v="0"/>
    <n v="0"/>
    <n v="0"/>
  </r>
  <r>
    <x v="2"/>
    <x v="15"/>
    <x v="236"/>
    <n v="6346.3680000000004"/>
    <n v="528.86400000000003"/>
    <n v="163.12799999999999"/>
    <n v="0"/>
    <n v="0"/>
    <n v="0"/>
  </r>
  <r>
    <x v="2"/>
    <x v="15"/>
    <x v="237"/>
    <n v="6245.5680000000002"/>
    <n v="520.46400000000006"/>
    <n v="157.584"/>
    <n v="0"/>
    <n v="0"/>
    <n v="0"/>
  </r>
  <r>
    <x v="2"/>
    <x v="15"/>
    <x v="238"/>
    <n v="6181.0559999999996"/>
    <n v="515.08799999999997"/>
    <n v="154.05600000000001"/>
    <n v="0"/>
    <n v="0"/>
    <n v="0"/>
  </r>
  <r>
    <x v="2"/>
    <x v="15"/>
    <x v="239"/>
    <n v="6189.12"/>
    <n v="515.76"/>
    <n v="158.42400000000001"/>
    <n v="0"/>
    <n v="0"/>
    <n v="0"/>
  </r>
  <r>
    <x v="2"/>
    <x v="15"/>
    <x v="240"/>
    <n v="6295.9679999999998"/>
    <n v="524.66399999999999"/>
    <n v="170.85599999999999"/>
    <n v="0"/>
    <n v="0"/>
    <n v="0"/>
  </r>
  <r>
    <x v="2"/>
    <x v="15"/>
    <x v="241"/>
    <n v="6233.4719999999998"/>
    <n v="519.45600000000002"/>
    <n v="167.16"/>
    <n v="0"/>
    <n v="0"/>
    <n v="0"/>
  </r>
  <r>
    <x v="2"/>
    <x v="15"/>
    <x v="242"/>
    <n v="6136.7039999999997"/>
    <n v="511.392"/>
    <n v="163.12799999999999"/>
    <n v="0"/>
    <n v="0"/>
    <n v="0"/>
  </r>
  <r>
    <x v="2"/>
    <x v="15"/>
    <x v="243"/>
    <n v="6187.1040000000003"/>
    <n v="515.59199999999998"/>
    <n v="160.608"/>
    <n v="0"/>
    <n v="0"/>
    <n v="0"/>
  </r>
  <r>
    <x v="2"/>
    <x v="15"/>
    <x v="244"/>
    <n v="6150.8159999999998"/>
    <n v="512.56799999999998"/>
    <n v="160.44"/>
    <n v="0"/>
    <n v="0"/>
    <n v="0"/>
  </r>
  <r>
    <x v="2"/>
    <x v="15"/>
    <x v="245"/>
    <n v="6045.9840000000004"/>
    <n v="503.83199999999999"/>
    <n v="151.03200000000001"/>
    <n v="0"/>
    <n v="0"/>
    <n v="0"/>
  </r>
  <r>
    <x v="2"/>
    <x v="15"/>
    <x v="246"/>
    <n v="5985.5039999999999"/>
    <n v="498.79199999999997"/>
    <n v="144.648"/>
    <n v="0"/>
    <n v="0"/>
    <n v="0"/>
  </r>
  <r>
    <x v="2"/>
    <x v="15"/>
    <x v="247"/>
    <n v="5965.3440000000001"/>
    <n v="497.11200000000002"/>
    <n v="143.80799999999999"/>
    <n v="0"/>
    <n v="0"/>
    <n v="0"/>
  </r>
  <r>
    <x v="2"/>
    <x v="15"/>
    <x v="248"/>
    <n v="5931.0720000000001"/>
    <n v="494.25599999999997"/>
    <n v="142.80000000000001"/>
    <n v="0"/>
    <n v="0"/>
    <n v="0"/>
  </r>
  <r>
    <x v="2"/>
    <x v="15"/>
    <x v="249"/>
    <n v="5918.9759999999997"/>
    <n v="493.24799999999999"/>
    <n v="146.83199999999999"/>
    <n v="0"/>
    <n v="0"/>
    <n v="0"/>
  </r>
  <r>
    <x v="2"/>
    <x v="15"/>
    <x v="250"/>
    <n v="5967.36"/>
    <n v="497.28"/>
    <n v="147.16800000000001"/>
    <n v="0"/>
    <n v="0"/>
    <n v="0"/>
  </r>
  <r>
    <x v="2"/>
    <x v="15"/>
    <x v="251"/>
    <n v="5804.0640000000003"/>
    <n v="483.67200000000003"/>
    <n v="139.608"/>
    <n v="0"/>
    <n v="0"/>
    <n v="0"/>
  </r>
  <r>
    <x v="2"/>
    <x v="15"/>
    <x v="252"/>
    <n v="5769.7920000000004"/>
    <n v="480.81599999999997"/>
    <n v="138.26400000000001"/>
    <n v="0"/>
    <n v="0"/>
    <n v="0"/>
  </r>
  <r>
    <x v="2"/>
    <x v="15"/>
    <x v="253"/>
    <n v="5733.5039999999999"/>
    <n v="477.79199999999997"/>
    <n v="136.75200000000001"/>
    <n v="0"/>
    <n v="0"/>
    <n v="0"/>
  </r>
  <r>
    <x v="2"/>
    <x v="15"/>
    <x v="254"/>
    <n v="5622.6239999999998"/>
    <n v="468.55200000000002"/>
    <n v="130.87200000000001"/>
    <n v="0"/>
    <n v="0"/>
    <n v="0"/>
  </r>
  <r>
    <x v="2"/>
    <x v="15"/>
    <x v="255"/>
    <n v="5596.4160000000002"/>
    <n v="466.36799999999999"/>
    <n v="132.55199999999999"/>
    <n v="0"/>
    <n v="0"/>
    <n v="0"/>
  </r>
  <r>
    <x v="2"/>
    <x v="15"/>
    <x v="256"/>
    <n v="5586.3360000000002"/>
    <n v="465.52800000000002"/>
    <n v="130.03200000000001"/>
    <n v="0"/>
    <n v="0"/>
    <n v="0"/>
  </r>
  <r>
    <x v="2"/>
    <x v="15"/>
    <x v="257"/>
    <n v="5602.4639999999999"/>
    <n v="466.87200000000001"/>
    <n v="131.71199999999999"/>
    <n v="0"/>
    <n v="0"/>
    <n v="0"/>
  </r>
  <r>
    <x v="2"/>
    <x v="15"/>
    <x v="258"/>
    <n v="5546.0159999999996"/>
    <n v="462.16800000000001"/>
    <n v="128.352"/>
    <n v="0"/>
    <n v="0"/>
    <n v="0"/>
  </r>
  <r>
    <x v="2"/>
    <x v="15"/>
    <x v="259"/>
    <n v="5467.3919999999998"/>
    <n v="455.61599999999999"/>
    <n v="123.48"/>
    <n v="0"/>
    <n v="0"/>
    <n v="0"/>
  </r>
  <r>
    <x v="2"/>
    <x v="15"/>
    <x v="260"/>
    <n v="5316.192"/>
    <n v="443.01600000000002"/>
    <n v="115.584"/>
    <n v="0"/>
    <n v="0"/>
    <n v="0"/>
  </r>
  <r>
    <x v="2"/>
    <x v="15"/>
    <x v="261"/>
    <n v="5209.3440000000001"/>
    <n v="434.11200000000002"/>
    <n v="107.52"/>
    <n v="0"/>
    <n v="0"/>
    <n v="0"/>
  </r>
  <r>
    <x v="2"/>
    <x v="15"/>
    <x v="262"/>
    <n v="5171.04"/>
    <n v="430.92"/>
    <n v="105.84"/>
    <n v="0"/>
    <n v="0"/>
    <n v="0"/>
  </r>
  <r>
    <x v="2"/>
    <x v="15"/>
    <x v="263"/>
    <n v="5118.6239999999998"/>
    <n v="426.55200000000002"/>
    <n v="105"/>
    <n v="0"/>
    <n v="0"/>
    <n v="0"/>
  </r>
  <r>
    <x v="2"/>
    <x v="15"/>
    <x v="264"/>
    <n v="5096.4480000000003"/>
    <n v="424.70400000000001"/>
    <n v="102.816"/>
    <n v="0"/>
    <n v="0"/>
    <n v="0"/>
  </r>
  <r>
    <x v="2"/>
    <x v="15"/>
    <x v="265"/>
    <n v="5044.0320000000002"/>
    <n v="420.33600000000001"/>
    <n v="101.976"/>
    <n v="0"/>
    <n v="0"/>
    <n v="0"/>
  </r>
  <r>
    <x v="2"/>
    <x v="15"/>
    <x v="266"/>
    <n v="5025.8879999999999"/>
    <n v="418.82400000000001"/>
    <n v="101.47199999999999"/>
    <n v="0"/>
    <n v="0"/>
    <n v="0"/>
  </r>
  <r>
    <x v="2"/>
    <x v="15"/>
    <x v="267"/>
    <n v="4971.4560000000001"/>
    <n v="414.28800000000001"/>
    <n v="99.623999999999995"/>
    <n v="0"/>
    <n v="0"/>
    <n v="0"/>
  </r>
  <r>
    <x v="2"/>
    <x v="15"/>
    <x v="268"/>
    <n v="4900.8959999999997"/>
    <n v="408.40800000000002"/>
    <n v="97.608000000000004"/>
    <n v="0"/>
    <n v="0"/>
    <n v="0"/>
  </r>
  <r>
    <x v="2"/>
    <x v="15"/>
    <x v="269"/>
    <n v="4900.8959999999997"/>
    <n v="408.40800000000002"/>
    <n v="96.936000000000007"/>
    <n v="0"/>
    <n v="0"/>
    <n v="0"/>
  </r>
  <r>
    <x v="2"/>
    <x v="15"/>
    <x v="270"/>
    <n v="4882.7520000000004"/>
    <n v="406.89600000000002"/>
    <n v="95.256"/>
    <n v="0"/>
    <n v="0"/>
    <n v="0"/>
  </r>
  <r>
    <x v="2"/>
    <x v="15"/>
    <x v="271"/>
    <n v="4830.3360000000002"/>
    <n v="402.52800000000002"/>
    <n v="93.575999999999993"/>
    <n v="0"/>
    <n v="0"/>
    <n v="0"/>
  </r>
  <r>
    <x v="2"/>
    <x v="15"/>
    <x v="272"/>
    <n v="4820.2560000000003"/>
    <n v="401.68799999999999"/>
    <n v="92.903999999999996"/>
    <n v="0"/>
    <n v="0"/>
    <n v="0"/>
  </r>
  <r>
    <x v="2"/>
    <x v="15"/>
    <x v="273"/>
    <n v="4777.92"/>
    <n v="398.16"/>
    <n v="92.567999999999998"/>
    <n v="0"/>
    <n v="0"/>
    <n v="0"/>
  </r>
  <r>
    <x v="2"/>
    <x v="15"/>
    <x v="274"/>
    <n v="4773.8879999999999"/>
    <n v="397.82400000000001"/>
    <n v="91.56"/>
    <n v="0"/>
    <n v="0"/>
    <n v="0"/>
  </r>
  <r>
    <x v="2"/>
    <x v="15"/>
    <x v="275"/>
    <n v="4769.8559999999998"/>
    <n v="397.488"/>
    <n v="92.567999999999998"/>
    <n v="0"/>
    <n v="0"/>
    <n v="0"/>
  </r>
  <r>
    <x v="2"/>
    <x v="15"/>
    <x v="276"/>
    <n v="4755.7439999999997"/>
    <n v="396.31200000000001"/>
    <n v="92.231999999999999"/>
    <n v="0"/>
    <n v="0"/>
    <n v="0"/>
  </r>
  <r>
    <x v="2"/>
    <x v="15"/>
    <x v="277"/>
    <n v="4729.5360000000001"/>
    <n v="394.12799999999999"/>
    <n v="92.4"/>
    <n v="0"/>
    <n v="0"/>
    <n v="0"/>
  </r>
  <r>
    <x v="2"/>
    <x v="15"/>
    <x v="278"/>
    <n v="4675.1040000000003"/>
    <n v="389.59199999999998"/>
    <n v="91.224000000000004"/>
    <n v="0"/>
    <n v="0"/>
    <n v="0"/>
  </r>
  <r>
    <x v="2"/>
    <x v="15"/>
    <x v="279"/>
    <n v="4640.8320000000003"/>
    <n v="386.73599999999999"/>
    <n v="89.543999999999997"/>
    <n v="0"/>
    <n v="0"/>
    <n v="0"/>
  </r>
  <r>
    <x v="2"/>
    <x v="15"/>
    <x v="280"/>
    <n v="4652.9279999999999"/>
    <n v="387.74400000000003"/>
    <n v="90.048000000000002"/>
    <n v="0"/>
    <n v="0"/>
    <n v="0"/>
  </r>
  <r>
    <x v="2"/>
    <x v="15"/>
    <x v="281"/>
    <n v="4630.7520000000004"/>
    <n v="385.89600000000002"/>
    <n v="89.207999999999998"/>
    <n v="0"/>
    <n v="0"/>
    <n v="0"/>
  </r>
  <r>
    <x v="2"/>
    <x v="15"/>
    <x v="282"/>
    <n v="4620.6719999999996"/>
    <n v="385.05599999999998"/>
    <n v="87.864000000000004"/>
    <n v="0"/>
    <n v="0"/>
    <n v="0"/>
  </r>
  <r>
    <x v="2"/>
    <x v="15"/>
    <x v="283"/>
    <n v="4570.2719999999999"/>
    <n v="380.85599999999999"/>
    <n v="86.855999999999995"/>
    <n v="0"/>
    <n v="0"/>
    <n v="0"/>
  </r>
  <r>
    <x v="2"/>
    <x v="15"/>
    <x v="284"/>
    <n v="4544.0640000000003"/>
    <n v="378.67200000000003"/>
    <n v="86.183999999999997"/>
    <n v="0"/>
    <n v="0"/>
    <n v="0"/>
  </r>
  <r>
    <x v="2"/>
    <x v="15"/>
    <x v="285"/>
    <n v="4527.9359999999997"/>
    <n v="377.32799999999997"/>
    <n v="87.024000000000001"/>
    <n v="0"/>
    <n v="0"/>
    <n v="0"/>
  </r>
  <r>
    <x v="2"/>
    <x v="15"/>
    <x v="286"/>
    <n v="4475.5200000000004"/>
    <n v="372.96"/>
    <n v="86.688000000000002"/>
    <n v="0"/>
    <n v="0"/>
    <n v="0"/>
  </r>
  <r>
    <x v="2"/>
    <x v="16"/>
    <x v="287"/>
    <n v="4467.4560000000001"/>
    <n v="372.28800000000001"/>
    <n v="86.183999999999997"/>
    <n v="0"/>
    <n v="0"/>
    <n v="0"/>
  </r>
  <r>
    <x v="2"/>
    <x v="16"/>
    <x v="0"/>
    <n v="4453.3440000000001"/>
    <n v="371.11200000000002"/>
    <n v="86.688000000000002"/>
    <n v="0"/>
    <n v="0"/>
    <n v="0"/>
  </r>
  <r>
    <x v="2"/>
    <x v="16"/>
    <x v="1"/>
    <n v="4441.2479999999996"/>
    <n v="370.10399999999998"/>
    <n v="86.016000000000005"/>
    <n v="0"/>
    <n v="0"/>
    <n v="0"/>
  </r>
  <r>
    <x v="2"/>
    <x v="16"/>
    <x v="2"/>
    <n v="4394.88"/>
    <n v="366.24"/>
    <n v="84.671999999999997"/>
    <n v="0"/>
    <n v="0"/>
    <n v="0"/>
  </r>
  <r>
    <x v="2"/>
    <x v="16"/>
    <x v="3"/>
    <n v="4400.9279999999999"/>
    <n v="366.74400000000003"/>
    <n v="85.176000000000002"/>
    <n v="0"/>
    <n v="0"/>
    <n v="0"/>
  </r>
  <r>
    <x v="2"/>
    <x v="16"/>
    <x v="4"/>
    <n v="4380.768"/>
    <n v="365.06400000000002"/>
    <n v="84.504000000000005"/>
    <n v="0"/>
    <n v="0"/>
    <n v="0"/>
  </r>
  <r>
    <x v="2"/>
    <x v="16"/>
    <x v="5"/>
    <n v="4354.5600000000004"/>
    <n v="362.88"/>
    <n v="82.488"/>
    <n v="0"/>
    <n v="0"/>
    <n v="0"/>
  </r>
  <r>
    <x v="2"/>
    <x v="16"/>
    <x v="6"/>
    <n v="4342.4639999999999"/>
    <n v="361.87200000000001"/>
    <n v="81.816000000000003"/>
    <n v="0"/>
    <n v="0"/>
    <n v="0"/>
  </r>
  <r>
    <x v="2"/>
    <x v="16"/>
    <x v="7"/>
    <n v="4300.1279999999997"/>
    <n v="358.34399999999999"/>
    <n v="82.152000000000001"/>
    <n v="0"/>
    <n v="0"/>
    <n v="0"/>
  </r>
  <r>
    <x v="2"/>
    <x v="16"/>
    <x v="8"/>
    <n v="4294.08"/>
    <n v="357.84"/>
    <n v="82.488"/>
    <n v="0"/>
    <n v="0"/>
    <n v="0"/>
  </r>
  <r>
    <x v="2"/>
    <x v="16"/>
    <x v="9"/>
    <n v="4284"/>
    <n v="357"/>
    <n v="81.816000000000003"/>
    <n v="0"/>
    <n v="0"/>
    <n v="0"/>
  </r>
  <r>
    <x v="2"/>
    <x v="16"/>
    <x v="10"/>
    <n v="4273.92"/>
    <n v="356.16"/>
    <n v="82.656000000000006"/>
    <n v="0"/>
    <n v="0"/>
    <n v="0"/>
  </r>
  <r>
    <x v="2"/>
    <x v="16"/>
    <x v="11"/>
    <n v="4257.7920000000004"/>
    <n v="354.81599999999997"/>
    <n v="83.328000000000003"/>
    <n v="0"/>
    <n v="0"/>
    <n v="0"/>
  </r>
  <r>
    <x v="2"/>
    <x v="16"/>
    <x v="12"/>
    <n v="4233.6000000000004"/>
    <n v="352.8"/>
    <n v="82.152000000000001"/>
    <n v="0"/>
    <n v="0"/>
    <n v="0"/>
  </r>
  <r>
    <x v="2"/>
    <x v="16"/>
    <x v="13"/>
    <n v="4223.5200000000004"/>
    <n v="351.96"/>
    <n v="81.816000000000003"/>
    <n v="0"/>
    <n v="0"/>
    <n v="0"/>
  </r>
  <r>
    <x v="2"/>
    <x v="16"/>
    <x v="14"/>
    <n v="4211.424"/>
    <n v="350.952"/>
    <n v="81.983999999999995"/>
    <n v="0"/>
    <n v="0"/>
    <n v="0"/>
  </r>
  <r>
    <x v="2"/>
    <x v="16"/>
    <x v="15"/>
    <n v="4179.1679999999997"/>
    <n v="348.26400000000001"/>
    <n v="81.48"/>
    <n v="0"/>
    <n v="0"/>
    <n v="0"/>
  </r>
  <r>
    <x v="2"/>
    <x v="16"/>
    <x v="16"/>
    <n v="4144.8959999999997"/>
    <n v="345.40800000000002"/>
    <n v="80.471999999999994"/>
    <n v="0"/>
    <n v="0"/>
    <n v="0"/>
  </r>
  <r>
    <x v="2"/>
    <x v="16"/>
    <x v="17"/>
    <n v="4132.8"/>
    <n v="344.4"/>
    <n v="79.632000000000005"/>
    <n v="0"/>
    <n v="0"/>
    <n v="0"/>
  </r>
  <r>
    <x v="2"/>
    <x v="16"/>
    <x v="18"/>
    <n v="4134.8159999999998"/>
    <n v="344.56799999999998"/>
    <n v="80.135999999999996"/>
    <n v="0"/>
    <n v="0"/>
    <n v="0"/>
  </r>
  <r>
    <x v="2"/>
    <x v="16"/>
    <x v="19"/>
    <n v="4094.4960000000001"/>
    <n v="341.20800000000003"/>
    <n v="78.792000000000002"/>
    <n v="0"/>
    <n v="0"/>
    <n v="0"/>
  </r>
  <r>
    <x v="2"/>
    <x v="16"/>
    <x v="20"/>
    <n v="4094.4960000000001"/>
    <n v="341.20800000000003"/>
    <n v="79.128"/>
    <n v="0"/>
    <n v="0"/>
    <n v="0"/>
  </r>
  <r>
    <x v="2"/>
    <x v="16"/>
    <x v="21"/>
    <n v="4072.32"/>
    <n v="339.36"/>
    <n v="78.456000000000003"/>
    <n v="0"/>
    <n v="0"/>
    <n v="0"/>
  </r>
  <r>
    <x v="2"/>
    <x v="16"/>
    <x v="22"/>
    <n v="4066.2719999999999"/>
    <n v="338.85599999999999"/>
    <n v="78.287999999999997"/>
    <n v="0"/>
    <n v="0"/>
    <n v="0"/>
  </r>
  <r>
    <x v="2"/>
    <x v="16"/>
    <x v="23"/>
    <n v="4048.1280000000002"/>
    <n v="337.34399999999999"/>
    <n v="76.944000000000003"/>
    <n v="0"/>
    <n v="0"/>
    <n v="0"/>
  </r>
  <r>
    <x v="2"/>
    <x v="16"/>
    <x v="24"/>
    <n v="4040.0639999999999"/>
    <n v="336.67200000000003"/>
    <n v="76.944000000000003"/>
    <n v="0"/>
    <n v="0"/>
    <n v="0"/>
  </r>
  <r>
    <x v="2"/>
    <x v="16"/>
    <x v="25"/>
    <n v="4023.9360000000001"/>
    <n v="335.32799999999997"/>
    <n v="77.447999999999993"/>
    <n v="0"/>
    <n v="0"/>
    <n v="0"/>
  </r>
  <r>
    <x v="2"/>
    <x v="16"/>
    <x v="26"/>
    <n v="4011.84"/>
    <n v="334.32"/>
    <n v="77.447999999999993"/>
    <n v="0"/>
    <n v="0"/>
    <n v="0"/>
  </r>
  <r>
    <x v="2"/>
    <x v="16"/>
    <x v="27"/>
    <n v="3987.6480000000001"/>
    <n v="332.30399999999997"/>
    <n v="77.951999999999998"/>
    <n v="0"/>
    <n v="0"/>
    <n v="0"/>
  </r>
  <r>
    <x v="2"/>
    <x v="16"/>
    <x v="28"/>
    <n v="3975.5520000000001"/>
    <n v="331.29599999999999"/>
    <n v="78.287999999999997"/>
    <n v="0"/>
    <n v="0"/>
    <n v="0"/>
  </r>
  <r>
    <x v="2"/>
    <x v="16"/>
    <x v="29"/>
    <n v="3993.6959999999999"/>
    <n v="332.80799999999999"/>
    <n v="79.296000000000006"/>
    <n v="0"/>
    <n v="0"/>
    <n v="0"/>
  </r>
  <r>
    <x v="2"/>
    <x v="16"/>
    <x v="30"/>
    <n v="3991.68"/>
    <n v="332.64"/>
    <n v="79.8"/>
    <n v="0"/>
    <n v="0"/>
    <n v="0"/>
  </r>
  <r>
    <x v="2"/>
    <x v="16"/>
    <x v="31"/>
    <n v="3973.5360000000001"/>
    <n v="331.12799999999999"/>
    <n v="79.128"/>
    <n v="0"/>
    <n v="0"/>
    <n v="0"/>
  </r>
  <r>
    <x v="2"/>
    <x v="16"/>
    <x v="32"/>
    <n v="3969.5039999999999"/>
    <n v="330.79199999999997"/>
    <n v="79.296000000000006"/>
    <n v="0"/>
    <n v="0"/>
    <n v="0"/>
  </r>
  <r>
    <x v="2"/>
    <x v="16"/>
    <x v="33"/>
    <n v="3999.7440000000001"/>
    <n v="333.31200000000001"/>
    <n v="79.463999999999999"/>
    <n v="0"/>
    <n v="0"/>
    <n v="0"/>
  </r>
  <r>
    <x v="2"/>
    <x v="16"/>
    <x v="34"/>
    <n v="3977.5680000000002"/>
    <n v="331.464"/>
    <n v="78.623999999999995"/>
    <n v="0"/>
    <n v="0"/>
    <n v="0"/>
  </r>
  <r>
    <x v="2"/>
    <x v="16"/>
    <x v="35"/>
    <n v="3961.44"/>
    <n v="330.12"/>
    <n v="78.12"/>
    <n v="0"/>
    <n v="0"/>
    <n v="0"/>
  </r>
  <r>
    <x v="2"/>
    <x v="16"/>
    <x v="36"/>
    <n v="3959.424"/>
    <n v="329.952"/>
    <n v="76.944000000000003"/>
    <n v="0"/>
    <n v="0"/>
    <n v="0"/>
  </r>
  <r>
    <x v="2"/>
    <x v="16"/>
    <x v="37"/>
    <n v="3967.4879999999998"/>
    <n v="330.62400000000002"/>
    <n v="76.608000000000004"/>
    <n v="0"/>
    <n v="0"/>
    <n v="0"/>
  </r>
  <r>
    <x v="2"/>
    <x v="16"/>
    <x v="38"/>
    <n v="3969.5039999999999"/>
    <n v="330.79199999999997"/>
    <n v="76.944000000000003"/>
    <n v="0"/>
    <n v="0"/>
    <n v="0"/>
  </r>
  <r>
    <x v="2"/>
    <x v="16"/>
    <x v="39"/>
    <n v="3969.5039999999999"/>
    <n v="330.79199999999997"/>
    <n v="77.616"/>
    <n v="0"/>
    <n v="0"/>
    <n v="0"/>
  </r>
  <r>
    <x v="2"/>
    <x v="16"/>
    <x v="40"/>
    <n v="3955.3919999999998"/>
    <n v="329.61599999999999"/>
    <n v="77.111999999999995"/>
    <n v="0"/>
    <n v="0"/>
    <n v="0"/>
  </r>
  <r>
    <x v="2"/>
    <x v="16"/>
    <x v="41"/>
    <n v="3963.4560000000001"/>
    <n v="330.28800000000001"/>
    <n v="78.456000000000003"/>
    <n v="0"/>
    <n v="0"/>
    <n v="0"/>
  </r>
  <r>
    <x v="2"/>
    <x v="16"/>
    <x v="42"/>
    <n v="3939.2640000000001"/>
    <n v="328.27199999999999"/>
    <n v="78.12"/>
    <n v="0"/>
    <n v="0"/>
    <n v="0"/>
  </r>
  <r>
    <x v="2"/>
    <x v="16"/>
    <x v="43"/>
    <n v="3947.328"/>
    <n v="328.94400000000002"/>
    <n v="77.28"/>
    <n v="0"/>
    <n v="0"/>
    <n v="0"/>
  </r>
  <r>
    <x v="2"/>
    <x v="16"/>
    <x v="44"/>
    <n v="3941.28"/>
    <n v="328.44"/>
    <n v="76.944000000000003"/>
    <n v="0"/>
    <n v="0"/>
    <n v="0"/>
  </r>
  <r>
    <x v="2"/>
    <x v="16"/>
    <x v="45"/>
    <n v="3957.4079999999999"/>
    <n v="329.78399999999999"/>
    <n v="77.951999999999998"/>
    <n v="0"/>
    <n v="0"/>
    <n v="0"/>
  </r>
  <r>
    <x v="2"/>
    <x v="16"/>
    <x v="46"/>
    <n v="3957.4079999999999"/>
    <n v="329.78399999999999"/>
    <n v="78.456000000000003"/>
    <n v="0"/>
    <n v="0"/>
    <n v="0"/>
  </r>
  <r>
    <x v="2"/>
    <x v="16"/>
    <x v="47"/>
    <n v="3965.4720000000002"/>
    <n v="330.45600000000002"/>
    <n v="78.959999999999994"/>
    <n v="0"/>
    <n v="0"/>
    <n v="0"/>
  </r>
  <r>
    <x v="2"/>
    <x v="16"/>
    <x v="48"/>
    <n v="3979.5839999999998"/>
    <n v="331.63200000000001"/>
    <n v="78.792000000000002"/>
    <n v="0"/>
    <n v="0"/>
    <n v="0"/>
  </r>
  <r>
    <x v="2"/>
    <x v="16"/>
    <x v="49"/>
    <n v="3995.712"/>
    <n v="332.976"/>
    <n v="78.287999999999997"/>
    <n v="0"/>
    <n v="0"/>
    <n v="0"/>
  </r>
  <r>
    <x v="2"/>
    <x v="16"/>
    <x v="50"/>
    <n v="4005.7919999999999"/>
    <n v="333.81599999999997"/>
    <n v="77.616"/>
    <n v="0"/>
    <n v="0"/>
    <n v="0"/>
  </r>
  <r>
    <x v="2"/>
    <x v="16"/>
    <x v="51"/>
    <n v="4009.8240000000001"/>
    <n v="334.15199999999999"/>
    <n v="79.296000000000006"/>
    <n v="0"/>
    <n v="0"/>
    <n v="0"/>
  </r>
  <r>
    <x v="2"/>
    <x v="16"/>
    <x v="52"/>
    <n v="4007.808"/>
    <n v="333.98399999999998"/>
    <n v="81.144000000000005"/>
    <n v="0"/>
    <n v="0"/>
    <n v="0"/>
  </r>
  <r>
    <x v="2"/>
    <x v="16"/>
    <x v="53"/>
    <n v="4042.08"/>
    <n v="336.84"/>
    <n v="81.311999999999998"/>
    <n v="0"/>
    <n v="0"/>
    <n v="0"/>
  </r>
  <r>
    <x v="2"/>
    <x v="16"/>
    <x v="54"/>
    <n v="4046.1120000000001"/>
    <n v="337.17599999999999"/>
    <n v="80.808000000000007"/>
    <n v="0"/>
    <n v="0"/>
    <n v="0"/>
  </r>
  <r>
    <x v="2"/>
    <x v="16"/>
    <x v="55"/>
    <n v="4054.1759999999999"/>
    <n v="337.84800000000001"/>
    <n v="81.983999999999995"/>
    <n v="0"/>
    <n v="0"/>
    <n v="0"/>
  </r>
  <r>
    <x v="2"/>
    <x v="16"/>
    <x v="56"/>
    <n v="4068.288"/>
    <n v="339.024"/>
    <n v="82.992000000000004"/>
    <n v="0"/>
    <n v="0"/>
    <n v="0"/>
  </r>
  <r>
    <x v="2"/>
    <x v="16"/>
    <x v="57"/>
    <n v="4080.384"/>
    <n v="340.03199999999998"/>
    <n v="82.992000000000004"/>
    <n v="0"/>
    <n v="0"/>
    <n v="0"/>
  </r>
  <r>
    <x v="2"/>
    <x v="16"/>
    <x v="58"/>
    <n v="4126.7520000000004"/>
    <n v="343.89600000000002"/>
    <n v="83.664000000000001"/>
    <n v="0"/>
    <n v="0"/>
    <n v="0"/>
  </r>
  <r>
    <x v="2"/>
    <x v="16"/>
    <x v="59"/>
    <n v="4110.6239999999998"/>
    <n v="342.55200000000002"/>
    <n v="84.504000000000005"/>
    <n v="0"/>
    <n v="0"/>
    <n v="0"/>
  </r>
  <r>
    <x v="2"/>
    <x v="16"/>
    <x v="60"/>
    <n v="4110.6239999999998"/>
    <n v="342.55200000000002"/>
    <n v="84.504000000000005"/>
    <n v="0"/>
    <n v="0"/>
    <n v="0"/>
  </r>
  <r>
    <x v="2"/>
    <x v="16"/>
    <x v="61"/>
    <n v="4167.0720000000001"/>
    <n v="347.25599999999997"/>
    <n v="84.168000000000006"/>
    <n v="0"/>
    <n v="0"/>
    <n v="0"/>
  </r>
  <r>
    <x v="2"/>
    <x v="16"/>
    <x v="62"/>
    <n v="4229.5680000000002"/>
    <n v="352.464"/>
    <n v="86.183999999999997"/>
    <n v="0"/>
    <n v="0"/>
    <n v="0"/>
  </r>
  <r>
    <x v="2"/>
    <x v="16"/>
    <x v="63"/>
    <n v="4213.4399999999996"/>
    <n v="351.12"/>
    <n v="85.68"/>
    <n v="0"/>
    <n v="0"/>
    <n v="0"/>
  </r>
  <r>
    <x v="2"/>
    <x v="16"/>
    <x v="64"/>
    <n v="4213.4399999999996"/>
    <n v="351.12"/>
    <n v="83.328000000000003"/>
    <n v="0"/>
    <n v="0"/>
    <n v="0"/>
  </r>
  <r>
    <x v="2"/>
    <x v="16"/>
    <x v="65"/>
    <n v="4265.8559999999998"/>
    <n v="355.488"/>
    <n v="84.671999999999997"/>
    <n v="0"/>
    <n v="0"/>
    <n v="0"/>
  </r>
  <r>
    <x v="2"/>
    <x v="16"/>
    <x v="66"/>
    <n v="4288.0320000000002"/>
    <n v="357.33600000000001"/>
    <n v="85.343999999999994"/>
    <n v="0"/>
    <n v="0"/>
    <n v="0"/>
  </r>
  <r>
    <x v="2"/>
    <x v="16"/>
    <x v="67"/>
    <n v="4312.2240000000002"/>
    <n v="359.35199999999998"/>
    <n v="87.191999999999993"/>
    <n v="0"/>
    <n v="0"/>
    <n v="0"/>
  </r>
  <r>
    <x v="2"/>
    <x v="16"/>
    <x v="68"/>
    <n v="4316.2560000000003"/>
    <n v="359.68799999999999"/>
    <n v="86.52"/>
    <n v="0"/>
    <n v="0"/>
    <n v="0"/>
  </r>
  <r>
    <x v="2"/>
    <x v="16"/>
    <x v="69"/>
    <n v="4374.72"/>
    <n v="364.56"/>
    <n v="88.872"/>
    <n v="0"/>
    <n v="0"/>
    <n v="0"/>
  </r>
  <r>
    <x v="2"/>
    <x v="16"/>
    <x v="70"/>
    <n v="4382.7839999999997"/>
    <n v="365.23200000000003"/>
    <n v="89.207999999999998"/>
    <n v="0"/>
    <n v="0"/>
    <n v="0"/>
  </r>
  <r>
    <x v="2"/>
    <x v="16"/>
    <x v="71"/>
    <n v="4415.04"/>
    <n v="367.92"/>
    <n v="90.048000000000002"/>
    <n v="0"/>
    <n v="0"/>
    <n v="0"/>
  </r>
  <r>
    <x v="2"/>
    <x v="16"/>
    <x v="72"/>
    <n v="4497.6959999999999"/>
    <n v="374.80799999999999"/>
    <n v="93.744"/>
    <n v="0"/>
    <n v="0"/>
    <n v="0"/>
  </r>
  <r>
    <x v="2"/>
    <x v="16"/>
    <x v="73"/>
    <n v="4483.5839999999998"/>
    <n v="373.63200000000001"/>
    <n v="94.248000000000005"/>
    <n v="0"/>
    <n v="0"/>
    <n v="0"/>
  </r>
  <r>
    <x v="2"/>
    <x v="16"/>
    <x v="74"/>
    <n v="4533.9840000000004"/>
    <n v="377.83199999999999"/>
    <n v="94.92"/>
    <n v="0"/>
    <n v="0"/>
    <n v="0"/>
  </r>
  <r>
    <x v="2"/>
    <x v="16"/>
    <x v="75"/>
    <n v="4588.4160000000002"/>
    <n v="382.36799999999999"/>
    <n v="98.951999999999998"/>
    <n v="0"/>
    <n v="0"/>
    <n v="0"/>
  </r>
  <r>
    <x v="2"/>
    <x v="16"/>
    <x v="76"/>
    <n v="4576.32"/>
    <n v="381.36"/>
    <n v="98.951999999999998"/>
    <n v="0"/>
    <n v="0"/>
    <n v="0"/>
  </r>
  <r>
    <x v="2"/>
    <x v="16"/>
    <x v="77"/>
    <n v="4608.576"/>
    <n v="384.048"/>
    <n v="99.287999999999997"/>
    <n v="0"/>
    <n v="0"/>
    <n v="0"/>
  </r>
  <r>
    <x v="2"/>
    <x v="16"/>
    <x v="78"/>
    <n v="4622.6880000000001"/>
    <n v="385.22399999999999"/>
    <n v="99.456000000000003"/>
    <n v="0"/>
    <n v="0"/>
    <n v="0"/>
  </r>
  <r>
    <x v="2"/>
    <x v="16"/>
    <x v="79"/>
    <n v="4691.232"/>
    <n v="390.93599999999998"/>
    <n v="101.304"/>
    <n v="0"/>
    <n v="0"/>
    <n v="0"/>
  </r>
  <r>
    <x v="2"/>
    <x v="16"/>
    <x v="80"/>
    <n v="4747.68"/>
    <n v="395.64"/>
    <n v="103.32"/>
    <n v="0"/>
    <n v="0"/>
    <n v="0"/>
  </r>
  <r>
    <x v="2"/>
    <x v="16"/>
    <x v="81"/>
    <n v="4739.616"/>
    <n v="394.96800000000002"/>
    <n v="103.824"/>
    <n v="0"/>
    <n v="0"/>
    <n v="0"/>
  </r>
  <r>
    <x v="2"/>
    <x v="16"/>
    <x v="82"/>
    <n v="4709.3760000000002"/>
    <n v="392.44799999999998"/>
    <n v="103.488"/>
    <n v="0"/>
    <n v="0"/>
    <n v="0"/>
  </r>
  <r>
    <x v="2"/>
    <x v="16"/>
    <x v="83"/>
    <n v="4681.152"/>
    <n v="390.096"/>
    <n v="101.47199999999999"/>
    <n v="0"/>
    <n v="0"/>
    <n v="0"/>
  </r>
  <r>
    <x v="2"/>
    <x v="16"/>
    <x v="84"/>
    <n v="4713.4080000000004"/>
    <n v="392.78399999999999"/>
    <n v="102.312"/>
    <n v="0"/>
    <n v="0"/>
    <n v="0"/>
  </r>
  <r>
    <x v="2"/>
    <x v="16"/>
    <x v="85"/>
    <n v="4711.3919999999998"/>
    <n v="392.61599999999999"/>
    <n v="102.312"/>
    <n v="0"/>
    <n v="0"/>
    <n v="0"/>
  </r>
  <r>
    <x v="2"/>
    <x v="16"/>
    <x v="86"/>
    <n v="4669.0559999999996"/>
    <n v="389.08800000000002"/>
    <n v="101.64"/>
    <n v="0"/>
    <n v="0"/>
    <n v="0"/>
  </r>
  <r>
    <x v="2"/>
    <x v="16"/>
    <x v="87"/>
    <n v="4667.04"/>
    <n v="388.92"/>
    <n v="102.648"/>
    <n v="0"/>
    <n v="0"/>
    <n v="0"/>
  </r>
  <r>
    <x v="2"/>
    <x v="16"/>
    <x v="88"/>
    <n v="4703.3280000000004"/>
    <n v="391.94400000000002"/>
    <n v="102.98399999999999"/>
    <n v="0"/>
    <n v="0"/>
    <n v="0"/>
  </r>
  <r>
    <x v="2"/>
    <x v="16"/>
    <x v="89"/>
    <n v="4745.6639999999998"/>
    <n v="395.47199999999998"/>
    <n v="106.34399999999999"/>
    <n v="0"/>
    <n v="0"/>
    <n v="0"/>
  </r>
  <r>
    <x v="2"/>
    <x v="16"/>
    <x v="90"/>
    <n v="4747.68"/>
    <n v="395.64"/>
    <n v="112.224"/>
    <n v="0"/>
    <n v="0"/>
    <n v="0"/>
  </r>
  <r>
    <x v="2"/>
    <x v="16"/>
    <x v="91"/>
    <n v="4812.192"/>
    <n v="401.01600000000002"/>
    <n v="119.616"/>
    <n v="0"/>
    <n v="0"/>
    <n v="0"/>
  </r>
  <r>
    <x v="2"/>
    <x v="16"/>
    <x v="92"/>
    <n v="4767.84"/>
    <n v="397.32"/>
    <n v="117.264"/>
    <n v="0"/>
    <n v="0"/>
    <n v="0"/>
  </r>
  <r>
    <x v="2"/>
    <x v="16"/>
    <x v="93"/>
    <n v="4832.3519999999999"/>
    <n v="402.69600000000003"/>
    <n v="118.27200000000001"/>
    <n v="0"/>
    <n v="0"/>
    <n v="0"/>
  </r>
  <r>
    <x v="2"/>
    <x v="16"/>
    <x v="94"/>
    <n v="4832.3519999999999"/>
    <n v="402.69600000000003"/>
    <n v="119.44799999999999"/>
    <n v="0"/>
    <n v="0"/>
    <n v="0"/>
  </r>
  <r>
    <x v="2"/>
    <x v="16"/>
    <x v="95"/>
    <n v="4777.92"/>
    <n v="398.16"/>
    <n v="119.11199999999999"/>
    <n v="0"/>
    <n v="0"/>
    <n v="0"/>
  </r>
  <r>
    <x v="2"/>
    <x v="16"/>
    <x v="96"/>
    <n v="4794.0479999999998"/>
    <n v="399.50400000000002"/>
    <n v="119.952"/>
    <n v="0"/>
    <n v="0"/>
    <n v="0"/>
  </r>
  <r>
    <x v="2"/>
    <x v="16"/>
    <x v="97"/>
    <n v="4852.5119999999997"/>
    <n v="404.37599999999998"/>
    <n v="123.816"/>
    <n v="0"/>
    <n v="0"/>
    <n v="0"/>
  </r>
  <r>
    <x v="2"/>
    <x v="16"/>
    <x v="98"/>
    <n v="4878.72"/>
    <n v="406.56"/>
    <n v="126.504"/>
    <n v="0"/>
    <n v="0"/>
    <n v="0"/>
  </r>
  <r>
    <x v="2"/>
    <x v="16"/>
    <x v="99"/>
    <n v="4868.6400000000003"/>
    <n v="405.72"/>
    <n v="128.184"/>
    <n v="0"/>
    <n v="0"/>
    <n v="0"/>
  </r>
  <r>
    <x v="2"/>
    <x v="16"/>
    <x v="100"/>
    <n v="4844.4480000000003"/>
    <n v="403.70400000000001"/>
    <n v="122.80800000000001"/>
    <n v="0"/>
    <n v="0"/>
    <n v="0"/>
  </r>
  <r>
    <x v="2"/>
    <x v="16"/>
    <x v="101"/>
    <n v="4868.6400000000003"/>
    <n v="405.72"/>
    <n v="123.48"/>
    <n v="0"/>
    <n v="0"/>
    <n v="0"/>
  </r>
  <r>
    <x v="2"/>
    <x v="16"/>
    <x v="102"/>
    <n v="4947.2640000000001"/>
    <n v="412.27199999999999"/>
    <n v="126.504"/>
    <n v="0"/>
    <n v="0"/>
    <n v="0"/>
  </r>
  <r>
    <x v="2"/>
    <x v="16"/>
    <x v="103"/>
    <n v="4953.3119999999999"/>
    <n v="412.77600000000001"/>
    <n v="126.16800000000001"/>
    <n v="0"/>
    <n v="0"/>
    <n v="0"/>
  </r>
  <r>
    <x v="2"/>
    <x v="16"/>
    <x v="104"/>
    <n v="4995.6480000000001"/>
    <n v="416.30399999999997"/>
    <n v="127.68"/>
    <n v="0"/>
    <n v="0"/>
    <n v="0"/>
  </r>
  <r>
    <x v="2"/>
    <x v="16"/>
    <x v="105"/>
    <n v="5023.8720000000003"/>
    <n v="418.65600000000001"/>
    <n v="131.208"/>
    <n v="0"/>
    <n v="0"/>
    <n v="0"/>
  </r>
  <r>
    <x v="2"/>
    <x v="16"/>
    <x v="106"/>
    <n v="5011.7759999999998"/>
    <n v="417.64800000000002"/>
    <n v="132.21600000000001"/>
    <n v="0"/>
    <n v="0"/>
    <n v="0"/>
  </r>
  <r>
    <x v="2"/>
    <x v="16"/>
    <x v="107"/>
    <n v="5013.7920000000004"/>
    <n v="417.81599999999997"/>
    <n v="132.88800000000001"/>
    <n v="0"/>
    <n v="0"/>
    <n v="0"/>
  </r>
  <r>
    <x v="2"/>
    <x v="16"/>
    <x v="108"/>
    <n v="5019.84"/>
    <n v="418.32"/>
    <n v="132.55199999999999"/>
    <n v="0"/>
    <n v="0"/>
    <n v="0"/>
  </r>
  <r>
    <x v="2"/>
    <x v="16"/>
    <x v="109"/>
    <n v="5060.16"/>
    <n v="421.68"/>
    <n v="132.21600000000001"/>
    <n v="0"/>
    <n v="0"/>
    <n v="0"/>
  </r>
  <r>
    <x v="2"/>
    <x v="16"/>
    <x v="110"/>
    <n v="5074.2719999999999"/>
    <n v="422.85599999999999"/>
    <n v="134.73599999999999"/>
    <n v="0"/>
    <n v="0"/>
    <n v="0"/>
  </r>
  <r>
    <x v="2"/>
    <x v="16"/>
    <x v="111"/>
    <n v="4906.9440000000004"/>
    <n v="408.91199999999998"/>
    <n v="121.8"/>
    <n v="0"/>
    <n v="0"/>
    <n v="0"/>
  </r>
  <r>
    <x v="2"/>
    <x v="16"/>
    <x v="112"/>
    <n v="5050.08"/>
    <n v="420.84"/>
    <n v="128.85599999999999"/>
    <n v="0"/>
    <n v="0"/>
    <n v="0"/>
  </r>
  <r>
    <x v="2"/>
    <x v="16"/>
    <x v="113"/>
    <n v="5086.3680000000004"/>
    <n v="423.86399999999998"/>
    <n v="130.87200000000001"/>
    <n v="0"/>
    <n v="0"/>
    <n v="0"/>
  </r>
  <r>
    <x v="2"/>
    <x v="16"/>
    <x v="114"/>
    <n v="5124.6719999999996"/>
    <n v="427.05599999999998"/>
    <n v="134.4"/>
    <n v="0"/>
    <n v="0"/>
    <n v="0"/>
  </r>
  <r>
    <x v="2"/>
    <x v="16"/>
    <x v="115"/>
    <n v="5158.9440000000004"/>
    <n v="429.91199999999998"/>
    <n v="133.72800000000001"/>
    <n v="0"/>
    <n v="0"/>
    <n v="0"/>
  </r>
  <r>
    <x v="2"/>
    <x v="16"/>
    <x v="116"/>
    <n v="5122.6559999999999"/>
    <n v="426.88799999999998"/>
    <n v="125.328"/>
    <n v="0"/>
    <n v="0"/>
    <n v="0"/>
  </r>
  <r>
    <x v="2"/>
    <x v="16"/>
    <x v="117"/>
    <n v="5138.7839999999997"/>
    <n v="428.23200000000003"/>
    <n v="122.47199999999999"/>
    <n v="0"/>
    <n v="0"/>
    <n v="0"/>
  </r>
  <r>
    <x v="2"/>
    <x v="16"/>
    <x v="118"/>
    <n v="5211.3599999999997"/>
    <n v="434.28"/>
    <n v="124.824"/>
    <n v="0"/>
    <n v="0"/>
    <n v="0"/>
  </r>
  <r>
    <x v="2"/>
    <x v="16"/>
    <x v="119"/>
    <n v="5247.6480000000001"/>
    <n v="437.30399999999997"/>
    <n v="126"/>
    <n v="0"/>
    <n v="0"/>
    <n v="0"/>
  </r>
  <r>
    <x v="2"/>
    <x v="16"/>
    <x v="120"/>
    <n v="5298.0479999999998"/>
    <n v="441.50400000000002"/>
    <n v="127.512"/>
    <n v="0"/>
    <n v="0"/>
    <n v="0"/>
  </r>
  <r>
    <x v="2"/>
    <x v="16"/>
    <x v="121"/>
    <n v="5277.8879999999999"/>
    <n v="439.82400000000001"/>
    <n v="127.008"/>
    <n v="0"/>
    <n v="0"/>
    <n v="0"/>
  </r>
  <r>
    <x v="2"/>
    <x v="16"/>
    <x v="122"/>
    <n v="5324.2560000000003"/>
    <n v="443.68799999999999"/>
    <n v="128.184"/>
    <n v="0"/>
    <n v="0"/>
    <n v="0"/>
  </r>
  <r>
    <x v="2"/>
    <x v="16"/>
    <x v="123"/>
    <n v="5382.72"/>
    <n v="448.56"/>
    <n v="134.56800000000001"/>
    <n v="0"/>
    <n v="0"/>
    <n v="0"/>
  </r>
  <r>
    <x v="2"/>
    <x v="16"/>
    <x v="124"/>
    <n v="5521.8239999999996"/>
    <n v="460.15199999999999"/>
    <n v="141.624"/>
    <n v="0"/>
    <n v="0"/>
    <n v="0"/>
  </r>
  <r>
    <x v="2"/>
    <x v="16"/>
    <x v="125"/>
    <n v="5537.9520000000002"/>
    <n v="461.49599999999998"/>
    <n v="141.45599999999999"/>
    <n v="0"/>
    <n v="0"/>
    <n v="0"/>
  </r>
  <r>
    <x v="2"/>
    <x v="16"/>
    <x v="126"/>
    <n v="5594.4"/>
    <n v="466.2"/>
    <n v="144.98400000000001"/>
    <n v="0"/>
    <n v="0"/>
    <n v="0"/>
  </r>
  <r>
    <x v="2"/>
    <x v="16"/>
    <x v="127"/>
    <n v="5590.3680000000004"/>
    <n v="465.86399999999998"/>
    <n v="145.32"/>
    <n v="0"/>
    <n v="0"/>
    <n v="0"/>
  </r>
  <r>
    <x v="2"/>
    <x v="16"/>
    <x v="128"/>
    <n v="5598.4319999999998"/>
    <n v="466.536"/>
    <n v="147.16800000000001"/>
    <n v="0"/>
    <n v="0"/>
    <n v="0"/>
  </r>
  <r>
    <x v="2"/>
    <x v="16"/>
    <x v="129"/>
    <n v="5650.848"/>
    <n v="470.904"/>
    <n v="149.85599999999999"/>
    <n v="0"/>
    <n v="0"/>
    <n v="0"/>
  </r>
  <r>
    <x v="2"/>
    <x v="16"/>
    <x v="130"/>
    <n v="5580.2879999999996"/>
    <n v="465.024"/>
    <n v="143.63999999999999"/>
    <n v="0"/>
    <n v="0"/>
    <n v="0"/>
  </r>
  <r>
    <x v="2"/>
    <x v="16"/>
    <x v="131"/>
    <n v="5610.5280000000002"/>
    <n v="467.54399999999998"/>
    <n v="145.488"/>
    <n v="0"/>
    <n v="0"/>
    <n v="0"/>
  </r>
  <r>
    <x v="2"/>
    <x v="16"/>
    <x v="132"/>
    <n v="5578.2719999999999"/>
    <n v="464.85599999999999"/>
    <n v="148.17599999999999"/>
    <n v="0"/>
    <n v="0"/>
    <n v="0"/>
  </r>
  <r>
    <x v="2"/>
    <x v="16"/>
    <x v="133"/>
    <n v="5537.9520000000002"/>
    <n v="461.49599999999998"/>
    <n v="146.66399999999999"/>
    <n v="0"/>
    <n v="0"/>
    <n v="0"/>
  </r>
  <r>
    <x v="2"/>
    <x v="16"/>
    <x v="134"/>
    <n v="5537.9520000000002"/>
    <n v="461.49599999999998"/>
    <n v="148.00800000000001"/>
    <n v="0"/>
    <n v="0"/>
    <n v="0"/>
  </r>
  <r>
    <x v="2"/>
    <x v="16"/>
    <x v="135"/>
    <n v="5586.3360000000002"/>
    <n v="465.52800000000002"/>
    <n v="150.864"/>
    <n v="0"/>
    <n v="0"/>
    <n v="0"/>
  </r>
  <r>
    <x v="2"/>
    <x v="16"/>
    <x v="136"/>
    <n v="5544"/>
    <n v="462"/>
    <n v="149.352"/>
    <n v="0"/>
    <n v="0"/>
    <n v="0"/>
  </r>
  <r>
    <x v="2"/>
    <x v="16"/>
    <x v="137"/>
    <n v="5513.76"/>
    <n v="459.48"/>
    <n v="147"/>
    <n v="0"/>
    <n v="0"/>
    <n v="0"/>
  </r>
  <r>
    <x v="2"/>
    <x v="16"/>
    <x v="138"/>
    <n v="5523.84"/>
    <n v="460.32"/>
    <n v="147"/>
    <n v="0"/>
    <n v="0"/>
    <n v="0"/>
  </r>
  <r>
    <x v="2"/>
    <x v="16"/>
    <x v="139"/>
    <n v="5445.2160000000003"/>
    <n v="453.76799999999997"/>
    <n v="141.792"/>
    <n v="0"/>
    <n v="0"/>
    <n v="0"/>
  </r>
  <r>
    <x v="2"/>
    <x v="16"/>
    <x v="140"/>
    <n v="5429.0879999999997"/>
    <n v="452.42399999999998"/>
    <n v="141.45599999999999"/>
    <n v="0"/>
    <n v="0"/>
    <n v="0"/>
  </r>
  <r>
    <x v="2"/>
    <x v="16"/>
    <x v="141"/>
    <n v="5447.232"/>
    <n v="453.93599999999998"/>
    <n v="142.12799999999999"/>
    <n v="0"/>
    <n v="0"/>
    <n v="0"/>
  </r>
  <r>
    <x v="2"/>
    <x v="16"/>
    <x v="142"/>
    <n v="5402.88"/>
    <n v="450.24"/>
    <n v="140.44800000000001"/>
    <n v="0"/>
    <n v="0"/>
    <n v="0"/>
  </r>
  <r>
    <x v="2"/>
    <x v="16"/>
    <x v="143"/>
    <n v="5400.8639999999996"/>
    <n v="450.072"/>
    <n v="140.952"/>
    <n v="0"/>
    <n v="0"/>
    <n v="0"/>
  </r>
  <r>
    <x v="2"/>
    <x v="16"/>
    <x v="144"/>
    <n v="5384.7359999999999"/>
    <n v="448.72800000000001"/>
    <n v="142.12799999999999"/>
    <n v="0"/>
    <n v="0"/>
    <n v="0"/>
  </r>
  <r>
    <x v="2"/>
    <x v="16"/>
    <x v="145"/>
    <n v="5380.7039999999997"/>
    <n v="448.392"/>
    <n v="141.792"/>
    <n v="0"/>
    <n v="0"/>
    <n v="0"/>
  </r>
  <r>
    <x v="2"/>
    <x v="16"/>
    <x v="146"/>
    <n v="5423.04"/>
    <n v="451.92"/>
    <n v="142.63200000000001"/>
    <n v="0"/>
    <n v="0"/>
    <n v="0"/>
  </r>
  <r>
    <x v="2"/>
    <x v="16"/>
    <x v="147"/>
    <n v="5396.8320000000003"/>
    <n v="449.73599999999999"/>
    <n v="141.624"/>
    <n v="0"/>
    <n v="0"/>
    <n v="0"/>
  </r>
  <r>
    <x v="2"/>
    <x v="16"/>
    <x v="148"/>
    <n v="5386.7520000000004"/>
    <n v="448.89600000000002"/>
    <n v="140.11199999999999"/>
    <n v="0"/>
    <n v="0"/>
    <n v="0"/>
  </r>
  <r>
    <x v="2"/>
    <x v="16"/>
    <x v="149"/>
    <n v="5362.56"/>
    <n v="446.88"/>
    <n v="137.928"/>
    <n v="0"/>
    <n v="0"/>
    <n v="0"/>
  </r>
  <r>
    <x v="2"/>
    <x v="16"/>
    <x v="150"/>
    <n v="5350.4639999999999"/>
    <n v="445.87200000000001"/>
    <n v="138.26400000000001"/>
    <n v="0"/>
    <n v="0"/>
    <n v="0"/>
  </r>
  <r>
    <x v="2"/>
    <x v="16"/>
    <x v="151"/>
    <n v="5475.4560000000001"/>
    <n v="456.28800000000001"/>
    <n v="146.49600000000001"/>
    <n v="0"/>
    <n v="0"/>
    <n v="0"/>
  </r>
  <r>
    <x v="2"/>
    <x v="16"/>
    <x v="152"/>
    <n v="5449.2479999999996"/>
    <n v="454.10399999999998"/>
    <n v="142.96799999999999"/>
    <n v="0"/>
    <n v="0"/>
    <n v="0"/>
  </r>
  <r>
    <x v="2"/>
    <x v="16"/>
    <x v="153"/>
    <n v="5425.0559999999996"/>
    <n v="452.08800000000002"/>
    <n v="139.94399999999999"/>
    <n v="0"/>
    <n v="0"/>
    <n v="0"/>
  </r>
  <r>
    <x v="2"/>
    <x v="16"/>
    <x v="154"/>
    <n v="5388.768"/>
    <n v="449.06400000000002"/>
    <n v="137.08799999999999"/>
    <n v="0"/>
    <n v="0"/>
    <n v="0"/>
  </r>
  <r>
    <x v="2"/>
    <x v="16"/>
    <x v="155"/>
    <n v="5408.9279999999999"/>
    <n v="450.74400000000003"/>
    <n v="134.904"/>
    <n v="0"/>
    <n v="0"/>
    <n v="0"/>
  </r>
  <r>
    <x v="2"/>
    <x v="16"/>
    <x v="156"/>
    <n v="5467.3919999999998"/>
    <n v="455.61599999999999"/>
    <n v="142.29599999999999"/>
    <n v="0"/>
    <n v="0"/>
    <n v="0"/>
  </r>
  <r>
    <x v="2"/>
    <x v="16"/>
    <x v="157"/>
    <n v="5515.7759999999998"/>
    <n v="459.64800000000002"/>
    <n v="143.80799999999999"/>
    <n v="0"/>
    <n v="0"/>
    <n v="0"/>
  </r>
  <r>
    <x v="2"/>
    <x v="16"/>
    <x v="158"/>
    <n v="5525.8559999999998"/>
    <n v="460.488"/>
    <n v="143.976"/>
    <n v="0"/>
    <n v="0"/>
    <n v="0"/>
  </r>
  <r>
    <x v="2"/>
    <x v="16"/>
    <x v="159"/>
    <n v="5537.9520000000002"/>
    <n v="461.49599999999998"/>
    <n v="144.31200000000001"/>
    <n v="0"/>
    <n v="0"/>
    <n v="0"/>
  </r>
  <r>
    <x v="2"/>
    <x v="16"/>
    <x v="160"/>
    <n v="5513.76"/>
    <n v="459.48"/>
    <n v="141.96"/>
    <n v="0"/>
    <n v="0"/>
    <n v="0"/>
  </r>
  <r>
    <x v="2"/>
    <x v="16"/>
    <x v="161"/>
    <n v="5531.9040000000005"/>
    <n v="460.99200000000002"/>
    <n v="142.464"/>
    <n v="0"/>
    <n v="0"/>
    <n v="0"/>
  </r>
  <r>
    <x v="2"/>
    <x v="16"/>
    <x v="162"/>
    <n v="5535.9359999999997"/>
    <n v="461.32799999999997"/>
    <n v="138.6"/>
    <n v="0"/>
    <n v="0"/>
    <n v="0"/>
  </r>
  <r>
    <x v="2"/>
    <x v="16"/>
    <x v="163"/>
    <n v="5560.1279999999997"/>
    <n v="463.34399999999999"/>
    <n v="138.93600000000001"/>
    <n v="0"/>
    <n v="0"/>
    <n v="0"/>
  </r>
  <r>
    <x v="2"/>
    <x v="16"/>
    <x v="164"/>
    <n v="5527.8720000000003"/>
    <n v="460.65600000000001"/>
    <n v="134.56800000000001"/>
    <n v="0"/>
    <n v="0"/>
    <n v="0"/>
  </r>
  <r>
    <x v="2"/>
    <x v="16"/>
    <x v="165"/>
    <n v="5489.5680000000002"/>
    <n v="457.464"/>
    <n v="132.38399999999999"/>
    <n v="0"/>
    <n v="0"/>
    <n v="0"/>
  </r>
  <r>
    <x v="2"/>
    <x v="16"/>
    <x v="166"/>
    <n v="5453.28"/>
    <n v="454.44"/>
    <n v="130.87200000000001"/>
    <n v="0"/>
    <n v="0"/>
    <n v="0"/>
  </r>
  <r>
    <x v="2"/>
    <x v="16"/>
    <x v="167"/>
    <n v="5481.5039999999999"/>
    <n v="456.79199999999997"/>
    <n v="132.38399999999999"/>
    <n v="0"/>
    <n v="0"/>
    <n v="0"/>
  </r>
  <r>
    <x v="2"/>
    <x v="16"/>
    <x v="168"/>
    <n v="5485.5360000000001"/>
    <n v="457.12799999999999"/>
    <n v="131.208"/>
    <n v="0"/>
    <n v="0"/>
    <n v="0"/>
  </r>
  <r>
    <x v="2"/>
    <x v="16"/>
    <x v="169"/>
    <n v="5455.2960000000003"/>
    <n v="454.608"/>
    <n v="129.19200000000001"/>
    <n v="0"/>
    <n v="0"/>
    <n v="0"/>
  </r>
  <r>
    <x v="2"/>
    <x v="16"/>
    <x v="170"/>
    <n v="5499.6480000000001"/>
    <n v="458.30399999999997"/>
    <n v="130.70400000000001"/>
    <n v="0"/>
    <n v="0"/>
    <n v="0"/>
  </r>
  <r>
    <x v="2"/>
    <x v="16"/>
    <x v="171"/>
    <n v="5473.44"/>
    <n v="456.12"/>
    <n v="130.03200000000001"/>
    <n v="0"/>
    <n v="0"/>
    <n v="0"/>
  </r>
  <r>
    <x v="2"/>
    <x v="16"/>
    <x v="172"/>
    <n v="5485.5360000000001"/>
    <n v="457.12799999999999"/>
    <n v="130.19999999999999"/>
    <n v="0"/>
    <n v="0"/>
    <n v="0"/>
  </r>
  <r>
    <x v="2"/>
    <x v="16"/>
    <x v="173"/>
    <n v="5493.6"/>
    <n v="457.8"/>
    <n v="130.19999999999999"/>
    <n v="0"/>
    <n v="0"/>
    <n v="0"/>
  </r>
  <r>
    <x v="2"/>
    <x v="16"/>
    <x v="174"/>
    <n v="5493.6"/>
    <n v="457.8"/>
    <n v="130.70400000000001"/>
    <n v="0"/>
    <n v="0"/>
    <n v="0"/>
  </r>
  <r>
    <x v="2"/>
    <x v="16"/>
    <x v="175"/>
    <n v="5533.92"/>
    <n v="461.16"/>
    <n v="133.05600000000001"/>
    <n v="0"/>
    <n v="0"/>
    <n v="0"/>
  </r>
  <r>
    <x v="2"/>
    <x v="16"/>
    <x v="176"/>
    <n v="5517.7920000000004"/>
    <n v="459.81599999999997"/>
    <n v="131.88"/>
    <n v="0"/>
    <n v="0"/>
    <n v="0"/>
  </r>
  <r>
    <x v="2"/>
    <x v="16"/>
    <x v="177"/>
    <n v="5509.7280000000001"/>
    <n v="459.14400000000001"/>
    <n v="132.21600000000001"/>
    <n v="0"/>
    <n v="0"/>
    <n v="0"/>
  </r>
  <r>
    <x v="2"/>
    <x v="16"/>
    <x v="178"/>
    <n v="5505.6959999999999"/>
    <n v="458.80799999999999"/>
    <n v="133.05600000000001"/>
    <n v="0"/>
    <n v="0"/>
    <n v="0"/>
  </r>
  <r>
    <x v="2"/>
    <x v="16"/>
    <x v="179"/>
    <n v="5475.4560000000001"/>
    <n v="456.28800000000001"/>
    <n v="130.87200000000001"/>
    <n v="0"/>
    <n v="0"/>
    <n v="0"/>
  </r>
  <r>
    <x v="2"/>
    <x v="16"/>
    <x v="180"/>
    <n v="5517.7920000000004"/>
    <n v="459.81599999999997"/>
    <n v="131.208"/>
    <n v="0"/>
    <n v="0"/>
    <n v="0"/>
  </r>
  <r>
    <x v="2"/>
    <x v="16"/>
    <x v="181"/>
    <n v="5469.4080000000004"/>
    <n v="455.78399999999999"/>
    <n v="131.208"/>
    <n v="0"/>
    <n v="0"/>
    <n v="0"/>
  </r>
  <r>
    <x v="2"/>
    <x v="16"/>
    <x v="182"/>
    <n v="5521.8239999999996"/>
    <n v="460.15199999999999"/>
    <n v="132.55199999999999"/>
    <n v="0"/>
    <n v="0"/>
    <n v="0"/>
  </r>
  <r>
    <x v="2"/>
    <x v="16"/>
    <x v="183"/>
    <n v="5521.8239999999996"/>
    <n v="460.15199999999999"/>
    <n v="133.05600000000001"/>
    <n v="0"/>
    <n v="0"/>
    <n v="0"/>
  </r>
  <r>
    <x v="2"/>
    <x v="16"/>
    <x v="184"/>
    <n v="5507.7120000000004"/>
    <n v="458.976"/>
    <n v="134.232"/>
    <n v="0"/>
    <n v="0"/>
    <n v="0"/>
  </r>
  <r>
    <x v="2"/>
    <x v="16"/>
    <x v="185"/>
    <n v="5535.9359999999997"/>
    <n v="461.32799999999997"/>
    <n v="134.904"/>
    <n v="0"/>
    <n v="0"/>
    <n v="0"/>
  </r>
  <r>
    <x v="2"/>
    <x v="16"/>
    <x v="186"/>
    <n v="5554.08"/>
    <n v="462.84"/>
    <n v="134.904"/>
    <n v="0"/>
    <n v="0"/>
    <n v="0"/>
  </r>
  <r>
    <x v="2"/>
    <x v="16"/>
    <x v="187"/>
    <n v="5491.5839999999998"/>
    <n v="457.63200000000001"/>
    <n v="128.352"/>
    <n v="0"/>
    <n v="0"/>
    <n v="0"/>
  </r>
  <r>
    <x v="2"/>
    <x v="16"/>
    <x v="188"/>
    <n v="5412.96"/>
    <n v="451.08"/>
    <n v="124.992"/>
    <n v="0"/>
    <n v="0"/>
    <n v="0"/>
  </r>
  <r>
    <x v="2"/>
    <x v="16"/>
    <x v="189"/>
    <n v="5419.0079999999998"/>
    <n v="451.584"/>
    <n v="124.824"/>
    <n v="0"/>
    <n v="0"/>
    <n v="0"/>
  </r>
  <r>
    <x v="2"/>
    <x v="16"/>
    <x v="190"/>
    <n v="5425.0559999999996"/>
    <n v="452.08800000000002"/>
    <n v="125.83199999999999"/>
    <n v="0"/>
    <n v="0"/>
    <n v="0"/>
  </r>
  <r>
    <x v="2"/>
    <x v="16"/>
    <x v="191"/>
    <n v="5396.8320000000003"/>
    <n v="449.73599999999999"/>
    <n v="123.816"/>
    <n v="0"/>
    <n v="0"/>
    <n v="0"/>
  </r>
  <r>
    <x v="2"/>
    <x v="16"/>
    <x v="192"/>
    <n v="5421.0240000000003"/>
    <n v="451.75200000000001"/>
    <n v="124.152"/>
    <n v="0"/>
    <n v="0"/>
    <n v="0"/>
  </r>
  <r>
    <x v="2"/>
    <x v="16"/>
    <x v="193"/>
    <n v="5459.3280000000004"/>
    <n v="454.94400000000002"/>
    <n v="125.496"/>
    <n v="0"/>
    <n v="0"/>
    <n v="0"/>
  </r>
  <r>
    <x v="2"/>
    <x v="16"/>
    <x v="194"/>
    <n v="5429.0879999999997"/>
    <n v="452.42399999999998"/>
    <n v="125.16"/>
    <n v="0"/>
    <n v="0"/>
    <n v="0"/>
  </r>
  <r>
    <x v="2"/>
    <x v="16"/>
    <x v="195"/>
    <n v="5437.152"/>
    <n v="453.096"/>
    <n v="126.504"/>
    <n v="0"/>
    <n v="0"/>
    <n v="0"/>
  </r>
  <r>
    <x v="2"/>
    <x v="16"/>
    <x v="196"/>
    <n v="5489.5680000000002"/>
    <n v="457.464"/>
    <n v="128.68799999999999"/>
    <n v="0"/>
    <n v="0"/>
    <n v="0"/>
  </r>
  <r>
    <x v="2"/>
    <x v="16"/>
    <x v="197"/>
    <n v="5497.6319999999996"/>
    <n v="458.13600000000002"/>
    <n v="128.352"/>
    <n v="0"/>
    <n v="0"/>
    <n v="0"/>
  </r>
  <r>
    <x v="2"/>
    <x v="16"/>
    <x v="198"/>
    <n v="5570.2079999999996"/>
    <n v="464.18400000000003"/>
    <n v="130.03200000000001"/>
    <n v="0"/>
    <n v="0"/>
    <n v="0"/>
  </r>
  <r>
    <x v="2"/>
    <x v="16"/>
    <x v="199"/>
    <n v="5558.1120000000001"/>
    <n v="463.17599999999999"/>
    <n v="129.36000000000001"/>
    <n v="0"/>
    <n v="0"/>
    <n v="0"/>
  </r>
  <r>
    <x v="2"/>
    <x v="16"/>
    <x v="200"/>
    <n v="5560.1279999999997"/>
    <n v="463.34399999999999"/>
    <n v="127.848"/>
    <n v="0"/>
    <n v="0"/>
    <n v="0"/>
  </r>
  <r>
    <x v="2"/>
    <x v="16"/>
    <x v="201"/>
    <n v="5552.0640000000003"/>
    <n v="462.67200000000003"/>
    <n v="128.352"/>
    <n v="0"/>
    <n v="0"/>
    <n v="0"/>
  </r>
  <r>
    <x v="2"/>
    <x v="16"/>
    <x v="202"/>
    <n v="5572.2240000000002"/>
    <n v="464.35199999999998"/>
    <n v="129.024"/>
    <n v="0"/>
    <n v="0"/>
    <n v="0"/>
  </r>
  <r>
    <x v="2"/>
    <x v="16"/>
    <x v="203"/>
    <n v="5596.4160000000002"/>
    <n v="466.36799999999999"/>
    <n v="127.008"/>
    <n v="0"/>
    <n v="0"/>
    <n v="0"/>
  </r>
  <r>
    <x v="2"/>
    <x v="16"/>
    <x v="204"/>
    <n v="5628.6719999999996"/>
    <n v="469.05599999999998"/>
    <n v="128.52000000000001"/>
    <n v="0"/>
    <n v="0"/>
    <n v="0"/>
  </r>
  <r>
    <x v="2"/>
    <x v="16"/>
    <x v="205"/>
    <n v="5695.2"/>
    <n v="474.6"/>
    <n v="130.536"/>
    <n v="0"/>
    <n v="0"/>
    <n v="0"/>
  </r>
  <r>
    <x v="2"/>
    <x v="16"/>
    <x v="206"/>
    <n v="5697.2160000000003"/>
    <n v="474.76799999999997"/>
    <n v="128.85599999999999"/>
    <n v="0"/>
    <n v="0"/>
    <n v="0"/>
  </r>
  <r>
    <x v="2"/>
    <x v="16"/>
    <x v="207"/>
    <n v="5806.08"/>
    <n v="483.84"/>
    <n v="131.376"/>
    <n v="0"/>
    <n v="0"/>
    <n v="0"/>
  </r>
  <r>
    <x v="2"/>
    <x v="16"/>
    <x v="208"/>
    <n v="5894.7839999999997"/>
    <n v="491.23200000000003"/>
    <n v="134.232"/>
    <n v="0"/>
    <n v="0"/>
    <n v="0"/>
  </r>
  <r>
    <x v="2"/>
    <x v="16"/>
    <x v="209"/>
    <n v="5975.424"/>
    <n v="497.952"/>
    <n v="137.256"/>
    <n v="0"/>
    <n v="0"/>
    <n v="0"/>
  </r>
  <r>
    <x v="2"/>
    <x v="16"/>
    <x v="210"/>
    <n v="6110.4960000000001"/>
    <n v="509.20800000000003"/>
    <n v="142.80000000000001"/>
    <n v="0"/>
    <n v="0"/>
    <n v="0"/>
  </r>
  <r>
    <x v="2"/>
    <x v="16"/>
    <x v="211"/>
    <n v="6247.5839999999998"/>
    <n v="520.63199999999995"/>
    <n v="145.488"/>
    <n v="0"/>
    <n v="0"/>
    <n v="0"/>
  </r>
  <r>
    <x v="2"/>
    <x v="16"/>
    <x v="212"/>
    <n v="6370.56"/>
    <n v="530.88"/>
    <n v="150.024"/>
    <n v="0"/>
    <n v="0"/>
    <n v="0"/>
  </r>
  <r>
    <x v="2"/>
    <x v="16"/>
    <x v="213"/>
    <n v="6513.6959999999999"/>
    <n v="542.80799999999999"/>
    <n v="156.744"/>
    <n v="0"/>
    <n v="0"/>
    <n v="0"/>
  </r>
  <r>
    <x v="2"/>
    <x v="16"/>
    <x v="214"/>
    <n v="6683.04"/>
    <n v="556.91999999999996"/>
    <n v="162.96"/>
    <n v="0"/>
    <n v="0"/>
    <n v="0"/>
  </r>
  <r>
    <x v="2"/>
    <x v="16"/>
    <x v="215"/>
    <n v="6793.92"/>
    <n v="566.16"/>
    <n v="168.84"/>
    <n v="0"/>
    <n v="0"/>
    <n v="0"/>
  </r>
  <r>
    <x v="2"/>
    <x v="16"/>
    <x v="216"/>
    <n v="6840.2879999999996"/>
    <n v="570.024"/>
    <n v="171.19200000000001"/>
    <n v="0"/>
    <n v="0"/>
    <n v="0"/>
  </r>
  <r>
    <x v="2"/>
    <x v="16"/>
    <x v="217"/>
    <n v="6852.384"/>
    <n v="571.03200000000004"/>
    <n v="172.536"/>
    <n v="0"/>
    <n v="0"/>
    <n v="0"/>
  </r>
  <r>
    <x v="2"/>
    <x v="16"/>
    <x v="218"/>
    <n v="6870.5280000000002"/>
    <n v="572.54399999999998"/>
    <n v="172.536"/>
    <n v="0"/>
    <n v="0"/>
    <n v="0"/>
  </r>
  <r>
    <x v="2"/>
    <x v="16"/>
    <x v="219"/>
    <n v="6870.5280000000002"/>
    <n v="572.54399999999998"/>
    <n v="171.36"/>
    <n v="0"/>
    <n v="0"/>
    <n v="0"/>
  </r>
  <r>
    <x v="2"/>
    <x v="16"/>
    <x v="220"/>
    <n v="6844.32"/>
    <n v="570.36"/>
    <n v="170.184"/>
    <n v="0"/>
    <n v="0"/>
    <n v="0"/>
  </r>
  <r>
    <x v="2"/>
    <x v="16"/>
    <x v="221"/>
    <n v="6801.9840000000004"/>
    <n v="566.83199999999999"/>
    <n v="168.50399999999999"/>
    <n v="0"/>
    <n v="0"/>
    <n v="0"/>
  </r>
  <r>
    <x v="2"/>
    <x v="16"/>
    <x v="222"/>
    <n v="6801.9840000000004"/>
    <n v="566.83199999999999"/>
    <n v="168.16800000000001"/>
    <n v="0"/>
    <n v="0"/>
    <n v="0"/>
  </r>
  <r>
    <x v="2"/>
    <x v="16"/>
    <x v="223"/>
    <n v="6806.0159999999996"/>
    <n v="567.16800000000001"/>
    <n v="168.672"/>
    <n v="0"/>
    <n v="0"/>
    <n v="0"/>
  </r>
  <r>
    <x v="2"/>
    <x v="16"/>
    <x v="224"/>
    <n v="6814.08"/>
    <n v="567.84"/>
    <n v="169.00800000000001"/>
    <n v="0"/>
    <n v="0"/>
    <n v="0"/>
  </r>
  <r>
    <x v="2"/>
    <x v="16"/>
    <x v="225"/>
    <n v="6806.0159999999996"/>
    <n v="567.16800000000001"/>
    <n v="169.512"/>
    <n v="0"/>
    <n v="0"/>
    <n v="0"/>
  </r>
  <r>
    <x v="2"/>
    <x v="16"/>
    <x v="226"/>
    <n v="6747.5519999999997"/>
    <n v="562.29600000000005"/>
    <n v="166.15199999999999"/>
    <n v="0"/>
    <n v="0"/>
    <n v="0"/>
  </r>
  <r>
    <x v="2"/>
    <x v="16"/>
    <x v="227"/>
    <n v="6743.52"/>
    <n v="561.96"/>
    <n v="164.80799999999999"/>
    <n v="0"/>
    <n v="0"/>
    <n v="0"/>
  </r>
  <r>
    <x v="2"/>
    <x v="16"/>
    <x v="228"/>
    <n v="6691.1040000000003"/>
    <n v="557.59199999999998"/>
    <n v="163.464"/>
    <n v="0"/>
    <n v="0"/>
    <n v="0"/>
  </r>
  <r>
    <x v="2"/>
    <x v="16"/>
    <x v="229"/>
    <n v="6668.9279999999999"/>
    <n v="555.74400000000003"/>
    <n v="162.624"/>
    <n v="0"/>
    <n v="0"/>
    <n v="0"/>
  </r>
  <r>
    <x v="2"/>
    <x v="16"/>
    <x v="230"/>
    <n v="6624.576"/>
    <n v="552.048"/>
    <n v="161.28"/>
    <n v="0"/>
    <n v="0"/>
    <n v="0"/>
  </r>
  <r>
    <x v="2"/>
    <x v="16"/>
    <x v="231"/>
    <n v="6562.08"/>
    <n v="546.84"/>
    <n v="158.59200000000001"/>
    <n v="0"/>
    <n v="0"/>
    <n v="0"/>
  </r>
  <r>
    <x v="2"/>
    <x v="16"/>
    <x v="232"/>
    <n v="6535.8720000000003"/>
    <n v="544.65599999999995"/>
    <n v="157.91999999999999"/>
    <n v="0"/>
    <n v="0"/>
    <n v="0"/>
  </r>
  <r>
    <x v="2"/>
    <x v="16"/>
    <x v="233"/>
    <n v="6521.76"/>
    <n v="543.48"/>
    <n v="156.57599999999999"/>
    <n v="0"/>
    <n v="0"/>
    <n v="0"/>
  </r>
  <r>
    <x v="2"/>
    <x v="16"/>
    <x v="234"/>
    <n v="6525.7920000000004"/>
    <n v="543.81600000000003"/>
    <n v="155.904"/>
    <n v="0"/>
    <n v="0"/>
    <n v="0"/>
  </r>
  <r>
    <x v="2"/>
    <x v="16"/>
    <x v="235"/>
    <n v="6469.3440000000001"/>
    <n v="539.11199999999997"/>
    <n v="152.88"/>
    <n v="0"/>
    <n v="0"/>
    <n v="0"/>
  </r>
  <r>
    <x v="2"/>
    <x v="16"/>
    <x v="236"/>
    <n v="6491.52"/>
    <n v="540.96"/>
    <n v="154.392"/>
    <n v="0"/>
    <n v="0"/>
    <n v="0"/>
  </r>
  <r>
    <x v="2"/>
    <x v="16"/>
    <x v="237"/>
    <n v="6467.3280000000004"/>
    <n v="538.94399999999996"/>
    <n v="153.72"/>
    <n v="0"/>
    <n v="0"/>
    <n v="0"/>
  </r>
  <r>
    <x v="2"/>
    <x v="16"/>
    <x v="238"/>
    <n v="6445.152"/>
    <n v="537.096"/>
    <n v="155.06399999999999"/>
    <n v="0"/>
    <n v="0"/>
    <n v="0"/>
  </r>
  <r>
    <x v="2"/>
    <x v="16"/>
    <x v="239"/>
    <n v="6372.576"/>
    <n v="531.048"/>
    <n v="151.36799999999999"/>
    <n v="0"/>
    <n v="0"/>
    <n v="0"/>
  </r>
  <r>
    <x v="2"/>
    <x v="16"/>
    <x v="240"/>
    <n v="6338.3040000000001"/>
    <n v="528.19200000000001"/>
    <n v="150.36000000000001"/>
    <n v="0"/>
    <n v="0"/>
    <n v="0"/>
  </r>
  <r>
    <x v="2"/>
    <x v="16"/>
    <x v="241"/>
    <n v="6308.0640000000003"/>
    <n v="525.67200000000003"/>
    <n v="148.17599999999999"/>
    <n v="0"/>
    <n v="0"/>
    <n v="0"/>
  </r>
  <r>
    <x v="2"/>
    <x v="16"/>
    <x v="242"/>
    <n v="6287.9040000000005"/>
    <n v="523.99199999999996"/>
    <n v="146.66399999999999"/>
    <n v="0"/>
    <n v="0"/>
    <n v="0"/>
  </r>
  <r>
    <x v="2"/>
    <x v="16"/>
    <x v="243"/>
    <n v="6273.7920000000004"/>
    <n v="522.81600000000003"/>
    <n v="146.16"/>
    <n v="0"/>
    <n v="0"/>
    <n v="0"/>
  </r>
  <r>
    <x v="2"/>
    <x v="16"/>
    <x v="244"/>
    <n v="6217.3440000000001"/>
    <n v="518.11199999999997"/>
    <n v="142.96799999999999"/>
    <n v="0"/>
    <n v="0"/>
    <n v="0"/>
  </r>
  <r>
    <x v="2"/>
    <x v="16"/>
    <x v="245"/>
    <n v="6172.9920000000002"/>
    <n v="514.41600000000005"/>
    <n v="141.96"/>
    <n v="0"/>
    <n v="0"/>
    <n v="0"/>
  </r>
  <r>
    <x v="2"/>
    <x v="16"/>
    <x v="246"/>
    <n v="6172.9920000000002"/>
    <n v="514.41600000000005"/>
    <n v="140.78399999999999"/>
    <n v="0"/>
    <n v="0"/>
    <n v="0"/>
  </r>
  <r>
    <x v="2"/>
    <x v="16"/>
    <x v="247"/>
    <n v="6148.8"/>
    <n v="512.4"/>
    <n v="139.27199999999999"/>
    <n v="0"/>
    <n v="0"/>
    <n v="0"/>
  </r>
  <r>
    <x v="2"/>
    <x v="16"/>
    <x v="248"/>
    <n v="6154.848"/>
    <n v="512.904"/>
    <n v="140.11199999999999"/>
    <n v="0"/>
    <n v="0"/>
    <n v="0"/>
  </r>
  <r>
    <x v="2"/>
    <x v="16"/>
    <x v="249"/>
    <n v="6132.6719999999996"/>
    <n v="511.05599999999998"/>
    <n v="138.93600000000001"/>
    <n v="0"/>
    <n v="0"/>
    <n v="0"/>
  </r>
  <r>
    <x v="2"/>
    <x v="16"/>
    <x v="250"/>
    <n v="6114.5280000000002"/>
    <n v="509.54399999999998"/>
    <n v="136.91999999999999"/>
    <n v="0"/>
    <n v="0"/>
    <n v="0"/>
  </r>
  <r>
    <x v="2"/>
    <x v="16"/>
    <x v="251"/>
    <n v="6096.384"/>
    <n v="508.03199999999998"/>
    <n v="137.59200000000001"/>
    <n v="0"/>
    <n v="0"/>
    <n v="0"/>
  </r>
  <r>
    <x v="2"/>
    <x v="16"/>
    <x v="252"/>
    <n v="6078.24"/>
    <n v="506.52"/>
    <n v="135.072"/>
    <n v="0"/>
    <n v="0"/>
    <n v="0"/>
  </r>
  <r>
    <x v="2"/>
    <x v="16"/>
    <x v="253"/>
    <n v="5995.5839999999998"/>
    <n v="499.63200000000001"/>
    <n v="132.21600000000001"/>
    <n v="0"/>
    <n v="0"/>
    <n v="0"/>
  </r>
  <r>
    <x v="2"/>
    <x v="16"/>
    <x v="254"/>
    <n v="5963.3280000000004"/>
    <n v="496.94400000000002"/>
    <n v="129.864"/>
    <n v="0"/>
    <n v="0"/>
    <n v="0"/>
  </r>
  <r>
    <x v="2"/>
    <x v="16"/>
    <x v="255"/>
    <n v="5904.8639999999996"/>
    <n v="492.072"/>
    <n v="127.34399999999999"/>
    <n v="0"/>
    <n v="0"/>
    <n v="0"/>
  </r>
  <r>
    <x v="2"/>
    <x v="16"/>
    <x v="256"/>
    <n v="5826.24"/>
    <n v="485.52"/>
    <n v="125.328"/>
    <n v="0"/>
    <n v="0"/>
    <n v="0"/>
  </r>
  <r>
    <x v="2"/>
    <x v="16"/>
    <x v="257"/>
    <n v="5816.16"/>
    <n v="484.68"/>
    <n v="124.152"/>
    <n v="0"/>
    <n v="0"/>
    <n v="0"/>
  </r>
  <r>
    <x v="2"/>
    <x v="16"/>
    <x v="258"/>
    <n v="5781.8879999999999"/>
    <n v="481.82400000000001"/>
    <n v="122.976"/>
    <n v="0"/>
    <n v="0"/>
    <n v="0"/>
  </r>
  <r>
    <x v="2"/>
    <x v="16"/>
    <x v="259"/>
    <n v="5741.5680000000002"/>
    <n v="478.464"/>
    <n v="122.136"/>
    <n v="0"/>
    <n v="0"/>
    <n v="0"/>
  </r>
  <r>
    <x v="2"/>
    <x v="16"/>
    <x v="260"/>
    <n v="5717.3760000000002"/>
    <n v="476.44799999999998"/>
    <n v="120.288"/>
    <n v="0"/>
    <n v="0"/>
    <n v="0"/>
  </r>
  <r>
    <x v="2"/>
    <x v="16"/>
    <x v="261"/>
    <n v="5646.8159999999998"/>
    <n v="470.56799999999998"/>
    <n v="118.776"/>
    <n v="0"/>
    <n v="0"/>
    <n v="0"/>
  </r>
  <r>
    <x v="2"/>
    <x v="16"/>
    <x v="262"/>
    <n v="5626.6559999999999"/>
    <n v="468.88799999999998"/>
    <n v="117.6"/>
    <n v="0"/>
    <n v="0"/>
    <n v="0"/>
  </r>
  <r>
    <x v="2"/>
    <x v="16"/>
    <x v="263"/>
    <n v="5608.5119999999997"/>
    <n v="467.37599999999998"/>
    <n v="116.928"/>
    <n v="0"/>
    <n v="0"/>
    <n v="0"/>
  </r>
  <r>
    <x v="2"/>
    <x v="16"/>
    <x v="264"/>
    <n v="5505.6959999999999"/>
    <n v="458.80799999999999"/>
    <n v="112.56"/>
    <n v="0"/>
    <n v="0"/>
    <n v="0"/>
  </r>
  <r>
    <x v="2"/>
    <x v="16"/>
    <x v="265"/>
    <n v="5451.2640000000001"/>
    <n v="454.27199999999999"/>
    <n v="110.376"/>
    <n v="0"/>
    <n v="0"/>
    <n v="0"/>
  </r>
  <r>
    <x v="2"/>
    <x v="16"/>
    <x v="266"/>
    <n v="5414.9759999999997"/>
    <n v="451.24799999999999"/>
    <n v="109.36799999999999"/>
    <n v="0"/>
    <n v="0"/>
    <n v="0"/>
  </r>
  <r>
    <x v="2"/>
    <x v="16"/>
    <x v="267"/>
    <n v="5374.6559999999999"/>
    <n v="447.88799999999998"/>
    <n v="109.2"/>
    <n v="0"/>
    <n v="0"/>
    <n v="0"/>
  </r>
  <r>
    <x v="2"/>
    <x v="16"/>
    <x v="268"/>
    <n v="5324.2560000000003"/>
    <n v="443.68799999999999"/>
    <n v="106.68"/>
    <n v="0"/>
    <n v="0"/>
    <n v="0"/>
  </r>
  <r>
    <x v="2"/>
    <x v="16"/>
    <x v="269"/>
    <n v="5267.808"/>
    <n v="438.98399999999998"/>
    <n v="103.488"/>
    <n v="0"/>
    <n v="0"/>
    <n v="0"/>
  </r>
  <r>
    <x v="2"/>
    <x v="16"/>
    <x v="270"/>
    <n v="5255.7120000000004"/>
    <n v="437.976"/>
    <n v="102.98399999999999"/>
    <n v="0"/>
    <n v="0"/>
    <n v="0"/>
  </r>
  <r>
    <x v="2"/>
    <x v="16"/>
    <x v="271"/>
    <n v="5241.6000000000004"/>
    <n v="436.8"/>
    <n v="103.65600000000001"/>
    <n v="0"/>
    <n v="0"/>
    <n v="0"/>
  </r>
  <r>
    <x v="2"/>
    <x v="16"/>
    <x v="272"/>
    <n v="5175.0720000000001"/>
    <n v="431.25599999999997"/>
    <n v="101.47199999999999"/>
    <n v="0"/>
    <n v="0"/>
    <n v="0"/>
  </r>
  <r>
    <x v="2"/>
    <x v="16"/>
    <x v="273"/>
    <n v="5122.6559999999999"/>
    <n v="426.88799999999998"/>
    <n v="99.792000000000002"/>
    <n v="0"/>
    <n v="0"/>
    <n v="0"/>
  </r>
  <r>
    <x v="2"/>
    <x v="16"/>
    <x v="274"/>
    <n v="5094.4319999999998"/>
    <n v="424.536"/>
    <n v="97.608000000000004"/>
    <n v="0"/>
    <n v="0"/>
    <n v="0"/>
  </r>
  <r>
    <x v="2"/>
    <x v="16"/>
    <x v="275"/>
    <n v="5064.192"/>
    <n v="422.01600000000002"/>
    <n v="96.263999999999996"/>
    <n v="0"/>
    <n v="0"/>
    <n v="0"/>
  </r>
  <r>
    <x v="2"/>
    <x v="16"/>
    <x v="276"/>
    <n v="5033.9520000000002"/>
    <n v="419.49599999999998"/>
    <n v="96.432000000000002"/>
    <n v="0"/>
    <n v="0"/>
    <n v="0"/>
  </r>
  <r>
    <x v="2"/>
    <x v="16"/>
    <x v="277"/>
    <n v="4979.5200000000004"/>
    <n v="414.96"/>
    <n v="94.92"/>
    <n v="0"/>
    <n v="0"/>
    <n v="0"/>
  </r>
  <r>
    <x v="2"/>
    <x v="16"/>
    <x v="278"/>
    <n v="4933.152"/>
    <n v="411.096"/>
    <n v="93.408000000000001"/>
    <n v="0"/>
    <n v="0"/>
    <n v="0"/>
  </r>
  <r>
    <x v="2"/>
    <x v="16"/>
    <x v="279"/>
    <n v="4925.0879999999997"/>
    <n v="410.42399999999998"/>
    <n v="94.248000000000005"/>
    <n v="0"/>
    <n v="0"/>
    <n v="0"/>
  </r>
  <r>
    <x v="2"/>
    <x v="16"/>
    <x v="280"/>
    <n v="4884.768"/>
    <n v="407.06400000000002"/>
    <n v="91.896000000000001"/>
    <n v="0"/>
    <n v="0"/>
    <n v="0"/>
  </r>
  <r>
    <x v="2"/>
    <x v="16"/>
    <x v="281"/>
    <n v="4820.2560000000003"/>
    <n v="401.68799999999999"/>
    <n v="87.864000000000004"/>
    <n v="0"/>
    <n v="0"/>
    <n v="0"/>
  </r>
  <r>
    <x v="2"/>
    <x v="16"/>
    <x v="282"/>
    <n v="4792.0320000000002"/>
    <n v="399.33600000000001"/>
    <n v="86.352000000000004"/>
    <n v="0"/>
    <n v="0"/>
    <n v="0"/>
  </r>
  <r>
    <x v="2"/>
    <x v="16"/>
    <x v="283"/>
    <n v="4767.84"/>
    <n v="397.32"/>
    <n v="87.864000000000004"/>
    <n v="0"/>
    <n v="0"/>
    <n v="0"/>
  </r>
  <r>
    <x v="2"/>
    <x v="16"/>
    <x v="284"/>
    <n v="4747.68"/>
    <n v="395.64"/>
    <n v="89.712000000000003"/>
    <n v="0"/>
    <n v="0"/>
    <n v="0"/>
  </r>
  <r>
    <x v="2"/>
    <x v="16"/>
    <x v="285"/>
    <n v="4701.3119999999999"/>
    <n v="391.77600000000001"/>
    <n v="88.031999999999996"/>
    <n v="0"/>
    <n v="0"/>
    <n v="0"/>
  </r>
  <r>
    <x v="2"/>
    <x v="16"/>
    <x v="286"/>
    <n v="4677.12"/>
    <n v="389.76"/>
    <n v="86.183999999999997"/>
    <n v="0"/>
    <n v="0"/>
    <n v="0"/>
  </r>
  <r>
    <x v="2"/>
    <x v="17"/>
    <x v="287"/>
    <n v="4628.7359999999999"/>
    <n v="385.72800000000001"/>
    <n v="85.847999999999999"/>
    <n v="0"/>
    <n v="0"/>
    <n v="0"/>
  </r>
  <r>
    <x v="2"/>
    <x v="17"/>
    <x v="0"/>
    <n v="4622.6880000000001"/>
    <n v="385.22399999999999"/>
    <n v="86.352000000000004"/>
    <n v="0"/>
    <n v="0"/>
    <n v="0"/>
  </r>
  <r>
    <x v="2"/>
    <x v="17"/>
    <x v="1"/>
    <n v="4594.4639999999999"/>
    <n v="382.87200000000001"/>
    <n v="86.183999999999997"/>
    <n v="0"/>
    <n v="0"/>
    <n v="0"/>
  </r>
  <r>
    <x v="2"/>
    <x v="17"/>
    <x v="2"/>
    <n v="4546.08"/>
    <n v="378.84"/>
    <n v="84.335999999999999"/>
    <n v="0"/>
    <n v="0"/>
    <n v="0"/>
  </r>
  <r>
    <x v="2"/>
    <x v="17"/>
    <x v="3"/>
    <n v="4533.9840000000004"/>
    <n v="377.83199999999999"/>
    <n v="84.504000000000005"/>
    <n v="0"/>
    <n v="0"/>
    <n v="0"/>
  </r>
  <r>
    <x v="2"/>
    <x v="17"/>
    <x v="4"/>
    <n v="4521.8879999999999"/>
    <n v="376.82400000000001"/>
    <n v="84.504000000000005"/>
    <n v="0"/>
    <n v="0"/>
    <n v="0"/>
  </r>
  <r>
    <x v="2"/>
    <x v="17"/>
    <x v="5"/>
    <n v="4505.76"/>
    <n v="375.48"/>
    <n v="84"/>
    <n v="0"/>
    <n v="0"/>
    <n v="0"/>
  </r>
  <r>
    <x v="2"/>
    <x v="17"/>
    <x v="6"/>
    <n v="4495.68"/>
    <n v="374.64"/>
    <n v="83.664000000000001"/>
    <n v="0"/>
    <n v="0"/>
    <n v="0"/>
  </r>
  <r>
    <x v="2"/>
    <x v="17"/>
    <x v="7"/>
    <n v="4479.5519999999997"/>
    <n v="373.29599999999999"/>
    <n v="82.488"/>
    <n v="0"/>
    <n v="0"/>
    <n v="0"/>
  </r>
  <r>
    <x v="2"/>
    <x v="17"/>
    <x v="8"/>
    <n v="4467.4560000000001"/>
    <n v="372.28800000000001"/>
    <n v="82.152000000000001"/>
    <n v="0"/>
    <n v="0"/>
    <n v="0"/>
  </r>
  <r>
    <x v="2"/>
    <x v="17"/>
    <x v="9"/>
    <n v="4388.8320000000003"/>
    <n v="365.73599999999999"/>
    <n v="79.632000000000005"/>
    <n v="0"/>
    <n v="0"/>
    <n v="0"/>
  </r>
  <r>
    <x v="2"/>
    <x v="17"/>
    <x v="10"/>
    <n v="4358.5919999999996"/>
    <n v="363.21600000000001"/>
    <n v="78.792000000000002"/>
    <n v="0"/>
    <n v="0"/>
    <n v="0"/>
  </r>
  <r>
    <x v="2"/>
    <x v="17"/>
    <x v="11"/>
    <n v="4366.6559999999999"/>
    <n v="363.88799999999998"/>
    <n v="80.304000000000002"/>
    <n v="0"/>
    <n v="0"/>
    <n v="0"/>
  </r>
  <r>
    <x v="2"/>
    <x v="17"/>
    <x v="12"/>
    <n v="4340.4480000000003"/>
    <n v="361.70400000000001"/>
    <n v="79.632000000000005"/>
    <n v="0"/>
    <n v="0"/>
    <n v="0"/>
  </r>
  <r>
    <x v="2"/>
    <x v="17"/>
    <x v="13"/>
    <n v="4332.384"/>
    <n v="361.03199999999998"/>
    <n v="79.968000000000004"/>
    <n v="0"/>
    <n v="0"/>
    <n v="0"/>
  </r>
  <r>
    <x v="2"/>
    <x v="17"/>
    <x v="14"/>
    <n v="4306.1760000000004"/>
    <n v="358.84800000000001"/>
    <n v="80.304000000000002"/>
    <n v="0"/>
    <n v="0"/>
    <n v="0"/>
  </r>
  <r>
    <x v="2"/>
    <x v="17"/>
    <x v="15"/>
    <n v="4298.1120000000001"/>
    <n v="358.17599999999999"/>
    <n v="80.135999999999996"/>
    <n v="0"/>
    <n v="0"/>
    <n v="0"/>
  </r>
  <r>
    <x v="2"/>
    <x v="17"/>
    <x v="16"/>
    <n v="4288.0320000000002"/>
    <n v="357.33600000000001"/>
    <n v="79.296000000000006"/>
    <n v="0"/>
    <n v="0"/>
    <n v="0"/>
  </r>
  <r>
    <x v="2"/>
    <x v="17"/>
    <x v="17"/>
    <n v="4271.9040000000005"/>
    <n v="355.99200000000002"/>
    <n v="78.623999999999995"/>
    <n v="0"/>
    <n v="0"/>
    <n v="0"/>
  </r>
  <r>
    <x v="2"/>
    <x v="17"/>
    <x v="18"/>
    <n v="4257.7920000000004"/>
    <n v="354.81599999999997"/>
    <n v="78.12"/>
    <n v="0"/>
    <n v="0"/>
    <n v="0"/>
  </r>
  <r>
    <x v="2"/>
    <x v="17"/>
    <x v="19"/>
    <n v="4235.616"/>
    <n v="352.96800000000002"/>
    <n v="78.12"/>
    <n v="0"/>
    <n v="0"/>
    <n v="0"/>
  </r>
  <r>
    <x v="2"/>
    <x v="17"/>
    <x v="20"/>
    <n v="4243.68"/>
    <n v="353.64"/>
    <n v="77.951999999999998"/>
    <n v="0"/>
    <n v="0"/>
    <n v="0"/>
  </r>
  <r>
    <x v="2"/>
    <x v="17"/>
    <x v="21"/>
    <n v="4229.5680000000002"/>
    <n v="352.464"/>
    <n v="76.44"/>
    <n v="0"/>
    <n v="0"/>
    <n v="0"/>
  </r>
  <r>
    <x v="2"/>
    <x v="17"/>
    <x v="22"/>
    <n v="4181.1840000000002"/>
    <n v="348.43200000000002"/>
    <n v="76.103999999999999"/>
    <n v="0"/>
    <n v="0"/>
    <n v="0"/>
  </r>
  <r>
    <x v="2"/>
    <x v="17"/>
    <x v="23"/>
    <n v="4197.3119999999999"/>
    <n v="349.77600000000001"/>
    <n v="78.623999999999995"/>
    <n v="0"/>
    <n v="0"/>
    <n v="0"/>
  </r>
  <r>
    <x v="2"/>
    <x v="17"/>
    <x v="24"/>
    <n v="4187.232"/>
    <n v="348.93599999999998"/>
    <n v="78.959999999999994"/>
    <n v="0"/>
    <n v="0"/>
    <n v="0"/>
  </r>
  <r>
    <x v="2"/>
    <x v="17"/>
    <x v="25"/>
    <n v="4161.0240000000003"/>
    <n v="346.75200000000001"/>
    <n v="78.287999999999997"/>
    <n v="0"/>
    <n v="0"/>
    <n v="0"/>
  </r>
  <r>
    <x v="2"/>
    <x v="17"/>
    <x v="26"/>
    <n v="4138.848"/>
    <n v="344.904"/>
    <n v="76.44"/>
    <n v="0"/>
    <n v="0"/>
    <n v="0"/>
  </r>
  <r>
    <x v="2"/>
    <x v="17"/>
    <x v="27"/>
    <n v="4124.7359999999999"/>
    <n v="343.72800000000001"/>
    <n v="76.44"/>
    <n v="0"/>
    <n v="0"/>
    <n v="0"/>
  </r>
  <r>
    <x v="2"/>
    <x v="17"/>
    <x v="28"/>
    <n v="4114.6559999999999"/>
    <n v="342.88799999999998"/>
    <n v="76.44"/>
    <n v="0"/>
    <n v="0"/>
    <n v="0"/>
  </r>
  <r>
    <x v="2"/>
    <x v="17"/>
    <x v="29"/>
    <n v="4124.7359999999999"/>
    <n v="343.72800000000001"/>
    <n v="77.111999999999995"/>
    <n v="0"/>
    <n v="0"/>
    <n v="0"/>
  </r>
  <r>
    <x v="2"/>
    <x v="17"/>
    <x v="30"/>
    <n v="4136.8320000000003"/>
    <n v="344.73599999999999"/>
    <n v="77.447999999999993"/>
    <n v="0"/>
    <n v="0"/>
    <n v="0"/>
  </r>
  <r>
    <x v="2"/>
    <x v="17"/>
    <x v="31"/>
    <n v="4104.576"/>
    <n v="342.048"/>
    <n v="76.775999999999996"/>
    <n v="0"/>
    <n v="0"/>
    <n v="0"/>
  </r>
  <r>
    <x v="2"/>
    <x v="17"/>
    <x v="32"/>
    <n v="4096.5119999999997"/>
    <n v="341.37599999999998"/>
    <n v="77.111999999999995"/>
    <n v="0"/>
    <n v="0"/>
    <n v="0"/>
  </r>
  <r>
    <x v="2"/>
    <x v="17"/>
    <x v="33"/>
    <n v="4088.4479999999999"/>
    <n v="340.70400000000001"/>
    <n v="77.111999999999995"/>
    <n v="0"/>
    <n v="0"/>
    <n v="0"/>
  </r>
  <r>
    <x v="2"/>
    <x v="17"/>
    <x v="34"/>
    <n v="4080.384"/>
    <n v="340.03199999999998"/>
    <n v="76.44"/>
    <n v="0"/>
    <n v="0"/>
    <n v="0"/>
  </r>
  <r>
    <x v="2"/>
    <x v="17"/>
    <x v="35"/>
    <n v="4080.384"/>
    <n v="340.03199999999998"/>
    <n v="75.599999999999994"/>
    <n v="0"/>
    <n v="0"/>
    <n v="0"/>
  </r>
  <r>
    <x v="2"/>
    <x v="17"/>
    <x v="36"/>
    <n v="4074.3359999999998"/>
    <n v="339.52800000000002"/>
    <n v="75.432000000000002"/>
    <n v="0"/>
    <n v="0"/>
    <n v="0"/>
  </r>
  <r>
    <x v="2"/>
    <x v="17"/>
    <x v="37"/>
    <n v="4106.5919999999996"/>
    <n v="342.21600000000001"/>
    <n v="75.768000000000001"/>
    <n v="0"/>
    <n v="0"/>
    <n v="0"/>
  </r>
  <r>
    <x v="2"/>
    <x v="17"/>
    <x v="38"/>
    <n v="4124.7359999999999"/>
    <n v="343.72800000000001"/>
    <n v="75.768000000000001"/>
    <n v="0"/>
    <n v="0"/>
    <n v="0"/>
  </r>
  <r>
    <x v="2"/>
    <x v="17"/>
    <x v="39"/>
    <n v="4126.7520000000004"/>
    <n v="343.89600000000002"/>
    <n v="76.103999999999999"/>
    <n v="0"/>
    <n v="0"/>
    <n v="0"/>
  </r>
  <r>
    <x v="2"/>
    <x v="17"/>
    <x v="40"/>
    <n v="4122.72"/>
    <n v="343.56"/>
    <n v="75.936000000000007"/>
    <n v="0"/>
    <n v="0"/>
    <n v="0"/>
  </r>
  <r>
    <x v="2"/>
    <x v="17"/>
    <x v="41"/>
    <n v="4130.7839999999997"/>
    <n v="344.23200000000003"/>
    <n v="76.608000000000004"/>
    <n v="0"/>
    <n v="0"/>
    <n v="0"/>
  </r>
  <r>
    <x v="2"/>
    <x v="17"/>
    <x v="42"/>
    <n v="4120.7039999999997"/>
    <n v="343.392"/>
    <n v="76.944000000000003"/>
    <n v="0"/>
    <n v="0"/>
    <n v="0"/>
  </r>
  <r>
    <x v="2"/>
    <x v="17"/>
    <x v="43"/>
    <n v="4132.8"/>
    <n v="344.4"/>
    <n v="77.784000000000006"/>
    <n v="0"/>
    <n v="0"/>
    <n v="0"/>
  </r>
  <r>
    <x v="2"/>
    <x v="17"/>
    <x v="44"/>
    <n v="4106.5919999999996"/>
    <n v="342.21600000000001"/>
    <n v="76.103999999999999"/>
    <n v="0"/>
    <n v="0"/>
    <n v="0"/>
  </r>
  <r>
    <x v="2"/>
    <x v="17"/>
    <x v="45"/>
    <n v="4120.7039999999997"/>
    <n v="343.392"/>
    <n v="76.608000000000004"/>
    <n v="0"/>
    <n v="0"/>
    <n v="0"/>
  </r>
  <r>
    <x v="2"/>
    <x v="17"/>
    <x v="46"/>
    <n v="4148.9279999999999"/>
    <n v="345.74400000000003"/>
    <n v="77.111999999999995"/>
    <n v="0"/>
    <n v="0"/>
    <n v="0"/>
  </r>
  <r>
    <x v="2"/>
    <x v="17"/>
    <x v="47"/>
    <n v="4193.28"/>
    <n v="349.44"/>
    <n v="77.784000000000006"/>
    <n v="0"/>
    <n v="0"/>
    <n v="0"/>
  </r>
  <r>
    <x v="2"/>
    <x v="17"/>
    <x v="48"/>
    <n v="4217.4719999999998"/>
    <n v="351.45600000000002"/>
    <n v="77.616"/>
    <n v="0"/>
    <n v="0"/>
    <n v="0"/>
  </r>
  <r>
    <x v="2"/>
    <x v="17"/>
    <x v="49"/>
    <n v="4312.2240000000002"/>
    <n v="359.35199999999998"/>
    <n v="79.632000000000005"/>
    <n v="0"/>
    <n v="0"/>
    <n v="0"/>
  </r>
  <r>
    <x v="2"/>
    <x v="17"/>
    <x v="50"/>
    <n v="4390.848"/>
    <n v="365.904"/>
    <n v="81.144000000000005"/>
    <n v="0"/>
    <n v="0"/>
    <n v="0"/>
  </r>
  <r>
    <x v="2"/>
    <x v="17"/>
    <x v="51"/>
    <n v="4489.6319999999996"/>
    <n v="374.13600000000002"/>
    <n v="83.16"/>
    <n v="0"/>
    <n v="0"/>
    <n v="0"/>
  </r>
  <r>
    <x v="2"/>
    <x v="17"/>
    <x v="52"/>
    <n v="4556.16"/>
    <n v="379.68"/>
    <n v="84.671999999999997"/>
    <n v="0"/>
    <n v="0"/>
    <n v="0"/>
  </r>
  <r>
    <x v="2"/>
    <x v="17"/>
    <x v="53"/>
    <n v="4614.6239999999998"/>
    <n v="384.55200000000002"/>
    <n v="85.176000000000002"/>
    <n v="0"/>
    <n v="0"/>
    <n v="0"/>
  </r>
  <r>
    <x v="2"/>
    <x v="17"/>
    <x v="54"/>
    <n v="4705.3440000000001"/>
    <n v="392.11200000000002"/>
    <n v="88.536000000000001"/>
    <n v="0"/>
    <n v="0"/>
    <n v="0"/>
  </r>
  <r>
    <x v="2"/>
    <x v="17"/>
    <x v="55"/>
    <n v="4785.9840000000004"/>
    <n v="398.83199999999999"/>
    <n v="90.888000000000005"/>
    <n v="0"/>
    <n v="0"/>
    <n v="0"/>
  </r>
  <r>
    <x v="2"/>
    <x v="17"/>
    <x v="56"/>
    <n v="4860.576"/>
    <n v="405.048"/>
    <n v="92.4"/>
    <n v="0"/>
    <n v="0"/>
    <n v="0"/>
  </r>
  <r>
    <x v="2"/>
    <x v="17"/>
    <x v="57"/>
    <n v="4943.232"/>
    <n v="411.93599999999998"/>
    <n v="93.912000000000006"/>
    <n v="0"/>
    <n v="0"/>
    <n v="0"/>
  </r>
  <r>
    <x v="2"/>
    <x v="17"/>
    <x v="58"/>
    <n v="4955.3280000000004"/>
    <n v="412.94400000000002"/>
    <n v="94.751999999999995"/>
    <n v="0"/>
    <n v="0"/>
    <n v="0"/>
  </r>
  <r>
    <x v="2"/>
    <x v="17"/>
    <x v="59"/>
    <n v="5011.7759999999998"/>
    <n v="417.64800000000002"/>
    <n v="97.44"/>
    <n v="0"/>
    <n v="0"/>
    <n v="0"/>
  </r>
  <r>
    <x v="2"/>
    <x v="17"/>
    <x v="60"/>
    <n v="5078.3040000000001"/>
    <n v="423.19200000000001"/>
    <n v="99.623999999999995"/>
    <n v="0"/>
    <n v="0"/>
    <n v="0"/>
  </r>
  <r>
    <x v="2"/>
    <x v="17"/>
    <x v="61"/>
    <n v="5201.28"/>
    <n v="433.44"/>
    <n v="103.65600000000001"/>
    <n v="0"/>
    <n v="0"/>
    <n v="0"/>
  </r>
  <r>
    <x v="2"/>
    <x v="17"/>
    <x v="62"/>
    <n v="5340.384"/>
    <n v="445.03199999999998"/>
    <n v="108.36"/>
    <n v="0"/>
    <n v="0"/>
    <n v="0"/>
  </r>
  <r>
    <x v="2"/>
    <x v="17"/>
    <x v="63"/>
    <n v="5412.96"/>
    <n v="451.08"/>
    <n v="110.88"/>
    <n v="0"/>
    <n v="0"/>
    <n v="0"/>
  </r>
  <r>
    <x v="2"/>
    <x v="17"/>
    <x v="64"/>
    <n v="5483.52"/>
    <n v="456.96"/>
    <n v="112.72799999999999"/>
    <n v="0"/>
    <n v="0"/>
    <n v="0"/>
  </r>
  <r>
    <x v="2"/>
    <x v="17"/>
    <x v="65"/>
    <n v="5564.16"/>
    <n v="463.68"/>
    <n v="115.752"/>
    <n v="0"/>
    <n v="0"/>
    <n v="0"/>
  </r>
  <r>
    <x v="2"/>
    <x v="17"/>
    <x v="66"/>
    <n v="5604.48"/>
    <n v="467.04"/>
    <n v="117.6"/>
    <n v="0"/>
    <n v="0"/>
    <n v="0"/>
  </r>
  <r>
    <x v="2"/>
    <x v="17"/>
    <x v="67"/>
    <n v="5658.9120000000003"/>
    <n v="471.57600000000002"/>
    <n v="120.12"/>
    <n v="0"/>
    <n v="0"/>
    <n v="0"/>
  </r>
  <r>
    <x v="2"/>
    <x v="17"/>
    <x v="68"/>
    <n v="5703.2640000000001"/>
    <n v="475.27199999999999"/>
    <n v="124.992"/>
    <n v="0"/>
    <n v="0"/>
    <n v="0"/>
  </r>
  <r>
    <x v="2"/>
    <x v="17"/>
    <x v="69"/>
    <n v="5743.5839999999998"/>
    <n v="478.63200000000001"/>
    <n v="128.85599999999999"/>
    <n v="0"/>
    <n v="0"/>
    <n v="0"/>
  </r>
  <r>
    <x v="2"/>
    <x v="17"/>
    <x v="70"/>
    <n v="5802.0479999999998"/>
    <n v="483.50400000000002"/>
    <n v="130.87200000000001"/>
    <n v="0"/>
    <n v="0"/>
    <n v="0"/>
  </r>
  <r>
    <x v="2"/>
    <x v="17"/>
    <x v="71"/>
    <n v="5808.0959999999995"/>
    <n v="484.00799999999998"/>
    <n v="132.55199999999999"/>
    <n v="0"/>
    <n v="0"/>
    <n v="0"/>
  </r>
  <r>
    <x v="2"/>
    <x v="17"/>
    <x v="72"/>
    <n v="5884.7039999999997"/>
    <n v="490.392"/>
    <n v="138.43199999999999"/>
    <n v="0"/>
    <n v="0"/>
    <n v="0"/>
  </r>
  <r>
    <x v="2"/>
    <x v="17"/>
    <x v="73"/>
    <n v="5910.9120000000003"/>
    <n v="492.57600000000002"/>
    <n v="140.61600000000001"/>
    <n v="0"/>
    <n v="0"/>
    <n v="0"/>
  </r>
  <r>
    <x v="2"/>
    <x v="17"/>
    <x v="74"/>
    <n v="5898.8159999999998"/>
    <n v="491.56799999999998"/>
    <n v="142.80000000000001"/>
    <n v="0"/>
    <n v="0"/>
    <n v="0"/>
  </r>
  <r>
    <x v="2"/>
    <x v="17"/>
    <x v="75"/>
    <n v="5906.88"/>
    <n v="492.24"/>
    <n v="145.15199999999999"/>
    <n v="0"/>
    <n v="0"/>
    <n v="0"/>
  </r>
  <r>
    <x v="2"/>
    <x v="17"/>
    <x v="76"/>
    <n v="5884.7039999999997"/>
    <n v="490.392"/>
    <n v="145.65600000000001"/>
    <n v="0"/>
    <n v="0"/>
    <n v="0"/>
  </r>
  <r>
    <x v="2"/>
    <x v="17"/>
    <x v="77"/>
    <n v="5798.0159999999996"/>
    <n v="483.16800000000001"/>
    <n v="141.96"/>
    <n v="0"/>
    <n v="0"/>
    <n v="0"/>
  </r>
  <r>
    <x v="2"/>
    <x v="17"/>
    <x v="78"/>
    <n v="5737.5360000000001"/>
    <n v="478.12799999999999"/>
    <n v="140.78399999999999"/>
    <n v="0"/>
    <n v="0"/>
    <n v="0"/>
  </r>
  <r>
    <x v="2"/>
    <x v="17"/>
    <x v="79"/>
    <n v="5634.72"/>
    <n v="469.56"/>
    <n v="137.256"/>
    <n v="0"/>
    <n v="0"/>
    <n v="0"/>
  </r>
  <r>
    <x v="2"/>
    <x v="17"/>
    <x v="80"/>
    <n v="5507.7120000000004"/>
    <n v="458.976"/>
    <n v="133.392"/>
    <n v="0"/>
    <n v="0"/>
    <n v="0"/>
  </r>
  <r>
    <x v="2"/>
    <x v="17"/>
    <x v="81"/>
    <n v="5348.4480000000003"/>
    <n v="445.70400000000001"/>
    <n v="127.34399999999999"/>
    <n v="0"/>
    <n v="0"/>
    <n v="0"/>
  </r>
  <r>
    <x v="2"/>
    <x v="17"/>
    <x v="82"/>
    <n v="5302.08"/>
    <n v="441.84"/>
    <n v="127.176"/>
    <n v="0"/>
    <n v="0"/>
    <n v="0"/>
  </r>
  <r>
    <x v="2"/>
    <x v="17"/>
    <x v="83"/>
    <n v="5201.28"/>
    <n v="433.44"/>
    <n v="121.63200000000001"/>
    <n v="0"/>
    <n v="0"/>
    <n v="0"/>
  </r>
  <r>
    <x v="2"/>
    <x v="17"/>
    <x v="84"/>
    <n v="5080.32"/>
    <n v="423.36"/>
    <n v="118.44"/>
    <n v="0"/>
    <n v="0"/>
    <n v="0"/>
  </r>
  <r>
    <x v="2"/>
    <x v="17"/>
    <x v="85"/>
    <n v="5060.16"/>
    <n v="421.68"/>
    <n v="117.768"/>
    <n v="0"/>
    <n v="0"/>
    <n v="0"/>
  </r>
  <r>
    <x v="2"/>
    <x v="17"/>
    <x v="86"/>
    <n v="4953.3119999999999"/>
    <n v="412.77600000000001"/>
    <n v="114.408"/>
    <n v="0"/>
    <n v="0"/>
    <n v="0"/>
  </r>
  <r>
    <x v="2"/>
    <x v="17"/>
    <x v="87"/>
    <n v="4955.3280000000004"/>
    <n v="412.94400000000002"/>
    <n v="114.24"/>
    <n v="0"/>
    <n v="0"/>
    <n v="0"/>
  </r>
  <r>
    <x v="2"/>
    <x v="17"/>
    <x v="88"/>
    <n v="4921.0559999999996"/>
    <n v="410.08800000000002"/>
    <n v="113.904"/>
    <n v="0"/>
    <n v="0"/>
    <n v="0"/>
  </r>
  <r>
    <x v="2"/>
    <x v="17"/>
    <x v="89"/>
    <n v="4892.8320000000003"/>
    <n v="407.73599999999999"/>
    <n v="113.904"/>
    <n v="0"/>
    <n v="0"/>
    <n v="0"/>
  </r>
  <r>
    <x v="2"/>
    <x v="17"/>
    <x v="90"/>
    <n v="4862.5919999999996"/>
    <n v="405.21600000000001"/>
    <n v="114.24"/>
    <n v="0"/>
    <n v="0"/>
    <n v="0"/>
  </r>
  <r>
    <x v="2"/>
    <x v="17"/>
    <x v="91"/>
    <n v="4876.7039999999997"/>
    <n v="406.392"/>
    <n v="117.096"/>
    <n v="0"/>
    <n v="0"/>
    <n v="0"/>
  </r>
  <r>
    <x v="2"/>
    <x v="17"/>
    <x v="92"/>
    <n v="4919.04"/>
    <n v="409.92"/>
    <n v="121.968"/>
    <n v="0"/>
    <n v="0"/>
    <n v="0"/>
  </r>
  <r>
    <x v="2"/>
    <x v="17"/>
    <x v="93"/>
    <n v="4890.8159999999998"/>
    <n v="407.56799999999998"/>
    <n v="118.944"/>
    <n v="0"/>
    <n v="0"/>
    <n v="0"/>
  </r>
  <r>
    <x v="2"/>
    <x v="17"/>
    <x v="94"/>
    <n v="4947.2640000000001"/>
    <n v="412.27199999999999"/>
    <n v="118.776"/>
    <n v="0"/>
    <n v="0"/>
    <n v="0"/>
  </r>
  <r>
    <x v="2"/>
    <x v="17"/>
    <x v="95"/>
    <n v="5031.9359999999997"/>
    <n v="419.32799999999997"/>
    <n v="122.64"/>
    <n v="0"/>
    <n v="0"/>
    <n v="0"/>
  </r>
  <r>
    <x v="2"/>
    <x v="17"/>
    <x v="96"/>
    <n v="5084.3519999999999"/>
    <n v="423.69600000000003"/>
    <n v="122.304"/>
    <n v="0"/>
    <n v="0"/>
    <n v="0"/>
  </r>
  <r>
    <x v="2"/>
    <x v="17"/>
    <x v="97"/>
    <n v="5098.4639999999999"/>
    <n v="424.87200000000001"/>
    <n v="126.336"/>
    <n v="0"/>
    <n v="0"/>
    <n v="0"/>
  </r>
  <r>
    <x v="2"/>
    <x v="17"/>
    <x v="98"/>
    <n v="5296.0320000000002"/>
    <n v="441.33600000000001"/>
    <n v="138.93600000000001"/>
    <n v="0"/>
    <n v="0"/>
    <n v="0"/>
  </r>
  <r>
    <x v="2"/>
    <x v="17"/>
    <x v="99"/>
    <n v="5239.5839999999998"/>
    <n v="436.63200000000001"/>
    <n v="134.73599999999999"/>
    <n v="0"/>
    <n v="0"/>
    <n v="0"/>
  </r>
  <r>
    <x v="2"/>
    <x v="17"/>
    <x v="100"/>
    <n v="5273.8559999999998"/>
    <n v="439.488"/>
    <n v="136.24799999999999"/>
    <n v="0"/>
    <n v="0"/>
    <n v="0"/>
  </r>
  <r>
    <x v="2"/>
    <x v="17"/>
    <x v="101"/>
    <n v="5352.48"/>
    <n v="446.04"/>
    <n v="139.608"/>
    <n v="0"/>
    <n v="0"/>
    <n v="0"/>
  </r>
  <r>
    <x v="2"/>
    <x v="17"/>
    <x v="102"/>
    <n v="5416.9920000000002"/>
    <n v="451.416"/>
    <n v="144.14400000000001"/>
    <n v="0"/>
    <n v="0"/>
    <n v="0"/>
  </r>
  <r>
    <x v="2"/>
    <x v="17"/>
    <x v="103"/>
    <n v="5390.7839999999997"/>
    <n v="449.23200000000003"/>
    <n v="142.464"/>
    <n v="0"/>
    <n v="0"/>
    <n v="0"/>
  </r>
  <r>
    <x v="2"/>
    <x v="17"/>
    <x v="104"/>
    <n v="5376.6719999999996"/>
    <n v="448.05599999999998"/>
    <n v="141.45599999999999"/>
    <n v="0"/>
    <n v="0"/>
    <n v="0"/>
  </r>
  <r>
    <x v="2"/>
    <x v="17"/>
    <x v="105"/>
    <n v="5469.4080000000004"/>
    <n v="455.78399999999999"/>
    <n v="145.15199999999999"/>
    <n v="0"/>
    <n v="0"/>
    <n v="0"/>
  </r>
  <r>
    <x v="2"/>
    <x v="17"/>
    <x v="106"/>
    <n v="5558.1120000000001"/>
    <n v="463.17599999999999"/>
    <n v="153.72"/>
    <n v="0"/>
    <n v="0"/>
    <n v="0"/>
  </r>
  <r>
    <x v="2"/>
    <x v="17"/>
    <x v="107"/>
    <n v="5570.2079999999996"/>
    <n v="464.18400000000003"/>
    <n v="151.87200000000001"/>
    <n v="0"/>
    <n v="0"/>
    <n v="0"/>
  </r>
  <r>
    <x v="2"/>
    <x v="17"/>
    <x v="108"/>
    <n v="5598.4319999999998"/>
    <n v="466.536"/>
    <n v="154.72800000000001"/>
    <n v="0"/>
    <n v="0"/>
    <n v="0"/>
  </r>
  <r>
    <x v="2"/>
    <x v="17"/>
    <x v="109"/>
    <n v="5606.4960000000001"/>
    <n v="467.20800000000003"/>
    <n v="151.87200000000001"/>
    <n v="0"/>
    <n v="0"/>
    <n v="0"/>
  </r>
  <r>
    <x v="2"/>
    <x v="17"/>
    <x v="110"/>
    <n v="5662.9440000000004"/>
    <n v="471.91199999999998"/>
    <n v="152.04"/>
    <n v="0"/>
    <n v="0"/>
    <n v="0"/>
  </r>
  <r>
    <x v="2"/>
    <x v="17"/>
    <x v="111"/>
    <n v="5679.0720000000001"/>
    <n v="473.25599999999997"/>
    <n v="151.03200000000001"/>
    <n v="0"/>
    <n v="0"/>
    <n v="0"/>
  </r>
  <r>
    <x v="2"/>
    <x v="17"/>
    <x v="112"/>
    <n v="5757.6959999999999"/>
    <n v="479.80799999999999"/>
    <n v="155.73599999999999"/>
    <n v="0"/>
    <n v="0"/>
    <n v="0"/>
  </r>
  <r>
    <x v="2"/>
    <x v="17"/>
    <x v="113"/>
    <n v="5779.8720000000003"/>
    <n v="481.65600000000001"/>
    <n v="155.56800000000001"/>
    <n v="0"/>
    <n v="0"/>
    <n v="0"/>
  </r>
  <r>
    <x v="2"/>
    <x v="17"/>
    <x v="114"/>
    <n v="5830.2719999999999"/>
    <n v="485.85599999999999"/>
    <n v="160.27199999999999"/>
    <n v="0"/>
    <n v="0"/>
    <n v="0"/>
  </r>
  <r>
    <x v="2"/>
    <x v="17"/>
    <x v="115"/>
    <n v="5822.2079999999996"/>
    <n v="485.18400000000003"/>
    <n v="156.744"/>
    <n v="0"/>
    <n v="0"/>
    <n v="0"/>
  </r>
  <r>
    <x v="2"/>
    <x v="17"/>
    <x v="116"/>
    <n v="5785.92"/>
    <n v="482.16"/>
    <n v="150.696"/>
    <n v="0"/>
    <n v="0"/>
    <n v="0"/>
  </r>
  <r>
    <x v="2"/>
    <x v="17"/>
    <x v="117"/>
    <n v="5844.384"/>
    <n v="487.03199999999998"/>
    <n v="146.328"/>
    <n v="0"/>
    <n v="0"/>
    <n v="0"/>
  </r>
  <r>
    <x v="2"/>
    <x v="17"/>
    <x v="118"/>
    <n v="5810.1120000000001"/>
    <n v="484.17599999999999"/>
    <n v="143.80799999999999"/>
    <n v="0"/>
    <n v="0"/>
    <n v="0"/>
  </r>
  <r>
    <x v="2"/>
    <x v="17"/>
    <x v="119"/>
    <n v="5818.1760000000004"/>
    <n v="484.84800000000001"/>
    <n v="143.976"/>
    <n v="0"/>
    <n v="0"/>
    <n v="0"/>
  </r>
  <r>
    <x v="2"/>
    <x v="17"/>
    <x v="120"/>
    <n v="5931.0720000000001"/>
    <n v="494.25599999999997"/>
    <n v="148.84800000000001"/>
    <n v="0"/>
    <n v="0"/>
    <n v="0"/>
  </r>
  <r>
    <x v="2"/>
    <x v="17"/>
    <x v="121"/>
    <n v="5953.2479999999996"/>
    <n v="496.10399999999998"/>
    <n v="151.87200000000001"/>
    <n v="0"/>
    <n v="0"/>
    <n v="0"/>
  </r>
  <r>
    <x v="2"/>
    <x v="17"/>
    <x v="122"/>
    <n v="5997.6"/>
    <n v="499.8"/>
    <n v="159.93600000000001"/>
    <n v="0"/>
    <n v="0"/>
    <n v="0"/>
  </r>
  <r>
    <x v="2"/>
    <x v="17"/>
    <x v="123"/>
    <n v="6027.84"/>
    <n v="502.32"/>
    <n v="167.66399999999999"/>
    <n v="0"/>
    <n v="0"/>
    <n v="0"/>
  </r>
  <r>
    <x v="2"/>
    <x v="17"/>
    <x v="124"/>
    <n v="6100.4160000000002"/>
    <n v="508.36799999999999"/>
    <n v="173.376"/>
    <n v="0"/>
    <n v="0"/>
    <n v="0"/>
  </r>
  <r>
    <x v="2"/>
    <x v="17"/>
    <x v="125"/>
    <n v="6203.232"/>
    <n v="516.93600000000004"/>
    <n v="179.76"/>
    <n v="0"/>
    <n v="0"/>
    <n v="0"/>
  </r>
  <r>
    <x v="2"/>
    <x v="17"/>
    <x v="126"/>
    <n v="6203.232"/>
    <n v="516.93600000000004"/>
    <n v="180.6"/>
    <n v="0"/>
    <n v="0"/>
    <n v="0"/>
  </r>
  <r>
    <x v="2"/>
    <x v="17"/>
    <x v="127"/>
    <n v="6207.2640000000001"/>
    <n v="517.27200000000005"/>
    <n v="181.94399999999999"/>
    <n v="0"/>
    <n v="0"/>
    <n v="0"/>
  </r>
  <r>
    <x v="2"/>
    <x v="17"/>
    <x v="128"/>
    <n v="6164.9279999999999"/>
    <n v="513.74400000000003"/>
    <n v="182.28"/>
    <n v="0"/>
    <n v="0"/>
    <n v="0"/>
  </r>
  <r>
    <x v="2"/>
    <x v="17"/>
    <x v="129"/>
    <n v="6124.6080000000002"/>
    <n v="510.38400000000001"/>
    <n v="179.928"/>
    <n v="0"/>
    <n v="0"/>
    <n v="0"/>
  </r>
  <r>
    <x v="2"/>
    <x v="17"/>
    <x v="130"/>
    <n v="6126.6239999999998"/>
    <n v="510.55200000000002"/>
    <n v="181.27199999999999"/>
    <n v="0"/>
    <n v="0"/>
    <n v="0"/>
  </r>
  <r>
    <x v="2"/>
    <x v="17"/>
    <x v="131"/>
    <n v="6261.6959999999999"/>
    <n v="521.80799999999999"/>
    <n v="189.84"/>
    <n v="0"/>
    <n v="0"/>
    <n v="0"/>
  </r>
  <r>
    <x v="2"/>
    <x v="17"/>
    <x v="132"/>
    <n v="6273.7920000000004"/>
    <n v="522.81600000000003"/>
    <n v="190.68"/>
    <n v="0"/>
    <n v="0"/>
    <n v="0"/>
  </r>
  <r>
    <x v="2"/>
    <x v="17"/>
    <x v="133"/>
    <n v="6217.3440000000001"/>
    <n v="518.11199999999997"/>
    <n v="189.33600000000001"/>
    <n v="0"/>
    <n v="0"/>
    <n v="0"/>
  </r>
  <r>
    <x v="2"/>
    <x v="17"/>
    <x v="134"/>
    <n v="6211.2960000000003"/>
    <n v="517.60799999999995"/>
    <n v="193.87200000000001"/>
    <n v="0"/>
    <n v="0"/>
    <n v="0"/>
  </r>
  <r>
    <x v="2"/>
    <x v="17"/>
    <x v="135"/>
    <n v="6140.7359999999999"/>
    <n v="511.72800000000001"/>
    <n v="189"/>
    <n v="0"/>
    <n v="0"/>
    <n v="0"/>
  </r>
  <r>
    <x v="2"/>
    <x v="17"/>
    <x v="136"/>
    <n v="6136.7039999999997"/>
    <n v="511.392"/>
    <n v="187.82400000000001"/>
    <n v="0"/>
    <n v="0"/>
    <n v="0"/>
  </r>
  <r>
    <x v="2"/>
    <x v="17"/>
    <x v="137"/>
    <n v="6066.1440000000002"/>
    <n v="505.512"/>
    <n v="182.44800000000001"/>
    <n v="0"/>
    <n v="0"/>
    <n v="0"/>
  </r>
  <r>
    <x v="2"/>
    <x v="17"/>
    <x v="138"/>
    <n v="6007.68"/>
    <n v="500.64"/>
    <n v="179.76"/>
    <n v="0"/>
    <n v="0"/>
    <n v="0"/>
  </r>
  <r>
    <x v="2"/>
    <x v="17"/>
    <x v="139"/>
    <n v="5933.0879999999997"/>
    <n v="494.42399999999998"/>
    <n v="174.048"/>
    <n v="0"/>
    <n v="0"/>
    <n v="0"/>
  </r>
  <r>
    <x v="2"/>
    <x v="17"/>
    <x v="140"/>
    <n v="5882.6880000000001"/>
    <n v="490.22399999999999"/>
    <n v="170.352"/>
    <n v="0"/>
    <n v="0"/>
    <n v="0"/>
  </r>
  <r>
    <x v="2"/>
    <x v="17"/>
    <x v="141"/>
    <n v="5838.3360000000002"/>
    <n v="486.52800000000002"/>
    <n v="165.98400000000001"/>
    <n v="0"/>
    <n v="0"/>
    <n v="0"/>
  </r>
  <r>
    <x v="2"/>
    <x v="17"/>
    <x v="142"/>
    <n v="5703.2640000000001"/>
    <n v="475.27199999999999"/>
    <n v="154.56"/>
    <n v="0"/>
    <n v="0"/>
    <n v="0"/>
  </r>
  <r>
    <x v="2"/>
    <x v="17"/>
    <x v="143"/>
    <n v="5642.7839999999997"/>
    <n v="470.23200000000003"/>
    <n v="150.864"/>
    <n v="0"/>
    <n v="0"/>
    <n v="0"/>
  </r>
  <r>
    <x v="2"/>
    <x v="17"/>
    <x v="144"/>
    <n v="5642.7839999999997"/>
    <n v="470.23200000000003"/>
    <n v="151.19999999999999"/>
    <n v="0"/>
    <n v="0"/>
    <n v="0"/>
  </r>
  <r>
    <x v="2"/>
    <x v="17"/>
    <x v="145"/>
    <n v="5541.9840000000004"/>
    <n v="461.83199999999999"/>
    <n v="144.648"/>
    <n v="0"/>
    <n v="0"/>
    <n v="0"/>
  </r>
  <r>
    <x v="2"/>
    <x v="17"/>
    <x v="146"/>
    <n v="5501.6639999999998"/>
    <n v="458.47199999999998"/>
    <n v="143.80799999999999"/>
    <n v="0"/>
    <n v="0"/>
    <n v="0"/>
  </r>
  <r>
    <x v="2"/>
    <x v="17"/>
    <x v="147"/>
    <n v="5497.6319999999996"/>
    <n v="458.13600000000002"/>
    <n v="143.976"/>
    <n v="0"/>
    <n v="0"/>
    <n v="0"/>
  </r>
  <r>
    <x v="2"/>
    <x v="17"/>
    <x v="148"/>
    <n v="5475.4560000000001"/>
    <n v="456.28800000000001"/>
    <n v="141.792"/>
    <n v="0"/>
    <n v="0"/>
    <n v="0"/>
  </r>
  <r>
    <x v="2"/>
    <x v="17"/>
    <x v="149"/>
    <n v="5421.0240000000003"/>
    <n v="451.75200000000001"/>
    <n v="138.768"/>
    <n v="0"/>
    <n v="0"/>
    <n v="0"/>
  </r>
  <r>
    <x v="2"/>
    <x v="17"/>
    <x v="150"/>
    <n v="5445.2160000000003"/>
    <n v="453.76799999999997"/>
    <n v="142.96799999999999"/>
    <n v="0"/>
    <n v="0"/>
    <n v="0"/>
  </r>
  <r>
    <x v="2"/>
    <x v="17"/>
    <x v="151"/>
    <n v="5465.3760000000002"/>
    <n v="455.44799999999998"/>
    <n v="144.98400000000001"/>
    <n v="0"/>
    <n v="0"/>
    <n v="0"/>
  </r>
  <r>
    <x v="2"/>
    <x v="17"/>
    <x v="152"/>
    <n v="5467.3919999999998"/>
    <n v="455.61599999999999"/>
    <n v="145.82400000000001"/>
    <n v="0"/>
    <n v="0"/>
    <n v="0"/>
  </r>
  <r>
    <x v="2"/>
    <x v="17"/>
    <x v="153"/>
    <n v="5354.4960000000001"/>
    <n v="446.20800000000003"/>
    <n v="140.78399999999999"/>
    <n v="0"/>
    <n v="0"/>
    <n v="0"/>
  </r>
  <r>
    <x v="2"/>
    <x v="17"/>
    <x v="154"/>
    <n v="5362.56"/>
    <n v="446.88"/>
    <n v="138.096"/>
    <n v="0"/>
    <n v="0"/>
    <n v="0"/>
  </r>
  <r>
    <x v="2"/>
    <x v="17"/>
    <x v="155"/>
    <n v="5344.4160000000002"/>
    <n v="445.36799999999999"/>
    <n v="139.10400000000001"/>
    <n v="0"/>
    <n v="0"/>
    <n v="0"/>
  </r>
  <r>
    <x v="2"/>
    <x v="17"/>
    <x v="156"/>
    <n v="5388.768"/>
    <n v="449.06400000000002"/>
    <n v="144.98400000000001"/>
    <n v="0"/>
    <n v="0"/>
    <n v="0"/>
  </r>
  <r>
    <x v="2"/>
    <x v="17"/>
    <x v="157"/>
    <n v="5620.6080000000002"/>
    <n v="468.38400000000001"/>
    <n v="165.48"/>
    <n v="0"/>
    <n v="0"/>
    <n v="0"/>
  </r>
  <r>
    <x v="2"/>
    <x v="17"/>
    <x v="158"/>
    <n v="5757.6959999999999"/>
    <n v="479.80799999999999"/>
    <n v="180.26400000000001"/>
    <n v="0"/>
    <n v="0"/>
    <n v="0"/>
  </r>
  <r>
    <x v="2"/>
    <x v="17"/>
    <x v="159"/>
    <n v="5856.48"/>
    <n v="488.04"/>
    <n v="181.77600000000001"/>
    <n v="0"/>
    <n v="0"/>
    <n v="0"/>
  </r>
  <r>
    <x v="2"/>
    <x v="17"/>
    <x v="160"/>
    <n v="5810.1120000000001"/>
    <n v="484.17599999999999"/>
    <n v="178.584"/>
    <n v="0"/>
    <n v="0"/>
    <n v="0"/>
  </r>
  <r>
    <x v="2"/>
    <x v="17"/>
    <x v="161"/>
    <n v="5729.4719999999998"/>
    <n v="477.45600000000002"/>
    <n v="177.91200000000001"/>
    <n v="0"/>
    <n v="0"/>
    <n v="0"/>
  </r>
  <r>
    <x v="2"/>
    <x v="17"/>
    <x v="162"/>
    <n v="5743.5839999999998"/>
    <n v="478.63200000000001"/>
    <n v="175.56"/>
    <n v="0"/>
    <n v="0"/>
    <n v="0"/>
  </r>
  <r>
    <x v="2"/>
    <x v="17"/>
    <x v="163"/>
    <n v="5731.4880000000003"/>
    <n v="477.62400000000002"/>
    <n v="172.87200000000001"/>
    <n v="0"/>
    <n v="0"/>
    <n v="0"/>
  </r>
  <r>
    <x v="2"/>
    <x v="17"/>
    <x v="164"/>
    <n v="5793.9840000000004"/>
    <n v="482.83199999999999"/>
    <n v="173.376"/>
    <n v="0"/>
    <n v="0"/>
    <n v="0"/>
  </r>
  <r>
    <x v="2"/>
    <x v="17"/>
    <x v="165"/>
    <n v="5796"/>
    <n v="483"/>
    <n v="176.232"/>
    <n v="0"/>
    <n v="0"/>
    <n v="0"/>
  </r>
  <r>
    <x v="2"/>
    <x v="17"/>
    <x v="166"/>
    <n v="5884.7039999999997"/>
    <n v="490.392"/>
    <n v="182.28"/>
    <n v="0"/>
    <n v="0"/>
    <n v="0"/>
  </r>
  <r>
    <x v="2"/>
    <x v="17"/>
    <x v="167"/>
    <n v="6078.24"/>
    <n v="506.52"/>
    <n v="196.392"/>
    <n v="0"/>
    <n v="0"/>
    <n v="0"/>
  </r>
  <r>
    <x v="2"/>
    <x v="17"/>
    <x v="168"/>
    <n v="6116.5439999999999"/>
    <n v="509.71199999999999"/>
    <n v="199.416"/>
    <n v="0"/>
    <n v="0"/>
    <n v="0"/>
  </r>
  <r>
    <x v="2"/>
    <x v="17"/>
    <x v="169"/>
    <n v="6199.2"/>
    <n v="516.6"/>
    <n v="202.44"/>
    <n v="0"/>
    <n v="0"/>
    <n v="0"/>
  </r>
  <r>
    <x v="2"/>
    <x v="17"/>
    <x v="170"/>
    <n v="6199.2"/>
    <n v="516.6"/>
    <n v="202.27199999999999"/>
    <n v="0"/>
    <n v="0"/>
    <n v="0"/>
  </r>
  <r>
    <x v="2"/>
    <x v="17"/>
    <x v="171"/>
    <n v="6144.768"/>
    <n v="512.06399999999996"/>
    <n v="197.904"/>
    <n v="0"/>
    <n v="0"/>
    <n v="0"/>
  </r>
  <r>
    <x v="2"/>
    <x v="17"/>
    <x v="172"/>
    <n v="6181.0559999999996"/>
    <n v="515.08799999999997"/>
    <n v="196.392"/>
    <n v="0"/>
    <n v="0"/>
    <n v="0"/>
  </r>
  <r>
    <x v="2"/>
    <x v="17"/>
    <x v="173"/>
    <n v="6162.9120000000003"/>
    <n v="513.57600000000002"/>
    <n v="194.88"/>
    <n v="0"/>
    <n v="0"/>
    <n v="0"/>
  </r>
  <r>
    <x v="2"/>
    <x v="17"/>
    <x v="174"/>
    <n v="6041.9520000000002"/>
    <n v="503.49599999999998"/>
    <n v="191.85599999999999"/>
    <n v="0"/>
    <n v="0"/>
    <n v="0"/>
  </r>
  <r>
    <x v="2"/>
    <x v="17"/>
    <x v="175"/>
    <n v="6003.6480000000001"/>
    <n v="500.30399999999997"/>
    <n v="185.64"/>
    <n v="0"/>
    <n v="0"/>
    <n v="0"/>
  </r>
  <r>
    <x v="2"/>
    <x v="17"/>
    <x v="176"/>
    <n v="5836.32"/>
    <n v="486.36"/>
    <n v="172.70400000000001"/>
    <n v="0"/>
    <n v="0"/>
    <n v="0"/>
  </r>
  <r>
    <x v="2"/>
    <x v="17"/>
    <x v="177"/>
    <n v="5763.7439999999997"/>
    <n v="480.31200000000001"/>
    <n v="168"/>
    <n v="0"/>
    <n v="0"/>
    <n v="0"/>
  </r>
  <r>
    <x v="2"/>
    <x v="17"/>
    <x v="178"/>
    <n v="5832.2879999999996"/>
    <n v="486.024"/>
    <n v="170.352"/>
    <n v="0"/>
    <n v="0"/>
    <n v="0"/>
  </r>
  <r>
    <x v="2"/>
    <x v="17"/>
    <x v="179"/>
    <n v="5789.9520000000002"/>
    <n v="482.49599999999998"/>
    <n v="165.98400000000001"/>
    <n v="0"/>
    <n v="0"/>
    <n v="0"/>
  </r>
  <r>
    <x v="2"/>
    <x v="17"/>
    <x v="180"/>
    <n v="5791.9679999999998"/>
    <n v="482.66399999999999"/>
    <n v="165.816"/>
    <n v="0"/>
    <n v="0"/>
    <n v="0"/>
  </r>
  <r>
    <x v="2"/>
    <x v="17"/>
    <x v="181"/>
    <n v="5777.8559999999998"/>
    <n v="481.488"/>
    <n v="160.608"/>
    <n v="0"/>
    <n v="0"/>
    <n v="0"/>
  </r>
  <r>
    <x v="2"/>
    <x v="17"/>
    <x v="182"/>
    <n v="5711.3280000000004"/>
    <n v="475.94400000000002"/>
    <n v="160.608"/>
    <n v="0"/>
    <n v="0"/>
    <n v="0"/>
  </r>
  <r>
    <x v="2"/>
    <x v="17"/>
    <x v="183"/>
    <n v="5779.8720000000003"/>
    <n v="481.65600000000001"/>
    <n v="173.54400000000001"/>
    <n v="0"/>
    <n v="0"/>
    <n v="0"/>
  </r>
  <r>
    <x v="2"/>
    <x v="17"/>
    <x v="184"/>
    <n v="5916.96"/>
    <n v="493.08"/>
    <n v="182.44800000000001"/>
    <n v="0"/>
    <n v="0"/>
    <n v="0"/>
  </r>
  <r>
    <x v="2"/>
    <x v="17"/>
    <x v="185"/>
    <n v="5999.616"/>
    <n v="499.96800000000002"/>
    <n v="184.464"/>
    <n v="0"/>
    <n v="0"/>
    <n v="0"/>
  </r>
  <r>
    <x v="2"/>
    <x v="17"/>
    <x v="186"/>
    <n v="6025.8239999999996"/>
    <n v="502.15199999999999"/>
    <n v="191.52"/>
    <n v="0"/>
    <n v="0"/>
    <n v="0"/>
  </r>
  <r>
    <x v="2"/>
    <x v="17"/>
    <x v="187"/>
    <n v="5979.4560000000001"/>
    <n v="498.28800000000001"/>
    <n v="187.32"/>
    <n v="0"/>
    <n v="0"/>
    <n v="0"/>
  </r>
  <r>
    <x v="2"/>
    <x v="17"/>
    <x v="188"/>
    <n v="5886.72"/>
    <n v="490.56"/>
    <n v="175.72800000000001"/>
    <n v="0"/>
    <n v="0"/>
    <n v="0"/>
  </r>
  <r>
    <x v="2"/>
    <x v="17"/>
    <x v="189"/>
    <n v="5898.8159999999998"/>
    <n v="491.56799999999998"/>
    <n v="175.05600000000001"/>
    <n v="0"/>
    <n v="0"/>
    <n v="0"/>
  </r>
  <r>
    <x v="2"/>
    <x v="17"/>
    <x v="190"/>
    <n v="6033.8879999999999"/>
    <n v="502.82400000000001"/>
    <n v="179.42400000000001"/>
    <n v="0"/>
    <n v="0"/>
    <n v="0"/>
  </r>
  <r>
    <x v="2"/>
    <x v="17"/>
    <x v="191"/>
    <n v="6003.6480000000001"/>
    <n v="500.30399999999997"/>
    <n v="173.04"/>
    <n v="0"/>
    <n v="0"/>
    <n v="0"/>
  </r>
  <r>
    <x v="2"/>
    <x v="17"/>
    <x v="192"/>
    <n v="5860.5119999999997"/>
    <n v="488.37599999999998"/>
    <n v="165.648"/>
    <n v="0"/>
    <n v="0"/>
    <n v="0"/>
  </r>
  <r>
    <x v="2"/>
    <x v="17"/>
    <x v="193"/>
    <n v="5844.384"/>
    <n v="487.03199999999998"/>
    <n v="166.488"/>
    <n v="0"/>
    <n v="0"/>
    <n v="0"/>
  </r>
  <r>
    <x v="2"/>
    <x v="17"/>
    <x v="194"/>
    <n v="5929.0559999999996"/>
    <n v="494.08800000000002"/>
    <n v="168"/>
    <n v="0"/>
    <n v="0"/>
    <n v="0"/>
  </r>
  <r>
    <x v="2"/>
    <x v="17"/>
    <x v="195"/>
    <n v="5902.848"/>
    <n v="491.904"/>
    <n v="166.65600000000001"/>
    <n v="0"/>
    <n v="0"/>
    <n v="0"/>
  </r>
  <r>
    <x v="2"/>
    <x v="17"/>
    <x v="196"/>
    <n v="5947.2"/>
    <n v="495.6"/>
    <n v="168.50399999999999"/>
    <n v="0"/>
    <n v="0"/>
    <n v="0"/>
  </r>
  <r>
    <x v="2"/>
    <x v="17"/>
    <x v="197"/>
    <n v="5939.1360000000004"/>
    <n v="494.928"/>
    <n v="166.65600000000001"/>
    <n v="0"/>
    <n v="0"/>
    <n v="0"/>
  </r>
  <r>
    <x v="2"/>
    <x v="17"/>
    <x v="198"/>
    <n v="6009.6959999999999"/>
    <n v="500.80799999999999"/>
    <n v="172.03200000000001"/>
    <n v="0"/>
    <n v="0"/>
    <n v="0"/>
  </r>
  <r>
    <x v="2"/>
    <x v="17"/>
    <x v="199"/>
    <n v="6031.8720000000003"/>
    <n v="502.65600000000001"/>
    <n v="169.17599999999999"/>
    <n v="0"/>
    <n v="0"/>
    <n v="0"/>
  </r>
  <r>
    <x v="2"/>
    <x v="17"/>
    <x v="200"/>
    <n v="6017.76"/>
    <n v="501.48"/>
    <n v="166.32"/>
    <n v="0"/>
    <n v="0"/>
    <n v="0"/>
  </r>
  <r>
    <x v="2"/>
    <x v="17"/>
    <x v="201"/>
    <n v="5945.1840000000002"/>
    <n v="495.43200000000002"/>
    <n v="157.75200000000001"/>
    <n v="0"/>
    <n v="0"/>
    <n v="0"/>
  </r>
  <r>
    <x v="2"/>
    <x v="17"/>
    <x v="202"/>
    <n v="5957.28"/>
    <n v="496.44"/>
    <n v="155.56800000000001"/>
    <n v="0"/>
    <n v="0"/>
    <n v="0"/>
  </r>
  <r>
    <x v="2"/>
    <x v="17"/>
    <x v="203"/>
    <n v="6056.0640000000003"/>
    <n v="504.67200000000003"/>
    <n v="161.28"/>
    <n v="0"/>
    <n v="0"/>
    <n v="0"/>
  </r>
  <r>
    <x v="2"/>
    <x v="17"/>
    <x v="204"/>
    <n v="5993.5680000000002"/>
    <n v="499.464"/>
    <n v="158.59200000000001"/>
    <n v="0"/>
    <n v="0"/>
    <n v="0"/>
  </r>
  <r>
    <x v="2"/>
    <x v="17"/>
    <x v="205"/>
    <n v="5979.4560000000001"/>
    <n v="498.28800000000001"/>
    <n v="155.56800000000001"/>
    <n v="0"/>
    <n v="0"/>
    <n v="0"/>
  </r>
  <r>
    <x v="2"/>
    <x v="17"/>
    <x v="206"/>
    <n v="6009.6959999999999"/>
    <n v="500.80799999999999"/>
    <n v="158.928"/>
    <n v="0"/>
    <n v="0"/>
    <n v="0"/>
  </r>
  <r>
    <x v="2"/>
    <x v="17"/>
    <x v="207"/>
    <n v="6070.1760000000004"/>
    <n v="505.84800000000001"/>
    <n v="165.648"/>
    <n v="0"/>
    <n v="0"/>
    <n v="0"/>
  </r>
  <r>
    <x v="2"/>
    <x v="17"/>
    <x v="208"/>
    <n v="6253.6319999999996"/>
    <n v="521.13599999999997"/>
    <n v="174.21600000000001"/>
    <n v="0"/>
    <n v="0"/>
    <n v="0"/>
  </r>
  <r>
    <x v="2"/>
    <x v="17"/>
    <x v="209"/>
    <n v="6304.0320000000002"/>
    <n v="525.33600000000001"/>
    <n v="174.88800000000001"/>
    <n v="0"/>
    <n v="0"/>
    <n v="0"/>
  </r>
  <r>
    <x v="2"/>
    <x v="17"/>
    <x v="210"/>
    <n v="6471.36"/>
    <n v="539.28"/>
    <n v="182.78399999999999"/>
    <n v="0"/>
    <n v="0"/>
    <n v="0"/>
  </r>
  <r>
    <x v="2"/>
    <x v="17"/>
    <x v="211"/>
    <n v="6648.768"/>
    <n v="554.06399999999996"/>
    <n v="185.136"/>
    <n v="0"/>
    <n v="0"/>
    <n v="0"/>
  </r>
  <r>
    <x v="2"/>
    <x v="17"/>
    <x v="212"/>
    <n v="6840.2879999999996"/>
    <n v="570.024"/>
    <n v="194.54400000000001"/>
    <n v="0"/>
    <n v="0"/>
    <n v="0"/>
  </r>
  <r>
    <x v="2"/>
    <x v="17"/>
    <x v="213"/>
    <n v="6943.1040000000003"/>
    <n v="578.59199999999998"/>
    <n v="195.72"/>
    <n v="0"/>
    <n v="0"/>
    <n v="0"/>
  </r>
  <r>
    <x v="2"/>
    <x v="17"/>
    <x v="214"/>
    <n v="7227.36"/>
    <n v="602.28"/>
    <n v="213.19200000000001"/>
    <n v="0"/>
    <n v="0"/>
    <n v="0"/>
  </r>
  <r>
    <x v="2"/>
    <x v="17"/>
    <x v="215"/>
    <n v="7344.2879999999996"/>
    <n v="612.024"/>
    <n v="217.392"/>
    <n v="0"/>
    <n v="0"/>
    <n v="0"/>
  </r>
  <r>
    <x v="2"/>
    <x v="17"/>
    <x v="216"/>
    <n v="7424.9279999999999"/>
    <n v="618.74400000000003"/>
    <n v="222.6"/>
    <n v="0"/>
    <n v="0"/>
    <n v="0"/>
  </r>
  <r>
    <x v="2"/>
    <x v="17"/>
    <x v="217"/>
    <n v="7320.0959999999995"/>
    <n v="610.00800000000004"/>
    <n v="214.536"/>
    <n v="0"/>
    <n v="0"/>
    <n v="0"/>
  </r>
  <r>
    <x v="2"/>
    <x v="17"/>
    <x v="218"/>
    <n v="7253.5680000000002"/>
    <n v="604.46400000000006"/>
    <n v="207.31200000000001"/>
    <n v="0"/>
    <n v="0"/>
    <n v="0"/>
  </r>
  <r>
    <x v="2"/>
    <x v="17"/>
    <x v="219"/>
    <n v="7382.5919999999996"/>
    <n v="615.21600000000001"/>
    <n v="216.048"/>
    <n v="0"/>
    <n v="0"/>
    <n v="0"/>
  </r>
  <r>
    <x v="2"/>
    <x v="17"/>
    <x v="220"/>
    <n v="7426.9440000000004"/>
    <n v="618.91200000000003"/>
    <n v="217.392"/>
    <n v="0"/>
    <n v="0"/>
    <n v="0"/>
  </r>
  <r>
    <x v="2"/>
    <x v="17"/>
    <x v="221"/>
    <n v="7443.0720000000001"/>
    <n v="620.25599999999997"/>
    <n v="217.22399999999999"/>
    <n v="0"/>
    <n v="0"/>
    <n v="0"/>
  </r>
  <r>
    <x v="2"/>
    <x v="17"/>
    <x v="222"/>
    <n v="7430.9759999999997"/>
    <n v="619.24800000000005"/>
    <n v="218.73599999999999"/>
    <n v="0"/>
    <n v="0"/>
    <n v="0"/>
  </r>
  <r>
    <x v="2"/>
    <x v="17"/>
    <x v="223"/>
    <n v="7497.5039999999999"/>
    <n v="624.79200000000003"/>
    <n v="220.75200000000001"/>
    <n v="0"/>
    <n v="0"/>
    <n v="0"/>
  </r>
  <r>
    <x v="2"/>
    <x v="17"/>
    <x v="224"/>
    <n v="7451.1360000000004"/>
    <n v="620.928"/>
    <n v="217.89599999999999"/>
    <n v="0"/>
    <n v="0"/>
    <n v="0"/>
  </r>
  <r>
    <x v="2"/>
    <x v="17"/>
    <x v="225"/>
    <n v="7501.5360000000001"/>
    <n v="625.12800000000004"/>
    <n v="219.24"/>
    <n v="0"/>
    <n v="0"/>
    <n v="0"/>
  </r>
  <r>
    <x v="2"/>
    <x v="17"/>
    <x v="226"/>
    <n v="7491.4560000000001"/>
    <n v="624.28800000000001"/>
    <n v="218.06399999999999"/>
    <n v="0"/>
    <n v="0"/>
    <n v="0"/>
  </r>
  <r>
    <x v="2"/>
    <x v="17"/>
    <x v="227"/>
    <n v="7400.7359999999999"/>
    <n v="616.72799999999995"/>
    <n v="213.52799999999999"/>
    <n v="0"/>
    <n v="0"/>
    <n v="0"/>
  </r>
  <r>
    <x v="2"/>
    <x v="17"/>
    <x v="228"/>
    <n v="7328.16"/>
    <n v="610.67999999999995"/>
    <n v="213.19200000000001"/>
    <n v="0"/>
    <n v="0"/>
    <n v="0"/>
  </r>
  <r>
    <x v="2"/>
    <x v="17"/>
    <x v="229"/>
    <n v="7424.9279999999999"/>
    <n v="618.74400000000003"/>
    <n v="220.584"/>
    <n v="0"/>
    <n v="0"/>
    <n v="0"/>
  </r>
  <r>
    <x v="2"/>
    <x v="17"/>
    <x v="230"/>
    <n v="7324.1279999999997"/>
    <n v="610.34400000000005"/>
    <n v="212.85599999999999"/>
    <n v="0"/>
    <n v="0"/>
    <n v="0"/>
  </r>
  <r>
    <x v="2"/>
    <x v="17"/>
    <x v="231"/>
    <n v="7366.4639999999999"/>
    <n v="613.87199999999996"/>
    <n v="214.87200000000001"/>
    <n v="0"/>
    <n v="0"/>
    <n v="0"/>
  </r>
  <r>
    <x v="2"/>
    <x v="17"/>
    <x v="232"/>
    <n v="7164.8639999999996"/>
    <n v="597.072"/>
    <n v="204.792"/>
    <n v="0"/>
    <n v="0"/>
    <n v="0"/>
  </r>
  <r>
    <x v="2"/>
    <x v="17"/>
    <x v="233"/>
    <n v="7068.0959999999995"/>
    <n v="589.00800000000004"/>
    <n v="200.928"/>
    <n v="0"/>
    <n v="0"/>
    <n v="0"/>
  </r>
  <r>
    <x v="2"/>
    <x v="17"/>
    <x v="234"/>
    <n v="6685.0559999999996"/>
    <n v="557.08799999999997"/>
    <n v="173.54400000000001"/>
    <n v="0"/>
    <n v="0"/>
    <n v="0"/>
  </r>
  <r>
    <x v="2"/>
    <x v="17"/>
    <x v="235"/>
    <n v="6556.0320000000002"/>
    <n v="546.33600000000001"/>
    <n v="162.45599999999999"/>
    <n v="0"/>
    <n v="0"/>
    <n v="0"/>
  </r>
  <r>
    <x v="2"/>
    <x v="17"/>
    <x v="236"/>
    <n v="6582.24"/>
    <n v="548.52"/>
    <n v="162.12"/>
    <n v="0"/>
    <n v="0"/>
    <n v="0"/>
  </r>
  <r>
    <x v="2"/>
    <x v="17"/>
    <x v="237"/>
    <n v="6535.8720000000003"/>
    <n v="544.65599999999995"/>
    <n v="159.43199999999999"/>
    <n v="0"/>
    <n v="0"/>
    <n v="0"/>
  </r>
  <r>
    <x v="2"/>
    <x v="17"/>
    <x v="238"/>
    <n v="6495.5519999999997"/>
    <n v="541.29600000000005"/>
    <n v="156.24"/>
    <n v="0"/>
    <n v="0"/>
    <n v="0"/>
  </r>
  <r>
    <x v="2"/>
    <x v="17"/>
    <x v="239"/>
    <n v="6491.52"/>
    <n v="540.96"/>
    <n v="155.904"/>
    <n v="0"/>
    <n v="0"/>
    <n v="0"/>
  </r>
  <r>
    <x v="2"/>
    <x v="17"/>
    <x v="240"/>
    <n v="6451.2"/>
    <n v="537.6"/>
    <n v="152.208"/>
    <n v="0"/>
    <n v="0"/>
    <n v="0"/>
  </r>
  <r>
    <x v="2"/>
    <x v="17"/>
    <x v="241"/>
    <n v="6457.2479999999996"/>
    <n v="538.10400000000004"/>
    <n v="152.376"/>
    <n v="0"/>
    <n v="0"/>
    <n v="0"/>
  </r>
  <r>
    <x v="2"/>
    <x v="17"/>
    <x v="242"/>
    <n v="6431.04"/>
    <n v="535.91999999999996"/>
    <n v="153.21600000000001"/>
    <n v="0"/>
    <n v="0"/>
    <n v="0"/>
  </r>
  <r>
    <x v="2"/>
    <x v="17"/>
    <x v="243"/>
    <n v="6424.9920000000002"/>
    <n v="535.41600000000005"/>
    <n v="155.73599999999999"/>
    <n v="0"/>
    <n v="0"/>
    <n v="0"/>
  </r>
  <r>
    <x v="2"/>
    <x v="17"/>
    <x v="244"/>
    <n v="6414.9120000000003"/>
    <n v="534.57600000000002"/>
    <n v="153.72"/>
    <n v="0"/>
    <n v="0"/>
    <n v="0"/>
  </r>
  <r>
    <x v="2"/>
    <x v="17"/>
    <x v="245"/>
    <n v="6404.8320000000003"/>
    <n v="533.73599999999999"/>
    <n v="153.72"/>
    <n v="0"/>
    <n v="0"/>
    <n v="0"/>
  </r>
  <r>
    <x v="2"/>
    <x v="17"/>
    <x v="246"/>
    <n v="6354.4319999999998"/>
    <n v="529.53599999999994"/>
    <n v="151.36799999999999"/>
    <n v="0"/>
    <n v="0"/>
    <n v="0"/>
  </r>
  <r>
    <x v="2"/>
    <x v="17"/>
    <x v="247"/>
    <n v="6487.4880000000003"/>
    <n v="540.62400000000002"/>
    <n v="164.976"/>
    <n v="0"/>
    <n v="0"/>
    <n v="0"/>
  </r>
  <r>
    <x v="2"/>
    <x v="17"/>
    <x v="248"/>
    <n v="6517.7280000000001"/>
    <n v="543.14400000000001"/>
    <n v="168.672"/>
    <n v="0"/>
    <n v="0"/>
    <n v="0"/>
  </r>
  <r>
    <x v="2"/>
    <x v="17"/>
    <x v="249"/>
    <n v="6574.1760000000004"/>
    <n v="547.84799999999996"/>
    <n v="173.71199999999999"/>
    <n v="0"/>
    <n v="0"/>
    <n v="0"/>
  </r>
  <r>
    <x v="2"/>
    <x v="17"/>
    <x v="250"/>
    <n v="6554.0159999999996"/>
    <n v="546.16800000000001"/>
    <n v="172.87200000000001"/>
    <n v="0"/>
    <n v="0"/>
    <n v="0"/>
  </r>
  <r>
    <x v="2"/>
    <x v="17"/>
    <x v="251"/>
    <n v="6584.2560000000003"/>
    <n v="548.68799999999999"/>
    <n v="174.72"/>
    <n v="0"/>
    <n v="0"/>
    <n v="0"/>
  </r>
  <r>
    <x v="2"/>
    <x v="17"/>
    <x v="252"/>
    <n v="6531.84"/>
    <n v="544.32000000000005"/>
    <n v="175.56"/>
    <n v="0"/>
    <n v="0"/>
    <n v="0"/>
  </r>
  <r>
    <x v="2"/>
    <x v="17"/>
    <x v="253"/>
    <n v="6658.848"/>
    <n v="554.904"/>
    <n v="182.28"/>
    <n v="0"/>
    <n v="0"/>
    <n v="0"/>
  </r>
  <r>
    <x v="2"/>
    <x v="17"/>
    <x v="254"/>
    <n v="6574.1760000000004"/>
    <n v="547.84799999999996"/>
    <n v="178.416"/>
    <n v="0"/>
    <n v="0"/>
    <n v="0"/>
  </r>
  <r>
    <x v="2"/>
    <x v="17"/>
    <x v="255"/>
    <n v="6390.72"/>
    <n v="532.55999999999995"/>
    <n v="166.82400000000001"/>
    <n v="0"/>
    <n v="0"/>
    <n v="0"/>
  </r>
  <r>
    <x v="2"/>
    <x v="17"/>
    <x v="256"/>
    <n v="6255.6480000000001"/>
    <n v="521.30399999999997"/>
    <n v="161.78399999999999"/>
    <n v="0"/>
    <n v="0"/>
    <n v="0"/>
  </r>
  <r>
    <x v="2"/>
    <x v="17"/>
    <x v="257"/>
    <n v="6318.1440000000002"/>
    <n v="526.51199999999994"/>
    <n v="170.52"/>
    <n v="0"/>
    <n v="0"/>
    <n v="0"/>
  </r>
  <r>
    <x v="2"/>
    <x v="17"/>
    <x v="258"/>
    <n v="6177.0240000000003"/>
    <n v="514.75199999999995"/>
    <n v="163.96799999999999"/>
    <n v="0"/>
    <n v="0"/>
    <n v="0"/>
  </r>
  <r>
    <x v="2"/>
    <x v="17"/>
    <x v="259"/>
    <n v="6229.44"/>
    <n v="519.12"/>
    <n v="164.976"/>
    <n v="0"/>
    <n v="0"/>
    <n v="0"/>
  </r>
  <r>
    <x v="2"/>
    <x v="17"/>
    <x v="260"/>
    <n v="6086.3040000000001"/>
    <n v="507.19200000000001"/>
    <n v="159.6"/>
    <n v="0"/>
    <n v="0"/>
    <n v="0"/>
  </r>
  <r>
    <x v="2"/>
    <x v="17"/>
    <x v="261"/>
    <n v="6118.56"/>
    <n v="509.88"/>
    <n v="160.77600000000001"/>
    <n v="0"/>
    <n v="0"/>
    <n v="0"/>
  </r>
  <r>
    <x v="2"/>
    <x v="17"/>
    <x v="262"/>
    <n v="6094.3680000000004"/>
    <n v="507.86399999999998"/>
    <n v="160.10400000000001"/>
    <n v="0"/>
    <n v="0"/>
    <n v="0"/>
  </r>
  <r>
    <x v="2"/>
    <x v="17"/>
    <x v="263"/>
    <n v="6154.848"/>
    <n v="512.904"/>
    <n v="163.12799999999999"/>
    <n v="0"/>
    <n v="0"/>
    <n v="0"/>
  </r>
  <r>
    <x v="2"/>
    <x v="17"/>
    <x v="264"/>
    <n v="5945.1840000000002"/>
    <n v="495.43200000000002"/>
    <n v="156.072"/>
    <n v="0"/>
    <n v="0"/>
    <n v="0"/>
  </r>
  <r>
    <x v="2"/>
    <x v="17"/>
    <x v="265"/>
    <n v="5858.4960000000001"/>
    <n v="488.20800000000003"/>
    <n v="145.32"/>
    <n v="0"/>
    <n v="0"/>
    <n v="0"/>
  </r>
  <r>
    <x v="2"/>
    <x v="17"/>
    <x v="266"/>
    <n v="5759.7120000000004"/>
    <n v="479.976"/>
    <n v="144.98400000000001"/>
    <n v="0"/>
    <n v="0"/>
    <n v="0"/>
  </r>
  <r>
    <x v="2"/>
    <x v="17"/>
    <x v="267"/>
    <n v="5961.3119999999999"/>
    <n v="496.77600000000001"/>
    <n v="154.72800000000001"/>
    <n v="0"/>
    <n v="0"/>
    <n v="0"/>
  </r>
  <r>
    <x v="2"/>
    <x v="17"/>
    <x v="268"/>
    <n v="5886.72"/>
    <n v="490.56"/>
    <n v="153.38399999999999"/>
    <n v="0"/>
    <n v="0"/>
    <n v="0"/>
  </r>
  <r>
    <x v="2"/>
    <x v="17"/>
    <x v="269"/>
    <n v="5846.4"/>
    <n v="487.2"/>
    <n v="152.04"/>
    <n v="0"/>
    <n v="0"/>
    <n v="0"/>
  </r>
  <r>
    <x v="2"/>
    <x v="17"/>
    <x v="270"/>
    <n v="5769.7920000000004"/>
    <n v="480.81599999999997"/>
    <n v="148.68"/>
    <n v="0"/>
    <n v="0"/>
    <n v="0"/>
  </r>
  <r>
    <x v="2"/>
    <x v="17"/>
    <x v="271"/>
    <n v="5759.7120000000004"/>
    <n v="479.976"/>
    <n v="149.52000000000001"/>
    <n v="0"/>
    <n v="0"/>
    <n v="0"/>
  </r>
  <r>
    <x v="2"/>
    <x v="17"/>
    <x v="272"/>
    <n v="5709.3119999999999"/>
    <n v="475.77600000000001"/>
    <n v="147.33600000000001"/>
    <n v="0"/>
    <n v="0"/>
    <n v="0"/>
  </r>
  <r>
    <x v="2"/>
    <x v="17"/>
    <x v="273"/>
    <n v="5628.6719999999996"/>
    <n v="469.05599999999998"/>
    <n v="140.952"/>
    <n v="0"/>
    <n v="0"/>
    <n v="0"/>
  </r>
  <r>
    <x v="2"/>
    <x v="17"/>
    <x v="274"/>
    <n v="5477.4719999999998"/>
    <n v="456.45600000000002"/>
    <n v="133.392"/>
    <n v="0"/>
    <n v="0"/>
    <n v="0"/>
  </r>
  <r>
    <x v="2"/>
    <x v="17"/>
    <x v="275"/>
    <n v="5461.3440000000001"/>
    <n v="455.11200000000002"/>
    <n v="134.06399999999999"/>
    <n v="0"/>
    <n v="0"/>
    <n v="0"/>
  </r>
  <r>
    <x v="2"/>
    <x v="17"/>
    <x v="276"/>
    <n v="5425.0559999999996"/>
    <n v="452.08800000000002"/>
    <n v="132.88800000000001"/>
    <n v="0"/>
    <n v="0"/>
    <n v="0"/>
  </r>
  <r>
    <x v="2"/>
    <x v="17"/>
    <x v="277"/>
    <n v="5400.8639999999996"/>
    <n v="450.072"/>
    <n v="131.54400000000001"/>
    <n v="0"/>
    <n v="0"/>
    <n v="0"/>
  </r>
  <r>
    <x v="2"/>
    <x v="17"/>
    <x v="278"/>
    <n v="5342.4"/>
    <n v="445.2"/>
    <n v="129.19200000000001"/>
    <n v="0"/>
    <n v="0"/>
    <n v="0"/>
  </r>
  <r>
    <x v="2"/>
    <x v="17"/>
    <x v="279"/>
    <n v="5183.1360000000004"/>
    <n v="431.928"/>
    <n v="123.14400000000001"/>
    <n v="0"/>
    <n v="0"/>
    <n v="0"/>
  </r>
  <r>
    <x v="2"/>
    <x v="17"/>
    <x v="280"/>
    <n v="5084.3519999999999"/>
    <n v="423.69600000000003"/>
    <n v="121.128"/>
    <n v="0"/>
    <n v="0"/>
    <n v="0"/>
  </r>
  <r>
    <x v="2"/>
    <x v="17"/>
    <x v="281"/>
    <n v="5146.848"/>
    <n v="428.904"/>
    <n v="121.128"/>
    <n v="0"/>
    <n v="0"/>
    <n v="0"/>
  </r>
  <r>
    <x v="2"/>
    <x v="17"/>
    <x v="282"/>
    <n v="5033.9520000000002"/>
    <n v="419.49599999999998"/>
    <n v="117.264"/>
    <n v="0"/>
    <n v="0"/>
    <n v="0"/>
  </r>
  <r>
    <x v="2"/>
    <x v="17"/>
    <x v="283"/>
    <n v="5046.0479999999998"/>
    <n v="420.50400000000002"/>
    <n v="117.096"/>
    <n v="0"/>
    <n v="0"/>
    <n v="0"/>
  </r>
  <r>
    <x v="2"/>
    <x v="17"/>
    <x v="284"/>
    <n v="5150.88"/>
    <n v="429.24"/>
    <n v="128.52000000000001"/>
    <n v="0"/>
    <n v="0"/>
    <n v="0"/>
  </r>
  <r>
    <x v="2"/>
    <x v="17"/>
    <x v="285"/>
    <n v="5195.232"/>
    <n v="432.93599999999998"/>
    <n v="128.352"/>
    <n v="0"/>
    <n v="0"/>
    <n v="0"/>
  </r>
  <r>
    <x v="2"/>
    <x v="17"/>
    <x v="286"/>
    <n v="5150.88"/>
    <n v="429.24"/>
    <n v="126.504"/>
    <n v="0"/>
    <n v="0"/>
    <n v="0"/>
  </r>
  <r>
    <x v="2"/>
    <x v="18"/>
    <x v="287"/>
    <n v="5126.6880000000001"/>
    <n v="427.22399999999999"/>
    <n v="126"/>
    <n v="0"/>
    <n v="0"/>
    <n v="0"/>
  </r>
  <r>
    <x v="2"/>
    <x v="18"/>
    <x v="0"/>
    <n v="5023.8720000000003"/>
    <n v="418.65600000000001"/>
    <n v="119.11199999999999"/>
    <n v="0"/>
    <n v="0"/>
    <n v="0"/>
  </r>
  <r>
    <x v="2"/>
    <x v="18"/>
    <x v="1"/>
    <n v="5033.9520000000002"/>
    <n v="419.49599999999998"/>
    <n v="118.776"/>
    <n v="0"/>
    <n v="0"/>
    <n v="0"/>
  </r>
  <r>
    <x v="2"/>
    <x v="18"/>
    <x v="2"/>
    <n v="4997.6639999999998"/>
    <n v="416.47199999999998"/>
    <n v="117.432"/>
    <n v="0"/>
    <n v="0"/>
    <n v="0"/>
  </r>
  <r>
    <x v="2"/>
    <x v="18"/>
    <x v="3"/>
    <n v="4973.4719999999998"/>
    <n v="414.45600000000002"/>
    <n v="116.42400000000001"/>
    <n v="0"/>
    <n v="0"/>
    <n v="0"/>
  </r>
  <r>
    <x v="2"/>
    <x v="18"/>
    <x v="4"/>
    <n v="4912.9920000000002"/>
    <n v="409.416"/>
    <n v="114.408"/>
    <n v="0"/>
    <n v="0"/>
    <n v="0"/>
  </r>
  <r>
    <x v="2"/>
    <x v="18"/>
    <x v="5"/>
    <n v="4870.6559999999999"/>
    <n v="405.88799999999998"/>
    <n v="112.896"/>
    <n v="0"/>
    <n v="0"/>
    <n v="0"/>
  </r>
  <r>
    <x v="2"/>
    <x v="18"/>
    <x v="6"/>
    <n v="4763.808"/>
    <n v="396.98399999999998"/>
    <n v="106.68"/>
    <n v="0"/>
    <n v="0"/>
    <n v="0"/>
  </r>
  <r>
    <x v="2"/>
    <x v="18"/>
    <x v="7"/>
    <n v="4729.5360000000001"/>
    <n v="394.12799999999999"/>
    <n v="103.992"/>
    <n v="0"/>
    <n v="0"/>
    <n v="0"/>
  </r>
  <r>
    <x v="2"/>
    <x v="18"/>
    <x v="8"/>
    <n v="4727.5200000000004"/>
    <n v="393.96"/>
    <n v="105"/>
    <n v="0"/>
    <n v="0"/>
    <n v="0"/>
  </r>
  <r>
    <x v="2"/>
    <x v="18"/>
    <x v="9"/>
    <n v="4669.0559999999996"/>
    <n v="389.08800000000002"/>
    <n v="103.32"/>
    <n v="0"/>
    <n v="0"/>
    <n v="0"/>
  </r>
  <r>
    <x v="2"/>
    <x v="18"/>
    <x v="10"/>
    <n v="4517.8559999999998"/>
    <n v="376.488"/>
    <n v="93.912000000000006"/>
    <n v="0"/>
    <n v="0"/>
    <n v="0"/>
  </r>
  <r>
    <x v="2"/>
    <x v="18"/>
    <x v="11"/>
    <n v="4505.76"/>
    <n v="375.48"/>
    <n v="93.072000000000003"/>
    <n v="0"/>
    <n v="0"/>
    <n v="0"/>
  </r>
  <r>
    <x v="2"/>
    <x v="18"/>
    <x v="12"/>
    <n v="4483.5839999999998"/>
    <n v="373.63200000000001"/>
    <n v="92.903999999999996"/>
    <n v="0"/>
    <n v="0"/>
    <n v="0"/>
  </r>
  <r>
    <x v="2"/>
    <x v="18"/>
    <x v="13"/>
    <n v="4455.3599999999997"/>
    <n v="371.28"/>
    <n v="89.88"/>
    <n v="0"/>
    <n v="0"/>
    <n v="0"/>
  </r>
  <r>
    <x v="2"/>
    <x v="18"/>
    <x v="14"/>
    <n v="4425.12"/>
    <n v="368.76"/>
    <n v="89.376000000000005"/>
    <n v="0"/>
    <n v="0"/>
    <n v="0"/>
  </r>
  <r>
    <x v="2"/>
    <x v="18"/>
    <x v="15"/>
    <n v="4364.6400000000003"/>
    <n v="363.72"/>
    <n v="87.864000000000004"/>
    <n v="0"/>
    <n v="0"/>
    <n v="0"/>
  </r>
  <r>
    <x v="2"/>
    <x v="18"/>
    <x v="16"/>
    <n v="4358.5919999999996"/>
    <n v="363.21600000000001"/>
    <n v="87.695999999999998"/>
    <n v="0"/>
    <n v="0"/>
    <n v="0"/>
  </r>
  <r>
    <x v="2"/>
    <x v="18"/>
    <x v="17"/>
    <n v="4332.384"/>
    <n v="361.03199999999998"/>
    <n v="87.695999999999998"/>
    <n v="0"/>
    <n v="0"/>
    <n v="0"/>
  </r>
  <r>
    <x v="2"/>
    <x v="18"/>
    <x v="18"/>
    <n v="4316.2560000000003"/>
    <n v="359.68799999999999"/>
    <n v="87.024000000000001"/>
    <n v="0"/>
    <n v="0"/>
    <n v="0"/>
  </r>
  <r>
    <x v="2"/>
    <x v="18"/>
    <x v="19"/>
    <n v="4306.1760000000004"/>
    <n v="358.84800000000001"/>
    <n v="86.52"/>
    <n v="0"/>
    <n v="0"/>
    <n v="0"/>
  </r>
  <r>
    <x v="2"/>
    <x v="18"/>
    <x v="20"/>
    <n v="4330.3680000000004"/>
    <n v="360.86399999999998"/>
    <n v="86.52"/>
    <n v="0"/>
    <n v="0"/>
    <n v="0"/>
  </r>
  <r>
    <x v="2"/>
    <x v="18"/>
    <x v="21"/>
    <n v="4279.9679999999998"/>
    <n v="356.66399999999999"/>
    <n v="85.176000000000002"/>
    <n v="0"/>
    <n v="0"/>
    <n v="0"/>
  </r>
  <r>
    <x v="2"/>
    <x v="18"/>
    <x v="22"/>
    <n v="4290.0479999999998"/>
    <n v="357.50400000000002"/>
    <n v="86.52"/>
    <n v="0"/>
    <n v="0"/>
    <n v="0"/>
  </r>
  <r>
    <x v="2"/>
    <x v="18"/>
    <x v="23"/>
    <n v="4292.0640000000003"/>
    <n v="357.67200000000003"/>
    <n v="87.024000000000001"/>
    <n v="0"/>
    <n v="0"/>
    <n v="0"/>
  </r>
  <r>
    <x v="2"/>
    <x v="18"/>
    <x v="24"/>
    <n v="4267.8720000000003"/>
    <n v="355.65600000000001"/>
    <n v="85.176000000000002"/>
    <n v="0"/>
    <n v="0"/>
    <n v="0"/>
  </r>
  <r>
    <x v="2"/>
    <x v="18"/>
    <x v="25"/>
    <n v="4259.808"/>
    <n v="354.98399999999998"/>
    <n v="86.016000000000005"/>
    <n v="0"/>
    <n v="0"/>
    <n v="0"/>
  </r>
  <r>
    <x v="2"/>
    <x v="18"/>
    <x v="26"/>
    <n v="4231.5839999999998"/>
    <n v="352.63200000000001"/>
    <n v="82.823999999999998"/>
    <n v="0"/>
    <n v="0"/>
    <n v="0"/>
  </r>
  <r>
    <x v="2"/>
    <x v="18"/>
    <x v="27"/>
    <n v="4193.28"/>
    <n v="349.44"/>
    <n v="78.792000000000002"/>
    <n v="0"/>
    <n v="0"/>
    <n v="0"/>
  </r>
  <r>
    <x v="2"/>
    <x v="18"/>
    <x v="28"/>
    <n v="4213.4399999999996"/>
    <n v="351.12"/>
    <n v="82.656000000000006"/>
    <n v="0"/>
    <n v="0"/>
    <n v="0"/>
  </r>
  <r>
    <x v="2"/>
    <x v="18"/>
    <x v="29"/>
    <n v="4209.4080000000004"/>
    <n v="350.78399999999999"/>
    <n v="85.847999999999999"/>
    <n v="0"/>
    <n v="0"/>
    <n v="0"/>
  </r>
  <r>
    <x v="2"/>
    <x v="18"/>
    <x v="30"/>
    <n v="4189.2479999999996"/>
    <n v="349.10399999999998"/>
    <n v="85.343999999999994"/>
    <n v="0"/>
    <n v="0"/>
    <n v="0"/>
  </r>
  <r>
    <x v="2"/>
    <x v="18"/>
    <x v="31"/>
    <n v="4185.2160000000003"/>
    <n v="348.76799999999997"/>
    <n v="86.352000000000004"/>
    <n v="0"/>
    <n v="0"/>
    <n v="0"/>
  </r>
  <r>
    <x v="2"/>
    <x v="18"/>
    <x v="32"/>
    <n v="4193.28"/>
    <n v="349.44"/>
    <n v="86.183999999999997"/>
    <n v="0"/>
    <n v="0"/>
    <n v="0"/>
  </r>
  <r>
    <x v="2"/>
    <x v="18"/>
    <x v="33"/>
    <n v="4185.2160000000003"/>
    <n v="348.76799999999997"/>
    <n v="85.68"/>
    <n v="0"/>
    <n v="0"/>
    <n v="0"/>
  </r>
  <r>
    <x v="2"/>
    <x v="18"/>
    <x v="34"/>
    <n v="4205.3760000000002"/>
    <n v="350.44799999999998"/>
    <n v="86.52"/>
    <n v="0"/>
    <n v="0"/>
    <n v="0"/>
  </r>
  <r>
    <x v="2"/>
    <x v="18"/>
    <x v="35"/>
    <n v="4175.1360000000004"/>
    <n v="347.928"/>
    <n v="85.847999999999999"/>
    <n v="0"/>
    <n v="0"/>
    <n v="0"/>
  </r>
  <r>
    <x v="2"/>
    <x v="18"/>
    <x v="36"/>
    <n v="4159.0079999999998"/>
    <n v="346.584"/>
    <n v="86.016000000000005"/>
    <n v="0"/>
    <n v="0"/>
    <n v="0"/>
  </r>
  <r>
    <x v="2"/>
    <x v="18"/>
    <x v="37"/>
    <n v="4173.12"/>
    <n v="347.76"/>
    <n v="84.84"/>
    <n v="0"/>
    <n v="0"/>
    <n v="0"/>
  </r>
  <r>
    <x v="2"/>
    <x v="18"/>
    <x v="38"/>
    <n v="4183.2"/>
    <n v="348.6"/>
    <n v="84.168000000000006"/>
    <n v="0"/>
    <n v="0"/>
    <n v="0"/>
  </r>
  <r>
    <x v="2"/>
    <x v="18"/>
    <x v="39"/>
    <n v="4179.1679999999997"/>
    <n v="348.26400000000001"/>
    <n v="84.168000000000006"/>
    <n v="0"/>
    <n v="0"/>
    <n v="0"/>
  </r>
  <r>
    <x v="2"/>
    <x v="18"/>
    <x v="40"/>
    <n v="4187.232"/>
    <n v="348.93599999999998"/>
    <n v="84.335999999999999"/>
    <n v="0"/>
    <n v="0"/>
    <n v="0"/>
  </r>
  <r>
    <x v="2"/>
    <x v="18"/>
    <x v="41"/>
    <n v="4181.1840000000002"/>
    <n v="348.43200000000002"/>
    <n v="79.8"/>
    <n v="0"/>
    <n v="0"/>
    <n v="0"/>
  </r>
  <r>
    <x v="2"/>
    <x v="18"/>
    <x v="42"/>
    <n v="4161.0240000000003"/>
    <n v="346.75200000000001"/>
    <n v="78.12"/>
    <n v="0"/>
    <n v="0"/>
    <n v="0"/>
  </r>
  <r>
    <x v="2"/>
    <x v="18"/>
    <x v="43"/>
    <n v="4165.0559999999996"/>
    <n v="347.08800000000002"/>
    <n v="77.951999999999998"/>
    <n v="0"/>
    <n v="0"/>
    <n v="0"/>
  </r>
  <r>
    <x v="2"/>
    <x v="18"/>
    <x v="44"/>
    <n v="4193.28"/>
    <n v="349.44"/>
    <n v="78.12"/>
    <n v="0"/>
    <n v="0"/>
    <n v="0"/>
  </r>
  <r>
    <x v="2"/>
    <x v="18"/>
    <x v="45"/>
    <n v="4156.9920000000002"/>
    <n v="346.416"/>
    <n v="78.12"/>
    <n v="0"/>
    <n v="0"/>
    <n v="0"/>
  </r>
  <r>
    <x v="2"/>
    <x v="18"/>
    <x v="46"/>
    <n v="4167.0720000000001"/>
    <n v="347.25599999999997"/>
    <n v="78.623999999999995"/>
    <n v="0"/>
    <n v="0"/>
    <n v="0"/>
  </r>
  <r>
    <x v="2"/>
    <x v="18"/>
    <x v="47"/>
    <n v="4197.3119999999999"/>
    <n v="349.77600000000001"/>
    <n v="78.456000000000003"/>
    <n v="0"/>
    <n v="0"/>
    <n v="0"/>
  </r>
  <r>
    <x v="2"/>
    <x v="18"/>
    <x v="48"/>
    <n v="4211.424"/>
    <n v="350.952"/>
    <n v="79.463999999999999"/>
    <n v="0"/>
    <n v="0"/>
    <n v="0"/>
  </r>
  <r>
    <x v="2"/>
    <x v="18"/>
    <x v="49"/>
    <n v="4286.0159999999996"/>
    <n v="357.16800000000001"/>
    <n v="80.64"/>
    <n v="0"/>
    <n v="0"/>
    <n v="0"/>
  </r>
  <r>
    <x v="2"/>
    <x v="18"/>
    <x v="50"/>
    <n v="4336.4160000000002"/>
    <n v="361.36799999999999"/>
    <n v="81.48"/>
    <n v="0"/>
    <n v="0"/>
    <n v="0"/>
  </r>
  <r>
    <x v="2"/>
    <x v="18"/>
    <x v="51"/>
    <n v="4421.0879999999997"/>
    <n v="368.42399999999998"/>
    <n v="82.656000000000006"/>
    <n v="0"/>
    <n v="0"/>
    <n v="0"/>
  </r>
  <r>
    <x v="2"/>
    <x v="18"/>
    <x v="52"/>
    <n v="4509.7920000000004"/>
    <n v="375.81599999999997"/>
    <n v="85.176000000000002"/>
    <n v="0"/>
    <n v="0"/>
    <n v="0"/>
  </r>
  <r>
    <x v="2"/>
    <x v="18"/>
    <x v="53"/>
    <n v="4576.32"/>
    <n v="381.36"/>
    <n v="85.847999999999999"/>
    <n v="0"/>
    <n v="0"/>
    <n v="0"/>
  </r>
  <r>
    <x v="2"/>
    <x v="18"/>
    <x v="54"/>
    <n v="4656.96"/>
    <n v="388.08"/>
    <n v="86.688000000000002"/>
    <n v="0"/>
    <n v="0"/>
    <n v="0"/>
  </r>
  <r>
    <x v="2"/>
    <x v="18"/>
    <x v="55"/>
    <n v="4751.7120000000004"/>
    <n v="395.976"/>
    <n v="89.207999999999998"/>
    <n v="0"/>
    <n v="0"/>
    <n v="0"/>
  </r>
  <r>
    <x v="2"/>
    <x v="18"/>
    <x v="56"/>
    <n v="4826.3040000000001"/>
    <n v="402.19200000000001"/>
    <n v="89.88"/>
    <n v="0"/>
    <n v="0"/>
    <n v="0"/>
  </r>
  <r>
    <x v="2"/>
    <x v="18"/>
    <x v="57"/>
    <n v="4892.8320000000003"/>
    <n v="407.73599999999999"/>
    <n v="91.56"/>
    <n v="0"/>
    <n v="0"/>
    <n v="0"/>
  </r>
  <r>
    <x v="2"/>
    <x v="18"/>
    <x v="58"/>
    <n v="4939.2"/>
    <n v="411.6"/>
    <n v="93.575999999999993"/>
    <n v="0"/>
    <n v="0"/>
    <n v="0"/>
  </r>
  <r>
    <x v="2"/>
    <x v="18"/>
    <x v="59"/>
    <n v="5003.7120000000004"/>
    <n v="416.976"/>
    <n v="95.424000000000007"/>
    <n v="0"/>
    <n v="0"/>
    <n v="0"/>
  </r>
  <r>
    <x v="2"/>
    <x v="18"/>
    <x v="60"/>
    <n v="5068.2240000000002"/>
    <n v="422.35199999999998"/>
    <n v="97.272000000000006"/>
    <n v="0"/>
    <n v="0"/>
    <n v="0"/>
  </r>
  <r>
    <x v="2"/>
    <x v="18"/>
    <x v="61"/>
    <n v="5150.88"/>
    <n v="429.24"/>
    <n v="100.29600000000001"/>
    <n v="0"/>
    <n v="0"/>
    <n v="0"/>
  </r>
  <r>
    <x v="2"/>
    <x v="18"/>
    <x v="62"/>
    <n v="5285.9520000000002"/>
    <n v="440.49599999999998"/>
    <n v="104.664"/>
    <n v="0"/>
    <n v="0"/>
    <n v="0"/>
  </r>
  <r>
    <x v="2"/>
    <x v="18"/>
    <x v="63"/>
    <n v="5346.4319999999998"/>
    <n v="445.536"/>
    <n v="107.688"/>
    <n v="0"/>
    <n v="0"/>
    <n v="0"/>
  </r>
  <r>
    <x v="2"/>
    <x v="18"/>
    <x v="64"/>
    <n v="5437.152"/>
    <n v="453.096"/>
    <n v="111.72"/>
    <n v="0"/>
    <n v="0"/>
    <n v="0"/>
  </r>
  <r>
    <x v="2"/>
    <x v="18"/>
    <x v="65"/>
    <n v="5489.5680000000002"/>
    <n v="457.464"/>
    <n v="114.408"/>
    <n v="0"/>
    <n v="0"/>
    <n v="0"/>
  </r>
  <r>
    <x v="2"/>
    <x v="18"/>
    <x v="66"/>
    <n v="5572.2240000000002"/>
    <n v="464.35199999999998"/>
    <n v="117.6"/>
    <n v="0"/>
    <n v="0"/>
    <n v="0"/>
  </r>
  <r>
    <x v="2"/>
    <x v="18"/>
    <x v="67"/>
    <n v="5626.6559999999999"/>
    <n v="468.88799999999998"/>
    <n v="121.63200000000001"/>
    <n v="0"/>
    <n v="0"/>
    <n v="0"/>
  </r>
  <r>
    <x v="2"/>
    <x v="18"/>
    <x v="68"/>
    <n v="5662.9440000000004"/>
    <n v="471.91199999999998"/>
    <n v="121.8"/>
    <n v="0"/>
    <n v="0"/>
    <n v="0"/>
  </r>
  <r>
    <x v="2"/>
    <x v="18"/>
    <x v="69"/>
    <n v="5727.4560000000001"/>
    <n v="477.28800000000001"/>
    <n v="123.48"/>
    <n v="0"/>
    <n v="0"/>
    <n v="0"/>
  </r>
  <r>
    <x v="2"/>
    <x v="18"/>
    <x v="70"/>
    <n v="5789.9520000000002"/>
    <n v="482.49599999999998"/>
    <n v="127.008"/>
    <n v="0"/>
    <n v="0"/>
    <n v="0"/>
  </r>
  <r>
    <x v="2"/>
    <x v="18"/>
    <x v="71"/>
    <n v="5810.1120000000001"/>
    <n v="484.17599999999999"/>
    <n v="129.024"/>
    <n v="0"/>
    <n v="0"/>
    <n v="0"/>
  </r>
  <r>
    <x v="2"/>
    <x v="18"/>
    <x v="72"/>
    <n v="5800.0320000000002"/>
    <n v="483.33600000000001"/>
    <n v="130.536"/>
    <n v="0"/>
    <n v="0"/>
    <n v="0"/>
  </r>
  <r>
    <x v="2"/>
    <x v="18"/>
    <x v="73"/>
    <n v="5810.1120000000001"/>
    <n v="484.17599999999999"/>
    <n v="132.72"/>
    <n v="0"/>
    <n v="0"/>
    <n v="0"/>
  </r>
  <r>
    <x v="2"/>
    <x v="18"/>
    <x v="74"/>
    <n v="5812.1279999999997"/>
    <n v="484.34399999999999"/>
    <n v="134.4"/>
    <n v="0"/>
    <n v="0"/>
    <n v="0"/>
  </r>
  <r>
    <x v="2"/>
    <x v="18"/>
    <x v="75"/>
    <n v="5848.4160000000002"/>
    <n v="487.36799999999999"/>
    <n v="140.61600000000001"/>
    <n v="0"/>
    <n v="0"/>
    <n v="0"/>
  </r>
  <r>
    <x v="2"/>
    <x v="18"/>
    <x v="76"/>
    <n v="5918.9759999999997"/>
    <n v="493.24799999999999"/>
    <n v="144.648"/>
    <n v="0"/>
    <n v="0"/>
    <n v="0"/>
  </r>
  <r>
    <x v="2"/>
    <x v="18"/>
    <x v="77"/>
    <n v="5935.1040000000003"/>
    <n v="494.59199999999998"/>
    <n v="141.96"/>
    <n v="0"/>
    <n v="0"/>
    <n v="0"/>
  </r>
  <r>
    <x v="2"/>
    <x v="18"/>
    <x v="78"/>
    <n v="5800.0320000000002"/>
    <n v="483.33600000000001"/>
    <n v="138.768"/>
    <n v="0"/>
    <n v="0"/>
    <n v="0"/>
  </r>
  <r>
    <x v="2"/>
    <x v="18"/>
    <x v="79"/>
    <n v="5731.4880000000003"/>
    <n v="477.62400000000002"/>
    <n v="139.94399999999999"/>
    <n v="0"/>
    <n v="0"/>
    <n v="0"/>
  </r>
  <r>
    <x v="2"/>
    <x v="18"/>
    <x v="80"/>
    <n v="5537.9520000000002"/>
    <n v="461.49599999999998"/>
    <n v="134.232"/>
    <n v="0"/>
    <n v="0"/>
    <n v="0"/>
  </r>
  <r>
    <x v="2"/>
    <x v="18"/>
    <x v="81"/>
    <n v="5435.1360000000004"/>
    <n v="452.928"/>
    <n v="131.208"/>
    <n v="0"/>
    <n v="0"/>
    <n v="0"/>
  </r>
  <r>
    <x v="2"/>
    <x v="18"/>
    <x v="82"/>
    <n v="5408.9279999999999"/>
    <n v="450.74400000000003"/>
    <n v="130.19999999999999"/>
    <n v="0"/>
    <n v="0"/>
    <n v="0"/>
  </r>
  <r>
    <x v="2"/>
    <x v="18"/>
    <x v="83"/>
    <n v="5181.12"/>
    <n v="431.76"/>
    <n v="120.624"/>
    <n v="0"/>
    <n v="0"/>
    <n v="0"/>
  </r>
  <r>
    <x v="2"/>
    <x v="18"/>
    <x v="84"/>
    <n v="5021.8559999999998"/>
    <n v="418.488"/>
    <n v="115.752"/>
    <n v="0"/>
    <n v="0"/>
    <n v="0"/>
  </r>
  <r>
    <x v="2"/>
    <x v="18"/>
    <x v="85"/>
    <n v="5037.9840000000004"/>
    <n v="419.83199999999999"/>
    <n v="117.768"/>
    <n v="0"/>
    <n v="0"/>
    <n v="0"/>
  </r>
  <r>
    <x v="2"/>
    <x v="18"/>
    <x v="86"/>
    <n v="4979.5200000000004"/>
    <n v="414.96"/>
    <n v="117.768"/>
    <n v="0"/>
    <n v="0"/>
    <n v="0"/>
  </r>
  <r>
    <x v="2"/>
    <x v="18"/>
    <x v="87"/>
    <n v="4898.88"/>
    <n v="408.24"/>
    <n v="115.584"/>
    <n v="0"/>
    <n v="0"/>
    <n v="0"/>
  </r>
  <r>
    <x v="2"/>
    <x v="18"/>
    <x v="88"/>
    <n v="4951.2960000000003"/>
    <n v="412.608"/>
    <n v="116.256"/>
    <n v="0"/>
    <n v="0"/>
    <n v="0"/>
  </r>
  <r>
    <x v="2"/>
    <x v="18"/>
    <x v="89"/>
    <n v="4896.8639999999996"/>
    <n v="408.072"/>
    <n v="114.24"/>
    <n v="0"/>
    <n v="0"/>
    <n v="0"/>
  </r>
  <r>
    <x v="2"/>
    <x v="18"/>
    <x v="90"/>
    <n v="4933.152"/>
    <n v="411.096"/>
    <n v="117.096"/>
    <n v="0"/>
    <n v="0"/>
    <n v="0"/>
  </r>
  <r>
    <x v="2"/>
    <x v="18"/>
    <x v="91"/>
    <n v="5013.7920000000004"/>
    <n v="417.81599999999997"/>
    <n v="120.624"/>
    <n v="0"/>
    <n v="0"/>
    <n v="0"/>
  </r>
  <r>
    <x v="2"/>
    <x v="18"/>
    <x v="92"/>
    <n v="5162.9759999999997"/>
    <n v="430.24799999999999"/>
    <n v="130.70400000000001"/>
    <n v="0"/>
    <n v="0"/>
    <n v="0"/>
  </r>
  <r>
    <x v="2"/>
    <x v="18"/>
    <x v="93"/>
    <n v="5344.4160000000002"/>
    <n v="445.36799999999999"/>
    <n v="135.57599999999999"/>
    <n v="0"/>
    <n v="0"/>
    <n v="0"/>
  </r>
  <r>
    <x v="2"/>
    <x v="18"/>
    <x v="94"/>
    <n v="5370.6239999999998"/>
    <n v="447.55200000000002"/>
    <n v="138.096"/>
    <n v="0"/>
    <n v="0"/>
    <n v="0"/>
  </r>
  <r>
    <x v="2"/>
    <x v="18"/>
    <x v="95"/>
    <n v="5491.5839999999998"/>
    <n v="457.63200000000001"/>
    <n v="145.82400000000001"/>
    <n v="0"/>
    <n v="0"/>
    <n v="0"/>
  </r>
  <r>
    <x v="2"/>
    <x v="18"/>
    <x v="96"/>
    <n v="5533.92"/>
    <n v="461.16"/>
    <n v="149.01599999999999"/>
    <n v="0"/>
    <n v="0"/>
    <n v="0"/>
  </r>
  <r>
    <x v="2"/>
    <x v="18"/>
    <x v="97"/>
    <n v="5447.232"/>
    <n v="453.93599999999998"/>
    <n v="140.28"/>
    <n v="0"/>
    <n v="0"/>
    <n v="0"/>
  </r>
  <r>
    <x v="2"/>
    <x v="18"/>
    <x v="98"/>
    <n v="5463.36"/>
    <n v="455.28"/>
    <n v="139.44"/>
    <n v="0"/>
    <n v="0"/>
    <n v="0"/>
  </r>
  <r>
    <x v="2"/>
    <x v="18"/>
    <x v="99"/>
    <n v="5556.0959999999995"/>
    <n v="463.00799999999998"/>
    <n v="140.44800000000001"/>
    <n v="0"/>
    <n v="0"/>
    <n v="0"/>
  </r>
  <r>
    <x v="2"/>
    <x v="18"/>
    <x v="100"/>
    <n v="5622.6239999999998"/>
    <n v="468.55200000000002"/>
    <n v="143.80799999999999"/>
    <n v="0"/>
    <n v="0"/>
    <n v="0"/>
  </r>
  <r>
    <x v="2"/>
    <x v="18"/>
    <x v="101"/>
    <n v="5654.88"/>
    <n v="471.24"/>
    <n v="143.63999999999999"/>
    <n v="0"/>
    <n v="0"/>
    <n v="0"/>
  </r>
  <r>
    <x v="2"/>
    <x v="18"/>
    <x v="102"/>
    <n v="5753.6639999999998"/>
    <n v="479.47199999999998"/>
    <n v="152.54400000000001"/>
    <n v="0"/>
    <n v="0"/>
    <n v="0"/>
  </r>
  <r>
    <x v="2"/>
    <x v="18"/>
    <x v="103"/>
    <n v="5880.6719999999996"/>
    <n v="490.05599999999998"/>
    <n v="162.12"/>
    <n v="0"/>
    <n v="0"/>
    <n v="0"/>
  </r>
  <r>
    <x v="2"/>
    <x v="18"/>
    <x v="104"/>
    <n v="6072.192"/>
    <n v="506.01600000000002"/>
    <n v="178.416"/>
    <n v="0"/>
    <n v="0"/>
    <n v="0"/>
  </r>
  <r>
    <x v="2"/>
    <x v="18"/>
    <x v="105"/>
    <n v="6221.3760000000002"/>
    <n v="518.44799999999998"/>
    <n v="190.84800000000001"/>
    <n v="0"/>
    <n v="0"/>
    <n v="0"/>
  </r>
  <r>
    <x v="2"/>
    <x v="18"/>
    <x v="106"/>
    <n v="6300"/>
    <n v="525"/>
    <n v="191.52"/>
    <n v="0"/>
    <n v="0"/>
    <n v="0"/>
  </r>
  <r>
    <x v="2"/>
    <x v="18"/>
    <x v="107"/>
    <n v="6372.576"/>
    <n v="531.048"/>
    <n v="198.24"/>
    <n v="0"/>
    <n v="0"/>
    <n v="0"/>
  </r>
  <r>
    <x v="2"/>
    <x v="18"/>
    <x v="108"/>
    <n v="6376.6080000000002"/>
    <n v="531.38400000000001"/>
    <n v="193.70400000000001"/>
    <n v="0"/>
    <n v="0"/>
    <n v="0"/>
  </r>
  <r>
    <x v="2"/>
    <x v="18"/>
    <x v="109"/>
    <n v="6352.4160000000002"/>
    <n v="529.36800000000005"/>
    <n v="192.52799999999999"/>
    <n v="0"/>
    <n v="0"/>
    <n v="0"/>
  </r>
  <r>
    <x v="2"/>
    <x v="18"/>
    <x v="110"/>
    <n v="6304.0320000000002"/>
    <n v="525.33600000000001"/>
    <n v="181.10400000000001"/>
    <n v="0"/>
    <n v="0"/>
    <n v="0"/>
  </r>
  <r>
    <x v="2"/>
    <x v="18"/>
    <x v="111"/>
    <n v="6293.9520000000002"/>
    <n v="524.49599999999998"/>
    <n v="178.92"/>
    <n v="0"/>
    <n v="0"/>
    <n v="0"/>
  </r>
  <r>
    <x v="2"/>
    <x v="18"/>
    <x v="112"/>
    <n v="6350.4"/>
    <n v="529.20000000000005"/>
    <n v="181.94399999999999"/>
    <n v="0"/>
    <n v="0"/>
    <n v="0"/>
  </r>
  <r>
    <x v="2"/>
    <x v="18"/>
    <x v="113"/>
    <n v="6330.24"/>
    <n v="527.52"/>
    <n v="181.10400000000001"/>
    <n v="0"/>
    <n v="0"/>
    <n v="0"/>
  </r>
  <r>
    <x v="2"/>
    <x v="18"/>
    <x v="114"/>
    <n v="6410.88"/>
    <n v="534.24"/>
    <n v="185.976"/>
    <n v="0"/>
    <n v="0"/>
    <n v="0"/>
  </r>
  <r>
    <x v="2"/>
    <x v="18"/>
    <x v="115"/>
    <n v="6358.4639999999999"/>
    <n v="529.87199999999996"/>
    <n v="177.91200000000001"/>
    <n v="0"/>
    <n v="0"/>
    <n v="0"/>
  </r>
  <r>
    <x v="2"/>
    <x v="18"/>
    <x v="116"/>
    <n v="6366.5280000000002"/>
    <n v="530.54399999999998"/>
    <n v="174.72"/>
    <n v="0"/>
    <n v="0"/>
    <n v="0"/>
  </r>
  <r>
    <x v="2"/>
    <x v="18"/>
    <x v="117"/>
    <n v="6291.9359999999997"/>
    <n v="524.32799999999997"/>
    <n v="171.024"/>
    <n v="0"/>
    <n v="0"/>
    <n v="0"/>
  </r>
  <r>
    <x v="2"/>
    <x v="18"/>
    <x v="118"/>
    <n v="6332.2560000000003"/>
    <n v="527.68799999999999"/>
    <n v="172.36799999999999"/>
    <n v="0"/>
    <n v="0"/>
    <n v="0"/>
  </r>
  <r>
    <x v="2"/>
    <x v="18"/>
    <x v="119"/>
    <n v="6326.2079999999996"/>
    <n v="527.18399999999997"/>
    <n v="171.52799999999999"/>
    <n v="0"/>
    <n v="0"/>
    <n v="0"/>
  </r>
  <r>
    <x v="2"/>
    <x v="18"/>
    <x v="120"/>
    <n v="6322.1760000000004"/>
    <n v="526.84799999999996"/>
    <n v="171.864"/>
    <n v="0"/>
    <n v="0"/>
    <n v="0"/>
  </r>
  <r>
    <x v="2"/>
    <x v="18"/>
    <x v="121"/>
    <n v="6523.7759999999998"/>
    <n v="543.64800000000002"/>
    <n v="185.47200000000001"/>
    <n v="0"/>
    <n v="0"/>
    <n v="0"/>
  </r>
  <r>
    <x v="2"/>
    <x v="18"/>
    <x v="122"/>
    <n v="6656.8320000000003"/>
    <n v="554.73599999999999"/>
    <n v="190.68"/>
    <n v="0"/>
    <n v="0"/>
    <n v="0"/>
  </r>
  <r>
    <x v="2"/>
    <x v="18"/>
    <x v="123"/>
    <n v="6836.2560000000003"/>
    <n v="569.68799999999999"/>
    <n v="202.94399999999999"/>
    <n v="0"/>
    <n v="0"/>
    <n v="0"/>
  </r>
  <r>
    <x v="2"/>
    <x v="18"/>
    <x v="124"/>
    <n v="6918.9120000000003"/>
    <n v="576.57600000000002"/>
    <n v="208.65600000000001"/>
    <n v="0"/>
    <n v="0"/>
    <n v="0"/>
  </r>
  <r>
    <x v="2"/>
    <x v="18"/>
    <x v="125"/>
    <n v="7001.5680000000002"/>
    <n v="583.46400000000006"/>
    <n v="218.904"/>
    <n v="0"/>
    <n v="0"/>
    <n v="0"/>
  </r>
  <r>
    <x v="2"/>
    <x v="18"/>
    <x v="126"/>
    <n v="7051.9679999999998"/>
    <n v="587.66399999999999"/>
    <n v="222.768"/>
    <n v="0"/>
    <n v="0"/>
    <n v="0"/>
  </r>
  <r>
    <x v="2"/>
    <x v="18"/>
    <x v="127"/>
    <n v="7001.5680000000002"/>
    <n v="583.46400000000006"/>
    <n v="218.56800000000001"/>
    <n v="0"/>
    <n v="0"/>
    <n v="0"/>
  </r>
  <r>
    <x v="2"/>
    <x v="18"/>
    <x v="128"/>
    <n v="6900.768"/>
    <n v="575.06399999999996"/>
    <n v="212.184"/>
    <n v="0"/>
    <n v="0"/>
    <n v="0"/>
  </r>
  <r>
    <x v="2"/>
    <x v="18"/>
    <x v="129"/>
    <n v="6931.0079999999998"/>
    <n v="577.58399999999995"/>
    <n v="212.85599999999999"/>
    <n v="0"/>
    <n v="0"/>
    <n v="0"/>
  </r>
  <r>
    <x v="2"/>
    <x v="18"/>
    <x v="130"/>
    <n v="6844.32"/>
    <n v="570.36"/>
    <n v="210.672"/>
    <n v="0"/>
    <n v="0"/>
    <n v="0"/>
  </r>
  <r>
    <x v="2"/>
    <x v="18"/>
    <x v="131"/>
    <n v="6868.5119999999997"/>
    <n v="572.37599999999998"/>
    <n v="215.71199999999999"/>
    <n v="0"/>
    <n v="0"/>
    <n v="0"/>
  </r>
  <r>
    <x v="2"/>
    <x v="18"/>
    <x v="132"/>
    <n v="6916.8959999999997"/>
    <n v="576.40800000000002"/>
    <n v="218.06399999999999"/>
    <n v="0"/>
    <n v="0"/>
    <n v="0"/>
  </r>
  <r>
    <x v="2"/>
    <x v="18"/>
    <x v="133"/>
    <n v="6959.232"/>
    <n v="579.93600000000004"/>
    <n v="219.57599999999999"/>
    <n v="0"/>
    <n v="0"/>
    <n v="0"/>
  </r>
  <r>
    <x v="2"/>
    <x v="18"/>
    <x v="134"/>
    <n v="7140.6719999999996"/>
    <n v="595.05600000000004"/>
    <n v="228.14400000000001"/>
    <n v="0"/>
    <n v="0"/>
    <n v="0"/>
  </r>
  <r>
    <x v="2"/>
    <x v="18"/>
    <x v="135"/>
    <n v="7148.7359999999999"/>
    <n v="595.72799999999995"/>
    <n v="231.33600000000001"/>
    <n v="0"/>
    <n v="0"/>
    <n v="0"/>
  </r>
  <r>
    <x v="2"/>
    <x v="18"/>
    <x v="136"/>
    <n v="7312.0320000000002"/>
    <n v="609.33600000000001"/>
    <n v="239.904"/>
    <n v="0"/>
    <n v="0"/>
    <n v="0"/>
  </r>
  <r>
    <x v="2"/>
    <x v="18"/>
    <x v="137"/>
    <n v="7293.8879999999999"/>
    <n v="607.82399999999996"/>
    <n v="237.55199999999999"/>
    <n v="0"/>
    <n v="0"/>
    <n v="0"/>
  </r>
  <r>
    <x v="2"/>
    <x v="18"/>
    <x v="138"/>
    <n v="7072.1279999999997"/>
    <n v="589.34400000000005"/>
    <n v="228.98400000000001"/>
    <n v="0"/>
    <n v="0"/>
    <n v="0"/>
  </r>
  <r>
    <x v="2"/>
    <x v="18"/>
    <x v="139"/>
    <n v="7104.384"/>
    <n v="592.03200000000004"/>
    <n v="223.27199999999999"/>
    <n v="0"/>
    <n v="0"/>
    <n v="0"/>
  </r>
  <r>
    <x v="2"/>
    <x v="18"/>
    <x v="140"/>
    <n v="6880.6080000000002"/>
    <n v="573.38400000000001"/>
    <n v="213.864"/>
    <n v="0"/>
    <n v="0"/>
    <n v="0"/>
  </r>
  <r>
    <x v="2"/>
    <x v="18"/>
    <x v="141"/>
    <n v="6808.0320000000002"/>
    <n v="567.33600000000001"/>
    <n v="212.352"/>
    <n v="0"/>
    <n v="0"/>
    <n v="0"/>
  </r>
  <r>
    <x v="2"/>
    <x v="18"/>
    <x v="142"/>
    <n v="6757.6319999999996"/>
    <n v="563.13599999999997"/>
    <n v="197.904"/>
    <n v="0"/>
    <n v="0"/>
    <n v="0"/>
  </r>
  <r>
    <x v="2"/>
    <x v="18"/>
    <x v="143"/>
    <n v="6626.5919999999996"/>
    <n v="552.21600000000001"/>
    <n v="185.64"/>
    <n v="0"/>
    <n v="0"/>
    <n v="0"/>
  </r>
  <r>
    <x v="2"/>
    <x v="18"/>
    <x v="144"/>
    <n v="6471.36"/>
    <n v="539.28"/>
    <n v="174.21600000000001"/>
    <n v="0"/>
    <n v="0"/>
    <n v="0"/>
  </r>
  <r>
    <x v="2"/>
    <x v="18"/>
    <x v="145"/>
    <n v="6370.56"/>
    <n v="530.88"/>
    <n v="173.04"/>
    <n v="0"/>
    <n v="0"/>
    <n v="0"/>
  </r>
  <r>
    <x v="2"/>
    <x v="18"/>
    <x v="146"/>
    <n v="6338.3040000000001"/>
    <n v="528.19200000000001"/>
    <n v="172.536"/>
    <n v="0"/>
    <n v="0"/>
    <n v="0"/>
  </r>
  <r>
    <x v="2"/>
    <x v="18"/>
    <x v="147"/>
    <n v="6253.6319999999996"/>
    <n v="521.13599999999997"/>
    <n v="169.17599999999999"/>
    <n v="0"/>
    <n v="0"/>
    <n v="0"/>
  </r>
  <r>
    <x v="2"/>
    <x v="18"/>
    <x v="148"/>
    <n v="6227.424"/>
    <n v="518.952"/>
    <n v="165.648"/>
    <n v="0"/>
    <n v="0"/>
    <n v="0"/>
  </r>
  <r>
    <x v="2"/>
    <x v="18"/>
    <x v="149"/>
    <n v="6166.9440000000004"/>
    <n v="513.91200000000003"/>
    <n v="164.136"/>
    <n v="0"/>
    <n v="0"/>
    <n v="0"/>
  </r>
  <r>
    <x v="2"/>
    <x v="18"/>
    <x v="150"/>
    <n v="6177.0240000000003"/>
    <n v="514.75199999999995"/>
    <n v="164.80799999999999"/>
    <n v="0"/>
    <n v="0"/>
    <n v="0"/>
  </r>
  <r>
    <x v="2"/>
    <x v="18"/>
    <x v="151"/>
    <n v="6110.4960000000001"/>
    <n v="509.20800000000003"/>
    <n v="160.94399999999999"/>
    <n v="0"/>
    <n v="0"/>
    <n v="0"/>
  </r>
  <r>
    <x v="2"/>
    <x v="18"/>
    <x v="152"/>
    <n v="6098.4"/>
    <n v="508.2"/>
    <n v="161.11199999999999"/>
    <n v="0"/>
    <n v="0"/>
    <n v="0"/>
  </r>
  <r>
    <x v="2"/>
    <x v="18"/>
    <x v="153"/>
    <n v="6110.4960000000001"/>
    <n v="509.20800000000003"/>
    <n v="162.12"/>
    <n v="0"/>
    <n v="0"/>
    <n v="0"/>
  </r>
  <r>
    <x v="2"/>
    <x v="18"/>
    <x v="154"/>
    <n v="6168.96"/>
    <n v="514.08000000000004"/>
    <n v="165.98400000000001"/>
    <n v="0"/>
    <n v="0"/>
    <n v="0"/>
  </r>
  <r>
    <x v="2"/>
    <x v="18"/>
    <x v="155"/>
    <n v="6269.76"/>
    <n v="522.48"/>
    <n v="172.536"/>
    <n v="0"/>
    <n v="0"/>
    <n v="0"/>
  </r>
  <r>
    <x v="2"/>
    <x v="18"/>
    <x v="156"/>
    <n v="6364.5119999999997"/>
    <n v="530.37599999999998"/>
    <n v="183.45599999999999"/>
    <n v="0"/>
    <n v="0"/>
    <n v="0"/>
  </r>
  <r>
    <x v="2"/>
    <x v="18"/>
    <x v="157"/>
    <n v="6471.36"/>
    <n v="539.28"/>
    <n v="193.536"/>
    <n v="0"/>
    <n v="0"/>
    <n v="0"/>
  </r>
  <r>
    <x v="2"/>
    <x v="18"/>
    <x v="158"/>
    <n v="6626.5919999999996"/>
    <n v="552.21600000000001"/>
    <n v="208.65600000000001"/>
    <n v="0"/>
    <n v="0"/>
    <n v="0"/>
  </r>
  <r>
    <x v="2"/>
    <x v="18"/>
    <x v="159"/>
    <n v="6820.1279999999997"/>
    <n v="568.34400000000005"/>
    <n v="216.88800000000001"/>
    <n v="0"/>
    <n v="0"/>
    <n v="0"/>
  </r>
  <r>
    <x v="2"/>
    <x v="18"/>
    <x v="160"/>
    <n v="6705.2160000000003"/>
    <n v="558.76800000000003"/>
    <n v="209.328"/>
    <n v="0"/>
    <n v="0"/>
    <n v="0"/>
  </r>
  <r>
    <x v="2"/>
    <x v="18"/>
    <x v="161"/>
    <n v="6703.2"/>
    <n v="558.6"/>
    <n v="210.50399999999999"/>
    <n v="0"/>
    <n v="0"/>
    <n v="0"/>
  </r>
  <r>
    <x v="2"/>
    <x v="18"/>
    <x v="162"/>
    <n v="6747.5519999999997"/>
    <n v="562.29600000000005"/>
    <n v="215.208"/>
    <n v="0"/>
    <n v="0"/>
    <n v="0"/>
  </r>
  <r>
    <x v="2"/>
    <x v="18"/>
    <x v="163"/>
    <n v="6757.6319999999996"/>
    <n v="563.13599999999997"/>
    <n v="215.04"/>
    <n v="0"/>
    <n v="0"/>
    <n v="0"/>
  </r>
  <r>
    <x v="2"/>
    <x v="18"/>
    <x v="164"/>
    <n v="6886.6559999999999"/>
    <n v="573.88800000000003"/>
    <n v="224.61600000000001"/>
    <n v="0"/>
    <n v="0"/>
    <n v="0"/>
  </r>
  <r>
    <x v="2"/>
    <x v="18"/>
    <x v="165"/>
    <n v="6872.5439999999999"/>
    <n v="572.71199999999999"/>
    <n v="221.59200000000001"/>
    <n v="0"/>
    <n v="0"/>
    <n v="0"/>
  </r>
  <r>
    <x v="2"/>
    <x v="18"/>
    <x v="166"/>
    <n v="6908.8320000000003"/>
    <n v="575.73599999999999"/>
    <n v="228.648"/>
    <n v="0"/>
    <n v="0"/>
    <n v="0"/>
  </r>
  <r>
    <x v="2"/>
    <x v="18"/>
    <x v="167"/>
    <n v="6888.6719999999996"/>
    <n v="574.05600000000004"/>
    <n v="223.44"/>
    <n v="0"/>
    <n v="0"/>
    <n v="0"/>
  </r>
  <r>
    <x v="2"/>
    <x v="18"/>
    <x v="168"/>
    <n v="6822.1440000000002"/>
    <n v="568.51199999999994"/>
    <n v="223.27199999999999"/>
    <n v="0"/>
    <n v="0"/>
    <n v="0"/>
  </r>
  <r>
    <x v="2"/>
    <x v="18"/>
    <x v="169"/>
    <n v="7009.6319999999996"/>
    <n v="584.13599999999997"/>
    <n v="225.624"/>
    <n v="0"/>
    <n v="0"/>
    <n v="0"/>
  </r>
  <r>
    <x v="2"/>
    <x v="18"/>
    <x v="170"/>
    <n v="6912.8639999999996"/>
    <n v="576.072"/>
    <n v="221.42400000000001"/>
    <n v="0"/>
    <n v="0"/>
    <n v="0"/>
  </r>
  <r>
    <x v="2"/>
    <x v="18"/>
    <x v="171"/>
    <n v="6945.12"/>
    <n v="578.76"/>
    <n v="223.94399999999999"/>
    <n v="0"/>
    <n v="0"/>
    <n v="0"/>
  </r>
  <r>
    <x v="2"/>
    <x v="18"/>
    <x v="172"/>
    <n v="6975.36"/>
    <n v="581.28"/>
    <n v="225.96"/>
    <n v="0"/>
    <n v="0"/>
    <n v="0"/>
  </r>
  <r>
    <x v="2"/>
    <x v="18"/>
    <x v="173"/>
    <n v="7015.68"/>
    <n v="584.64"/>
    <n v="228.648"/>
    <n v="0"/>
    <n v="0"/>
    <n v="0"/>
  </r>
  <r>
    <x v="2"/>
    <x v="18"/>
    <x v="174"/>
    <n v="6961.2479999999996"/>
    <n v="580.10400000000004"/>
    <n v="225.45599999999999"/>
    <n v="0"/>
    <n v="0"/>
    <n v="0"/>
  </r>
  <r>
    <x v="2"/>
    <x v="18"/>
    <x v="175"/>
    <n v="6870.5280000000002"/>
    <n v="572.54399999999998"/>
    <n v="218.73599999999999"/>
    <n v="0"/>
    <n v="0"/>
    <n v="0"/>
  </r>
  <r>
    <x v="2"/>
    <x v="18"/>
    <x v="176"/>
    <n v="6812.0640000000003"/>
    <n v="567.67200000000003"/>
    <n v="212.184"/>
    <n v="0"/>
    <n v="0"/>
    <n v="0"/>
  </r>
  <r>
    <x v="2"/>
    <x v="18"/>
    <x v="177"/>
    <n v="6723.36"/>
    <n v="560.28"/>
    <n v="206.976"/>
    <n v="0"/>
    <n v="0"/>
    <n v="0"/>
  </r>
  <r>
    <x v="2"/>
    <x v="18"/>
    <x v="178"/>
    <n v="6685.0559999999996"/>
    <n v="557.08799999999997"/>
    <n v="202.94399999999999"/>
    <n v="0"/>
    <n v="0"/>
    <n v="0"/>
  </r>
  <r>
    <x v="2"/>
    <x v="18"/>
    <x v="179"/>
    <n v="6666.9120000000003"/>
    <n v="555.57600000000002"/>
    <n v="202.10400000000001"/>
    <n v="0"/>
    <n v="0"/>
    <n v="0"/>
  </r>
  <r>
    <x v="2"/>
    <x v="18"/>
    <x v="180"/>
    <n v="6662.88"/>
    <n v="555.24"/>
    <n v="200.76"/>
    <n v="0"/>
    <n v="0"/>
    <n v="0"/>
  </r>
  <r>
    <x v="2"/>
    <x v="18"/>
    <x v="181"/>
    <n v="6616.5119999999997"/>
    <n v="551.37599999999998"/>
    <n v="198.40799999999999"/>
    <n v="0"/>
    <n v="0"/>
    <n v="0"/>
  </r>
  <r>
    <x v="2"/>
    <x v="18"/>
    <x v="182"/>
    <n v="6636.6719999999996"/>
    <n v="553.05600000000004"/>
    <n v="201.43199999999999"/>
    <n v="0"/>
    <n v="0"/>
    <n v="0"/>
  </r>
  <r>
    <x v="2"/>
    <x v="18"/>
    <x v="183"/>
    <n v="6824.16"/>
    <n v="568.67999999999995"/>
    <n v="214.87200000000001"/>
    <n v="0"/>
    <n v="0"/>
    <n v="0"/>
  </r>
  <r>
    <x v="2"/>
    <x v="18"/>
    <x v="184"/>
    <n v="6862.4639999999999"/>
    <n v="571.87199999999996"/>
    <n v="218.4"/>
    <n v="0"/>
    <n v="0"/>
    <n v="0"/>
  </r>
  <r>
    <x v="2"/>
    <x v="18"/>
    <x v="185"/>
    <n v="6834.24"/>
    <n v="569.52"/>
    <n v="215.04"/>
    <n v="0"/>
    <n v="0"/>
    <n v="0"/>
  </r>
  <r>
    <x v="2"/>
    <x v="18"/>
    <x v="186"/>
    <n v="6852.384"/>
    <n v="571.03200000000004"/>
    <n v="218.904"/>
    <n v="0"/>
    <n v="0"/>
    <n v="0"/>
  </r>
  <r>
    <x v="2"/>
    <x v="18"/>
    <x v="187"/>
    <n v="6753.6"/>
    <n v="562.79999999999995"/>
    <n v="215.04"/>
    <n v="0"/>
    <n v="0"/>
    <n v="0"/>
  </r>
  <r>
    <x v="2"/>
    <x v="18"/>
    <x v="188"/>
    <n v="6735.4560000000001"/>
    <n v="561.28800000000001"/>
    <n v="211.00800000000001"/>
    <n v="0"/>
    <n v="0"/>
    <n v="0"/>
  </r>
  <r>
    <x v="2"/>
    <x v="18"/>
    <x v="189"/>
    <n v="6860.4480000000003"/>
    <n v="571.70399999999995"/>
    <n v="218.4"/>
    <n v="0"/>
    <n v="0"/>
    <n v="0"/>
  </r>
  <r>
    <x v="2"/>
    <x v="18"/>
    <x v="190"/>
    <n v="6933.0240000000003"/>
    <n v="577.75199999999995"/>
    <n v="220.92"/>
    <n v="0"/>
    <n v="0"/>
    <n v="0"/>
  </r>
  <r>
    <x v="2"/>
    <x v="18"/>
    <x v="191"/>
    <n v="6888.6719999999996"/>
    <n v="574.05600000000004"/>
    <n v="217.72800000000001"/>
    <n v="0"/>
    <n v="0"/>
    <n v="0"/>
  </r>
  <r>
    <x v="2"/>
    <x v="18"/>
    <x v="192"/>
    <n v="6723.36"/>
    <n v="560.28"/>
    <n v="208.82400000000001"/>
    <n v="0"/>
    <n v="0"/>
    <n v="0"/>
  </r>
  <r>
    <x v="2"/>
    <x v="18"/>
    <x v="193"/>
    <n v="6644.7359999999999"/>
    <n v="553.72799999999995"/>
    <n v="203.78399999999999"/>
    <n v="0"/>
    <n v="0"/>
    <n v="0"/>
  </r>
  <r>
    <x v="2"/>
    <x v="18"/>
    <x v="194"/>
    <n v="6652.8"/>
    <n v="554.4"/>
    <n v="204.28800000000001"/>
    <n v="0"/>
    <n v="0"/>
    <n v="0"/>
  </r>
  <r>
    <x v="2"/>
    <x v="18"/>
    <x v="195"/>
    <n v="6648.768"/>
    <n v="554.06399999999996"/>
    <n v="200.76"/>
    <n v="0"/>
    <n v="0"/>
    <n v="0"/>
  </r>
  <r>
    <x v="2"/>
    <x v="18"/>
    <x v="196"/>
    <n v="6527.808"/>
    <n v="543.98400000000004"/>
    <n v="192.36"/>
    <n v="0"/>
    <n v="0"/>
    <n v="0"/>
  </r>
  <r>
    <x v="2"/>
    <x v="18"/>
    <x v="197"/>
    <n v="6598.3680000000004"/>
    <n v="549.86400000000003"/>
    <n v="190.17599999999999"/>
    <n v="0"/>
    <n v="0"/>
    <n v="0"/>
  </r>
  <r>
    <x v="2"/>
    <x v="18"/>
    <x v="198"/>
    <n v="6505.6319999999996"/>
    <n v="542.13599999999997"/>
    <n v="188.328"/>
    <n v="0"/>
    <n v="0"/>
    <n v="0"/>
  </r>
  <r>
    <x v="2"/>
    <x v="18"/>
    <x v="199"/>
    <n v="6453.2160000000003"/>
    <n v="537.76800000000003"/>
    <n v="181.10400000000001"/>
    <n v="0"/>
    <n v="0"/>
    <n v="0"/>
  </r>
  <r>
    <x v="2"/>
    <x v="18"/>
    <x v="200"/>
    <n v="6469.3440000000001"/>
    <n v="539.11199999999997"/>
    <n v="177.24"/>
    <n v="0"/>
    <n v="0"/>
    <n v="0"/>
  </r>
  <r>
    <x v="2"/>
    <x v="18"/>
    <x v="201"/>
    <n v="6350.4"/>
    <n v="529.20000000000005"/>
    <n v="165.14400000000001"/>
    <n v="0"/>
    <n v="0"/>
    <n v="0"/>
  </r>
  <r>
    <x v="2"/>
    <x v="18"/>
    <x v="202"/>
    <n v="6318.1440000000002"/>
    <n v="526.51199999999994"/>
    <n v="161.952"/>
    <n v="0"/>
    <n v="0"/>
    <n v="0"/>
  </r>
  <r>
    <x v="2"/>
    <x v="18"/>
    <x v="203"/>
    <n v="6267.7439999999997"/>
    <n v="522.31200000000001"/>
    <n v="155.56800000000001"/>
    <n v="0"/>
    <n v="0"/>
    <n v="0"/>
  </r>
  <r>
    <x v="2"/>
    <x v="18"/>
    <x v="204"/>
    <n v="6150.8159999999998"/>
    <n v="512.56799999999998"/>
    <n v="152.04"/>
    <n v="0"/>
    <n v="0"/>
    <n v="0"/>
  </r>
  <r>
    <x v="2"/>
    <x v="18"/>
    <x v="205"/>
    <n v="6213.3119999999999"/>
    <n v="517.77599999999995"/>
    <n v="153.55199999999999"/>
    <n v="0"/>
    <n v="0"/>
    <n v="0"/>
  </r>
  <r>
    <x v="2"/>
    <x v="18"/>
    <x v="206"/>
    <n v="6189.12"/>
    <n v="515.76"/>
    <n v="151.87200000000001"/>
    <n v="0"/>
    <n v="0"/>
    <n v="0"/>
  </r>
  <r>
    <x v="2"/>
    <x v="18"/>
    <x v="207"/>
    <n v="6199.2"/>
    <n v="516.6"/>
    <n v="152.04"/>
    <n v="0"/>
    <n v="0"/>
    <n v="0"/>
  </r>
  <r>
    <x v="2"/>
    <x v="18"/>
    <x v="208"/>
    <n v="6253.6319999999996"/>
    <n v="521.13599999999997"/>
    <n v="154.05600000000001"/>
    <n v="0"/>
    <n v="0"/>
    <n v="0"/>
  </r>
  <r>
    <x v="2"/>
    <x v="18"/>
    <x v="209"/>
    <n v="6310.08"/>
    <n v="525.84"/>
    <n v="155.73599999999999"/>
    <n v="0"/>
    <n v="0"/>
    <n v="0"/>
  </r>
  <r>
    <x v="2"/>
    <x v="18"/>
    <x v="210"/>
    <n v="6394.7520000000004"/>
    <n v="532.89599999999996"/>
    <n v="154.56"/>
    <n v="0"/>
    <n v="0"/>
    <n v="0"/>
  </r>
  <r>
    <x v="2"/>
    <x v="18"/>
    <x v="211"/>
    <n v="6541.92"/>
    <n v="545.16"/>
    <n v="161.78399999999999"/>
    <n v="0"/>
    <n v="0"/>
    <n v="0"/>
  </r>
  <r>
    <x v="2"/>
    <x v="18"/>
    <x v="212"/>
    <n v="6709.2479999999996"/>
    <n v="559.10400000000004"/>
    <n v="172.70400000000001"/>
    <n v="0"/>
    <n v="0"/>
    <n v="0"/>
  </r>
  <r>
    <x v="2"/>
    <x v="18"/>
    <x v="213"/>
    <n v="6880.6080000000002"/>
    <n v="573.38400000000001"/>
    <n v="181.44"/>
    <n v="0"/>
    <n v="0"/>
    <n v="0"/>
  </r>
  <r>
    <x v="2"/>
    <x v="18"/>
    <x v="214"/>
    <n v="7035.84"/>
    <n v="586.32000000000005"/>
    <n v="186.31200000000001"/>
    <n v="0"/>
    <n v="0"/>
    <n v="0"/>
  </r>
  <r>
    <x v="2"/>
    <x v="18"/>
    <x v="215"/>
    <n v="7102.3680000000004"/>
    <n v="591.86400000000003"/>
    <n v="189.16800000000001"/>
    <n v="0"/>
    <n v="0"/>
    <n v="0"/>
  </r>
  <r>
    <x v="2"/>
    <x v="18"/>
    <x v="216"/>
    <n v="7164.8639999999996"/>
    <n v="597.072"/>
    <n v="192.024"/>
    <n v="0"/>
    <n v="0"/>
    <n v="0"/>
  </r>
  <r>
    <x v="2"/>
    <x v="18"/>
    <x v="217"/>
    <n v="7170.9120000000003"/>
    <n v="597.57600000000002"/>
    <n v="194.208"/>
    <n v="0"/>
    <n v="0"/>
    <n v="0"/>
  </r>
  <r>
    <x v="2"/>
    <x v="18"/>
    <x v="218"/>
    <n v="7199.1360000000004"/>
    <n v="599.928"/>
    <n v="199.24799999999999"/>
    <n v="0"/>
    <n v="0"/>
    <n v="0"/>
  </r>
  <r>
    <x v="2"/>
    <x v="18"/>
    <x v="219"/>
    <n v="7374.5280000000002"/>
    <n v="614.54399999999998"/>
    <n v="209.49600000000001"/>
    <n v="0"/>
    <n v="0"/>
    <n v="0"/>
  </r>
  <r>
    <x v="2"/>
    <x v="18"/>
    <x v="220"/>
    <n v="7380.576"/>
    <n v="615.048"/>
    <n v="207.98400000000001"/>
    <n v="0"/>
    <n v="0"/>
    <n v="0"/>
  </r>
  <r>
    <x v="2"/>
    <x v="18"/>
    <x v="221"/>
    <n v="7326.1440000000002"/>
    <n v="610.51199999999994"/>
    <n v="203.11199999999999"/>
    <n v="0"/>
    <n v="0"/>
    <n v="0"/>
  </r>
  <r>
    <x v="2"/>
    <x v="18"/>
    <x v="222"/>
    <n v="7338.24"/>
    <n v="611.52"/>
    <n v="204.12"/>
    <n v="0"/>
    <n v="0"/>
    <n v="0"/>
  </r>
  <r>
    <x v="2"/>
    <x v="18"/>
    <x v="223"/>
    <n v="7219.2960000000003"/>
    <n v="601.60799999999995"/>
    <n v="198.744"/>
    <n v="0"/>
    <n v="0"/>
    <n v="0"/>
  </r>
  <r>
    <x v="2"/>
    <x v="18"/>
    <x v="224"/>
    <n v="7217.28"/>
    <n v="601.44000000000005"/>
    <n v="200.42400000000001"/>
    <n v="0"/>
    <n v="0"/>
    <n v="0"/>
  </r>
  <r>
    <x v="2"/>
    <x v="18"/>
    <x v="225"/>
    <n v="7209.2160000000003"/>
    <n v="600.76800000000003"/>
    <n v="204.45599999999999"/>
    <n v="0"/>
    <n v="0"/>
    <n v="0"/>
  </r>
  <r>
    <x v="2"/>
    <x v="18"/>
    <x v="226"/>
    <n v="7297.92"/>
    <n v="608.16"/>
    <n v="206.80799999999999"/>
    <n v="0"/>
    <n v="0"/>
    <n v="0"/>
  </r>
  <r>
    <x v="2"/>
    <x v="18"/>
    <x v="227"/>
    <n v="7217.28"/>
    <n v="601.44000000000005"/>
    <n v="199.75200000000001"/>
    <n v="0"/>
    <n v="0"/>
    <n v="0"/>
  </r>
  <r>
    <x v="2"/>
    <x v="18"/>
    <x v="228"/>
    <n v="7223.3280000000004"/>
    <n v="601.94399999999996"/>
    <n v="200.256"/>
    <n v="0"/>
    <n v="0"/>
    <n v="0"/>
  </r>
  <r>
    <x v="2"/>
    <x v="18"/>
    <x v="229"/>
    <n v="7011.6480000000001"/>
    <n v="584.30399999999997"/>
    <n v="193.2"/>
    <n v="0"/>
    <n v="0"/>
    <n v="0"/>
  </r>
  <r>
    <x v="2"/>
    <x v="18"/>
    <x v="230"/>
    <n v="6951.1679999999997"/>
    <n v="579.26400000000001"/>
    <n v="186.816"/>
    <n v="0"/>
    <n v="0"/>
    <n v="0"/>
  </r>
  <r>
    <x v="2"/>
    <x v="18"/>
    <x v="231"/>
    <n v="6870.5280000000002"/>
    <n v="572.54399999999998"/>
    <n v="183.28800000000001"/>
    <n v="0"/>
    <n v="0"/>
    <n v="0"/>
  </r>
  <r>
    <x v="2"/>
    <x v="18"/>
    <x v="232"/>
    <n v="7025.76"/>
    <n v="585.48"/>
    <n v="193.2"/>
    <n v="0"/>
    <n v="0"/>
    <n v="0"/>
  </r>
  <r>
    <x v="2"/>
    <x v="18"/>
    <x v="233"/>
    <n v="6989.4719999999998"/>
    <n v="582.45600000000002"/>
    <n v="191.85599999999999"/>
    <n v="0"/>
    <n v="0"/>
    <n v="0"/>
  </r>
  <r>
    <x v="2"/>
    <x v="18"/>
    <x v="234"/>
    <n v="6830.2079999999996"/>
    <n v="569.18399999999997"/>
    <n v="180.43199999999999"/>
    <n v="0"/>
    <n v="0"/>
    <n v="0"/>
  </r>
  <r>
    <x v="2"/>
    <x v="18"/>
    <x v="235"/>
    <n v="6658.848"/>
    <n v="554.904"/>
    <n v="166.15199999999999"/>
    <n v="0"/>
    <n v="0"/>
    <n v="0"/>
  </r>
  <r>
    <x v="2"/>
    <x v="18"/>
    <x v="236"/>
    <n v="6632.64"/>
    <n v="552.72"/>
    <n v="162.96"/>
    <n v="0"/>
    <n v="0"/>
    <n v="0"/>
  </r>
  <r>
    <x v="2"/>
    <x v="18"/>
    <x v="237"/>
    <n v="6664.8959999999997"/>
    <n v="555.40800000000002"/>
    <n v="163.29599999999999"/>
    <n v="0"/>
    <n v="0"/>
    <n v="0"/>
  </r>
  <r>
    <x v="2"/>
    <x v="18"/>
    <x v="238"/>
    <n v="6602.4"/>
    <n v="550.20000000000005"/>
    <n v="160.44"/>
    <n v="0"/>
    <n v="0"/>
    <n v="0"/>
  </r>
  <r>
    <x v="2"/>
    <x v="18"/>
    <x v="239"/>
    <n v="6547.9679999999998"/>
    <n v="545.66399999999999"/>
    <n v="157.91999999999999"/>
    <n v="0"/>
    <n v="0"/>
    <n v="0"/>
  </r>
  <r>
    <x v="2"/>
    <x v="18"/>
    <x v="240"/>
    <n v="6562.08"/>
    <n v="546.84"/>
    <n v="158.256"/>
    <n v="0"/>
    <n v="0"/>
    <n v="0"/>
  </r>
  <r>
    <x v="2"/>
    <x v="18"/>
    <x v="241"/>
    <n v="6552"/>
    <n v="546"/>
    <n v="156.072"/>
    <n v="0"/>
    <n v="0"/>
    <n v="0"/>
  </r>
  <r>
    <x v="2"/>
    <x v="18"/>
    <x v="242"/>
    <n v="6547.9679999999998"/>
    <n v="545.66399999999999"/>
    <n v="155.56800000000001"/>
    <n v="0"/>
    <n v="0"/>
    <n v="0"/>
  </r>
  <r>
    <x v="2"/>
    <x v="18"/>
    <x v="243"/>
    <n v="6523.7759999999998"/>
    <n v="543.64800000000002"/>
    <n v="154.56"/>
    <n v="0"/>
    <n v="0"/>
    <n v="0"/>
  </r>
  <r>
    <x v="2"/>
    <x v="18"/>
    <x v="244"/>
    <n v="6517.7280000000001"/>
    <n v="543.14400000000001"/>
    <n v="154.05600000000001"/>
    <n v="0"/>
    <n v="0"/>
    <n v="0"/>
  </r>
  <r>
    <x v="2"/>
    <x v="18"/>
    <x v="245"/>
    <n v="6481.44"/>
    <n v="540.12"/>
    <n v="153.55199999999999"/>
    <n v="0"/>
    <n v="0"/>
    <n v="0"/>
  </r>
  <r>
    <x v="2"/>
    <x v="18"/>
    <x v="246"/>
    <n v="6479.424"/>
    <n v="539.952"/>
    <n v="155.56800000000001"/>
    <n v="0"/>
    <n v="0"/>
    <n v="0"/>
  </r>
  <r>
    <x v="2"/>
    <x v="18"/>
    <x v="247"/>
    <n v="6674.9759999999997"/>
    <n v="556.24800000000005"/>
    <n v="165.98400000000001"/>
    <n v="0"/>
    <n v="0"/>
    <n v="0"/>
  </r>
  <r>
    <x v="2"/>
    <x v="18"/>
    <x v="248"/>
    <n v="6707.232"/>
    <n v="558.93600000000004"/>
    <n v="167.83199999999999"/>
    <n v="0"/>
    <n v="0"/>
    <n v="0"/>
  </r>
  <r>
    <x v="2"/>
    <x v="18"/>
    <x v="249"/>
    <n v="6638.6880000000001"/>
    <n v="553.22400000000005"/>
    <n v="165.14400000000001"/>
    <n v="0"/>
    <n v="0"/>
    <n v="0"/>
  </r>
  <r>
    <x v="2"/>
    <x v="18"/>
    <x v="250"/>
    <n v="6630.6239999999998"/>
    <n v="552.55200000000002"/>
    <n v="164.47200000000001"/>
    <n v="0"/>
    <n v="0"/>
    <n v="0"/>
  </r>
  <r>
    <x v="2"/>
    <x v="18"/>
    <x v="251"/>
    <n v="6596.3519999999999"/>
    <n v="549.69600000000003"/>
    <n v="163.63200000000001"/>
    <n v="0"/>
    <n v="0"/>
    <n v="0"/>
  </r>
  <r>
    <x v="2"/>
    <x v="18"/>
    <x v="252"/>
    <n v="6717.3119999999999"/>
    <n v="559.77599999999995"/>
    <n v="175.89599999999999"/>
    <n v="0"/>
    <n v="0"/>
    <n v="0"/>
  </r>
  <r>
    <x v="2"/>
    <x v="18"/>
    <x v="253"/>
    <n v="6769.7280000000001"/>
    <n v="564.14400000000001"/>
    <n v="180.096"/>
    <n v="0"/>
    <n v="0"/>
    <n v="0"/>
  </r>
  <r>
    <x v="2"/>
    <x v="18"/>
    <x v="254"/>
    <n v="6695.1360000000004"/>
    <n v="557.928"/>
    <n v="177.57599999999999"/>
    <n v="0"/>
    <n v="0"/>
    <n v="0"/>
  </r>
  <r>
    <x v="2"/>
    <x v="18"/>
    <x v="255"/>
    <n v="6689.0879999999997"/>
    <n v="557.42399999999998"/>
    <n v="178.75200000000001"/>
    <n v="0"/>
    <n v="0"/>
    <n v="0"/>
  </r>
  <r>
    <x v="2"/>
    <x v="18"/>
    <x v="256"/>
    <n v="6578.2079999999996"/>
    <n v="548.18399999999997"/>
    <n v="175.22399999999999"/>
    <n v="0"/>
    <n v="0"/>
    <n v="0"/>
  </r>
  <r>
    <x v="2"/>
    <x v="18"/>
    <x v="257"/>
    <n v="6576.192"/>
    <n v="548.01599999999996"/>
    <n v="175.392"/>
    <n v="0"/>
    <n v="0"/>
    <n v="0"/>
  </r>
  <r>
    <x v="2"/>
    <x v="18"/>
    <x v="258"/>
    <n v="6511.68"/>
    <n v="542.64"/>
    <n v="173.04"/>
    <n v="0"/>
    <n v="0"/>
    <n v="0"/>
  </r>
  <r>
    <x v="2"/>
    <x v="18"/>
    <x v="259"/>
    <n v="6499.5839999999998"/>
    <n v="541.63199999999995"/>
    <n v="172.03200000000001"/>
    <n v="0"/>
    <n v="0"/>
    <n v="0"/>
  </r>
  <r>
    <x v="2"/>
    <x v="18"/>
    <x v="260"/>
    <n v="6304.0320000000002"/>
    <n v="525.33600000000001"/>
    <n v="160.77600000000001"/>
    <n v="0"/>
    <n v="0"/>
    <n v="0"/>
  </r>
  <r>
    <x v="2"/>
    <x v="18"/>
    <x v="261"/>
    <n v="6289.92"/>
    <n v="524.16"/>
    <n v="159.26400000000001"/>
    <n v="0"/>
    <n v="0"/>
    <n v="0"/>
  </r>
  <r>
    <x v="2"/>
    <x v="18"/>
    <x v="262"/>
    <n v="6219.36"/>
    <n v="518.28"/>
    <n v="155.06399999999999"/>
    <n v="0"/>
    <n v="0"/>
    <n v="0"/>
  </r>
  <r>
    <x v="2"/>
    <x v="18"/>
    <x v="263"/>
    <n v="6207.2640000000001"/>
    <n v="517.27200000000005"/>
    <n v="153.55199999999999"/>
    <n v="0"/>
    <n v="0"/>
    <n v="0"/>
  </r>
  <r>
    <x v="2"/>
    <x v="18"/>
    <x v="264"/>
    <n v="6094.3680000000004"/>
    <n v="507.86399999999998"/>
    <n v="149.68799999999999"/>
    <n v="0"/>
    <n v="0"/>
    <n v="0"/>
  </r>
  <r>
    <x v="2"/>
    <x v="18"/>
    <x v="265"/>
    <n v="5939.1360000000004"/>
    <n v="494.928"/>
    <n v="140.61600000000001"/>
    <n v="0"/>
    <n v="0"/>
    <n v="0"/>
  </r>
  <r>
    <x v="2"/>
    <x v="18"/>
    <x v="266"/>
    <n v="5935.1040000000003"/>
    <n v="494.59199999999998"/>
    <n v="142.12799999999999"/>
    <n v="0"/>
    <n v="0"/>
    <n v="0"/>
  </r>
  <r>
    <x v="2"/>
    <x v="18"/>
    <x v="267"/>
    <n v="5995.5839999999998"/>
    <n v="499.63200000000001"/>
    <n v="148.34399999999999"/>
    <n v="0"/>
    <n v="0"/>
    <n v="0"/>
  </r>
  <r>
    <x v="2"/>
    <x v="18"/>
    <x v="268"/>
    <n v="6102.4319999999998"/>
    <n v="508.536"/>
    <n v="150.36000000000001"/>
    <n v="0"/>
    <n v="0"/>
    <n v="0"/>
  </r>
  <r>
    <x v="2"/>
    <x v="18"/>
    <x v="269"/>
    <n v="5999.616"/>
    <n v="499.96800000000002"/>
    <n v="146.49600000000001"/>
    <n v="0"/>
    <n v="0"/>
    <n v="0"/>
  </r>
  <r>
    <x v="2"/>
    <x v="18"/>
    <x v="270"/>
    <n v="6025.8239999999996"/>
    <n v="502.15199999999999"/>
    <n v="148.00800000000001"/>
    <n v="0"/>
    <n v="0"/>
    <n v="0"/>
  </r>
  <r>
    <x v="2"/>
    <x v="18"/>
    <x v="271"/>
    <n v="5933.0879999999997"/>
    <n v="494.42399999999998"/>
    <n v="145.82400000000001"/>
    <n v="0"/>
    <n v="0"/>
    <n v="0"/>
  </r>
  <r>
    <x v="2"/>
    <x v="18"/>
    <x v="272"/>
    <n v="5925.0240000000003"/>
    <n v="493.75200000000001"/>
    <n v="145.82400000000001"/>
    <n v="0"/>
    <n v="0"/>
    <n v="0"/>
  </r>
  <r>
    <x v="2"/>
    <x v="18"/>
    <x v="273"/>
    <n v="5872.6080000000002"/>
    <n v="489.38400000000001"/>
    <n v="144.14400000000001"/>
    <n v="0"/>
    <n v="0"/>
    <n v="0"/>
  </r>
  <r>
    <x v="2"/>
    <x v="18"/>
    <x v="274"/>
    <n v="5787.9359999999997"/>
    <n v="482.32799999999997"/>
    <n v="141.624"/>
    <n v="0"/>
    <n v="0"/>
    <n v="0"/>
  </r>
  <r>
    <x v="2"/>
    <x v="18"/>
    <x v="275"/>
    <n v="5735.52"/>
    <n v="477.96"/>
    <n v="139.94399999999999"/>
    <n v="0"/>
    <n v="0"/>
    <n v="0"/>
  </r>
  <r>
    <x v="2"/>
    <x v="18"/>
    <x v="276"/>
    <n v="5693.1840000000002"/>
    <n v="474.43200000000002"/>
    <n v="137.76"/>
    <n v="0"/>
    <n v="0"/>
    <n v="0"/>
  </r>
  <r>
    <x v="2"/>
    <x v="18"/>
    <x v="277"/>
    <n v="5630.6880000000001"/>
    <n v="469.22399999999999"/>
    <n v="136.08000000000001"/>
    <n v="0"/>
    <n v="0"/>
    <n v="0"/>
  </r>
  <r>
    <x v="2"/>
    <x v="18"/>
    <x v="278"/>
    <n v="5483.52"/>
    <n v="456.96"/>
    <n v="127.176"/>
    <n v="0"/>
    <n v="0"/>
    <n v="0"/>
  </r>
  <r>
    <x v="2"/>
    <x v="18"/>
    <x v="279"/>
    <n v="5461.3440000000001"/>
    <n v="455.11200000000002"/>
    <n v="126.336"/>
    <n v="0"/>
    <n v="0"/>
    <n v="0"/>
  </r>
  <r>
    <x v="2"/>
    <x v="18"/>
    <x v="280"/>
    <n v="5459.3280000000004"/>
    <n v="454.94400000000002"/>
    <n v="127.68"/>
    <n v="0"/>
    <n v="0"/>
    <n v="0"/>
  </r>
  <r>
    <x v="2"/>
    <x v="18"/>
    <x v="281"/>
    <n v="5459.3280000000004"/>
    <n v="454.94400000000002"/>
    <n v="128.184"/>
    <n v="0"/>
    <n v="0"/>
    <n v="0"/>
  </r>
  <r>
    <x v="2"/>
    <x v="18"/>
    <x v="282"/>
    <n v="5374.6559999999999"/>
    <n v="447.88799999999998"/>
    <n v="123.648"/>
    <n v="0"/>
    <n v="0"/>
    <n v="0"/>
  </r>
  <r>
    <x v="2"/>
    <x v="18"/>
    <x v="283"/>
    <n v="5265.7920000000004"/>
    <n v="438.81599999999997"/>
    <n v="116.08799999999999"/>
    <n v="0"/>
    <n v="0"/>
    <n v="0"/>
  </r>
  <r>
    <x v="2"/>
    <x v="18"/>
    <x v="284"/>
    <n v="5378.6880000000001"/>
    <n v="448.22399999999999"/>
    <n v="127.176"/>
    <n v="0"/>
    <n v="0"/>
    <n v="0"/>
  </r>
  <r>
    <x v="2"/>
    <x v="18"/>
    <x v="285"/>
    <n v="5398.848"/>
    <n v="449.904"/>
    <n v="128.352"/>
    <n v="0"/>
    <n v="0"/>
    <n v="0"/>
  </r>
  <r>
    <x v="2"/>
    <x v="18"/>
    <x v="286"/>
    <n v="5479.4880000000003"/>
    <n v="456.62400000000002"/>
    <n v="132.72"/>
    <n v="0"/>
    <n v="0"/>
    <n v="0"/>
  </r>
  <r>
    <x v="2"/>
    <x v="19"/>
    <x v="287"/>
    <n v="5469.4080000000004"/>
    <n v="455.78399999999999"/>
    <n v="130.536"/>
    <n v="0"/>
    <n v="0"/>
    <n v="0"/>
  </r>
  <r>
    <x v="2"/>
    <x v="19"/>
    <x v="0"/>
    <n v="5296.0320000000002"/>
    <n v="441.33600000000001"/>
    <n v="121.464"/>
    <n v="0"/>
    <n v="0"/>
    <n v="0"/>
  </r>
  <r>
    <x v="2"/>
    <x v="19"/>
    <x v="1"/>
    <n v="5233.5360000000001"/>
    <n v="436.12799999999999"/>
    <n v="117.096"/>
    <n v="0"/>
    <n v="0"/>
    <n v="0"/>
  </r>
  <r>
    <x v="2"/>
    <x v="19"/>
    <x v="2"/>
    <n v="5177.0879999999997"/>
    <n v="431.42399999999998"/>
    <n v="113.568"/>
    <n v="0"/>
    <n v="0"/>
    <n v="0"/>
  </r>
  <r>
    <x v="2"/>
    <x v="19"/>
    <x v="3"/>
    <n v="5158.9440000000004"/>
    <n v="429.91199999999998"/>
    <n v="114.408"/>
    <n v="0"/>
    <n v="0"/>
    <n v="0"/>
  </r>
  <r>
    <x v="2"/>
    <x v="19"/>
    <x v="4"/>
    <n v="4951.2960000000003"/>
    <n v="412.608"/>
    <n v="105.672"/>
    <n v="0"/>
    <n v="0"/>
    <n v="0"/>
  </r>
  <r>
    <x v="2"/>
    <x v="19"/>
    <x v="5"/>
    <n v="4812.192"/>
    <n v="401.01600000000002"/>
    <n v="94.415999999999997"/>
    <n v="0"/>
    <n v="0"/>
    <n v="0"/>
  </r>
  <r>
    <x v="2"/>
    <x v="19"/>
    <x v="6"/>
    <n v="4767.84"/>
    <n v="397.32"/>
    <n v="92.903999999999996"/>
    <n v="0"/>
    <n v="0"/>
    <n v="0"/>
  </r>
  <r>
    <x v="2"/>
    <x v="19"/>
    <x v="7"/>
    <n v="4717.4399999999996"/>
    <n v="393.12"/>
    <n v="90.384"/>
    <n v="0"/>
    <n v="0"/>
    <n v="0"/>
  </r>
  <r>
    <x v="2"/>
    <x v="19"/>
    <x v="8"/>
    <n v="4691.232"/>
    <n v="390.93599999999998"/>
    <n v="88.703999999999994"/>
    <n v="0"/>
    <n v="0"/>
    <n v="0"/>
  </r>
  <r>
    <x v="2"/>
    <x v="19"/>
    <x v="9"/>
    <n v="4677.12"/>
    <n v="389.76"/>
    <n v="88.703999999999994"/>
    <n v="0"/>
    <n v="0"/>
    <n v="0"/>
  </r>
  <r>
    <x v="2"/>
    <x v="19"/>
    <x v="10"/>
    <n v="4654.9440000000004"/>
    <n v="387.91199999999998"/>
    <n v="88.367999999999995"/>
    <n v="0"/>
    <n v="0"/>
    <n v="0"/>
  </r>
  <r>
    <x v="2"/>
    <x v="19"/>
    <x v="11"/>
    <n v="4638.8159999999998"/>
    <n v="386.56799999999998"/>
    <n v="87.695999999999998"/>
    <n v="0"/>
    <n v="0"/>
    <n v="0"/>
  </r>
  <r>
    <x v="2"/>
    <x v="19"/>
    <x v="12"/>
    <n v="4640.8320000000003"/>
    <n v="386.73599999999999"/>
    <n v="87.695999999999998"/>
    <n v="0"/>
    <n v="0"/>
    <n v="0"/>
  </r>
  <r>
    <x v="2"/>
    <x v="19"/>
    <x v="13"/>
    <n v="4582.3680000000004"/>
    <n v="381.86399999999998"/>
    <n v="85.68"/>
    <n v="0"/>
    <n v="0"/>
    <n v="0"/>
  </r>
  <r>
    <x v="2"/>
    <x v="19"/>
    <x v="14"/>
    <n v="4558.1760000000004"/>
    <n v="379.84800000000001"/>
    <n v="85.007999999999996"/>
    <n v="0"/>
    <n v="0"/>
    <n v="0"/>
  </r>
  <r>
    <x v="2"/>
    <x v="19"/>
    <x v="15"/>
    <n v="4536"/>
    <n v="378"/>
    <n v="85.512"/>
    <n v="0"/>
    <n v="0"/>
    <n v="0"/>
  </r>
  <r>
    <x v="2"/>
    <x v="19"/>
    <x v="16"/>
    <n v="4513.8239999999996"/>
    <n v="376.15199999999999"/>
    <n v="87.36"/>
    <n v="0"/>
    <n v="0"/>
    <n v="0"/>
  </r>
  <r>
    <x v="2"/>
    <x v="19"/>
    <x v="17"/>
    <n v="4495.68"/>
    <n v="374.64"/>
    <n v="88.031999999999996"/>
    <n v="0"/>
    <n v="0"/>
    <n v="0"/>
  </r>
  <r>
    <x v="2"/>
    <x v="19"/>
    <x v="18"/>
    <n v="4491.6480000000001"/>
    <n v="374.30399999999997"/>
    <n v="88.367999999999995"/>
    <n v="0"/>
    <n v="0"/>
    <n v="0"/>
  </r>
  <r>
    <x v="2"/>
    <x v="19"/>
    <x v="19"/>
    <n v="4469.4719999999998"/>
    <n v="372.45600000000002"/>
    <n v="88.2"/>
    <n v="0"/>
    <n v="0"/>
    <n v="0"/>
  </r>
  <r>
    <x v="2"/>
    <x v="19"/>
    <x v="20"/>
    <n v="4479.5519999999997"/>
    <n v="373.29599999999999"/>
    <n v="88.872"/>
    <n v="0"/>
    <n v="0"/>
    <n v="0"/>
  </r>
  <r>
    <x v="2"/>
    <x v="19"/>
    <x v="21"/>
    <n v="4477.5360000000001"/>
    <n v="373.12799999999999"/>
    <n v="90.048000000000002"/>
    <n v="0"/>
    <n v="0"/>
    <n v="0"/>
  </r>
  <r>
    <x v="2"/>
    <x v="19"/>
    <x v="22"/>
    <n v="4475.5200000000004"/>
    <n v="372.96"/>
    <n v="90.048000000000002"/>
    <n v="0"/>
    <n v="0"/>
    <n v="0"/>
  </r>
  <r>
    <x v="2"/>
    <x v="19"/>
    <x v="23"/>
    <n v="4429.152"/>
    <n v="369.096"/>
    <n v="86.855999999999995"/>
    <n v="0"/>
    <n v="0"/>
    <n v="0"/>
  </r>
  <r>
    <x v="2"/>
    <x v="19"/>
    <x v="24"/>
    <n v="4437.2160000000003"/>
    <n v="369.76799999999997"/>
    <n v="88.031999999999996"/>
    <n v="0"/>
    <n v="0"/>
    <n v="0"/>
  </r>
  <r>
    <x v="2"/>
    <x v="19"/>
    <x v="25"/>
    <n v="4396.8959999999997"/>
    <n v="366.40800000000002"/>
    <n v="88.536000000000001"/>
    <n v="0"/>
    <n v="0"/>
    <n v="0"/>
  </r>
  <r>
    <x v="2"/>
    <x v="19"/>
    <x v="26"/>
    <n v="4394.88"/>
    <n v="366.24"/>
    <n v="89.207999999999998"/>
    <n v="0"/>
    <n v="0"/>
    <n v="0"/>
  </r>
  <r>
    <x v="2"/>
    <x v="19"/>
    <x v="27"/>
    <n v="4404.96"/>
    <n v="367.08"/>
    <n v="89.04"/>
    <n v="0"/>
    <n v="0"/>
    <n v="0"/>
  </r>
  <r>
    <x v="2"/>
    <x v="19"/>
    <x v="28"/>
    <n v="4382.7839999999997"/>
    <n v="365.23200000000003"/>
    <n v="89.712000000000003"/>
    <n v="0"/>
    <n v="0"/>
    <n v="0"/>
  </r>
  <r>
    <x v="2"/>
    <x v="19"/>
    <x v="29"/>
    <n v="4378.7520000000004"/>
    <n v="364.89600000000002"/>
    <n v="88.367999999999995"/>
    <n v="0"/>
    <n v="0"/>
    <n v="0"/>
  </r>
  <r>
    <x v="2"/>
    <x v="19"/>
    <x v="30"/>
    <n v="4364.6400000000003"/>
    <n v="363.72"/>
    <n v="88.367999999999995"/>
    <n v="0"/>
    <n v="0"/>
    <n v="0"/>
  </r>
  <r>
    <x v="2"/>
    <x v="19"/>
    <x v="31"/>
    <n v="4362.6239999999998"/>
    <n v="363.55200000000002"/>
    <n v="88.703999999999994"/>
    <n v="0"/>
    <n v="0"/>
    <n v="0"/>
  </r>
  <r>
    <x v="2"/>
    <x v="19"/>
    <x v="32"/>
    <n v="4358.5919999999996"/>
    <n v="363.21600000000001"/>
    <n v="88.031999999999996"/>
    <n v="0"/>
    <n v="0"/>
    <n v="0"/>
  </r>
  <r>
    <x v="2"/>
    <x v="19"/>
    <x v="33"/>
    <n v="4334.3999999999996"/>
    <n v="361.2"/>
    <n v="87.528000000000006"/>
    <n v="0"/>
    <n v="0"/>
    <n v="0"/>
  </r>
  <r>
    <x v="2"/>
    <x v="19"/>
    <x v="34"/>
    <n v="4336.4160000000002"/>
    <n v="361.36799999999999"/>
    <n v="86.688000000000002"/>
    <n v="0"/>
    <n v="0"/>
    <n v="0"/>
  </r>
  <r>
    <x v="2"/>
    <x v="19"/>
    <x v="35"/>
    <n v="4332.384"/>
    <n v="361.03199999999998"/>
    <n v="87.024000000000001"/>
    <n v="0"/>
    <n v="0"/>
    <n v="0"/>
  </r>
  <r>
    <x v="2"/>
    <x v="19"/>
    <x v="36"/>
    <n v="4340.4480000000003"/>
    <n v="361.70400000000001"/>
    <n v="87.528000000000006"/>
    <n v="0"/>
    <n v="0"/>
    <n v="0"/>
  </r>
  <r>
    <x v="2"/>
    <x v="19"/>
    <x v="37"/>
    <n v="4336.4160000000002"/>
    <n v="361.36799999999999"/>
    <n v="87.024000000000001"/>
    <n v="0"/>
    <n v="0"/>
    <n v="0"/>
  </r>
  <r>
    <x v="2"/>
    <x v="19"/>
    <x v="38"/>
    <n v="4368.6719999999996"/>
    <n v="364.05599999999998"/>
    <n v="87.36"/>
    <n v="0"/>
    <n v="0"/>
    <n v="0"/>
  </r>
  <r>
    <x v="2"/>
    <x v="19"/>
    <x v="39"/>
    <n v="4312.2240000000002"/>
    <n v="359.35199999999998"/>
    <n v="87.024000000000001"/>
    <n v="0"/>
    <n v="0"/>
    <n v="0"/>
  </r>
  <r>
    <x v="2"/>
    <x v="19"/>
    <x v="40"/>
    <n v="4322.3040000000001"/>
    <n v="360.19200000000001"/>
    <n v="87.024000000000001"/>
    <n v="0"/>
    <n v="0"/>
    <n v="0"/>
  </r>
  <r>
    <x v="2"/>
    <x v="19"/>
    <x v="41"/>
    <n v="4336.4160000000002"/>
    <n v="361.36799999999999"/>
    <n v="86.183999999999997"/>
    <n v="0"/>
    <n v="0"/>
    <n v="0"/>
  </r>
  <r>
    <x v="2"/>
    <x v="19"/>
    <x v="42"/>
    <n v="4340.4480000000003"/>
    <n v="361.70400000000001"/>
    <n v="87.191999999999993"/>
    <n v="0"/>
    <n v="0"/>
    <n v="0"/>
  </r>
  <r>
    <x v="2"/>
    <x v="19"/>
    <x v="43"/>
    <n v="4338.4319999999998"/>
    <n v="361.536"/>
    <n v="86.688000000000002"/>
    <n v="0"/>
    <n v="0"/>
    <n v="0"/>
  </r>
  <r>
    <x v="2"/>
    <x v="19"/>
    <x v="44"/>
    <n v="4330.3680000000004"/>
    <n v="360.86399999999998"/>
    <n v="86.688000000000002"/>
    <n v="0"/>
    <n v="0"/>
    <n v="0"/>
  </r>
  <r>
    <x v="2"/>
    <x v="19"/>
    <x v="45"/>
    <n v="4374.72"/>
    <n v="364.56"/>
    <n v="88.536000000000001"/>
    <n v="0"/>
    <n v="0"/>
    <n v="0"/>
  </r>
  <r>
    <x v="2"/>
    <x v="19"/>
    <x v="46"/>
    <n v="4374.72"/>
    <n v="364.56"/>
    <n v="87.024000000000001"/>
    <n v="0"/>
    <n v="0"/>
    <n v="0"/>
  </r>
  <r>
    <x v="2"/>
    <x v="19"/>
    <x v="47"/>
    <n v="4400.9279999999999"/>
    <n v="366.74400000000003"/>
    <n v="87.528000000000006"/>
    <n v="0"/>
    <n v="0"/>
    <n v="0"/>
  </r>
  <r>
    <x v="2"/>
    <x v="19"/>
    <x v="48"/>
    <n v="4423.1040000000003"/>
    <n v="368.59199999999998"/>
    <n v="88.703999999999994"/>
    <n v="0"/>
    <n v="0"/>
    <n v="0"/>
  </r>
  <r>
    <x v="2"/>
    <x v="19"/>
    <x v="49"/>
    <n v="4493.6639999999998"/>
    <n v="374.47199999999998"/>
    <n v="89.543999999999997"/>
    <n v="0"/>
    <n v="0"/>
    <n v="0"/>
  </r>
  <r>
    <x v="2"/>
    <x v="19"/>
    <x v="50"/>
    <n v="4558.1760000000004"/>
    <n v="379.84800000000001"/>
    <n v="87.695999999999998"/>
    <n v="0"/>
    <n v="0"/>
    <n v="0"/>
  </r>
  <r>
    <x v="2"/>
    <x v="19"/>
    <x v="51"/>
    <n v="4628.7359999999999"/>
    <n v="385.72800000000001"/>
    <n v="88.872"/>
    <n v="0"/>
    <n v="0"/>
    <n v="0"/>
  </r>
  <r>
    <x v="2"/>
    <x v="19"/>
    <x v="52"/>
    <n v="4737.6000000000004"/>
    <n v="394.8"/>
    <n v="90.215999999999994"/>
    <n v="0"/>
    <n v="0"/>
    <n v="0"/>
  </r>
  <r>
    <x v="2"/>
    <x v="19"/>
    <x v="53"/>
    <n v="4804.1279999999997"/>
    <n v="400.34399999999999"/>
    <n v="92.063999999999993"/>
    <n v="0"/>
    <n v="0"/>
    <n v="0"/>
  </r>
  <r>
    <x v="2"/>
    <x v="19"/>
    <x v="54"/>
    <n v="4892.8320000000003"/>
    <n v="407.73599999999999"/>
    <n v="95.927999999999997"/>
    <n v="0"/>
    <n v="0"/>
    <n v="0"/>
  </r>
  <r>
    <x v="2"/>
    <x v="19"/>
    <x v="55"/>
    <n v="4939.2"/>
    <n v="411.6"/>
    <n v="97.44"/>
    <n v="0"/>
    <n v="0"/>
    <n v="0"/>
  </r>
  <r>
    <x v="2"/>
    <x v="19"/>
    <x v="56"/>
    <n v="5001.6959999999999"/>
    <n v="416.80799999999999"/>
    <n v="99.623999999999995"/>
    <n v="0"/>
    <n v="0"/>
    <n v="0"/>
  </r>
  <r>
    <x v="2"/>
    <x v="19"/>
    <x v="57"/>
    <n v="5035.9679999999998"/>
    <n v="419.66399999999999"/>
    <n v="100.29600000000001"/>
    <n v="0"/>
    <n v="0"/>
    <n v="0"/>
  </r>
  <r>
    <x v="2"/>
    <x v="19"/>
    <x v="58"/>
    <n v="5037.9840000000004"/>
    <n v="419.83199999999999"/>
    <n v="99.623999999999995"/>
    <n v="0"/>
    <n v="0"/>
    <n v="0"/>
  </r>
  <r>
    <x v="2"/>
    <x v="19"/>
    <x v="59"/>
    <n v="5104.5119999999997"/>
    <n v="425.37599999999998"/>
    <n v="100.8"/>
    <n v="0"/>
    <n v="0"/>
    <n v="0"/>
  </r>
  <r>
    <x v="2"/>
    <x v="19"/>
    <x v="60"/>
    <n v="5205.3119999999999"/>
    <n v="433.77600000000001"/>
    <n v="102.816"/>
    <n v="0"/>
    <n v="0"/>
    <n v="0"/>
  </r>
  <r>
    <x v="2"/>
    <x v="19"/>
    <x v="61"/>
    <n v="5334.3360000000002"/>
    <n v="444.52800000000002"/>
    <n v="106.008"/>
    <n v="0"/>
    <n v="0"/>
    <n v="0"/>
  </r>
  <r>
    <x v="2"/>
    <x v="19"/>
    <x v="62"/>
    <n v="5392.8"/>
    <n v="449.4"/>
    <n v="110.04"/>
    <n v="0"/>
    <n v="0"/>
    <n v="0"/>
  </r>
  <r>
    <x v="2"/>
    <x v="19"/>
    <x v="63"/>
    <n v="5453.28"/>
    <n v="454.44"/>
    <n v="112.392"/>
    <n v="0"/>
    <n v="0"/>
    <n v="0"/>
  </r>
  <r>
    <x v="2"/>
    <x v="19"/>
    <x v="64"/>
    <n v="5525.8559999999998"/>
    <n v="460.488"/>
    <n v="114.072"/>
    <n v="0"/>
    <n v="0"/>
    <n v="0"/>
  </r>
  <r>
    <x v="2"/>
    <x v="19"/>
    <x v="65"/>
    <n v="5596.4160000000002"/>
    <n v="466.36799999999999"/>
    <n v="117.768"/>
    <n v="0"/>
    <n v="0"/>
    <n v="0"/>
  </r>
  <r>
    <x v="2"/>
    <x v="19"/>
    <x v="66"/>
    <n v="5616.576"/>
    <n v="468.048"/>
    <n v="119.78400000000001"/>
    <n v="0"/>
    <n v="0"/>
    <n v="0"/>
  </r>
  <r>
    <x v="2"/>
    <x v="19"/>
    <x v="67"/>
    <n v="5727.4560000000001"/>
    <n v="477.28800000000001"/>
    <n v="125.328"/>
    <n v="0"/>
    <n v="0"/>
    <n v="0"/>
  </r>
  <r>
    <x v="2"/>
    <x v="19"/>
    <x v="68"/>
    <n v="5850.4319999999998"/>
    <n v="487.536"/>
    <n v="131.376"/>
    <n v="0"/>
    <n v="0"/>
    <n v="0"/>
  </r>
  <r>
    <x v="2"/>
    <x v="19"/>
    <x v="69"/>
    <n v="5812.1279999999997"/>
    <n v="484.34399999999999"/>
    <n v="130.19999999999999"/>
    <n v="0"/>
    <n v="0"/>
    <n v="0"/>
  </r>
  <r>
    <x v="2"/>
    <x v="19"/>
    <x v="70"/>
    <n v="5864.5439999999999"/>
    <n v="488.71199999999999"/>
    <n v="132.38399999999999"/>
    <n v="0"/>
    <n v="0"/>
    <n v="0"/>
  </r>
  <r>
    <x v="2"/>
    <x v="19"/>
    <x v="71"/>
    <n v="5916.96"/>
    <n v="493.08"/>
    <n v="135.24"/>
    <n v="0"/>
    <n v="0"/>
    <n v="0"/>
  </r>
  <r>
    <x v="2"/>
    <x v="19"/>
    <x v="72"/>
    <n v="5900.8320000000003"/>
    <n v="491.73599999999999"/>
    <n v="136.91999999999999"/>
    <n v="0"/>
    <n v="0"/>
    <n v="0"/>
  </r>
  <r>
    <x v="2"/>
    <x v="19"/>
    <x v="73"/>
    <n v="5939.1360000000004"/>
    <n v="494.928"/>
    <n v="138.43199999999999"/>
    <n v="0"/>
    <n v="0"/>
    <n v="0"/>
  </r>
  <r>
    <x v="2"/>
    <x v="19"/>
    <x v="74"/>
    <n v="5953.2479999999996"/>
    <n v="496.10399999999998"/>
    <n v="139.44"/>
    <n v="0"/>
    <n v="0"/>
    <n v="0"/>
  </r>
  <r>
    <x v="2"/>
    <x v="19"/>
    <x v="75"/>
    <n v="5961.3119999999999"/>
    <n v="496.77600000000001"/>
    <n v="143.80799999999999"/>
    <n v="0"/>
    <n v="0"/>
    <n v="0"/>
  </r>
  <r>
    <x v="2"/>
    <x v="19"/>
    <x v="76"/>
    <n v="5969.3760000000002"/>
    <n v="497.44799999999998"/>
    <n v="146.328"/>
    <n v="0"/>
    <n v="0"/>
    <n v="0"/>
  </r>
  <r>
    <x v="2"/>
    <x v="19"/>
    <x v="77"/>
    <n v="5961.3119999999999"/>
    <n v="496.77600000000001"/>
    <n v="147.672"/>
    <n v="0"/>
    <n v="0"/>
    <n v="0"/>
  </r>
  <r>
    <x v="2"/>
    <x v="19"/>
    <x v="78"/>
    <n v="5834.3040000000001"/>
    <n v="486.19200000000001"/>
    <n v="143.47200000000001"/>
    <n v="0"/>
    <n v="0"/>
    <n v="0"/>
  </r>
  <r>
    <x v="2"/>
    <x v="19"/>
    <x v="79"/>
    <n v="5715.36"/>
    <n v="476.28"/>
    <n v="140.11199999999999"/>
    <n v="0"/>
    <n v="0"/>
    <n v="0"/>
  </r>
  <r>
    <x v="2"/>
    <x v="19"/>
    <x v="80"/>
    <n v="5600.4480000000003"/>
    <n v="466.70400000000001"/>
    <n v="135.744"/>
    <n v="0"/>
    <n v="0"/>
    <n v="0"/>
  </r>
  <r>
    <x v="2"/>
    <x v="19"/>
    <x v="81"/>
    <n v="5544"/>
    <n v="462"/>
    <n v="135.072"/>
    <n v="0"/>
    <n v="0"/>
    <n v="0"/>
  </r>
  <r>
    <x v="2"/>
    <x v="19"/>
    <x v="82"/>
    <n v="5469.4080000000004"/>
    <n v="455.78399999999999"/>
    <n v="133.05600000000001"/>
    <n v="0"/>
    <n v="0"/>
    <n v="0"/>
  </r>
  <r>
    <x v="2"/>
    <x v="19"/>
    <x v="83"/>
    <n v="5354.4960000000001"/>
    <n v="446.20800000000003"/>
    <n v="129.19200000000001"/>
    <n v="0"/>
    <n v="0"/>
    <n v="0"/>
  </r>
  <r>
    <x v="2"/>
    <x v="19"/>
    <x v="84"/>
    <n v="5267.808"/>
    <n v="438.98399999999998"/>
    <n v="126.84"/>
    <n v="0"/>
    <n v="0"/>
    <n v="0"/>
  </r>
  <r>
    <x v="2"/>
    <x v="19"/>
    <x v="85"/>
    <n v="5201.28"/>
    <n v="433.44"/>
    <n v="125.328"/>
    <n v="0"/>
    <n v="0"/>
    <n v="0"/>
  </r>
  <r>
    <x v="2"/>
    <x v="19"/>
    <x v="86"/>
    <n v="5156.9279999999999"/>
    <n v="429.74400000000003"/>
    <n v="124.65600000000001"/>
    <n v="0"/>
    <n v="0"/>
    <n v="0"/>
  </r>
  <r>
    <x v="2"/>
    <x v="19"/>
    <x v="87"/>
    <n v="5181.12"/>
    <n v="431.76"/>
    <n v="125.664"/>
    <n v="0"/>
    <n v="0"/>
    <n v="0"/>
  </r>
  <r>
    <x v="2"/>
    <x v="19"/>
    <x v="88"/>
    <n v="5227.4880000000003"/>
    <n v="435.62400000000002"/>
    <n v="127.176"/>
    <n v="0"/>
    <n v="0"/>
    <n v="0"/>
  </r>
  <r>
    <x v="2"/>
    <x v="19"/>
    <x v="89"/>
    <n v="5189.1840000000002"/>
    <n v="432.43200000000002"/>
    <n v="125.664"/>
    <n v="0"/>
    <n v="0"/>
    <n v="0"/>
  </r>
  <r>
    <x v="2"/>
    <x v="19"/>
    <x v="90"/>
    <n v="5160.96"/>
    <n v="430.08"/>
    <n v="123.312"/>
    <n v="0"/>
    <n v="0"/>
    <n v="0"/>
  </r>
  <r>
    <x v="2"/>
    <x v="19"/>
    <x v="91"/>
    <n v="5173.0559999999996"/>
    <n v="431.08800000000002"/>
    <n v="126"/>
    <n v="0"/>
    <n v="0"/>
    <n v="0"/>
  </r>
  <r>
    <x v="2"/>
    <x v="19"/>
    <x v="92"/>
    <n v="5259.7439999999997"/>
    <n v="438.31200000000001"/>
    <n v="129.19200000000001"/>
    <n v="0"/>
    <n v="0"/>
    <n v="0"/>
  </r>
  <r>
    <x v="2"/>
    <x v="19"/>
    <x v="93"/>
    <n v="5251.68"/>
    <n v="437.64"/>
    <n v="132.55199999999999"/>
    <n v="0"/>
    <n v="0"/>
    <n v="0"/>
  </r>
  <r>
    <x v="2"/>
    <x v="19"/>
    <x v="94"/>
    <n v="5241.6000000000004"/>
    <n v="436.8"/>
    <n v="131.54400000000001"/>
    <n v="0"/>
    <n v="0"/>
    <n v="0"/>
  </r>
  <r>
    <x v="2"/>
    <x v="19"/>
    <x v="95"/>
    <n v="5372.64"/>
    <n v="447.72"/>
    <n v="137.76"/>
    <n v="0"/>
    <n v="0"/>
    <n v="0"/>
  </r>
  <r>
    <x v="2"/>
    <x v="19"/>
    <x v="96"/>
    <n v="5501.6639999999998"/>
    <n v="458.47199999999998"/>
    <n v="147.16800000000001"/>
    <n v="0"/>
    <n v="0"/>
    <n v="0"/>
  </r>
  <r>
    <x v="2"/>
    <x v="19"/>
    <x v="97"/>
    <n v="5594.4"/>
    <n v="466.2"/>
    <n v="150.52799999999999"/>
    <n v="0"/>
    <n v="0"/>
    <n v="0"/>
  </r>
  <r>
    <x v="2"/>
    <x v="19"/>
    <x v="98"/>
    <n v="5622.6239999999998"/>
    <n v="468.55200000000002"/>
    <n v="152.208"/>
    <n v="0"/>
    <n v="0"/>
    <n v="0"/>
  </r>
  <r>
    <x v="2"/>
    <x v="19"/>
    <x v="99"/>
    <n v="5703.2640000000001"/>
    <n v="475.27199999999999"/>
    <n v="153.38399999999999"/>
    <n v="0"/>
    <n v="0"/>
    <n v="0"/>
  </r>
  <r>
    <x v="2"/>
    <x v="19"/>
    <x v="100"/>
    <n v="5785.92"/>
    <n v="482.16"/>
    <n v="161.78399999999999"/>
    <n v="0"/>
    <n v="0"/>
    <n v="0"/>
  </r>
  <r>
    <x v="2"/>
    <x v="19"/>
    <x v="101"/>
    <n v="5787.9359999999997"/>
    <n v="482.32799999999997"/>
    <n v="161.61600000000001"/>
    <n v="0"/>
    <n v="0"/>
    <n v="0"/>
  </r>
  <r>
    <x v="2"/>
    <x v="19"/>
    <x v="102"/>
    <n v="5918.9759999999997"/>
    <n v="493.24799999999999"/>
    <n v="172.70400000000001"/>
    <n v="0"/>
    <n v="0"/>
    <n v="0"/>
  </r>
  <r>
    <x v="2"/>
    <x v="19"/>
    <x v="103"/>
    <n v="6029.8559999999998"/>
    <n v="502.488"/>
    <n v="177.57599999999999"/>
    <n v="0"/>
    <n v="0"/>
    <n v="0"/>
  </r>
  <r>
    <x v="2"/>
    <x v="19"/>
    <x v="104"/>
    <n v="6122.5919999999996"/>
    <n v="510.21600000000001"/>
    <n v="180.768"/>
    <n v="0"/>
    <n v="0"/>
    <n v="0"/>
  </r>
  <r>
    <x v="2"/>
    <x v="19"/>
    <x v="105"/>
    <n v="6120.576"/>
    <n v="510.048"/>
    <n v="184.63200000000001"/>
    <n v="0"/>
    <n v="0"/>
    <n v="0"/>
  </r>
  <r>
    <x v="2"/>
    <x v="19"/>
    <x v="106"/>
    <n v="6088.32"/>
    <n v="507.36"/>
    <n v="180.93600000000001"/>
    <n v="0"/>
    <n v="0"/>
    <n v="0"/>
  </r>
  <r>
    <x v="2"/>
    <x v="19"/>
    <x v="107"/>
    <n v="6132.6719999999996"/>
    <n v="511.05599999999998"/>
    <n v="176.56800000000001"/>
    <n v="0"/>
    <n v="0"/>
    <n v="0"/>
  </r>
  <r>
    <x v="2"/>
    <x v="19"/>
    <x v="108"/>
    <n v="6215.3280000000004"/>
    <n v="517.94399999999996"/>
    <n v="183.624"/>
    <n v="0"/>
    <n v="0"/>
    <n v="0"/>
  </r>
  <r>
    <x v="2"/>
    <x v="19"/>
    <x v="109"/>
    <n v="6211.2960000000003"/>
    <n v="517.60799999999995"/>
    <n v="184.63200000000001"/>
    <n v="0"/>
    <n v="0"/>
    <n v="0"/>
  </r>
  <r>
    <x v="2"/>
    <x v="19"/>
    <x v="110"/>
    <n v="6386.6880000000001"/>
    <n v="532.22400000000005"/>
    <n v="198.57599999999999"/>
    <n v="0"/>
    <n v="0"/>
    <n v="0"/>
  </r>
  <r>
    <x v="2"/>
    <x v="19"/>
    <x v="111"/>
    <n v="6614.4960000000001"/>
    <n v="551.20799999999997"/>
    <n v="208.99199999999999"/>
    <n v="0"/>
    <n v="0"/>
    <n v="0"/>
  </r>
  <r>
    <x v="2"/>
    <x v="19"/>
    <x v="112"/>
    <n v="6789.8879999999999"/>
    <n v="565.82399999999996"/>
    <n v="216.048"/>
    <n v="0"/>
    <n v="0"/>
    <n v="0"/>
  </r>
  <r>
    <x v="2"/>
    <x v="19"/>
    <x v="113"/>
    <n v="6810.0479999999998"/>
    <n v="567.50400000000002"/>
    <n v="215.04"/>
    <n v="0"/>
    <n v="0"/>
    <n v="0"/>
  </r>
  <r>
    <x v="2"/>
    <x v="19"/>
    <x v="114"/>
    <n v="6719.3280000000004"/>
    <n v="559.94399999999996"/>
    <n v="203.61600000000001"/>
    <n v="0"/>
    <n v="0"/>
    <n v="0"/>
  </r>
  <r>
    <x v="2"/>
    <x v="19"/>
    <x v="115"/>
    <n v="6703.2"/>
    <n v="558.6"/>
    <n v="194.54400000000001"/>
    <n v="0"/>
    <n v="0"/>
    <n v="0"/>
  </r>
  <r>
    <x v="2"/>
    <x v="19"/>
    <x v="116"/>
    <n v="6626.5919999999996"/>
    <n v="552.21600000000001"/>
    <n v="189.672"/>
    <n v="0"/>
    <n v="0"/>
    <n v="0"/>
  </r>
  <r>
    <x v="2"/>
    <x v="19"/>
    <x v="117"/>
    <n v="6362.4960000000001"/>
    <n v="530.20799999999997"/>
    <n v="173.04"/>
    <n v="0"/>
    <n v="0"/>
    <n v="0"/>
  </r>
  <r>
    <x v="2"/>
    <x v="19"/>
    <x v="118"/>
    <n v="6398.7839999999997"/>
    <n v="533.23199999999997"/>
    <n v="174.72"/>
    <n v="0"/>
    <n v="0"/>
    <n v="0"/>
  </r>
  <r>
    <x v="2"/>
    <x v="19"/>
    <x v="119"/>
    <n v="6489.5039999999999"/>
    <n v="540.79200000000003"/>
    <n v="178.24799999999999"/>
    <n v="0"/>
    <n v="0"/>
    <n v="0"/>
  </r>
  <r>
    <x v="2"/>
    <x v="19"/>
    <x v="120"/>
    <n v="6598.3680000000004"/>
    <n v="549.86400000000003"/>
    <n v="183.12"/>
    <n v="0"/>
    <n v="0"/>
    <n v="0"/>
  </r>
  <r>
    <x v="2"/>
    <x v="19"/>
    <x v="121"/>
    <n v="6699.1679999999997"/>
    <n v="558.26400000000001"/>
    <n v="192.19200000000001"/>
    <n v="0"/>
    <n v="0"/>
    <n v="0"/>
  </r>
  <r>
    <x v="2"/>
    <x v="19"/>
    <x v="122"/>
    <n v="6836.2560000000003"/>
    <n v="569.68799999999999"/>
    <n v="204.28800000000001"/>
    <n v="0"/>
    <n v="0"/>
    <n v="0"/>
  </r>
  <r>
    <x v="2"/>
    <x v="19"/>
    <x v="123"/>
    <n v="6943.1040000000003"/>
    <n v="578.59199999999998"/>
    <n v="212.85599999999999"/>
    <n v="0"/>
    <n v="0"/>
    <n v="0"/>
  </r>
  <r>
    <x v="2"/>
    <x v="19"/>
    <x v="124"/>
    <n v="7078.1760000000004"/>
    <n v="589.84799999999996"/>
    <n v="222.93600000000001"/>
    <n v="0"/>
    <n v="0"/>
    <n v="0"/>
  </r>
  <r>
    <x v="2"/>
    <x v="19"/>
    <x v="125"/>
    <n v="7104.384"/>
    <n v="592.03200000000004"/>
    <n v="223.608"/>
    <n v="0"/>
    <n v="0"/>
    <n v="0"/>
  </r>
  <r>
    <x v="2"/>
    <x v="19"/>
    <x v="126"/>
    <n v="6937.0559999999996"/>
    <n v="578.08799999999997"/>
    <n v="215.04"/>
    <n v="0"/>
    <n v="0"/>
    <n v="0"/>
  </r>
  <r>
    <x v="2"/>
    <x v="19"/>
    <x v="127"/>
    <n v="7015.68"/>
    <n v="584.64"/>
    <n v="224.952"/>
    <n v="0"/>
    <n v="0"/>
    <n v="0"/>
  </r>
  <r>
    <x v="2"/>
    <x v="19"/>
    <x v="128"/>
    <n v="7148.7359999999999"/>
    <n v="595.72799999999995"/>
    <n v="228.98400000000001"/>
    <n v="0"/>
    <n v="0"/>
    <n v="0"/>
  </r>
  <r>
    <x v="2"/>
    <x v="19"/>
    <x v="129"/>
    <n v="7104.384"/>
    <n v="592.03200000000004"/>
    <n v="228.31200000000001"/>
    <n v="0"/>
    <n v="0"/>
    <n v="0"/>
  </r>
  <r>
    <x v="2"/>
    <x v="19"/>
    <x v="130"/>
    <n v="7213.2479999999996"/>
    <n v="601.10400000000004"/>
    <n v="232.84800000000001"/>
    <n v="0"/>
    <n v="0"/>
    <n v="0"/>
  </r>
  <r>
    <x v="2"/>
    <x v="19"/>
    <x v="131"/>
    <n v="7144.7039999999997"/>
    <n v="595.39200000000005"/>
    <n v="229.99199999999999"/>
    <n v="0"/>
    <n v="0"/>
    <n v="0"/>
  </r>
  <r>
    <x v="2"/>
    <x v="19"/>
    <x v="132"/>
    <n v="7092.2879999999996"/>
    <n v="591.024"/>
    <n v="222.6"/>
    <n v="0"/>
    <n v="0"/>
    <n v="0"/>
  </r>
  <r>
    <x v="2"/>
    <x v="19"/>
    <x v="133"/>
    <n v="6953.1840000000002"/>
    <n v="579.43200000000002"/>
    <n v="215.376"/>
    <n v="0"/>
    <n v="0"/>
    <n v="0"/>
  </r>
  <r>
    <x v="2"/>
    <x v="19"/>
    <x v="134"/>
    <n v="7007.616"/>
    <n v="583.96799999999996"/>
    <n v="220.92"/>
    <n v="0"/>
    <n v="0"/>
    <n v="0"/>
  </r>
  <r>
    <x v="2"/>
    <x v="19"/>
    <x v="135"/>
    <n v="6989.4719999999998"/>
    <n v="582.45600000000002"/>
    <n v="223.27199999999999"/>
    <n v="0"/>
    <n v="0"/>
    <n v="0"/>
  </r>
  <r>
    <x v="2"/>
    <x v="19"/>
    <x v="136"/>
    <n v="6924.96"/>
    <n v="577.08000000000004"/>
    <n v="217.392"/>
    <n v="0"/>
    <n v="0"/>
    <n v="0"/>
  </r>
  <r>
    <x v="2"/>
    <x v="19"/>
    <x v="137"/>
    <n v="7060.0320000000002"/>
    <n v="588.33600000000001"/>
    <n v="223.94399999999999"/>
    <n v="0"/>
    <n v="0"/>
    <n v="0"/>
  </r>
  <r>
    <x v="2"/>
    <x v="19"/>
    <x v="138"/>
    <n v="7017.6959999999999"/>
    <n v="584.80799999999999"/>
    <n v="221.76"/>
    <n v="0"/>
    <n v="0"/>
    <n v="0"/>
  </r>
  <r>
    <x v="2"/>
    <x v="19"/>
    <x v="139"/>
    <n v="6969.3119999999999"/>
    <n v="580.77599999999995"/>
    <n v="212.85599999999999"/>
    <n v="0"/>
    <n v="0"/>
    <n v="0"/>
  </r>
  <r>
    <x v="2"/>
    <x v="19"/>
    <x v="140"/>
    <n v="6858.4319999999998"/>
    <n v="571.53599999999994"/>
    <n v="207.816"/>
    <n v="0"/>
    <n v="0"/>
    <n v="0"/>
  </r>
  <r>
    <x v="2"/>
    <x v="19"/>
    <x v="141"/>
    <n v="6676.9920000000002"/>
    <n v="556.41600000000005"/>
    <n v="195.88800000000001"/>
    <n v="0"/>
    <n v="0"/>
    <n v="0"/>
  </r>
  <r>
    <x v="2"/>
    <x v="19"/>
    <x v="142"/>
    <n v="6547.9679999999998"/>
    <n v="545.66399999999999"/>
    <n v="186.816"/>
    <n v="0"/>
    <n v="0"/>
    <n v="0"/>
  </r>
  <r>
    <x v="2"/>
    <x v="19"/>
    <x v="143"/>
    <n v="6376.6080000000002"/>
    <n v="531.38400000000001"/>
    <n v="173.04"/>
    <n v="0"/>
    <n v="0"/>
    <n v="0"/>
  </r>
  <r>
    <x v="2"/>
    <x v="19"/>
    <x v="144"/>
    <n v="6376.6080000000002"/>
    <n v="531.38400000000001"/>
    <n v="171.696"/>
    <n v="0"/>
    <n v="0"/>
    <n v="0"/>
  </r>
  <r>
    <x v="2"/>
    <x v="19"/>
    <x v="145"/>
    <n v="6360.48"/>
    <n v="530.04"/>
    <n v="171.19200000000001"/>
    <n v="0"/>
    <n v="0"/>
    <n v="0"/>
  </r>
  <r>
    <x v="2"/>
    <x v="19"/>
    <x v="146"/>
    <n v="6338.3040000000001"/>
    <n v="528.19200000000001"/>
    <n v="171.696"/>
    <n v="0"/>
    <n v="0"/>
    <n v="0"/>
  </r>
  <r>
    <x v="2"/>
    <x v="19"/>
    <x v="147"/>
    <n v="6235.4880000000003"/>
    <n v="519.62400000000002"/>
    <n v="164.976"/>
    <n v="0"/>
    <n v="0"/>
    <n v="0"/>
  </r>
  <r>
    <x v="2"/>
    <x v="19"/>
    <x v="148"/>
    <n v="6259.68"/>
    <n v="521.64"/>
    <n v="165.48"/>
    <n v="0"/>
    <n v="0"/>
    <n v="0"/>
  </r>
  <r>
    <x v="2"/>
    <x v="19"/>
    <x v="149"/>
    <n v="6179.04"/>
    <n v="514.91999999999996"/>
    <n v="163.63200000000001"/>
    <n v="0"/>
    <n v="0"/>
    <n v="0"/>
  </r>
  <r>
    <x v="2"/>
    <x v="19"/>
    <x v="150"/>
    <n v="6070.1760000000004"/>
    <n v="505.84800000000001"/>
    <n v="160.44"/>
    <n v="0"/>
    <n v="0"/>
    <n v="0"/>
  </r>
  <r>
    <x v="2"/>
    <x v="19"/>
    <x v="151"/>
    <n v="6064.1279999999997"/>
    <n v="505.34399999999999"/>
    <n v="159.93600000000001"/>
    <n v="0"/>
    <n v="0"/>
    <n v="0"/>
  </r>
  <r>
    <x v="2"/>
    <x v="19"/>
    <x v="152"/>
    <n v="6050.0159999999996"/>
    <n v="504.16800000000001"/>
    <n v="164.976"/>
    <n v="0"/>
    <n v="0"/>
    <n v="0"/>
  </r>
  <r>
    <x v="2"/>
    <x v="19"/>
    <x v="153"/>
    <n v="6205.2479999999996"/>
    <n v="517.10400000000004"/>
    <n v="177.91200000000001"/>
    <n v="0"/>
    <n v="0"/>
    <n v="0"/>
  </r>
  <r>
    <x v="2"/>
    <x v="19"/>
    <x v="154"/>
    <n v="6233.4719999999998"/>
    <n v="519.45600000000002"/>
    <n v="179.928"/>
    <n v="0"/>
    <n v="0"/>
    <n v="0"/>
  </r>
  <r>
    <x v="2"/>
    <x v="19"/>
    <x v="155"/>
    <n v="6187.1040000000003"/>
    <n v="515.59199999999998"/>
    <n v="176.73599999999999"/>
    <n v="0"/>
    <n v="0"/>
    <n v="0"/>
  </r>
  <r>
    <x v="2"/>
    <x v="19"/>
    <x v="156"/>
    <n v="6189.12"/>
    <n v="515.76"/>
    <n v="182.44800000000001"/>
    <n v="0"/>
    <n v="0"/>
    <n v="0"/>
  </r>
  <r>
    <x v="2"/>
    <x v="19"/>
    <x v="157"/>
    <n v="6136.7039999999997"/>
    <n v="511.392"/>
    <n v="180.93600000000001"/>
    <n v="0"/>
    <n v="0"/>
    <n v="0"/>
  </r>
  <r>
    <x v="2"/>
    <x v="19"/>
    <x v="158"/>
    <n v="6189.12"/>
    <n v="515.76"/>
    <n v="183.28800000000001"/>
    <n v="0"/>
    <n v="0"/>
    <n v="0"/>
  </r>
  <r>
    <x v="2"/>
    <x v="19"/>
    <x v="159"/>
    <n v="6416.9279999999999"/>
    <n v="534.74400000000003"/>
    <n v="202.94399999999999"/>
    <n v="0"/>
    <n v="0"/>
    <n v="0"/>
  </r>
  <r>
    <x v="2"/>
    <x v="19"/>
    <x v="160"/>
    <n v="6570.1440000000002"/>
    <n v="547.51199999999994"/>
    <n v="211.512"/>
    <n v="0"/>
    <n v="0"/>
    <n v="0"/>
  </r>
  <r>
    <x v="2"/>
    <x v="19"/>
    <x v="161"/>
    <n v="6386.6880000000001"/>
    <n v="532.22400000000005"/>
    <n v="194.04"/>
    <n v="0"/>
    <n v="0"/>
    <n v="0"/>
  </r>
  <r>
    <x v="2"/>
    <x v="19"/>
    <x v="162"/>
    <n v="6380.64"/>
    <n v="531.72"/>
    <n v="190.84800000000001"/>
    <n v="0"/>
    <n v="0"/>
    <n v="0"/>
  </r>
  <r>
    <x v="2"/>
    <x v="19"/>
    <x v="163"/>
    <n v="6487.4880000000003"/>
    <n v="540.62400000000002"/>
    <n v="200.256"/>
    <n v="0"/>
    <n v="0"/>
    <n v="0"/>
  </r>
  <r>
    <x v="2"/>
    <x v="19"/>
    <x v="164"/>
    <n v="6513.6959999999999"/>
    <n v="542.80799999999999"/>
    <n v="202.10400000000001"/>
    <n v="0"/>
    <n v="0"/>
    <n v="0"/>
  </r>
  <r>
    <x v="2"/>
    <x v="19"/>
    <x v="165"/>
    <n v="6374.5919999999996"/>
    <n v="531.21600000000001"/>
    <n v="196.72800000000001"/>
    <n v="0"/>
    <n v="0"/>
    <n v="0"/>
  </r>
  <r>
    <x v="2"/>
    <x v="19"/>
    <x v="166"/>
    <n v="6515.7120000000004"/>
    <n v="542.976"/>
    <n v="200.928"/>
    <n v="0"/>
    <n v="0"/>
    <n v="0"/>
  </r>
  <r>
    <x v="2"/>
    <x v="19"/>
    <x v="167"/>
    <n v="6457.2479999999996"/>
    <n v="538.10400000000004"/>
    <n v="198.744"/>
    <n v="0"/>
    <n v="0"/>
    <n v="0"/>
  </r>
  <r>
    <x v="2"/>
    <x v="19"/>
    <x v="168"/>
    <n v="6656.8320000000003"/>
    <n v="554.73599999999999"/>
    <n v="208.32"/>
    <n v="0"/>
    <n v="0"/>
    <n v="0"/>
  </r>
  <r>
    <x v="2"/>
    <x v="19"/>
    <x v="169"/>
    <n v="6630.6239999999998"/>
    <n v="552.55200000000002"/>
    <n v="207.48"/>
    <n v="0"/>
    <n v="0"/>
    <n v="0"/>
  </r>
  <r>
    <x v="2"/>
    <x v="19"/>
    <x v="170"/>
    <n v="6731.424"/>
    <n v="560.952"/>
    <n v="212.52"/>
    <n v="0"/>
    <n v="0"/>
    <n v="0"/>
  </r>
  <r>
    <x v="2"/>
    <x v="19"/>
    <x v="171"/>
    <n v="6628.6080000000002"/>
    <n v="552.38400000000001"/>
    <n v="208.32"/>
    <n v="0"/>
    <n v="0"/>
    <n v="0"/>
  </r>
  <r>
    <x v="2"/>
    <x v="19"/>
    <x v="172"/>
    <n v="6515.7120000000004"/>
    <n v="542.976"/>
    <n v="197.904"/>
    <n v="0"/>
    <n v="0"/>
    <n v="0"/>
  </r>
  <r>
    <x v="2"/>
    <x v="19"/>
    <x v="173"/>
    <n v="6543.9359999999997"/>
    <n v="545.32799999999997"/>
    <n v="198.57599999999999"/>
    <n v="0"/>
    <n v="0"/>
    <n v="0"/>
  </r>
  <r>
    <x v="2"/>
    <x v="19"/>
    <x v="174"/>
    <n v="6410.88"/>
    <n v="534.24"/>
    <n v="190.84800000000001"/>
    <n v="0"/>
    <n v="0"/>
    <n v="0"/>
  </r>
  <r>
    <x v="2"/>
    <x v="19"/>
    <x v="175"/>
    <n v="6382.6559999999999"/>
    <n v="531.88800000000003"/>
    <n v="188.49600000000001"/>
    <n v="0"/>
    <n v="0"/>
    <n v="0"/>
  </r>
  <r>
    <x v="2"/>
    <x v="19"/>
    <x v="176"/>
    <n v="6267.7439999999997"/>
    <n v="522.31200000000001"/>
    <n v="180.93600000000001"/>
    <n v="0"/>
    <n v="0"/>
    <n v="0"/>
  </r>
  <r>
    <x v="2"/>
    <x v="19"/>
    <x v="177"/>
    <n v="6346.3680000000004"/>
    <n v="528.86400000000003"/>
    <n v="184.96799999999999"/>
    <n v="0"/>
    <n v="0"/>
    <n v="0"/>
  </r>
  <r>
    <x v="2"/>
    <x v="19"/>
    <x v="178"/>
    <n v="6300"/>
    <n v="525"/>
    <n v="184.12799999999999"/>
    <n v="0"/>
    <n v="0"/>
    <n v="0"/>
  </r>
  <r>
    <x v="2"/>
    <x v="19"/>
    <x v="179"/>
    <n v="6253.6319999999996"/>
    <n v="521.13599999999997"/>
    <n v="177.91200000000001"/>
    <n v="0"/>
    <n v="0"/>
    <n v="0"/>
  </r>
  <r>
    <x v="2"/>
    <x v="19"/>
    <x v="180"/>
    <n v="6187.1040000000003"/>
    <n v="515.59199999999998"/>
    <n v="173.04"/>
    <n v="0"/>
    <n v="0"/>
    <n v="0"/>
  </r>
  <r>
    <x v="2"/>
    <x v="19"/>
    <x v="181"/>
    <n v="6267.7439999999997"/>
    <n v="522.31200000000001"/>
    <n v="181.27199999999999"/>
    <n v="0"/>
    <n v="0"/>
    <n v="0"/>
  </r>
  <r>
    <x v="2"/>
    <x v="19"/>
    <x v="182"/>
    <n v="6439.1040000000003"/>
    <n v="536.59199999999998"/>
    <n v="195.88800000000001"/>
    <n v="0"/>
    <n v="0"/>
    <n v="0"/>
  </r>
  <r>
    <x v="2"/>
    <x v="19"/>
    <x v="183"/>
    <n v="6471.36"/>
    <n v="539.28"/>
    <n v="201.26400000000001"/>
    <n v="0"/>
    <n v="0"/>
    <n v="0"/>
  </r>
  <r>
    <x v="2"/>
    <x v="19"/>
    <x v="184"/>
    <n v="6554.0159999999996"/>
    <n v="546.16800000000001"/>
    <n v="207.98400000000001"/>
    <n v="0"/>
    <n v="0"/>
    <n v="0"/>
  </r>
  <r>
    <x v="2"/>
    <x v="19"/>
    <x v="185"/>
    <n v="6584.2560000000003"/>
    <n v="548.68799999999999"/>
    <n v="211.00800000000001"/>
    <n v="0"/>
    <n v="0"/>
    <n v="0"/>
  </r>
  <r>
    <x v="2"/>
    <x v="19"/>
    <x v="186"/>
    <n v="6610.4639999999999"/>
    <n v="550.87199999999996"/>
    <n v="211.34399999999999"/>
    <n v="0"/>
    <n v="0"/>
    <n v="0"/>
  </r>
  <r>
    <x v="2"/>
    <x v="19"/>
    <x v="187"/>
    <n v="6620.5439999999999"/>
    <n v="551.71199999999999"/>
    <n v="212.184"/>
    <n v="0"/>
    <n v="0"/>
    <n v="0"/>
  </r>
  <r>
    <x v="2"/>
    <x v="19"/>
    <x v="188"/>
    <n v="6564.0959999999995"/>
    <n v="547.00800000000004"/>
    <n v="208.32"/>
    <n v="0"/>
    <n v="0"/>
    <n v="0"/>
  </r>
  <r>
    <x v="2"/>
    <x v="19"/>
    <x v="189"/>
    <n v="6511.68"/>
    <n v="542.64"/>
    <n v="199.08"/>
    <n v="0"/>
    <n v="0"/>
    <n v="0"/>
  </r>
  <r>
    <x v="2"/>
    <x v="19"/>
    <x v="190"/>
    <n v="6229.44"/>
    <n v="519.12"/>
    <n v="181.10400000000001"/>
    <n v="0"/>
    <n v="0"/>
    <n v="0"/>
  </r>
  <r>
    <x v="2"/>
    <x v="19"/>
    <x v="191"/>
    <n v="6179.04"/>
    <n v="514.91999999999996"/>
    <n v="176.56800000000001"/>
    <n v="0"/>
    <n v="0"/>
    <n v="0"/>
  </r>
  <r>
    <x v="2"/>
    <x v="19"/>
    <x v="192"/>
    <n v="6195.1679999999997"/>
    <n v="516.26400000000001"/>
    <n v="177.072"/>
    <n v="0"/>
    <n v="0"/>
    <n v="0"/>
  </r>
  <r>
    <x v="2"/>
    <x v="19"/>
    <x v="193"/>
    <n v="6072.192"/>
    <n v="506.01600000000002"/>
    <n v="168"/>
    <n v="0"/>
    <n v="0"/>
    <n v="0"/>
  </r>
  <r>
    <x v="2"/>
    <x v="19"/>
    <x v="194"/>
    <n v="6080.2560000000003"/>
    <n v="506.68799999999999"/>
    <n v="165.648"/>
    <n v="0"/>
    <n v="0"/>
    <n v="0"/>
  </r>
  <r>
    <x v="2"/>
    <x v="19"/>
    <x v="195"/>
    <n v="6104.4480000000003"/>
    <n v="508.70400000000001"/>
    <n v="168.16800000000001"/>
    <n v="0"/>
    <n v="0"/>
    <n v="0"/>
  </r>
  <r>
    <x v="2"/>
    <x v="19"/>
    <x v="196"/>
    <n v="6150.8159999999998"/>
    <n v="512.56799999999998"/>
    <n v="168.84"/>
    <n v="0"/>
    <n v="0"/>
    <n v="0"/>
  </r>
  <r>
    <x v="2"/>
    <x v="19"/>
    <x v="197"/>
    <n v="6213.3119999999999"/>
    <n v="517.77599999999995"/>
    <n v="174.72"/>
    <n v="0"/>
    <n v="0"/>
    <n v="0"/>
  </r>
  <r>
    <x v="2"/>
    <x v="19"/>
    <x v="198"/>
    <n v="6271.7759999999998"/>
    <n v="522.64800000000002"/>
    <n v="176.06399999999999"/>
    <n v="0"/>
    <n v="0"/>
    <n v="0"/>
  </r>
  <r>
    <x v="2"/>
    <x v="19"/>
    <x v="199"/>
    <n v="6269.76"/>
    <n v="522.48"/>
    <n v="173.04"/>
    <n v="0"/>
    <n v="0"/>
    <n v="0"/>
  </r>
  <r>
    <x v="2"/>
    <x v="19"/>
    <x v="200"/>
    <n v="6314.1120000000001"/>
    <n v="526.17600000000004"/>
    <n v="174.21600000000001"/>
    <n v="0"/>
    <n v="0"/>
    <n v="0"/>
  </r>
  <r>
    <x v="2"/>
    <x v="19"/>
    <x v="201"/>
    <n v="6289.92"/>
    <n v="524.16"/>
    <n v="171.52799999999999"/>
    <n v="0"/>
    <n v="0"/>
    <n v="0"/>
  </r>
  <r>
    <x v="2"/>
    <x v="19"/>
    <x v="202"/>
    <n v="6229.44"/>
    <n v="519.12"/>
    <n v="163.80000000000001"/>
    <n v="0"/>
    <n v="0"/>
    <n v="0"/>
  </r>
  <r>
    <x v="2"/>
    <x v="19"/>
    <x v="203"/>
    <n v="6223.3919999999998"/>
    <n v="518.61599999999999"/>
    <n v="163.63200000000001"/>
    <n v="0"/>
    <n v="0"/>
    <n v="0"/>
  </r>
  <r>
    <x v="2"/>
    <x v="19"/>
    <x v="204"/>
    <n v="6245.5680000000002"/>
    <n v="520.46400000000006"/>
    <n v="165.98400000000001"/>
    <n v="0"/>
    <n v="0"/>
    <n v="0"/>
  </r>
  <r>
    <x v="2"/>
    <x v="19"/>
    <x v="205"/>
    <n v="6120.576"/>
    <n v="510.048"/>
    <n v="156.91200000000001"/>
    <n v="0"/>
    <n v="0"/>
    <n v="0"/>
  </r>
  <r>
    <x v="2"/>
    <x v="19"/>
    <x v="206"/>
    <n v="6142.7520000000004"/>
    <n v="511.89600000000002"/>
    <n v="157.416"/>
    <n v="0"/>
    <n v="0"/>
    <n v="0"/>
  </r>
  <r>
    <x v="2"/>
    <x v="19"/>
    <x v="207"/>
    <n v="6211.2960000000003"/>
    <n v="517.60799999999995"/>
    <n v="159.768"/>
    <n v="0"/>
    <n v="0"/>
    <n v="0"/>
  </r>
  <r>
    <x v="2"/>
    <x v="19"/>
    <x v="208"/>
    <n v="6310.08"/>
    <n v="525.84"/>
    <n v="168.16800000000001"/>
    <n v="0"/>
    <n v="0"/>
    <n v="0"/>
  </r>
  <r>
    <x v="2"/>
    <x v="19"/>
    <x v="209"/>
    <n v="6388.7039999999997"/>
    <n v="532.39200000000005"/>
    <n v="173.208"/>
    <n v="0"/>
    <n v="0"/>
    <n v="0"/>
  </r>
  <r>
    <x v="2"/>
    <x v="19"/>
    <x v="210"/>
    <n v="6584.2560000000003"/>
    <n v="548.68799999999999"/>
    <n v="176.4"/>
    <n v="0"/>
    <n v="0"/>
    <n v="0"/>
  </r>
  <r>
    <x v="2"/>
    <x v="19"/>
    <x v="211"/>
    <n v="6771.7439999999997"/>
    <n v="564.31200000000001"/>
    <n v="183.624"/>
    <n v="0"/>
    <n v="0"/>
    <n v="0"/>
  </r>
  <r>
    <x v="2"/>
    <x v="19"/>
    <x v="212"/>
    <n v="6949.152"/>
    <n v="579.096"/>
    <n v="189.16800000000001"/>
    <n v="0"/>
    <n v="0"/>
    <n v="0"/>
  </r>
  <r>
    <x v="2"/>
    <x v="19"/>
    <x v="213"/>
    <n v="7005.6"/>
    <n v="583.79999999999995"/>
    <n v="193.03200000000001"/>
    <n v="0"/>
    <n v="0"/>
    <n v="0"/>
  </r>
  <r>
    <x v="2"/>
    <x v="19"/>
    <x v="214"/>
    <n v="7217.28"/>
    <n v="601.44000000000005"/>
    <n v="210"/>
    <n v="0"/>
    <n v="0"/>
    <n v="0"/>
  </r>
  <r>
    <x v="2"/>
    <x v="19"/>
    <x v="215"/>
    <n v="7430.9759999999997"/>
    <n v="619.24800000000005"/>
    <n v="219.072"/>
    <n v="0"/>
    <n v="0"/>
    <n v="0"/>
  </r>
  <r>
    <x v="2"/>
    <x v="19"/>
    <x v="216"/>
    <n v="7366.4639999999999"/>
    <n v="613.87199999999996"/>
    <n v="213.024"/>
    <n v="0"/>
    <n v="0"/>
    <n v="0"/>
  </r>
  <r>
    <x v="2"/>
    <x v="19"/>
    <x v="217"/>
    <n v="7364.4480000000003"/>
    <n v="613.70399999999995"/>
    <n v="216.048"/>
    <n v="0"/>
    <n v="0"/>
    <n v="0"/>
  </r>
  <r>
    <x v="2"/>
    <x v="19"/>
    <x v="218"/>
    <n v="7283.808"/>
    <n v="606.98400000000004"/>
    <n v="214.03200000000001"/>
    <n v="0"/>
    <n v="0"/>
    <n v="0"/>
  </r>
  <r>
    <x v="2"/>
    <x v="19"/>
    <x v="219"/>
    <n v="7326.1440000000002"/>
    <n v="610.51199999999994"/>
    <n v="214.536"/>
    <n v="0"/>
    <n v="0"/>
    <n v="0"/>
  </r>
  <r>
    <x v="2"/>
    <x v="19"/>
    <x v="220"/>
    <n v="7285.8239999999996"/>
    <n v="607.15200000000004"/>
    <n v="215.208"/>
    <n v="0"/>
    <n v="0"/>
    <n v="0"/>
  </r>
  <r>
    <x v="2"/>
    <x v="19"/>
    <x v="221"/>
    <n v="7221.3119999999999"/>
    <n v="601.77599999999995"/>
    <n v="208.65600000000001"/>
    <n v="0"/>
    <n v="0"/>
    <n v="0"/>
  </r>
  <r>
    <x v="2"/>
    <x v="19"/>
    <x v="222"/>
    <n v="7207.2"/>
    <n v="600.6"/>
    <n v="207.98400000000001"/>
    <n v="0"/>
    <n v="0"/>
    <n v="0"/>
  </r>
  <r>
    <x v="2"/>
    <x v="19"/>
    <x v="223"/>
    <n v="7185.0240000000003"/>
    <n v="598.75199999999995"/>
    <n v="211.00800000000001"/>
    <n v="0"/>
    <n v="0"/>
    <n v="0"/>
  </r>
  <r>
    <x v="2"/>
    <x v="19"/>
    <x v="224"/>
    <n v="7225.3440000000001"/>
    <n v="602.11199999999997"/>
    <n v="213.36"/>
    <n v="0"/>
    <n v="0"/>
    <n v="0"/>
  </r>
  <r>
    <x v="2"/>
    <x v="19"/>
    <x v="225"/>
    <n v="7098.3360000000002"/>
    <n v="591.52800000000002"/>
    <n v="203.952"/>
    <n v="0"/>
    <n v="0"/>
    <n v="0"/>
  </r>
  <r>
    <x v="2"/>
    <x v="19"/>
    <x v="226"/>
    <n v="6981.4080000000004"/>
    <n v="581.78399999999999"/>
    <n v="195.21600000000001"/>
    <n v="0"/>
    <n v="0"/>
    <n v="0"/>
  </r>
  <r>
    <x v="2"/>
    <x v="19"/>
    <x v="227"/>
    <n v="6908.8320000000003"/>
    <n v="575.73599999999999"/>
    <n v="193.536"/>
    <n v="0"/>
    <n v="0"/>
    <n v="0"/>
  </r>
  <r>
    <x v="2"/>
    <x v="19"/>
    <x v="228"/>
    <n v="6832.2240000000002"/>
    <n v="569.35199999999998"/>
    <n v="189.16800000000001"/>
    <n v="0"/>
    <n v="0"/>
    <n v="0"/>
  </r>
  <r>
    <x v="2"/>
    <x v="19"/>
    <x v="229"/>
    <n v="6664.8959999999997"/>
    <n v="555.40800000000002"/>
    <n v="177.744"/>
    <n v="0"/>
    <n v="0"/>
    <n v="0"/>
  </r>
  <r>
    <x v="2"/>
    <x v="19"/>
    <x v="230"/>
    <n v="6689.0879999999997"/>
    <n v="557.42399999999998"/>
    <n v="179.256"/>
    <n v="0"/>
    <n v="0"/>
    <n v="0"/>
  </r>
  <r>
    <x v="2"/>
    <x v="19"/>
    <x v="231"/>
    <n v="6697.152"/>
    <n v="558.096"/>
    <n v="179.928"/>
    <n v="0"/>
    <n v="0"/>
    <n v="0"/>
  </r>
  <r>
    <x v="2"/>
    <x v="19"/>
    <x v="232"/>
    <n v="6658.848"/>
    <n v="554.904"/>
    <n v="177.24"/>
    <n v="0"/>
    <n v="0"/>
    <n v="0"/>
  </r>
  <r>
    <x v="2"/>
    <x v="19"/>
    <x v="233"/>
    <n v="6610.4639999999999"/>
    <n v="550.87199999999996"/>
    <n v="174.048"/>
    <n v="0"/>
    <n v="0"/>
    <n v="0"/>
  </r>
  <r>
    <x v="2"/>
    <x v="19"/>
    <x v="234"/>
    <n v="6344.3519999999999"/>
    <n v="528.69600000000003"/>
    <n v="154.05600000000001"/>
    <n v="0"/>
    <n v="0"/>
    <n v="0"/>
  </r>
  <r>
    <x v="2"/>
    <x v="19"/>
    <x v="235"/>
    <n v="6308.0640000000003"/>
    <n v="525.67200000000003"/>
    <n v="151.36799999999999"/>
    <n v="0"/>
    <n v="0"/>
    <n v="0"/>
  </r>
  <r>
    <x v="2"/>
    <x v="19"/>
    <x v="236"/>
    <n v="6249.6"/>
    <n v="520.79999999999995"/>
    <n v="148.34399999999999"/>
    <n v="0"/>
    <n v="0"/>
    <n v="0"/>
  </r>
  <r>
    <x v="2"/>
    <x v="19"/>
    <x v="237"/>
    <n v="6215.3280000000004"/>
    <n v="517.94399999999996"/>
    <n v="145.99199999999999"/>
    <n v="0"/>
    <n v="0"/>
    <n v="0"/>
  </r>
  <r>
    <x v="2"/>
    <x v="19"/>
    <x v="238"/>
    <n v="6170.9759999999997"/>
    <n v="514.24800000000005"/>
    <n v="142.63200000000001"/>
    <n v="0"/>
    <n v="0"/>
    <n v="0"/>
  </r>
  <r>
    <x v="2"/>
    <x v="19"/>
    <x v="239"/>
    <n v="6124.6080000000002"/>
    <n v="510.38400000000001"/>
    <n v="141.96"/>
    <n v="0"/>
    <n v="0"/>
    <n v="0"/>
  </r>
  <r>
    <x v="2"/>
    <x v="19"/>
    <x v="240"/>
    <n v="6060.0959999999995"/>
    <n v="505.00799999999998"/>
    <n v="139.77600000000001"/>
    <n v="0"/>
    <n v="0"/>
    <n v="0"/>
  </r>
  <r>
    <x v="2"/>
    <x v="19"/>
    <x v="241"/>
    <n v="6052.0320000000002"/>
    <n v="504.33600000000001"/>
    <n v="137.256"/>
    <n v="0"/>
    <n v="0"/>
    <n v="0"/>
  </r>
  <r>
    <x v="2"/>
    <x v="19"/>
    <x v="242"/>
    <n v="6027.84"/>
    <n v="502.32"/>
    <n v="137.256"/>
    <n v="0"/>
    <n v="0"/>
    <n v="0"/>
  </r>
  <r>
    <x v="2"/>
    <x v="19"/>
    <x v="243"/>
    <n v="6007.68"/>
    <n v="500.64"/>
    <n v="136.24799999999999"/>
    <n v="0"/>
    <n v="0"/>
    <n v="0"/>
  </r>
  <r>
    <x v="2"/>
    <x v="19"/>
    <x v="244"/>
    <n v="6031.8720000000003"/>
    <n v="502.65600000000001"/>
    <n v="132.55199999999999"/>
    <n v="0"/>
    <n v="0"/>
    <n v="0"/>
  </r>
  <r>
    <x v="2"/>
    <x v="19"/>
    <x v="245"/>
    <n v="6005.6639999999998"/>
    <n v="500.47199999999998"/>
    <n v="132.38399999999999"/>
    <n v="0"/>
    <n v="0"/>
    <n v="0"/>
  </r>
  <r>
    <x v="2"/>
    <x v="19"/>
    <x v="246"/>
    <n v="5951.232"/>
    <n v="495.93599999999998"/>
    <n v="130.03200000000001"/>
    <n v="0"/>
    <n v="0"/>
    <n v="0"/>
  </r>
  <r>
    <x v="2"/>
    <x v="19"/>
    <x v="247"/>
    <n v="5916.96"/>
    <n v="493.08"/>
    <n v="128.68799999999999"/>
    <n v="0"/>
    <n v="0"/>
    <n v="0"/>
  </r>
  <r>
    <x v="2"/>
    <x v="19"/>
    <x v="248"/>
    <n v="5975.424"/>
    <n v="497.952"/>
    <n v="133.89599999999999"/>
    <n v="0"/>
    <n v="0"/>
    <n v="0"/>
  </r>
  <r>
    <x v="2"/>
    <x v="19"/>
    <x v="249"/>
    <n v="6096.384"/>
    <n v="508.03199999999998"/>
    <n v="140.28"/>
    <n v="0"/>
    <n v="0"/>
    <n v="0"/>
  </r>
  <r>
    <x v="2"/>
    <x v="19"/>
    <x v="250"/>
    <n v="6050.0159999999996"/>
    <n v="504.16800000000001"/>
    <n v="138.096"/>
    <n v="0"/>
    <n v="0"/>
    <n v="0"/>
  </r>
  <r>
    <x v="2"/>
    <x v="19"/>
    <x v="251"/>
    <n v="5951.232"/>
    <n v="495.93599999999998"/>
    <n v="135.072"/>
    <n v="0"/>
    <n v="0"/>
    <n v="0"/>
  </r>
  <r>
    <x v="2"/>
    <x v="19"/>
    <x v="252"/>
    <n v="5842.3680000000004"/>
    <n v="486.86399999999998"/>
    <n v="133.05600000000001"/>
    <n v="0"/>
    <n v="0"/>
    <n v="0"/>
  </r>
  <r>
    <x v="2"/>
    <x v="19"/>
    <x v="253"/>
    <n v="5914.9440000000004"/>
    <n v="492.91199999999998"/>
    <n v="136.91999999999999"/>
    <n v="0"/>
    <n v="0"/>
    <n v="0"/>
  </r>
  <r>
    <x v="2"/>
    <x v="19"/>
    <x v="254"/>
    <n v="5890.7520000000004"/>
    <n v="490.89600000000002"/>
    <n v="138.26400000000001"/>
    <n v="0"/>
    <n v="0"/>
    <n v="0"/>
  </r>
  <r>
    <x v="2"/>
    <x v="19"/>
    <x v="255"/>
    <n v="5935.1040000000003"/>
    <n v="494.59199999999998"/>
    <n v="138.768"/>
    <n v="0"/>
    <n v="0"/>
    <n v="0"/>
  </r>
  <r>
    <x v="2"/>
    <x v="19"/>
    <x v="256"/>
    <n v="5848.4160000000002"/>
    <n v="487.36799999999999"/>
    <n v="136.08000000000001"/>
    <n v="0"/>
    <n v="0"/>
    <n v="0"/>
  </r>
  <r>
    <x v="2"/>
    <x v="19"/>
    <x v="257"/>
    <n v="5925.0240000000003"/>
    <n v="493.75200000000001"/>
    <n v="138.096"/>
    <n v="0"/>
    <n v="0"/>
    <n v="0"/>
  </r>
  <r>
    <x v="2"/>
    <x v="19"/>
    <x v="258"/>
    <n v="5798.0159999999996"/>
    <n v="483.16800000000001"/>
    <n v="133.56"/>
    <n v="0"/>
    <n v="0"/>
    <n v="0"/>
  </r>
  <r>
    <x v="2"/>
    <x v="19"/>
    <x v="259"/>
    <n v="5802.0479999999998"/>
    <n v="483.50400000000002"/>
    <n v="134.904"/>
    <n v="0"/>
    <n v="0"/>
    <n v="0"/>
  </r>
  <r>
    <x v="2"/>
    <x v="19"/>
    <x v="260"/>
    <n v="5914.9440000000004"/>
    <n v="492.91199999999998"/>
    <n v="146.49600000000001"/>
    <n v="0"/>
    <n v="0"/>
    <n v="0"/>
  </r>
  <r>
    <x v="2"/>
    <x v="19"/>
    <x v="261"/>
    <n v="5870.5919999999996"/>
    <n v="489.21600000000001"/>
    <n v="144.47999999999999"/>
    <n v="0"/>
    <n v="0"/>
    <n v="0"/>
  </r>
  <r>
    <x v="2"/>
    <x v="19"/>
    <x v="262"/>
    <n v="5820.192"/>
    <n v="485.01600000000002"/>
    <n v="142.96799999999999"/>
    <n v="0"/>
    <n v="0"/>
    <n v="0"/>
  </r>
  <r>
    <x v="2"/>
    <x v="19"/>
    <x v="263"/>
    <n v="5785.92"/>
    <n v="482.16"/>
    <n v="141.45599999999999"/>
    <n v="0"/>
    <n v="0"/>
    <n v="0"/>
  </r>
  <r>
    <x v="2"/>
    <x v="19"/>
    <x v="264"/>
    <n v="5854.4639999999999"/>
    <n v="487.87200000000001"/>
    <n v="144.648"/>
    <n v="0"/>
    <n v="0"/>
    <n v="0"/>
  </r>
  <r>
    <x v="2"/>
    <x v="19"/>
    <x v="265"/>
    <n v="5719.3919999999998"/>
    <n v="476.61599999999999"/>
    <n v="138.096"/>
    <n v="0"/>
    <n v="0"/>
    <n v="0"/>
  </r>
  <r>
    <x v="2"/>
    <x v="19"/>
    <x v="266"/>
    <n v="5600.4480000000003"/>
    <n v="466.70400000000001"/>
    <n v="130.03200000000001"/>
    <n v="0"/>
    <n v="0"/>
    <n v="0"/>
  </r>
  <r>
    <x v="2"/>
    <x v="19"/>
    <x v="267"/>
    <n v="5537.9520000000002"/>
    <n v="461.49599999999998"/>
    <n v="129.19200000000001"/>
    <n v="0"/>
    <n v="0"/>
    <n v="0"/>
  </r>
  <r>
    <x v="2"/>
    <x v="19"/>
    <x v="268"/>
    <n v="5467.3919999999998"/>
    <n v="455.61599999999999"/>
    <n v="127.176"/>
    <n v="0"/>
    <n v="0"/>
    <n v="0"/>
  </r>
  <r>
    <x v="2"/>
    <x v="19"/>
    <x v="269"/>
    <n v="5427.0720000000001"/>
    <n v="452.25599999999997"/>
    <n v="123.648"/>
    <n v="0"/>
    <n v="0"/>
    <n v="0"/>
  </r>
  <r>
    <x v="2"/>
    <x v="19"/>
    <x v="270"/>
    <n v="5380.7039999999997"/>
    <n v="448.392"/>
    <n v="124.32"/>
    <n v="0"/>
    <n v="0"/>
    <n v="0"/>
  </r>
  <r>
    <x v="2"/>
    <x v="19"/>
    <x v="271"/>
    <n v="5340.384"/>
    <n v="445.03199999999998"/>
    <n v="123.14400000000001"/>
    <n v="0"/>
    <n v="0"/>
    <n v="0"/>
  </r>
  <r>
    <x v="2"/>
    <x v="19"/>
    <x v="272"/>
    <n v="5376.6719999999996"/>
    <n v="448.05599999999998"/>
    <n v="129.52799999999999"/>
    <n v="0"/>
    <n v="0"/>
    <n v="0"/>
  </r>
  <r>
    <x v="2"/>
    <x v="19"/>
    <x v="273"/>
    <n v="5425.0559999999996"/>
    <n v="452.08800000000002"/>
    <n v="133.22399999999999"/>
    <n v="0"/>
    <n v="0"/>
    <n v="0"/>
  </r>
  <r>
    <x v="2"/>
    <x v="19"/>
    <x v="274"/>
    <n v="5322.24"/>
    <n v="443.52"/>
    <n v="130.36799999999999"/>
    <n v="0"/>
    <n v="0"/>
    <n v="0"/>
  </r>
  <r>
    <x v="2"/>
    <x v="19"/>
    <x v="275"/>
    <n v="5285.9520000000002"/>
    <n v="440.49599999999998"/>
    <n v="128.184"/>
    <n v="0"/>
    <n v="0"/>
    <n v="0"/>
  </r>
  <r>
    <x v="2"/>
    <x v="19"/>
    <x v="276"/>
    <n v="5257.7280000000001"/>
    <n v="438.14400000000001"/>
    <n v="126.504"/>
    <n v="0"/>
    <n v="0"/>
    <n v="0"/>
  </r>
  <r>
    <x v="2"/>
    <x v="19"/>
    <x v="277"/>
    <n v="5177.0879999999997"/>
    <n v="431.42399999999998"/>
    <n v="126.16800000000001"/>
    <n v="0"/>
    <n v="0"/>
    <n v="0"/>
  </r>
  <r>
    <x v="2"/>
    <x v="19"/>
    <x v="278"/>
    <n v="5191.2"/>
    <n v="432.6"/>
    <n v="127.008"/>
    <n v="0"/>
    <n v="0"/>
    <n v="0"/>
  </r>
  <r>
    <x v="2"/>
    <x v="19"/>
    <x v="279"/>
    <n v="5243.616"/>
    <n v="436.96800000000002"/>
    <n v="130.19999999999999"/>
    <n v="0"/>
    <n v="0"/>
    <n v="0"/>
  </r>
  <r>
    <x v="2"/>
    <x v="19"/>
    <x v="280"/>
    <n v="5231.5200000000004"/>
    <n v="435.96"/>
    <n v="130.03200000000001"/>
    <n v="0"/>
    <n v="0"/>
    <n v="0"/>
  </r>
  <r>
    <x v="2"/>
    <x v="19"/>
    <x v="281"/>
    <n v="5265.7920000000004"/>
    <n v="438.81599999999997"/>
    <n v="130.70400000000001"/>
    <n v="0"/>
    <n v="0"/>
    <n v="0"/>
  </r>
  <r>
    <x v="2"/>
    <x v="19"/>
    <x v="282"/>
    <n v="5167.0079999999998"/>
    <n v="430.584"/>
    <n v="127.512"/>
    <n v="0"/>
    <n v="0"/>
    <n v="0"/>
  </r>
  <r>
    <x v="2"/>
    <x v="19"/>
    <x v="283"/>
    <n v="5205.3119999999999"/>
    <n v="433.77600000000001"/>
    <n v="128.85599999999999"/>
    <n v="0"/>
    <n v="0"/>
    <n v="0"/>
  </r>
  <r>
    <x v="2"/>
    <x v="19"/>
    <x v="284"/>
    <n v="5092.4160000000002"/>
    <n v="424.36799999999999"/>
    <n v="125.496"/>
    <n v="0"/>
    <n v="0"/>
    <n v="0"/>
  </r>
  <r>
    <x v="2"/>
    <x v="19"/>
    <x v="285"/>
    <n v="5177.0879999999997"/>
    <n v="431.42399999999998"/>
    <n v="127.68"/>
    <n v="0"/>
    <n v="0"/>
    <n v="0"/>
  </r>
  <r>
    <x v="2"/>
    <x v="19"/>
    <x v="286"/>
    <n v="5048.0640000000003"/>
    <n v="420.67200000000003"/>
    <n v="120.96"/>
    <n v="0"/>
    <n v="0"/>
    <n v="0"/>
  </r>
  <r>
    <x v="2"/>
    <x v="20"/>
    <x v="287"/>
    <n v="5019.84"/>
    <n v="418.32"/>
    <n v="119.952"/>
    <n v="0"/>
    <n v="0"/>
    <n v="0"/>
  </r>
  <r>
    <x v="2"/>
    <x v="20"/>
    <x v="0"/>
    <n v="4981.5360000000001"/>
    <n v="415.12799999999999"/>
    <n v="117.264"/>
    <n v="0"/>
    <n v="0"/>
    <n v="0"/>
  </r>
  <r>
    <x v="2"/>
    <x v="20"/>
    <x v="1"/>
    <n v="4951.2960000000003"/>
    <n v="412.608"/>
    <n v="113.736"/>
    <n v="0"/>
    <n v="0"/>
    <n v="0"/>
  </r>
  <r>
    <x v="2"/>
    <x v="20"/>
    <x v="2"/>
    <n v="4715.424"/>
    <n v="392.952"/>
    <n v="104.328"/>
    <n v="0"/>
    <n v="0"/>
    <n v="0"/>
  </r>
  <r>
    <x v="2"/>
    <x v="20"/>
    <x v="3"/>
    <n v="4658.9759999999997"/>
    <n v="388.24799999999999"/>
    <n v="98.28"/>
    <n v="0"/>
    <n v="0"/>
    <n v="0"/>
  </r>
  <r>
    <x v="2"/>
    <x v="20"/>
    <x v="4"/>
    <n v="4608.576"/>
    <n v="384.048"/>
    <n v="95.76"/>
    <n v="0"/>
    <n v="0"/>
    <n v="0"/>
  </r>
  <r>
    <x v="2"/>
    <x v="20"/>
    <x v="5"/>
    <n v="4580.3519999999999"/>
    <n v="381.69600000000003"/>
    <n v="96.263999999999996"/>
    <n v="0"/>
    <n v="0"/>
    <n v="0"/>
  </r>
  <r>
    <x v="2"/>
    <x v="20"/>
    <x v="6"/>
    <n v="4542.0479999999998"/>
    <n v="378.50400000000002"/>
    <n v="94.92"/>
    <n v="0"/>
    <n v="0"/>
    <n v="0"/>
  </r>
  <r>
    <x v="2"/>
    <x v="20"/>
    <x v="7"/>
    <n v="4521.8879999999999"/>
    <n v="376.82400000000001"/>
    <n v="93.912000000000006"/>
    <n v="0"/>
    <n v="0"/>
    <n v="0"/>
  </r>
  <r>
    <x v="2"/>
    <x v="20"/>
    <x v="8"/>
    <n v="4525.92"/>
    <n v="377.16"/>
    <n v="93.072000000000003"/>
    <n v="0"/>
    <n v="0"/>
    <n v="0"/>
  </r>
  <r>
    <x v="2"/>
    <x v="20"/>
    <x v="9"/>
    <n v="4515.84"/>
    <n v="376.32"/>
    <n v="92.736000000000004"/>
    <n v="0"/>
    <n v="0"/>
    <n v="0"/>
  </r>
  <r>
    <x v="2"/>
    <x v="20"/>
    <x v="10"/>
    <n v="4501.7280000000001"/>
    <n v="375.14400000000001"/>
    <n v="92.4"/>
    <n v="0"/>
    <n v="0"/>
    <n v="0"/>
  </r>
  <r>
    <x v="2"/>
    <x v="20"/>
    <x v="11"/>
    <n v="4372.7039999999997"/>
    <n v="364.392"/>
    <n v="87.864000000000004"/>
    <n v="0"/>
    <n v="0"/>
    <n v="0"/>
  </r>
  <r>
    <x v="2"/>
    <x v="20"/>
    <x v="12"/>
    <n v="4360.6080000000002"/>
    <n v="363.38400000000001"/>
    <n v="84"/>
    <n v="0"/>
    <n v="0"/>
    <n v="0"/>
  </r>
  <r>
    <x v="2"/>
    <x v="20"/>
    <x v="13"/>
    <n v="4288.0320000000002"/>
    <n v="357.33600000000001"/>
    <n v="80.64"/>
    <n v="0"/>
    <n v="0"/>
    <n v="0"/>
  </r>
  <r>
    <x v="2"/>
    <x v="20"/>
    <x v="14"/>
    <n v="4271.9040000000005"/>
    <n v="355.99200000000002"/>
    <n v="77.447999999999993"/>
    <n v="0"/>
    <n v="0"/>
    <n v="0"/>
  </r>
  <r>
    <x v="2"/>
    <x v="20"/>
    <x v="15"/>
    <n v="4249.7280000000001"/>
    <n v="354.14400000000001"/>
    <n v="75.768000000000001"/>
    <n v="0"/>
    <n v="0"/>
    <n v="0"/>
  </r>
  <r>
    <x v="2"/>
    <x v="20"/>
    <x v="16"/>
    <n v="4225.5360000000001"/>
    <n v="352.12799999999999"/>
    <n v="75.432000000000002"/>
    <n v="0"/>
    <n v="0"/>
    <n v="0"/>
  </r>
  <r>
    <x v="2"/>
    <x v="20"/>
    <x v="17"/>
    <n v="4213.4399999999996"/>
    <n v="351.12"/>
    <n v="74.927999999999997"/>
    <n v="0"/>
    <n v="0"/>
    <n v="0"/>
  </r>
  <r>
    <x v="2"/>
    <x v="20"/>
    <x v="18"/>
    <n v="4215.4560000000001"/>
    <n v="351.28800000000001"/>
    <n v="75.599999999999994"/>
    <n v="0"/>
    <n v="0"/>
    <n v="0"/>
  </r>
  <r>
    <x v="2"/>
    <x v="20"/>
    <x v="19"/>
    <n v="4199.3280000000004"/>
    <n v="349.94400000000002"/>
    <n v="75.432000000000002"/>
    <n v="0"/>
    <n v="0"/>
    <n v="0"/>
  </r>
  <r>
    <x v="2"/>
    <x v="20"/>
    <x v="20"/>
    <n v="4199.3280000000004"/>
    <n v="349.94400000000002"/>
    <n v="76.608000000000004"/>
    <n v="0"/>
    <n v="0"/>
    <n v="0"/>
  </r>
  <r>
    <x v="2"/>
    <x v="20"/>
    <x v="21"/>
    <n v="4185.2160000000003"/>
    <n v="348.76799999999997"/>
    <n v="76.608000000000004"/>
    <n v="0"/>
    <n v="0"/>
    <n v="0"/>
  </r>
  <r>
    <x v="2"/>
    <x v="20"/>
    <x v="22"/>
    <n v="4173.12"/>
    <n v="347.76"/>
    <n v="76.608000000000004"/>
    <n v="0"/>
    <n v="0"/>
    <n v="0"/>
  </r>
  <r>
    <x v="2"/>
    <x v="20"/>
    <x v="23"/>
    <n v="4171.1040000000003"/>
    <n v="347.59199999999998"/>
    <n v="75.936000000000007"/>
    <n v="0"/>
    <n v="0"/>
    <n v="0"/>
  </r>
  <r>
    <x v="2"/>
    <x v="20"/>
    <x v="24"/>
    <n v="4179.1679999999997"/>
    <n v="348.26400000000001"/>
    <n v="76.44"/>
    <n v="0"/>
    <n v="0"/>
    <n v="0"/>
  </r>
  <r>
    <x v="2"/>
    <x v="20"/>
    <x v="25"/>
    <n v="4150.9440000000004"/>
    <n v="345.91199999999998"/>
    <n v="75.599999999999994"/>
    <n v="0"/>
    <n v="0"/>
    <n v="0"/>
  </r>
  <r>
    <x v="2"/>
    <x v="20"/>
    <x v="26"/>
    <n v="4142.88"/>
    <n v="345.24"/>
    <n v="74.760000000000005"/>
    <n v="0"/>
    <n v="0"/>
    <n v="0"/>
  </r>
  <r>
    <x v="2"/>
    <x v="20"/>
    <x v="27"/>
    <n v="4138.848"/>
    <n v="344.904"/>
    <n v="75.768000000000001"/>
    <n v="0"/>
    <n v="0"/>
    <n v="0"/>
  </r>
  <r>
    <x v="2"/>
    <x v="20"/>
    <x v="28"/>
    <n v="4148.9279999999999"/>
    <n v="345.74400000000003"/>
    <n v="76.103999999999999"/>
    <n v="0"/>
    <n v="0"/>
    <n v="0"/>
  </r>
  <r>
    <x v="2"/>
    <x v="20"/>
    <x v="29"/>
    <n v="4130.7839999999997"/>
    <n v="344.23200000000003"/>
    <n v="74.927999999999997"/>
    <n v="0"/>
    <n v="0"/>
    <n v="0"/>
  </r>
  <r>
    <x v="2"/>
    <x v="20"/>
    <x v="30"/>
    <n v="4098.5280000000002"/>
    <n v="341.54399999999998"/>
    <n v="72.912000000000006"/>
    <n v="0"/>
    <n v="0"/>
    <n v="0"/>
  </r>
  <r>
    <x v="2"/>
    <x v="20"/>
    <x v="31"/>
    <n v="4110.6239999999998"/>
    <n v="342.55200000000002"/>
    <n v="73.92"/>
    <n v="0"/>
    <n v="0"/>
    <n v="0"/>
  </r>
  <r>
    <x v="2"/>
    <x v="20"/>
    <x v="32"/>
    <n v="4106.5919999999996"/>
    <n v="342.21600000000001"/>
    <n v="73.92"/>
    <n v="0"/>
    <n v="0"/>
    <n v="0"/>
  </r>
  <r>
    <x v="2"/>
    <x v="20"/>
    <x v="33"/>
    <n v="4106.5919999999996"/>
    <n v="342.21600000000001"/>
    <n v="74.424000000000007"/>
    <n v="0"/>
    <n v="0"/>
    <n v="0"/>
  </r>
  <r>
    <x v="2"/>
    <x v="20"/>
    <x v="34"/>
    <n v="4100.5439999999999"/>
    <n v="341.71199999999999"/>
    <n v="74.591999999999999"/>
    <n v="0"/>
    <n v="0"/>
    <n v="0"/>
  </r>
  <r>
    <x v="2"/>
    <x v="20"/>
    <x v="35"/>
    <n v="4084.4160000000002"/>
    <n v="340.36799999999999"/>
    <n v="74.424000000000007"/>
    <n v="0"/>
    <n v="0"/>
    <n v="0"/>
  </r>
  <r>
    <x v="2"/>
    <x v="20"/>
    <x v="36"/>
    <n v="4050.1439999999998"/>
    <n v="337.512"/>
    <n v="73.584000000000003"/>
    <n v="0"/>
    <n v="0"/>
    <n v="0"/>
  </r>
  <r>
    <x v="2"/>
    <x v="20"/>
    <x v="37"/>
    <n v="4048.1280000000002"/>
    <n v="337.34399999999999"/>
    <n v="75.096000000000004"/>
    <n v="0"/>
    <n v="0"/>
    <n v="0"/>
  </r>
  <r>
    <x v="2"/>
    <x v="20"/>
    <x v="38"/>
    <n v="4052.16"/>
    <n v="337.68"/>
    <n v="74.591999999999999"/>
    <n v="0"/>
    <n v="0"/>
    <n v="0"/>
  </r>
  <r>
    <x v="2"/>
    <x v="20"/>
    <x v="39"/>
    <n v="4090.4639999999999"/>
    <n v="340.87200000000001"/>
    <n v="74.760000000000005"/>
    <n v="0"/>
    <n v="0"/>
    <n v="0"/>
  </r>
  <r>
    <x v="2"/>
    <x v="20"/>
    <x v="40"/>
    <n v="4074.3359999999998"/>
    <n v="339.52800000000002"/>
    <n v="74.760000000000005"/>
    <n v="0"/>
    <n v="0"/>
    <n v="0"/>
  </r>
  <r>
    <x v="2"/>
    <x v="20"/>
    <x v="41"/>
    <n v="4068.288"/>
    <n v="339.024"/>
    <n v="74.591999999999999"/>
    <n v="0"/>
    <n v="0"/>
    <n v="0"/>
  </r>
  <r>
    <x v="2"/>
    <x v="20"/>
    <x v="42"/>
    <n v="4100.5439999999999"/>
    <n v="341.71199999999999"/>
    <n v="75.936000000000007"/>
    <n v="0"/>
    <n v="0"/>
    <n v="0"/>
  </r>
  <r>
    <x v="2"/>
    <x v="20"/>
    <x v="43"/>
    <n v="4082.4"/>
    <n v="340.2"/>
    <n v="75.096000000000004"/>
    <n v="0"/>
    <n v="0"/>
    <n v="0"/>
  </r>
  <r>
    <x v="2"/>
    <x v="20"/>
    <x v="44"/>
    <n v="4102.5600000000004"/>
    <n v="341.88"/>
    <n v="75.096000000000004"/>
    <n v="0"/>
    <n v="0"/>
    <n v="0"/>
  </r>
  <r>
    <x v="2"/>
    <x v="20"/>
    <x v="45"/>
    <n v="4179.1679999999997"/>
    <n v="348.26400000000001"/>
    <n v="77.28"/>
    <n v="0"/>
    <n v="0"/>
    <n v="0"/>
  </r>
  <r>
    <x v="2"/>
    <x v="20"/>
    <x v="46"/>
    <n v="4173.12"/>
    <n v="347.76"/>
    <n v="77.616"/>
    <n v="0"/>
    <n v="0"/>
    <n v="0"/>
  </r>
  <r>
    <x v="2"/>
    <x v="20"/>
    <x v="47"/>
    <n v="4195.2960000000003"/>
    <n v="349.608"/>
    <n v="77.111999999999995"/>
    <n v="0"/>
    <n v="0"/>
    <n v="0"/>
  </r>
  <r>
    <x v="2"/>
    <x v="20"/>
    <x v="48"/>
    <n v="4215.4560000000001"/>
    <n v="351.28800000000001"/>
    <n v="77.616"/>
    <n v="0"/>
    <n v="0"/>
    <n v="0"/>
  </r>
  <r>
    <x v="2"/>
    <x v="20"/>
    <x v="49"/>
    <n v="4302.1440000000002"/>
    <n v="358.512"/>
    <n v="78.623999999999995"/>
    <n v="0"/>
    <n v="0"/>
    <n v="0"/>
  </r>
  <r>
    <x v="2"/>
    <x v="20"/>
    <x v="50"/>
    <n v="4330.3680000000004"/>
    <n v="360.86399999999998"/>
    <n v="78.959999999999994"/>
    <n v="0"/>
    <n v="0"/>
    <n v="0"/>
  </r>
  <r>
    <x v="2"/>
    <x v="20"/>
    <x v="51"/>
    <n v="4362.6239999999998"/>
    <n v="363.55200000000002"/>
    <n v="79.968000000000004"/>
    <n v="0"/>
    <n v="0"/>
    <n v="0"/>
  </r>
  <r>
    <x v="2"/>
    <x v="20"/>
    <x v="52"/>
    <n v="4404.96"/>
    <n v="367.08"/>
    <n v="81.144000000000005"/>
    <n v="0"/>
    <n v="0"/>
    <n v="0"/>
  </r>
  <r>
    <x v="2"/>
    <x v="20"/>
    <x v="53"/>
    <n v="4473.5039999999999"/>
    <n v="372.79199999999997"/>
    <n v="82.992000000000004"/>
    <n v="0"/>
    <n v="0"/>
    <n v="0"/>
  </r>
  <r>
    <x v="2"/>
    <x v="20"/>
    <x v="54"/>
    <n v="4501.7280000000001"/>
    <n v="375.14400000000001"/>
    <n v="83.16"/>
    <n v="0"/>
    <n v="0"/>
    <n v="0"/>
  </r>
  <r>
    <x v="2"/>
    <x v="20"/>
    <x v="55"/>
    <n v="4608.576"/>
    <n v="384.048"/>
    <n v="84.335999999999999"/>
    <n v="0"/>
    <n v="0"/>
    <n v="0"/>
  </r>
  <r>
    <x v="2"/>
    <x v="20"/>
    <x v="56"/>
    <n v="4634.7839999999997"/>
    <n v="386.23200000000003"/>
    <n v="84.168000000000006"/>
    <n v="0"/>
    <n v="0"/>
    <n v="0"/>
  </r>
  <r>
    <x v="2"/>
    <x v="20"/>
    <x v="57"/>
    <n v="4741.6319999999996"/>
    <n v="395.13600000000002"/>
    <n v="87.024000000000001"/>
    <n v="0"/>
    <n v="0"/>
    <n v="0"/>
  </r>
  <r>
    <x v="2"/>
    <x v="20"/>
    <x v="58"/>
    <n v="4790.0159999999996"/>
    <n v="399.16800000000001"/>
    <n v="87.36"/>
    <n v="0"/>
    <n v="0"/>
    <n v="0"/>
  </r>
  <r>
    <x v="2"/>
    <x v="20"/>
    <x v="59"/>
    <n v="4866.6239999999998"/>
    <n v="405.55200000000002"/>
    <n v="88.872"/>
    <n v="0"/>
    <n v="0"/>
    <n v="0"/>
  </r>
  <r>
    <x v="2"/>
    <x v="20"/>
    <x v="60"/>
    <n v="4931.1360000000004"/>
    <n v="410.928"/>
    <n v="93.24"/>
    <n v="0"/>
    <n v="0"/>
    <n v="0"/>
  </r>
  <r>
    <x v="2"/>
    <x v="20"/>
    <x v="61"/>
    <n v="5027.9040000000005"/>
    <n v="418.99200000000002"/>
    <n v="96.936000000000007"/>
    <n v="0"/>
    <n v="0"/>
    <n v="0"/>
  </r>
  <r>
    <x v="2"/>
    <x v="20"/>
    <x v="62"/>
    <n v="5090.3999999999996"/>
    <n v="424.2"/>
    <n v="98.951999999999998"/>
    <n v="0"/>
    <n v="0"/>
    <n v="0"/>
  </r>
  <r>
    <x v="2"/>
    <x v="20"/>
    <x v="63"/>
    <n v="5142.8159999999998"/>
    <n v="428.56799999999998"/>
    <n v="100.63200000000001"/>
    <n v="0"/>
    <n v="0"/>
    <n v="0"/>
  </r>
  <r>
    <x v="2"/>
    <x v="20"/>
    <x v="64"/>
    <n v="5271.84"/>
    <n v="439.32"/>
    <n v="103.824"/>
    <n v="0"/>
    <n v="0"/>
    <n v="0"/>
  </r>
  <r>
    <x v="2"/>
    <x v="20"/>
    <x v="65"/>
    <n v="5318.2079999999996"/>
    <n v="443.18400000000003"/>
    <n v="105.84"/>
    <n v="0"/>
    <n v="0"/>
    <n v="0"/>
  </r>
  <r>
    <x v="2"/>
    <x v="20"/>
    <x v="66"/>
    <n v="5314.1760000000004"/>
    <n v="442.84800000000001"/>
    <n v="106.176"/>
    <n v="0"/>
    <n v="0"/>
    <n v="0"/>
  </r>
  <r>
    <x v="2"/>
    <x v="20"/>
    <x v="67"/>
    <n v="5457.3119999999999"/>
    <n v="454.77600000000001"/>
    <n v="111.55200000000001"/>
    <n v="0"/>
    <n v="0"/>
    <n v="0"/>
  </r>
  <r>
    <x v="2"/>
    <x v="20"/>
    <x v="68"/>
    <n v="5505.6959999999999"/>
    <n v="458.80799999999999"/>
    <n v="114.24"/>
    <n v="0"/>
    <n v="0"/>
    <n v="0"/>
  </r>
  <r>
    <x v="2"/>
    <x v="20"/>
    <x v="69"/>
    <n v="5600.4480000000003"/>
    <n v="466.70400000000001"/>
    <n v="116.76"/>
    <n v="0"/>
    <n v="0"/>
    <n v="0"/>
  </r>
  <r>
    <x v="2"/>
    <x v="20"/>
    <x v="70"/>
    <n v="5580.2879999999996"/>
    <n v="465.024"/>
    <n v="117.6"/>
    <n v="0"/>
    <n v="0"/>
    <n v="0"/>
  </r>
  <r>
    <x v="2"/>
    <x v="20"/>
    <x v="71"/>
    <n v="5630.6880000000001"/>
    <n v="469.22399999999999"/>
    <n v="120.96"/>
    <n v="0"/>
    <n v="0"/>
    <n v="0"/>
  </r>
  <r>
    <x v="2"/>
    <x v="20"/>
    <x v="72"/>
    <n v="5695.2"/>
    <n v="474.6"/>
    <n v="125.664"/>
    <n v="0"/>
    <n v="0"/>
    <n v="0"/>
  </r>
  <r>
    <x v="2"/>
    <x v="20"/>
    <x v="73"/>
    <n v="5749.6319999999996"/>
    <n v="479.13600000000002"/>
    <n v="128.01599999999999"/>
    <n v="0"/>
    <n v="0"/>
    <n v="0"/>
  </r>
  <r>
    <x v="2"/>
    <x v="20"/>
    <x v="74"/>
    <n v="5725.44"/>
    <n v="477.12"/>
    <n v="127.848"/>
    <n v="0"/>
    <n v="0"/>
    <n v="0"/>
  </r>
  <r>
    <x v="2"/>
    <x v="20"/>
    <x v="75"/>
    <n v="5753.6639999999998"/>
    <n v="479.47199999999998"/>
    <n v="133.05600000000001"/>
    <n v="0"/>
    <n v="0"/>
    <n v="0"/>
  </r>
  <r>
    <x v="2"/>
    <x v="20"/>
    <x v="76"/>
    <n v="5763.7439999999997"/>
    <n v="480.31200000000001"/>
    <n v="136.91999999999999"/>
    <n v="0"/>
    <n v="0"/>
    <n v="0"/>
  </r>
  <r>
    <x v="2"/>
    <x v="20"/>
    <x v="77"/>
    <n v="5719.3919999999998"/>
    <n v="476.61599999999999"/>
    <n v="133.22399999999999"/>
    <n v="0"/>
    <n v="0"/>
    <n v="0"/>
  </r>
  <r>
    <x v="2"/>
    <x v="20"/>
    <x v="78"/>
    <n v="5638.7520000000004"/>
    <n v="469.89600000000002"/>
    <n v="131.04"/>
    <n v="0"/>
    <n v="0"/>
    <n v="0"/>
  </r>
  <r>
    <x v="2"/>
    <x v="20"/>
    <x v="79"/>
    <n v="5618.5919999999996"/>
    <n v="468.21600000000001"/>
    <n v="130.70400000000001"/>
    <n v="0"/>
    <n v="0"/>
    <n v="0"/>
  </r>
  <r>
    <x v="2"/>
    <x v="20"/>
    <x v="80"/>
    <n v="5523.84"/>
    <n v="460.32"/>
    <n v="128.352"/>
    <n v="0"/>
    <n v="0"/>
    <n v="0"/>
  </r>
  <r>
    <x v="2"/>
    <x v="20"/>
    <x v="81"/>
    <n v="5366.5919999999996"/>
    <n v="447.21600000000001"/>
    <n v="125.664"/>
    <n v="0"/>
    <n v="0"/>
    <n v="0"/>
  </r>
  <r>
    <x v="2"/>
    <x v="20"/>
    <x v="82"/>
    <n v="5199.2640000000001"/>
    <n v="433.27199999999999"/>
    <n v="119.78400000000001"/>
    <n v="0"/>
    <n v="0"/>
    <n v="0"/>
  </r>
  <r>
    <x v="2"/>
    <x v="20"/>
    <x v="83"/>
    <n v="5197.2479999999996"/>
    <n v="433.10399999999998"/>
    <n v="120.792"/>
    <n v="0"/>
    <n v="0"/>
    <n v="0"/>
  </r>
  <r>
    <x v="2"/>
    <x v="20"/>
    <x v="84"/>
    <n v="5132.7359999999999"/>
    <n v="427.72800000000001"/>
    <n v="120.12"/>
    <n v="0"/>
    <n v="0"/>
    <n v="0"/>
  </r>
  <r>
    <x v="2"/>
    <x v="20"/>
    <x v="85"/>
    <n v="5084.3519999999999"/>
    <n v="423.69600000000003"/>
    <n v="119.44799999999999"/>
    <n v="0"/>
    <n v="0"/>
    <n v="0"/>
  </r>
  <r>
    <x v="2"/>
    <x v="20"/>
    <x v="86"/>
    <n v="5031.9359999999997"/>
    <n v="419.32799999999997"/>
    <n v="119.78400000000001"/>
    <n v="0"/>
    <n v="0"/>
    <n v="0"/>
  </r>
  <r>
    <x v="2"/>
    <x v="20"/>
    <x v="87"/>
    <n v="5005.7280000000001"/>
    <n v="417.14400000000001"/>
    <n v="118.776"/>
    <n v="0"/>
    <n v="0"/>
    <n v="0"/>
  </r>
  <r>
    <x v="2"/>
    <x v="20"/>
    <x v="88"/>
    <n v="5005.7280000000001"/>
    <n v="417.14400000000001"/>
    <n v="117.768"/>
    <n v="0"/>
    <n v="0"/>
    <n v="0"/>
  </r>
  <r>
    <x v="2"/>
    <x v="20"/>
    <x v="89"/>
    <n v="4977.5039999999999"/>
    <n v="414.79199999999997"/>
    <n v="116.928"/>
    <n v="0"/>
    <n v="0"/>
    <n v="0"/>
  </r>
  <r>
    <x v="2"/>
    <x v="20"/>
    <x v="90"/>
    <n v="5007.7439999999997"/>
    <n v="417.31200000000001"/>
    <n v="121.29600000000001"/>
    <n v="0"/>
    <n v="0"/>
    <n v="0"/>
  </r>
  <r>
    <x v="2"/>
    <x v="20"/>
    <x v="91"/>
    <n v="4985.5680000000002"/>
    <n v="415.464"/>
    <n v="117.93600000000001"/>
    <n v="0"/>
    <n v="0"/>
    <n v="0"/>
  </r>
  <r>
    <x v="2"/>
    <x v="20"/>
    <x v="92"/>
    <n v="5001.6959999999999"/>
    <n v="416.80799999999999"/>
    <n v="118.104"/>
    <n v="0"/>
    <n v="0"/>
    <n v="0"/>
  </r>
  <r>
    <x v="2"/>
    <x v="20"/>
    <x v="93"/>
    <n v="5080.32"/>
    <n v="423.36"/>
    <n v="125.16"/>
    <n v="0"/>
    <n v="0"/>
    <n v="0"/>
  </r>
  <r>
    <x v="2"/>
    <x v="20"/>
    <x v="94"/>
    <n v="5110.5600000000004"/>
    <n v="425.88"/>
    <n v="130.87200000000001"/>
    <n v="0"/>
    <n v="0"/>
    <n v="0"/>
  </r>
  <r>
    <x v="2"/>
    <x v="20"/>
    <x v="95"/>
    <n v="5257.7280000000001"/>
    <n v="438.14400000000001"/>
    <n v="137.76"/>
    <n v="0"/>
    <n v="0"/>
    <n v="0"/>
  </r>
  <r>
    <x v="2"/>
    <x v="20"/>
    <x v="96"/>
    <n v="5292"/>
    <n v="441"/>
    <n v="136.416"/>
    <n v="0"/>
    <n v="0"/>
    <n v="0"/>
  </r>
  <r>
    <x v="2"/>
    <x v="20"/>
    <x v="97"/>
    <n v="5372.64"/>
    <n v="447.72"/>
    <n v="143.976"/>
    <n v="0"/>
    <n v="0"/>
    <n v="0"/>
  </r>
  <r>
    <x v="2"/>
    <x v="20"/>
    <x v="98"/>
    <n v="5404.8959999999997"/>
    <n v="450.40800000000002"/>
    <n v="149.184"/>
    <n v="0"/>
    <n v="0"/>
    <n v="0"/>
  </r>
  <r>
    <x v="2"/>
    <x v="20"/>
    <x v="99"/>
    <n v="5592.384"/>
    <n v="466.03199999999998"/>
    <n v="158.42400000000001"/>
    <n v="0"/>
    <n v="0"/>
    <n v="0"/>
  </r>
  <r>
    <x v="2"/>
    <x v="20"/>
    <x v="100"/>
    <n v="5689.152"/>
    <n v="474.096"/>
    <n v="161.61600000000001"/>
    <n v="0"/>
    <n v="0"/>
    <n v="0"/>
  </r>
  <r>
    <x v="2"/>
    <x v="20"/>
    <x v="101"/>
    <n v="5791.9679999999998"/>
    <n v="482.66399999999999"/>
    <n v="170.68799999999999"/>
    <n v="0"/>
    <n v="0"/>
    <n v="0"/>
  </r>
  <r>
    <x v="2"/>
    <x v="20"/>
    <x v="102"/>
    <n v="5858.4960000000001"/>
    <n v="488.20800000000003"/>
    <n v="176.56800000000001"/>
    <n v="0"/>
    <n v="0"/>
    <n v="0"/>
  </r>
  <r>
    <x v="2"/>
    <x v="20"/>
    <x v="103"/>
    <n v="5987.52"/>
    <n v="498.96"/>
    <n v="187.82400000000001"/>
    <n v="0"/>
    <n v="0"/>
    <n v="0"/>
  </r>
  <r>
    <x v="2"/>
    <x v="20"/>
    <x v="104"/>
    <n v="6108.48"/>
    <n v="509.04"/>
    <n v="192.52799999999999"/>
    <n v="0"/>
    <n v="0"/>
    <n v="0"/>
  </r>
  <r>
    <x v="2"/>
    <x v="20"/>
    <x v="105"/>
    <n v="5830.2719999999999"/>
    <n v="485.85599999999999"/>
    <n v="178.584"/>
    <n v="0"/>
    <n v="0"/>
    <n v="0"/>
  </r>
  <r>
    <x v="2"/>
    <x v="20"/>
    <x v="106"/>
    <n v="6066.1440000000002"/>
    <n v="505.512"/>
    <n v="190.17599999999999"/>
    <n v="0"/>
    <n v="0"/>
    <n v="0"/>
  </r>
  <r>
    <x v="2"/>
    <x v="20"/>
    <x v="107"/>
    <n v="6205.2479999999996"/>
    <n v="517.10400000000004"/>
    <n v="196.56"/>
    <n v="0"/>
    <n v="0"/>
    <n v="0"/>
  </r>
  <r>
    <x v="2"/>
    <x v="20"/>
    <x v="108"/>
    <n v="6265.7280000000001"/>
    <n v="522.14400000000001"/>
    <n v="202.608"/>
    <n v="0"/>
    <n v="0"/>
    <n v="0"/>
  </r>
  <r>
    <x v="2"/>
    <x v="20"/>
    <x v="109"/>
    <n v="6370.56"/>
    <n v="530.88"/>
    <n v="203.952"/>
    <n v="0"/>
    <n v="0"/>
    <n v="0"/>
  </r>
  <r>
    <x v="2"/>
    <x v="20"/>
    <x v="110"/>
    <n v="6223.3919999999998"/>
    <n v="518.61599999999999"/>
    <n v="193.70400000000001"/>
    <n v="0"/>
    <n v="0"/>
    <n v="0"/>
  </r>
  <r>
    <x v="2"/>
    <x v="20"/>
    <x v="111"/>
    <n v="6108.48"/>
    <n v="509.04"/>
    <n v="183.96"/>
    <n v="0"/>
    <n v="0"/>
    <n v="0"/>
  </r>
  <r>
    <x v="2"/>
    <x v="20"/>
    <x v="112"/>
    <n v="6112.5119999999997"/>
    <n v="509.37599999999998"/>
    <n v="182.44800000000001"/>
    <n v="0"/>
    <n v="0"/>
    <n v="0"/>
  </r>
  <r>
    <x v="2"/>
    <x v="20"/>
    <x v="113"/>
    <n v="6162.9120000000003"/>
    <n v="513.57600000000002"/>
    <n v="186.48"/>
    <n v="0"/>
    <n v="0"/>
    <n v="0"/>
  </r>
  <r>
    <x v="2"/>
    <x v="20"/>
    <x v="114"/>
    <n v="6324.192"/>
    <n v="527.01599999999996"/>
    <n v="189.84"/>
    <n v="0"/>
    <n v="0"/>
    <n v="0"/>
  </r>
  <r>
    <x v="2"/>
    <x v="20"/>
    <x v="115"/>
    <n v="6326.2079999999996"/>
    <n v="527.18399999999997"/>
    <n v="189.50399999999999"/>
    <n v="0"/>
    <n v="0"/>
    <n v="0"/>
  </r>
  <r>
    <x v="2"/>
    <x v="20"/>
    <x v="116"/>
    <n v="6336.2879999999996"/>
    <n v="528.024"/>
    <n v="186.98400000000001"/>
    <n v="0"/>
    <n v="0"/>
    <n v="0"/>
  </r>
  <r>
    <x v="2"/>
    <x v="20"/>
    <x v="117"/>
    <n v="6136.7039999999997"/>
    <n v="511.392"/>
    <n v="174.048"/>
    <n v="0"/>
    <n v="0"/>
    <n v="0"/>
  </r>
  <r>
    <x v="2"/>
    <x v="20"/>
    <x v="118"/>
    <n v="6011.7120000000004"/>
    <n v="500.976"/>
    <n v="162.96"/>
    <n v="0"/>
    <n v="0"/>
    <n v="0"/>
  </r>
  <r>
    <x v="2"/>
    <x v="20"/>
    <x v="119"/>
    <n v="6088.32"/>
    <n v="507.36"/>
    <n v="169.00800000000001"/>
    <n v="0"/>
    <n v="0"/>
    <n v="0"/>
  </r>
  <r>
    <x v="2"/>
    <x v="20"/>
    <x v="120"/>
    <n v="6084.2879999999996"/>
    <n v="507.024"/>
    <n v="163.96799999999999"/>
    <n v="0"/>
    <n v="0"/>
    <n v="0"/>
  </r>
  <r>
    <x v="2"/>
    <x v="20"/>
    <x v="121"/>
    <n v="6179.04"/>
    <n v="514.91999999999996"/>
    <n v="165.98400000000001"/>
    <n v="0"/>
    <n v="0"/>
    <n v="0"/>
  </r>
  <r>
    <x v="2"/>
    <x v="20"/>
    <x v="122"/>
    <n v="5666.9759999999997"/>
    <n v="472.24799999999999"/>
    <n v="156.072"/>
    <n v="0"/>
    <n v="0"/>
    <n v="0"/>
  </r>
  <r>
    <x v="2"/>
    <x v="20"/>
    <x v="123"/>
    <n v="5225.4719999999998"/>
    <n v="435.45600000000002"/>
    <n v="126.84"/>
    <n v="0"/>
    <n v="0"/>
    <n v="0"/>
  </r>
  <r>
    <x v="2"/>
    <x v="20"/>
    <x v="124"/>
    <n v="6170.9759999999997"/>
    <n v="514.24800000000005"/>
    <n v="178.75200000000001"/>
    <n v="0"/>
    <n v="0"/>
    <n v="0"/>
  </r>
  <r>
    <x v="2"/>
    <x v="20"/>
    <x v="125"/>
    <n v="6566.1120000000001"/>
    <n v="547.17600000000004"/>
    <n v="212.01599999999999"/>
    <n v="0"/>
    <n v="0"/>
    <n v="0"/>
  </r>
  <r>
    <x v="2"/>
    <x v="20"/>
    <x v="126"/>
    <n v="6757.6319999999996"/>
    <n v="563.13599999999997"/>
    <n v="220.24799999999999"/>
    <n v="0"/>
    <n v="0"/>
    <n v="0"/>
  </r>
  <r>
    <x v="2"/>
    <x v="20"/>
    <x v="127"/>
    <n v="6622.56"/>
    <n v="551.88"/>
    <n v="214.87200000000001"/>
    <n v="0"/>
    <n v="0"/>
    <n v="0"/>
  </r>
  <r>
    <x v="2"/>
    <x v="20"/>
    <x v="128"/>
    <n v="6586.2719999999999"/>
    <n v="548.85599999999999"/>
    <n v="211.84800000000001"/>
    <n v="0"/>
    <n v="0"/>
    <n v="0"/>
  </r>
  <r>
    <x v="2"/>
    <x v="20"/>
    <x v="129"/>
    <n v="6648.768"/>
    <n v="554.06399999999996"/>
    <n v="216.55199999999999"/>
    <n v="0"/>
    <n v="0"/>
    <n v="0"/>
  </r>
  <r>
    <x v="2"/>
    <x v="20"/>
    <x v="130"/>
    <n v="6668.9279999999999"/>
    <n v="555.74400000000003"/>
    <n v="217.89599999999999"/>
    <n v="0"/>
    <n v="0"/>
    <n v="0"/>
  </r>
  <r>
    <x v="2"/>
    <x v="20"/>
    <x v="131"/>
    <n v="6711.2640000000001"/>
    <n v="559.27200000000005"/>
    <n v="222.6"/>
    <n v="0"/>
    <n v="0"/>
    <n v="0"/>
  </r>
  <r>
    <x v="2"/>
    <x v="20"/>
    <x v="132"/>
    <n v="6693.12"/>
    <n v="557.76"/>
    <n v="222.26400000000001"/>
    <n v="0"/>
    <n v="0"/>
    <n v="0"/>
  </r>
  <r>
    <x v="2"/>
    <x v="20"/>
    <x v="133"/>
    <n v="6662.88"/>
    <n v="555.24"/>
    <n v="217.392"/>
    <n v="0"/>
    <n v="0"/>
    <n v="0"/>
  </r>
  <r>
    <x v="2"/>
    <x v="20"/>
    <x v="134"/>
    <n v="6576.192"/>
    <n v="548.01599999999996"/>
    <n v="213.52799999999999"/>
    <n v="0"/>
    <n v="0"/>
    <n v="0"/>
  </r>
  <r>
    <x v="2"/>
    <x v="20"/>
    <x v="135"/>
    <n v="6594.3360000000002"/>
    <n v="549.52800000000002"/>
    <n v="213.696"/>
    <n v="0"/>
    <n v="0"/>
    <n v="0"/>
  </r>
  <r>
    <x v="2"/>
    <x v="20"/>
    <x v="136"/>
    <n v="6437.0879999999997"/>
    <n v="536.42399999999998"/>
    <n v="206.976"/>
    <n v="0"/>
    <n v="0"/>
    <n v="0"/>
  </r>
  <r>
    <x v="2"/>
    <x v="20"/>
    <x v="137"/>
    <n v="6380.64"/>
    <n v="531.72"/>
    <n v="205.12799999999999"/>
    <n v="0"/>
    <n v="0"/>
    <n v="0"/>
  </r>
  <r>
    <x v="2"/>
    <x v="20"/>
    <x v="138"/>
    <n v="6489.5039999999999"/>
    <n v="540.79200000000003"/>
    <n v="211.17599999999999"/>
    <n v="0"/>
    <n v="0"/>
    <n v="0"/>
  </r>
  <r>
    <x v="2"/>
    <x v="20"/>
    <x v="139"/>
    <n v="6412.8959999999997"/>
    <n v="534.40800000000002"/>
    <n v="199.584"/>
    <n v="0"/>
    <n v="0"/>
    <n v="0"/>
  </r>
  <r>
    <x v="2"/>
    <x v="20"/>
    <x v="140"/>
    <n v="6378.6239999999998"/>
    <n v="531.55200000000002"/>
    <n v="196.56"/>
    <n v="0"/>
    <n v="0"/>
    <n v="0"/>
  </r>
  <r>
    <x v="2"/>
    <x v="20"/>
    <x v="141"/>
    <n v="6285.8879999999999"/>
    <n v="523.82399999999996"/>
    <n v="191.352"/>
    <n v="0"/>
    <n v="0"/>
    <n v="0"/>
  </r>
  <r>
    <x v="2"/>
    <x v="20"/>
    <x v="142"/>
    <n v="6096.384"/>
    <n v="508.03199999999998"/>
    <n v="180.93600000000001"/>
    <n v="0"/>
    <n v="0"/>
    <n v="0"/>
  </r>
  <r>
    <x v="2"/>
    <x v="20"/>
    <x v="143"/>
    <n v="6096.384"/>
    <n v="508.03199999999998"/>
    <n v="175.89599999999999"/>
    <n v="0"/>
    <n v="0"/>
    <n v="0"/>
  </r>
  <r>
    <x v="2"/>
    <x v="20"/>
    <x v="144"/>
    <n v="5969.3760000000002"/>
    <n v="497.44799999999998"/>
    <n v="167.328"/>
    <n v="0"/>
    <n v="0"/>
    <n v="0"/>
  </r>
  <r>
    <x v="2"/>
    <x v="20"/>
    <x v="145"/>
    <n v="5810.1120000000001"/>
    <n v="484.17599999999999"/>
    <n v="157.584"/>
    <n v="0"/>
    <n v="0"/>
    <n v="0"/>
  </r>
  <r>
    <x v="2"/>
    <x v="20"/>
    <x v="146"/>
    <n v="5735.52"/>
    <n v="477.96"/>
    <n v="152.88"/>
    <n v="0"/>
    <n v="0"/>
    <n v="0"/>
  </r>
  <r>
    <x v="2"/>
    <x v="20"/>
    <x v="147"/>
    <n v="5616.576"/>
    <n v="468.048"/>
    <n v="144.816"/>
    <n v="0"/>
    <n v="0"/>
    <n v="0"/>
  </r>
  <r>
    <x v="2"/>
    <x v="20"/>
    <x v="148"/>
    <n v="5683.1040000000003"/>
    <n v="473.59199999999998"/>
    <n v="147.33600000000001"/>
    <n v="0"/>
    <n v="0"/>
    <n v="0"/>
  </r>
  <r>
    <x v="2"/>
    <x v="20"/>
    <x v="149"/>
    <n v="5699.232"/>
    <n v="474.93599999999998"/>
    <n v="148.84800000000001"/>
    <n v="0"/>
    <n v="0"/>
    <n v="0"/>
  </r>
  <r>
    <x v="2"/>
    <x v="20"/>
    <x v="150"/>
    <n v="5594.4"/>
    <n v="466.2"/>
    <n v="144.14400000000001"/>
    <n v="0"/>
    <n v="0"/>
    <n v="0"/>
  </r>
  <r>
    <x v="2"/>
    <x v="20"/>
    <x v="151"/>
    <n v="5630.6880000000001"/>
    <n v="469.22399999999999"/>
    <n v="146.16"/>
    <n v="0"/>
    <n v="0"/>
    <n v="0"/>
  </r>
  <r>
    <x v="2"/>
    <x v="20"/>
    <x v="152"/>
    <n v="5729.4719999999998"/>
    <n v="477.45600000000002"/>
    <n v="154.89599999999999"/>
    <n v="0"/>
    <n v="0"/>
    <n v="0"/>
  </r>
  <r>
    <x v="2"/>
    <x v="20"/>
    <x v="153"/>
    <n v="5852.4480000000003"/>
    <n v="487.70400000000001"/>
    <n v="164.136"/>
    <n v="0"/>
    <n v="0"/>
    <n v="0"/>
  </r>
  <r>
    <x v="2"/>
    <x v="20"/>
    <x v="154"/>
    <n v="5822.2079999999996"/>
    <n v="485.18400000000003"/>
    <n v="163.63200000000001"/>
    <n v="0"/>
    <n v="0"/>
    <n v="0"/>
  </r>
  <r>
    <x v="2"/>
    <x v="20"/>
    <x v="155"/>
    <n v="5828.2560000000003"/>
    <n v="485.68799999999999"/>
    <n v="164.976"/>
    <n v="0"/>
    <n v="0"/>
    <n v="0"/>
  </r>
  <r>
    <x v="2"/>
    <x v="20"/>
    <x v="156"/>
    <n v="5866.56"/>
    <n v="488.88"/>
    <n v="171.024"/>
    <n v="0"/>
    <n v="0"/>
    <n v="0"/>
  </r>
  <r>
    <x v="2"/>
    <x v="20"/>
    <x v="157"/>
    <n v="5951.232"/>
    <n v="495.93599999999998"/>
    <n v="182.28"/>
    <n v="0"/>
    <n v="0"/>
    <n v="0"/>
  </r>
  <r>
    <x v="2"/>
    <x v="20"/>
    <x v="158"/>
    <n v="6064.1279999999997"/>
    <n v="505.34399999999999"/>
    <n v="188.66399999999999"/>
    <n v="0"/>
    <n v="0"/>
    <n v="0"/>
  </r>
  <r>
    <x v="2"/>
    <x v="20"/>
    <x v="159"/>
    <n v="6263.7120000000004"/>
    <n v="521.976"/>
    <n v="201.43199999999999"/>
    <n v="0"/>
    <n v="0"/>
    <n v="0"/>
  </r>
  <r>
    <x v="2"/>
    <x v="20"/>
    <x v="160"/>
    <n v="6475.3919999999998"/>
    <n v="539.61599999999999"/>
    <n v="214.2"/>
    <n v="0"/>
    <n v="0"/>
    <n v="0"/>
  </r>
  <r>
    <x v="2"/>
    <x v="20"/>
    <x v="161"/>
    <n v="6543.9359999999997"/>
    <n v="545.32799999999997"/>
    <n v="218.904"/>
    <n v="0"/>
    <n v="0"/>
    <n v="0"/>
  </r>
  <r>
    <x v="2"/>
    <x v="20"/>
    <x v="162"/>
    <n v="6477.4080000000004"/>
    <n v="539.78399999999999"/>
    <n v="213.52799999999999"/>
    <n v="0"/>
    <n v="0"/>
    <n v="0"/>
  </r>
  <r>
    <x v="2"/>
    <x v="20"/>
    <x v="163"/>
    <n v="6543.9359999999997"/>
    <n v="545.32799999999997"/>
    <n v="215.88"/>
    <n v="0"/>
    <n v="0"/>
    <n v="0"/>
  </r>
  <r>
    <x v="2"/>
    <x v="20"/>
    <x v="164"/>
    <n v="6521.76"/>
    <n v="543.48"/>
    <n v="217.05600000000001"/>
    <n v="0"/>
    <n v="0"/>
    <n v="0"/>
  </r>
  <r>
    <x v="2"/>
    <x v="20"/>
    <x v="165"/>
    <n v="6634.6559999999999"/>
    <n v="552.88800000000003"/>
    <n v="228.48"/>
    <n v="0"/>
    <n v="0"/>
    <n v="0"/>
  </r>
  <r>
    <x v="2"/>
    <x v="20"/>
    <x v="166"/>
    <n v="6608.4480000000003"/>
    <n v="550.70399999999995"/>
    <n v="224.78399999999999"/>
    <n v="0"/>
    <n v="0"/>
    <n v="0"/>
  </r>
  <r>
    <x v="2"/>
    <x v="20"/>
    <x v="167"/>
    <n v="6743.52"/>
    <n v="561.96"/>
    <n v="232.512"/>
    <n v="0"/>
    <n v="0"/>
    <n v="0"/>
  </r>
  <r>
    <x v="2"/>
    <x v="20"/>
    <x v="168"/>
    <n v="6727.3919999999998"/>
    <n v="560.61599999999999"/>
    <n v="229.65600000000001"/>
    <n v="0"/>
    <n v="0"/>
    <n v="0"/>
  </r>
  <r>
    <x v="2"/>
    <x v="20"/>
    <x v="169"/>
    <n v="6638.6880000000001"/>
    <n v="553.22400000000005"/>
    <n v="226.96799999999999"/>
    <n v="0"/>
    <n v="0"/>
    <n v="0"/>
  </r>
  <r>
    <x v="2"/>
    <x v="20"/>
    <x v="170"/>
    <n v="6475.3919999999998"/>
    <n v="539.61599999999999"/>
    <n v="222.26400000000001"/>
    <n v="0"/>
    <n v="0"/>
    <n v="0"/>
  </r>
  <r>
    <x v="2"/>
    <x v="20"/>
    <x v="171"/>
    <n v="6707.232"/>
    <n v="558.93600000000004"/>
    <n v="229.15199999999999"/>
    <n v="0"/>
    <n v="0"/>
    <n v="0"/>
  </r>
  <r>
    <x v="2"/>
    <x v="20"/>
    <x v="172"/>
    <n v="6725.3760000000002"/>
    <n v="560.44799999999998"/>
    <n v="228.48"/>
    <n v="0"/>
    <n v="0"/>
    <n v="0"/>
  </r>
  <r>
    <x v="2"/>
    <x v="20"/>
    <x v="173"/>
    <n v="6775.7759999999998"/>
    <n v="564.64800000000002"/>
    <n v="227.64"/>
    <n v="0"/>
    <n v="0"/>
    <n v="0"/>
  </r>
  <r>
    <x v="2"/>
    <x v="20"/>
    <x v="174"/>
    <n v="6733.44"/>
    <n v="561.12"/>
    <n v="224.28"/>
    <n v="0"/>
    <n v="0"/>
    <n v="0"/>
  </r>
  <r>
    <x v="2"/>
    <x v="20"/>
    <x v="175"/>
    <n v="6358.4639999999999"/>
    <n v="529.87199999999996"/>
    <n v="197.06399999999999"/>
    <n v="0"/>
    <n v="0"/>
    <n v="0"/>
  </r>
  <r>
    <x v="2"/>
    <x v="20"/>
    <x v="176"/>
    <n v="6229.44"/>
    <n v="519.12"/>
    <n v="181.77600000000001"/>
    <n v="0"/>
    <n v="0"/>
    <n v="0"/>
  </r>
  <r>
    <x v="2"/>
    <x v="20"/>
    <x v="177"/>
    <n v="6136.7039999999997"/>
    <n v="511.392"/>
    <n v="176.73599999999999"/>
    <n v="0"/>
    <n v="0"/>
    <n v="0"/>
  </r>
  <r>
    <x v="2"/>
    <x v="20"/>
    <x v="178"/>
    <n v="6080.2560000000003"/>
    <n v="506.68799999999999"/>
    <n v="171.36"/>
    <n v="0"/>
    <n v="0"/>
    <n v="0"/>
  </r>
  <r>
    <x v="2"/>
    <x v="20"/>
    <x v="179"/>
    <n v="6146.7839999999997"/>
    <n v="512.23199999999997"/>
    <n v="177.57599999999999"/>
    <n v="0"/>
    <n v="0"/>
    <n v="0"/>
  </r>
  <r>
    <x v="2"/>
    <x v="20"/>
    <x v="180"/>
    <n v="6158.88"/>
    <n v="513.24"/>
    <n v="176.56800000000001"/>
    <n v="0"/>
    <n v="0"/>
    <n v="0"/>
  </r>
  <r>
    <x v="2"/>
    <x v="20"/>
    <x v="181"/>
    <n v="6231.4560000000001"/>
    <n v="519.28800000000001"/>
    <n v="178.416"/>
    <n v="0"/>
    <n v="0"/>
    <n v="0"/>
  </r>
  <r>
    <x v="2"/>
    <x v="20"/>
    <x v="182"/>
    <n v="6306.0479999999998"/>
    <n v="525.50400000000002"/>
    <n v="187.488"/>
    <n v="0"/>
    <n v="0"/>
    <n v="0"/>
  </r>
  <r>
    <x v="2"/>
    <x v="20"/>
    <x v="183"/>
    <n v="6435.0720000000001"/>
    <n v="536.25599999999997"/>
    <n v="197.904"/>
    <n v="0"/>
    <n v="0"/>
    <n v="0"/>
  </r>
  <r>
    <x v="2"/>
    <x v="20"/>
    <x v="184"/>
    <n v="6491.52"/>
    <n v="540.96"/>
    <n v="207.816"/>
    <n v="0"/>
    <n v="0"/>
    <n v="0"/>
  </r>
  <r>
    <x v="2"/>
    <x v="20"/>
    <x v="185"/>
    <n v="6562.08"/>
    <n v="546.84"/>
    <n v="212.52"/>
    <n v="0"/>
    <n v="0"/>
    <n v="0"/>
  </r>
  <r>
    <x v="2"/>
    <x v="20"/>
    <x v="186"/>
    <n v="6445.152"/>
    <n v="537.096"/>
    <n v="206.47200000000001"/>
    <n v="0"/>
    <n v="0"/>
    <n v="0"/>
  </r>
  <r>
    <x v="2"/>
    <x v="20"/>
    <x v="187"/>
    <n v="5818.1760000000004"/>
    <n v="484.84800000000001"/>
    <n v="170.85599999999999"/>
    <n v="0"/>
    <n v="0"/>
    <n v="0"/>
  </r>
  <r>
    <x v="2"/>
    <x v="20"/>
    <x v="188"/>
    <n v="5743.5839999999998"/>
    <n v="478.63200000000001"/>
    <n v="165.98400000000001"/>
    <n v="0"/>
    <n v="0"/>
    <n v="0"/>
  </r>
  <r>
    <x v="2"/>
    <x v="20"/>
    <x v="189"/>
    <n v="5594.4"/>
    <n v="466.2"/>
    <n v="156.91200000000001"/>
    <n v="0"/>
    <n v="0"/>
    <n v="0"/>
  </r>
  <r>
    <x v="2"/>
    <x v="20"/>
    <x v="190"/>
    <n v="5642.7839999999997"/>
    <n v="470.23200000000003"/>
    <n v="163.63200000000001"/>
    <n v="0"/>
    <n v="0"/>
    <n v="0"/>
  </r>
  <r>
    <x v="2"/>
    <x v="20"/>
    <x v="191"/>
    <n v="5751.6480000000001"/>
    <n v="479.30399999999997"/>
    <n v="168.672"/>
    <n v="0"/>
    <n v="0"/>
    <n v="0"/>
  </r>
  <r>
    <x v="2"/>
    <x v="20"/>
    <x v="192"/>
    <n v="5630.6880000000001"/>
    <n v="469.22399999999999"/>
    <n v="162.45599999999999"/>
    <n v="0"/>
    <n v="0"/>
    <n v="0"/>
  </r>
  <r>
    <x v="2"/>
    <x v="20"/>
    <x v="193"/>
    <n v="5572.2240000000002"/>
    <n v="464.35199999999998"/>
    <n v="160.77600000000001"/>
    <n v="0"/>
    <n v="0"/>
    <n v="0"/>
  </r>
  <r>
    <x v="2"/>
    <x v="20"/>
    <x v="194"/>
    <n v="5529.8879999999999"/>
    <n v="460.82400000000001"/>
    <n v="157.75200000000001"/>
    <n v="0"/>
    <n v="0"/>
    <n v="0"/>
  </r>
  <r>
    <x v="2"/>
    <x v="20"/>
    <x v="195"/>
    <n v="5523.84"/>
    <n v="460.32"/>
    <n v="157.584"/>
    <n v="0"/>
    <n v="0"/>
    <n v="0"/>
  </r>
  <r>
    <x v="2"/>
    <x v="20"/>
    <x v="196"/>
    <n v="5846.4"/>
    <n v="487.2"/>
    <n v="169.512"/>
    <n v="0"/>
    <n v="0"/>
    <n v="0"/>
  </r>
  <r>
    <x v="2"/>
    <x v="20"/>
    <x v="197"/>
    <n v="6048"/>
    <n v="504"/>
    <n v="177.744"/>
    <n v="0"/>
    <n v="0"/>
    <n v="0"/>
  </r>
  <r>
    <x v="2"/>
    <x v="20"/>
    <x v="198"/>
    <n v="6068.16"/>
    <n v="505.68"/>
    <n v="177.072"/>
    <n v="0"/>
    <n v="0"/>
    <n v="0"/>
  </r>
  <r>
    <x v="2"/>
    <x v="20"/>
    <x v="199"/>
    <n v="5840.3519999999999"/>
    <n v="486.69600000000003"/>
    <n v="162.96"/>
    <n v="0"/>
    <n v="0"/>
    <n v="0"/>
  </r>
  <r>
    <x v="2"/>
    <x v="20"/>
    <x v="200"/>
    <n v="5773.8239999999996"/>
    <n v="481.15199999999999"/>
    <n v="158.08799999999999"/>
    <n v="0"/>
    <n v="0"/>
    <n v="0"/>
  </r>
  <r>
    <x v="2"/>
    <x v="20"/>
    <x v="201"/>
    <n v="5731.4880000000003"/>
    <n v="477.62400000000002"/>
    <n v="154.56"/>
    <n v="0"/>
    <n v="0"/>
    <n v="0"/>
  </r>
  <r>
    <x v="2"/>
    <x v="20"/>
    <x v="202"/>
    <n v="5673.0240000000003"/>
    <n v="472.75200000000001"/>
    <n v="145.82400000000001"/>
    <n v="0"/>
    <n v="0"/>
    <n v="0"/>
  </r>
  <r>
    <x v="2"/>
    <x v="20"/>
    <x v="203"/>
    <n v="5596.4160000000002"/>
    <n v="466.36799999999999"/>
    <n v="136.24799999999999"/>
    <n v="0"/>
    <n v="0"/>
    <n v="0"/>
  </r>
  <r>
    <x v="2"/>
    <x v="20"/>
    <x v="204"/>
    <n v="5544"/>
    <n v="462"/>
    <n v="134.232"/>
    <n v="0"/>
    <n v="0"/>
    <n v="0"/>
  </r>
  <r>
    <x v="2"/>
    <x v="20"/>
    <x v="205"/>
    <n v="5531.9040000000005"/>
    <n v="460.99200000000002"/>
    <n v="132.72"/>
    <n v="0"/>
    <n v="0"/>
    <n v="0"/>
  </r>
  <r>
    <x v="2"/>
    <x v="20"/>
    <x v="206"/>
    <n v="5568.192"/>
    <n v="464.01600000000002"/>
    <n v="135.40799999999999"/>
    <n v="0"/>
    <n v="0"/>
    <n v="0"/>
  </r>
  <r>
    <x v="2"/>
    <x v="20"/>
    <x v="207"/>
    <n v="5471.424"/>
    <n v="455.952"/>
    <n v="129.36000000000001"/>
    <n v="0"/>
    <n v="0"/>
    <n v="0"/>
  </r>
  <r>
    <x v="2"/>
    <x v="20"/>
    <x v="208"/>
    <n v="5783.9040000000005"/>
    <n v="481.99200000000002"/>
    <n v="147.33600000000001"/>
    <n v="0"/>
    <n v="0"/>
    <n v="0"/>
  </r>
  <r>
    <x v="2"/>
    <x v="20"/>
    <x v="209"/>
    <n v="5916.96"/>
    <n v="493.08"/>
    <n v="152.04"/>
    <n v="0"/>
    <n v="0"/>
    <n v="0"/>
  </r>
  <r>
    <x v="2"/>
    <x v="20"/>
    <x v="210"/>
    <n v="6140.7359999999999"/>
    <n v="511.72800000000001"/>
    <n v="162.12"/>
    <n v="0"/>
    <n v="0"/>
    <n v="0"/>
  </r>
  <r>
    <x v="2"/>
    <x v="20"/>
    <x v="211"/>
    <n v="6306.0479999999998"/>
    <n v="525.50400000000002"/>
    <n v="166.82400000000001"/>
    <n v="0"/>
    <n v="0"/>
    <n v="0"/>
  </r>
  <r>
    <x v="2"/>
    <x v="20"/>
    <x v="212"/>
    <n v="6336.2879999999996"/>
    <n v="528.024"/>
    <n v="164.64"/>
    <n v="0"/>
    <n v="0"/>
    <n v="0"/>
  </r>
  <r>
    <x v="2"/>
    <x v="20"/>
    <x v="213"/>
    <n v="6493.5360000000001"/>
    <n v="541.12800000000004"/>
    <n v="169.34399999999999"/>
    <n v="0"/>
    <n v="0"/>
    <n v="0"/>
  </r>
  <r>
    <x v="2"/>
    <x v="20"/>
    <x v="214"/>
    <n v="6693.12"/>
    <n v="557.76"/>
    <n v="181.94399999999999"/>
    <n v="0"/>
    <n v="0"/>
    <n v="0"/>
  </r>
  <r>
    <x v="2"/>
    <x v="20"/>
    <x v="215"/>
    <n v="6945.12"/>
    <n v="578.76"/>
    <n v="189.50399999999999"/>
    <n v="0"/>
    <n v="0"/>
    <n v="0"/>
  </r>
  <r>
    <x v="2"/>
    <x v="20"/>
    <x v="216"/>
    <n v="7047.9359999999997"/>
    <n v="587.32799999999997"/>
    <n v="196.56"/>
    <n v="0"/>
    <n v="0"/>
    <n v="0"/>
  </r>
  <r>
    <x v="2"/>
    <x v="20"/>
    <x v="217"/>
    <n v="7053.9840000000004"/>
    <n v="587.83199999999999"/>
    <n v="196.22399999999999"/>
    <n v="0"/>
    <n v="0"/>
    <n v="0"/>
  </r>
  <r>
    <x v="2"/>
    <x v="20"/>
    <x v="218"/>
    <n v="7053.9840000000004"/>
    <n v="587.83199999999999"/>
    <n v="193.70400000000001"/>
    <n v="0"/>
    <n v="0"/>
    <n v="0"/>
  </r>
  <r>
    <x v="2"/>
    <x v="20"/>
    <x v="219"/>
    <n v="6989.4719999999998"/>
    <n v="582.45600000000002"/>
    <n v="187.99199999999999"/>
    <n v="0"/>
    <n v="0"/>
    <n v="0"/>
  </r>
  <r>
    <x v="2"/>
    <x v="20"/>
    <x v="220"/>
    <n v="6969.3119999999999"/>
    <n v="580.77599999999995"/>
    <n v="189.672"/>
    <n v="0"/>
    <n v="0"/>
    <n v="0"/>
  </r>
  <r>
    <x v="2"/>
    <x v="20"/>
    <x v="221"/>
    <n v="7011.6480000000001"/>
    <n v="584.30399999999997"/>
    <n v="191.01599999999999"/>
    <n v="0"/>
    <n v="0"/>
    <n v="0"/>
  </r>
  <r>
    <x v="2"/>
    <x v="20"/>
    <x v="222"/>
    <n v="6963.2640000000001"/>
    <n v="580.27200000000005"/>
    <n v="187.99199999999999"/>
    <n v="0"/>
    <n v="0"/>
    <n v="0"/>
  </r>
  <r>
    <x v="2"/>
    <x v="20"/>
    <x v="223"/>
    <n v="6993.5039999999999"/>
    <n v="582.79200000000003"/>
    <n v="190.00800000000001"/>
    <n v="0"/>
    <n v="0"/>
    <n v="0"/>
  </r>
  <r>
    <x v="2"/>
    <x v="20"/>
    <x v="224"/>
    <n v="7039.8720000000003"/>
    <n v="586.65599999999995"/>
    <n v="199.92"/>
    <n v="0"/>
    <n v="0"/>
    <n v="0"/>
  </r>
  <r>
    <x v="2"/>
    <x v="20"/>
    <x v="225"/>
    <n v="7078.1760000000004"/>
    <n v="589.84799999999996"/>
    <n v="199.08"/>
    <n v="0"/>
    <n v="0"/>
    <n v="0"/>
  </r>
  <r>
    <x v="2"/>
    <x v="20"/>
    <x v="226"/>
    <n v="7082.2079999999996"/>
    <n v="590.18399999999997"/>
    <n v="198.57599999999999"/>
    <n v="0"/>
    <n v="0"/>
    <n v="0"/>
  </r>
  <r>
    <x v="2"/>
    <x v="20"/>
    <x v="227"/>
    <n v="7017.6959999999999"/>
    <n v="584.80799999999999"/>
    <n v="193.87200000000001"/>
    <n v="0"/>
    <n v="0"/>
    <n v="0"/>
  </r>
  <r>
    <x v="2"/>
    <x v="20"/>
    <x v="228"/>
    <n v="6888.6719999999996"/>
    <n v="574.05600000000004"/>
    <n v="189.50399999999999"/>
    <n v="0"/>
    <n v="0"/>
    <n v="0"/>
  </r>
  <r>
    <x v="2"/>
    <x v="20"/>
    <x v="229"/>
    <n v="6767.7120000000004"/>
    <n v="563.976"/>
    <n v="183.96"/>
    <n v="0"/>
    <n v="0"/>
    <n v="0"/>
  </r>
  <r>
    <x v="2"/>
    <x v="20"/>
    <x v="230"/>
    <n v="6781.8239999999996"/>
    <n v="565.15200000000004"/>
    <n v="182.44800000000001"/>
    <n v="0"/>
    <n v="0"/>
    <n v="0"/>
  </r>
  <r>
    <x v="2"/>
    <x v="20"/>
    <x v="231"/>
    <n v="6808.0320000000002"/>
    <n v="567.33600000000001"/>
    <n v="184.63200000000001"/>
    <n v="0"/>
    <n v="0"/>
    <n v="0"/>
  </r>
  <r>
    <x v="2"/>
    <x v="20"/>
    <x v="232"/>
    <n v="6747.5519999999997"/>
    <n v="562.29600000000005"/>
    <n v="178.75200000000001"/>
    <n v="0"/>
    <n v="0"/>
    <n v="0"/>
  </r>
  <r>
    <x v="2"/>
    <x v="20"/>
    <x v="233"/>
    <n v="6582.24"/>
    <n v="548.52"/>
    <n v="167.328"/>
    <n v="0"/>
    <n v="0"/>
    <n v="0"/>
  </r>
  <r>
    <x v="2"/>
    <x v="20"/>
    <x v="234"/>
    <n v="6455.232"/>
    <n v="537.93600000000004"/>
    <n v="159.43199999999999"/>
    <n v="0"/>
    <n v="0"/>
    <n v="0"/>
  </r>
  <r>
    <x v="2"/>
    <x v="20"/>
    <x v="235"/>
    <n v="6386.6880000000001"/>
    <n v="532.22400000000005"/>
    <n v="156.072"/>
    <n v="0"/>
    <n v="0"/>
    <n v="0"/>
  </r>
  <r>
    <x v="2"/>
    <x v="20"/>
    <x v="236"/>
    <n v="6364.5119999999997"/>
    <n v="530.37599999999998"/>
    <n v="153.72"/>
    <n v="0"/>
    <n v="0"/>
    <n v="0"/>
  </r>
  <r>
    <x v="2"/>
    <x v="20"/>
    <x v="237"/>
    <n v="6390.72"/>
    <n v="532.55999999999995"/>
    <n v="154.56"/>
    <n v="0"/>
    <n v="0"/>
    <n v="0"/>
  </r>
  <r>
    <x v="2"/>
    <x v="20"/>
    <x v="238"/>
    <n v="6364.5119999999997"/>
    <n v="530.37599999999998"/>
    <n v="155.56800000000001"/>
    <n v="0"/>
    <n v="0"/>
    <n v="0"/>
  </r>
  <r>
    <x v="2"/>
    <x v="20"/>
    <x v="239"/>
    <n v="6332.2560000000003"/>
    <n v="527.68799999999999"/>
    <n v="155.4"/>
    <n v="0"/>
    <n v="0"/>
    <n v="0"/>
  </r>
  <r>
    <x v="2"/>
    <x v="20"/>
    <x v="240"/>
    <n v="6304.0320000000002"/>
    <n v="525.33600000000001"/>
    <n v="153.38399999999999"/>
    <n v="0"/>
    <n v="0"/>
    <n v="0"/>
  </r>
  <r>
    <x v="2"/>
    <x v="20"/>
    <x v="241"/>
    <n v="6348.384"/>
    <n v="529.03200000000004"/>
    <n v="155.232"/>
    <n v="0"/>
    <n v="0"/>
    <n v="0"/>
  </r>
  <r>
    <x v="2"/>
    <x v="20"/>
    <x v="242"/>
    <n v="6316.1279999999997"/>
    <n v="526.34400000000005"/>
    <n v="151.87200000000001"/>
    <n v="0"/>
    <n v="0"/>
    <n v="0"/>
  </r>
  <r>
    <x v="2"/>
    <x v="20"/>
    <x v="243"/>
    <n v="6279.84"/>
    <n v="523.32000000000005"/>
    <n v="149.01599999999999"/>
    <n v="0"/>
    <n v="0"/>
    <n v="0"/>
  </r>
  <r>
    <x v="2"/>
    <x v="20"/>
    <x v="244"/>
    <n v="6259.68"/>
    <n v="521.64"/>
    <n v="149.68799999999999"/>
    <n v="0"/>
    <n v="0"/>
    <n v="0"/>
  </r>
  <r>
    <x v="2"/>
    <x v="20"/>
    <x v="245"/>
    <n v="6263.7120000000004"/>
    <n v="521.976"/>
    <n v="151.19999999999999"/>
    <n v="0"/>
    <n v="0"/>
    <n v="0"/>
  </r>
  <r>
    <x v="2"/>
    <x v="20"/>
    <x v="246"/>
    <n v="6255.6480000000001"/>
    <n v="521.30399999999997"/>
    <n v="151.87200000000001"/>
    <n v="0"/>
    <n v="0"/>
    <n v="0"/>
  </r>
  <r>
    <x v="2"/>
    <x v="20"/>
    <x v="247"/>
    <n v="6225.4080000000004"/>
    <n v="518.78399999999999"/>
    <n v="151.03200000000001"/>
    <n v="0"/>
    <n v="0"/>
    <n v="0"/>
  </r>
  <r>
    <x v="2"/>
    <x v="20"/>
    <x v="248"/>
    <n v="6191.1360000000004"/>
    <n v="515.928"/>
    <n v="146.83199999999999"/>
    <n v="0"/>
    <n v="0"/>
    <n v="0"/>
  </r>
  <r>
    <x v="2"/>
    <x v="20"/>
    <x v="249"/>
    <n v="6076.2240000000002"/>
    <n v="506.35199999999998"/>
    <n v="139.77600000000001"/>
    <n v="0"/>
    <n v="0"/>
    <n v="0"/>
  </r>
  <r>
    <x v="2"/>
    <x v="20"/>
    <x v="250"/>
    <n v="6027.84"/>
    <n v="502.32"/>
    <n v="137.76"/>
    <n v="0"/>
    <n v="0"/>
    <n v="0"/>
  </r>
  <r>
    <x v="2"/>
    <x v="20"/>
    <x v="251"/>
    <n v="5945.1840000000002"/>
    <n v="495.43200000000002"/>
    <n v="134.56800000000001"/>
    <n v="0"/>
    <n v="0"/>
    <n v="0"/>
  </r>
  <r>
    <x v="2"/>
    <x v="20"/>
    <x v="252"/>
    <n v="5800.0320000000002"/>
    <n v="483.33600000000001"/>
    <n v="126.336"/>
    <n v="0"/>
    <n v="0"/>
    <n v="0"/>
  </r>
  <r>
    <x v="2"/>
    <x v="20"/>
    <x v="253"/>
    <n v="5628.6719999999996"/>
    <n v="469.05599999999998"/>
    <n v="113.4"/>
    <n v="0"/>
    <n v="0"/>
    <n v="0"/>
  </r>
  <r>
    <x v="2"/>
    <x v="20"/>
    <x v="254"/>
    <n v="5721.4080000000004"/>
    <n v="476.78399999999999"/>
    <n v="121.8"/>
    <n v="0"/>
    <n v="0"/>
    <n v="0"/>
  </r>
  <r>
    <x v="2"/>
    <x v="20"/>
    <x v="255"/>
    <n v="5753.6639999999998"/>
    <n v="479.47199999999998"/>
    <n v="127.848"/>
    <n v="0"/>
    <n v="0"/>
    <n v="0"/>
  </r>
  <r>
    <x v="2"/>
    <x v="20"/>
    <x v="256"/>
    <n v="5753.6639999999998"/>
    <n v="479.47199999999998"/>
    <n v="130.03200000000001"/>
    <n v="0"/>
    <n v="0"/>
    <n v="0"/>
  </r>
  <r>
    <x v="2"/>
    <x v="20"/>
    <x v="257"/>
    <n v="5804.0640000000003"/>
    <n v="483.67200000000003"/>
    <n v="131.54400000000001"/>
    <n v="0"/>
    <n v="0"/>
    <n v="0"/>
  </r>
  <r>
    <x v="2"/>
    <x v="20"/>
    <x v="258"/>
    <n v="5779.8720000000003"/>
    <n v="481.65600000000001"/>
    <n v="131.88"/>
    <n v="0"/>
    <n v="0"/>
    <n v="0"/>
  </r>
  <r>
    <x v="2"/>
    <x v="20"/>
    <x v="259"/>
    <n v="5767.7759999999998"/>
    <n v="480.64800000000002"/>
    <n v="132.21600000000001"/>
    <n v="0"/>
    <n v="0"/>
    <n v="0"/>
  </r>
  <r>
    <x v="2"/>
    <x v="20"/>
    <x v="260"/>
    <n v="5783.9040000000005"/>
    <n v="481.99200000000002"/>
    <n v="135.24"/>
    <n v="0"/>
    <n v="0"/>
    <n v="0"/>
  </r>
  <r>
    <x v="2"/>
    <x v="20"/>
    <x v="261"/>
    <n v="5717.3760000000002"/>
    <n v="476.44799999999998"/>
    <n v="131.376"/>
    <n v="0"/>
    <n v="0"/>
    <n v="0"/>
  </r>
  <r>
    <x v="2"/>
    <x v="20"/>
    <x v="262"/>
    <n v="5656.8959999999997"/>
    <n v="471.40800000000002"/>
    <n v="128.85599999999999"/>
    <n v="0"/>
    <n v="0"/>
    <n v="0"/>
  </r>
  <r>
    <x v="2"/>
    <x v="20"/>
    <x v="263"/>
    <n v="5664.96"/>
    <n v="472.08"/>
    <n v="132.38399999999999"/>
    <n v="0"/>
    <n v="0"/>
    <n v="0"/>
  </r>
  <r>
    <x v="2"/>
    <x v="20"/>
    <x v="264"/>
    <n v="5814.1440000000002"/>
    <n v="484.512"/>
    <n v="140.44800000000001"/>
    <n v="0"/>
    <n v="0"/>
    <n v="0"/>
  </r>
  <r>
    <x v="2"/>
    <x v="20"/>
    <x v="265"/>
    <n v="5693.1840000000002"/>
    <n v="474.43200000000002"/>
    <n v="135.744"/>
    <n v="0"/>
    <n v="0"/>
    <n v="0"/>
  </r>
  <r>
    <x v="2"/>
    <x v="20"/>
    <x v="266"/>
    <n v="5693.1840000000002"/>
    <n v="474.43200000000002"/>
    <n v="134.232"/>
    <n v="0"/>
    <n v="0"/>
    <n v="0"/>
  </r>
  <r>
    <x v="2"/>
    <x v="20"/>
    <x v="267"/>
    <n v="5586.3360000000002"/>
    <n v="465.52800000000002"/>
    <n v="129.52799999999999"/>
    <n v="0"/>
    <n v="0"/>
    <n v="0"/>
  </r>
  <r>
    <x v="2"/>
    <x v="20"/>
    <x v="268"/>
    <n v="5501.6639999999998"/>
    <n v="458.47199999999998"/>
    <n v="123.48"/>
    <n v="0"/>
    <n v="0"/>
    <n v="0"/>
  </r>
  <r>
    <x v="2"/>
    <x v="20"/>
    <x v="269"/>
    <n v="5463.36"/>
    <n v="455.28"/>
    <n v="121.63200000000001"/>
    <n v="0"/>
    <n v="0"/>
    <n v="0"/>
  </r>
  <r>
    <x v="2"/>
    <x v="20"/>
    <x v="270"/>
    <n v="5392.8"/>
    <n v="449.4"/>
    <n v="118.944"/>
    <n v="0"/>
    <n v="0"/>
    <n v="0"/>
  </r>
  <r>
    <x v="2"/>
    <x v="20"/>
    <x v="271"/>
    <n v="5378.6880000000001"/>
    <n v="448.22399999999999"/>
    <n v="119.28"/>
    <n v="0"/>
    <n v="0"/>
    <n v="0"/>
  </r>
  <r>
    <x v="2"/>
    <x v="20"/>
    <x v="272"/>
    <n v="5281.92"/>
    <n v="440.16"/>
    <n v="113.4"/>
    <n v="0"/>
    <n v="0"/>
    <n v="0"/>
  </r>
  <r>
    <x v="2"/>
    <x v="20"/>
    <x v="273"/>
    <n v="5080.32"/>
    <n v="423.36"/>
    <n v="103.992"/>
    <n v="0"/>
    <n v="0"/>
    <n v="0"/>
  </r>
  <r>
    <x v="2"/>
    <x v="20"/>
    <x v="274"/>
    <n v="5126.6880000000001"/>
    <n v="427.22399999999999"/>
    <n v="107.184"/>
    <n v="0"/>
    <n v="0"/>
    <n v="0"/>
  </r>
  <r>
    <x v="2"/>
    <x v="20"/>
    <x v="275"/>
    <n v="5090.3999999999996"/>
    <n v="424.2"/>
    <n v="105"/>
    <n v="0"/>
    <n v="0"/>
    <n v="0"/>
  </r>
  <r>
    <x v="2"/>
    <x v="20"/>
    <x v="276"/>
    <n v="5040"/>
    <n v="420"/>
    <n v="105"/>
    <n v="0"/>
    <n v="0"/>
    <n v="0"/>
  </r>
  <r>
    <x v="2"/>
    <x v="20"/>
    <x v="277"/>
    <n v="5009.76"/>
    <n v="417.48"/>
    <n v="105.672"/>
    <n v="0"/>
    <n v="0"/>
    <n v="0"/>
  </r>
  <r>
    <x v="2"/>
    <x v="20"/>
    <x v="278"/>
    <n v="5019.84"/>
    <n v="418.32"/>
    <n v="110.208"/>
    <n v="0"/>
    <n v="0"/>
    <n v="0"/>
  </r>
  <r>
    <x v="2"/>
    <x v="20"/>
    <x v="279"/>
    <n v="5146.848"/>
    <n v="428.904"/>
    <n v="115.416"/>
    <n v="0"/>
    <n v="0"/>
    <n v="0"/>
  </r>
  <r>
    <x v="2"/>
    <x v="20"/>
    <x v="280"/>
    <n v="5189.1840000000002"/>
    <n v="432.43200000000002"/>
    <n v="120.624"/>
    <n v="0"/>
    <n v="0"/>
    <n v="0"/>
  </r>
  <r>
    <x v="2"/>
    <x v="20"/>
    <x v="281"/>
    <n v="5275.8720000000003"/>
    <n v="439.65600000000001"/>
    <n v="124.32"/>
    <n v="0"/>
    <n v="0"/>
    <n v="0"/>
  </r>
  <r>
    <x v="2"/>
    <x v="20"/>
    <x v="282"/>
    <n v="5146.848"/>
    <n v="428.904"/>
    <n v="119.28"/>
    <n v="0"/>
    <n v="0"/>
    <n v="0"/>
  </r>
  <r>
    <x v="2"/>
    <x v="20"/>
    <x v="283"/>
    <n v="5066.2079999999996"/>
    <n v="422.18400000000003"/>
    <n v="115.584"/>
    <n v="0"/>
    <n v="0"/>
    <n v="0"/>
  </r>
  <r>
    <x v="2"/>
    <x v="20"/>
    <x v="284"/>
    <n v="5086.3680000000004"/>
    <n v="423.86399999999998"/>
    <n v="119.28"/>
    <n v="0"/>
    <n v="0"/>
    <n v="0"/>
  </r>
  <r>
    <x v="2"/>
    <x v="20"/>
    <x v="285"/>
    <n v="5191.2"/>
    <n v="432.6"/>
    <n v="121.464"/>
    <n v="0"/>
    <n v="0"/>
    <n v="0"/>
  </r>
  <r>
    <x v="2"/>
    <x v="20"/>
    <x v="286"/>
    <n v="5124.6719999999996"/>
    <n v="427.05599999999998"/>
    <n v="121.8"/>
    <n v="0"/>
    <n v="0"/>
    <n v="0"/>
  </r>
  <r>
    <x v="2"/>
    <x v="21"/>
    <x v="287"/>
    <n v="5124.6719999999996"/>
    <n v="427.05599999999998"/>
    <n v="122.136"/>
    <n v="0"/>
    <n v="0"/>
    <n v="0"/>
  </r>
  <r>
    <x v="2"/>
    <x v="21"/>
    <x v="0"/>
    <n v="5102.4960000000001"/>
    <n v="425.20800000000003"/>
    <n v="121.128"/>
    <n v="0"/>
    <n v="0"/>
    <n v="0"/>
  </r>
  <r>
    <x v="2"/>
    <x v="21"/>
    <x v="1"/>
    <n v="5064.192"/>
    <n v="422.01600000000002"/>
    <n v="119.952"/>
    <n v="0"/>
    <n v="0"/>
    <n v="0"/>
  </r>
  <r>
    <x v="2"/>
    <x v="21"/>
    <x v="2"/>
    <n v="4769.8559999999998"/>
    <n v="397.488"/>
    <n v="103.152"/>
    <n v="0"/>
    <n v="0"/>
    <n v="0"/>
  </r>
  <r>
    <x v="2"/>
    <x v="21"/>
    <x v="3"/>
    <n v="4719.4560000000001"/>
    <n v="393.28800000000001"/>
    <n v="96.432000000000002"/>
    <n v="0"/>
    <n v="0"/>
    <n v="0"/>
  </r>
  <r>
    <x v="2"/>
    <x v="21"/>
    <x v="4"/>
    <n v="4681.152"/>
    <n v="390.096"/>
    <n v="96.432000000000002"/>
    <n v="0"/>
    <n v="0"/>
    <n v="0"/>
  </r>
  <r>
    <x v="2"/>
    <x v="21"/>
    <x v="5"/>
    <n v="4632.768"/>
    <n v="386.06400000000002"/>
    <n v="95.087999999999994"/>
    <n v="0"/>
    <n v="0"/>
    <n v="0"/>
  </r>
  <r>
    <x v="2"/>
    <x v="21"/>
    <x v="6"/>
    <n v="4654.9440000000004"/>
    <n v="387.91199999999998"/>
    <n v="95.76"/>
    <n v="0"/>
    <n v="0"/>
    <n v="0"/>
  </r>
  <r>
    <x v="2"/>
    <x v="21"/>
    <x v="7"/>
    <n v="4622.6880000000001"/>
    <n v="385.22399999999999"/>
    <n v="96.096000000000004"/>
    <n v="0"/>
    <n v="0"/>
    <n v="0"/>
  </r>
  <r>
    <x v="2"/>
    <x v="21"/>
    <x v="8"/>
    <n v="4642.848"/>
    <n v="386.904"/>
    <n v="96.096000000000004"/>
    <n v="0"/>
    <n v="0"/>
    <n v="0"/>
  </r>
  <r>
    <x v="2"/>
    <x v="21"/>
    <x v="9"/>
    <n v="4602.5280000000002"/>
    <n v="383.54399999999998"/>
    <n v="94.08"/>
    <n v="0"/>
    <n v="0"/>
    <n v="0"/>
  </r>
  <r>
    <x v="2"/>
    <x v="21"/>
    <x v="10"/>
    <n v="4572.2879999999996"/>
    <n v="381.024"/>
    <n v="93.744"/>
    <n v="0"/>
    <n v="0"/>
    <n v="0"/>
  </r>
  <r>
    <x v="2"/>
    <x v="21"/>
    <x v="11"/>
    <n v="4570.2719999999999"/>
    <n v="380.85599999999999"/>
    <n v="94.415999999999997"/>
    <n v="0"/>
    <n v="0"/>
    <n v="0"/>
  </r>
  <r>
    <x v="2"/>
    <x v="21"/>
    <x v="12"/>
    <n v="4540.0320000000002"/>
    <n v="378.33600000000001"/>
    <n v="93.744"/>
    <n v="0"/>
    <n v="0"/>
    <n v="0"/>
  </r>
  <r>
    <x v="2"/>
    <x v="21"/>
    <x v="13"/>
    <n v="4562.2079999999996"/>
    <n v="380.18400000000003"/>
    <n v="94.415999999999997"/>
    <n v="0"/>
    <n v="0"/>
    <n v="0"/>
  </r>
  <r>
    <x v="2"/>
    <x v="21"/>
    <x v="14"/>
    <n v="4562.2079999999996"/>
    <n v="380.18400000000003"/>
    <n v="96.263999999999996"/>
    <n v="0"/>
    <n v="0"/>
    <n v="0"/>
  </r>
  <r>
    <x v="2"/>
    <x v="21"/>
    <x v="15"/>
    <n v="4542.0479999999998"/>
    <n v="378.50400000000002"/>
    <n v="95.76"/>
    <n v="0"/>
    <n v="0"/>
    <n v="0"/>
  </r>
  <r>
    <x v="2"/>
    <x v="21"/>
    <x v="16"/>
    <n v="4527.9359999999997"/>
    <n v="377.32799999999997"/>
    <n v="93.912000000000006"/>
    <n v="0"/>
    <n v="0"/>
    <n v="0"/>
  </r>
  <r>
    <x v="2"/>
    <x v="21"/>
    <x v="17"/>
    <n v="4463.424"/>
    <n v="371.952"/>
    <n v="92.063999999999993"/>
    <n v="0"/>
    <n v="0"/>
    <n v="0"/>
  </r>
  <r>
    <x v="2"/>
    <x v="21"/>
    <x v="18"/>
    <n v="4451.3280000000004"/>
    <n v="370.94400000000002"/>
    <n v="91.727999999999994"/>
    <n v="0"/>
    <n v="0"/>
    <n v="0"/>
  </r>
  <r>
    <x v="2"/>
    <x v="21"/>
    <x v="19"/>
    <n v="4479.5519999999997"/>
    <n v="373.29599999999999"/>
    <n v="93.912000000000006"/>
    <n v="0"/>
    <n v="0"/>
    <n v="0"/>
  </r>
  <r>
    <x v="2"/>
    <x v="21"/>
    <x v="20"/>
    <n v="4449.3119999999999"/>
    <n v="370.77600000000001"/>
    <n v="92.063999999999993"/>
    <n v="0"/>
    <n v="0"/>
    <n v="0"/>
  </r>
  <r>
    <x v="2"/>
    <x v="21"/>
    <x v="21"/>
    <n v="4429.152"/>
    <n v="369.096"/>
    <n v="91.896000000000001"/>
    <n v="0"/>
    <n v="0"/>
    <n v="0"/>
  </r>
  <r>
    <x v="2"/>
    <x v="21"/>
    <x v="22"/>
    <n v="4435.2"/>
    <n v="369.6"/>
    <n v="91.224000000000004"/>
    <n v="0"/>
    <n v="0"/>
    <n v="0"/>
  </r>
  <r>
    <x v="2"/>
    <x v="21"/>
    <x v="23"/>
    <n v="4437.2160000000003"/>
    <n v="369.76799999999997"/>
    <n v="92.567999999999998"/>
    <n v="0"/>
    <n v="0"/>
    <n v="0"/>
  </r>
  <r>
    <x v="2"/>
    <x v="21"/>
    <x v="24"/>
    <n v="4427.1360000000004"/>
    <n v="368.928"/>
    <n v="93.072000000000003"/>
    <n v="0"/>
    <n v="0"/>
    <n v="0"/>
  </r>
  <r>
    <x v="2"/>
    <x v="21"/>
    <x v="25"/>
    <n v="4316.2560000000003"/>
    <n v="359.68799999999999"/>
    <n v="90.048000000000002"/>
    <n v="0"/>
    <n v="0"/>
    <n v="0"/>
  </r>
  <r>
    <x v="2"/>
    <x v="21"/>
    <x v="26"/>
    <n v="4241.6639999999998"/>
    <n v="353.47199999999998"/>
    <n v="83.495999999999995"/>
    <n v="0"/>
    <n v="0"/>
    <n v="0"/>
  </r>
  <r>
    <x v="2"/>
    <x v="21"/>
    <x v="27"/>
    <n v="4195.2960000000003"/>
    <n v="349.608"/>
    <n v="78.623999999999995"/>
    <n v="0"/>
    <n v="0"/>
    <n v="0"/>
  </r>
  <r>
    <x v="2"/>
    <x v="21"/>
    <x v="28"/>
    <n v="4171.1040000000003"/>
    <n v="347.59199999999998"/>
    <n v="78.287999999999997"/>
    <n v="0"/>
    <n v="0"/>
    <n v="0"/>
  </r>
  <r>
    <x v="2"/>
    <x v="21"/>
    <x v="29"/>
    <n v="4163.04"/>
    <n v="346.92"/>
    <n v="78.959999999999994"/>
    <n v="0"/>
    <n v="0"/>
    <n v="0"/>
  </r>
  <r>
    <x v="2"/>
    <x v="21"/>
    <x v="30"/>
    <n v="4169.0879999999997"/>
    <n v="347.42399999999998"/>
    <n v="79.128"/>
    <n v="0"/>
    <n v="0"/>
    <n v="0"/>
  </r>
  <r>
    <x v="2"/>
    <x v="21"/>
    <x v="31"/>
    <n v="4167.0720000000001"/>
    <n v="347.25599999999997"/>
    <n v="78.287999999999997"/>
    <n v="0"/>
    <n v="0"/>
    <n v="0"/>
  </r>
  <r>
    <x v="2"/>
    <x v="21"/>
    <x v="32"/>
    <n v="4156.9920000000002"/>
    <n v="346.416"/>
    <n v="77.784000000000006"/>
    <n v="0"/>
    <n v="0"/>
    <n v="0"/>
  </r>
  <r>
    <x v="2"/>
    <x v="21"/>
    <x v="33"/>
    <n v="4159.0079999999998"/>
    <n v="346.584"/>
    <n v="78.287999999999997"/>
    <n v="0"/>
    <n v="0"/>
    <n v="0"/>
  </r>
  <r>
    <x v="2"/>
    <x v="21"/>
    <x v="34"/>
    <n v="4144.8959999999997"/>
    <n v="345.40800000000002"/>
    <n v="77.951999999999998"/>
    <n v="0"/>
    <n v="0"/>
    <n v="0"/>
  </r>
  <r>
    <x v="2"/>
    <x v="21"/>
    <x v="35"/>
    <n v="4114.6559999999999"/>
    <n v="342.88799999999998"/>
    <n v="78.12"/>
    <n v="0"/>
    <n v="0"/>
    <n v="0"/>
  </r>
  <r>
    <x v="2"/>
    <x v="21"/>
    <x v="36"/>
    <n v="4118.6880000000001"/>
    <n v="343.22399999999999"/>
    <n v="77.951999999999998"/>
    <n v="0"/>
    <n v="0"/>
    <n v="0"/>
  </r>
  <r>
    <x v="2"/>
    <x v="21"/>
    <x v="37"/>
    <n v="4096.5119999999997"/>
    <n v="341.37599999999998"/>
    <n v="77.111999999999995"/>
    <n v="0"/>
    <n v="0"/>
    <n v="0"/>
  </r>
  <r>
    <x v="2"/>
    <x v="21"/>
    <x v="38"/>
    <n v="4116.6719999999996"/>
    <n v="343.05599999999998"/>
    <n v="78.12"/>
    <n v="0"/>
    <n v="0"/>
    <n v="0"/>
  </r>
  <r>
    <x v="2"/>
    <x v="21"/>
    <x v="39"/>
    <n v="4106.5919999999996"/>
    <n v="342.21600000000001"/>
    <n v="78.12"/>
    <n v="0"/>
    <n v="0"/>
    <n v="0"/>
  </r>
  <r>
    <x v="2"/>
    <x v="21"/>
    <x v="40"/>
    <n v="4114.6559999999999"/>
    <n v="342.88799999999998"/>
    <n v="78.12"/>
    <n v="0"/>
    <n v="0"/>
    <n v="0"/>
  </r>
  <r>
    <x v="2"/>
    <x v="21"/>
    <x v="41"/>
    <n v="4124.7359999999999"/>
    <n v="343.72800000000001"/>
    <n v="77.616"/>
    <n v="0"/>
    <n v="0"/>
    <n v="0"/>
  </r>
  <r>
    <x v="2"/>
    <x v="21"/>
    <x v="42"/>
    <n v="4136.8320000000003"/>
    <n v="344.73599999999999"/>
    <n v="79.128"/>
    <n v="0"/>
    <n v="0"/>
    <n v="0"/>
  </r>
  <r>
    <x v="2"/>
    <x v="21"/>
    <x v="43"/>
    <n v="4154.9759999999997"/>
    <n v="346.24799999999999"/>
    <n v="80.304000000000002"/>
    <n v="0"/>
    <n v="0"/>
    <n v="0"/>
  </r>
  <r>
    <x v="2"/>
    <x v="21"/>
    <x v="44"/>
    <n v="4144.8959999999997"/>
    <n v="345.40800000000002"/>
    <n v="79.8"/>
    <n v="0"/>
    <n v="0"/>
    <n v="0"/>
  </r>
  <r>
    <x v="2"/>
    <x v="21"/>
    <x v="45"/>
    <n v="4146.9120000000003"/>
    <n v="345.57600000000002"/>
    <n v="78.12"/>
    <n v="0"/>
    <n v="0"/>
    <n v="0"/>
  </r>
  <r>
    <x v="2"/>
    <x v="21"/>
    <x v="46"/>
    <n v="4130.7839999999997"/>
    <n v="344.23200000000003"/>
    <n v="78.456000000000003"/>
    <n v="0"/>
    <n v="0"/>
    <n v="0"/>
  </r>
  <r>
    <x v="2"/>
    <x v="21"/>
    <x v="47"/>
    <n v="4138.848"/>
    <n v="344.904"/>
    <n v="79.128"/>
    <n v="0"/>
    <n v="0"/>
    <n v="0"/>
  </r>
  <r>
    <x v="2"/>
    <x v="21"/>
    <x v="48"/>
    <n v="4163.04"/>
    <n v="346.92"/>
    <n v="79.968000000000004"/>
    <n v="0"/>
    <n v="0"/>
    <n v="0"/>
  </r>
  <r>
    <x v="2"/>
    <x v="21"/>
    <x v="49"/>
    <n v="4179.1679999999997"/>
    <n v="348.26400000000001"/>
    <n v="79.8"/>
    <n v="0"/>
    <n v="0"/>
    <n v="0"/>
  </r>
  <r>
    <x v="2"/>
    <x v="21"/>
    <x v="50"/>
    <n v="4195.2960000000003"/>
    <n v="349.608"/>
    <n v="80.471999999999994"/>
    <n v="0"/>
    <n v="0"/>
    <n v="0"/>
  </r>
  <r>
    <x v="2"/>
    <x v="21"/>
    <x v="51"/>
    <n v="4223.5200000000004"/>
    <n v="351.96"/>
    <n v="81.144000000000005"/>
    <n v="0"/>
    <n v="0"/>
    <n v="0"/>
  </r>
  <r>
    <x v="2"/>
    <x v="21"/>
    <x v="52"/>
    <n v="4199.3280000000004"/>
    <n v="349.94400000000002"/>
    <n v="81.144000000000005"/>
    <n v="0"/>
    <n v="0"/>
    <n v="0"/>
  </r>
  <r>
    <x v="2"/>
    <x v="21"/>
    <x v="53"/>
    <n v="4235.616"/>
    <n v="352.96800000000002"/>
    <n v="81.983999999999995"/>
    <n v="0"/>
    <n v="0"/>
    <n v="0"/>
  </r>
  <r>
    <x v="2"/>
    <x v="21"/>
    <x v="54"/>
    <n v="4261.8239999999996"/>
    <n v="355.15199999999999"/>
    <n v="81.647999999999996"/>
    <n v="0"/>
    <n v="0"/>
    <n v="0"/>
  </r>
  <r>
    <x v="2"/>
    <x v="21"/>
    <x v="55"/>
    <n v="4271.9040000000005"/>
    <n v="355.99200000000002"/>
    <n v="81.647999999999996"/>
    <n v="0"/>
    <n v="0"/>
    <n v="0"/>
  </r>
  <r>
    <x v="2"/>
    <x v="21"/>
    <x v="56"/>
    <n v="4344.4799999999996"/>
    <n v="362.04"/>
    <n v="83.328000000000003"/>
    <n v="0"/>
    <n v="0"/>
    <n v="0"/>
  </r>
  <r>
    <x v="2"/>
    <x v="21"/>
    <x v="57"/>
    <n v="4356.576"/>
    <n v="363.048"/>
    <n v="82.488"/>
    <n v="0"/>
    <n v="0"/>
    <n v="0"/>
  </r>
  <r>
    <x v="2"/>
    <x v="21"/>
    <x v="58"/>
    <n v="4352.5439999999999"/>
    <n v="362.71199999999999"/>
    <n v="81.983999999999995"/>
    <n v="0"/>
    <n v="0"/>
    <n v="0"/>
  </r>
  <r>
    <x v="2"/>
    <x v="21"/>
    <x v="59"/>
    <n v="4402.9440000000004"/>
    <n v="366.91199999999998"/>
    <n v="83.16"/>
    <n v="0"/>
    <n v="0"/>
    <n v="0"/>
  </r>
  <r>
    <x v="2"/>
    <x v="21"/>
    <x v="60"/>
    <n v="4433.1840000000002"/>
    <n v="369.43200000000002"/>
    <n v="84.504000000000005"/>
    <n v="0"/>
    <n v="0"/>
    <n v="0"/>
  </r>
  <r>
    <x v="2"/>
    <x v="21"/>
    <x v="61"/>
    <n v="4519.8720000000003"/>
    <n v="376.65600000000001"/>
    <n v="86.855999999999995"/>
    <n v="0"/>
    <n v="0"/>
    <n v="0"/>
  </r>
  <r>
    <x v="2"/>
    <x v="21"/>
    <x v="62"/>
    <n v="4529.9520000000002"/>
    <n v="377.49599999999998"/>
    <n v="86.855999999999995"/>
    <n v="0"/>
    <n v="0"/>
    <n v="0"/>
  </r>
  <r>
    <x v="2"/>
    <x v="21"/>
    <x v="63"/>
    <n v="4582.3680000000004"/>
    <n v="381.86399999999998"/>
    <n v="87.191999999999993"/>
    <n v="0"/>
    <n v="0"/>
    <n v="0"/>
  </r>
  <r>
    <x v="2"/>
    <x v="21"/>
    <x v="64"/>
    <n v="4656.96"/>
    <n v="388.08"/>
    <n v="89.207999999999998"/>
    <n v="0"/>
    <n v="0"/>
    <n v="0"/>
  </r>
  <r>
    <x v="2"/>
    <x v="21"/>
    <x v="65"/>
    <n v="4497.6959999999999"/>
    <n v="374.80799999999999"/>
    <n v="91.391999999999996"/>
    <n v="0"/>
    <n v="0"/>
    <n v="0"/>
  </r>
  <r>
    <x v="2"/>
    <x v="21"/>
    <x v="66"/>
    <n v="4213.4399999999996"/>
    <n v="351.12"/>
    <n v="64.680000000000007"/>
    <n v="0"/>
    <n v="0"/>
    <n v="0"/>
  </r>
  <r>
    <x v="2"/>
    <x v="21"/>
    <x v="67"/>
    <n v="4689.2160000000003"/>
    <n v="390.76799999999997"/>
    <n v="92.4"/>
    <n v="0"/>
    <n v="0"/>
    <n v="0"/>
  </r>
  <r>
    <x v="2"/>
    <x v="21"/>
    <x v="68"/>
    <n v="4794.0479999999998"/>
    <n v="399.50400000000002"/>
    <n v="101.64"/>
    <n v="0"/>
    <n v="0"/>
    <n v="0"/>
  </r>
  <r>
    <x v="2"/>
    <x v="21"/>
    <x v="69"/>
    <n v="4802.1120000000001"/>
    <n v="400.17599999999999"/>
    <n v="102.816"/>
    <n v="0"/>
    <n v="0"/>
    <n v="0"/>
  </r>
  <r>
    <x v="2"/>
    <x v="21"/>
    <x v="70"/>
    <n v="4858.5600000000004"/>
    <n v="404.88"/>
    <n v="104.496"/>
    <n v="0"/>
    <n v="0"/>
    <n v="0"/>
  </r>
  <r>
    <x v="2"/>
    <x v="21"/>
    <x v="71"/>
    <n v="4872.6719999999996"/>
    <n v="406.05599999999998"/>
    <n v="105.504"/>
    <n v="0"/>
    <n v="0"/>
    <n v="0"/>
  </r>
  <r>
    <x v="2"/>
    <x v="21"/>
    <x v="72"/>
    <n v="4850.4960000000001"/>
    <n v="404.20800000000003"/>
    <n v="105.16800000000001"/>
    <n v="0"/>
    <n v="0"/>
    <n v="0"/>
  </r>
  <r>
    <x v="2"/>
    <x v="21"/>
    <x v="73"/>
    <n v="4957.3440000000001"/>
    <n v="413.11200000000002"/>
    <n v="107.85599999999999"/>
    <n v="0"/>
    <n v="0"/>
    <n v="0"/>
  </r>
  <r>
    <x v="2"/>
    <x v="21"/>
    <x v="74"/>
    <n v="5021.8559999999998"/>
    <n v="418.488"/>
    <n v="108.864"/>
    <n v="0"/>
    <n v="0"/>
    <n v="0"/>
  </r>
  <r>
    <x v="2"/>
    <x v="21"/>
    <x v="75"/>
    <n v="5025.8879999999999"/>
    <n v="418.82400000000001"/>
    <n v="108.36"/>
    <n v="0"/>
    <n v="0"/>
    <n v="0"/>
  </r>
  <r>
    <x v="2"/>
    <x v="21"/>
    <x v="76"/>
    <n v="5048.0640000000003"/>
    <n v="420.67200000000003"/>
    <n v="110.04"/>
    <n v="0"/>
    <n v="0"/>
    <n v="0"/>
  </r>
  <r>
    <x v="2"/>
    <x v="21"/>
    <x v="77"/>
    <n v="5064.192"/>
    <n v="422.01600000000002"/>
    <n v="112.056"/>
    <n v="0"/>
    <n v="0"/>
    <n v="0"/>
  </r>
  <r>
    <x v="2"/>
    <x v="21"/>
    <x v="78"/>
    <n v="5140.8"/>
    <n v="428.4"/>
    <n v="115.92"/>
    <n v="0"/>
    <n v="0"/>
    <n v="0"/>
  </r>
  <r>
    <x v="2"/>
    <x v="21"/>
    <x v="79"/>
    <n v="5195.232"/>
    <n v="432.93599999999998"/>
    <n v="118.44"/>
    <n v="0"/>
    <n v="0"/>
    <n v="0"/>
  </r>
  <r>
    <x v="2"/>
    <x v="21"/>
    <x v="80"/>
    <n v="5138.7839999999997"/>
    <n v="428.23200000000003"/>
    <n v="115.752"/>
    <n v="0"/>
    <n v="0"/>
    <n v="0"/>
  </r>
  <r>
    <x v="2"/>
    <x v="21"/>
    <x v="81"/>
    <n v="5154.9120000000003"/>
    <n v="429.57600000000002"/>
    <n v="115.92"/>
    <n v="0"/>
    <n v="0"/>
    <n v="0"/>
  </r>
  <r>
    <x v="2"/>
    <x v="21"/>
    <x v="82"/>
    <n v="5154.9120000000003"/>
    <n v="429.57600000000002"/>
    <n v="116.592"/>
    <n v="0"/>
    <n v="0"/>
    <n v="0"/>
  </r>
  <r>
    <x v="2"/>
    <x v="21"/>
    <x v="83"/>
    <n v="5142.8159999999998"/>
    <n v="428.56799999999998"/>
    <n v="117.432"/>
    <n v="0"/>
    <n v="0"/>
    <n v="0"/>
  </r>
  <r>
    <x v="2"/>
    <x v="21"/>
    <x v="84"/>
    <n v="5126.6880000000001"/>
    <n v="427.22399999999999"/>
    <n v="117.6"/>
    <n v="0"/>
    <n v="0"/>
    <n v="0"/>
  </r>
  <r>
    <x v="2"/>
    <x v="21"/>
    <x v="85"/>
    <n v="5098.4639999999999"/>
    <n v="424.87200000000001"/>
    <n v="115.584"/>
    <n v="0"/>
    <n v="0"/>
    <n v="0"/>
  </r>
  <r>
    <x v="2"/>
    <x v="21"/>
    <x v="86"/>
    <n v="5114.5919999999996"/>
    <n v="426.21600000000001"/>
    <n v="117.096"/>
    <n v="0"/>
    <n v="0"/>
    <n v="0"/>
  </r>
  <r>
    <x v="2"/>
    <x v="21"/>
    <x v="87"/>
    <n v="5098.4639999999999"/>
    <n v="424.87200000000001"/>
    <n v="116.592"/>
    <n v="0"/>
    <n v="0"/>
    <n v="0"/>
  </r>
  <r>
    <x v="2"/>
    <x v="21"/>
    <x v="88"/>
    <n v="5120.6400000000003"/>
    <n v="426.72"/>
    <n v="119.44799999999999"/>
    <n v="0"/>
    <n v="0"/>
    <n v="0"/>
  </r>
  <r>
    <x v="2"/>
    <x v="21"/>
    <x v="89"/>
    <n v="5152.8959999999997"/>
    <n v="429.40800000000002"/>
    <n v="126.84"/>
    <n v="0"/>
    <n v="0"/>
    <n v="0"/>
  </r>
  <r>
    <x v="2"/>
    <x v="21"/>
    <x v="90"/>
    <n v="5167.0079999999998"/>
    <n v="430.584"/>
    <n v="126"/>
    <n v="0"/>
    <n v="0"/>
    <n v="0"/>
  </r>
  <r>
    <x v="2"/>
    <x v="21"/>
    <x v="91"/>
    <n v="5201.28"/>
    <n v="433.44"/>
    <n v="128.352"/>
    <n v="0"/>
    <n v="0"/>
    <n v="0"/>
  </r>
  <r>
    <x v="2"/>
    <x v="21"/>
    <x v="92"/>
    <n v="5344.4160000000002"/>
    <n v="445.36799999999999"/>
    <n v="139.608"/>
    <n v="0"/>
    <n v="0"/>
    <n v="0"/>
  </r>
  <r>
    <x v="2"/>
    <x v="21"/>
    <x v="93"/>
    <n v="5479.4880000000003"/>
    <n v="456.62400000000002"/>
    <n v="152.88"/>
    <n v="0"/>
    <n v="0"/>
    <n v="0"/>
  </r>
  <r>
    <x v="2"/>
    <x v="21"/>
    <x v="94"/>
    <n v="5493.6"/>
    <n v="457.8"/>
    <n v="153.88800000000001"/>
    <n v="0"/>
    <n v="0"/>
    <n v="0"/>
  </r>
  <r>
    <x v="2"/>
    <x v="21"/>
    <x v="95"/>
    <n v="5596.4160000000002"/>
    <n v="466.36799999999999"/>
    <n v="158.256"/>
    <n v="0"/>
    <n v="0"/>
    <n v="0"/>
  </r>
  <r>
    <x v="2"/>
    <x v="21"/>
    <x v="96"/>
    <n v="5640.768"/>
    <n v="470.06400000000002"/>
    <n v="159.93600000000001"/>
    <n v="0"/>
    <n v="0"/>
    <n v="0"/>
  </r>
  <r>
    <x v="2"/>
    <x v="21"/>
    <x v="97"/>
    <n v="5723.424"/>
    <n v="476.952"/>
    <n v="164.136"/>
    <n v="0"/>
    <n v="0"/>
    <n v="0"/>
  </r>
  <r>
    <x v="2"/>
    <x v="21"/>
    <x v="98"/>
    <n v="5830.2719999999999"/>
    <n v="485.85599999999999"/>
    <n v="172.70400000000001"/>
    <n v="0"/>
    <n v="0"/>
    <n v="0"/>
  </r>
  <r>
    <x v="2"/>
    <x v="21"/>
    <x v="99"/>
    <n v="5886.72"/>
    <n v="490.56"/>
    <n v="177.57599999999999"/>
    <n v="0"/>
    <n v="0"/>
    <n v="0"/>
  </r>
  <r>
    <x v="2"/>
    <x v="21"/>
    <x v="100"/>
    <n v="6080.2560000000003"/>
    <n v="506.68799999999999"/>
    <n v="185.136"/>
    <n v="0"/>
    <n v="0"/>
    <n v="0"/>
  </r>
  <r>
    <x v="2"/>
    <x v="21"/>
    <x v="101"/>
    <n v="6033.8879999999999"/>
    <n v="502.82400000000001"/>
    <n v="183.45599999999999"/>
    <n v="0"/>
    <n v="0"/>
    <n v="0"/>
  </r>
  <r>
    <x v="2"/>
    <x v="21"/>
    <x v="102"/>
    <n v="6062.1120000000001"/>
    <n v="505.17599999999999"/>
    <n v="184.63200000000001"/>
    <n v="0"/>
    <n v="0"/>
    <n v="0"/>
  </r>
  <r>
    <x v="2"/>
    <x v="21"/>
    <x v="103"/>
    <n v="6126.6239999999998"/>
    <n v="510.55200000000002"/>
    <n v="189.16800000000001"/>
    <n v="0"/>
    <n v="0"/>
    <n v="0"/>
  </r>
  <r>
    <x v="2"/>
    <x v="21"/>
    <x v="104"/>
    <n v="6177.0240000000003"/>
    <n v="514.75199999999995"/>
    <n v="188.66399999999999"/>
    <n v="0"/>
    <n v="0"/>
    <n v="0"/>
  </r>
  <r>
    <x v="2"/>
    <x v="21"/>
    <x v="105"/>
    <n v="6255.6480000000001"/>
    <n v="521.30399999999997"/>
    <n v="196.56"/>
    <n v="0"/>
    <n v="0"/>
    <n v="0"/>
  </r>
  <r>
    <x v="2"/>
    <x v="21"/>
    <x v="106"/>
    <n v="6392.7359999999999"/>
    <n v="532.72799999999995"/>
    <n v="201.43199999999999"/>
    <n v="0"/>
    <n v="0"/>
    <n v="0"/>
  </r>
  <r>
    <x v="2"/>
    <x v="21"/>
    <x v="107"/>
    <n v="6328.2240000000002"/>
    <n v="527.35199999999998"/>
    <n v="197.06399999999999"/>
    <n v="0"/>
    <n v="0"/>
    <n v="0"/>
  </r>
  <r>
    <x v="2"/>
    <x v="21"/>
    <x v="108"/>
    <n v="6175.0079999999998"/>
    <n v="514.58399999999995"/>
    <n v="182.952"/>
    <n v="0"/>
    <n v="0"/>
    <n v="0"/>
  </r>
  <r>
    <x v="2"/>
    <x v="21"/>
    <x v="109"/>
    <n v="6098.4"/>
    <n v="508.2"/>
    <n v="177.57599999999999"/>
    <n v="0"/>
    <n v="0"/>
    <n v="0"/>
  </r>
  <r>
    <x v="2"/>
    <x v="21"/>
    <x v="110"/>
    <n v="6074.2079999999996"/>
    <n v="506.18400000000003"/>
    <n v="177.40799999999999"/>
    <n v="0"/>
    <n v="0"/>
    <n v="0"/>
  </r>
  <r>
    <x v="2"/>
    <x v="21"/>
    <x v="111"/>
    <n v="6128.64"/>
    <n v="510.72"/>
    <n v="177.072"/>
    <n v="0"/>
    <n v="0"/>
    <n v="0"/>
  </r>
  <r>
    <x v="2"/>
    <x v="21"/>
    <x v="112"/>
    <n v="6156.8639999999996"/>
    <n v="513.072"/>
    <n v="177.40799999999999"/>
    <n v="0"/>
    <n v="0"/>
    <n v="0"/>
  </r>
  <r>
    <x v="2"/>
    <x v="21"/>
    <x v="113"/>
    <n v="6336.2879999999996"/>
    <n v="528.024"/>
    <n v="191.85599999999999"/>
    <n v="0"/>
    <n v="0"/>
    <n v="0"/>
  </r>
  <r>
    <x v="2"/>
    <x v="21"/>
    <x v="114"/>
    <n v="6499.5839999999998"/>
    <n v="541.63199999999995"/>
    <n v="195.38399999999999"/>
    <n v="0"/>
    <n v="0"/>
    <n v="0"/>
  </r>
  <r>
    <x v="2"/>
    <x v="21"/>
    <x v="115"/>
    <n v="6471.36"/>
    <n v="539.28"/>
    <n v="194.376"/>
    <n v="0"/>
    <n v="0"/>
    <n v="0"/>
  </r>
  <r>
    <x v="2"/>
    <x v="21"/>
    <x v="116"/>
    <n v="6519.7439999999997"/>
    <n v="543.31200000000001"/>
    <n v="198.24"/>
    <n v="0"/>
    <n v="0"/>
    <n v="0"/>
  </r>
  <r>
    <x v="2"/>
    <x v="21"/>
    <x v="117"/>
    <n v="6316.1279999999997"/>
    <n v="526.34400000000005"/>
    <n v="184.29599999999999"/>
    <n v="0"/>
    <n v="0"/>
    <n v="0"/>
  </r>
  <r>
    <x v="2"/>
    <x v="21"/>
    <x v="118"/>
    <n v="6203.232"/>
    <n v="516.93600000000004"/>
    <n v="173.208"/>
    <n v="0"/>
    <n v="0"/>
    <n v="0"/>
  </r>
  <r>
    <x v="2"/>
    <x v="21"/>
    <x v="119"/>
    <n v="6231.4560000000001"/>
    <n v="519.28800000000001"/>
    <n v="174.72"/>
    <n v="0"/>
    <n v="0"/>
    <n v="0"/>
  </r>
  <r>
    <x v="2"/>
    <x v="21"/>
    <x v="120"/>
    <n v="6175.0079999999998"/>
    <n v="514.58399999999995"/>
    <n v="172.36799999999999"/>
    <n v="0"/>
    <n v="0"/>
    <n v="0"/>
  </r>
  <r>
    <x v="2"/>
    <x v="21"/>
    <x v="121"/>
    <n v="6114.5280000000002"/>
    <n v="509.54399999999998"/>
    <n v="162.45599999999999"/>
    <n v="0"/>
    <n v="0"/>
    <n v="0"/>
  </r>
  <r>
    <x v="2"/>
    <x v="21"/>
    <x v="122"/>
    <n v="6031.8720000000003"/>
    <n v="502.65600000000001"/>
    <n v="159.096"/>
    <n v="0"/>
    <n v="0"/>
    <n v="0"/>
  </r>
  <r>
    <x v="2"/>
    <x v="21"/>
    <x v="123"/>
    <n v="6068.16"/>
    <n v="505.68"/>
    <n v="165.14400000000001"/>
    <n v="0"/>
    <n v="0"/>
    <n v="0"/>
  </r>
  <r>
    <x v="2"/>
    <x v="21"/>
    <x v="124"/>
    <n v="6235.4880000000003"/>
    <n v="519.62400000000002"/>
    <n v="180.6"/>
    <n v="0"/>
    <n v="0"/>
    <n v="0"/>
  </r>
  <r>
    <x v="2"/>
    <x v="21"/>
    <x v="125"/>
    <n v="6459.2640000000001"/>
    <n v="538.27200000000005"/>
    <n v="193.36799999999999"/>
    <n v="0"/>
    <n v="0"/>
    <n v="0"/>
  </r>
  <r>
    <x v="2"/>
    <x v="21"/>
    <x v="126"/>
    <n v="6529.8239999999996"/>
    <n v="544.15200000000004"/>
    <n v="195.21600000000001"/>
    <n v="0"/>
    <n v="0"/>
    <n v="0"/>
  </r>
  <r>
    <x v="2"/>
    <x v="21"/>
    <x v="127"/>
    <n v="6556.0320000000002"/>
    <n v="546.33600000000001"/>
    <n v="202.44"/>
    <n v="0"/>
    <n v="0"/>
    <n v="0"/>
  </r>
  <r>
    <x v="2"/>
    <x v="21"/>
    <x v="128"/>
    <n v="6541.92"/>
    <n v="545.16"/>
    <n v="203.952"/>
    <n v="0"/>
    <n v="0"/>
    <n v="0"/>
  </r>
  <r>
    <x v="2"/>
    <x v="21"/>
    <x v="129"/>
    <n v="6584.2560000000003"/>
    <n v="548.68799999999999"/>
    <n v="206.136"/>
    <n v="0"/>
    <n v="0"/>
    <n v="0"/>
  </r>
  <r>
    <x v="2"/>
    <x v="21"/>
    <x v="130"/>
    <n v="6598.3680000000004"/>
    <n v="549.86400000000003"/>
    <n v="204.28800000000001"/>
    <n v="0"/>
    <n v="0"/>
    <n v="0"/>
  </r>
  <r>
    <x v="2"/>
    <x v="21"/>
    <x v="131"/>
    <n v="6495.5519999999997"/>
    <n v="541.29600000000005"/>
    <n v="195.72"/>
    <n v="0"/>
    <n v="0"/>
    <n v="0"/>
  </r>
  <r>
    <x v="2"/>
    <x v="21"/>
    <x v="132"/>
    <n v="6412.8959999999997"/>
    <n v="534.40800000000002"/>
    <n v="192.864"/>
    <n v="0"/>
    <n v="0"/>
    <n v="0"/>
  </r>
  <r>
    <x v="2"/>
    <x v="21"/>
    <x v="133"/>
    <n v="6376.6080000000002"/>
    <n v="531.38400000000001"/>
    <n v="191.68799999999999"/>
    <n v="0"/>
    <n v="0"/>
    <n v="0"/>
  </r>
  <r>
    <x v="2"/>
    <x v="21"/>
    <x v="134"/>
    <n v="6372.576"/>
    <n v="531.048"/>
    <n v="194.71199999999999"/>
    <n v="0"/>
    <n v="0"/>
    <n v="0"/>
  </r>
  <r>
    <x v="2"/>
    <x v="21"/>
    <x v="135"/>
    <n v="6354.4319999999998"/>
    <n v="529.53599999999994"/>
    <n v="194.208"/>
    <n v="0"/>
    <n v="0"/>
    <n v="0"/>
  </r>
  <r>
    <x v="2"/>
    <x v="21"/>
    <x v="136"/>
    <n v="6324.192"/>
    <n v="527.01599999999996"/>
    <n v="194.04"/>
    <n v="0"/>
    <n v="0"/>
    <n v="0"/>
  </r>
  <r>
    <x v="2"/>
    <x v="21"/>
    <x v="137"/>
    <n v="6259.68"/>
    <n v="521.64"/>
    <n v="193.70400000000001"/>
    <n v="0"/>
    <n v="0"/>
    <n v="0"/>
  </r>
  <r>
    <x v="2"/>
    <x v="21"/>
    <x v="138"/>
    <n v="6084.2879999999996"/>
    <n v="507.024"/>
    <n v="184.12799999999999"/>
    <n v="0"/>
    <n v="0"/>
    <n v="0"/>
  </r>
  <r>
    <x v="2"/>
    <x v="21"/>
    <x v="139"/>
    <n v="5941.152"/>
    <n v="495.096"/>
    <n v="171.19200000000001"/>
    <n v="0"/>
    <n v="0"/>
    <n v="0"/>
  </r>
  <r>
    <x v="2"/>
    <x v="21"/>
    <x v="140"/>
    <n v="6007.68"/>
    <n v="500.64"/>
    <n v="177.91200000000001"/>
    <n v="0"/>
    <n v="0"/>
    <n v="0"/>
  </r>
  <r>
    <x v="2"/>
    <x v="21"/>
    <x v="141"/>
    <n v="5989.5360000000001"/>
    <n v="499.12799999999999"/>
    <n v="175.72800000000001"/>
    <n v="0"/>
    <n v="0"/>
    <n v="0"/>
  </r>
  <r>
    <x v="2"/>
    <x v="21"/>
    <x v="142"/>
    <n v="5876.64"/>
    <n v="489.72"/>
    <n v="169.68"/>
    <n v="0"/>
    <n v="0"/>
    <n v="0"/>
  </r>
  <r>
    <x v="2"/>
    <x v="21"/>
    <x v="143"/>
    <n v="5866.56"/>
    <n v="488.88"/>
    <n v="165.816"/>
    <n v="0"/>
    <n v="0"/>
    <n v="0"/>
  </r>
  <r>
    <x v="2"/>
    <x v="21"/>
    <x v="144"/>
    <n v="5711.3280000000004"/>
    <n v="475.94400000000002"/>
    <n v="153.88800000000001"/>
    <n v="0"/>
    <n v="0"/>
    <n v="0"/>
  </r>
  <r>
    <x v="2"/>
    <x v="21"/>
    <x v="145"/>
    <n v="5580.2879999999996"/>
    <n v="465.024"/>
    <n v="146.49600000000001"/>
    <n v="0"/>
    <n v="0"/>
    <n v="0"/>
  </r>
  <r>
    <x v="2"/>
    <x v="21"/>
    <x v="146"/>
    <n v="5527.8720000000003"/>
    <n v="460.65600000000001"/>
    <n v="143.80799999999999"/>
    <n v="0"/>
    <n v="0"/>
    <n v="0"/>
  </r>
  <r>
    <x v="2"/>
    <x v="21"/>
    <x v="147"/>
    <n v="5437.152"/>
    <n v="453.096"/>
    <n v="139.94399999999999"/>
    <n v="0"/>
    <n v="0"/>
    <n v="0"/>
  </r>
  <r>
    <x v="2"/>
    <x v="21"/>
    <x v="148"/>
    <n v="5467.3919999999998"/>
    <n v="455.61599999999999"/>
    <n v="139.27199999999999"/>
    <n v="0"/>
    <n v="0"/>
    <n v="0"/>
  </r>
  <r>
    <x v="2"/>
    <x v="21"/>
    <x v="149"/>
    <n v="5410.9440000000004"/>
    <n v="450.91199999999998"/>
    <n v="136.24799999999999"/>
    <n v="0"/>
    <n v="0"/>
    <n v="0"/>
  </r>
  <r>
    <x v="2"/>
    <x v="21"/>
    <x v="150"/>
    <n v="5400.8639999999996"/>
    <n v="450.072"/>
    <n v="137.928"/>
    <n v="0"/>
    <n v="0"/>
    <n v="0"/>
  </r>
  <r>
    <x v="2"/>
    <x v="21"/>
    <x v="151"/>
    <n v="5499.6480000000001"/>
    <n v="458.30399999999997"/>
    <n v="136.91999999999999"/>
    <n v="0"/>
    <n v="0"/>
    <n v="0"/>
  </r>
  <r>
    <x v="2"/>
    <x v="21"/>
    <x v="152"/>
    <n v="1891.008"/>
    <n v="157.584"/>
    <n v="46.872"/>
    <n v="0"/>
    <n v="0"/>
    <n v="0"/>
  </r>
  <r>
    <x v="2"/>
    <x v="21"/>
    <x v="153"/>
    <n v="0"/>
    <n v="0"/>
    <n v="0"/>
    <n v="0"/>
    <n v="0"/>
    <n v="0"/>
  </r>
  <r>
    <x v="2"/>
    <x v="21"/>
    <x v="154"/>
    <n v="0"/>
    <n v="0"/>
    <n v="0"/>
    <n v="0"/>
    <n v="0"/>
    <n v="0"/>
  </r>
  <r>
    <x v="2"/>
    <x v="21"/>
    <x v="155"/>
    <n v="0"/>
    <n v="0"/>
    <n v="0"/>
    <n v="0"/>
    <n v="0"/>
    <n v="0"/>
  </r>
  <r>
    <x v="2"/>
    <x v="21"/>
    <x v="156"/>
    <n v="0"/>
    <n v="0"/>
    <n v="0"/>
    <n v="0"/>
    <n v="0"/>
    <n v="0"/>
  </r>
  <r>
    <x v="2"/>
    <x v="21"/>
    <x v="157"/>
    <n v="0"/>
    <n v="0"/>
    <n v="0"/>
    <n v="0"/>
    <n v="0"/>
    <n v="0"/>
  </r>
  <r>
    <x v="2"/>
    <x v="21"/>
    <x v="158"/>
    <n v="0"/>
    <n v="0"/>
    <n v="0"/>
    <n v="0"/>
    <n v="0"/>
    <n v="0"/>
  </r>
  <r>
    <x v="2"/>
    <x v="21"/>
    <x v="159"/>
    <n v="0"/>
    <n v="0"/>
    <n v="0"/>
    <n v="0"/>
    <n v="0"/>
    <n v="0"/>
  </r>
  <r>
    <x v="2"/>
    <x v="21"/>
    <x v="160"/>
    <n v="0"/>
    <n v="0"/>
    <n v="0"/>
    <n v="0"/>
    <n v="0"/>
    <n v="0"/>
  </r>
  <r>
    <x v="2"/>
    <x v="21"/>
    <x v="161"/>
    <n v="0"/>
    <n v="0"/>
    <n v="0"/>
    <n v="0"/>
    <n v="0"/>
    <n v="0"/>
  </r>
  <r>
    <x v="2"/>
    <x v="21"/>
    <x v="162"/>
    <n v="0"/>
    <n v="0"/>
    <n v="0"/>
    <n v="0"/>
    <n v="0"/>
    <n v="0"/>
  </r>
  <r>
    <x v="2"/>
    <x v="21"/>
    <x v="163"/>
    <n v="0"/>
    <n v="0"/>
    <n v="0"/>
    <n v="0"/>
    <n v="0"/>
    <n v="0"/>
  </r>
  <r>
    <x v="2"/>
    <x v="21"/>
    <x v="164"/>
    <n v="0"/>
    <n v="0"/>
    <n v="0"/>
    <n v="0"/>
    <n v="0"/>
    <n v="0"/>
  </r>
  <r>
    <x v="2"/>
    <x v="21"/>
    <x v="165"/>
    <n v="0"/>
    <n v="0"/>
    <n v="0"/>
    <n v="0"/>
    <n v="0"/>
    <n v="0"/>
  </r>
  <r>
    <x v="2"/>
    <x v="21"/>
    <x v="166"/>
    <n v="0"/>
    <n v="0"/>
    <n v="0"/>
    <n v="0"/>
    <n v="0"/>
    <n v="0"/>
  </r>
  <r>
    <x v="2"/>
    <x v="21"/>
    <x v="167"/>
    <n v="0"/>
    <n v="0"/>
    <n v="0"/>
    <n v="0"/>
    <n v="0"/>
    <n v="0"/>
  </r>
  <r>
    <x v="2"/>
    <x v="21"/>
    <x v="168"/>
    <n v="0"/>
    <n v="0"/>
    <n v="0"/>
    <n v="0"/>
    <n v="0"/>
    <n v="0"/>
  </r>
  <r>
    <x v="2"/>
    <x v="21"/>
    <x v="169"/>
    <n v="0"/>
    <n v="0"/>
    <n v="0"/>
    <n v="0"/>
    <n v="0"/>
    <n v="0"/>
  </r>
  <r>
    <x v="2"/>
    <x v="21"/>
    <x v="170"/>
    <n v="4179.1679999999997"/>
    <n v="348.26400000000001"/>
    <n v="112.224"/>
    <n v="0"/>
    <n v="0"/>
    <n v="0"/>
  </r>
  <r>
    <x v="2"/>
    <x v="21"/>
    <x v="171"/>
    <n v="5140.8"/>
    <n v="428.4"/>
    <n v="144.14400000000001"/>
    <n v="0"/>
    <n v="0"/>
    <n v="0"/>
  </r>
  <r>
    <x v="2"/>
    <x v="21"/>
    <x v="172"/>
    <n v="5283.9359999999997"/>
    <n v="440.32799999999997"/>
    <n v="149.184"/>
    <n v="0"/>
    <n v="0"/>
    <n v="0"/>
  </r>
  <r>
    <x v="2"/>
    <x v="21"/>
    <x v="173"/>
    <n v="5427.0720000000001"/>
    <n v="452.25599999999997"/>
    <n v="151.87200000000001"/>
    <n v="0"/>
    <n v="0"/>
    <n v="0"/>
  </r>
  <r>
    <x v="2"/>
    <x v="21"/>
    <x v="174"/>
    <n v="5423.04"/>
    <n v="451.92"/>
    <n v="151.19999999999999"/>
    <n v="0"/>
    <n v="0"/>
    <n v="0"/>
  </r>
  <r>
    <x v="2"/>
    <x v="21"/>
    <x v="175"/>
    <n v="5449.2479999999996"/>
    <n v="454.10399999999998"/>
    <n v="152.04"/>
    <n v="0"/>
    <n v="0"/>
    <n v="0"/>
  </r>
  <r>
    <x v="2"/>
    <x v="21"/>
    <x v="176"/>
    <n v="5673.0240000000003"/>
    <n v="472.75200000000001"/>
    <n v="164.64"/>
    <n v="0"/>
    <n v="0"/>
    <n v="0"/>
  </r>
  <r>
    <x v="2"/>
    <x v="21"/>
    <x v="177"/>
    <n v="5747.616"/>
    <n v="478.96800000000002"/>
    <n v="162.45599999999999"/>
    <n v="0"/>
    <n v="0"/>
    <n v="0"/>
  </r>
  <r>
    <x v="2"/>
    <x v="21"/>
    <x v="178"/>
    <n v="5737.5360000000001"/>
    <n v="478.12799999999999"/>
    <n v="160.27199999999999"/>
    <n v="0"/>
    <n v="0"/>
    <n v="0"/>
  </r>
  <r>
    <x v="2"/>
    <x v="21"/>
    <x v="179"/>
    <n v="5689.152"/>
    <n v="474.096"/>
    <n v="154.56"/>
    <n v="0"/>
    <n v="0"/>
    <n v="0"/>
  </r>
  <r>
    <x v="2"/>
    <x v="21"/>
    <x v="180"/>
    <n v="5773.8239999999996"/>
    <n v="481.15199999999999"/>
    <n v="154.56"/>
    <n v="0"/>
    <n v="0"/>
    <n v="0"/>
  </r>
  <r>
    <x v="2"/>
    <x v="21"/>
    <x v="181"/>
    <n v="5838.3360000000002"/>
    <n v="486.52800000000002"/>
    <n v="161.44800000000001"/>
    <n v="0"/>
    <n v="0"/>
    <n v="0"/>
  </r>
  <r>
    <x v="2"/>
    <x v="21"/>
    <x v="182"/>
    <n v="6001.6319999999996"/>
    <n v="500.13600000000002"/>
    <n v="175.89599999999999"/>
    <n v="0"/>
    <n v="0"/>
    <n v="0"/>
  </r>
  <r>
    <x v="2"/>
    <x v="21"/>
    <x v="183"/>
    <n v="6023.808"/>
    <n v="501.98399999999998"/>
    <n v="180.93600000000001"/>
    <n v="0"/>
    <n v="0"/>
    <n v="0"/>
  </r>
  <r>
    <x v="2"/>
    <x v="21"/>
    <x v="184"/>
    <n v="6050.0159999999996"/>
    <n v="504.16800000000001"/>
    <n v="180.43199999999999"/>
    <n v="0"/>
    <n v="0"/>
    <n v="0"/>
  </r>
  <r>
    <x v="2"/>
    <x v="21"/>
    <x v="185"/>
    <n v="6062.1120000000001"/>
    <n v="505.17599999999999"/>
    <n v="182.28"/>
    <n v="0"/>
    <n v="0"/>
    <n v="0"/>
  </r>
  <r>
    <x v="2"/>
    <x v="21"/>
    <x v="186"/>
    <n v="6007.68"/>
    <n v="500.64"/>
    <n v="173.71199999999999"/>
    <n v="0"/>
    <n v="0"/>
    <n v="0"/>
  </r>
  <r>
    <x v="2"/>
    <x v="21"/>
    <x v="187"/>
    <n v="5862.5280000000002"/>
    <n v="488.54399999999998"/>
    <n v="159.26400000000001"/>
    <n v="0"/>
    <n v="0"/>
    <n v="0"/>
  </r>
  <r>
    <x v="2"/>
    <x v="21"/>
    <x v="188"/>
    <n v="5832.2879999999996"/>
    <n v="486.024"/>
    <n v="153.88800000000001"/>
    <n v="0"/>
    <n v="0"/>
    <n v="0"/>
  </r>
  <r>
    <x v="2"/>
    <x v="21"/>
    <x v="189"/>
    <n v="5925.0240000000003"/>
    <n v="493.75200000000001"/>
    <n v="162.45599999999999"/>
    <n v="0"/>
    <n v="0"/>
    <n v="0"/>
  </r>
  <r>
    <x v="2"/>
    <x v="21"/>
    <x v="190"/>
    <n v="6102.4319999999998"/>
    <n v="508.536"/>
    <n v="170.68799999999999"/>
    <n v="0"/>
    <n v="0"/>
    <n v="0"/>
  </r>
  <r>
    <x v="2"/>
    <x v="21"/>
    <x v="191"/>
    <n v="5987.52"/>
    <n v="498.96"/>
    <n v="164.304"/>
    <n v="0"/>
    <n v="0"/>
    <n v="0"/>
  </r>
  <r>
    <x v="2"/>
    <x v="21"/>
    <x v="192"/>
    <n v="6021.7920000000004"/>
    <n v="501.81599999999997"/>
    <n v="160.77600000000001"/>
    <n v="0"/>
    <n v="0"/>
    <n v="0"/>
  </r>
  <r>
    <x v="2"/>
    <x v="21"/>
    <x v="193"/>
    <n v="5969.3760000000002"/>
    <n v="497.44799999999998"/>
    <n v="156.91200000000001"/>
    <n v="0"/>
    <n v="0"/>
    <n v="0"/>
  </r>
  <r>
    <x v="2"/>
    <x v="21"/>
    <x v="194"/>
    <n v="5953.2479999999996"/>
    <n v="496.10399999999998"/>
    <n v="154.392"/>
    <n v="0"/>
    <n v="0"/>
    <n v="0"/>
  </r>
  <r>
    <x v="2"/>
    <x v="21"/>
    <x v="195"/>
    <n v="5894.7839999999997"/>
    <n v="491.23200000000003"/>
    <n v="150.696"/>
    <n v="0"/>
    <n v="0"/>
    <n v="0"/>
  </r>
  <r>
    <x v="2"/>
    <x v="21"/>
    <x v="196"/>
    <n v="5939.1360000000004"/>
    <n v="494.928"/>
    <n v="152.376"/>
    <n v="0"/>
    <n v="0"/>
    <n v="0"/>
  </r>
  <r>
    <x v="2"/>
    <x v="21"/>
    <x v="197"/>
    <n v="5892.768"/>
    <n v="491.06400000000002"/>
    <n v="147.50399999999999"/>
    <n v="0"/>
    <n v="0"/>
    <n v="0"/>
  </r>
  <r>
    <x v="2"/>
    <x v="21"/>
    <x v="198"/>
    <n v="5836.32"/>
    <n v="486.36"/>
    <n v="144.14400000000001"/>
    <n v="0"/>
    <n v="0"/>
    <n v="0"/>
  </r>
  <r>
    <x v="2"/>
    <x v="21"/>
    <x v="199"/>
    <n v="5828.2560000000003"/>
    <n v="485.68799999999999"/>
    <n v="142.80000000000001"/>
    <n v="0"/>
    <n v="0"/>
    <n v="0"/>
  </r>
  <r>
    <x v="2"/>
    <x v="21"/>
    <x v="200"/>
    <n v="5844.384"/>
    <n v="487.03199999999998"/>
    <n v="147.33600000000001"/>
    <n v="0"/>
    <n v="0"/>
    <n v="0"/>
  </r>
  <r>
    <x v="2"/>
    <x v="21"/>
    <x v="201"/>
    <n v="5707.2960000000003"/>
    <n v="475.608"/>
    <n v="139.77600000000001"/>
    <n v="0"/>
    <n v="0"/>
    <n v="0"/>
  </r>
  <r>
    <x v="2"/>
    <x v="21"/>
    <x v="202"/>
    <n v="5673.0240000000003"/>
    <n v="472.75200000000001"/>
    <n v="138.93600000000001"/>
    <n v="0"/>
    <n v="0"/>
    <n v="0"/>
  </r>
  <r>
    <x v="2"/>
    <x v="21"/>
    <x v="203"/>
    <n v="5699.232"/>
    <n v="474.93599999999998"/>
    <n v="140.952"/>
    <n v="0"/>
    <n v="0"/>
    <n v="0"/>
  </r>
  <r>
    <x v="2"/>
    <x v="21"/>
    <x v="204"/>
    <n v="1054.3679999999999"/>
    <n v="87.864000000000004"/>
    <n v="26.712"/>
    <n v="0"/>
    <n v="0"/>
    <n v="0"/>
  </r>
  <r>
    <x v="2"/>
    <x v="21"/>
    <x v="205"/>
    <n v="0"/>
    <n v="0"/>
    <n v="0"/>
    <n v="0"/>
    <n v="0"/>
    <n v="0"/>
  </r>
  <r>
    <x v="2"/>
    <x v="21"/>
    <x v="206"/>
    <n v="0"/>
    <n v="0"/>
    <n v="0"/>
    <n v="0"/>
    <n v="0"/>
    <n v="0"/>
  </r>
  <r>
    <x v="2"/>
    <x v="21"/>
    <x v="207"/>
    <n v="0"/>
    <n v="0"/>
    <n v="0"/>
    <n v="0"/>
    <n v="0"/>
    <n v="0"/>
  </r>
  <r>
    <x v="2"/>
    <x v="21"/>
    <x v="208"/>
    <n v="0"/>
    <n v="0"/>
    <n v="0"/>
    <n v="0"/>
    <n v="0"/>
    <n v="0"/>
  </r>
  <r>
    <x v="2"/>
    <x v="21"/>
    <x v="209"/>
    <n v="0"/>
    <n v="0"/>
    <n v="0"/>
    <n v="0"/>
    <n v="0"/>
    <n v="0"/>
  </r>
  <r>
    <x v="2"/>
    <x v="21"/>
    <x v="210"/>
    <n v="0"/>
    <n v="0"/>
    <n v="0"/>
    <n v="0"/>
    <n v="0"/>
    <n v="0"/>
  </r>
  <r>
    <x v="2"/>
    <x v="21"/>
    <x v="211"/>
    <n v="3594.5279999999998"/>
    <n v="299.54399999999998"/>
    <n v="77.951999999999998"/>
    <n v="0"/>
    <n v="0"/>
    <n v="0"/>
  </r>
  <r>
    <x v="2"/>
    <x v="21"/>
    <x v="212"/>
    <n v="5723.424"/>
    <n v="476.952"/>
    <n v="137.928"/>
    <n v="0"/>
    <n v="0"/>
    <n v="0"/>
  </r>
  <r>
    <x v="2"/>
    <x v="21"/>
    <x v="213"/>
    <n v="6297.9840000000004"/>
    <n v="524.83199999999999"/>
    <n v="176.73599999999999"/>
    <n v="0"/>
    <n v="0"/>
    <n v="0"/>
  </r>
  <r>
    <x v="2"/>
    <x v="21"/>
    <x v="214"/>
    <n v="6543.9359999999997"/>
    <n v="545.32799999999997"/>
    <n v="186.14400000000001"/>
    <n v="0"/>
    <n v="0"/>
    <n v="0"/>
  </r>
  <r>
    <x v="2"/>
    <x v="21"/>
    <x v="215"/>
    <n v="6604.4160000000002"/>
    <n v="550.36800000000005"/>
    <n v="181.608"/>
    <n v="0"/>
    <n v="0"/>
    <n v="0"/>
  </r>
  <r>
    <x v="2"/>
    <x v="21"/>
    <x v="216"/>
    <n v="6799.9679999999998"/>
    <n v="566.66399999999999"/>
    <n v="193.536"/>
    <n v="0"/>
    <n v="0"/>
    <n v="0"/>
  </r>
  <r>
    <x v="2"/>
    <x v="21"/>
    <x v="217"/>
    <n v="7041.8879999999999"/>
    <n v="586.82399999999996"/>
    <n v="205.8"/>
    <n v="0"/>
    <n v="0"/>
    <n v="0"/>
  </r>
  <r>
    <x v="2"/>
    <x v="21"/>
    <x v="218"/>
    <n v="7078.1760000000004"/>
    <n v="589.84799999999996"/>
    <n v="208.99199999999999"/>
    <n v="0"/>
    <n v="0"/>
    <n v="0"/>
  </r>
  <r>
    <x v="2"/>
    <x v="21"/>
    <x v="219"/>
    <n v="7098.3360000000002"/>
    <n v="591.52800000000002"/>
    <n v="212.52"/>
    <n v="0"/>
    <n v="0"/>
    <n v="0"/>
  </r>
  <r>
    <x v="2"/>
    <x v="21"/>
    <x v="220"/>
    <n v="7102.3680000000004"/>
    <n v="591.86400000000003"/>
    <n v="210"/>
    <n v="0"/>
    <n v="0"/>
    <n v="0"/>
  </r>
  <r>
    <x v="2"/>
    <x v="21"/>
    <x v="221"/>
    <n v="7009.6319999999996"/>
    <n v="584.13599999999997"/>
    <n v="205.8"/>
    <n v="0"/>
    <n v="0"/>
    <n v="0"/>
  </r>
  <r>
    <x v="2"/>
    <x v="21"/>
    <x v="222"/>
    <n v="6957.2160000000003"/>
    <n v="579.76800000000003"/>
    <n v="204.792"/>
    <n v="0"/>
    <n v="0"/>
    <n v="0"/>
  </r>
  <r>
    <x v="2"/>
    <x v="21"/>
    <x v="223"/>
    <n v="6870.5280000000002"/>
    <n v="572.54399999999998"/>
    <n v="199.75200000000001"/>
    <n v="0"/>
    <n v="0"/>
    <n v="0"/>
  </r>
  <r>
    <x v="2"/>
    <x v="21"/>
    <x v="224"/>
    <n v="6795.9359999999997"/>
    <n v="566.32799999999997"/>
    <n v="194.71199999999999"/>
    <n v="0"/>
    <n v="0"/>
    <n v="0"/>
  </r>
  <r>
    <x v="2"/>
    <x v="21"/>
    <x v="225"/>
    <n v="6725.3760000000002"/>
    <n v="560.44799999999998"/>
    <n v="192.19200000000001"/>
    <n v="0"/>
    <n v="0"/>
    <n v="0"/>
  </r>
  <r>
    <x v="2"/>
    <x v="21"/>
    <x v="226"/>
    <n v="6618.5280000000002"/>
    <n v="551.54399999999998"/>
    <n v="182.78399999999999"/>
    <n v="0"/>
    <n v="0"/>
    <n v="0"/>
  </r>
  <r>
    <x v="2"/>
    <x v="21"/>
    <x v="227"/>
    <n v="6558.0479999999998"/>
    <n v="546.50400000000002"/>
    <n v="178.416"/>
    <n v="0"/>
    <n v="0"/>
    <n v="0"/>
  </r>
  <r>
    <x v="2"/>
    <x v="21"/>
    <x v="228"/>
    <n v="6463.2960000000003"/>
    <n v="538.60799999999995"/>
    <n v="175.22399999999999"/>
    <n v="0"/>
    <n v="0"/>
    <n v="0"/>
  </r>
  <r>
    <x v="2"/>
    <x v="21"/>
    <x v="229"/>
    <n v="6366.5280000000002"/>
    <n v="530.54399999999998"/>
    <n v="168.16800000000001"/>
    <n v="0"/>
    <n v="0"/>
    <n v="0"/>
  </r>
  <r>
    <x v="2"/>
    <x v="21"/>
    <x v="230"/>
    <n v="6342.3360000000002"/>
    <n v="528.52800000000002"/>
    <n v="163.12799999999999"/>
    <n v="0"/>
    <n v="0"/>
    <n v="0"/>
  </r>
  <r>
    <x v="2"/>
    <x v="21"/>
    <x v="231"/>
    <n v="6384.6719999999996"/>
    <n v="532.05600000000004"/>
    <n v="166.15199999999999"/>
    <n v="0"/>
    <n v="0"/>
    <n v="0"/>
  </r>
  <r>
    <x v="2"/>
    <x v="21"/>
    <x v="232"/>
    <n v="6364.5119999999997"/>
    <n v="530.37599999999998"/>
    <n v="164.136"/>
    <n v="0"/>
    <n v="0"/>
    <n v="0"/>
  </r>
  <r>
    <x v="2"/>
    <x v="21"/>
    <x v="233"/>
    <n v="6433.0559999999996"/>
    <n v="536.08799999999997"/>
    <n v="169.84800000000001"/>
    <n v="0"/>
    <n v="0"/>
    <n v="0"/>
  </r>
  <r>
    <x v="2"/>
    <x v="21"/>
    <x v="234"/>
    <n v="6429.0240000000003"/>
    <n v="535.75199999999995"/>
    <n v="169.34399999999999"/>
    <n v="0"/>
    <n v="0"/>
    <n v="0"/>
  </r>
  <r>
    <x v="2"/>
    <x v="21"/>
    <x v="235"/>
    <n v="6261.6959999999999"/>
    <n v="521.80799999999999"/>
    <n v="164.976"/>
    <n v="0"/>
    <n v="0"/>
    <n v="0"/>
  </r>
  <r>
    <x v="2"/>
    <x v="21"/>
    <x v="236"/>
    <n v="6300"/>
    <n v="525"/>
    <n v="163.464"/>
    <n v="0"/>
    <n v="0"/>
    <n v="0"/>
  </r>
  <r>
    <x v="2"/>
    <x v="21"/>
    <x v="237"/>
    <n v="6346.3680000000004"/>
    <n v="528.86400000000003"/>
    <n v="169.512"/>
    <n v="0"/>
    <n v="0"/>
    <n v="0"/>
  </r>
  <r>
    <x v="2"/>
    <x v="21"/>
    <x v="238"/>
    <n v="6283.8720000000003"/>
    <n v="523.65599999999995"/>
    <n v="167.66399999999999"/>
    <n v="0"/>
    <n v="0"/>
    <n v="0"/>
  </r>
  <r>
    <x v="2"/>
    <x v="21"/>
    <x v="239"/>
    <n v="6134.6880000000001"/>
    <n v="511.22399999999999"/>
    <n v="161.11199999999999"/>
    <n v="0"/>
    <n v="0"/>
    <n v="0"/>
  </r>
  <r>
    <x v="2"/>
    <x v="21"/>
    <x v="240"/>
    <n v="6146.7839999999997"/>
    <n v="512.23199999999997"/>
    <n v="158.59200000000001"/>
    <n v="0"/>
    <n v="0"/>
    <n v="0"/>
  </r>
  <r>
    <x v="2"/>
    <x v="21"/>
    <x v="241"/>
    <n v="6140.7359999999999"/>
    <n v="511.72800000000001"/>
    <n v="158.928"/>
    <n v="0"/>
    <n v="0"/>
    <n v="0"/>
  </r>
  <r>
    <x v="2"/>
    <x v="21"/>
    <x v="242"/>
    <n v="6098.4"/>
    <n v="508.2"/>
    <n v="154.72800000000001"/>
    <n v="0"/>
    <n v="0"/>
    <n v="0"/>
  </r>
  <r>
    <x v="2"/>
    <x v="21"/>
    <x v="243"/>
    <n v="6072.192"/>
    <n v="506.01600000000002"/>
    <n v="152.376"/>
    <n v="0"/>
    <n v="0"/>
    <n v="0"/>
  </r>
  <r>
    <x v="2"/>
    <x v="21"/>
    <x v="244"/>
    <n v="6025.8239999999996"/>
    <n v="502.15199999999999"/>
    <n v="149.85599999999999"/>
    <n v="0"/>
    <n v="0"/>
    <n v="0"/>
  </r>
  <r>
    <x v="2"/>
    <x v="21"/>
    <x v="245"/>
    <n v="6013.7280000000001"/>
    <n v="501.14400000000001"/>
    <n v="149.52000000000001"/>
    <n v="0"/>
    <n v="0"/>
    <n v="0"/>
  </r>
  <r>
    <x v="2"/>
    <x v="21"/>
    <x v="246"/>
    <n v="5967.36"/>
    <n v="497.28"/>
    <n v="148.00800000000001"/>
    <n v="0"/>
    <n v="0"/>
    <n v="0"/>
  </r>
  <r>
    <x v="2"/>
    <x v="21"/>
    <x v="247"/>
    <n v="5882.6880000000001"/>
    <n v="490.22399999999999"/>
    <n v="141.624"/>
    <n v="0"/>
    <n v="0"/>
    <n v="0"/>
  </r>
  <r>
    <x v="2"/>
    <x v="21"/>
    <x v="248"/>
    <n v="5781.8879999999999"/>
    <n v="481.82400000000001"/>
    <n v="137.42400000000001"/>
    <n v="0"/>
    <n v="0"/>
    <n v="0"/>
  </r>
  <r>
    <x v="2"/>
    <x v="21"/>
    <x v="249"/>
    <n v="5749.6319999999996"/>
    <n v="479.13600000000002"/>
    <n v="135.57599999999999"/>
    <n v="0"/>
    <n v="0"/>
    <n v="0"/>
  </r>
  <r>
    <x v="2"/>
    <x v="21"/>
    <x v="250"/>
    <n v="5743.5839999999998"/>
    <n v="478.63200000000001"/>
    <n v="134.4"/>
    <n v="0"/>
    <n v="0"/>
    <n v="0"/>
  </r>
  <r>
    <x v="2"/>
    <x v="21"/>
    <x v="251"/>
    <n v="5691.1679999999997"/>
    <n v="474.26400000000001"/>
    <n v="132.38399999999999"/>
    <n v="0"/>
    <n v="0"/>
    <n v="0"/>
  </r>
  <r>
    <x v="2"/>
    <x v="21"/>
    <x v="252"/>
    <n v="5646.8159999999998"/>
    <n v="470.56799999999998"/>
    <n v="131.54400000000001"/>
    <n v="0"/>
    <n v="0"/>
    <n v="0"/>
  </r>
  <r>
    <x v="2"/>
    <x v="21"/>
    <x v="253"/>
    <n v="5572.2240000000002"/>
    <n v="464.35199999999998"/>
    <n v="129.864"/>
    <n v="0"/>
    <n v="0"/>
    <n v="0"/>
  </r>
  <r>
    <x v="2"/>
    <x v="21"/>
    <x v="254"/>
    <n v="5525.8559999999998"/>
    <n v="460.488"/>
    <n v="128.85599999999999"/>
    <n v="0"/>
    <n v="0"/>
    <n v="0"/>
  </r>
  <r>
    <x v="2"/>
    <x v="21"/>
    <x v="255"/>
    <n v="5487.5519999999997"/>
    <n v="457.29599999999999"/>
    <n v="127.34399999999999"/>
    <n v="0"/>
    <n v="0"/>
    <n v="0"/>
  </r>
  <r>
    <x v="2"/>
    <x v="21"/>
    <x v="256"/>
    <n v="5461.3440000000001"/>
    <n v="455.11200000000002"/>
    <n v="126.84"/>
    <n v="0"/>
    <n v="0"/>
    <n v="0"/>
  </r>
  <r>
    <x v="2"/>
    <x v="21"/>
    <x v="257"/>
    <n v="5354.4960000000001"/>
    <n v="446.20800000000003"/>
    <n v="121.464"/>
    <n v="0"/>
    <n v="0"/>
    <n v="0"/>
  </r>
  <r>
    <x v="2"/>
    <x v="21"/>
    <x v="258"/>
    <n v="5243.616"/>
    <n v="436.96800000000002"/>
    <n v="115.416"/>
    <n v="0"/>
    <n v="0"/>
    <n v="0"/>
  </r>
  <r>
    <x v="2"/>
    <x v="21"/>
    <x v="259"/>
    <n v="5203.2960000000003"/>
    <n v="433.608"/>
    <n v="112.224"/>
    <n v="0"/>
    <n v="0"/>
    <n v="0"/>
  </r>
  <r>
    <x v="2"/>
    <x v="21"/>
    <x v="260"/>
    <n v="5152.8959999999997"/>
    <n v="429.40800000000002"/>
    <n v="110.88"/>
    <n v="0"/>
    <n v="0"/>
    <n v="0"/>
  </r>
  <r>
    <x v="2"/>
    <x v="21"/>
    <x v="261"/>
    <n v="5102.4960000000001"/>
    <n v="425.20800000000003"/>
    <n v="109.2"/>
    <n v="0"/>
    <n v="0"/>
    <n v="0"/>
  </r>
  <r>
    <x v="2"/>
    <x v="21"/>
    <x v="262"/>
    <n v="5064.192"/>
    <n v="422.01600000000002"/>
    <n v="108.19199999999999"/>
    <n v="0"/>
    <n v="0"/>
    <n v="0"/>
  </r>
  <r>
    <x v="2"/>
    <x v="21"/>
    <x v="263"/>
    <n v="5013.7920000000004"/>
    <n v="417.81599999999997"/>
    <n v="107.52"/>
    <n v="0"/>
    <n v="0"/>
    <n v="0"/>
  </r>
  <r>
    <x v="2"/>
    <x v="21"/>
    <x v="264"/>
    <n v="4999.68"/>
    <n v="416.64"/>
    <n v="105"/>
    <n v="0"/>
    <n v="0"/>
    <n v="0"/>
  </r>
  <r>
    <x v="2"/>
    <x v="21"/>
    <x v="265"/>
    <n v="4967.424"/>
    <n v="413.952"/>
    <n v="105.84"/>
    <n v="0"/>
    <n v="0"/>
    <n v="0"/>
  </r>
  <r>
    <x v="2"/>
    <x v="21"/>
    <x v="266"/>
    <n v="4961.3760000000002"/>
    <n v="413.44799999999998"/>
    <n v="106.008"/>
    <n v="0"/>
    <n v="0"/>
    <n v="0"/>
  </r>
  <r>
    <x v="2"/>
    <x v="21"/>
    <x v="267"/>
    <n v="4917.0240000000003"/>
    <n v="409.75200000000001"/>
    <n v="104.328"/>
    <n v="0"/>
    <n v="0"/>
    <n v="0"/>
  </r>
  <r>
    <x v="2"/>
    <x v="21"/>
    <x v="268"/>
    <n v="4862.5919999999996"/>
    <n v="405.21600000000001"/>
    <n v="102.816"/>
    <n v="0"/>
    <n v="0"/>
    <n v="0"/>
  </r>
  <r>
    <x v="2"/>
    <x v="21"/>
    <x v="269"/>
    <n v="4822.2719999999999"/>
    <n v="401.85599999999999"/>
    <n v="101.47199999999999"/>
    <n v="0"/>
    <n v="0"/>
    <n v="0"/>
  </r>
  <r>
    <x v="2"/>
    <x v="21"/>
    <x v="270"/>
    <n v="4796.0640000000003"/>
    <n v="399.67200000000003"/>
    <n v="100.968"/>
    <n v="0"/>
    <n v="0"/>
    <n v="0"/>
  </r>
  <r>
    <x v="2"/>
    <x v="21"/>
    <x v="271"/>
    <n v="4745.6639999999998"/>
    <n v="395.47199999999998"/>
    <n v="99.792000000000002"/>
    <n v="0"/>
    <n v="0"/>
    <n v="0"/>
  </r>
  <r>
    <x v="2"/>
    <x v="21"/>
    <x v="272"/>
    <n v="4739.616"/>
    <n v="394.96800000000002"/>
    <n v="100.63200000000001"/>
    <n v="0"/>
    <n v="0"/>
    <n v="0"/>
  </r>
  <r>
    <x v="2"/>
    <x v="21"/>
    <x v="273"/>
    <n v="4699.2960000000003"/>
    <n v="391.608"/>
    <n v="99.623999999999995"/>
    <n v="0"/>
    <n v="0"/>
    <n v="0"/>
  </r>
  <r>
    <x v="2"/>
    <x v="21"/>
    <x v="274"/>
    <n v="4683.1679999999997"/>
    <n v="390.26400000000001"/>
    <n v="99.287999999999997"/>
    <n v="0"/>
    <n v="0"/>
    <n v="0"/>
  </r>
  <r>
    <x v="2"/>
    <x v="21"/>
    <x v="275"/>
    <n v="4636.8"/>
    <n v="386.4"/>
    <n v="98.951999999999998"/>
    <n v="0"/>
    <n v="0"/>
    <n v="0"/>
  </r>
  <r>
    <x v="2"/>
    <x v="21"/>
    <x v="276"/>
    <n v="4568.2560000000003"/>
    <n v="380.68799999999999"/>
    <n v="96.432000000000002"/>
    <n v="0"/>
    <n v="0"/>
    <n v="0"/>
  </r>
  <r>
    <x v="2"/>
    <x v="21"/>
    <x v="277"/>
    <n v="4437.2160000000003"/>
    <n v="369.76799999999997"/>
    <n v="89.88"/>
    <n v="0"/>
    <n v="0"/>
    <n v="0"/>
  </r>
  <r>
    <x v="2"/>
    <x v="21"/>
    <x v="278"/>
    <n v="4419.0720000000001"/>
    <n v="368.25599999999997"/>
    <n v="88.367999999999995"/>
    <n v="0"/>
    <n v="0"/>
    <n v="0"/>
  </r>
  <r>
    <x v="2"/>
    <x v="21"/>
    <x v="279"/>
    <n v="4394.88"/>
    <n v="366.24"/>
    <n v="88.536000000000001"/>
    <n v="0"/>
    <n v="0"/>
    <n v="0"/>
  </r>
  <r>
    <x v="2"/>
    <x v="21"/>
    <x v="280"/>
    <n v="4374.72"/>
    <n v="364.56"/>
    <n v="88.367999999999995"/>
    <n v="0"/>
    <n v="0"/>
    <n v="0"/>
  </r>
  <r>
    <x v="2"/>
    <x v="21"/>
    <x v="281"/>
    <n v="4296.0959999999995"/>
    <n v="358.00799999999998"/>
    <n v="86.352000000000004"/>
    <n v="0"/>
    <n v="0"/>
    <n v="0"/>
  </r>
  <r>
    <x v="2"/>
    <x v="21"/>
    <x v="282"/>
    <n v="4275.9359999999997"/>
    <n v="356.32799999999997"/>
    <n v="86.016000000000005"/>
    <n v="0"/>
    <n v="0"/>
    <n v="0"/>
  </r>
  <r>
    <x v="2"/>
    <x v="21"/>
    <x v="283"/>
    <n v="4298.1120000000001"/>
    <n v="358.17599999999999"/>
    <n v="87.191999999999993"/>
    <n v="0"/>
    <n v="0"/>
    <n v="0"/>
  </r>
  <r>
    <x v="2"/>
    <x v="21"/>
    <x v="284"/>
    <n v="4265.8559999999998"/>
    <n v="355.488"/>
    <n v="86.52"/>
    <n v="0"/>
    <n v="0"/>
    <n v="0"/>
  </r>
  <r>
    <x v="2"/>
    <x v="21"/>
    <x v="285"/>
    <n v="4247.7120000000004"/>
    <n v="353.976"/>
    <n v="86.855999999999995"/>
    <n v="0"/>
    <n v="0"/>
    <n v="0"/>
  </r>
  <r>
    <x v="2"/>
    <x v="21"/>
    <x v="286"/>
    <n v="4215.4560000000001"/>
    <n v="351.28800000000001"/>
    <n v="86.352000000000004"/>
    <n v="0"/>
    <n v="0"/>
    <n v="0"/>
  </r>
  <r>
    <x v="2"/>
    <x v="22"/>
    <x v="287"/>
    <n v="4223.5200000000004"/>
    <n v="351.96"/>
    <n v="85.847999999999999"/>
    <n v="0"/>
    <n v="0"/>
    <n v="0"/>
  </r>
  <r>
    <x v="2"/>
    <x v="22"/>
    <x v="0"/>
    <n v="4201.3440000000001"/>
    <n v="350.11200000000002"/>
    <n v="85.007999999999996"/>
    <n v="0"/>
    <n v="0"/>
    <n v="0"/>
  </r>
  <r>
    <x v="2"/>
    <x v="22"/>
    <x v="1"/>
    <n v="4154.9759999999997"/>
    <n v="346.24799999999999"/>
    <n v="84.168000000000006"/>
    <n v="0"/>
    <n v="0"/>
    <n v="0"/>
  </r>
  <r>
    <x v="2"/>
    <x v="22"/>
    <x v="2"/>
    <n v="4138.848"/>
    <n v="344.904"/>
    <n v="82.823999999999998"/>
    <n v="0"/>
    <n v="0"/>
    <n v="0"/>
  </r>
  <r>
    <x v="2"/>
    <x v="22"/>
    <x v="3"/>
    <n v="4112.6400000000003"/>
    <n v="342.72"/>
    <n v="83.831999999999994"/>
    <n v="0"/>
    <n v="0"/>
    <n v="0"/>
  </r>
  <r>
    <x v="2"/>
    <x v="22"/>
    <x v="4"/>
    <n v="4118.6880000000001"/>
    <n v="343.22399999999999"/>
    <n v="84.504000000000005"/>
    <n v="0"/>
    <n v="0"/>
    <n v="0"/>
  </r>
  <r>
    <x v="2"/>
    <x v="22"/>
    <x v="5"/>
    <n v="4088.4479999999999"/>
    <n v="340.70400000000001"/>
    <n v="83.831999999999994"/>
    <n v="0"/>
    <n v="0"/>
    <n v="0"/>
  </r>
  <r>
    <x v="2"/>
    <x v="22"/>
    <x v="6"/>
    <n v="4110.6239999999998"/>
    <n v="342.55200000000002"/>
    <n v="84.671999999999997"/>
    <n v="0"/>
    <n v="0"/>
    <n v="0"/>
  </r>
  <r>
    <x v="2"/>
    <x v="22"/>
    <x v="7"/>
    <n v="4112.6400000000003"/>
    <n v="342.72"/>
    <n v="86.183999999999997"/>
    <n v="0"/>
    <n v="0"/>
    <n v="0"/>
  </r>
  <r>
    <x v="2"/>
    <x v="22"/>
    <x v="8"/>
    <n v="4090.4639999999999"/>
    <n v="340.87200000000001"/>
    <n v="86.183999999999997"/>
    <n v="0"/>
    <n v="0"/>
    <n v="0"/>
  </r>
  <r>
    <x v="2"/>
    <x v="22"/>
    <x v="9"/>
    <n v="4054.1759999999999"/>
    <n v="337.84800000000001"/>
    <n v="85.343999999999994"/>
    <n v="0"/>
    <n v="0"/>
    <n v="0"/>
  </r>
  <r>
    <x v="2"/>
    <x v="22"/>
    <x v="10"/>
    <n v="4046.1120000000001"/>
    <n v="337.17599999999999"/>
    <n v="85.847999999999999"/>
    <n v="0"/>
    <n v="0"/>
    <n v="0"/>
  </r>
  <r>
    <x v="2"/>
    <x v="22"/>
    <x v="11"/>
    <n v="4044.096"/>
    <n v="337.00799999999998"/>
    <n v="85.512"/>
    <n v="0"/>
    <n v="0"/>
    <n v="0"/>
  </r>
  <r>
    <x v="2"/>
    <x v="22"/>
    <x v="12"/>
    <n v="4013.8560000000002"/>
    <n v="334.488"/>
    <n v="84.504000000000005"/>
    <n v="0"/>
    <n v="0"/>
    <n v="0"/>
  </r>
  <r>
    <x v="2"/>
    <x v="22"/>
    <x v="13"/>
    <n v="3991.68"/>
    <n v="332.64"/>
    <n v="82.32"/>
    <n v="0"/>
    <n v="0"/>
    <n v="0"/>
  </r>
  <r>
    <x v="2"/>
    <x v="22"/>
    <x v="14"/>
    <n v="3981.6"/>
    <n v="331.8"/>
    <n v="81.816000000000003"/>
    <n v="0"/>
    <n v="0"/>
    <n v="0"/>
  </r>
  <r>
    <x v="2"/>
    <x v="22"/>
    <x v="15"/>
    <n v="3981.6"/>
    <n v="331.8"/>
    <n v="82.656000000000006"/>
    <n v="0"/>
    <n v="0"/>
    <n v="0"/>
  </r>
  <r>
    <x v="2"/>
    <x v="22"/>
    <x v="16"/>
    <n v="3961.44"/>
    <n v="330.12"/>
    <n v="83.831999999999994"/>
    <n v="0"/>
    <n v="0"/>
    <n v="0"/>
  </r>
  <r>
    <x v="2"/>
    <x v="22"/>
    <x v="17"/>
    <n v="3955.3919999999998"/>
    <n v="329.61599999999999"/>
    <n v="83.16"/>
    <n v="0"/>
    <n v="0"/>
    <n v="0"/>
  </r>
  <r>
    <x v="2"/>
    <x v="22"/>
    <x v="18"/>
    <n v="3917.0880000000002"/>
    <n v="326.42399999999998"/>
    <n v="83.16"/>
    <n v="0"/>
    <n v="0"/>
    <n v="0"/>
  </r>
  <r>
    <x v="2"/>
    <x v="22"/>
    <x v="19"/>
    <n v="3915.0720000000001"/>
    <n v="326.25599999999997"/>
    <n v="82.152000000000001"/>
    <n v="0"/>
    <n v="0"/>
    <n v="0"/>
  </r>
  <r>
    <x v="2"/>
    <x v="22"/>
    <x v="20"/>
    <n v="3911.04"/>
    <n v="325.92"/>
    <n v="81.816000000000003"/>
    <n v="0"/>
    <n v="0"/>
    <n v="0"/>
  </r>
  <r>
    <x v="2"/>
    <x v="22"/>
    <x v="21"/>
    <n v="3902.9760000000001"/>
    <n v="325.24799999999999"/>
    <n v="81.816000000000003"/>
    <n v="0"/>
    <n v="0"/>
    <n v="0"/>
  </r>
  <r>
    <x v="2"/>
    <x v="22"/>
    <x v="22"/>
    <n v="3884.8319999999999"/>
    <n v="323.73599999999999"/>
    <n v="82.656000000000006"/>
    <n v="0"/>
    <n v="0"/>
    <n v="0"/>
  </r>
  <r>
    <x v="2"/>
    <x v="22"/>
    <x v="23"/>
    <n v="3864.672"/>
    <n v="322.05599999999998"/>
    <n v="80.975999999999999"/>
    <n v="0"/>
    <n v="0"/>
    <n v="0"/>
  </r>
  <r>
    <x v="2"/>
    <x v="22"/>
    <x v="24"/>
    <n v="3868.7040000000002"/>
    <n v="322.392"/>
    <n v="81.647999999999996"/>
    <n v="0"/>
    <n v="0"/>
    <n v="0"/>
  </r>
  <r>
    <x v="2"/>
    <x v="22"/>
    <x v="25"/>
    <n v="3846.5279999999998"/>
    <n v="320.54399999999998"/>
    <n v="81.48"/>
    <n v="0"/>
    <n v="0"/>
    <n v="0"/>
  </r>
  <r>
    <x v="2"/>
    <x v="22"/>
    <x v="26"/>
    <n v="3830.4"/>
    <n v="319.2"/>
    <n v="82.32"/>
    <n v="0"/>
    <n v="0"/>
    <n v="0"/>
  </r>
  <r>
    <x v="2"/>
    <x v="22"/>
    <x v="27"/>
    <n v="3846.5279999999998"/>
    <n v="320.54399999999998"/>
    <n v="83.664000000000001"/>
    <n v="0"/>
    <n v="0"/>
    <n v="0"/>
  </r>
  <r>
    <x v="2"/>
    <x v="22"/>
    <x v="28"/>
    <n v="3838.4639999999999"/>
    <n v="319.87200000000001"/>
    <n v="83.495999999999995"/>
    <n v="0"/>
    <n v="0"/>
    <n v="0"/>
  </r>
  <r>
    <x v="2"/>
    <x v="22"/>
    <x v="29"/>
    <n v="3822.3359999999998"/>
    <n v="318.52800000000002"/>
    <n v="83.495999999999995"/>
    <n v="0"/>
    <n v="0"/>
    <n v="0"/>
  </r>
  <r>
    <x v="2"/>
    <x v="22"/>
    <x v="30"/>
    <n v="3812.2559999999999"/>
    <n v="317.68799999999999"/>
    <n v="82.656000000000006"/>
    <n v="0"/>
    <n v="0"/>
    <n v="0"/>
  </r>
  <r>
    <x v="2"/>
    <x v="22"/>
    <x v="31"/>
    <n v="3820.32"/>
    <n v="318.36"/>
    <n v="82.992000000000004"/>
    <n v="0"/>
    <n v="0"/>
    <n v="0"/>
  </r>
  <r>
    <x v="2"/>
    <x v="22"/>
    <x v="32"/>
    <n v="3804.192"/>
    <n v="317.01600000000002"/>
    <n v="79.463999999999999"/>
    <n v="0"/>
    <n v="0"/>
    <n v="0"/>
  </r>
  <r>
    <x v="2"/>
    <x v="22"/>
    <x v="33"/>
    <n v="3786.0479999999998"/>
    <n v="315.50400000000002"/>
    <n v="79.463999999999999"/>
    <n v="0"/>
    <n v="0"/>
    <n v="0"/>
  </r>
  <r>
    <x v="2"/>
    <x v="22"/>
    <x v="34"/>
    <n v="3763.8719999999998"/>
    <n v="313.65600000000001"/>
    <n v="78.792000000000002"/>
    <n v="0"/>
    <n v="0"/>
    <n v="0"/>
  </r>
  <r>
    <x v="2"/>
    <x v="22"/>
    <x v="35"/>
    <n v="3757.8240000000001"/>
    <n v="313.15199999999999"/>
    <n v="78.792000000000002"/>
    <n v="0"/>
    <n v="0"/>
    <n v="0"/>
  </r>
  <r>
    <x v="2"/>
    <x v="22"/>
    <x v="36"/>
    <n v="3749.76"/>
    <n v="312.48"/>
    <n v="79.296000000000006"/>
    <n v="0"/>
    <n v="0"/>
    <n v="0"/>
  </r>
  <r>
    <x v="2"/>
    <x v="22"/>
    <x v="37"/>
    <n v="3769.92"/>
    <n v="314.16000000000003"/>
    <n v="79.296000000000006"/>
    <n v="0"/>
    <n v="0"/>
    <n v="0"/>
  </r>
  <r>
    <x v="2"/>
    <x v="22"/>
    <x v="38"/>
    <n v="3767.904"/>
    <n v="313.99200000000002"/>
    <n v="79.463999999999999"/>
    <n v="0"/>
    <n v="0"/>
    <n v="0"/>
  </r>
  <r>
    <x v="2"/>
    <x v="22"/>
    <x v="39"/>
    <n v="3759.84"/>
    <n v="313.32"/>
    <n v="79.296000000000006"/>
    <n v="0"/>
    <n v="0"/>
    <n v="0"/>
  </r>
  <r>
    <x v="2"/>
    <x v="22"/>
    <x v="40"/>
    <n v="3761.8560000000002"/>
    <n v="313.488"/>
    <n v="80.135999999999996"/>
    <n v="0"/>
    <n v="0"/>
    <n v="0"/>
  </r>
  <r>
    <x v="2"/>
    <x v="22"/>
    <x v="41"/>
    <n v="3747.7440000000001"/>
    <n v="312.31200000000001"/>
    <n v="79.8"/>
    <n v="0"/>
    <n v="0"/>
    <n v="0"/>
  </r>
  <r>
    <x v="2"/>
    <x v="22"/>
    <x v="42"/>
    <n v="3784.0320000000002"/>
    <n v="315.33600000000001"/>
    <n v="80.471999999999994"/>
    <n v="0"/>
    <n v="0"/>
    <n v="0"/>
  </r>
  <r>
    <x v="2"/>
    <x v="22"/>
    <x v="43"/>
    <n v="3802.1759999999999"/>
    <n v="316.84800000000001"/>
    <n v="80.471999999999994"/>
    <n v="0"/>
    <n v="0"/>
    <n v="0"/>
  </r>
  <r>
    <x v="2"/>
    <x v="22"/>
    <x v="44"/>
    <n v="3777.9839999999999"/>
    <n v="314.83199999999999"/>
    <n v="79.128"/>
    <n v="0"/>
    <n v="0"/>
    <n v="0"/>
  </r>
  <r>
    <x v="2"/>
    <x v="22"/>
    <x v="45"/>
    <n v="3709.44"/>
    <n v="309.12"/>
    <n v="77.447999999999993"/>
    <n v="0"/>
    <n v="0"/>
    <n v="0"/>
  </r>
  <r>
    <x v="2"/>
    <x v="22"/>
    <x v="46"/>
    <n v="3743.712"/>
    <n v="311.976"/>
    <n v="79.463999999999999"/>
    <n v="0"/>
    <n v="0"/>
    <n v="0"/>
  </r>
  <r>
    <x v="2"/>
    <x v="22"/>
    <x v="47"/>
    <n v="3739.68"/>
    <n v="311.64"/>
    <n v="79.463999999999999"/>
    <n v="0"/>
    <n v="0"/>
    <n v="0"/>
  </r>
  <r>
    <x v="2"/>
    <x v="22"/>
    <x v="48"/>
    <n v="3745.7280000000001"/>
    <n v="312.14400000000001"/>
    <n v="79.632000000000005"/>
    <n v="0"/>
    <n v="0"/>
    <n v="0"/>
  </r>
  <r>
    <x v="2"/>
    <x v="22"/>
    <x v="49"/>
    <n v="3747.7440000000001"/>
    <n v="312.31200000000001"/>
    <n v="79.128"/>
    <n v="0"/>
    <n v="0"/>
    <n v="0"/>
  </r>
  <r>
    <x v="2"/>
    <x v="22"/>
    <x v="50"/>
    <n v="3745.7280000000001"/>
    <n v="312.14400000000001"/>
    <n v="78.456000000000003"/>
    <n v="0"/>
    <n v="0"/>
    <n v="0"/>
  </r>
  <r>
    <x v="2"/>
    <x v="22"/>
    <x v="51"/>
    <n v="3759.84"/>
    <n v="313.32"/>
    <n v="79.128"/>
    <n v="0"/>
    <n v="0"/>
    <n v="0"/>
  </r>
  <r>
    <x v="2"/>
    <x v="22"/>
    <x v="52"/>
    <n v="3784.0320000000002"/>
    <n v="315.33600000000001"/>
    <n v="80.304000000000002"/>
    <n v="0"/>
    <n v="0"/>
    <n v="0"/>
  </r>
  <r>
    <x v="2"/>
    <x v="22"/>
    <x v="53"/>
    <n v="3794.1120000000001"/>
    <n v="316.17599999999999"/>
    <n v="79.968000000000004"/>
    <n v="0"/>
    <n v="0"/>
    <n v="0"/>
  </r>
  <r>
    <x v="2"/>
    <x v="22"/>
    <x v="54"/>
    <n v="3802.1759999999999"/>
    <n v="316.84800000000001"/>
    <n v="81.144000000000005"/>
    <n v="0"/>
    <n v="0"/>
    <n v="0"/>
  </r>
  <r>
    <x v="2"/>
    <x v="22"/>
    <x v="55"/>
    <n v="3842.4960000000001"/>
    <n v="320.20800000000003"/>
    <n v="78.792000000000002"/>
    <n v="0"/>
    <n v="0"/>
    <n v="0"/>
  </r>
  <r>
    <x v="2"/>
    <x v="22"/>
    <x v="56"/>
    <n v="3890.88"/>
    <n v="324.24"/>
    <n v="76.944000000000003"/>
    <n v="0"/>
    <n v="0"/>
    <n v="0"/>
  </r>
  <r>
    <x v="2"/>
    <x v="22"/>
    <x v="57"/>
    <n v="3886.848"/>
    <n v="323.904"/>
    <n v="76.44"/>
    <n v="0"/>
    <n v="0"/>
    <n v="0"/>
  </r>
  <r>
    <x v="2"/>
    <x v="22"/>
    <x v="58"/>
    <n v="3915.0720000000001"/>
    <n v="326.25599999999997"/>
    <n v="78.287999999999997"/>
    <n v="0"/>
    <n v="0"/>
    <n v="0"/>
  </r>
  <r>
    <x v="2"/>
    <x v="22"/>
    <x v="59"/>
    <n v="3973.5360000000001"/>
    <n v="331.12799999999999"/>
    <n v="78.623999999999995"/>
    <n v="0"/>
    <n v="0"/>
    <n v="0"/>
  </r>
  <r>
    <x v="2"/>
    <x v="22"/>
    <x v="60"/>
    <n v="3979.5839999999998"/>
    <n v="331.63200000000001"/>
    <n v="80.304000000000002"/>
    <n v="0"/>
    <n v="0"/>
    <n v="0"/>
  </r>
  <r>
    <x v="2"/>
    <x v="22"/>
    <x v="61"/>
    <n v="4025.9520000000002"/>
    <n v="335.49599999999998"/>
    <n v="80.135999999999996"/>
    <n v="0"/>
    <n v="0"/>
    <n v="0"/>
  </r>
  <r>
    <x v="2"/>
    <x v="22"/>
    <x v="62"/>
    <n v="4056.192"/>
    <n v="338.01600000000002"/>
    <n v="80.64"/>
    <n v="0"/>
    <n v="0"/>
    <n v="0"/>
  </r>
  <r>
    <x v="2"/>
    <x v="22"/>
    <x v="63"/>
    <n v="4082.4"/>
    <n v="340.2"/>
    <n v="81.647999999999996"/>
    <n v="0"/>
    <n v="0"/>
    <n v="0"/>
  </r>
  <r>
    <x v="2"/>
    <x v="22"/>
    <x v="64"/>
    <n v="4068.288"/>
    <n v="339.024"/>
    <n v="81.311999999999998"/>
    <n v="0"/>
    <n v="0"/>
    <n v="0"/>
  </r>
  <r>
    <x v="2"/>
    <x v="22"/>
    <x v="65"/>
    <n v="4078.3679999999999"/>
    <n v="339.86399999999998"/>
    <n v="78.959999999999994"/>
    <n v="0"/>
    <n v="0"/>
    <n v="0"/>
  </r>
  <r>
    <x v="2"/>
    <x v="22"/>
    <x v="66"/>
    <n v="4092.48"/>
    <n v="341.04"/>
    <n v="79.968000000000004"/>
    <n v="0"/>
    <n v="0"/>
    <n v="0"/>
  </r>
  <r>
    <x v="2"/>
    <x v="22"/>
    <x v="67"/>
    <n v="4112.6400000000003"/>
    <n v="342.72"/>
    <n v="80.975999999999999"/>
    <n v="0"/>
    <n v="0"/>
    <n v="0"/>
  </r>
  <r>
    <x v="2"/>
    <x v="22"/>
    <x v="68"/>
    <n v="4156.9920000000002"/>
    <n v="346.416"/>
    <n v="82.488"/>
    <n v="0"/>
    <n v="0"/>
    <n v="0"/>
  </r>
  <r>
    <x v="2"/>
    <x v="22"/>
    <x v="69"/>
    <n v="4211.424"/>
    <n v="350.952"/>
    <n v="82.992000000000004"/>
    <n v="0"/>
    <n v="0"/>
    <n v="0"/>
  </r>
  <r>
    <x v="2"/>
    <x v="22"/>
    <x v="70"/>
    <n v="4245.6959999999999"/>
    <n v="353.80799999999999"/>
    <n v="83.664000000000001"/>
    <n v="0"/>
    <n v="0"/>
    <n v="0"/>
  </r>
  <r>
    <x v="2"/>
    <x v="22"/>
    <x v="71"/>
    <n v="4306.1760000000004"/>
    <n v="358.84800000000001"/>
    <n v="85.007999999999996"/>
    <n v="0"/>
    <n v="0"/>
    <n v="0"/>
  </r>
  <r>
    <x v="2"/>
    <x v="22"/>
    <x v="72"/>
    <n v="4362.6239999999998"/>
    <n v="363.55200000000002"/>
    <n v="86.016000000000005"/>
    <n v="0"/>
    <n v="0"/>
    <n v="0"/>
  </r>
  <r>
    <x v="2"/>
    <x v="22"/>
    <x v="73"/>
    <n v="4419.0720000000001"/>
    <n v="368.25599999999997"/>
    <n v="87.191999999999993"/>
    <n v="0"/>
    <n v="0"/>
    <n v="0"/>
  </r>
  <r>
    <x v="2"/>
    <x v="22"/>
    <x v="74"/>
    <n v="4475.5200000000004"/>
    <n v="372.96"/>
    <n v="89.543999999999997"/>
    <n v="0"/>
    <n v="0"/>
    <n v="0"/>
  </r>
  <r>
    <x v="2"/>
    <x v="22"/>
    <x v="75"/>
    <n v="4527.9359999999997"/>
    <n v="377.32799999999997"/>
    <n v="91.224000000000004"/>
    <n v="0"/>
    <n v="0"/>
    <n v="0"/>
  </r>
  <r>
    <x v="2"/>
    <x v="22"/>
    <x v="76"/>
    <n v="4600.5119999999997"/>
    <n v="383.37599999999998"/>
    <n v="92.736000000000004"/>
    <n v="0"/>
    <n v="0"/>
    <n v="0"/>
  </r>
  <r>
    <x v="2"/>
    <x v="22"/>
    <x v="77"/>
    <n v="4614.6239999999998"/>
    <n v="384.55200000000002"/>
    <n v="92.903999999999996"/>
    <n v="0"/>
    <n v="0"/>
    <n v="0"/>
  </r>
  <r>
    <x v="2"/>
    <x v="22"/>
    <x v="78"/>
    <n v="4646.88"/>
    <n v="387.24"/>
    <n v="93.744"/>
    <n v="0"/>
    <n v="0"/>
    <n v="0"/>
  </r>
  <r>
    <x v="2"/>
    <x v="22"/>
    <x v="79"/>
    <n v="4709.3760000000002"/>
    <n v="392.44799999999998"/>
    <n v="96.768000000000001"/>
    <n v="0"/>
    <n v="0"/>
    <n v="0"/>
  </r>
  <r>
    <x v="2"/>
    <x v="22"/>
    <x v="80"/>
    <n v="4767.84"/>
    <n v="397.32"/>
    <n v="99.287999999999997"/>
    <n v="0"/>
    <n v="0"/>
    <n v="0"/>
  </r>
  <r>
    <x v="2"/>
    <x v="22"/>
    <x v="81"/>
    <n v="4798.08"/>
    <n v="399.84"/>
    <n v="102.14400000000001"/>
    <n v="0"/>
    <n v="0"/>
    <n v="0"/>
  </r>
  <r>
    <x v="2"/>
    <x v="22"/>
    <x v="82"/>
    <n v="4832.3519999999999"/>
    <n v="402.69600000000003"/>
    <n v="102.648"/>
    <n v="0"/>
    <n v="0"/>
    <n v="0"/>
  </r>
  <r>
    <x v="2"/>
    <x v="22"/>
    <x v="83"/>
    <n v="4781.9520000000002"/>
    <n v="398.49599999999998"/>
    <n v="101.80800000000001"/>
    <n v="0"/>
    <n v="0"/>
    <n v="0"/>
  </r>
  <r>
    <x v="2"/>
    <x v="22"/>
    <x v="84"/>
    <n v="4812.192"/>
    <n v="401.01600000000002"/>
    <n v="101.64"/>
    <n v="0"/>
    <n v="0"/>
    <n v="0"/>
  </r>
  <r>
    <x v="2"/>
    <x v="22"/>
    <x v="85"/>
    <n v="4876.7039999999997"/>
    <n v="406.392"/>
    <n v="103.65600000000001"/>
    <n v="0"/>
    <n v="0"/>
    <n v="0"/>
  </r>
  <r>
    <x v="2"/>
    <x v="22"/>
    <x v="86"/>
    <n v="4947.2640000000001"/>
    <n v="412.27199999999999"/>
    <n v="107.184"/>
    <n v="0"/>
    <n v="0"/>
    <n v="0"/>
  </r>
  <r>
    <x v="2"/>
    <x v="22"/>
    <x v="87"/>
    <n v="4981.5360000000001"/>
    <n v="415.12799999999999"/>
    <n v="106.008"/>
    <n v="0"/>
    <n v="0"/>
    <n v="0"/>
  </r>
  <r>
    <x v="2"/>
    <x v="22"/>
    <x v="88"/>
    <n v="5046.0479999999998"/>
    <n v="420.50400000000002"/>
    <n v="113.06399999999999"/>
    <n v="0"/>
    <n v="0"/>
    <n v="0"/>
  </r>
  <r>
    <x v="2"/>
    <x v="22"/>
    <x v="89"/>
    <n v="5160.96"/>
    <n v="430.08"/>
    <n v="117.93600000000001"/>
    <n v="0"/>
    <n v="0"/>
    <n v="0"/>
  </r>
  <r>
    <x v="2"/>
    <x v="22"/>
    <x v="90"/>
    <n v="5191.2"/>
    <n v="432.6"/>
    <n v="117.93600000000001"/>
    <n v="0"/>
    <n v="0"/>
    <n v="0"/>
  </r>
  <r>
    <x v="2"/>
    <x v="22"/>
    <x v="91"/>
    <n v="5183.1360000000004"/>
    <n v="431.928"/>
    <n v="116.592"/>
    <n v="0"/>
    <n v="0"/>
    <n v="0"/>
  </r>
  <r>
    <x v="2"/>
    <x v="22"/>
    <x v="92"/>
    <n v="4987.5839999999998"/>
    <n v="415.63200000000001"/>
    <n v="103.32"/>
    <n v="0"/>
    <n v="0"/>
    <n v="0"/>
  </r>
  <r>
    <x v="2"/>
    <x v="22"/>
    <x v="93"/>
    <n v="4995.6480000000001"/>
    <n v="416.30399999999997"/>
    <n v="103.824"/>
    <n v="0"/>
    <n v="0"/>
    <n v="0"/>
  </r>
  <r>
    <x v="2"/>
    <x v="22"/>
    <x v="94"/>
    <n v="5056.1279999999997"/>
    <n v="421.34399999999999"/>
    <n v="103.992"/>
    <n v="0"/>
    <n v="0"/>
    <n v="0"/>
  </r>
  <r>
    <x v="2"/>
    <x v="22"/>
    <x v="95"/>
    <n v="4598.4960000000001"/>
    <n v="383.20800000000003"/>
    <n v="90.215999999999994"/>
    <n v="0"/>
    <n v="0"/>
    <n v="0"/>
  </r>
  <r>
    <x v="2"/>
    <x v="22"/>
    <x v="96"/>
    <n v="4544.0640000000003"/>
    <n v="378.67200000000003"/>
    <n v="92.063999999999993"/>
    <n v="0"/>
    <n v="0"/>
    <n v="0"/>
  </r>
  <r>
    <x v="2"/>
    <x v="22"/>
    <x v="97"/>
    <n v="3753.7919999999999"/>
    <n v="312.81599999999997"/>
    <n v="66.695999999999998"/>
    <n v="0"/>
    <n v="0"/>
    <n v="0"/>
  </r>
  <r>
    <x v="2"/>
    <x v="22"/>
    <x v="98"/>
    <n v="4306.1760000000004"/>
    <n v="358.84800000000001"/>
    <n v="87.36"/>
    <n v="0"/>
    <n v="0"/>
    <n v="0"/>
  </r>
  <r>
    <x v="2"/>
    <x v="22"/>
    <x v="99"/>
    <n v="4350.5280000000002"/>
    <n v="362.54399999999998"/>
    <n v="94.248000000000005"/>
    <n v="0"/>
    <n v="0"/>
    <n v="0"/>
  </r>
  <r>
    <x v="2"/>
    <x v="22"/>
    <x v="100"/>
    <n v="4328.3519999999999"/>
    <n v="360.69600000000003"/>
    <n v="93.408000000000001"/>
    <n v="0"/>
    <n v="0"/>
    <n v="0"/>
  </r>
  <r>
    <x v="2"/>
    <x v="22"/>
    <x v="101"/>
    <n v="4370.6880000000001"/>
    <n v="364.22399999999999"/>
    <n v="98.616"/>
    <n v="0"/>
    <n v="0"/>
    <n v="0"/>
  </r>
  <r>
    <x v="2"/>
    <x v="22"/>
    <x v="102"/>
    <n v="4461.4080000000004"/>
    <n v="371.78399999999999"/>
    <n v="112.392"/>
    <n v="0"/>
    <n v="0"/>
    <n v="0"/>
  </r>
  <r>
    <x v="2"/>
    <x v="22"/>
    <x v="103"/>
    <n v="4503.7439999999997"/>
    <n v="375.31200000000001"/>
    <n v="115.08"/>
    <n v="0"/>
    <n v="0"/>
    <n v="0"/>
  </r>
  <r>
    <x v="2"/>
    <x v="22"/>
    <x v="104"/>
    <n v="4497.6959999999999"/>
    <n v="374.80799999999999"/>
    <n v="113.4"/>
    <n v="0"/>
    <n v="0"/>
    <n v="0"/>
  </r>
  <r>
    <x v="2"/>
    <x v="22"/>
    <x v="105"/>
    <n v="4483.5839999999998"/>
    <n v="373.63200000000001"/>
    <n v="108.024"/>
    <n v="0"/>
    <n v="0"/>
    <n v="0"/>
  </r>
  <r>
    <x v="2"/>
    <x v="22"/>
    <x v="106"/>
    <n v="4503.7439999999997"/>
    <n v="375.31200000000001"/>
    <n v="107.184"/>
    <n v="0"/>
    <n v="0"/>
    <n v="0"/>
  </r>
  <r>
    <x v="2"/>
    <x v="22"/>
    <x v="107"/>
    <n v="4499.7120000000004"/>
    <n v="374.976"/>
    <n v="106.68"/>
    <n v="0"/>
    <n v="0"/>
    <n v="0"/>
  </r>
  <r>
    <x v="2"/>
    <x v="22"/>
    <x v="108"/>
    <n v="4447.2960000000003"/>
    <n v="370.608"/>
    <n v="102.98399999999999"/>
    <n v="0"/>
    <n v="0"/>
    <n v="0"/>
  </r>
  <r>
    <x v="2"/>
    <x v="22"/>
    <x v="109"/>
    <n v="4394.88"/>
    <n v="366.24"/>
    <n v="95.087999999999994"/>
    <n v="0"/>
    <n v="0"/>
    <n v="0"/>
  </r>
  <r>
    <x v="2"/>
    <x v="22"/>
    <x v="110"/>
    <n v="4336.4160000000002"/>
    <n v="361.36799999999999"/>
    <n v="93.072000000000003"/>
    <n v="0"/>
    <n v="0"/>
    <n v="0"/>
  </r>
  <r>
    <x v="2"/>
    <x v="22"/>
    <x v="111"/>
    <n v="4453.3440000000001"/>
    <n v="371.11200000000002"/>
    <n v="102.14400000000001"/>
    <n v="0"/>
    <n v="0"/>
    <n v="0"/>
  </r>
  <r>
    <x v="2"/>
    <x v="22"/>
    <x v="112"/>
    <n v="4435.2"/>
    <n v="369.6"/>
    <n v="103.65600000000001"/>
    <n v="0"/>
    <n v="0"/>
    <n v="0"/>
  </r>
  <r>
    <x v="2"/>
    <x v="22"/>
    <x v="113"/>
    <n v="4427.1360000000004"/>
    <n v="368.928"/>
    <n v="103.488"/>
    <n v="0"/>
    <n v="0"/>
    <n v="0"/>
  </r>
  <r>
    <x v="2"/>
    <x v="22"/>
    <x v="114"/>
    <n v="4491.6480000000001"/>
    <n v="374.30399999999997"/>
    <n v="104.16"/>
    <n v="0"/>
    <n v="0"/>
    <n v="0"/>
  </r>
  <r>
    <x v="2"/>
    <x v="22"/>
    <x v="115"/>
    <n v="4465.4399999999996"/>
    <n v="372.12"/>
    <n v="104.664"/>
    <n v="0"/>
    <n v="0"/>
    <n v="0"/>
  </r>
  <r>
    <x v="2"/>
    <x v="22"/>
    <x v="116"/>
    <n v="4443.2640000000001"/>
    <n v="370.27199999999999"/>
    <n v="105.504"/>
    <n v="0"/>
    <n v="0"/>
    <n v="0"/>
  </r>
  <r>
    <x v="2"/>
    <x v="22"/>
    <x v="117"/>
    <n v="4505.76"/>
    <n v="375.48"/>
    <n v="106.848"/>
    <n v="0"/>
    <n v="0"/>
    <n v="0"/>
  </r>
  <r>
    <x v="2"/>
    <x v="22"/>
    <x v="118"/>
    <n v="4481.5680000000002"/>
    <n v="373.464"/>
    <n v="106.848"/>
    <n v="0"/>
    <n v="0"/>
    <n v="0"/>
  </r>
  <r>
    <x v="2"/>
    <x v="22"/>
    <x v="119"/>
    <n v="4515.84"/>
    <n v="376.32"/>
    <n v="108.52800000000001"/>
    <n v="0"/>
    <n v="0"/>
    <n v="0"/>
  </r>
  <r>
    <x v="2"/>
    <x v="22"/>
    <x v="120"/>
    <n v="4511.808"/>
    <n v="375.98399999999998"/>
    <n v="108.864"/>
    <n v="0"/>
    <n v="0"/>
    <n v="0"/>
  </r>
  <r>
    <x v="2"/>
    <x v="22"/>
    <x v="121"/>
    <n v="4564.2240000000002"/>
    <n v="380.35199999999998"/>
    <n v="108.696"/>
    <n v="0"/>
    <n v="0"/>
    <n v="0"/>
  </r>
  <r>
    <x v="2"/>
    <x v="22"/>
    <x v="122"/>
    <n v="4536"/>
    <n v="378"/>
    <n v="109.032"/>
    <n v="0"/>
    <n v="0"/>
    <n v="0"/>
  </r>
  <r>
    <x v="2"/>
    <x v="22"/>
    <x v="123"/>
    <n v="4544.0640000000003"/>
    <n v="378.67200000000003"/>
    <n v="108.19199999999999"/>
    <n v="0"/>
    <n v="0"/>
    <n v="0"/>
  </r>
  <r>
    <x v="2"/>
    <x v="22"/>
    <x v="124"/>
    <n v="4582.3680000000004"/>
    <n v="381.86399999999998"/>
    <n v="110.88"/>
    <n v="0"/>
    <n v="0"/>
    <n v="0"/>
  </r>
  <r>
    <x v="2"/>
    <x v="22"/>
    <x v="125"/>
    <n v="4560.192"/>
    <n v="380.01600000000002"/>
    <n v="110.04"/>
    <n v="0"/>
    <n v="0"/>
    <n v="0"/>
  </r>
  <r>
    <x v="2"/>
    <x v="22"/>
    <x v="126"/>
    <n v="4554.1440000000002"/>
    <n v="379.512"/>
    <n v="109.70399999999999"/>
    <n v="0"/>
    <n v="0"/>
    <n v="0"/>
  </r>
  <r>
    <x v="2"/>
    <x v="22"/>
    <x v="127"/>
    <n v="4584.384"/>
    <n v="382.03199999999998"/>
    <n v="110.208"/>
    <n v="0"/>
    <n v="0"/>
    <n v="0"/>
  </r>
  <r>
    <x v="2"/>
    <x v="22"/>
    <x v="128"/>
    <n v="4533.9840000000004"/>
    <n v="377.83199999999999"/>
    <n v="110.04"/>
    <n v="0"/>
    <n v="0"/>
    <n v="0"/>
  </r>
  <r>
    <x v="2"/>
    <x v="22"/>
    <x v="129"/>
    <n v="4459.3919999999998"/>
    <n v="371.61599999999999"/>
    <n v="109.032"/>
    <n v="0"/>
    <n v="0"/>
    <n v="0"/>
  </r>
  <r>
    <x v="2"/>
    <x v="22"/>
    <x v="130"/>
    <n v="1405.152"/>
    <n v="117.096"/>
    <n v="34.103999999999999"/>
    <n v="0"/>
    <n v="0"/>
    <n v="0"/>
  </r>
  <r>
    <x v="2"/>
    <x v="22"/>
    <x v="131"/>
    <n v="0"/>
    <n v="0"/>
    <n v="0"/>
    <n v="0"/>
    <n v="0"/>
    <n v="0"/>
  </r>
  <r>
    <x v="2"/>
    <x v="22"/>
    <x v="132"/>
    <n v="0"/>
    <n v="0"/>
    <n v="0"/>
    <n v="0"/>
    <n v="0"/>
    <n v="0"/>
  </r>
  <r>
    <x v="2"/>
    <x v="22"/>
    <x v="133"/>
    <n v="0"/>
    <n v="0"/>
    <n v="0"/>
    <n v="0"/>
    <n v="0"/>
    <n v="0"/>
  </r>
  <r>
    <x v="2"/>
    <x v="22"/>
    <x v="134"/>
    <n v="3300.192"/>
    <n v="275.01600000000002"/>
    <n v="76.103999999999999"/>
    <n v="0"/>
    <n v="0"/>
    <n v="0"/>
  </r>
  <r>
    <x v="2"/>
    <x v="22"/>
    <x v="135"/>
    <n v="3711.4560000000001"/>
    <n v="309.28800000000001"/>
    <n v="86.855999999999995"/>
    <n v="0"/>
    <n v="0"/>
    <n v="0"/>
  </r>
  <r>
    <x v="2"/>
    <x v="22"/>
    <x v="136"/>
    <n v="2223.6480000000001"/>
    <n v="185.304"/>
    <n v="51.072000000000003"/>
    <n v="0"/>
    <n v="0"/>
    <n v="0"/>
  </r>
  <r>
    <x v="2"/>
    <x v="22"/>
    <x v="137"/>
    <n v="0"/>
    <n v="0"/>
    <n v="0"/>
    <n v="0"/>
    <n v="0"/>
    <n v="0"/>
  </r>
  <r>
    <x v="2"/>
    <x v="22"/>
    <x v="138"/>
    <n v="0"/>
    <n v="0"/>
    <n v="0"/>
    <n v="0"/>
    <n v="0"/>
    <n v="0"/>
  </r>
  <r>
    <x v="2"/>
    <x v="22"/>
    <x v="139"/>
    <n v="0"/>
    <n v="0"/>
    <n v="0"/>
    <n v="0"/>
    <n v="0"/>
    <n v="0"/>
  </r>
  <r>
    <x v="2"/>
    <x v="22"/>
    <x v="140"/>
    <n v="0"/>
    <n v="0"/>
    <n v="0"/>
    <n v="0"/>
    <n v="0"/>
    <n v="0"/>
  </r>
  <r>
    <x v="2"/>
    <x v="22"/>
    <x v="141"/>
    <n v="0"/>
    <n v="0"/>
    <n v="0"/>
    <n v="0"/>
    <n v="0"/>
    <n v="0"/>
  </r>
  <r>
    <x v="2"/>
    <x v="22"/>
    <x v="142"/>
    <n v="0"/>
    <n v="0"/>
    <n v="0"/>
    <n v="0"/>
    <n v="0"/>
    <n v="0"/>
  </r>
  <r>
    <x v="2"/>
    <x v="22"/>
    <x v="143"/>
    <n v="0"/>
    <n v="0"/>
    <n v="0"/>
    <n v="0"/>
    <n v="0"/>
    <n v="0"/>
  </r>
  <r>
    <x v="2"/>
    <x v="22"/>
    <x v="144"/>
    <n v="0"/>
    <n v="0"/>
    <n v="0"/>
    <n v="0"/>
    <n v="0"/>
    <n v="0"/>
  </r>
  <r>
    <x v="2"/>
    <x v="22"/>
    <x v="145"/>
    <n v="0"/>
    <n v="0"/>
    <n v="0"/>
    <n v="0"/>
    <n v="0"/>
    <n v="0"/>
  </r>
  <r>
    <x v="2"/>
    <x v="22"/>
    <x v="146"/>
    <n v="0"/>
    <n v="0"/>
    <n v="0"/>
    <n v="0"/>
    <n v="0"/>
    <n v="0"/>
  </r>
  <r>
    <x v="2"/>
    <x v="22"/>
    <x v="147"/>
    <n v="0"/>
    <n v="0"/>
    <n v="0"/>
    <n v="0"/>
    <n v="0"/>
    <n v="0"/>
  </r>
  <r>
    <x v="2"/>
    <x v="22"/>
    <x v="148"/>
    <n v="0"/>
    <n v="0"/>
    <n v="0"/>
    <n v="0"/>
    <n v="0"/>
    <n v="0"/>
  </r>
  <r>
    <x v="2"/>
    <x v="22"/>
    <x v="149"/>
    <n v="0"/>
    <n v="0"/>
    <n v="0"/>
    <n v="0"/>
    <n v="0"/>
    <n v="0"/>
  </r>
  <r>
    <x v="2"/>
    <x v="22"/>
    <x v="150"/>
    <n v="0"/>
    <n v="0"/>
    <n v="0"/>
    <n v="0"/>
    <n v="0"/>
    <n v="0"/>
  </r>
  <r>
    <x v="2"/>
    <x v="22"/>
    <x v="151"/>
    <n v="0"/>
    <n v="0"/>
    <n v="0"/>
    <n v="0"/>
    <n v="0"/>
    <n v="0"/>
  </r>
  <r>
    <x v="2"/>
    <x v="22"/>
    <x v="152"/>
    <n v="0"/>
    <n v="0"/>
    <n v="0"/>
    <n v="0"/>
    <n v="0"/>
    <n v="0"/>
  </r>
  <r>
    <x v="2"/>
    <x v="22"/>
    <x v="153"/>
    <n v="0"/>
    <n v="0"/>
    <n v="0"/>
    <n v="0"/>
    <n v="0"/>
    <n v="0"/>
  </r>
  <r>
    <x v="2"/>
    <x v="22"/>
    <x v="154"/>
    <n v="0"/>
    <n v="0"/>
    <n v="0"/>
    <n v="0"/>
    <n v="0"/>
    <n v="0"/>
  </r>
  <r>
    <x v="2"/>
    <x v="22"/>
    <x v="155"/>
    <n v="0"/>
    <n v="0"/>
    <n v="0"/>
    <n v="0"/>
    <n v="0"/>
    <n v="0"/>
  </r>
  <r>
    <x v="2"/>
    <x v="22"/>
    <x v="156"/>
    <n v="0"/>
    <n v="0"/>
    <n v="0"/>
    <n v="0"/>
    <n v="0"/>
    <n v="0"/>
  </r>
  <r>
    <x v="2"/>
    <x v="22"/>
    <x v="157"/>
    <n v="0"/>
    <n v="0"/>
    <n v="0"/>
    <n v="0"/>
    <n v="0"/>
    <n v="0"/>
  </r>
  <r>
    <x v="2"/>
    <x v="22"/>
    <x v="158"/>
    <n v="0"/>
    <n v="0"/>
    <n v="0"/>
    <n v="0"/>
    <n v="0"/>
    <n v="0"/>
  </r>
  <r>
    <x v="2"/>
    <x v="22"/>
    <x v="159"/>
    <n v="0"/>
    <n v="0"/>
    <n v="0"/>
    <n v="0"/>
    <n v="0"/>
    <n v="0"/>
  </r>
  <r>
    <x v="2"/>
    <x v="22"/>
    <x v="160"/>
    <n v="0"/>
    <n v="0"/>
    <n v="0"/>
    <n v="0"/>
    <n v="0"/>
    <n v="0"/>
  </r>
  <r>
    <x v="2"/>
    <x v="22"/>
    <x v="161"/>
    <n v="0"/>
    <n v="0"/>
    <n v="0"/>
    <n v="0"/>
    <n v="0"/>
    <n v="0"/>
  </r>
  <r>
    <x v="2"/>
    <x v="22"/>
    <x v="162"/>
    <n v="0"/>
    <n v="0"/>
    <n v="0"/>
    <n v="0"/>
    <n v="0"/>
    <n v="0"/>
  </r>
  <r>
    <x v="2"/>
    <x v="22"/>
    <x v="163"/>
    <n v="0"/>
    <n v="0"/>
    <n v="0"/>
    <n v="0"/>
    <n v="0"/>
    <n v="0"/>
  </r>
  <r>
    <x v="2"/>
    <x v="22"/>
    <x v="164"/>
    <n v="0"/>
    <n v="0"/>
    <n v="0"/>
    <n v="0"/>
    <n v="0"/>
    <n v="0"/>
  </r>
  <r>
    <x v="2"/>
    <x v="22"/>
    <x v="165"/>
    <n v="0"/>
    <n v="0"/>
    <n v="0"/>
    <n v="0"/>
    <n v="0"/>
    <n v="0"/>
  </r>
  <r>
    <x v="2"/>
    <x v="22"/>
    <x v="166"/>
    <n v="0"/>
    <n v="0"/>
    <n v="0"/>
    <n v="0"/>
    <n v="0"/>
    <n v="0"/>
  </r>
  <r>
    <x v="2"/>
    <x v="22"/>
    <x v="167"/>
    <n v="0"/>
    <n v="0"/>
    <n v="0"/>
    <n v="0"/>
    <n v="0"/>
    <n v="0"/>
  </r>
  <r>
    <x v="2"/>
    <x v="22"/>
    <x v="168"/>
    <n v="0"/>
    <n v="0"/>
    <n v="0"/>
    <n v="0"/>
    <n v="0"/>
    <n v="0"/>
  </r>
  <r>
    <x v="2"/>
    <x v="22"/>
    <x v="169"/>
    <n v="0"/>
    <n v="0"/>
    <n v="0"/>
    <n v="0"/>
    <n v="0"/>
    <n v="0"/>
  </r>
  <r>
    <x v="2"/>
    <x v="22"/>
    <x v="170"/>
    <n v="0"/>
    <n v="0"/>
    <n v="0"/>
    <n v="0"/>
    <n v="0"/>
    <n v="0"/>
  </r>
  <r>
    <x v="2"/>
    <x v="22"/>
    <x v="171"/>
    <n v="0"/>
    <n v="0"/>
    <n v="0"/>
    <n v="0"/>
    <n v="0"/>
    <n v="0"/>
  </r>
  <r>
    <x v="2"/>
    <x v="22"/>
    <x v="172"/>
    <n v="0"/>
    <n v="0"/>
    <n v="0"/>
    <n v="0"/>
    <n v="0"/>
    <n v="0"/>
  </r>
  <r>
    <x v="2"/>
    <x v="22"/>
    <x v="173"/>
    <n v="0"/>
    <n v="0"/>
    <n v="0"/>
    <n v="0"/>
    <n v="0"/>
    <n v="0"/>
  </r>
  <r>
    <x v="2"/>
    <x v="22"/>
    <x v="174"/>
    <n v="0"/>
    <n v="0"/>
    <n v="0"/>
    <n v="0"/>
    <n v="0"/>
    <n v="0"/>
  </r>
  <r>
    <x v="2"/>
    <x v="22"/>
    <x v="175"/>
    <n v="0"/>
    <n v="0"/>
    <n v="0"/>
    <n v="0"/>
    <n v="0"/>
    <n v="0"/>
  </r>
  <r>
    <x v="2"/>
    <x v="22"/>
    <x v="176"/>
    <n v="0"/>
    <n v="0"/>
    <n v="0"/>
    <n v="0"/>
    <n v="0"/>
    <n v="0"/>
  </r>
  <r>
    <x v="2"/>
    <x v="22"/>
    <x v="177"/>
    <n v="0"/>
    <n v="0"/>
    <n v="0"/>
    <n v="0"/>
    <n v="0"/>
    <n v="0"/>
  </r>
  <r>
    <x v="2"/>
    <x v="22"/>
    <x v="178"/>
    <n v="0"/>
    <n v="0"/>
    <n v="0"/>
    <n v="0"/>
    <n v="0"/>
    <n v="0"/>
  </r>
  <r>
    <x v="2"/>
    <x v="22"/>
    <x v="179"/>
    <n v="0"/>
    <n v="0"/>
    <n v="0"/>
    <n v="0"/>
    <n v="0"/>
    <n v="0"/>
  </r>
  <r>
    <x v="2"/>
    <x v="22"/>
    <x v="180"/>
    <n v="0"/>
    <n v="0"/>
    <n v="0"/>
    <n v="0"/>
    <n v="0"/>
    <n v="0"/>
  </r>
  <r>
    <x v="2"/>
    <x v="22"/>
    <x v="181"/>
    <n v="0"/>
    <n v="0"/>
    <n v="0"/>
    <n v="0"/>
    <n v="0"/>
    <n v="0"/>
  </r>
  <r>
    <x v="2"/>
    <x v="22"/>
    <x v="182"/>
    <n v="0"/>
    <n v="0"/>
    <n v="0"/>
    <n v="0"/>
    <n v="0"/>
    <n v="0"/>
  </r>
  <r>
    <x v="2"/>
    <x v="22"/>
    <x v="183"/>
    <n v="0"/>
    <n v="0"/>
    <n v="0"/>
    <n v="0"/>
    <n v="0"/>
    <n v="0"/>
  </r>
  <r>
    <x v="2"/>
    <x v="22"/>
    <x v="184"/>
    <n v="0"/>
    <n v="0"/>
    <n v="0"/>
    <n v="0"/>
    <n v="0"/>
    <n v="0"/>
  </r>
  <r>
    <x v="2"/>
    <x v="22"/>
    <x v="185"/>
    <n v="0"/>
    <n v="0"/>
    <n v="0"/>
    <n v="0"/>
    <n v="0"/>
    <n v="0"/>
  </r>
  <r>
    <x v="2"/>
    <x v="22"/>
    <x v="186"/>
    <n v="0"/>
    <n v="0"/>
    <n v="0"/>
    <n v="0"/>
    <n v="0"/>
    <n v="0"/>
  </r>
  <r>
    <x v="2"/>
    <x v="22"/>
    <x v="187"/>
    <n v="3209.4720000000002"/>
    <n v="267.45600000000002"/>
    <n v="75.432000000000002"/>
    <n v="0"/>
    <n v="0"/>
    <n v="0"/>
  </r>
  <r>
    <x v="2"/>
    <x v="22"/>
    <x v="188"/>
    <n v="4759.7759999999998"/>
    <n v="396.64800000000002"/>
    <n v="106.176"/>
    <n v="0"/>
    <n v="0"/>
    <n v="0"/>
  </r>
  <r>
    <x v="2"/>
    <x v="22"/>
    <x v="189"/>
    <n v="5150.88"/>
    <n v="429.24"/>
    <n v="122.47199999999999"/>
    <n v="0"/>
    <n v="0"/>
    <n v="0"/>
  </r>
  <r>
    <x v="2"/>
    <x v="22"/>
    <x v="190"/>
    <n v="5461.3440000000001"/>
    <n v="455.11200000000002"/>
    <n v="138.26400000000001"/>
    <n v="0"/>
    <n v="0"/>
    <n v="0"/>
  </r>
  <r>
    <x v="2"/>
    <x v="22"/>
    <x v="191"/>
    <n v="5588.3519999999999"/>
    <n v="465.69600000000003"/>
    <n v="145.32"/>
    <n v="0"/>
    <n v="0"/>
    <n v="0"/>
  </r>
  <r>
    <x v="2"/>
    <x v="22"/>
    <x v="192"/>
    <n v="5675.04"/>
    <n v="472.92"/>
    <n v="149.184"/>
    <n v="0"/>
    <n v="0"/>
    <n v="0"/>
  </r>
  <r>
    <x v="2"/>
    <x v="22"/>
    <x v="193"/>
    <n v="5747.616"/>
    <n v="478.96800000000002"/>
    <n v="150.19200000000001"/>
    <n v="0"/>
    <n v="0"/>
    <n v="0"/>
  </r>
  <r>
    <x v="2"/>
    <x v="22"/>
    <x v="194"/>
    <n v="5757.6959999999999"/>
    <n v="479.80799999999999"/>
    <n v="149.85599999999999"/>
    <n v="0"/>
    <n v="0"/>
    <n v="0"/>
  </r>
  <r>
    <x v="2"/>
    <x v="22"/>
    <x v="195"/>
    <n v="5761.7280000000001"/>
    <n v="480.14400000000001"/>
    <n v="148.512"/>
    <n v="0"/>
    <n v="0"/>
    <n v="0"/>
  </r>
  <r>
    <x v="2"/>
    <x v="22"/>
    <x v="196"/>
    <n v="5820.192"/>
    <n v="485.01600000000002"/>
    <n v="149.352"/>
    <n v="0"/>
    <n v="0"/>
    <n v="0"/>
  </r>
  <r>
    <x v="2"/>
    <x v="22"/>
    <x v="197"/>
    <n v="5888.7359999999999"/>
    <n v="490.72800000000001"/>
    <n v="150.52799999999999"/>
    <n v="0"/>
    <n v="0"/>
    <n v="0"/>
  </r>
  <r>
    <x v="2"/>
    <x v="22"/>
    <x v="198"/>
    <n v="5876.64"/>
    <n v="489.72"/>
    <n v="148.68"/>
    <n v="0"/>
    <n v="0"/>
    <n v="0"/>
  </r>
  <r>
    <x v="2"/>
    <x v="22"/>
    <x v="199"/>
    <n v="5870.5919999999996"/>
    <n v="489.21600000000001"/>
    <n v="147.33600000000001"/>
    <n v="0"/>
    <n v="0"/>
    <n v="0"/>
  </r>
  <r>
    <x v="2"/>
    <x v="22"/>
    <x v="200"/>
    <n v="5860.5119999999997"/>
    <n v="488.37599999999998"/>
    <n v="145.99199999999999"/>
    <n v="0"/>
    <n v="0"/>
    <n v="0"/>
  </r>
  <r>
    <x v="2"/>
    <x v="22"/>
    <x v="201"/>
    <n v="3469.5360000000001"/>
    <n v="289.12799999999999"/>
    <n v="86.183999999999997"/>
    <n v="0"/>
    <n v="0"/>
    <n v="0"/>
  </r>
  <r>
    <x v="2"/>
    <x v="22"/>
    <x v="202"/>
    <n v="0"/>
    <n v="0"/>
    <n v="0"/>
    <n v="0"/>
    <n v="0"/>
    <n v="0"/>
  </r>
  <r>
    <x v="2"/>
    <x v="22"/>
    <x v="203"/>
    <n v="0"/>
    <n v="0"/>
    <n v="0"/>
    <n v="0"/>
    <n v="0"/>
    <n v="0"/>
  </r>
  <r>
    <x v="2"/>
    <x v="22"/>
    <x v="204"/>
    <n v="0"/>
    <n v="0"/>
    <n v="0"/>
    <n v="0"/>
    <n v="0"/>
    <n v="0"/>
  </r>
  <r>
    <x v="2"/>
    <x v="22"/>
    <x v="205"/>
    <n v="3640.8960000000002"/>
    <n v="303.40800000000002"/>
    <n v="80.471999999999994"/>
    <n v="0"/>
    <n v="0"/>
    <n v="0"/>
  </r>
  <r>
    <x v="2"/>
    <x v="22"/>
    <x v="206"/>
    <n v="5455.2960000000003"/>
    <n v="454.608"/>
    <n v="129.864"/>
    <n v="0"/>
    <n v="0"/>
    <n v="0"/>
  </r>
  <r>
    <x v="2"/>
    <x v="22"/>
    <x v="207"/>
    <n v="5544"/>
    <n v="462"/>
    <n v="132.72"/>
    <n v="0"/>
    <n v="0"/>
    <n v="0"/>
  </r>
  <r>
    <x v="2"/>
    <x v="22"/>
    <x v="208"/>
    <n v="5517.7920000000004"/>
    <n v="459.81599999999997"/>
    <n v="121.8"/>
    <n v="0"/>
    <n v="0"/>
    <n v="0"/>
  </r>
  <r>
    <x v="2"/>
    <x v="22"/>
    <x v="209"/>
    <n v="5808.0959999999995"/>
    <n v="484.00799999999998"/>
    <n v="140.11199999999999"/>
    <n v="0"/>
    <n v="0"/>
    <n v="0"/>
  </r>
  <r>
    <x v="2"/>
    <x v="22"/>
    <x v="210"/>
    <n v="5918.9759999999997"/>
    <n v="493.24799999999999"/>
    <n v="145.82400000000001"/>
    <n v="0"/>
    <n v="0"/>
    <n v="0"/>
  </r>
  <r>
    <x v="2"/>
    <x v="22"/>
    <x v="211"/>
    <n v="6102.4319999999998"/>
    <n v="508.536"/>
    <n v="153.88800000000001"/>
    <n v="0"/>
    <n v="0"/>
    <n v="0"/>
  </r>
  <r>
    <x v="2"/>
    <x v="22"/>
    <x v="212"/>
    <n v="6187.1040000000003"/>
    <n v="515.59199999999998"/>
    <n v="158.76"/>
    <n v="0"/>
    <n v="0"/>
    <n v="0"/>
  </r>
  <r>
    <x v="2"/>
    <x v="22"/>
    <x v="213"/>
    <n v="6080.2560000000003"/>
    <n v="506.68799999999999"/>
    <n v="149.184"/>
    <n v="0"/>
    <n v="0"/>
    <n v="0"/>
  </r>
  <r>
    <x v="2"/>
    <x v="22"/>
    <x v="214"/>
    <n v="5697.2160000000003"/>
    <n v="474.76799999999997"/>
    <n v="116.256"/>
    <n v="0"/>
    <n v="0"/>
    <n v="0"/>
  </r>
  <r>
    <x v="2"/>
    <x v="22"/>
    <x v="215"/>
    <n v="5681.0879999999997"/>
    <n v="473.42399999999998"/>
    <n v="119.44799999999999"/>
    <n v="0"/>
    <n v="0"/>
    <n v="0"/>
  </r>
  <r>
    <x v="2"/>
    <x v="22"/>
    <x v="216"/>
    <n v="5771.808"/>
    <n v="480.98399999999998"/>
    <n v="123.816"/>
    <n v="0"/>
    <n v="0"/>
    <n v="0"/>
  </r>
  <r>
    <x v="2"/>
    <x v="22"/>
    <x v="217"/>
    <n v="5733.5039999999999"/>
    <n v="477.79199999999997"/>
    <n v="123.312"/>
    <n v="0"/>
    <n v="0"/>
    <n v="0"/>
  </r>
  <r>
    <x v="2"/>
    <x v="22"/>
    <x v="218"/>
    <n v="5763.7439999999997"/>
    <n v="480.31200000000001"/>
    <n v="124.65600000000001"/>
    <n v="0"/>
    <n v="0"/>
    <n v="0"/>
  </r>
  <r>
    <x v="2"/>
    <x v="22"/>
    <x v="219"/>
    <n v="5745.6"/>
    <n v="478.8"/>
    <n v="123.816"/>
    <n v="0"/>
    <n v="0"/>
    <n v="0"/>
  </r>
  <r>
    <x v="2"/>
    <x v="22"/>
    <x v="220"/>
    <n v="5763.7439999999997"/>
    <n v="480.31200000000001"/>
    <n v="123.48"/>
    <n v="0"/>
    <n v="0"/>
    <n v="0"/>
  </r>
  <r>
    <x v="2"/>
    <x v="22"/>
    <x v="221"/>
    <n v="5737.5360000000001"/>
    <n v="478.12799999999999"/>
    <n v="122.47199999999999"/>
    <n v="0"/>
    <n v="0"/>
    <n v="0"/>
  </r>
  <r>
    <x v="2"/>
    <x v="22"/>
    <x v="222"/>
    <n v="5664.96"/>
    <n v="472.08"/>
    <n v="120.624"/>
    <n v="0"/>
    <n v="0"/>
    <n v="0"/>
  </r>
  <r>
    <x v="2"/>
    <x v="22"/>
    <x v="223"/>
    <n v="5608.5119999999997"/>
    <n v="467.37599999999998"/>
    <n v="118.944"/>
    <n v="0"/>
    <n v="0"/>
    <n v="0"/>
  </r>
  <r>
    <x v="2"/>
    <x v="22"/>
    <x v="224"/>
    <n v="5586.3360000000002"/>
    <n v="465.52800000000002"/>
    <n v="119.28"/>
    <n v="0"/>
    <n v="0"/>
    <n v="0"/>
  </r>
  <r>
    <x v="2"/>
    <x v="22"/>
    <x v="225"/>
    <n v="5558.1120000000001"/>
    <n v="463.17599999999999"/>
    <n v="117.768"/>
    <n v="0"/>
    <n v="0"/>
    <n v="0"/>
  </r>
  <r>
    <x v="2"/>
    <x v="22"/>
    <x v="226"/>
    <n v="5509.7280000000001"/>
    <n v="459.14400000000001"/>
    <n v="117.096"/>
    <n v="0"/>
    <n v="0"/>
    <n v="0"/>
  </r>
  <r>
    <x v="2"/>
    <x v="22"/>
    <x v="227"/>
    <n v="5515.7759999999998"/>
    <n v="459.64800000000002"/>
    <n v="117.432"/>
    <n v="0"/>
    <n v="0"/>
    <n v="0"/>
  </r>
  <r>
    <x v="2"/>
    <x v="22"/>
    <x v="228"/>
    <n v="5453.28"/>
    <n v="454.44"/>
    <n v="116.76"/>
    <n v="0"/>
    <n v="0"/>
    <n v="0"/>
  </r>
  <r>
    <x v="2"/>
    <x v="22"/>
    <x v="229"/>
    <n v="5396.8320000000003"/>
    <n v="449.73599999999999"/>
    <n v="115.248"/>
    <n v="0"/>
    <n v="0"/>
    <n v="0"/>
  </r>
  <r>
    <x v="2"/>
    <x v="22"/>
    <x v="230"/>
    <n v="5302.08"/>
    <n v="441.84"/>
    <n v="111.55200000000001"/>
    <n v="0"/>
    <n v="0"/>
    <n v="0"/>
  </r>
  <r>
    <x v="2"/>
    <x v="22"/>
    <x v="231"/>
    <n v="5227.4880000000003"/>
    <n v="435.62400000000002"/>
    <n v="109.032"/>
    <n v="0"/>
    <n v="0"/>
    <n v="0"/>
  </r>
  <r>
    <x v="2"/>
    <x v="22"/>
    <x v="232"/>
    <n v="5175.0720000000001"/>
    <n v="431.25599999999997"/>
    <n v="107.85599999999999"/>
    <n v="0"/>
    <n v="0"/>
    <n v="0"/>
  </r>
  <r>
    <x v="2"/>
    <x v="22"/>
    <x v="233"/>
    <n v="5171.04"/>
    <n v="430.92"/>
    <n v="107.85599999999999"/>
    <n v="0"/>
    <n v="0"/>
    <n v="0"/>
  </r>
  <r>
    <x v="2"/>
    <x v="22"/>
    <x v="234"/>
    <n v="5152.8959999999997"/>
    <n v="429.40800000000002"/>
    <n v="106.68"/>
    <n v="0"/>
    <n v="0"/>
    <n v="0"/>
  </r>
  <r>
    <x v="2"/>
    <x v="22"/>
    <x v="235"/>
    <n v="5094.4319999999998"/>
    <n v="424.536"/>
    <n v="105.84"/>
    <n v="0"/>
    <n v="0"/>
    <n v="0"/>
  </r>
  <r>
    <x v="2"/>
    <x v="22"/>
    <x v="236"/>
    <n v="5080.32"/>
    <n v="423.36"/>
    <n v="105.504"/>
    <n v="0"/>
    <n v="0"/>
    <n v="0"/>
  </r>
  <r>
    <x v="2"/>
    <x v="22"/>
    <x v="237"/>
    <n v="5046.0479999999998"/>
    <n v="420.50400000000002"/>
    <n v="104.328"/>
    <n v="0"/>
    <n v="0"/>
    <n v="0"/>
  </r>
  <r>
    <x v="2"/>
    <x v="22"/>
    <x v="238"/>
    <n v="5001.6959999999999"/>
    <n v="416.80799999999999"/>
    <n v="102.816"/>
    <n v="0"/>
    <n v="0"/>
    <n v="0"/>
  </r>
  <r>
    <x v="2"/>
    <x v="22"/>
    <x v="239"/>
    <n v="4937.1840000000002"/>
    <n v="411.43200000000002"/>
    <n v="101.976"/>
    <n v="0"/>
    <n v="0"/>
    <n v="0"/>
  </r>
  <r>
    <x v="2"/>
    <x v="22"/>
    <x v="240"/>
    <n v="4915.0079999999998"/>
    <n v="409.584"/>
    <n v="100.29600000000001"/>
    <n v="0"/>
    <n v="0"/>
    <n v="0"/>
  </r>
  <r>
    <x v="2"/>
    <x v="22"/>
    <x v="241"/>
    <n v="4949.28"/>
    <n v="412.44"/>
    <n v="102.816"/>
    <n v="0"/>
    <n v="0"/>
    <n v="0"/>
  </r>
  <r>
    <x v="2"/>
    <x v="22"/>
    <x v="242"/>
    <n v="5124.6719999999996"/>
    <n v="427.05599999999998"/>
    <n v="111.55200000000001"/>
    <n v="0"/>
    <n v="0"/>
    <n v="0"/>
  </r>
  <r>
    <x v="2"/>
    <x v="22"/>
    <x v="243"/>
    <n v="5078.3040000000001"/>
    <n v="423.19200000000001"/>
    <n v="109.36799999999999"/>
    <n v="0"/>
    <n v="0"/>
    <n v="0"/>
  </r>
  <r>
    <x v="2"/>
    <x v="22"/>
    <x v="244"/>
    <n v="5050.08"/>
    <n v="420.84"/>
    <n v="108.52800000000001"/>
    <n v="0"/>
    <n v="0"/>
    <n v="0"/>
  </r>
  <r>
    <x v="2"/>
    <x v="22"/>
    <x v="245"/>
    <n v="5011.7759999999998"/>
    <n v="417.64800000000002"/>
    <n v="107.01600000000001"/>
    <n v="0"/>
    <n v="0"/>
    <n v="0"/>
  </r>
  <r>
    <x v="2"/>
    <x v="22"/>
    <x v="246"/>
    <n v="4999.68"/>
    <n v="416.64"/>
    <n v="107.85599999999999"/>
    <n v="0"/>
    <n v="0"/>
    <n v="0"/>
  </r>
  <r>
    <x v="2"/>
    <x v="22"/>
    <x v="247"/>
    <n v="4943.232"/>
    <n v="411.93599999999998"/>
    <n v="106.512"/>
    <n v="0"/>
    <n v="0"/>
    <n v="0"/>
  </r>
  <r>
    <x v="2"/>
    <x v="22"/>
    <x v="248"/>
    <n v="4908.96"/>
    <n v="409.08"/>
    <n v="105.672"/>
    <n v="0"/>
    <n v="0"/>
    <n v="0"/>
  </r>
  <r>
    <x v="2"/>
    <x v="22"/>
    <x v="249"/>
    <n v="4862.5919999999996"/>
    <n v="405.21600000000001"/>
    <n v="104.664"/>
    <n v="0"/>
    <n v="0"/>
    <n v="0"/>
  </r>
  <r>
    <x v="2"/>
    <x v="22"/>
    <x v="250"/>
    <n v="4856.5439999999999"/>
    <n v="404.71199999999999"/>
    <n v="104.16"/>
    <n v="0"/>
    <n v="0"/>
    <n v="0"/>
  </r>
  <r>
    <x v="2"/>
    <x v="22"/>
    <x v="251"/>
    <n v="4826.3040000000001"/>
    <n v="402.19200000000001"/>
    <n v="102.648"/>
    <n v="0"/>
    <n v="0"/>
    <n v="0"/>
  </r>
  <r>
    <x v="2"/>
    <x v="22"/>
    <x v="252"/>
    <n v="4711.3919999999998"/>
    <n v="392.61599999999999"/>
    <n v="98.616"/>
    <n v="0"/>
    <n v="0"/>
    <n v="0"/>
  </r>
  <r>
    <x v="2"/>
    <x v="22"/>
    <x v="253"/>
    <n v="4658.9759999999997"/>
    <n v="388.24799999999999"/>
    <n v="92.736000000000004"/>
    <n v="0"/>
    <n v="0"/>
    <n v="0"/>
  </r>
  <r>
    <x v="2"/>
    <x v="22"/>
    <x v="254"/>
    <n v="4723.4880000000003"/>
    <n v="393.62400000000002"/>
    <n v="97.272000000000006"/>
    <n v="0"/>
    <n v="0"/>
    <n v="0"/>
  </r>
  <r>
    <x v="2"/>
    <x v="22"/>
    <x v="255"/>
    <n v="4701.3119999999999"/>
    <n v="391.77600000000001"/>
    <n v="98.951999999999998"/>
    <n v="0"/>
    <n v="0"/>
    <n v="0"/>
  </r>
  <r>
    <x v="2"/>
    <x v="22"/>
    <x v="256"/>
    <n v="4669.0559999999996"/>
    <n v="389.08800000000002"/>
    <n v="99.792000000000002"/>
    <n v="0"/>
    <n v="0"/>
    <n v="0"/>
  </r>
  <r>
    <x v="2"/>
    <x v="22"/>
    <x v="257"/>
    <n v="4600.5119999999997"/>
    <n v="383.37599999999998"/>
    <n v="96.768000000000001"/>
    <n v="0"/>
    <n v="0"/>
    <n v="0"/>
  </r>
  <r>
    <x v="2"/>
    <x v="22"/>
    <x v="258"/>
    <n v="4568.2560000000003"/>
    <n v="380.68799999999999"/>
    <n v="96.096000000000004"/>
    <n v="0"/>
    <n v="0"/>
    <n v="0"/>
  </r>
  <r>
    <x v="2"/>
    <x v="22"/>
    <x v="259"/>
    <n v="4578.3360000000002"/>
    <n v="381.52800000000002"/>
    <n v="95.927999999999997"/>
    <n v="0"/>
    <n v="0"/>
    <n v="0"/>
  </r>
  <r>
    <x v="2"/>
    <x v="22"/>
    <x v="260"/>
    <n v="4548.0959999999995"/>
    <n v="379.00799999999998"/>
    <n v="95.087999999999994"/>
    <n v="0"/>
    <n v="0"/>
    <n v="0"/>
  </r>
  <r>
    <x v="2"/>
    <x v="22"/>
    <x v="261"/>
    <n v="4497.6959999999999"/>
    <n v="374.80799999999999"/>
    <n v="95.087999999999994"/>
    <n v="0"/>
    <n v="0"/>
    <n v="0"/>
  </r>
  <r>
    <x v="2"/>
    <x v="22"/>
    <x v="262"/>
    <n v="4487.616"/>
    <n v="373.96800000000002"/>
    <n v="94.415999999999997"/>
    <n v="0"/>
    <n v="0"/>
    <n v="0"/>
  </r>
  <r>
    <x v="2"/>
    <x v="22"/>
    <x v="263"/>
    <n v="4467.4560000000001"/>
    <n v="372.28800000000001"/>
    <n v="92.4"/>
    <n v="0"/>
    <n v="0"/>
    <n v="0"/>
  </r>
  <r>
    <x v="2"/>
    <x v="22"/>
    <x v="264"/>
    <n v="4425.12"/>
    <n v="368.76"/>
    <n v="91.727999999999994"/>
    <n v="0"/>
    <n v="0"/>
    <n v="0"/>
  </r>
  <r>
    <x v="2"/>
    <x v="22"/>
    <x v="265"/>
    <n v="4433.1840000000002"/>
    <n v="369.43200000000002"/>
    <n v="92.231999999999999"/>
    <n v="0"/>
    <n v="0"/>
    <n v="0"/>
  </r>
  <r>
    <x v="2"/>
    <x v="22"/>
    <x v="266"/>
    <n v="4400.9279999999999"/>
    <n v="366.74400000000003"/>
    <n v="89.207999999999998"/>
    <n v="0"/>
    <n v="0"/>
    <n v="0"/>
  </r>
  <r>
    <x v="2"/>
    <x v="22"/>
    <x v="267"/>
    <n v="4370.6880000000001"/>
    <n v="364.22399999999999"/>
    <n v="88.536000000000001"/>
    <n v="0"/>
    <n v="0"/>
    <n v="0"/>
  </r>
  <r>
    <x v="2"/>
    <x v="22"/>
    <x v="268"/>
    <n v="4350.5280000000002"/>
    <n v="362.54399999999998"/>
    <n v="88.703999999999994"/>
    <n v="0"/>
    <n v="0"/>
    <n v="0"/>
  </r>
  <r>
    <x v="2"/>
    <x v="22"/>
    <x v="269"/>
    <n v="4336.4160000000002"/>
    <n v="361.36799999999999"/>
    <n v="87.36"/>
    <n v="0"/>
    <n v="0"/>
    <n v="0"/>
  </r>
  <r>
    <x v="2"/>
    <x v="22"/>
    <x v="270"/>
    <n v="4290.0479999999998"/>
    <n v="357.50400000000002"/>
    <n v="85.512"/>
    <n v="0"/>
    <n v="0"/>
    <n v="0"/>
  </r>
  <r>
    <x v="2"/>
    <x v="22"/>
    <x v="271"/>
    <n v="4281.9840000000004"/>
    <n v="356.83199999999999"/>
    <n v="88.2"/>
    <n v="0"/>
    <n v="0"/>
    <n v="0"/>
  </r>
  <r>
    <x v="2"/>
    <x v="22"/>
    <x v="272"/>
    <n v="4223.5200000000004"/>
    <n v="351.96"/>
    <n v="87.024000000000001"/>
    <n v="0"/>
    <n v="0"/>
    <n v="0"/>
  </r>
  <r>
    <x v="2"/>
    <x v="22"/>
    <x v="273"/>
    <n v="4223.5200000000004"/>
    <n v="351.96"/>
    <n v="85.512"/>
    <n v="0"/>
    <n v="0"/>
    <n v="0"/>
  </r>
  <r>
    <x v="2"/>
    <x v="22"/>
    <x v="274"/>
    <n v="4203.3599999999997"/>
    <n v="350.28"/>
    <n v="86.352000000000004"/>
    <n v="0"/>
    <n v="0"/>
    <n v="0"/>
  </r>
  <r>
    <x v="2"/>
    <x v="22"/>
    <x v="275"/>
    <n v="4205.3760000000002"/>
    <n v="350.44799999999998"/>
    <n v="85.847999999999999"/>
    <n v="0"/>
    <n v="0"/>
    <n v="0"/>
  </r>
  <r>
    <x v="2"/>
    <x v="22"/>
    <x v="276"/>
    <n v="4038.0479999999998"/>
    <n v="336.50400000000002"/>
    <n v="82.32"/>
    <n v="0"/>
    <n v="0"/>
    <n v="0"/>
  </r>
  <r>
    <x v="2"/>
    <x v="22"/>
    <x v="277"/>
    <n v="4114.6559999999999"/>
    <n v="342.88799999999998"/>
    <n v="84.671999999999997"/>
    <n v="0"/>
    <n v="0"/>
    <n v="0"/>
  </r>
  <r>
    <x v="2"/>
    <x v="22"/>
    <x v="278"/>
    <n v="4118.6880000000001"/>
    <n v="343.22399999999999"/>
    <n v="85.343999999999994"/>
    <n v="0"/>
    <n v="0"/>
    <n v="0"/>
  </r>
  <r>
    <x v="2"/>
    <x v="22"/>
    <x v="279"/>
    <n v="4098.5280000000002"/>
    <n v="341.54399999999998"/>
    <n v="85.176000000000002"/>
    <n v="0"/>
    <n v="0"/>
    <n v="0"/>
  </r>
  <r>
    <x v="2"/>
    <x v="22"/>
    <x v="280"/>
    <n v="4074.3359999999998"/>
    <n v="339.52800000000002"/>
    <n v="85.343999999999994"/>
    <n v="0"/>
    <n v="0"/>
    <n v="0"/>
  </r>
  <r>
    <x v="2"/>
    <x v="22"/>
    <x v="281"/>
    <n v="4052.16"/>
    <n v="337.68"/>
    <n v="83.831999999999994"/>
    <n v="0"/>
    <n v="0"/>
    <n v="0"/>
  </r>
  <r>
    <x v="2"/>
    <x v="22"/>
    <x v="282"/>
    <n v="3999.7440000000001"/>
    <n v="333.31200000000001"/>
    <n v="81.48"/>
    <n v="0"/>
    <n v="0"/>
    <n v="0"/>
  </r>
  <r>
    <x v="2"/>
    <x v="22"/>
    <x v="283"/>
    <n v="3995.712"/>
    <n v="332.976"/>
    <n v="82.32"/>
    <n v="0"/>
    <n v="0"/>
    <n v="0"/>
  </r>
  <r>
    <x v="2"/>
    <x v="22"/>
    <x v="284"/>
    <n v="4007.808"/>
    <n v="333.98399999999998"/>
    <n v="83.16"/>
    <n v="0"/>
    <n v="0"/>
    <n v="0"/>
  </r>
  <r>
    <x v="2"/>
    <x v="22"/>
    <x v="285"/>
    <n v="4005.7919999999999"/>
    <n v="333.81599999999997"/>
    <n v="82.656000000000006"/>
    <n v="0"/>
    <n v="0"/>
    <n v="0"/>
  </r>
  <r>
    <x v="2"/>
    <x v="22"/>
    <x v="286"/>
    <n v="3979.5839999999998"/>
    <n v="331.63200000000001"/>
    <n v="81.311999999999998"/>
    <n v="0"/>
    <n v="0"/>
    <n v="0"/>
  </r>
  <r>
    <x v="2"/>
    <x v="23"/>
    <x v="287"/>
    <n v="3927.1680000000001"/>
    <n v="327.26400000000001"/>
    <n v="79.296000000000006"/>
    <n v="0"/>
    <n v="0"/>
    <n v="0"/>
  </r>
  <r>
    <x v="2"/>
    <x v="23"/>
    <x v="0"/>
    <n v="3913.056"/>
    <n v="326.08800000000002"/>
    <n v="79.632000000000005"/>
    <n v="0"/>
    <n v="0"/>
    <n v="0"/>
  </r>
  <r>
    <x v="2"/>
    <x v="23"/>
    <x v="1"/>
    <n v="3900.96"/>
    <n v="325.08"/>
    <n v="78.959999999999994"/>
    <n v="0"/>
    <n v="0"/>
    <n v="0"/>
  </r>
  <r>
    <x v="2"/>
    <x v="23"/>
    <x v="2"/>
    <n v="3880.8"/>
    <n v="323.39999999999998"/>
    <n v="77.784000000000006"/>
    <n v="0"/>
    <n v="0"/>
    <n v="0"/>
  </r>
  <r>
    <x v="2"/>
    <x v="23"/>
    <x v="3"/>
    <n v="3892.8960000000002"/>
    <n v="324.40800000000002"/>
    <n v="79.128"/>
    <n v="0"/>
    <n v="0"/>
    <n v="0"/>
  </r>
  <r>
    <x v="2"/>
    <x v="23"/>
    <x v="4"/>
    <n v="3850.56"/>
    <n v="320.88"/>
    <n v="78.287999999999997"/>
    <n v="0"/>
    <n v="0"/>
    <n v="0"/>
  </r>
  <r>
    <x v="2"/>
    <x v="23"/>
    <x v="5"/>
    <n v="3844.5120000000002"/>
    <n v="320.37599999999998"/>
    <n v="77.111999999999995"/>
    <n v="0"/>
    <n v="0"/>
    <n v="0"/>
  </r>
  <r>
    <x v="2"/>
    <x v="23"/>
    <x v="6"/>
    <n v="3834.4319999999998"/>
    <n v="319.536"/>
    <n v="77.616"/>
    <n v="0"/>
    <n v="0"/>
    <n v="0"/>
  </r>
  <r>
    <x v="2"/>
    <x v="23"/>
    <x v="7"/>
    <n v="3868.7040000000002"/>
    <n v="322.392"/>
    <n v="78.792000000000002"/>
    <n v="0"/>
    <n v="0"/>
    <n v="0"/>
  </r>
  <r>
    <x v="2"/>
    <x v="23"/>
    <x v="8"/>
    <n v="3824.3519999999999"/>
    <n v="318.69600000000003"/>
    <n v="78.959999999999994"/>
    <n v="0"/>
    <n v="0"/>
    <n v="0"/>
  </r>
  <r>
    <x v="2"/>
    <x v="23"/>
    <x v="9"/>
    <n v="3838.4639999999999"/>
    <n v="319.87200000000001"/>
    <n v="79.968000000000004"/>
    <n v="0"/>
    <n v="0"/>
    <n v="0"/>
  </r>
  <r>
    <x v="2"/>
    <x v="23"/>
    <x v="10"/>
    <n v="3800.16"/>
    <n v="316.68"/>
    <n v="78.959999999999994"/>
    <n v="0"/>
    <n v="0"/>
    <n v="0"/>
  </r>
  <r>
    <x v="2"/>
    <x v="23"/>
    <x v="11"/>
    <n v="3775.9679999999998"/>
    <n v="314.66399999999999"/>
    <n v="77.447999999999993"/>
    <n v="0"/>
    <n v="0"/>
    <n v="0"/>
  </r>
  <r>
    <x v="2"/>
    <x v="23"/>
    <x v="12"/>
    <n v="3751.7759999999998"/>
    <n v="312.64800000000002"/>
    <n v="77.616"/>
    <n v="0"/>
    <n v="0"/>
    <n v="0"/>
  </r>
  <r>
    <x v="2"/>
    <x v="23"/>
    <x v="13"/>
    <n v="3773.9520000000002"/>
    <n v="314.49599999999998"/>
    <n v="78.456000000000003"/>
    <n v="0"/>
    <n v="0"/>
    <n v="0"/>
  </r>
  <r>
    <x v="2"/>
    <x v="23"/>
    <x v="14"/>
    <n v="3753.7919999999999"/>
    <n v="312.81599999999997"/>
    <n v="78.792000000000002"/>
    <n v="0"/>
    <n v="0"/>
    <n v="0"/>
  </r>
  <r>
    <x v="2"/>
    <x v="23"/>
    <x v="15"/>
    <n v="3759.84"/>
    <n v="313.32"/>
    <n v="78.623999999999995"/>
    <n v="0"/>
    <n v="0"/>
    <n v="0"/>
  </r>
  <r>
    <x v="2"/>
    <x v="23"/>
    <x v="16"/>
    <n v="3755.808"/>
    <n v="312.98399999999998"/>
    <n v="78.959999999999994"/>
    <n v="0"/>
    <n v="0"/>
    <n v="0"/>
  </r>
  <r>
    <x v="2"/>
    <x v="23"/>
    <x v="17"/>
    <n v="3743.712"/>
    <n v="311.976"/>
    <n v="78.12"/>
    <n v="0"/>
    <n v="0"/>
    <n v="0"/>
  </r>
  <r>
    <x v="2"/>
    <x v="23"/>
    <x v="18"/>
    <n v="3755.808"/>
    <n v="312.98399999999998"/>
    <n v="79.296000000000006"/>
    <n v="0"/>
    <n v="0"/>
    <n v="0"/>
  </r>
  <r>
    <x v="2"/>
    <x v="23"/>
    <x v="19"/>
    <n v="3719.52"/>
    <n v="309.95999999999998"/>
    <n v="78.792000000000002"/>
    <n v="0"/>
    <n v="0"/>
    <n v="0"/>
  </r>
  <r>
    <x v="2"/>
    <x v="23"/>
    <x v="20"/>
    <n v="3709.44"/>
    <n v="309.12"/>
    <n v="78.623999999999995"/>
    <n v="0"/>
    <n v="0"/>
    <n v="0"/>
  </r>
  <r>
    <x v="2"/>
    <x v="23"/>
    <x v="21"/>
    <n v="3711.4560000000001"/>
    <n v="309.28800000000001"/>
    <n v="77.784000000000006"/>
    <n v="0"/>
    <n v="0"/>
    <n v="0"/>
  </r>
  <r>
    <x v="2"/>
    <x v="23"/>
    <x v="22"/>
    <n v="3697.3440000000001"/>
    <n v="308.11200000000002"/>
    <n v="77.447999999999993"/>
    <n v="0"/>
    <n v="0"/>
    <n v="0"/>
  </r>
  <r>
    <x v="2"/>
    <x v="23"/>
    <x v="23"/>
    <n v="3717.5039999999999"/>
    <n v="309.79199999999997"/>
    <n v="78.456000000000003"/>
    <n v="0"/>
    <n v="0"/>
    <n v="0"/>
  </r>
  <r>
    <x v="2"/>
    <x v="23"/>
    <x v="24"/>
    <n v="3705.4079999999999"/>
    <n v="308.78399999999999"/>
    <n v="77.951999999999998"/>
    <n v="0"/>
    <n v="0"/>
    <n v="0"/>
  </r>
  <r>
    <x v="2"/>
    <x v="23"/>
    <x v="25"/>
    <n v="3693.3119999999999"/>
    <n v="307.77600000000001"/>
    <n v="77.784000000000006"/>
    <n v="0"/>
    <n v="0"/>
    <n v="0"/>
  </r>
  <r>
    <x v="2"/>
    <x v="23"/>
    <x v="26"/>
    <n v="3657.0239999999999"/>
    <n v="304.75200000000001"/>
    <n v="77.111999999999995"/>
    <n v="0"/>
    <n v="0"/>
    <n v="0"/>
  </r>
  <r>
    <x v="2"/>
    <x v="23"/>
    <x v="27"/>
    <n v="3612.672"/>
    <n v="301.05599999999998"/>
    <n v="74.760000000000005"/>
    <n v="0"/>
    <n v="0"/>
    <n v="0"/>
  </r>
  <r>
    <x v="2"/>
    <x v="23"/>
    <x v="28"/>
    <n v="3600.576"/>
    <n v="300.048"/>
    <n v="72.072000000000003"/>
    <n v="0"/>
    <n v="0"/>
    <n v="0"/>
  </r>
  <r>
    <x v="2"/>
    <x v="23"/>
    <x v="29"/>
    <n v="3578.4"/>
    <n v="298.2"/>
    <n v="72.408000000000001"/>
    <n v="0"/>
    <n v="0"/>
    <n v="0"/>
  </r>
  <r>
    <x v="2"/>
    <x v="23"/>
    <x v="30"/>
    <n v="3552.192"/>
    <n v="296.01600000000002"/>
    <n v="71.736000000000004"/>
    <n v="0"/>
    <n v="0"/>
    <n v="0"/>
  </r>
  <r>
    <x v="2"/>
    <x v="23"/>
    <x v="31"/>
    <n v="3566.3040000000001"/>
    <n v="297.19200000000001"/>
    <n v="72.072000000000003"/>
    <n v="0"/>
    <n v="0"/>
    <n v="0"/>
  </r>
  <r>
    <x v="2"/>
    <x v="23"/>
    <x v="32"/>
    <n v="3568.32"/>
    <n v="297.36"/>
    <n v="72.408000000000001"/>
    <n v="0"/>
    <n v="0"/>
    <n v="0"/>
  </r>
  <r>
    <x v="2"/>
    <x v="23"/>
    <x v="33"/>
    <n v="3534.0479999999998"/>
    <n v="294.50400000000002"/>
    <n v="73.248000000000005"/>
    <n v="0"/>
    <n v="0"/>
    <n v="0"/>
  </r>
  <r>
    <x v="2"/>
    <x v="23"/>
    <x v="34"/>
    <n v="3523.9679999999998"/>
    <n v="293.66399999999999"/>
    <n v="72.912000000000006"/>
    <n v="0"/>
    <n v="0"/>
    <n v="0"/>
  </r>
  <r>
    <x v="2"/>
    <x v="23"/>
    <x v="35"/>
    <n v="3523.9679999999998"/>
    <n v="293.66399999999999"/>
    <n v="73.415999999999997"/>
    <n v="0"/>
    <n v="0"/>
    <n v="0"/>
  </r>
  <r>
    <x v="2"/>
    <x v="23"/>
    <x v="36"/>
    <n v="3542.1120000000001"/>
    <n v="295.17599999999999"/>
    <n v="74.256"/>
    <n v="0"/>
    <n v="0"/>
    <n v="0"/>
  </r>
  <r>
    <x v="2"/>
    <x v="23"/>
    <x v="37"/>
    <n v="3515.904"/>
    <n v="292.99200000000002"/>
    <n v="72.575999999999993"/>
    <n v="0"/>
    <n v="0"/>
    <n v="0"/>
  </r>
  <r>
    <x v="2"/>
    <x v="23"/>
    <x v="38"/>
    <n v="3525.9839999999999"/>
    <n v="293.83199999999999"/>
    <n v="71.736000000000004"/>
    <n v="0"/>
    <n v="0"/>
    <n v="0"/>
  </r>
  <r>
    <x v="2"/>
    <x v="23"/>
    <x v="39"/>
    <n v="3548.16"/>
    <n v="295.68"/>
    <n v="72.408000000000001"/>
    <n v="0"/>
    <n v="0"/>
    <n v="0"/>
  </r>
  <r>
    <x v="2"/>
    <x v="23"/>
    <x v="40"/>
    <n v="3564.288"/>
    <n v="297.024"/>
    <n v="72.239999999999995"/>
    <n v="0"/>
    <n v="0"/>
    <n v="0"/>
  </r>
  <r>
    <x v="2"/>
    <x v="23"/>
    <x v="41"/>
    <n v="3552.192"/>
    <n v="296.01600000000002"/>
    <n v="72.072000000000003"/>
    <n v="0"/>
    <n v="0"/>
    <n v="0"/>
  </r>
  <r>
    <x v="2"/>
    <x v="23"/>
    <x v="42"/>
    <n v="3532.0320000000002"/>
    <n v="294.33600000000001"/>
    <n v="72.575999999999993"/>
    <n v="0"/>
    <n v="0"/>
    <n v="0"/>
  </r>
  <r>
    <x v="2"/>
    <x v="23"/>
    <x v="43"/>
    <n v="3548.16"/>
    <n v="295.68"/>
    <n v="72.744"/>
    <n v="0"/>
    <n v="0"/>
    <n v="0"/>
  </r>
  <r>
    <x v="2"/>
    <x v="23"/>
    <x v="44"/>
    <n v="3574.3679999999999"/>
    <n v="297.86399999999998"/>
    <n v="73.92"/>
    <n v="0"/>
    <n v="0"/>
    <n v="0"/>
  </r>
  <r>
    <x v="2"/>
    <x v="23"/>
    <x v="45"/>
    <n v="3550.1759999999999"/>
    <n v="295.84800000000001"/>
    <n v="73.08"/>
    <n v="0"/>
    <n v="0"/>
    <n v="0"/>
  </r>
  <r>
    <x v="2"/>
    <x v="23"/>
    <x v="46"/>
    <n v="3534.0479999999998"/>
    <n v="294.50400000000002"/>
    <n v="73.751999999999995"/>
    <n v="0"/>
    <n v="0"/>
    <n v="0"/>
  </r>
  <r>
    <x v="2"/>
    <x v="23"/>
    <x v="47"/>
    <n v="3580.4160000000002"/>
    <n v="298.36799999999999"/>
    <n v="75.936000000000007"/>
    <n v="0"/>
    <n v="0"/>
    <n v="0"/>
  </r>
  <r>
    <x v="2"/>
    <x v="23"/>
    <x v="48"/>
    <n v="3578.4"/>
    <n v="298.2"/>
    <n v="76.272000000000006"/>
    <n v="0"/>
    <n v="0"/>
    <n v="0"/>
  </r>
  <r>
    <x v="2"/>
    <x v="23"/>
    <x v="49"/>
    <n v="3600.576"/>
    <n v="300.048"/>
    <n v="76.944000000000003"/>
    <n v="0"/>
    <n v="0"/>
    <n v="0"/>
  </r>
  <r>
    <x v="2"/>
    <x v="23"/>
    <x v="50"/>
    <n v="3610.6559999999999"/>
    <n v="300.88799999999998"/>
    <n v="76.775999999999996"/>
    <n v="0"/>
    <n v="0"/>
    <n v="0"/>
  </r>
  <r>
    <x v="2"/>
    <x v="23"/>
    <x v="51"/>
    <n v="3640.8960000000002"/>
    <n v="303.40800000000002"/>
    <n v="76.44"/>
    <n v="0"/>
    <n v="0"/>
    <n v="0"/>
  </r>
  <r>
    <x v="2"/>
    <x v="23"/>
    <x v="52"/>
    <n v="3632.8319999999999"/>
    <n v="302.73599999999999"/>
    <n v="76.44"/>
    <n v="0"/>
    <n v="0"/>
    <n v="0"/>
  </r>
  <r>
    <x v="2"/>
    <x v="23"/>
    <x v="53"/>
    <n v="3640.8960000000002"/>
    <n v="303.40800000000002"/>
    <n v="76.44"/>
    <n v="0"/>
    <n v="0"/>
    <n v="0"/>
  </r>
  <r>
    <x v="2"/>
    <x v="23"/>
    <x v="54"/>
    <n v="3636.864"/>
    <n v="303.072"/>
    <n v="74.927999999999997"/>
    <n v="0"/>
    <n v="0"/>
    <n v="0"/>
  </r>
  <r>
    <x v="2"/>
    <x v="23"/>
    <x v="55"/>
    <n v="3648.96"/>
    <n v="304.08"/>
    <n v="74.591999999999999"/>
    <n v="0"/>
    <n v="0"/>
    <n v="0"/>
  </r>
  <r>
    <x v="2"/>
    <x v="23"/>
    <x v="56"/>
    <n v="3671.136"/>
    <n v="305.928"/>
    <n v="74.760000000000005"/>
    <n v="0"/>
    <n v="0"/>
    <n v="0"/>
  </r>
  <r>
    <x v="2"/>
    <x v="23"/>
    <x v="57"/>
    <n v="3681.2159999999999"/>
    <n v="306.76799999999997"/>
    <n v="75.599999999999994"/>
    <n v="0"/>
    <n v="0"/>
    <n v="0"/>
  </r>
  <r>
    <x v="2"/>
    <x v="23"/>
    <x v="58"/>
    <n v="3683.232"/>
    <n v="306.93599999999998"/>
    <n v="75.432000000000002"/>
    <n v="0"/>
    <n v="0"/>
    <n v="0"/>
  </r>
  <r>
    <x v="2"/>
    <x v="23"/>
    <x v="59"/>
    <n v="3697.3440000000001"/>
    <n v="308.11200000000002"/>
    <n v="75.263999999999996"/>
    <n v="0"/>
    <n v="0"/>
    <n v="0"/>
  </r>
  <r>
    <x v="2"/>
    <x v="23"/>
    <x v="60"/>
    <n v="3727.5839999999998"/>
    <n v="310.63200000000001"/>
    <n v="75.432000000000002"/>
    <n v="0"/>
    <n v="0"/>
    <n v="0"/>
  </r>
  <r>
    <x v="2"/>
    <x v="23"/>
    <x v="61"/>
    <n v="3751.7759999999998"/>
    <n v="312.64800000000002"/>
    <n v="75.936000000000007"/>
    <n v="0"/>
    <n v="0"/>
    <n v="0"/>
  </r>
  <r>
    <x v="2"/>
    <x v="23"/>
    <x v="62"/>
    <n v="3796.1280000000002"/>
    <n v="316.34399999999999"/>
    <n v="77.111999999999995"/>
    <n v="0"/>
    <n v="0"/>
    <n v="0"/>
  </r>
  <r>
    <x v="2"/>
    <x v="23"/>
    <x v="63"/>
    <n v="3834.4319999999998"/>
    <n v="319.536"/>
    <n v="78.12"/>
    <n v="0"/>
    <n v="0"/>
    <n v="0"/>
  </r>
  <r>
    <x v="2"/>
    <x v="23"/>
    <x v="64"/>
    <n v="3896.9279999999999"/>
    <n v="324.74400000000003"/>
    <n v="78.959999999999994"/>
    <n v="0"/>
    <n v="0"/>
    <n v="0"/>
  </r>
  <r>
    <x v="2"/>
    <x v="23"/>
    <x v="65"/>
    <n v="3933.2159999999999"/>
    <n v="327.76799999999997"/>
    <n v="79.632000000000005"/>
    <n v="0"/>
    <n v="0"/>
    <n v="0"/>
  </r>
  <r>
    <x v="2"/>
    <x v="23"/>
    <x v="66"/>
    <n v="3943.2959999999998"/>
    <n v="328.608"/>
    <n v="79.8"/>
    <n v="0"/>
    <n v="0"/>
    <n v="0"/>
  </r>
  <r>
    <x v="2"/>
    <x v="23"/>
    <x v="67"/>
    <n v="3959.424"/>
    <n v="329.952"/>
    <n v="80.808000000000007"/>
    <n v="0"/>
    <n v="0"/>
    <n v="0"/>
  </r>
  <r>
    <x v="2"/>
    <x v="23"/>
    <x v="68"/>
    <n v="4001.76"/>
    <n v="333.48"/>
    <n v="82.152000000000001"/>
    <n v="0"/>
    <n v="0"/>
    <n v="0"/>
  </r>
  <r>
    <x v="2"/>
    <x v="23"/>
    <x v="69"/>
    <n v="4066.2719999999999"/>
    <n v="338.85599999999999"/>
    <n v="83.664000000000001"/>
    <n v="0"/>
    <n v="0"/>
    <n v="0"/>
  </r>
  <r>
    <x v="2"/>
    <x v="23"/>
    <x v="70"/>
    <n v="4054.1759999999999"/>
    <n v="337.84800000000001"/>
    <n v="84.671999999999997"/>
    <n v="0"/>
    <n v="0"/>
    <n v="0"/>
  </r>
  <r>
    <x v="2"/>
    <x v="23"/>
    <x v="71"/>
    <n v="4094.4960000000001"/>
    <n v="341.20800000000003"/>
    <n v="85.007999999999996"/>
    <n v="0"/>
    <n v="0"/>
    <n v="0"/>
  </r>
  <r>
    <x v="2"/>
    <x v="23"/>
    <x v="72"/>
    <n v="4152.96"/>
    <n v="346.08"/>
    <n v="87.191999999999993"/>
    <n v="0"/>
    <n v="0"/>
    <n v="0"/>
  </r>
  <r>
    <x v="2"/>
    <x v="23"/>
    <x v="73"/>
    <n v="4173.12"/>
    <n v="347.76"/>
    <n v="89.04"/>
    <n v="0"/>
    <n v="0"/>
    <n v="0"/>
  </r>
  <r>
    <x v="2"/>
    <x v="23"/>
    <x v="74"/>
    <n v="4197.3119999999999"/>
    <n v="349.77600000000001"/>
    <n v="88.872"/>
    <n v="0"/>
    <n v="0"/>
    <n v="0"/>
  </r>
  <r>
    <x v="2"/>
    <x v="23"/>
    <x v="75"/>
    <n v="4241.6639999999998"/>
    <n v="353.47199999999998"/>
    <n v="89.543999999999997"/>
    <n v="0"/>
    <n v="0"/>
    <n v="0"/>
  </r>
  <r>
    <x v="2"/>
    <x v="23"/>
    <x v="76"/>
    <n v="4269.8879999999999"/>
    <n v="355.82400000000001"/>
    <n v="91.896000000000001"/>
    <n v="0"/>
    <n v="0"/>
    <n v="0"/>
  </r>
  <r>
    <x v="2"/>
    <x v="23"/>
    <x v="77"/>
    <n v="4366.6559999999999"/>
    <n v="363.88799999999998"/>
    <n v="93.575999999999993"/>
    <n v="0"/>
    <n v="0"/>
    <n v="0"/>
  </r>
  <r>
    <x v="2"/>
    <x v="23"/>
    <x v="78"/>
    <n v="4467.4560000000001"/>
    <n v="372.28800000000001"/>
    <n v="96.263999999999996"/>
    <n v="0"/>
    <n v="0"/>
    <n v="0"/>
  </r>
  <r>
    <x v="2"/>
    <x v="23"/>
    <x v="79"/>
    <n v="4487.616"/>
    <n v="373.96800000000002"/>
    <n v="97.44"/>
    <n v="0"/>
    <n v="0"/>
    <n v="0"/>
  </r>
  <r>
    <x v="2"/>
    <x v="23"/>
    <x v="80"/>
    <n v="4477.5360000000001"/>
    <n v="373.12799999999999"/>
    <n v="96.936000000000007"/>
    <n v="0"/>
    <n v="0"/>
    <n v="0"/>
  </r>
  <r>
    <x v="2"/>
    <x v="23"/>
    <x v="81"/>
    <n v="4521.8879999999999"/>
    <n v="376.82400000000001"/>
    <n v="97.775999999999996"/>
    <n v="0"/>
    <n v="0"/>
    <n v="0"/>
  </r>
  <r>
    <x v="2"/>
    <x v="23"/>
    <x v="82"/>
    <n v="4463.424"/>
    <n v="371.952"/>
    <n v="96.263999999999996"/>
    <n v="0"/>
    <n v="0"/>
    <n v="0"/>
  </r>
  <r>
    <x v="2"/>
    <x v="23"/>
    <x v="83"/>
    <n v="4419.0720000000001"/>
    <n v="368.25599999999997"/>
    <n v="94.751999999999995"/>
    <n v="0"/>
    <n v="0"/>
    <n v="0"/>
  </r>
  <r>
    <x v="2"/>
    <x v="23"/>
    <x v="84"/>
    <n v="4425.12"/>
    <n v="368.76"/>
    <n v="95.256"/>
    <n v="0"/>
    <n v="0"/>
    <n v="0"/>
  </r>
  <r>
    <x v="2"/>
    <x v="23"/>
    <x v="85"/>
    <n v="4404.96"/>
    <n v="367.08"/>
    <n v="94.751999999999995"/>
    <n v="0"/>
    <n v="0"/>
    <n v="0"/>
  </r>
  <r>
    <x v="2"/>
    <x v="23"/>
    <x v="86"/>
    <n v="4380.768"/>
    <n v="365.06400000000002"/>
    <n v="92.567999999999998"/>
    <n v="0"/>
    <n v="0"/>
    <n v="0"/>
  </r>
  <r>
    <x v="2"/>
    <x v="23"/>
    <x v="87"/>
    <n v="4437.2160000000003"/>
    <n v="369.76799999999997"/>
    <n v="95.424000000000007"/>
    <n v="0"/>
    <n v="0"/>
    <n v="0"/>
  </r>
  <r>
    <x v="2"/>
    <x v="23"/>
    <x v="88"/>
    <n v="4413.0240000000003"/>
    <n v="367.75200000000001"/>
    <n v="95.591999999999999"/>
    <n v="0"/>
    <n v="0"/>
    <n v="0"/>
  </r>
  <r>
    <x v="2"/>
    <x v="23"/>
    <x v="89"/>
    <n v="4477.5360000000001"/>
    <n v="373.12799999999999"/>
    <n v="97.272000000000006"/>
    <n v="0"/>
    <n v="0"/>
    <n v="0"/>
  </r>
  <r>
    <x v="2"/>
    <x v="23"/>
    <x v="90"/>
    <n v="4461.4080000000004"/>
    <n v="371.78399999999999"/>
    <n v="96.263999999999996"/>
    <n v="0"/>
    <n v="0"/>
    <n v="0"/>
  </r>
  <r>
    <x v="2"/>
    <x v="23"/>
    <x v="91"/>
    <n v="4536"/>
    <n v="378"/>
    <n v="98.111999999999995"/>
    <n v="0"/>
    <n v="0"/>
    <n v="0"/>
  </r>
  <r>
    <x v="2"/>
    <x v="23"/>
    <x v="92"/>
    <n v="4558.1760000000004"/>
    <n v="379.84800000000001"/>
    <n v="100.29600000000001"/>
    <n v="0"/>
    <n v="0"/>
    <n v="0"/>
  </r>
  <r>
    <x v="2"/>
    <x v="23"/>
    <x v="93"/>
    <n v="4521.8879999999999"/>
    <n v="376.82400000000001"/>
    <n v="98.616"/>
    <n v="0"/>
    <n v="0"/>
    <n v="0"/>
  </r>
  <r>
    <x v="2"/>
    <x v="23"/>
    <x v="94"/>
    <n v="4503.7439999999997"/>
    <n v="375.31200000000001"/>
    <n v="97.944000000000003"/>
    <n v="0"/>
    <n v="0"/>
    <n v="0"/>
  </r>
  <r>
    <x v="2"/>
    <x v="23"/>
    <x v="95"/>
    <n v="4517.8559999999998"/>
    <n v="376.488"/>
    <n v="98.111999999999995"/>
    <n v="0"/>
    <n v="0"/>
    <n v="0"/>
  </r>
  <r>
    <x v="2"/>
    <x v="23"/>
    <x v="96"/>
    <n v="4491.6480000000001"/>
    <n v="374.30399999999997"/>
    <n v="97.775999999999996"/>
    <n v="0"/>
    <n v="0"/>
    <n v="0"/>
  </r>
  <r>
    <x v="2"/>
    <x v="23"/>
    <x v="97"/>
    <n v="4588.4160000000002"/>
    <n v="382.36799999999999"/>
    <n v="99.456000000000003"/>
    <n v="0"/>
    <n v="0"/>
    <n v="0"/>
  </r>
  <r>
    <x v="2"/>
    <x v="23"/>
    <x v="98"/>
    <n v="4652.9279999999999"/>
    <n v="387.74400000000003"/>
    <n v="100.8"/>
    <n v="0"/>
    <n v="0"/>
    <n v="0"/>
  </r>
  <r>
    <x v="2"/>
    <x v="23"/>
    <x v="99"/>
    <n v="4656.96"/>
    <n v="388.08"/>
    <n v="100.8"/>
    <n v="0"/>
    <n v="0"/>
    <n v="0"/>
  </r>
  <r>
    <x v="2"/>
    <x v="23"/>
    <x v="100"/>
    <n v="4642.848"/>
    <n v="386.904"/>
    <n v="100.63200000000001"/>
    <n v="0"/>
    <n v="0"/>
    <n v="0"/>
  </r>
  <r>
    <x v="2"/>
    <x v="23"/>
    <x v="101"/>
    <n v="4683.1679999999997"/>
    <n v="390.26400000000001"/>
    <n v="107.688"/>
    <n v="0"/>
    <n v="0"/>
    <n v="0"/>
  </r>
  <r>
    <x v="2"/>
    <x v="23"/>
    <x v="102"/>
    <n v="4745.6639999999998"/>
    <n v="395.47199999999998"/>
    <n v="110.88"/>
    <n v="0"/>
    <n v="0"/>
    <n v="0"/>
  </r>
  <r>
    <x v="2"/>
    <x v="23"/>
    <x v="103"/>
    <n v="4745.6639999999998"/>
    <n v="395.47199999999998"/>
    <n v="109.70399999999999"/>
    <n v="0"/>
    <n v="0"/>
    <n v="0"/>
  </r>
  <r>
    <x v="2"/>
    <x v="23"/>
    <x v="104"/>
    <n v="4715.424"/>
    <n v="392.952"/>
    <n v="102.312"/>
    <n v="0"/>
    <n v="0"/>
    <n v="0"/>
  </r>
  <r>
    <x v="2"/>
    <x v="23"/>
    <x v="105"/>
    <n v="4717.4399999999996"/>
    <n v="393.12"/>
    <n v="101.304"/>
    <n v="0"/>
    <n v="0"/>
    <n v="0"/>
  </r>
  <r>
    <x v="2"/>
    <x v="23"/>
    <x v="106"/>
    <n v="4749.6959999999999"/>
    <n v="395.80799999999999"/>
    <n v="103.824"/>
    <n v="0"/>
    <n v="0"/>
    <n v="0"/>
  </r>
  <r>
    <x v="2"/>
    <x v="23"/>
    <x v="107"/>
    <n v="4806.1440000000002"/>
    <n v="400.512"/>
    <n v="109.872"/>
    <n v="0"/>
    <n v="0"/>
    <n v="0"/>
  </r>
  <r>
    <x v="2"/>
    <x v="23"/>
    <x v="108"/>
    <n v="4904.9279999999999"/>
    <n v="408.74400000000003"/>
    <n v="114.57599999999999"/>
    <n v="0"/>
    <n v="0"/>
    <n v="0"/>
  </r>
  <r>
    <x v="2"/>
    <x v="23"/>
    <x v="109"/>
    <n v="4882.7520000000004"/>
    <n v="406.89600000000002"/>
    <n v="115.248"/>
    <n v="0"/>
    <n v="0"/>
    <n v="0"/>
  </r>
  <r>
    <x v="2"/>
    <x v="23"/>
    <x v="110"/>
    <n v="4941.2160000000003"/>
    <n v="411.76799999999997"/>
    <n v="117.768"/>
    <n v="0"/>
    <n v="0"/>
    <n v="0"/>
  </r>
  <r>
    <x v="2"/>
    <x v="23"/>
    <x v="111"/>
    <n v="4902.9120000000003"/>
    <n v="408.57600000000002"/>
    <n v="113.06399999999999"/>
    <n v="0"/>
    <n v="0"/>
    <n v="0"/>
  </r>
  <r>
    <x v="2"/>
    <x v="23"/>
    <x v="112"/>
    <n v="4925.0879999999997"/>
    <n v="410.42399999999998"/>
    <n v="115.752"/>
    <n v="0"/>
    <n v="0"/>
    <n v="0"/>
  </r>
  <r>
    <x v="2"/>
    <x v="23"/>
    <x v="113"/>
    <n v="4915.0079999999998"/>
    <n v="409.584"/>
    <n v="110.88"/>
    <n v="0"/>
    <n v="0"/>
    <n v="0"/>
  </r>
  <r>
    <x v="2"/>
    <x v="23"/>
    <x v="114"/>
    <n v="4991.616"/>
    <n v="415.96800000000002"/>
    <n v="112.056"/>
    <n v="0"/>
    <n v="0"/>
    <n v="0"/>
  </r>
  <r>
    <x v="2"/>
    <x v="23"/>
    <x v="115"/>
    <n v="4993.6319999999996"/>
    <n v="416.13600000000002"/>
    <n v="111.21599999999999"/>
    <n v="0"/>
    <n v="0"/>
    <n v="0"/>
  </r>
  <r>
    <x v="2"/>
    <x v="23"/>
    <x v="116"/>
    <n v="5003.7120000000004"/>
    <n v="416.976"/>
    <n v="110.04"/>
    <n v="0"/>
    <n v="0"/>
    <n v="0"/>
  </r>
  <r>
    <x v="2"/>
    <x v="23"/>
    <x v="117"/>
    <n v="5040"/>
    <n v="420"/>
    <n v="110.544"/>
    <n v="0"/>
    <n v="0"/>
    <n v="0"/>
  </r>
  <r>
    <x v="2"/>
    <x v="23"/>
    <x v="118"/>
    <n v="5033.9520000000002"/>
    <n v="419.49599999999998"/>
    <n v="110.712"/>
    <n v="0"/>
    <n v="0"/>
    <n v="0"/>
  </r>
  <r>
    <x v="2"/>
    <x v="23"/>
    <x v="119"/>
    <n v="5040"/>
    <n v="420"/>
    <n v="112.56"/>
    <n v="0"/>
    <n v="0"/>
    <n v="0"/>
  </r>
  <r>
    <x v="2"/>
    <x v="23"/>
    <x v="120"/>
    <n v="5056.1279999999997"/>
    <n v="421.34399999999999"/>
    <n v="113.4"/>
    <n v="0"/>
    <n v="0"/>
    <n v="0"/>
  </r>
  <r>
    <x v="2"/>
    <x v="23"/>
    <x v="121"/>
    <n v="5054.1120000000001"/>
    <n v="421.17599999999999"/>
    <n v="112.392"/>
    <n v="0"/>
    <n v="0"/>
    <n v="0"/>
  </r>
  <r>
    <x v="2"/>
    <x v="23"/>
    <x v="122"/>
    <n v="5086.3680000000004"/>
    <n v="423.86399999999998"/>
    <n v="116.592"/>
    <n v="0"/>
    <n v="0"/>
    <n v="0"/>
  </r>
  <r>
    <x v="2"/>
    <x v="23"/>
    <x v="123"/>
    <n v="5062.1760000000004"/>
    <n v="421.84800000000001"/>
    <n v="116.08799999999999"/>
    <n v="0"/>
    <n v="0"/>
    <n v="0"/>
  </r>
  <r>
    <x v="2"/>
    <x v="23"/>
    <x v="124"/>
    <n v="5112.576"/>
    <n v="426.048"/>
    <n v="116.928"/>
    <n v="0"/>
    <n v="0"/>
    <n v="0"/>
  </r>
  <r>
    <x v="2"/>
    <x v="23"/>
    <x v="125"/>
    <n v="5128.7039999999997"/>
    <n v="427.392"/>
    <n v="115.92"/>
    <n v="0"/>
    <n v="0"/>
    <n v="0"/>
  </r>
  <r>
    <x v="2"/>
    <x v="23"/>
    <x v="126"/>
    <n v="5118.6239999999998"/>
    <n v="426.55200000000002"/>
    <n v="115.584"/>
    <n v="0"/>
    <n v="0"/>
    <n v="0"/>
  </r>
  <r>
    <x v="2"/>
    <x v="23"/>
    <x v="127"/>
    <n v="5098.4639999999999"/>
    <n v="424.87200000000001"/>
    <n v="114.408"/>
    <n v="0"/>
    <n v="0"/>
    <n v="0"/>
  </r>
  <r>
    <x v="2"/>
    <x v="23"/>
    <x v="128"/>
    <n v="5068.2240000000002"/>
    <n v="422.35199999999998"/>
    <n v="114.408"/>
    <n v="0"/>
    <n v="0"/>
    <n v="0"/>
  </r>
  <r>
    <x v="2"/>
    <x v="23"/>
    <x v="129"/>
    <n v="5046.0479999999998"/>
    <n v="420.50400000000002"/>
    <n v="114.57599999999999"/>
    <n v="0"/>
    <n v="0"/>
    <n v="0"/>
  </r>
  <r>
    <x v="2"/>
    <x v="23"/>
    <x v="130"/>
    <n v="5056.1279999999997"/>
    <n v="421.34399999999999"/>
    <n v="113.904"/>
    <n v="0"/>
    <n v="0"/>
    <n v="0"/>
  </r>
  <r>
    <x v="2"/>
    <x v="23"/>
    <x v="131"/>
    <n v="5017.8239999999996"/>
    <n v="418.15199999999999"/>
    <n v="112.896"/>
    <n v="0"/>
    <n v="0"/>
    <n v="0"/>
  </r>
  <r>
    <x v="2"/>
    <x v="23"/>
    <x v="132"/>
    <n v="4925.0879999999997"/>
    <n v="410.42399999999998"/>
    <n v="111.21599999999999"/>
    <n v="0"/>
    <n v="0"/>
    <n v="0"/>
  </r>
  <r>
    <x v="2"/>
    <x v="23"/>
    <x v="133"/>
    <n v="4900.8959999999997"/>
    <n v="408.40800000000002"/>
    <n v="112.056"/>
    <n v="0"/>
    <n v="0"/>
    <n v="0"/>
  </r>
  <r>
    <x v="2"/>
    <x v="23"/>
    <x v="134"/>
    <n v="4808.16"/>
    <n v="400.68"/>
    <n v="106.68"/>
    <n v="0"/>
    <n v="0"/>
    <n v="0"/>
  </r>
  <r>
    <x v="2"/>
    <x v="23"/>
    <x v="135"/>
    <n v="4777.92"/>
    <n v="398.16"/>
    <n v="103.824"/>
    <n v="0"/>
    <n v="0"/>
    <n v="0"/>
  </r>
  <r>
    <x v="2"/>
    <x v="23"/>
    <x v="136"/>
    <n v="4767.84"/>
    <n v="397.32"/>
    <n v="104.16"/>
    <n v="0"/>
    <n v="0"/>
    <n v="0"/>
  </r>
  <r>
    <x v="2"/>
    <x v="23"/>
    <x v="137"/>
    <n v="4741.6319999999996"/>
    <n v="395.13600000000002"/>
    <n v="105.672"/>
    <n v="0"/>
    <n v="0"/>
    <n v="0"/>
  </r>
  <r>
    <x v="2"/>
    <x v="23"/>
    <x v="138"/>
    <n v="4705.3440000000001"/>
    <n v="392.11200000000002"/>
    <n v="104.83199999999999"/>
    <n v="0"/>
    <n v="0"/>
    <n v="0"/>
  </r>
  <r>
    <x v="2"/>
    <x v="23"/>
    <x v="139"/>
    <n v="4644.8639999999996"/>
    <n v="387.072"/>
    <n v="103.152"/>
    <n v="0"/>
    <n v="0"/>
    <n v="0"/>
  </r>
  <r>
    <x v="2"/>
    <x v="23"/>
    <x v="140"/>
    <n v="4656.96"/>
    <n v="388.08"/>
    <n v="103.65600000000001"/>
    <n v="0"/>
    <n v="0"/>
    <n v="0"/>
  </r>
  <r>
    <x v="2"/>
    <x v="23"/>
    <x v="141"/>
    <n v="4644.8639999999996"/>
    <n v="387.072"/>
    <n v="103.65600000000001"/>
    <n v="0"/>
    <n v="0"/>
    <n v="0"/>
  </r>
  <r>
    <x v="2"/>
    <x v="23"/>
    <x v="142"/>
    <n v="4578.3360000000002"/>
    <n v="381.52800000000002"/>
    <n v="101.80800000000001"/>
    <n v="0"/>
    <n v="0"/>
    <n v="0"/>
  </r>
  <r>
    <x v="2"/>
    <x v="23"/>
    <x v="143"/>
    <n v="4586.3999999999996"/>
    <n v="382.2"/>
    <n v="101.976"/>
    <n v="0"/>
    <n v="0"/>
    <n v="0"/>
  </r>
  <r>
    <x v="2"/>
    <x v="23"/>
    <x v="144"/>
    <n v="4552.1279999999997"/>
    <n v="379.34399999999999"/>
    <n v="102.48"/>
    <n v="0"/>
    <n v="0"/>
    <n v="0"/>
  </r>
  <r>
    <x v="2"/>
    <x v="23"/>
    <x v="145"/>
    <n v="4529.9520000000002"/>
    <n v="377.49599999999998"/>
    <n v="100.8"/>
    <n v="0"/>
    <n v="0"/>
    <n v="0"/>
  </r>
  <r>
    <x v="2"/>
    <x v="23"/>
    <x v="146"/>
    <n v="4479.5519999999997"/>
    <n v="373.29599999999999"/>
    <n v="100.63200000000001"/>
    <n v="0"/>
    <n v="0"/>
    <n v="0"/>
  </r>
  <r>
    <x v="2"/>
    <x v="23"/>
    <x v="147"/>
    <n v="4455.3599999999997"/>
    <n v="371.28"/>
    <n v="99.623999999999995"/>
    <n v="0"/>
    <n v="0"/>
    <n v="0"/>
  </r>
  <r>
    <x v="2"/>
    <x v="23"/>
    <x v="148"/>
    <n v="4415.04"/>
    <n v="367.92"/>
    <n v="98.28"/>
    <n v="0"/>
    <n v="0"/>
    <n v="0"/>
  </r>
  <r>
    <x v="2"/>
    <x v="23"/>
    <x v="149"/>
    <n v="4431.1679999999997"/>
    <n v="369.26400000000001"/>
    <n v="100.128"/>
    <n v="0"/>
    <n v="0"/>
    <n v="0"/>
  </r>
  <r>
    <x v="2"/>
    <x v="23"/>
    <x v="150"/>
    <n v="4431.1679999999997"/>
    <n v="369.26400000000001"/>
    <n v="99.623999999999995"/>
    <n v="0"/>
    <n v="0"/>
    <n v="0"/>
  </r>
  <r>
    <x v="2"/>
    <x v="23"/>
    <x v="151"/>
    <n v="4392.8639999999996"/>
    <n v="366.072"/>
    <n v="98.28"/>
    <n v="0"/>
    <n v="0"/>
    <n v="0"/>
  </r>
  <r>
    <x v="2"/>
    <x v="23"/>
    <x v="152"/>
    <n v="4358.5919999999996"/>
    <n v="363.21600000000001"/>
    <n v="98.616"/>
    <n v="0"/>
    <n v="0"/>
    <n v="0"/>
  </r>
  <r>
    <x v="2"/>
    <x v="23"/>
    <x v="153"/>
    <n v="4376.7359999999999"/>
    <n v="364.72800000000001"/>
    <n v="99.96"/>
    <n v="0"/>
    <n v="0"/>
    <n v="0"/>
  </r>
  <r>
    <x v="2"/>
    <x v="23"/>
    <x v="154"/>
    <n v="4406.9759999999997"/>
    <n v="367.24799999999999"/>
    <n v="98.784000000000006"/>
    <n v="0"/>
    <n v="0"/>
    <n v="0"/>
  </r>
  <r>
    <x v="2"/>
    <x v="23"/>
    <x v="155"/>
    <n v="4350.5280000000002"/>
    <n v="362.54399999999998"/>
    <n v="98.447999999999993"/>
    <n v="0"/>
    <n v="0"/>
    <n v="0"/>
  </r>
  <r>
    <x v="2"/>
    <x v="23"/>
    <x v="156"/>
    <n v="4330.3680000000004"/>
    <n v="360.86399999999998"/>
    <n v="97.44"/>
    <n v="0"/>
    <n v="0"/>
    <n v="0"/>
  </r>
  <r>
    <x v="2"/>
    <x v="23"/>
    <x v="157"/>
    <n v="4292.0640000000003"/>
    <n v="357.67200000000003"/>
    <n v="96.096000000000004"/>
    <n v="0"/>
    <n v="0"/>
    <n v="0"/>
  </r>
  <r>
    <x v="2"/>
    <x v="23"/>
    <x v="158"/>
    <n v="4419.0720000000001"/>
    <n v="368.25599999999997"/>
    <n v="99.12"/>
    <n v="0"/>
    <n v="0"/>
    <n v="0"/>
  </r>
  <r>
    <x v="2"/>
    <x v="23"/>
    <x v="159"/>
    <n v="4558.1760000000004"/>
    <n v="379.84800000000001"/>
    <n v="106.848"/>
    <n v="0"/>
    <n v="0"/>
    <n v="0"/>
  </r>
  <r>
    <x v="2"/>
    <x v="23"/>
    <x v="160"/>
    <n v="4620.6719999999996"/>
    <n v="385.05599999999998"/>
    <n v="109.36799999999999"/>
    <n v="0"/>
    <n v="0"/>
    <n v="0"/>
  </r>
  <r>
    <x v="2"/>
    <x v="23"/>
    <x v="161"/>
    <n v="4634.7839999999997"/>
    <n v="386.23200000000003"/>
    <n v="112.224"/>
    <n v="0"/>
    <n v="0"/>
    <n v="0"/>
  </r>
  <r>
    <x v="2"/>
    <x v="23"/>
    <x v="162"/>
    <n v="4673.0879999999997"/>
    <n v="389.42399999999998"/>
    <n v="112.224"/>
    <n v="0"/>
    <n v="0"/>
    <n v="0"/>
  </r>
  <r>
    <x v="2"/>
    <x v="23"/>
    <x v="163"/>
    <n v="4658.9759999999997"/>
    <n v="388.24799999999999"/>
    <n v="112.224"/>
    <n v="0"/>
    <n v="0"/>
    <n v="0"/>
  </r>
  <r>
    <x v="2"/>
    <x v="23"/>
    <x v="164"/>
    <n v="4660.9920000000002"/>
    <n v="388.416"/>
    <n v="113.06399999999999"/>
    <n v="0"/>
    <n v="0"/>
    <n v="0"/>
  </r>
  <r>
    <x v="2"/>
    <x v="23"/>
    <x v="165"/>
    <n v="4501.7280000000001"/>
    <n v="375.14400000000001"/>
    <n v="103.32"/>
    <n v="0"/>
    <n v="0"/>
    <n v="0"/>
  </r>
  <r>
    <x v="2"/>
    <x v="23"/>
    <x v="166"/>
    <n v="4612.6080000000002"/>
    <n v="384.38400000000001"/>
    <n v="106.34399999999999"/>
    <n v="0"/>
    <n v="0"/>
    <n v="0"/>
  </r>
  <r>
    <x v="2"/>
    <x v="23"/>
    <x v="167"/>
    <n v="4660.9920000000002"/>
    <n v="388.416"/>
    <n v="109.2"/>
    <n v="0"/>
    <n v="0"/>
    <n v="0"/>
  </r>
  <r>
    <x v="2"/>
    <x v="23"/>
    <x v="168"/>
    <n v="4654.9440000000004"/>
    <n v="387.91199999999998"/>
    <n v="110.04"/>
    <n v="0"/>
    <n v="0"/>
    <n v="0"/>
  </r>
  <r>
    <x v="2"/>
    <x v="23"/>
    <x v="169"/>
    <n v="4656.96"/>
    <n v="388.08"/>
    <n v="109.872"/>
    <n v="0"/>
    <n v="0"/>
    <n v="0"/>
  </r>
  <r>
    <x v="2"/>
    <x v="23"/>
    <x v="170"/>
    <n v="4634.7839999999997"/>
    <n v="386.23200000000003"/>
    <n v="109.032"/>
    <n v="0"/>
    <n v="0"/>
    <n v="0"/>
  </r>
  <r>
    <x v="2"/>
    <x v="23"/>
    <x v="171"/>
    <n v="4642.848"/>
    <n v="386.904"/>
    <n v="110.376"/>
    <n v="0"/>
    <n v="0"/>
    <n v="0"/>
  </r>
  <r>
    <x v="2"/>
    <x v="23"/>
    <x v="172"/>
    <n v="4650.9120000000003"/>
    <n v="387.57600000000002"/>
    <n v="110.208"/>
    <n v="0"/>
    <n v="0"/>
    <n v="0"/>
  </r>
  <r>
    <x v="2"/>
    <x v="23"/>
    <x v="173"/>
    <n v="4646.88"/>
    <n v="387.24"/>
    <n v="108.696"/>
    <n v="0"/>
    <n v="0"/>
    <n v="0"/>
  </r>
  <r>
    <x v="2"/>
    <x v="23"/>
    <x v="174"/>
    <n v="4554.1440000000002"/>
    <n v="379.512"/>
    <n v="99.792000000000002"/>
    <n v="0"/>
    <n v="0"/>
    <n v="0"/>
  </r>
  <r>
    <x v="2"/>
    <x v="23"/>
    <x v="175"/>
    <n v="4675.1040000000003"/>
    <n v="389.59199999999998"/>
    <n v="107.52"/>
    <n v="0"/>
    <n v="0"/>
    <n v="0"/>
  </r>
  <r>
    <x v="2"/>
    <x v="23"/>
    <x v="176"/>
    <n v="4675.1040000000003"/>
    <n v="389.59199999999998"/>
    <n v="109.872"/>
    <n v="0"/>
    <n v="0"/>
    <n v="0"/>
  </r>
  <r>
    <x v="2"/>
    <x v="23"/>
    <x v="177"/>
    <n v="4709.3760000000002"/>
    <n v="392.44799999999998"/>
    <n v="110.544"/>
    <n v="0"/>
    <n v="0"/>
    <n v="0"/>
  </r>
  <r>
    <x v="2"/>
    <x v="23"/>
    <x v="178"/>
    <n v="4753.7280000000001"/>
    <n v="396.14400000000001"/>
    <n v="113.06399999999999"/>
    <n v="0"/>
    <n v="0"/>
    <n v="0"/>
  </r>
  <r>
    <x v="2"/>
    <x v="23"/>
    <x v="179"/>
    <n v="4757.76"/>
    <n v="396.48"/>
    <n v="112.056"/>
    <n v="0"/>
    <n v="0"/>
    <n v="0"/>
  </r>
  <r>
    <x v="2"/>
    <x v="23"/>
    <x v="180"/>
    <n v="4761.7920000000004"/>
    <n v="396.81599999999997"/>
    <n v="112.72799999999999"/>
    <n v="0"/>
    <n v="0"/>
    <n v="0"/>
  </r>
  <r>
    <x v="2"/>
    <x v="23"/>
    <x v="181"/>
    <n v="4743.6480000000001"/>
    <n v="395.30399999999997"/>
    <n v="111.048"/>
    <n v="0"/>
    <n v="0"/>
    <n v="0"/>
  </r>
  <r>
    <x v="2"/>
    <x v="23"/>
    <x v="182"/>
    <n v="4759.7759999999998"/>
    <n v="396.64800000000002"/>
    <n v="112.392"/>
    <n v="0"/>
    <n v="0"/>
    <n v="0"/>
  </r>
  <r>
    <x v="2"/>
    <x v="23"/>
    <x v="183"/>
    <n v="4800.0959999999995"/>
    <n v="400.00799999999998"/>
    <n v="113.232"/>
    <n v="0"/>
    <n v="0"/>
    <n v="0"/>
  </r>
  <r>
    <x v="2"/>
    <x v="23"/>
    <x v="184"/>
    <n v="4747.68"/>
    <n v="395.64"/>
    <n v="111.55200000000001"/>
    <n v="0"/>
    <n v="0"/>
    <n v="0"/>
  </r>
  <r>
    <x v="2"/>
    <x v="23"/>
    <x v="185"/>
    <n v="4796.0640000000003"/>
    <n v="399.67200000000003"/>
    <n v="114.072"/>
    <n v="0"/>
    <n v="0"/>
    <n v="0"/>
  </r>
  <r>
    <x v="2"/>
    <x v="23"/>
    <x v="186"/>
    <n v="4796.0640000000003"/>
    <n v="399.67200000000003"/>
    <n v="112.56"/>
    <n v="0"/>
    <n v="0"/>
    <n v="0"/>
  </r>
  <r>
    <x v="2"/>
    <x v="23"/>
    <x v="187"/>
    <n v="4773.8879999999999"/>
    <n v="397.82400000000001"/>
    <n v="111.72"/>
    <n v="0"/>
    <n v="0"/>
    <n v="0"/>
  </r>
  <r>
    <x v="2"/>
    <x v="23"/>
    <x v="188"/>
    <n v="4775.9040000000005"/>
    <n v="397.99200000000002"/>
    <n v="111.72"/>
    <n v="0"/>
    <n v="0"/>
    <n v="0"/>
  </r>
  <r>
    <x v="2"/>
    <x v="23"/>
    <x v="189"/>
    <n v="4810.1760000000004"/>
    <n v="400.84800000000001"/>
    <n v="112.056"/>
    <n v="0"/>
    <n v="0"/>
    <n v="0"/>
  </r>
  <r>
    <x v="2"/>
    <x v="23"/>
    <x v="190"/>
    <n v="4860.576"/>
    <n v="405.048"/>
    <n v="114.408"/>
    <n v="0"/>
    <n v="0"/>
    <n v="0"/>
  </r>
  <r>
    <x v="2"/>
    <x v="23"/>
    <x v="191"/>
    <n v="4860.576"/>
    <n v="405.048"/>
    <n v="114.744"/>
    <n v="0"/>
    <n v="0"/>
    <n v="0"/>
  </r>
  <r>
    <x v="2"/>
    <x v="23"/>
    <x v="192"/>
    <n v="4854.5280000000002"/>
    <n v="404.54399999999998"/>
    <n v="113.736"/>
    <n v="0"/>
    <n v="0"/>
    <n v="0"/>
  </r>
  <r>
    <x v="2"/>
    <x v="23"/>
    <x v="193"/>
    <n v="4838.3999999999996"/>
    <n v="403.2"/>
    <n v="112.224"/>
    <n v="0"/>
    <n v="0"/>
    <n v="0"/>
  </r>
  <r>
    <x v="2"/>
    <x v="23"/>
    <x v="194"/>
    <n v="4878.72"/>
    <n v="406.56"/>
    <n v="113.4"/>
    <n v="0"/>
    <n v="0"/>
    <n v="0"/>
  </r>
  <r>
    <x v="2"/>
    <x v="23"/>
    <x v="195"/>
    <n v="4854.5280000000002"/>
    <n v="404.54399999999998"/>
    <n v="113.06399999999999"/>
    <n v="0"/>
    <n v="0"/>
    <n v="0"/>
  </r>
  <r>
    <x v="2"/>
    <x v="23"/>
    <x v="196"/>
    <n v="4929.12"/>
    <n v="410.76"/>
    <n v="115.416"/>
    <n v="0"/>
    <n v="0"/>
    <n v="0"/>
  </r>
  <r>
    <x v="2"/>
    <x v="23"/>
    <x v="197"/>
    <n v="4937.1840000000002"/>
    <n v="411.43200000000002"/>
    <n v="114.408"/>
    <n v="0"/>
    <n v="0"/>
    <n v="0"/>
  </r>
  <r>
    <x v="2"/>
    <x v="23"/>
    <x v="198"/>
    <n v="4929.12"/>
    <n v="410.76"/>
    <n v="114.57599999999999"/>
    <n v="0"/>
    <n v="0"/>
    <n v="0"/>
  </r>
  <r>
    <x v="2"/>
    <x v="23"/>
    <x v="199"/>
    <n v="4935.1679999999997"/>
    <n v="411.26400000000001"/>
    <n v="113.232"/>
    <n v="0"/>
    <n v="0"/>
    <n v="0"/>
  </r>
  <r>
    <x v="2"/>
    <x v="23"/>
    <x v="200"/>
    <n v="4955.3280000000004"/>
    <n v="412.94400000000002"/>
    <n v="114.408"/>
    <n v="0"/>
    <n v="0"/>
    <n v="0"/>
  </r>
  <r>
    <x v="2"/>
    <x v="23"/>
    <x v="201"/>
    <n v="4973.4719999999998"/>
    <n v="414.45600000000002"/>
    <n v="115.92"/>
    <n v="0"/>
    <n v="0"/>
    <n v="0"/>
  </r>
  <r>
    <x v="2"/>
    <x v="23"/>
    <x v="202"/>
    <n v="5021.8559999999998"/>
    <n v="418.488"/>
    <n v="116.592"/>
    <n v="0"/>
    <n v="0"/>
    <n v="0"/>
  </r>
  <r>
    <x v="2"/>
    <x v="23"/>
    <x v="203"/>
    <n v="5011.7759999999998"/>
    <n v="417.64800000000002"/>
    <n v="116.256"/>
    <n v="0"/>
    <n v="0"/>
    <n v="0"/>
  </r>
  <r>
    <x v="2"/>
    <x v="23"/>
    <x v="204"/>
    <n v="5120.6400000000003"/>
    <n v="426.72"/>
    <n v="117.6"/>
    <n v="0"/>
    <n v="0"/>
    <n v="0"/>
  </r>
  <r>
    <x v="2"/>
    <x v="23"/>
    <x v="205"/>
    <n v="5183.1360000000004"/>
    <n v="431.928"/>
    <n v="118.608"/>
    <n v="0"/>
    <n v="0"/>
    <n v="0"/>
  </r>
  <r>
    <x v="2"/>
    <x v="23"/>
    <x v="206"/>
    <n v="5275.8720000000003"/>
    <n v="439.65600000000001"/>
    <n v="120.288"/>
    <n v="0"/>
    <n v="0"/>
    <n v="0"/>
  </r>
  <r>
    <x v="2"/>
    <x v="23"/>
    <x v="207"/>
    <n v="5360.5439999999999"/>
    <n v="446.71199999999999"/>
    <n v="122.64"/>
    <n v="0"/>
    <n v="0"/>
    <n v="0"/>
  </r>
  <r>
    <x v="2"/>
    <x v="23"/>
    <x v="208"/>
    <n v="5447.232"/>
    <n v="453.93599999999998"/>
    <n v="125.83199999999999"/>
    <n v="0"/>
    <n v="0"/>
    <n v="0"/>
  </r>
  <r>
    <x v="2"/>
    <x v="23"/>
    <x v="209"/>
    <n v="5584.32"/>
    <n v="465.36"/>
    <n v="127.512"/>
    <n v="0"/>
    <n v="0"/>
    <n v="0"/>
  </r>
  <r>
    <x v="2"/>
    <x v="23"/>
    <x v="210"/>
    <n v="5715.36"/>
    <n v="476.28"/>
    <n v="129.696"/>
    <n v="0"/>
    <n v="0"/>
    <n v="0"/>
  </r>
  <r>
    <x v="2"/>
    <x v="23"/>
    <x v="211"/>
    <n v="5882.6880000000001"/>
    <n v="490.22399999999999"/>
    <n v="137.928"/>
    <n v="0"/>
    <n v="0"/>
    <n v="0"/>
  </r>
  <r>
    <x v="2"/>
    <x v="23"/>
    <x v="212"/>
    <n v="5999.616"/>
    <n v="499.96800000000002"/>
    <n v="141.792"/>
    <n v="0"/>
    <n v="0"/>
    <n v="0"/>
  </r>
  <r>
    <x v="2"/>
    <x v="23"/>
    <x v="213"/>
    <n v="5108.5439999999999"/>
    <n v="425.71199999999999"/>
    <n v="102.48"/>
    <n v="0"/>
    <n v="0"/>
    <n v="0"/>
  </r>
  <r>
    <x v="2"/>
    <x v="23"/>
    <x v="214"/>
    <n v="5574.24"/>
    <n v="464.52"/>
    <n v="110.376"/>
    <n v="0"/>
    <n v="0"/>
    <n v="0"/>
  </r>
  <r>
    <x v="2"/>
    <x v="23"/>
    <x v="215"/>
    <n v="6005.6639999999998"/>
    <n v="500.47199999999998"/>
    <n v="137.59200000000001"/>
    <n v="0"/>
    <n v="0"/>
    <n v="0"/>
  </r>
  <r>
    <x v="2"/>
    <x v="23"/>
    <x v="216"/>
    <n v="6118.56"/>
    <n v="509.88"/>
    <n v="145.32"/>
    <n v="0"/>
    <n v="0"/>
    <n v="0"/>
  </r>
  <r>
    <x v="2"/>
    <x v="23"/>
    <x v="217"/>
    <n v="6197.1840000000002"/>
    <n v="516.43200000000002"/>
    <n v="149.01599999999999"/>
    <n v="0"/>
    <n v="0"/>
    <n v="0"/>
  </r>
  <r>
    <x v="2"/>
    <x v="23"/>
    <x v="218"/>
    <n v="6199.2"/>
    <n v="516.6"/>
    <n v="151.536"/>
    <n v="0"/>
    <n v="0"/>
    <n v="0"/>
  </r>
  <r>
    <x v="2"/>
    <x v="23"/>
    <x v="219"/>
    <n v="6201.2160000000003"/>
    <n v="516.76800000000003"/>
    <n v="150.024"/>
    <n v="0"/>
    <n v="0"/>
    <n v="0"/>
  </r>
  <r>
    <x v="2"/>
    <x v="23"/>
    <x v="220"/>
    <n v="6261.6959999999999"/>
    <n v="521.80799999999999"/>
    <n v="153.38399999999999"/>
    <n v="0"/>
    <n v="0"/>
    <n v="0"/>
  </r>
  <r>
    <x v="2"/>
    <x v="23"/>
    <x v="221"/>
    <n v="6269.76"/>
    <n v="522.48"/>
    <n v="153.048"/>
    <n v="0"/>
    <n v="0"/>
    <n v="0"/>
  </r>
  <r>
    <x v="2"/>
    <x v="23"/>
    <x v="222"/>
    <n v="6269.76"/>
    <n v="522.48"/>
    <n v="154.56"/>
    <n v="0"/>
    <n v="0"/>
    <n v="0"/>
  </r>
  <r>
    <x v="2"/>
    <x v="23"/>
    <x v="223"/>
    <n v="6233.4719999999998"/>
    <n v="519.45600000000002"/>
    <n v="154.22399999999999"/>
    <n v="0"/>
    <n v="0"/>
    <n v="0"/>
  </r>
  <r>
    <x v="2"/>
    <x v="23"/>
    <x v="224"/>
    <n v="6185.0879999999997"/>
    <n v="515.42399999999998"/>
    <n v="153.38399999999999"/>
    <n v="0"/>
    <n v="0"/>
    <n v="0"/>
  </r>
  <r>
    <x v="2"/>
    <x v="23"/>
    <x v="225"/>
    <n v="6126.6239999999998"/>
    <n v="510.55200000000002"/>
    <n v="148.84800000000001"/>
    <n v="0"/>
    <n v="0"/>
    <n v="0"/>
  </r>
  <r>
    <x v="2"/>
    <x v="23"/>
    <x v="226"/>
    <n v="6118.56"/>
    <n v="509.88"/>
    <n v="147.50399999999999"/>
    <n v="0"/>
    <n v="0"/>
    <n v="0"/>
  </r>
  <r>
    <x v="2"/>
    <x v="23"/>
    <x v="227"/>
    <n v="6072.192"/>
    <n v="506.01600000000002"/>
    <n v="145.99199999999999"/>
    <n v="0"/>
    <n v="0"/>
    <n v="0"/>
  </r>
  <r>
    <x v="2"/>
    <x v="23"/>
    <x v="228"/>
    <n v="6054.0479999999998"/>
    <n v="504.50400000000002"/>
    <n v="144.14400000000001"/>
    <n v="0"/>
    <n v="0"/>
    <n v="0"/>
  </r>
  <r>
    <x v="2"/>
    <x v="23"/>
    <x v="229"/>
    <n v="6009.6959999999999"/>
    <n v="500.80799999999999"/>
    <n v="142.96799999999999"/>
    <n v="0"/>
    <n v="0"/>
    <n v="0"/>
  </r>
  <r>
    <x v="2"/>
    <x v="23"/>
    <x v="230"/>
    <n v="6009.6959999999999"/>
    <n v="500.80799999999999"/>
    <n v="142.63200000000001"/>
    <n v="0"/>
    <n v="0"/>
    <n v="0"/>
  </r>
  <r>
    <x v="2"/>
    <x v="23"/>
    <x v="231"/>
    <n v="5955.2640000000001"/>
    <n v="496.27199999999999"/>
    <n v="140.78399999999999"/>
    <n v="0"/>
    <n v="0"/>
    <n v="0"/>
  </r>
  <r>
    <x v="2"/>
    <x v="23"/>
    <x v="232"/>
    <n v="5925.0240000000003"/>
    <n v="493.75200000000001"/>
    <n v="139.10400000000001"/>
    <n v="0"/>
    <n v="0"/>
    <n v="0"/>
  </r>
  <r>
    <x v="2"/>
    <x v="23"/>
    <x v="233"/>
    <n v="5910.9120000000003"/>
    <n v="492.57600000000002"/>
    <n v="138.096"/>
    <n v="0"/>
    <n v="0"/>
    <n v="0"/>
  </r>
  <r>
    <x v="2"/>
    <x v="23"/>
    <x v="234"/>
    <n v="5858.4960000000001"/>
    <n v="488.20800000000003"/>
    <n v="136.584"/>
    <n v="0"/>
    <n v="0"/>
    <n v="0"/>
  </r>
  <r>
    <x v="2"/>
    <x v="23"/>
    <x v="235"/>
    <n v="5840.3519999999999"/>
    <n v="486.69600000000003"/>
    <n v="135.57599999999999"/>
    <n v="0"/>
    <n v="0"/>
    <n v="0"/>
  </r>
  <r>
    <x v="2"/>
    <x v="23"/>
    <x v="236"/>
    <n v="5739.5519999999997"/>
    <n v="478.29599999999999"/>
    <n v="130.70400000000001"/>
    <n v="0"/>
    <n v="0"/>
    <n v="0"/>
  </r>
  <r>
    <x v="2"/>
    <x v="23"/>
    <x v="237"/>
    <n v="5755.68"/>
    <n v="479.64"/>
    <n v="131.54400000000001"/>
    <n v="0"/>
    <n v="0"/>
    <n v="0"/>
  </r>
  <r>
    <x v="2"/>
    <x v="23"/>
    <x v="238"/>
    <n v="5757.6959999999999"/>
    <n v="479.80799999999999"/>
    <n v="130.70400000000001"/>
    <n v="0"/>
    <n v="0"/>
    <n v="0"/>
  </r>
  <r>
    <x v="2"/>
    <x v="23"/>
    <x v="239"/>
    <n v="5689.152"/>
    <n v="474.096"/>
    <n v="127.68"/>
    <n v="0"/>
    <n v="0"/>
    <n v="0"/>
  </r>
  <r>
    <x v="2"/>
    <x v="23"/>
    <x v="240"/>
    <n v="5652.8639999999996"/>
    <n v="471.072"/>
    <n v="126.84"/>
    <n v="0"/>
    <n v="0"/>
    <n v="0"/>
  </r>
  <r>
    <x v="2"/>
    <x v="23"/>
    <x v="241"/>
    <n v="5640.768"/>
    <n v="470.06400000000002"/>
    <n v="127.008"/>
    <n v="0"/>
    <n v="0"/>
    <n v="0"/>
  </r>
  <r>
    <x v="2"/>
    <x v="23"/>
    <x v="242"/>
    <n v="5600.4480000000003"/>
    <n v="466.70400000000001"/>
    <n v="123.816"/>
    <n v="0"/>
    <n v="0"/>
    <n v="0"/>
  </r>
  <r>
    <x v="2"/>
    <x v="23"/>
    <x v="243"/>
    <n v="5592.384"/>
    <n v="466.03199999999998"/>
    <n v="124.32"/>
    <n v="0"/>
    <n v="0"/>
    <n v="0"/>
  </r>
  <r>
    <x v="2"/>
    <x v="23"/>
    <x v="244"/>
    <n v="5568.192"/>
    <n v="464.01600000000002"/>
    <n v="123.312"/>
    <n v="0"/>
    <n v="0"/>
    <n v="0"/>
  </r>
  <r>
    <x v="2"/>
    <x v="23"/>
    <x v="245"/>
    <n v="5535.9359999999997"/>
    <n v="461.32799999999997"/>
    <n v="122.136"/>
    <n v="0"/>
    <n v="0"/>
    <n v="0"/>
  </r>
  <r>
    <x v="2"/>
    <x v="23"/>
    <x v="246"/>
    <n v="5491.5839999999998"/>
    <n v="457.63200000000001"/>
    <n v="121.128"/>
    <n v="0"/>
    <n v="0"/>
    <n v="0"/>
  </r>
  <r>
    <x v="2"/>
    <x v="23"/>
    <x v="247"/>
    <n v="5463.36"/>
    <n v="455.28"/>
    <n v="120.288"/>
    <n v="0"/>
    <n v="0"/>
    <n v="0"/>
  </r>
  <r>
    <x v="2"/>
    <x v="23"/>
    <x v="248"/>
    <n v="5441.1840000000002"/>
    <n v="453.43200000000002"/>
    <n v="119.28"/>
    <n v="0"/>
    <n v="0"/>
    <n v="0"/>
  </r>
  <r>
    <x v="2"/>
    <x v="23"/>
    <x v="249"/>
    <n v="5425.0559999999996"/>
    <n v="452.08800000000002"/>
    <n v="117.6"/>
    <n v="0"/>
    <n v="0"/>
    <n v="0"/>
  </r>
  <r>
    <x v="2"/>
    <x v="23"/>
    <x v="250"/>
    <n v="5398.848"/>
    <n v="449.904"/>
    <n v="115.92"/>
    <n v="0"/>
    <n v="0"/>
    <n v="0"/>
  </r>
  <r>
    <x v="2"/>
    <x v="23"/>
    <x v="251"/>
    <n v="5390.7839999999997"/>
    <n v="449.23200000000003"/>
    <n v="116.928"/>
    <n v="0"/>
    <n v="0"/>
    <n v="0"/>
  </r>
  <r>
    <x v="2"/>
    <x v="23"/>
    <x v="252"/>
    <n v="5334.3360000000002"/>
    <n v="444.52800000000002"/>
    <n v="115.752"/>
    <n v="0"/>
    <n v="0"/>
    <n v="0"/>
  </r>
  <r>
    <x v="2"/>
    <x v="23"/>
    <x v="253"/>
    <n v="5273.8559999999998"/>
    <n v="439.488"/>
    <n v="112.56"/>
    <n v="0"/>
    <n v="0"/>
    <n v="0"/>
  </r>
  <r>
    <x v="2"/>
    <x v="23"/>
    <x v="254"/>
    <n v="5197.2479999999996"/>
    <n v="433.10399999999998"/>
    <n v="110.208"/>
    <n v="0"/>
    <n v="0"/>
    <n v="0"/>
  </r>
  <r>
    <x v="2"/>
    <x v="23"/>
    <x v="255"/>
    <n v="5150.88"/>
    <n v="429.24"/>
    <n v="108.024"/>
    <n v="0"/>
    <n v="0"/>
    <n v="0"/>
  </r>
  <r>
    <x v="2"/>
    <x v="23"/>
    <x v="256"/>
    <n v="5090.3999999999996"/>
    <n v="424.2"/>
    <n v="105.504"/>
    <n v="0"/>
    <n v="0"/>
    <n v="0"/>
  </r>
  <r>
    <x v="2"/>
    <x v="23"/>
    <x v="257"/>
    <n v="5046.0479999999998"/>
    <n v="420.50400000000002"/>
    <n v="104.328"/>
    <n v="0"/>
    <n v="0"/>
    <n v="0"/>
  </r>
  <r>
    <x v="2"/>
    <x v="23"/>
    <x v="258"/>
    <n v="5031.9359999999997"/>
    <n v="419.32799999999997"/>
    <n v="103.992"/>
    <n v="0"/>
    <n v="0"/>
    <n v="0"/>
  </r>
  <r>
    <x v="2"/>
    <x v="23"/>
    <x v="259"/>
    <n v="4971.4560000000001"/>
    <n v="414.28800000000001"/>
    <n v="100.8"/>
    <n v="0"/>
    <n v="0"/>
    <n v="0"/>
  </r>
  <r>
    <x v="2"/>
    <x v="23"/>
    <x v="260"/>
    <n v="4927.1040000000003"/>
    <n v="410.59199999999998"/>
    <n v="99.792000000000002"/>
    <n v="0"/>
    <n v="0"/>
    <n v="0"/>
  </r>
  <r>
    <x v="2"/>
    <x v="23"/>
    <x v="261"/>
    <n v="4921.0559999999996"/>
    <n v="410.08800000000002"/>
    <n v="100.128"/>
    <n v="0"/>
    <n v="0"/>
    <n v="0"/>
  </r>
  <r>
    <x v="2"/>
    <x v="23"/>
    <x v="262"/>
    <n v="4866.6239999999998"/>
    <n v="405.55200000000002"/>
    <n v="97.608000000000004"/>
    <n v="0"/>
    <n v="0"/>
    <n v="0"/>
  </r>
  <r>
    <x v="2"/>
    <x v="23"/>
    <x v="263"/>
    <n v="4826.3040000000001"/>
    <n v="402.19200000000001"/>
    <n v="96.6"/>
    <n v="0"/>
    <n v="0"/>
    <n v="0"/>
  </r>
  <r>
    <x v="2"/>
    <x v="23"/>
    <x v="264"/>
    <n v="4777.92"/>
    <n v="398.16"/>
    <n v="95.256"/>
    <n v="0"/>
    <n v="0"/>
    <n v="0"/>
  </r>
  <r>
    <x v="2"/>
    <x v="23"/>
    <x v="265"/>
    <n v="4705.3440000000001"/>
    <n v="392.11200000000002"/>
    <n v="91.727999999999994"/>
    <n v="0"/>
    <n v="0"/>
    <n v="0"/>
  </r>
  <r>
    <x v="2"/>
    <x v="23"/>
    <x v="266"/>
    <n v="4693.2479999999996"/>
    <n v="391.10399999999998"/>
    <n v="91.56"/>
    <n v="0"/>
    <n v="0"/>
    <n v="0"/>
  </r>
  <r>
    <x v="2"/>
    <x v="23"/>
    <x v="267"/>
    <n v="4660.9920000000002"/>
    <n v="388.416"/>
    <n v="90.72"/>
    <n v="0"/>
    <n v="0"/>
    <n v="0"/>
  </r>
  <r>
    <x v="2"/>
    <x v="23"/>
    <x v="268"/>
    <n v="4660.9920000000002"/>
    <n v="388.416"/>
    <n v="90.72"/>
    <n v="0"/>
    <n v="0"/>
    <n v="0"/>
  </r>
  <r>
    <x v="2"/>
    <x v="23"/>
    <x v="269"/>
    <n v="4634.7839999999997"/>
    <n v="386.23200000000003"/>
    <n v="91.224000000000004"/>
    <n v="0"/>
    <n v="0"/>
    <n v="0"/>
  </r>
  <r>
    <x v="2"/>
    <x v="23"/>
    <x v="270"/>
    <n v="4594.4639999999999"/>
    <n v="382.87200000000001"/>
    <n v="89.712000000000003"/>
    <n v="0"/>
    <n v="0"/>
    <n v="0"/>
  </r>
  <r>
    <x v="2"/>
    <x v="23"/>
    <x v="271"/>
    <n v="4548.0959999999995"/>
    <n v="379.00799999999998"/>
    <n v="88.536000000000001"/>
    <n v="0"/>
    <n v="0"/>
    <n v="0"/>
  </r>
  <r>
    <x v="2"/>
    <x v="23"/>
    <x v="272"/>
    <n v="4519.8720000000003"/>
    <n v="376.65600000000001"/>
    <n v="87.864000000000004"/>
    <n v="0"/>
    <n v="0"/>
    <n v="0"/>
  </r>
  <r>
    <x v="2"/>
    <x v="23"/>
    <x v="273"/>
    <n v="4497.6959999999999"/>
    <n v="374.80799999999999"/>
    <n v="87.36"/>
    <n v="0"/>
    <n v="0"/>
    <n v="0"/>
  </r>
  <r>
    <x v="2"/>
    <x v="23"/>
    <x v="274"/>
    <n v="4477.5360000000001"/>
    <n v="373.12799999999999"/>
    <n v="86.855999999999995"/>
    <n v="0"/>
    <n v="0"/>
    <n v="0"/>
  </r>
  <r>
    <x v="2"/>
    <x v="23"/>
    <x v="275"/>
    <n v="4435.2"/>
    <n v="369.6"/>
    <n v="85.512"/>
    <n v="0"/>
    <n v="0"/>
    <n v="0"/>
  </r>
  <r>
    <x v="2"/>
    <x v="23"/>
    <x v="276"/>
    <n v="4398.9120000000003"/>
    <n v="366.57600000000002"/>
    <n v="84.84"/>
    <n v="0"/>
    <n v="0"/>
    <n v="0"/>
  </r>
  <r>
    <x v="2"/>
    <x v="23"/>
    <x v="277"/>
    <n v="4330.3680000000004"/>
    <n v="360.86399999999998"/>
    <n v="83.831999999999994"/>
    <n v="0"/>
    <n v="0"/>
    <n v="0"/>
  </r>
  <r>
    <x v="2"/>
    <x v="23"/>
    <x v="278"/>
    <n v="4288.0320000000002"/>
    <n v="357.33600000000001"/>
    <n v="81.983999999999995"/>
    <n v="0"/>
    <n v="0"/>
    <n v="0"/>
  </r>
  <r>
    <x v="2"/>
    <x v="23"/>
    <x v="279"/>
    <n v="4277.9520000000002"/>
    <n v="356.49599999999998"/>
    <n v="81.816000000000003"/>
    <n v="0"/>
    <n v="0"/>
    <n v="0"/>
  </r>
  <r>
    <x v="2"/>
    <x v="23"/>
    <x v="280"/>
    <n v="4267.8720000000003"/>
    <n v="355.65600000000001"/>
    <n v="82.32"/>
    <n v="0"/>
    <n v="0"/>
    <n v="0"/>
  </r>
  <r>
    <x v="2"/>
    <x v="23"/>
    <x v="281"/>
    <n v="4233.6000000000004"/>
    <n v="352.8"/>
    <n v="81.144000000000005"/>
    <n v="0"/>
    <n v="0"/>
    <n v="0"/>
  </r>
  <r>
    <x v="2"/>
    <x v="23"/>
    <x v="282"/>
    <n v="4207.3919999999998"/>
    <n v="350.61599999999999"/>
    <n v="80.471999999999994"/>
    <n v="0"/>
    <n v="0"/>
    <n v="0"/>
  </r>
  <r>
    <x v="2"/>
    <x v="23"/>
    <x v="283"/>
    <n v="4201.3440000000001"/>
    <n v="350.11200000000002"/>
    <n v="80.135999999999996"/>
    <n v="0"/>
    <n v="0"/>
    <n v="0"/>
  </r>
  <r>
    <x v="2"/>
    <x v="23"/>
    <x v="284"/>
    <n v="4161.0240000000003"/>
    <n v="346.75200000000001"/>
    <n v="78.287999999999997"/>
    <n v="0"/>
    <n v="0"/>
    <n v="0"/>
  </r>
  <r>
    <x v="2"/>
    <x v="23"/>
    <x v="285"/>
    <n v="4154.9759999999997"/>
    <n v="346.24799999999999"/>
    <n v="78.12"/>
    <n v="0"/>
    <n v="0"/>
    <n v="0"/>
  </r>
  <r>
    <x v="2"/>
    <x v="23"/>
    <x v="286"/>
    <n v="4128.768"/>
    <n v="344.06400000000002"/>
    <n v="78.287999999999997"/>
    <n v="0"/>
    <n v="0"/>
    <n v="0"/>
  </r>
  <r>
    <x v="2"/>
    <x v="24"/>
    <x v="287"/>
    <n v="4124.7359999999999"/>
    <n v="343.72800000000001"/>
    <n v="78.623999999999995"/>
    <n v="0"/>
    <n v="0"/>
    <n v="0"/>
  </r>
  <r>
    <x v="2"/>
    <x v="24"/>
    <x v="0"/>
    <n v="4078.3679999999999"/>
    <n v="339.86399999999998"/>
    <n v="78.287999999999997"/>
    <n v="0"/>
    <n v="0"/>
    <n v="0"/>
  </r>
  <r>
    <x v="2"/>
    <x v="24"/>
    <x v="1"/>
    <n v="4062.24"/>
    <n v="338.52"/>
    <n v="78.12"/>
    <n v="0"/>
    <n v="0"/>
    <n v="0"/>
  </r>
  <r>
    <x v="2"/>
    <x v="24"/>
    <x v="2"/>
    <n v="4048.1280000000002"/>
    <n v="337.34399999999999"/>
    <n v="77.28"/>
    <n v="0"/>
    <n v="0"/>
    <n v="0"/>
  </r>
  <r>
    <x v="2"/>
    <x v="24"/>
    <x v="3"/>
    <n v="3997.7280000000001"/>
    <n v="333.14400000000001"/>
    <n v="76.272000000000006"/>
    <n v="0"/>
    <n v="0"/>
    <n v="0"/>
  </r>
  <r>
    <x v="2"/>
    <x v="24"/>
    <x v="4"/>
    <n v="3975.5520000000001"/>
    <n v="331.29599999999999"/>
    <n v="75.432000000000002"/>
    <n v="0"/>
    <n v="0"/>
    <n v="0"/>
  </r>
  <r>
    <x v="2"/>
    <x v="24"/>
    <x v="5"/>
    <n v="3943.2959999999998"/>
    <n v="328.608"/>
    <n v="74.760000000000005"/>
    <n v="0"/>
    <n v="0"/>
    <n v="0"/>
  </r>
  <r>
    <x v="2"/>
    <x v="24"/>
    <x v="6"/>
    <n v="3937.248"/>
    <n v="328.10399999999998"/>
    <n v="75.096000000000004"/>
    <n v="0"/>
    <n v="0"/>
    <n v="0"/>
  </r>
  <r>
    <x v="2"/>
    <x v="24"/>
    <x v="7"/>
    <n v="3919.1039999999998"/>
    <n v="326.59199999999998"/>
    <n v="73.584000000000003"/>
    <n v="0"/>
    <n v="0"/>
    <n v="0"/>
  </r>
  <r>
    <x v="2"/>
    <x v="24"/>
    <x v="8"/>
    <n v="3900.96"/>
    <n v="325.08"/>
    <n v="73.08"/>
    <n v="0"/>
    <n v="0"/>
    <n v="0"/>
  </r>
  <r>
    <x v="2"/>
    <x v="24"/>
    <x v="9"/>
    <n v="3882.8159999999998"/>
    <n v="323.56799999999998"/>
    <n v="73.08"/>
    <n v="0"/>
    <n v="0"/>
    <n v="0"/>
  </r>
  <r>
    <x v="2"/>
    <x v="24"/>
    <x v="10"/>
    <n v="3876.768"/>
    <n v="323.06400000000002"/>
    <n v="72.408000000000001"/>
    <n v="0"/>
    <n v="0"/>
    <n v="0"/>
  </r>
  <r>
    <x v="2"/>
    <x v="24"/>
    <x v="11"/>
    <n v="3880.8"/>
    <n v="323.39999999999998"/>
    <n v="73.584000000000003"/>
    <n v="0"/>
    <n v="0"/>
    <n v="0"/>
  </r>
  <r>
    <x v="2"/>
    <x v="24"/>
    <x v="12"/>
    <n v="3882.8159999999998"/>
    <n v="323.56799999999998"/>
    <n v="73.584000000000003"/>
    <n v="0"/>
    <n v="0"/>
    <n v="0"/>
  </r>
  <r>
    <x v="2"/>
    <x v="24"/>
    <x v="13"/>
    <n v="3868.7040000000002"/>
    <n v="322.392"/>
    <n v="74.927999999999997"/>
    <n v="0"/>
    <n v="0"/>
    <n v="0"/>
  </r>
  <r>
    <x v="2"/>
    <x v="24"/>
    <x v="14"/>
    <n v="3856.6080000000002"/>
    <n v="321.38400000000001"/>
    <n v="75.096000000000004"/>
    <n v="0"/>
    <n v="0"/>
    <n v="0"/>
  </r>
  <r>
    <x v="2"/>
    <x v="24"/>
    <x v="15"/>
    <n v="3866.6880000000001"/>
    <n v="322.22399999999999"/>
    <n v="75.599999999999994"/>
    <n v="0"/>
    <n v="0"/>
    <n v="0"/>
  </r>
  <r>
    <x v="2"/>
    <x v="24"/>
    <x v="16"/>
    <n v="3854.5920000000001"/>
    <n v="321.21600000000001"/>
    <n v="73.751999999999995"/>
    <n v="0"/>
    <n v="0"/>
    <n v="0"/>
  </r>
  <r>
    <x v="2"/>
    <x v="24"/>
    <x v="17"/>
    <n v="3828.384"/>
    <n v="319.03199999999998"/>
    <n v="72.575999999999993"/>
    <n v="0"/>
    <n v="0"/>
    <n v="0"/>
  </r>
  <r>
    <x v="2"/>
    <x v="24"/>
    <x v="18"/>
    <n v="3804.192"/>
    <n v="317.01600000000002"/>
    <n v="73.248000000000005"/>
    <n v="0"/>
    <n v="0"/>
    <n v="0"/>
  </r>
  <r>
    <x v="2"/>
    <x v="24"/>
    <x v="19"/>
    <n v="3798.1439999999998"/>
    <n v="316.512"/>
    <n v="72.744"/>
    <n v="0"/>
    <n v="0"/>
    <n v="0"/>
  </r>
  <r>
    <x v="2"/>
    <x v="24"/>
    <x v="20"/>
    <n v="3808.2240000000002"/>
    <n v="317.35199999999998"/>
    <n v="73.415999999999997"/>
    <n v="0"/>
    <n v="0"/>
    <n v="0"/>
  </r>
  <r>
    <x v="2"/>
    <x v="24"/>
    <x v="21"/>
    <n v="3800.16"/>
    <n v="316.68"/>
    <n v="72.408000000000001"/>
    <n v="0"/>
    <n v="0"/>
    <n v="0"/>
  </r>
  <r>
    <x v="2"/>
    <x v="24"/>
    <x v="22"/>
    <n v="3773.9520000000002"/>
    <n v="314.49599999999998"/>
    <n v="72.072000000000003"/>
    <n v="0"/>
    <n v="0"/>
    <n v="0"/>
  </r>
  <r>
    <x v="2"/>
    <x v="24"/>
    <x v="23"/>
    <n v="3773.9520000000002"/>
    <n v="314.49599999999998"/>
    <n v="72.744"/>
    <n v="0"/>
    <n v="0"/>
    <n v="0"/>
  </r>
  <r>
    <x v="2"/>
    <x v="24"/>
    <x v="24"/>
    <n v="3784.0320000000002"/>
    <n v="315.33600000000001"/>
    <n v="73.415999999999997"/>
    <n v="0"/>
    <n v="0"/>
    <n v="0"/>
  </r>
  <r>
    <x v="2"/>
    <x v="24"/>
    <x v="25"/>
    <n v="3761.8560000000002"/>
    <n v="313.488"/>
    <n v="74.424000000000007"/>
    <n v="0"/>
    <n v="0"/>
    <n v="0"/>
  </r>
  <r>
    <x v="2"/>
    <x v="24"/>
    <x v="26"/>
    <n v="3733.6320000000001"/>
    <n v="311.13600000000002"/>
    <n v="74.591999999999999"/>
    <n v="0"/>
    <n v="0"/>
    <n v="0"/>
  </r>
  <r>
    <x v="2"/>
    <x v="24"/>
    <x v="27"/>
    <n v="3711.4560000000001"/>
    <n v="309.28800000000001"/>
    <n v="74.591999999999999"/>
    <n v="0"/>
    <n v="0"/>
    <n v="0"/>
  </r>
  <r>
    <x v="2"/>
    <x v="24"/>
    <x v="28"/>
    <n v="3735.6480000000001"/>
    <n v="311.30399999999997"/>
    <n v="75.263999999999996"/>
    <n v="0"/>
    <n v="0"/>
    <n v="0"/>
  </r>
  <r>
    <x v="2"/>
    <x v="24"/>
    <x v="29"/>
    <n v="3721.5360000000001"/>
    <n v="310.12799999999999"/>
    <n v="74.087999999999994"/>
    <n v="0"/>
    <n v="0"/>
    <n v="0"/>
  </r>
  <r>
    <x v="2"/>
    <x v="24"/>
    <x v="30"/>
    <n v="3711.4560000000001"/>
    <n v="309.28800000000001"/>
    <n v="72.744"/>
    <n v="0"/>
    <n v="0"/>
    <n v="0"/>
  </r>
  <r>
    <x v="2"/>
    <x v="24"/>
    <x v="31"/>
    <n v="3713.4720000000002"/>
    <n v="309.45600000000002"/>
    <n v="73.584000000000003"/>
    <n v="0"/>
    <n v="0"/>
    <n v="0"/>
  </r>
  <r>
    <x v="2"/>
    <x v="24"/>
    <x v="32"/>
    <n v="3709.44"/>
    <n v="309.12"/>
    <n v="73.92"/>
    <n v="0"/>
    <n v="0"/>
    <n v="0"/>
  </r>
  <r>
    <x v="2"/>
    <x v="24"/>
    <x v="33"/>
    <n v="3713.4720000000002"/>
    <n v="309.45600000000002"/>
    <n v="72.744"/>
    <n v="0"/>
    <n v="0"/>
    <n v="0"/>
  </r>
  <r>
    <x v="2"/>
    <x v="24"/>
    <x v="34"/>
    <n v="3717.5039999999999"/>
    <n v="309.79199999999997"/>
    <n v="73.584000000000003"/>
    <n v="0"/>
    <n v="0"/>
    <n v="0"/>
  </r>
  <r>
    <x v="2"/>
    <x v="24"/>
    <x v="35"/>
    <n v="3713.4720000000002"/>
    <n v="309.45600000000002"/>
    <n v="73.584000000000003"/>
    <n v="0"/>
    <n v="0"/>
    <n v="0"/>
  </r>
  <r>
    <x v="2"/>
    <x v="24"/>
    <x v="36"/>
    <n v="3715.4879999999998"/>
    <n v="309.62400000000002"/>
    <n v="73.92"/>
    <n v="0"/>
    <n v="0"/>
    <n v="0"/>
  </r>
  <r>
    <x v="2"/>
    <x v="24"/>
    <x v="37"/>
    <n v="3729.6"/>
    <n v="310.8"/>
    <n v="74.591999999999999"/>
    <n v="0"/>
    <n v="0"/>
    <n v="0"/>
  </r>
  <r>
    <x v="2"/>
    <x v="24"/>
    <x v="38"/>
    <n v="3723.5520000000001"/>
    <n v="310.29599999999999"/>
    <n v="73.248000000000005"/>
    <n v="0"/>
    <n v="0"/>
    <n v="0"/>
  </r>
  <r>
    <x v="2"/>
    <x v="24"/>
    <x v="39"/>
    <n v="3735.6480000000001"/>
    <n v="311.30399999999997"/>
    <n v="73.248000000000005"/>
    <n v="0"/>
    <n v="0"/>
    <n v="0"/>
  </r>
  <r>
    <x v="2"/>
    <x v="24"/>
    <x v="40"/>
    <n v="3737.6640000000002"/>
    <n v="311.47199999999998"/>
    <n v="74.256"/>
    <n v="0"/>
    <n v="0"/>
    <n v="0"/>
  </r>
  <r>
    <x v="2"/>
    <x v="24"/>
    <x v="41"/>
    <n v="3741.6959999999999"/>
    <n v="311.80799999999999"/>
    <n v="74.591999999999999"/>
    <n v="0"/>
    <n v="0"/>
    <n v="0"/>
  </r>
  <r>
    <x v="2"/>
    <x v="24"/>
    <x v="42"/>
    <n v="3769.92"/>
    <n v="314.16000000000003"/>
    <n v="74.256"/>
    <n v="0"/>
    <n v="0"/>
    <n v="0"/>
  </r>
  <r>
    <x v="2"/>
    <x v="24"/>
    <x v="43"/>
    <n v="3810.24"/>
    <n v="317.52"/>
    <n v="74.591999999999999"/>
    <n v="0"/>
    <n v="0"/>
    <n v="0"/>
  </r>
  <r>
    <x v="2"/>
    <x v="24"/>
    <x v="44"/>
    <n v="3802.1759999999999"/>
    <n v="316.84800000000001"/>
    <n v="74.591999999999999"/>
    <n v="0"/>
    <n v="0"/>
    <n v="0"/>
  </r>
  <r>
    <x v="2"/>
    <x v="24"/>
    <x v="45"/>
    <n v="3826.3679999999999"/>
    <n v="318.86399999999998"/>
    <n v="74.927999999999997"/>
    <n v="0"/>
    <n v="0"/>
    <n v="0"/>
  </r>
  <r>
    <x v="2"/>
    <x v="24"/>
    <x v="46"/>
    <n v="3854.5920000000001"/>
    <n v="321.21600000000001"/>
    <n v="76.103999999999999"/>
    <n v="0"/>
    <n v="0"/>
    <n v="0"/>
  </r>
  <r>
    <x v="2"/>
    <x v="24"/>
    <x v="47"/>
    <n v="3868.7040000000002"/>
    <n v="322.392"/>
    <n v="76.103999999999999"/>
    <n v="0"/>
    <n v="0"/>
    <n v="0"/>
  </r>
  <r>
    <x v="2"/>
    <x v="24"/>
    <x v="48"/>
    <n v="3943.2959999999998"/>
    <n v="328.608"/>
    <n v="77.28"/>
    <n v="0"/>
    <n v="0"/>
    <n v="0"/>
  </r>
  <r>
    <x v="2"/>
    <x v="24"/>
    <x v="49"/>
    <n v="4015.8719999999998"/>
    <n v="334.65600000000001"/>
    <n v="78.12"/>
    <n v="0"/>
    <n v="0"/>
    <n v="0"/>
  </r>
  <r>
    <x v="2"/>
    <x v="24"/>
    <x v="50"/>
    <n v="4110.6239999999998"/>
    <n v="342.55200000000002"/>
    <n v="78.287999999999997"/>
    <n v="0"/>
    <n v="0"/>
    <n v="0"/>
  </r>
  <r>
    <x v="2"/>
    <x v="24"/>
    <x v="51"/>
    <n v="4203.3599999999997"/>
    <n v="350.28"/>
    <n v="78.623999999999995"/>
    <n v="0"/>
    <n v="0"/>
    <n v="0"/>
  </r>
  <r>
    <x v="2"/>
    <x v="24"/>
    <x v="52"/>
    <n v="4265.8559999999998"/>
    <n v="355.488"/>
    <n v="80.135999999999996"/>
    <n v="0"/>
    <n v="0"/>
    <n v="0"/>
  </r>
  <r>
    <x v="2"/>
    <x v="24"/>
    <x v="53"/>
    <n v="4328.3519999999999"/>
    <n v="360.69600000000003"/>
    <n v="81.983999999999995"/>
    <n v="0"/>
    <n v="0"/>
    <n v="0"/>
  </r>
  <r>
    <x v="2"/>
    <x v="24"/>
    <x v="54"/>
    <n v="4417.0559999999996"/>
    <n v="368.08800000000002"/>
    <n v="84"/>
    <n v="0"/>
    <n v="0"/>
    <n v="0"/>
  </r>
  <r>
    <x v="2"/>
    <x v="24"/>
    <x v="55"/>
    <n v="4493.6639999999998"/>
    <n v="374.47199999999998"/>
    <n v="85.343999999999994"/>
    <n v="0"/>
    <n v="0"/>
    <n v="0"/>
  </r>
  <r>
    <x v="2"/>
    <x v="24"/>
    <x v="56"/>
    <n v="4592.4480000000003"/>
    <n v="382.70400000000001"/>
    <n v="86.688000000000002"/>
    <n v="0"/>
    <n v="0"/>
    <n v="0"/>
  </r>
  <r>
    <x v="2"/>
    <x v="24"/>
    <x v="57"/>
    <n v="4663.0079999999998"/>
    <n v="388.584"/>
    <n v="87.864000000000004"/>
    <n v="0"/>
    <n v="0"/>
    <n v="0"/>
  </r>
  <r>
    <x v="2"/>
    <x v="24"/>
    <x v="58"/>
    <n v="4743.6480000000001"/>
    <n v="395.30399999999997"/>
    <n v="90.048000000000002"/>
    <n v="0"/>
    <n v="0"/>
    <n v="0"/>
  </r>
  <r>
    <x v="2"/>
    <x v="24"/>
    <x v="59"/>
    <n v="4777.92"/>
    <n v="398.16"/>
    <n v="91.56"/>
    <n v="0"/>
    <n v="0"/>
    <n v="0"/>
  </r>
  <r>
    <x v="2"/>
    <x v="24"/>
    <x v="60"/>
    <n v="4882.7520000000004"/>
    <n v="406.89600000000002"/>
    <n v="93.24"/>
    <n v="0"/>
    <n v="0"/>
    <n v="0"/>
  </r>
  <r>
    <x v="2"/>
    <x v="24"/>
    <x v="61"/>
    <n v="4979.5200000000004"/>
    <n v="414.96"/>
    <n v="95.424000000000007"/>
    <n v="0"/>
    <n v="0"/>
    <n v="0"/>
  </r>
  <r>
    <x v="2"/>
    <x v="24"/>
    <x v="62"/>
    <n v="5070.24"/>
    <n v="422.52"/>
    <n v="98.616"/>
    <n v="0"/>
    <n v="0"/>
    <n v="0"/>
  </r>
  <r>
    <x v="2"/>
    <x v="24"/>
    <x v="63"/>
    <n v="5169.0240000000003"/>
    <n v="430.75200000000001"/>
    <n v="100.968"/>
    <n v="0"/>
    <n v="0"/>
    <n v="0"/>
  </r>
  <r>
    <x v="2"/>
    <x v="24"/>
    <x v="64"/>
    <n v="5296.0320000000002"/>
    <n v="441.33600000000001"/>
    <n v="103.992"/>
    <n v="0"/>
    <n v="0"/>
    <n v="0"/>
  </r>
  <r>
    <x v="2"/>
    <x v="24"/>
    <x v="65"/>
    <n v="5372.64"/>
    <n v="447.72"/>
    <n v="108.024"/>
    <n v="0"/>
    <n v="0"/>
    <n v="0"/>
  </r>
  <r>
    <x v="2"/>
    <x v="24"/>
    <x v="66"/>
    <n v="5408.9279999999999"/>
    <n v="450.74400000000003"/>
    <n v="110.544"/>
    <n v="0"/>
    <n v="0"/>
    <n v="0"/>
  </r>
  <r>
    <x v="2"/>
    <x v="24"/>
    <x v="67"/>
    <n v="5501.6639999999998"/>
    <n v="458.47199999999998"/>
    <n v="113.736"/>
    <n v="0"/>
    <n v="0"/>
    <n v="0"/>
  </r>
  <r>
    <x v="2"/>
    <x v="24"/>
    <x v="68"/>
    <n v="5527.8720000000003"/>
    <n v="460.65600000000001"/>
    <n v="116.42400000000001"/>
    <n v="0"/>
    <n v="0"/>
    <n v="0"/>
  </r>
  <r>
    <x v="2"/>
    <x v="24"/>
    <x v="69"/>
    <n v="5523.84"/>
    <n v="460.32"/>
    <n v="119.11199999999999"/>
    <n v="0"/>
    <n v="0"/>
    <n v="0"/>
  </r>
  <r>
    <x v="2"/>
    <x v="24"/>
    <x v="70"/>
    <n v="5564.16"/>
    <n v="463.68"/>
    <n v="123.14400000000001"/>
    <n v="0"/>
    <n v="0"/>
    <n v="0"/>
  </r>
  <r>
    <x v="2"/>
    <x v="24"/>
    <x v="71"/>
    <n v="5550.0479999999998"/>
    <n v="462.50400000000002"/>
    <n v="122.976"/>
    <n v="0"/>
    <n v="0"/>
    <n v="0"/>
  </r>
  <r>
    <x v="2"/>
    <x v="24"/>
    <x v="72"/>
    <n v="5578.2719999999999"/>
    <n v="464.85599999999999"/>
    <n v="124.32"/>
    <n v="0"/>
    <n v="0"/>
    <n v="0"/>
  </r>
  <r>
    <x v="2"/>
    <x v="24"/>
    <x v="73"/>
    <n v="5620.6080000000002"/>
    <n v="468.38400000000001"/>
    <n v="126.84"/>
    <n v="0"/>
    <n v="0"/>
    <n v="0"/>
  </r>
  <r>
    <x v="2"/>
    <x v="24"/>
    <x v="74"/>
    <n v="5685.12"/>
    <n v="473.76"/>
    <n v="130.19999999999999"/>
    <n v="0"/>
    <n v="0"/>
    <n v="0"/>
  </r>
  <r>
    <x v="2"/>
    <x v="24"/>
    <x v="75"/>
    <n v="5711.3280000000004"/>
    <n v="475.94400000000002"/>
    <n v="131.88"/>
    <n v="0"/>
    <n v="0"/>
    <n v="0"/>
  </r>
  <r>
    <x v="2"/>
    <x v="24"/>
    <x v="76"/>
    <n v="5687.1360000000004"/>
    <n v="473.928"/>
    <n v="133.05600000000001"/>
    <n v="0"/>
    <n v="0"/>
    <n v="0"/>
  </r>
  <r>
    <x v="2"/>
    <x v="24"/>
    <x v="77"/>
    <n v="5586.3360000000002"/>
    <n v="465.52800000000002"/>
    <n v="131.376"/>
    <n v="0"/>
    <n v="0"/>
    <n v="0"/>
  </r>
  <r>
    <x v="2"/>
    <x v="24"/>
    <x v="78"/>
    <n v="5469.4080000000004"/>
    <n v="455.78399999999999"/>
    <n v="127.512"/>
    <n v="0"/>
    <n v="0"/>
    <n v="0"/>
  </r>
  <r>
    <x v="2"/>
    <x v="24"/>
    <x v="79"/>
    <n v="5342.4"/>
    <n v="445.2"/>
    <n v="123.48"/>
    <n v="0"/>
    <n v="0"/>
    <n v="0"/>
  </r>
  <r>
    <x v="2"/>
    <x v="24"/>
    <x v="80"/>
    <n v="5227.4880000000003"/>
    <n v="435.62400000000002"/>
    <n v="122.304"/>
    <n v="0"/>
    <n v="0"/>
    <n v="0"/>
  </r>
  <r>
    <x v="2"/>
    <x v="24"/>
    <x v="81"/>
    <n v="5108.5439999999999"/>
    <n v="425.71199999999999"/>
    <n v="116.76"/>
    <n v="0"/>
    <n v="0"/>
    <n v="0"/>
  </r>
  <r>
    <x v="2"/>
    <x v="24"/>
    <x v="82"/>
    <n v="5011.7759999999998"/>
    <n v="417.64800000000002"/>
    <n v="116.256"/>
    <n v="0"/>
    <n v="0"/>
    <n v="0"/>
  </r>
  <r>
    <x v="2"/>
    <x v="24"/>
    <x v="83"/>
    <n v="4872.6719999999996"/>
    <n v="406.05599999999998"/>
    <n v="112.056"/>
    <n v="0"/>
    <n v="0"/>
    <n v="0"/>
  </r>
  <r>
    <x v="2"/>
    <x v="24"/>
    <x v="84"/>
    <n v="4872.6719999999996"/>
    <n v="406.05599999999998"/>
    <n v="111.55200000000001"/>
    <n v="0"/>
    <n v="0"/>
    <n v="0"/>
  </r>
  <r>
    <x v="2"/>
    <x v="24"/>
    <x v="85"/>
    <n v="4800.0959999999995"/>
    <n v="400.00799999999998"/>
    <n v="110.712"/>
    <n v="0"/>
    <n v="0"/>
    <n v="0"/>
  </r>
  <r>
    <x v="2"/>
    <x v="24"/>
    <x v="86"/>
    <n v="4773.8879999999999"/>
    <n v="397.82400000000001"/>
    <n v="108.19199999999999"/>
    <n v="0"/>
    <n v="0"/>
    <n v="0"/>
  </r>
  <r>
    <x v="2"/>
    <x v="24"/>
    <x v="87"/>
    <n v="4790.0159999999996"/>
    <n v="399.16800000000001"/>
    <n v="108.024"/>
    <n v="0"/>
    <n v="0"/>
    <n v="0"/>
  </r>
  <r>
    <x v="2"/>
    <x v="24"/>
    <x v="88"/>
    <n v="4779.9359999999997"/>
    <n v="398.32799999999997"/>
    <n v="108.36"/>
    <n v="0"/>
    <n v="0"/>
    <n v="0"/>
  </r>
  <r>
    <x v="2"/>
    <x v="24"/>
    <x v="89"/>
    <n v="4747.68"/>
    <n v="395.64"/>
    <n v="108.52800000000001"/>
    <n v="0"/>
    <n v="0"/>
    <n v="0"/>
  </r>
  <r>
    <x v="2"/>
    <x v="24"/>
    <x v="90"/>
    <n v="4727.5200000000004"/>
    <n v="393.96"/>
    <n v="108.52800000000001"/>
    <n v="0"/>
    <n v="0"/>
    <n v="0"/>
  </r>
  <r>
    <x v="2"/>
    <x v="24"/>
    <x v="91"/>
    <n v="4743.6480000000001"/>
    <n v="395.30399999999997"/>
    <n v="106.68"/>
    <n v="0"/>
    <n v="0"/>
    <n v="0"/>
  </r>
  <r>
    <x v="2"/>
    <x v="24"/>
    <x v="92"/>
    <n v="4763.808"/>
    <n v="396.98399999999998"/>
    <n v="106.68"/>
    <n v="0"/>
    <n v="0"/>
    <n v="0"/>
  </r>
  <r>
    <x v="2"/>
    <x v="24"/>
    <x v="93"/>
    <n v="4798.08"/>
    <n v="399.84"/>
    <n v="108.024"/>
    <n v="0"/>
    <n v="0"/>
    <n v="0"/>
  </r>
  <r>
    <x v="2"/>
    <x v="24"/>
    <x v="94"/>
    <n v="4866.6239999999998"/>
    <n v="405.55200000000002"/>
    <n v="109.2"/>
    <n v="0"/>
    <n v="0"/>
    <n v="0"/>
  </r>
  <r>
    <x v="2"/>
    <x v="24"/>
    <x v="95"/>
    <n v="4947.2640000000001"/>
    <n v="412.27199999999999"/>
    <n v="113.4"/>
    <n v="0"/>
    <n v="0"/>
    <n v="0"/>
  </r>
  <r>
    <x v="2"/>
    <x v="24"/>
    <x v="96"/>
    <n v="4991.616"/>
    <n v="415.96800000000002"/>
    <n v="112.896"/>
    <n v="0"/>
    <n v="0"/>
    <n v="0"/>
  </r>
  <r>
    <x v="2"/>
    <x v="24"/>
    <x v="97"/>
    <n v="5007.7439999999997"/>
    <n v="417.31200000000001"/>
    <n v="113.06399999999999"/>
    <n v="0"/>
    <n v="0"/>
    <n v="0"/>
  </r>
  <r>
    <x v="2"/>
    <x v="24"/>
    <x v="98"/>
    <n v="5060.16"/>
    <n v="421.68"/>
    <n v="114.408"/>
    <n v="0"/>
    <n v="0"/>
    <n v="0"/>
  </r>
  <r>
    <x v="2"/>
    <x v="24"/>
    <x v="99"/>
    <n v="5142.8159999999998"/>
    <n v="428.56799999999998"/>
    <n v="123.48"/>
    <n v="0"/>
    <n v="0"/>
    <n v="0"/>
  </r>
  <r>
    <x v="2"/>
    <x v="24"/>
    <x v="100"/>
    <n v="5223.4560000000001"/>
    <n v="435.28800000000001"/>
    <n v="129.024"/>
    <n v="0"/>
    <n v="0"/>
    <n v="0"/>
  </r>
  <r>
    <x v="2"/>
    <x v="24"/>
    <x v="101"/>
    <n v="5287.9679999999998"/>
    <n v="440.66399999999999"/>
    <n v="133.72800000000001"/>
    <n v="0"/>
    <n v="0"/>
    <n v="0"/>
  </r>
  <r>
    <x v="2"/>
    <x v="24"/>
    <x v="102"/>
    <n v="5289.9840000000004"/>
    <n v="440.83199999999999"/>
    <n v="136.75200000000001"/>
    <n v="0"/>
    <n v="0"/>
    <n v="0"/>
  </r>
  <r>
    <x v="2"/>
    <x v="24"/>
    <x v="103"/>
    <n v="5300.0640000000003"/>
    <n v="441.67200000000003"/>
    <n v="135.744"/>
    <n v="0"/>
    <n v="0"/>
    <n v="0"/>
  </r>
  <r>
    <x v="2"/>
    <x v="24"/>
    <x v="104"/>
    <n v="5310.1440000000002"/>
    <n v="442.512"/>
    <n v="134.06399999999999"/>
    <n v="0"/>
    <n v="0"/>
    <n v="0"/>
  </r>
  <r>
    <x v="2"/>
    <x v="24"/>
    <x v="105"/>
    <n v="5352.48"/>
    <n v="446.04"/>
    <n v="136.24799999999999"/>
    <n v="0"/>
    <n v="0"/>
    <n v="0"/>
  </r>
  <r>
    <x v="2"/>
    <x v="24"/>
    <x v="106"/>
    <n v="5408.9279999999999"/>
    <n v="450.74400000000003"/>
    <n v="140.44800000000001"/>
    <n v="0"/>
    <n v="0"/>
    <n v="0"/>
  </r>
  <r>
    <x v="2"/>
    <x v="24"/>
    <x v="107"/>
    <n v="5449.2479999999996"/>
    <n v="454.10399999999998"/>
    <n v="141.28800000000001"/>
    <n v="0"/>
    <n v="0"/>
    <n v="0"/>
  </r>
  <r>
    <x v="2"/>
    <x v="24"/>
    <x v="108"/>
    <n v="5495.616"/>
    <n v="457.96800000000002"/>
    <n v="149.52000000000001"/>
    <n v="0"/>
    <n v="0"/>
    <n v="0"/>
  </r>
  <r>
    <x v="2"/>
    <x v="24"/>
    <x v="109"/>
    <n v="5574.24"/>
    <n v="464.52"/>
    <n v="153.55199999999999"/>
    <n v="0"/>
    <n v="0"/>
    <n v="0"/>
  </r>
  <r>
    <x v="2"/>
    <x v="24"/>
    <x v="110"/>
    <n v="5749.6319999999996"/>
    <n v="479.13600000000002"/>
    <n v="163.96799999999999"/>
    <n v="0"/>
    <n v="0"/>
    <n v="0"/>
  </r>
  <r>
    <x v="2"/>
    <x v="24"/>
    <x v="111"/>
    <n v="5941.152"/>
    <n v="495.096"/>
    <n v="173.04"/>
    <n v="0"/>
    <n v="0"/>
    <n v="0"/>
  </r>
  <r>
    <x v="2"/>
    <x v="24"/>
    <x v="112"/>
    <n v="5830.2719999999999"/>
    <n v="485.85599999999999"/>
    <n v="165.48"/>
    <n v="0"/>
    <n v="0"/>
    <n v="0"/>
  </r>
  <r>
    <x v="2"/>
    <x v="24"/>
    <x v="113"/>
    <n v="5874.6239999999998"/>
    <n v="489.55200000000002"/>
    <n v="164.304"/>
    <n v="0"/>
    <n v="0"/>
    <n v="0"/>
  </r>
  <r>
    <x v="2"/>
    <x v="24"/>
    <x v="114"/>
    <n v="5802.0479999999998"/>
    <n v="483.50400000000002"/>
    <n v="155.904"/>
    <n v="0"/>
    <n v="0"/>
    <n v="0"/>
  </r>
  <r>
    <x v="2"/>
    <x v="24"/>
    <x v="115"/>
    <n v="5842.3680000000004"/>
    <n v="486.86399999999998"/>
    <n v="153.72"/>
    <n v="0"/>
    <n v="0"/>
    <n v="0"/>
  </r>
  <r>
    <x v="2"/>
    <x v="24"/>
    <x v="116"/>
    <n v="5810.1120000000001"/>
    <n v="484.17599999999999"/>
    <n v="147.33600000000001"/>
    <n v="0"/>
    <n v="0"/>
    <n v="0"/>
  </r>
  <r>
    <x v="2"/>
    <x v="24"/>
    <x v="117"/>
    <n v="5818.1760000000004"/>
    <n v="484.84800000000001"/>
    <n v="144.14400000000001"/>
    <n v="0"/>
    <n v="0"/>
    <n v="0"/>
  </r>
  <r>
    <x v="2"/>
    <x v="24"/>
    <x v="118"/>
    <n v="5721.4080000000004"/>
    <n v="476.78399999999999"/>
    <n v="132.72"/>
    <n v="0"/>
    <n v="0"/>
    <n v="0"/>
  </r>
  <r>
    <x v="2"/>
    <x v="24"/>
    <x v="119"/>
    <n v="5745.6"/>
    <n v="478.8"/>
    <n v="135.40799999999999"/>
    <n v="0"/>
    <n v="0"/>
    <n v="0"/>
  </r>
  <r>
    <x v="2"/>
    <x v="24"/>
    <x v="120"/>
    <n v="5733.5039999999999"/>
    <n v="477.79199999999997"/>
    <n v="136.416"/>
    <n v="0"/>
    <n v="0"/>
    <n v="0"/>
  </r>
  <r>
    <x v="2"/>
    <x v="24"/>
    <x v="121"/>
    <n v="5727.4560000000001"/>
    <n v="477.28800000000001"/>
    <n v="137.42400000000001"/>
    <n v="0"/>
    <n v="0"/>
    <n v="0"/>
  </r>
  <r>
    <x v="2"/>
    <x v="24"/>
    <x v="122"/>
    <n v="5789.9520000000002"/>
    <n v="482.49599999999998"/>
    <n v="141.624"/>
    <n v="0"/>
    <n v="0"/>
    <n v="0"/>
  </r>
  <r>
    <x v="2"/>
    <x v="24"/>
    <x v="123"/>
    <n v="5953.2479999999996"/>
    <n v="496.10399999999998"/>
    <n v="157.416"/>
    <n v="0"/>
    <n v="0"/>
    <n v="0"/>
  </r>
  <r>
    <x v="2"/>
    <x v="24"/>
    <x v="124"/>
    <n v="6126.6239999999998"/>
    <n v="510.55200000000002"/>
    <n v="164.64"/>
    <n v="0"/>
    <n v="0"/>
    <n v="0"/>
  </r>
  <r>
    <x v="2"/>
    <x v="24"/>
    <x v="125"/>
    <n v="6183.0720000000001"/>
    <n v="515.25599999999997"/>
    <n v="172.70400000000001"/>
    <n v="0"/>
    <n v="0"/>
    <n v="0"/>
  </r>
  <r>
    <x v="2"/>
    <x v="24"/>
    <x v="126"/>
    <n v="6289.92"/>
    <n v="524.16"/>
    <n v="180.768"/>
    <n v="0"/>
    <n v="0"/>
    <n v="0"/>
  </r>
  <r>
    <x v="2"/>
    <x v="24"/>
    <x v="127"/>
    <n v="6277.8239999999996"/>
    <n v="523.15200000000004"/>
    <n v="181.77600000000001"/>
    <n v="0"/>
    <n v="0"/>
    <n v="0"/>
  </r>
  <r>
    <x v="2"/>
    <x v="24"/>
    <x v="128"/>
    <n v="6400.8"/>
    <n v="533.4"/>
    <n v="185.80799999999999"/>
    <n v="0"/>
    <n v="0"/>
    <n v="0"/>
  </r>
  <r>
    <x v="2"/>
    <x v="24"/>
    <x v="129"/>
    <n v="6344.3519999999999"/>
    <n v="528.69600000000003"/>
    <n v="181.27199999999999"/>
    <n v="0"/>
    <n v="0"/>
    <n v="0"/>
  </r>
  <r>
    <x v="2"/>
    <x v="24"/>
    <x v="130"/>
    <n v="6400.8"/>
    <n v="533.4"/>
    <n v="187.82400000000001"/>
    <n v="0"/>
    <n v="0"/>
    <n v="0"/>
  </r>
  <r>
    <x v="2"/>
    <x v="24"/>
    <x v="131"/>
    <n v="6120.576"/>
    <n v="510.048"/>
    <n v="174.38399999999999"/>
    <n v="0"/>
    <n v="0"/>
    <n v="0"/>
  </r>
  <r>
    <x v="2"/>
    <x v="24"/>
    <x v="132"/>
    <n v="6035.9040000000005"/>
    <n v="502.99200000000002"/>
    <n v="168.50399999999999"/>
    <n v="0"/>
    <n v="0"/>
    <n v="0"/>
  </r>
  <r>
    <x v="2"/>
    <x v="24"/>
    <x v="133"/>
    <n v="5920.9920000000002"/>
    <n v="493.416"/>
    <n v="164.976"/>
    <n v="0"/>
    <n v="0"/>
    <n v="0"/>
  </r>
  <r>
    <x v="2"/>
    <x v="24"/>
    <x v="134"/>
    <n v="5912.9279999999999"/>
    <n v="492.74400000000003"/>
    <n v="163.464"/>
    <n v="0"/>
    <n v="0"/>
    <n v="0"/>
  </r>
  <r>
    <x v="2"/>
    <x v="24"/>
    <x v="135"/>
    <n v="5876.64"/>
    <n v="489.72"/>
    <n v="163.464"/>
    <n v="0"/>
    <n v="0"/>
    <n v="0"/>
  </r>
  <r>
    <x v="2"/>
    <x v="24"/>
    <x v="136"/>
    <n v="5789.9520000000002"/>
    <n v="482.49599999999998"/>
    <n v="164.304"/>
    <n v="0"/>
    <n v="0"/>
    <n v="0"/>
  </r>
  <r>
    <x v="2"/>
    <x v="24"/>
    <x v="137"/>
    <n v="5947.2"/>
    <n v="495.6"/>
    <n v="171.52799999999999"/>
    <n v="0"/>
    <n v="0"/>
    <n v="0"/>
  </r>
  <r>
    <x v="2"/>
    <x v="24"/>
    <x v="138"/>
    <n v="5834.3040000000001"/>
    <n v="486.19200000000001"/>
    <n v="160.77600000000001"/>
    <n v="0"/>
    <n v="0"/>
    <n v="0"/>
  </r>
  <r>
    <x v="2"/>
    <x v="24"/>
    <x v="139"/>
    <n v="5812.1279999999997"/>
    <n v="484.34399999999999"/>
    <n v="161.61600000000001"/>
    <n v="0"/>
    <n v="0"/>
    <n v="0"/>
  </r>
  <r>
    <x v="2"/>
    <x v="24"/>
    <x v="140"/>
    <n v="5949.2160000000003"/>
    <n v="495.76799999999997"/>
    <n v="176.73599999999999"/>
    <n v="0"/>
    <n v="0"/>
    <n v="0"/>
  </r>
  <r>
    <x v="2"/>
    <x v="24"/>
    <x v="141"/>
    <n v="6015.7439999999997"/>
    <n v="501.31200000000001"/>
    <n v="178.584"/>
    <n v="0"/>
    <n v="0"/>
    <n v="0"/>
  </r>
  <r>
    <x v="2"/>
    <x v="24"/>
    <x v="142"/>
    <n v="5755.68"/>
    <n v="479.64"/>
    <n v="159.93600000000001"/>
    <n v="0"/>
    <n v="0"/>
    <n v="0"/>
  </r>
  <r>
    <x v="2"/>
    <x v="24"/>
    <x v="143"/>
    <n v="5727.4560000000001"/>
    <n v="477.28800000000001"/>
    <n v="156.072"/>
    <n v="0"/>
    <n v="0"/>
    <n v="0"/>
  </r>
  <r>
    <x v="2"/>
    <x v="24"/>
    <x v="144"/>
    <n v="5554.08"/>
    <n v="462.84"/>
    <n v="144.98400000000001"/>
    <n v="0"/>
    <n v="0"/>
    <n v="0"/>
  </r>
  <r>
    <x v="2"/>
    <x v="24"/>
    <x v="145"/>
    <n v="5378.6880000000001"/>
    <n v="448.22399999999999"/>
    <n v="136.584"/>
    <n v="0"/>
    <n v="0"/>
    <n v="0"/>
  </r>
  <r>
    <x v="2"/>
    <x v="24"/>
    <x v="146"/>
    <n v="5368.6080000000002"/>
    <n v="447.38400000000001"/>
    <n v="135.24"/>
    <n v="0"/>
    <n v="0"/>
    <n v="0"/>
  </r>
  <r>
    <x v="2"/>
    <x v="24"/>
    <x v="147"/>
    <n v="5287.9679999999998"/>
    <n v="440.66399999999999"/>
    <n v="133.392"/>
    <n v="0"/>
    <n v="0"/>
    <n v="0"/>
  </r>
  <r>
    <x v="2"/>
    <x v="24"/>
    <x v="148"/>
    <n v="5255.7120000000004"/>
    <n v="437.976"/>
    <n v="130.87200000000001"/>
    <n v="0"/>
    <n v="0"/>
    <n v="0"/>
  </r>
  <r>
    <x v="2"/>
    <x v="24"/>
    <x v="149"/>
    <n v="5310.1440000000002"/>
    <n v="442.512"/>
    <n v="132.55199999999999"/>
    <n v="0"/>
    <n v="0"/>
    <n v="0"/>
  </r>
  <r>
    <x v="2"/>
    <x v="24"/>
    <x v="150"/>
    <n v="5364.576"/>
    <n v="447.048"/>
    <n v="137.76"/>
    <n v="0"/>
    <n v="0"/>
    <n v="0"/>
  </r>
  <r>
    <x v="2"/>
    <x v="24"/>
    <x v="151"/>
    <n v="5485.5360000000001"/>
    <n v="457.12799999999999"/>
    <n v="149.184"/>
    <n v="0"/>
    <n v="0"/>
    <n v="0"/>
  </r>
  <r>
    <x v="2"/>
    <x v="24"/>
    <x v="152"/>
    <n v="5467.3919999999998"/>
    <n v="455.61599999999999"/>
    <n v="145.82400000000001"/>
    <n v="0"/>
    <n v="0"/>
    <n v="0"/>
  </r>
  <r>
    <x v="2"/>
    <x v="24"/>
    <x v="153"/>
    <n v="5509.7280000000001"/>
    <n v="459.14400000000001"/>
    <n v="144.648"/>
    <n v="0"/>
    <n v="0"/>
    <n v="0"/>
  </r>
  <r>
    <x v="2"/>
    <x v="24"/>
    <x v="154"/>
    <n v="5384.7359999999999"/>
    <n v="448.72800000000001"/>
    <n v="140.952"/>
    <n v="0"/>
    <n v="0"/>
    <n v="0"/>
  </r>
  <r>
    <x v="2"/>
    <x v="24"/>
    <x v="155"/>
    <n v="5273.8559999999998"/>
    <n v="439.488"/>
    <n v="132.38399999999999"/>
    <n v="0"/>
    <n v="0"/>
    <n v="0"/>
  </r>
  <r>
    <x v="2"/>
    <x v="24"/>
    <x v="156"/>
    <n v="5352.48"/>
    <n v="446.04"/>
    <n v="132.55199999999999"/>
    <n v="0"/>
    <n v="0"/>
    <n v="0"/>
  </r>
  <r>
    <x v="2"/>
    <x v="24"/>
    <x v="157"/>
    <n v="5447.232"/>
    <n v="453.93599999999998"/>
    <n v="141.792"/>
    <n v="0"/>
    <n v="0"/>
    <n v="0"/>
  </r>
  <r>
    <x v="2"/>
    <x v="24"/>
    <x v="158"/>
    <n v="5578.2719999999999"/>
    <n v="464.85599999999999"/>
    <n v="150.696"/>
    <n v="0"/>
    <n v="0"/>
    <n v="0"/>
  </r>
  <r>
    <x v="2"/>
    <x v="24"/>
    <x v="159"/>
    <n v="5656.8959999999997"/>
    <n v="471.40800000000002"/>
    <n v="158.256"/>
    <n v="0"/>
    <n v="0"/>
    <n v="0"/>
  </r>
  <r>
    <x v="2"/>
    <x v="24"/>
    <x v="160"/>
    <n v="5552.0640000000003"/>
    <n v="462.67200000000003"/>
    <n v="152.54400000000001"/>
    <n v="0"/>
    <n v="0"/>
    <n v="0"/>
  </r>
  <r>
    <x v="2"/>
    <x v="24"/>
    <x v="161"/>
    <n v="5509.7280000000001"/>
    <n v="459.14400000000001"/>
    <n v="149.85599999999999"/>
    <n v="0"/>
    <n v="0"/>
    <n v="0"/>
  </r>
  <r>
    <x v="2"/>
    <x v="24"/>
    <x v="162"/>
    <n v="5499.6480000000001"/>
    <n v="458.30399999999997"/>
    <n v="148.68"/>
    <n v="0"/>
    <n v="0"/>
    <n v="0"/>
  </r>
  <r>
    <x v="2"/>
    <x v="24"/>
    <x v="163"/>
    <n v="5602.4639999999999"/>
    <n v="466.87200000000001"/>
    <n v="156.24"/>
    <n v="0"/>
    <n v="0"/>
    <n v="0"/>
  </r>
  <r>
    <x v="2"/>
    <x v="24"/>
    <x v="164"/>
    <n v="5588.3519999999999"/>
    <n v="465.69600000000003"/>
    <n v="150.52799999999999"/>
    <n v="0"/>
    <n v="0"/>
    <n v="0"/>
  </r>
  <r>
    <x v="2"/>
    <x v="24"/>
    <x v="165"/>
    <n v="5560.1279999999997"/>
    <n v="463.34399999999999"/>
    <n v="147.50399999999999"/>
    <n v="0"/>
    <n v="0"/>
    <n v="0"/>
  </r>
  <r>
    <x v="2"/>
    <x v="24"/>
    <x v="166"/>
    <n v="5473.44"/>
    <n v="456.12"/>
    <n v="143.976"/>
    <n v="0"/>
    <n v="0"/>
    <n v="0"/>
  </r>
  <r>
    <x v="2"/>
    <x v="24"/>
    <x v="167"/>
    <n v="5600.4480000000003"/>
    <n v="466.70400000000001"/>
    <n v="151.87200000000001"/>
    <n v="0"/>
    <n v="0"/>
    <n v="0"/>
  </r>
  <r>
    <x v="2"/>
    <x v="24"/>
    <x v="168"/>
    <n v="5695.2"/>
    <n v="474.6"/>
    <n v="159.768"/>
    <n v="0"/>
    <n v="0"/>
    <n v="0"/>
  </r>
  <r>
    <x v="2"/>
    <x v="24"/>
    <x v="169"/>
    <n v="5723.424"/>
    <n v="476.952"/>
    <n v="162.45599999999999"/>
    <n v="0"/>
    <n v="0"/>
    <n v="0"/>
  </r>
  <r>
    <x v="2"/>
    <x v="24"/>
    <x v="170"/>
    <n v="5717.3760000000002"/>
    <n v="476.44799999999998"/>
    <n v="158.256"/>
    <n v="0"/>
    <n v="0"/>
    <n v="0"/>
  </r>
  <r>
    <x v="2"/>
    <x v="24"/>
    <x v="171"/>
    <n v="5687.1360000000004"/>
    <n v="473.928"/>
    <n v="156.744"/>
    <n v="0"/>
    <n v="0"/>
    <n v="0"/>
  </r>
  <r>
    <x v="2"/>
    <x v="24"/>
    <x v="172"/>
    <n v="5586.3360000000002"/>
    <n v="465.52800000000002"/>
    <n v="151.03200000000001"/>
    <n v="0"/>
    <n v="0"/>
    <n v="0"/>
  </r>
  <r>
    <x v="2"/>
    <x v="24"/>
    <x v="173"/>
    <n v="5749.6319999999996"/>
    <n v="479.13600000000002"/>
    <n v="158.76"/>
    <n v="0"/>
    <n v="0"/>
    <n v="0"/>
  </r>
  <r>
    <x v="2"/>
    <x v="24"/>
    <x v="174"/>
    <n v="5846.4"/>
    <n v="487.2"/>
    <n v="165.14400000000001"/>
    <n v="0"/>
    <n v="0"/>
    <n v="0"/>
  </r>
  <r>
    <x v="2"/>
    <x v="24"/>
    <x v="175"/>
    <n v="5862.5280000000002"/>
    <n v="488.54399999999998"/>
    <n v="168"/>
    <n v="0"/>
    <n v="0"/>
    <n v="0"/>
  </r>
  <r>
    <x v="2"/>
    <x v="24"/>
    <x v="176"/>
    <n v="5854.4639999999999"/>
    <n v="487.87200000000001"/>
    <n v="166.32"/>
    <n v="0"/>
    <n v="0"/>
    <n v="0"/>
  </r>
  <r>
    <x v="2"/>
    <x v="24"/>
    <x v="177"/>
    <n v="5765.76"/>
    <n v="480.48"/>
    <n v="160.10400000000001"/>
    <n v="0"/>
    <n v="0"/>
    <n v="0"/>
  </r>
  <r>
    <x v="2"/>
    <x v="24"/>
    <x v="178"/>
    <n v="5675.04"/>
    <n v="472.92"/>
    <n v="157.08000000000001"/>
    <n v="0"/>
    <n v="0"/>
    <n v="0"/>
  </r>
  <r>
    <x v="2"/>
    <x v="24"/>
    <x v="179"/>
    <n v="5749.6319999999996"/>
    <n v="479.13600000000002"/>
    <n v="157.584"/>
    <n v="0"/>
    <n v="0"/>
    <n v="0"/>
  </r>
  <r>
    <x v="2"/>
    <x v="24"/>
    <x v="180"/>
    <n v="5731.4880000000003"/>
    <n v="477.62400000000002"/>
    <n v="155.56800000000001"/>
    <n v="0"/>
    <n v="0"/>
    <n v="0"/>
  </r>
  <r>
    <x v="2"/>
    <x v="24"/>
    <x v="181"/>
    <n v="5789.9520000000002"/>
    <n v="482.49599999999998"/>
    <n v="158.928"/>
    <n v="0"/>
    <n v="0"/>
    <n v="0"/>
  </r>
  <r>
    <x v="2"/>
    <x v="24"/>
    <x v="182"/>
    <n v="5904.8639999999996"/>
    <n v="492.072"/>
    <n v="169.17599999999999"/>
    <n v="0"/>
    <n v="0"/>
    <n v="0"/>
  </r>
  <r>
    <x v="2"/>
    <x v="24"/>
    <x v="183"/>
    <n v="5943.1679999999997"/>
    <n v="495.26400000000001"/>
    <n v="168.84"/>
    <n v="0"/>
    <n v="0"/>
    <n v="0"/>
  </r>
  <r>
    <x v="2"/>
    <x v="24"/>
    <x v="184"/>
    <n v="5939.1360000000004"/>
    <n v="494.928"/>
    <n v="167.83199999999999"/>
    <n v="0"/>
    <n v="0"/>
    <n v="0"/>
  </r>
  <r>
    <x v="2"/>
    <x v="24"/>
    <x v="185"/>
    <n v="5989.5360000000001"/>
    <n v="499.12799999999999"/>
    <n v="175.72800000000001"/>
    <n v="0"/>
    <n v="0"/>
    <n v="0"/>
  </r>
  <r>
    <x v="2"/>
    <x v="24"/>
    <x v="186"/>
    <n v="6054.0479999999998"/>
    <n v="504.50400000000002"/>
    <n v="176.56800000000001"/>
    <n v="0"/>
    <n v="0"/>
    <n v="0"/>
  </r>
  <r>
    <x v="2"/>
    <x v="24"/>
    <x v="187"/>
    <n v="5920.9920000000002"/>
    <n v="493.416"/>
    <n v="167.83199999999999"/>
    <n v="0"/>
    <n v="0"/>
    <n v="0"/>
  </r>
  <r>
    <x v="2"/>
    <x v="24"/>
    <x v="188"/>
    <n v="5892.768"/>
    <n v="491.06400000000002"/>
    <n v="166.99199999999999"/>
    <n v="0"/>
    <n v="0"/>
    <n v="0"/>
  </r>
  <r>
    <x v="2"/>
    <x v="24"/>
    <x v="189"/>
    <n v="5904.8639999999996"/>
    <n v="492.072"/>
    <n v="171.864"/>
    <n v="0"/>
    <n v="0"/>
    <n v="0"/>
  </r>
  <r>
    <x v="2"/>
    <x v="24"/>
    <x v="190"/>
    <n v="6001.6319999999996"/>
    <n v="500.13600000000002"/>
    <n v="176.4"/>
    <n v="0"/>
    <n v="0"/>
    <n v="0"/>
  </r>
  <r>
    <x v="2"/>
    <x v="24"/>
    <x v="191"/>
    <n v="6005.6639999999998"/>
    <n v="500.47199999999998"/>
    <n v="174.55199999999999"/>
    <n v="0"/>
    <n v="0"/>
    <n v="0"/>
  </r>
  <r>
    <x v="2"/>
    <x v="24"/>
    <x v="192"/>
    <n v="5929.0559999999996"/>
    <n v="494.08800000000002"/>
    <n v="170.85599999999999"/>
    <n v="0"/>
    <n v="0"/>
    <n v="0"/>
  </r>
  <r>
    <x v="2"/>
    <x v="24"/>
    <x v="193"/>
    <n v="6027.84"/>
    <n v="502.32"/>
    <n v="174.21600000000001"/>
    <n v="0"/>
    <n v="0"/>
    <n v="0"/>
  </r>
  <r>
    <x v="2"/>
    <x v="24"/>
    <x v="194"/>
    <n v="5971.3919999999998"/>
    <n v="497.61599999999999"/>
    <n v="172.536"/>
    <n v="0"/>
    <n v="0"/>
    <n v="0"/>
  </r>
  <r>
    <x v="2"/>
    <x v="24"/>
    <x v="195"/>
    <n v="6035.9040000000005"/>
    <n v="502.99200000000002"/>
    <n v="175.392"/>
    <n v="0"/>
    <n v="0"/>
    <n v="0"/>
  </r>
  <r>
    <x v="2"/>
    <x v="24"/>
    <x v="196"/>
    <n v="5973.4080000000004"/>
    <n v="497.78399999999999"/>
    <n v="170.85599999999999"/>
    <n v="0"/>
    <n v="0"/>
    <n v="0"/>
  </r>
  <r>
    <x v="2"/>
    <x v="24"/>
    <x v="197"/>
    <n v="5925.0240000000003"/>
    <n v="493.75200000000001"/>
    <n v="168.33600000000001"/>
    <n v="0"/>
    <n v="0"/>
    <n v="0"/>
  </r>
  <r>
    <x v="2"/>
    <x v="24"/>
    <x v="198"/>
    <n v="5965.3440000000001"/>
    <n v="497.11200000000002"/>
    <n v="169.34399999999999"/>
    <n v="0"/>
    <n v="0"/>
    <n v="0"/>
  </r>
  <r>
    <x v="2"/>
    <x v="24"/>
    <x v="199"/>
    <n v="5965.3440000000001"/>
    <n v="497.11200000000002"/>
    <n v="170.184"/>
    <n v="0"/>
    <n v="0"/>
    <n v="0"/>
  </r>
  <r>
    <x v="2"/>
    <x v="24"/>
    <x v="200"/>
    <n v="5886.72"/>
    <n v="490.56"/>
    <n v="168.33600000000001"/>
    <n v="0"/>
    <n v="0"/>
    <n v="0"/>
  </r>
  <r>
    <x v="2"/>
    <x v="24"/>
    <x v="201"/>
    <n v="5866.56"/>
    <n v="488.88"/>
    <n v="165.648"/>
    <n v="0"/>
    <n v="0"/>
    <n v="0"/>
  </r>
  <r>
    <x v="2"/>
    <x v="24"/>
    <x v="202"/>
    <n v="5918.9759999999997"/>
    <n v="493.24799999999999"/>
    <n v="166.99199999999999"/>
    <n v="0"/>
    <n v="0"/>
    <n v="0"/>
  </r>
  <r>
    <x v="2"/>
    <x v="24"/>
    <x v="203"/>
    <n v="5759.7120000000004"/>
    <n v="479.976"/>
    <n v="160.608"/>
    <n v="0"/>
    <n v="0"/>
    <n v="0"/>
  </r>
  <r>
    <x v="2"/>
    <x v="24"/>
    <x v="204"/>
    <n v="5683.1040000000003"/>
    <n v="473.59199999999998"/>
    <n v="151.36799999999999"/>
    <n v="0"/>
    <n v="0"/>
    <n v="0"/>
  </r>
  <r>
    <x v="2"/>
    <x v="24"/>
    <x v="205"/>
    <n v="5610.5280000000002"/>
    <n v="467.54399999999998"/>
    <n v="147.16800000000001"/>
    <n v="0"/>
    <n v="0"/>
    <n v="0"/>
  </r>
  <r>
    <x v="2"/>
    <x v="24"/>
    <x v="206"/>
    <n v="5636.7359999999999"/>
    <n v="469.72800000000001"/>
    <n v="146.49600000000001"/>
    <n v="0"/>
    <n v="0"/>
    <n v="0"/>
  </r>
  <r>
    <x v="2"/>
    <x v="24"/>
    <x v="207"/>
    <n v="5745.6"/>
    <n v="478.8"/>
    <n v="151.87200000000001"/>
    <n v="0"/>
    <n v="0"/>
    <n v="0"/>
  </r>
  <r>
    <x v="2"/>
    <x v="24"/>
    <x v="208"/>
    <n v="5824.2240000000002"/>
    <n v="485.35199999999998"/>
    <n v="155.73599999999999"/>
    <n v="0"/>
    <n v="0"/>
    <n v="0"/>
  </r>
  <r>
    <x v="2"/>
    <x v="24"/>
    <x v="209"/>
    <n v="5872.6080000000002"/>
    <n v="489.38400000000001"/>
    <n v="155.73599999999999"/>
    <n v="0"/>
    <n v="0"/>
    <n v="0"/>
  </r>
  <r>
    <x v="2"/>
    <x v="24"/>
    <x v="210"/>
    <n v="5965.3440000000001"/>
    <n v="497.11200000000002"/>
    <n v="157.08000000000001"/>
    <n v="0"/>
    <n v="0"/>
    <n v="0"/>
  </r>
  <r>
    <x v="2"/>
    <x v="24"/>
    <x v="211"/>
    <n v="6062.1120000000001"/>
    <n v="505.17599999999999"/>
    <n v="159.26400000000001"/>
    <n v="0"/>
    <n v="0"/>
    <n v="0"/>
  </r>
  <r>
    <x v="2"/>
    <x v="24"/>
    <x v="212"/>
    <n v="6168.96"/>
    <n v="514.08000000000004"/>
    <n v="164.304"/>
    <n v="0"/>
    <n v="0"/>
    <n v="0"/>
  </r>
  <r>
    <x v="2"/>
    <x v="24"/>
    <x v="213"/>
    <n v="6443.1360000000004"/>
    <n v="536.928"/>
    <n v="172.87200000000001"/>
    <n v="0"/>
    <n v="0"/>
    <n v="0"/>
  </r>
  <r>
    <x v="2"/>
    <x v="24"/>
    <x v="214"/>
    <n v="6574.1760000000004"/>
    <n v="547.84799999999996"/>
    <n v="177.072"/>
    <n v="0"/>
    <n v="0"/>
    <n v="0"/>
  </r>
  <r>
    <x v="2"/>
    <x v="24"/>
    <x v="215"/>
    <n v="6852.384"/>
    <n v="571.03200000000004"/>
    <n v="184.29599999999999"/>
    <n v="0"/>
    <n v="0"/>
    <n v="0"/>
  </r>
  <r>
    <x v="2"/>
    <x v="24"/>
    <x v="216"/>
    <n v="7021.7280000000001"/>
    <n v="585.14400000000001"/>
    <n v="192.024"/>
    <n v="0"/>
    <n v="0"/>
    <n v="0"/>
  </r>
  <r>
    <x v="2"/>
    <x v="24"/>
    <x v="217"/>
    <n v="7005.6"/>
    <n v="583.79999999999995"/>
    <n v="191.184"/>
    <n v="0"/>
    <n v="0"/>
    <n v="0"/>
  </r>
  <r>
    <x v="2"/>
    <x v="24"/>
    <x v="218"/>
    <n v="7082.2079999999996"/>
    <n v="590.18399999999997"/>
    <n v="195.048"/>
    <n v="0"/>
    <n v="0"/>
    <n v="0"/>
  </r>
  <r>
    <x v="2"/>
    <x v="24"/>
    <x v="219"/>
    <n v="7201.152"/>
    <n v="600.096"/>
    <n v="200.42400000000001"/>
    <n v="0"/>
    <n v="0"/>
    <n v="0"/>
  </r>
  <r>
    <x v="2"/>
    <x v="24"/>
    <x v="220"/>
    <n v="7324.1279999999997"/>
    <n v="610.34400000000005"/>
    <n v="205.464"/>
    <n v="0"/>
    <n v="0"/>
    <n v="0"/>
  </r>
  <r>
    <x v="2"/>
    <x v="24"/>
    <x v="221"/>
    <n v="7283.808"/>
    <n v="606.98400000000004"/>
    <n v="205.12799999999999"/>
    <n v="0"/>
    <n v="0"/>
    <n v="0"/>
  </r>
  <r>
    <x v="2"/>
    <x v="24"/>
    <x v="222"/>
    <n v="7301.9520000000002"/>
    <n v="608.49599999999998"/>
    <n v="208.65600000000001"/>
    <n v="0"/>
    <n v="0"/>
    <n v="0"/>
  </r>
  <r>
    <x v="2"/>
    <x v="24"/>
    <x v="223"/>
    <n v="7380.576"/>
    <n v="615.048"/>
    <n v="210.16800000000001"/>
    <n v="0"/>
    <n v="0"/>
    <n v="0"/>
  </r>
  <r>
    <x v="2"/>
    <x v="24"/>
    <x v="224"/>
    <n v="7283.808"/>
    <n v="606.98400000000004"/>
    <n v="208.488"/>
    <n v="0"/>
    <n v="0"/>
    <n v="0"/>
  </r>
  <r>
    <x v="2"/>
    <x v="24"/>
    <x v="225"/>
    <n v="7305.9840000000004"/>
    <n v="608.83199999999999"/>
    <n v="210.672"/>
    <n v="0"/>
    <n v="0"/>
    <n v="0"/>
  </r>
  <r>
    <x v="2"/>
    <x v="24"/>
    <x v="226"/>
    <n v="7281.7920000000004"/>
    <n v="606.81600000000003"/>
    <n v="209.49600000000001"/>
    <n v="0"/>
    <n v="0"/>
    <n v="0"/>
  </r>
  <r>
    <x v="2"/>
    <x v="24"/>
    <x v="227"/>
    <n v="7205.1840000000002"/>
    <n v="600.43200000000002"/>
    <n v="207.48"/>
    <n v="0"/>
    <n v="0"/>
    <n v="0"/>
  </r>
  <r>
    <x v="2"/>
    <x v="24"/>
    <x v="228"/>
    <n v="7039.8720000000003"/>
    <n v="586.65599999999995"/>
    <n v="196.05600000000001"/>
    <n v="0"/>
    <n v="0"/>
    <n v="0"/>
  </r>
  <r>
    <x v="2"/>
    <x v="24"/>
    <x v="229"/>
    <n v="6926.9759999999997"/>
    <n v="577.24800000000005"/>
    <n v="188.16"/>
    <n v="0"/>
    <n v="0"/>
    <n v="0"/>
  </r>
  <r>
    <x v="2"/>
    <x v="24"/>
    <x v="230"/>
    <n v="6670.9440000000004"/>
    <n v="555.91200000000003"/>
    <n v="171.696"/>
    <n v="0"/>
    <n v="0"/>
    <n v="0"/>
  </r>
  <r>
    <x v="2"/>
    <x v="24"/>
    <x v="231"/>
    <n v="6594.3360000000002"/>
    <n v="549.52800000000002"/>
    <n v="167.49600000000001"/>
    <n v="0"/>
    <n v="0"/>
    <n v="0"/>
  </r>
  <r>
    <x v="2"/>
    <x v="24"/>
    <x v="232"/>
    <n v="6574.1760000000004"/>
    <n v="547.84799999999996"/>
    <n v="166.82400000000001"/>
    <n v="0"/>
    <n v="0"/>
    <n v="0"/>
  </r>
  <r>
    <x v="2"/>
    <x v="24"/>
    <x v="233"/>
    <n v="6489.5039999999999"/>
    <n v="540.79200000000003"/>
    <n v="162.12"/>
    <n v="0"/>
    <n v="0"/>
    <n v="0"/>
  </r>
  <r>
    <x v="2"/>
    <x v="24"/>
    <x v="234"/>
    <n v="6477.4080000000004"/>
    <n v="539.78399999999999"/>
    <n v="161.44800000000001"/>
    <n v="0"/>
    <n v="0"/>
    <n v="0"/>
  </r>
  <r>
    <x v="2"/>
    <x v="24"/>
    <x v="235"/>
    <n v="6400.8"/>
    <n v="533.4"/>
    <n v="157.584"/>
    <n v="0"/>
    <n v="0"/>
    <n v="0"/>
  </r>
  <r>
    <x v="2"/>
    <x v="24"/>
    <x v="236"/>
    <n v="4935.1679999999997"/>
    <n v="411.26400000000001"/>
    <n v="94.248000000000005"/>
    <n v="0"/>
    <n v="0"/>
    <n v="0"/>
  </r>
  <r>
    <x v="2"/>
    <x v="24"/>
    <x v="237"/>
    <n v="5765.76"/>
    <n v="480.48"/>
    <n v="127.848"/>
    <n v="0"/>
    <n v="0"/>
    <n v="0"/>
  </r>
  <r>
    <x v="2"/>
    <x v="24"/>
    <x v="238"/>
    <n v="6013.7280000000001"/>
    <n v="501.14400000000001"/>
    <n v="144.47999999999999"/>
    <n v="0"/>
    <n v="0"/>
    <n v="0"/>
  </r>
  <r>
    <x v="2"/>
    <x v="24"/>
    <x v="239"/>
    <n v="5931.0720000000001"/>
    <n v="494.25599999999997"/>
    <n v="139.77600000000001"/>
    <n v="0"/>
    <n v="0"/>
    <n v="0"/>
  </r>
  <r>
    <x v="2"/>
    <x v="24"/>
    <x v="240"/>
    <n v="5953.2479999999996"/>
    <n v="496.10399999999998"/>
    <n v="141.45599999999999"/>
    <n v="0"/>
    <n v="0"/>
    <n v="0"/>
  </r>
  <r>
    <x v="2"/>
    <x v="24"/>
    <x v="241"/>
    <n v="5949.2160000000003"/>
    <n v="495.76799999999997"/>
    <n v="142.12799999999999"/>
    <n v="0"/>
    <n v="0"/>
    <n v="0"/>
  </r>
  <r>
    <x v="2"/>
    <x v="24"/>
    <x v="242"/>
    <n v="5886.72"/>
    <n v="490.56"/>
    <n v="137.76"/>
    <n v="0"/>
    <n v="0"/>
    <n v="0"/>
  </r>
  <r>
    <x v="2"/>
    <x v="24"/>
    <x v="243"/>
    <n v="5848.4160000000002"/>
    <n v="487.36799999999999"/>
    <n v="137.08799999999999"/>
    <n v="0"/>
    <n v="0"/>
    <n v="0"/>
  </r>
  <r>
    <x v="2"/>
    <x v="24"/>
    <x v="244"/>
    <n v="5868.576"/>
    <n v="489.048"/>
    <n v="136.416"/>
    <n v="0"/>
    <n v="0"/>
    <n v="0"/>
  </r>
  <r>
    <x v="2"/>
    <x v="24"/>
    <x v="245"/>
    <n v="5892.768"/>
    <n v="491.06400000000002"/>
    <n v="134.73599999999999"/>
    <n v="0"/>
    <n v="0"/>
    <n v="0"/>
  </r>
  <r>
    <x v="2"/>
    <x v="24"/>
    <x v="246"/>
    <n v="5979.4560000000001"/>
    <n v="498.28800000000001"/>
    <n v="137.928"/>
    <n v="0"/>
    <n v="0"/>
    <n v="0"/>
  </r>
  <r>
    <x v="2"/>
    <x v="24"/>
    <x v="247"/>
    <n v="5955.2640000000001"/>
    <n v="496.27199999999999"/>
    <n v="137.08799999999999"/>
    <n v="0"/>
    <n v="0"/>
    <n v="0"/>
  </r>
  <r>
    <x v="2"/>
    <x v="24"/>
    <x v="248"/>
    <n v="5900.8320000000003"/>
    <n v="491.73599999999999"/>
    <n v="131.376"/>
    <n v="0"/>
    <n v="0"/>
    <n v="0"/>
  </r>
  <r>
    <x v="2"/>
    <x v="24"/>
    <x v="249"/>
    <n v="6019.7759999999998"/>
    <n v="501.64800000000002"/>
    <n v="139.77600000000001"/>
    <n v="0"/>
    <n v="0"/>
    <n v="0"/>
  </r>
  <r>
    <x v="2"/>
    <x v="24"/>
    <x v="250"/>
    <n v="5920.9920000000002"/>
    <n v="493.416"/>
    <n v="134.904"/>
    <n v="0"/>
    <n v="0"/>
    <n v="0"/>
  </r>
  <r>
    <x v="2"/>
    <x v="24"/>
    <x v="251"/>
    <n v="5896.8"/>
    <n v="491.4"/>
    <n v="133.56"/>
    <n v="0"/>
    <n v="0"/>
    <n v="0"/>
  </r>
  <r>
    <x v="2"/>
    <x v="24"/>
    <x v="252"/>
    <n v="5810.1120000000001"/>
    <n v="484.17599999999999"/>
    <n v="130.19999999999999"/>
    <n v="0"/>
    <n v="0"/>
    <n v="0"/>
  </r>
  <r>
    <x v="2"/>
    <x v="24"/>
    <x v="253"/>
    <n v="5757.6959999999999"/>
    <n v="479.80799999999999"/>
    <n v="129.696"/>
    <n v="0"/>
    <n v="0"/>
    <n v="0"/>
  </r>
  <r>
    <x v="2"/>
    <x v="24"/>
    <x v="254"/>
    <n v="5731.4880000000003"/>
    <n v="477.62400000000002"/>
    <n v="129.19200000000001"/>
    <n v="0"/>
    <n v="0"/>
    <n v="0"/>
  </r>
  <r>
    <x v="2"/>
    <x v="24"/>
    <x v="255"/>
    <n v="5961.3119999999999"/>
    <n v="496.77600000000001"/>
    <n v="150.52799999999999"/>
    <n v="0"/>
    <n v="0"/>
    <n v="0"/>
  </r>
  <r>
    <x v="2"/>
    <x v="24"/>
    <x v="256"/>
    <n v="6084.2879999999996"/>
    <n v="507.024"/>
    <n v="155.4"/>
    <n v="0"/>
    <n v="0"/>
    <n v="0"/>
  </r>
  <r>
    <x v="2"/>
    <x v="24"/>
    <x v="257"/>
    <n v="6056.0640000000003"/>
    <n v="504.67200000000003"/>
    <n v="157.91999999999999"/>
    <n v="0"/>
    <n v="0"/>
    <n v="0"/>
  </r>
  <r>
    <x v="2"/>
    <x v="24"/>
    <x v="258"/>
    <n v="6045.9840000000004"/>
    <n v="503.83199999999999"/>
    <n v="159.26400000000001"/>
    <n v="0"/>
    <n v="0"/>
    <n v="0"/>
  </r>
  <r>
    <x v="2"/>
    <x v="24"/>
    <x v="259"/>
    <n v="6068.16"/>
    <n v="505.68"/>
    <n v="162.792"/>
    <n v="0"/>
    <n v="0"/>
    <n v="0"/>
  </r>
  <r>
    <x v="2"/>
    <x v="24"/>
    <x v="260"/>
    <n v="5832.2879999999996"/>
    <n v="486.024"/>
    <n v="149.184"/>
    <n v="0"/>
    <n v="0"/>
    <n v="0"/>
  </r>
  <r>
    <x v="2"/>
    <x v="24"/>
    <x v="261"/>
    <n v="5644.8"/>
    <n v="470.4"/>
    <n v="141.12"/>
    <n v="0"/>
    <n v="0"/>
    <n v="0"/>
  </r>
  <r>
    <x v="2"/>
    <x v="24"/>
    <x v="262"/>
    <n v="5437.152"/>
    <n v="453.096"/>
    <n v="126.16800000000001"/>
    <n v="0"/>
    <n v="0"/>
    <n v="0"/>
  </r>
  <r>
    <x v="2"/>
    <x v="24"/>
    <x v="263"/>
    <n v="5388.768"/>
    <n v="449.06400000000002"/>
    <n v="124.152"/>
    <n v="0"/>
    <n v="0"/>
    <n v="0"/>
  </r>
  <r>
    <x v="2"/>
    <x v="24"/>
    <x v="264"/>
    <n v="5314.1760000000004"/>
    <n v="442.84800000000001"/>
    <n v="116.928"/>
    <n v="0"/>
    <n v="0"/>
    <n v="0"/>
  </r>
  <r>
    <x v="2"/>
    <x v="24"/>
    <x v="265"/>
    <n v="5398.848"/>
    <n v="449.904"/>
    <n v="127.848"/>
    <n v="0"/>
    <n v="0"/>
    <n v="0"/>
  </r>
  <r>
    <x v="2"/>
    <x v="24"/>
    <x v="266"/>
    <n v="5441.1840000000002"/>
    <n v="453.43200000000002"/>
    <n v="131.208"/>
    <n v="0"/>
    <n v="0"/>
    <n v="0"/>
  </r>
  <r>
    <x v="2"/>
    <x v="24"/>
    <x v="267"/>
    <n v="5402.88"/>
    <n v="450.24"/>
    <n v="130.70400000000001"/>
    <n v="0"/>
    <n v="0"/>
    <n v="0"/>
  </r>
  <r>
    <x v="2"/>
    <x v="24"/>
    <x v="268"/>
    <n v="5322.24"/>
    <n v="443.52"/>
    <n v="128.52000000000001"/>
    <n v="0"/>
    <n v="0"/>
    <n v="0"/>
  </r>
  <r>
    <x v="2"/>
    <x v="24"/>
    <x v="269"/>
    <n v="5124.6719999999996"/>
    <n v="427.05599999999998"/>
    <n v="118.44"/>
    <n v="0"/>
    <n v="0"/>
    <n v="0"/>
  </r>
  <r>
    <x v="2"/>
    <x v="24"/>
    <x v="270"/>
    <n v="4945.2479999999996"/>
    <n v="412.10399999999998"/>
    <n v="105.504"/>
    <n v="0"/>
    <n v="0"/>
    <n v="0"/>
  </r>
  <r>
    <x v="2"/>
    <x v="24"/>
    <x v="271"/>
    <n v="4888.8"/>
    <n v="407.4"/>
    <n v="102.98399999999999"/>
    <n v="0"/>
    <n v="0"/>
    <n v="0"/>
  </r>
  <r>
    <x v="2"/>
    <x v="24"/>
    <x v="272"/>
    <n v="4836.384"/>
    <n v="403.03199999999998"/>
    <n v="101.64"/>
    <n v="0"/>
    <n v="0"/>
    <n v="0"/>
  </r>
  <r>
    <x v="2"/>
    <x v="24"/>
    <x v="273"/>
    <n v="4844.4480000000003"/>
    <n v="403.70400000000001"/>
    <n v="104.328"/>
    <n v="0"/>
    <n v="0"/>
    <n v="0"/>
  </r>
  <r>
    <x v="2"/>
    <x v="24"/>
    <x v="274"/>
    <n v="4937.1840000000002"/>
    <n v="411.43200000000002"/>
    <n v="108.696"/>
    <n v="0"/>
    <n v="0"/>
    <n v="0"/>
  </r>
  <r>
    <x v="2"/>
    <x v="24"/>
    <x v="275"/>
    <n v="4983.5519999999997"/>
    <n v="415.29599999999999"/>
    <n v="118.944"/>
    <n v="0"/>
    <n v="0"/>
    <n v="0"/>
  </r>
  <r>
    <x v="2"/>
    <x v="24"/>
    <x v="276"/>
    <n v="5054.1120000000001"/>
    <n v="421.17599999999999"/>
    <n v="123.816"/>
    <n v="0"/>
    <n v="0"/>
    <n v="0"/>
  </r>
  <r>
    <x v="2"/>
    <x v="24"/>
    <x v="277"/>
    <n v="4999.68"/>
    <n v="416.64"/>
    <n v="121.63200000000001"/>
    <n v="0"/>
    <n v="0"/>
    <n v="0"/>
  </r>
  <r>
    <x v="2"/>
    <x v="24"/>
    <x v="278"/>
    <n v="5007.7439999999997"/>
    <n v="417.31200000000001"/>
    <n v="123.648"/>
    <n v="0"/>
    <n v="0"/>
    <n v="0"/>
  </r>
  <r>
    <x v="2"/>
    <x v="24"/>
    <x v="279"/>
    <n v="4959.3599999999997"/>
    <n v="413.28"/>
    <n v="121.968"/>
    <n v="0"/>
    <n v="0"/>
    <n v="0"/>
  </r>
  <r>
    <x v="2"/>
    <x v="24"/>
    <x v="280"/>
    <n v="4959.3599999999997"/>
    <n v="413.28"/>
    <n v="123.98399999999999"/>
    <n v="0"/>
    <n v="0"/>
    <n v="0"/>
  </r>
  <r>
    <x v="2"/>
    <x v="24"/>
    <x v="281"/>
    <n v="4971.4560000000001"/>
    <n v="414.28800000000001"/>
    <n v="124.65600000000001"/>
    <n v="0"/>
    <n v="0"/>
    <n v="0"/>
  </r>
  <r>
    <x v="2"/>
    <x v="24"/>
    <x v="282"/>
    <n v="4876.7039999999997"/>
    <n v="406.392"/>
    <n v="120.624"/>
    <n v="0"/>
    <n v="0"/>
    <n v="0"/>
  </r>
  <r>
    <x v="2"/>
    <x v="24"/>
    <x v="283"/>
    <n v="4693.2479999999996"/>
    <n v="391.10399999999998"/>
    <n v="110.88"/>
    <n v="0"/>
    <n v="0"/>
    <n v="0"/>
  </r>
  <r>
    <x v="2"/>
    <x v="24"/>
    <x v="284"/>
    <n v="4673.0879999999997"/>
    <n v="389.42399999999998"/>
    <n v="109.2"/>
    <n v="0"/>
    <n v="0"/>
    <n v="0"/>
  </r>
  <r>
    <x v="2"/>
    <x v="24"/>
    <x v="285"/>
    <n v="4566.24"/>
    <n v="380.52"/>
    <n v="106.176"/>
    <n v="0"/>
    <n v="0"/>
    <n v="0"/>
  </r>
  <r>
    <x v="2"/>
    <x v="24"/>
    <x v="286"/>
    <n v="4431.1679999999997"/>
    <n v="369.26400000000001"/>
    <n v="96.096000000000004"/>
    <n v="0"/>
    <n v="0"/>
    <n v="0"/>
  </r>
  <r>
    <x v="2"/>
    <x v="25"/>
    <x v="287"/>
    <n v="4368.6719999999996"/>
    <n v="364.05599999999998"/>
    <n v="92.4"/>
    <n v="0"/>
    <n v="0"/>
    <n v="0"/>
  </r>
  <r>
    <x v="2"/>
    <x v="25"/>
    <x v="0"/>
    <n v="4330.3680000000004"/>
    <n v="360.86399999999998"/>
    <n v="90.215999999999994"/>
    <n v="0"/>
    <n v="0"/>
    <n v="0"/>
  </r>
  <r>
    <x v="2"/>
    <x v="25"/>
    <x v="1"/>
    <n v="4423.1040000000003"/>
    <n v="368.59199999999998"/>
    <n v="98.111999999999995"/>
    <n v="0"/>
    <n v="0"/>
    <n v="0"/>
  </r>
  <r>
    <x v="2"/>
    <x v="25"/>
    <x v="2"/>
    <n v="4533.9840000000004"/>
    <n v="377.83199999999999"/>
    <n v="102.14400000000001"/>
    <n v="0"/>
    <n v="0"/>
    <n v="0"/>
  </r>
  <r>
    <x v="2"/>
    <x v="25"/>
    <x v="3"/>
    <n v="4491.6480000000001"/>
    <n v="374.30399999999997"/>
    <n v="100.8"/>
    <n v="0"/>
    <n v="0"/>
    <n v="0"/>
  </r>
  <r>
    <x v="2"/>
    <x v="25"/>
    <x v="4"/>
    <n v="4465.4399999999996"/>
    <n v="372.12"/>
    <n v="100.464"/>
    <n v="0"/>
    <n v="0"/>
    <n v="0"/>
  </r>
  <r>
    <x v="2"/>
    <x v="25"/>
    <x v="5"/>
    <n v="4257.7920000000004"/>
    <n v="354.81599999999997"/>
    <n v="90.888000000000005"/>
    <n v="0"/>
    <n v="0"/>
    <n v="0"/>
  </r>
  <r>
    <x v="2"/>
    <x v="25"/>
    <x v="6"/>
    <n v="4213.4399999999996"/>
    <n v="351.12"/>
    <n v="82.656000000000006"/>
    <n v="0"/>
    <n v="0"/>
    <n v="0"/>
  </r>
  <r>
    <x v="2"/>
    <x v="25"/>
    <x v="7"/>
    <n v="4148.9279999999999"/>
    <n v="345.74400000000003"/>
    <n v="80.975999999999999"/>
    <n v="0"/>
    <n v="0"/>
    <n v="0"/>
  </r>
  <r>
    <x v="2"/>
    <x v="25"/>
    <x v="8"/>
    <n v="4092.48"/>
    <n v="341.04"/>
    <n v="80.135999999999996"/>
    <n v="0"/>
    <n v="0"/>
    <n v="0"/>
  </r>
  <r>
    <x v="2"/>
    <x v="25"/>
    <x v="9"/>
    <n v="4068.288"/>
    <n v="339.024"/>
    <n v="80.471999999999994"/>
    <n v="0"/>
    <n v="0"/>
    <n v="0"/>
  </r>
  <r>
    <x v="2"/>
    <x v="25"/>
    <x v="10"/>
    <n v="4076.3519999999999"/>
    <n v="339.69600000000003"/>
    <n v="80.64"/>
    <n v="0"/>
    <n v="0"/>
    <n v="0"/>
  </r>
  <r>
    <x v="2"/>
    <x v="25"/>
    <x v="11"/>
    <n v="4078.3679999999999"/>
    <n v="339.86399999999998"/>
    <n v="81.144000000000005"/>
    <n v="0"/>
    <n v="0"/>
    <n v="0"/>
  </r>
  <r>
    <x v="2"/>
    <x v="25"/>
    <x v="12"/>
    <n v="4042.08"/>
    <n v="336.84"/>
    <n v="79.8"/>
    <n v="0"/>
    <n v="0"/>
    <n v="0"/>
  </r>
  <r>
    <x v="2"/>
    <x v="25"/>
    <x v="13"/>
    <n v="4017.8879999999999"/>
    <n v="334.82400000000001"/>
    <n v="78.792000000000002"/>
    <n v="0"/>
    <n v="0"/>
    <n v="0"/>
  </r>
  <r>
    <x v="2"/>
    <x v="25"/>
    <x v="14"/>
    <n v="3979.5839999999998"/>
    <n v="331.63200000000001"/>
    <n v="78.456000000000003"/>
    <n v="0"/>
    <n v="0"/>
    <n v="0"/>
  </r>
  <r>
    <x v="2"/>
    <x v="25"/>
    <x v="15"/>
    <n v="3973.5360000000001"/>
    <n v="331.12799999999999"/>
    <n v="79.296000000000006"/>
    <n v="0"/>
    <n v="0"/>
    <n v="0"/>
  </r>
  <r>
    <x v="2"/>
    <x v="25"/>
    <x v="16"/>
    <n v="3949.3440000000001"/>
    <n v="329.11200000000002"/>
    <n v="78.623999999999995"/>
    <n v="0"/>
    <n v="0"/>
    <n v="0"/>
  </r>
  <r>
    <x v="2"/>
    <x v="25"/>
    <x v="17"/>
    <n v="3933.2159999999999"/>
    <n v="327.76799999999997"/>
    <n v="78.456000000000003"/>
    <n v="0"/>
    <n v="0"/>
    <n v="0"/>
  </r>
  <r>
    <x v="2"/>
    <x v="25"/>
    <x v="18"/>
    <n v="3917.0880000000002"/>
    <n v="326.42399999999998"/>
    <n v="77.784000000000006"/>
    <n v="0"/>
    <n v="0"/>
    <n v="0"/>
  </r>
  <r>
    <x v="2"/>
    <x v="25"/>
    <x v="19"/>
    <n v="3888.864"/>
    <n v="324.072"/>
    <n v="76.44"/>
    <n v="0"/>
    <n v="0"/>
    <n v="0"/>
  </r>
  <r>
    <x v="2"/>
    <x v="25"/>
    <x v="20"/>
    <n v="3860.64"/>
    <n v="321.72000000000003"/>
    <n v="75.263999999999996"/>
    <n v="0"/>
    <n v="0"/>
    <n v="0"/>
  </r>
  <r>
    <x v="2"/>
    <x v="25"/>
    <x v="21"/>
    <n v="3884.8319999999999"/>
    <n v="323.73599999999999"/>
    <n v="76.272000000000006"/>
    <n v="0"/>
    <n v="0"/>
    <n v="0"/>
  </r>
  <r>
    <x v="2"/>
    <x v="25"/>
    <x v="22"/>
    <n v="3862.6559999999999"/>
    <n v="321.88799999999998"/>
    <n v="75.936000000000007"/>
    <n v="0"/>
    <n v="0"/>
    <n v="0"/>
  </r>
  <r>
    <x v="2"/>
    <x v="25"/>
    <x v="23"/>
    <n v="3866.6880000000001"/>
    <n v="322.22399999999999"/>
    <n v="76.272000000000006"/>
    <n v="0"/>
    <n v="0"/>
    <n v="0"/>
  </r>
  <r>
    <x v="2"/>
    <x v="25"/>
    <x v="24"/>
    <n v="3852.576"/>
    <n v="321.048"/>
    <n v="76.608000000000004"/>
    <n v="0"/>
    <n v="0"/>
    <n v="0"/>
  </r>
  <r>
    <x v="2"/>
    <x v="25"/>
    <x v="25"/>
    <n v="3874.752"/>
    <n v="322.89600000000002"/>
    <n v="76.944000000000003"/>
    <n v="0"/>
    <n v="0"/>
    <n v="0"/>
  </r>
  <r>
    <x v="2"/>
    <x v="25"/>
    <x v="26"/>
    <n v="3870.72"/>
    <n v="322.56"/>
    <n v="76.944000000000003"/>
    <n v="0"/>
    <n v="0"/>
    <n v="0"/>
  </r>
  <r>
    <x v="2"/>
    <x v="25"/>
    <x v="27"/>
    <n v="3858.6239999999998"/>
    <n v="321.55200000000002"/>
    <n v="76.44"/>
    <n v="0"/>
    <n v="0"/>
    <n v="0"/>
  </r>
  <r>
    <x v="2"/>
    <x v="25"/>
    <x v="28"/>
    <n v="3846.5279999999998"/>
    <n v="320.54399999999998"/>
    <n v="75.599999999999994"/>
    <n v="0"/>
    <n v="0"/>
    <n v="0"/>
  </r>
  <r>
    <x v="2"/>
    <x v="25"/>
    <x v="29"/>
    <n v="3810.24"/>
    <n v="317.52"/>
    <n v="74.591999999999999"/>
    <n v="0"/>
    <n v="0"/>
    <n v="0"/>
  </r>
  <r>
    <x v="2"/>
    <x v="25"/>
    <x v="30"/>
    <n v="3810.24"/>
    <n v="317.52"/>
    <n v="74.927999999999997"/>
    <n v="0"/>
    <n v="0"/>
    <n v="0"/>
  </r>
  <r>
    <x v="2"/>
    <x v="25"/>
    <x v="31"/>
    <n v="3834.4319999999998"/>
    <n v="319.536"/>
    <n v="76.608000000000004"/>
    <n v="0"/>
    <n v="0"/>
    <n v="0"/>
  </r>
  <r>
    <x v="2"/>
    <x v="25"/>
    <x v="32"/>
    <n v="3832.4160000000002"/>
    <n v="319.36799999999999"/>
    <n v="77.784000000000006"/>
    <n v="0"/>
    <n v="0"/>
    <n v="0"/>
  </r>
  <r>
    <x v="2"/>
    <x v="25"/>
    <x v="33"/>
    <n v="3804.192"/>
    <n v="317.01600000000002"/>
    <n v="78.12"/>
    <n v="0"/>
    <n v="0"/>
    <n v="0"/>
  </r>
  <r>
    <x v="2"/>
    <x v="25"/>
    <x v="34"/>
    <n v="3816.288"/>
    <n v="318.024"/>
    <n v="77.616"/>
    <n v="0"/>
    <n v="0"/>
    <n v="0"/>
  </r>
  <r>
    <x v="2"/>
    <x v="25"/>
    <x v="35"/>
    <n v="3790.08"/>
    <n v="315.83999999999997"/>
    <n v="75.936000000000007"/>
    <n v="0"/>
    <n v="0"/>
    <n v="0"/>
  </r>
  <r>
    <x v="2"/>
    <x v="25"/>
    <x v="36"/>
    <n v="3765.8879999999999"/>
    <n v="313.82400000000001"/>
    <n v="74.760000000000005"/>
    <n v="0"/>
    <n v="0"/>
    <n v="0"/>
  </r>
  <r>
    <x v="2"/>
    <x v="25"/>
    <x v="37"/>
    <n v="3784.0320000000002"/>
    <n v="315.33600000000001"/>
    <n v="76.103999999999999"/>
    <n v="0"/>
    <n v="0"/>
    <n v="0"/>
  </r>
  <r>
    <x v="2"/>
    <x v="25"/>
    <x v="38"/>
    <n v="3808.2240000000002"/>
    <n v="317.35199999999998"/>
    <n v="76.608000000000004"/>
    <n v="0"/>
    <n v="0"/>
    <n v="0"/>
  </r>
  <r>
    <x v="2"/>
    <x v="25"/>
    <x v="39"/>
    <n v="3820.32"/>
    <n v="318.36"/>
    <n v="77.616"/>
    <n v="0"/>
    <n v="0"/>
    <n v="0"/>
  </r>
  <r>
    <x v="2"/>
    <x v="25"/>
    <x v="40"/>
    <n v="3808.2240000000002"/>
    <n v="317.35199999999998"/>
    <n v="80.304000000000002"/>
    <n v="0"/>
    <n v="0"/>
    <n v="0"/>
  </r>
  <r>
    <x v="2"/>
    <x v="25"/>
    <x v="41"/>
    <n v="3828.384"/>
    <n v="319.03199999999998"/>
    <n v="79.8"/>
    <n v="0"/>
    <n v="0"/>
    <n v="0"/>
  </r>
  <r>
    <x v="2"/>
    <x v="25"/>
    <x v="42"/>
    <n v="3840.48"/>
    <n v="320.04000000000002"/>
    <n v="79.296000000000006"/>
    <n v="0"/>
    <n v="0"/>
    <n v="0"/>
  </r>
  <r>
    <x v="2"/>
    <x v="25"/>
    <x v="43"/>
    <n v="3844.5120000000002"/>
    <n v="320.37599999999998"/>
    <n v="79.463999999999999"/>
    <n v="0"/>
    <n v="0"/>
    <n v="0"/>
  </r>
  <r>
    <x v="2"/>
    <x v="25"/>
    <x v="44"/>
    <n v="3852.576"/>
    <n v="321.048"/>
    <n v="78.287999999999997"/>
    <n v="0"/>
    <n v="0"/>
    <n v="0"/>
  </r>
  <r>
    <x v="2"/>
    <x v="25"/>
    <x v="45"/>
    <n v="3896.9279999999999"/>
    <n v="324.74400000000003"/>
    <n v="77.616"/>
    <n v="0"/>
    <n v="0"/>
    <n v="0"/>
  </r>
  <r>
    <x v="2"/>
    <x v="25"/>
    <x v="46"/>
    <n v="3919.1039999999998"/>
    <n v="326.59199999999998"/>
    <n v="77.111999999999995"/>
    <n v="0"/>
    <n v="0"/>
    <n v="0"/>
  </r>
  <r>
    <x v="2"/>
    <x v="25"/>
    <x v="47"/>
    <n v="3931.2"/>
    <n v="327.60000000000002"/>
    <n v="77.28"/>
    <n v="0"/>
    <n v="0"/>
    <n v="0"/>
  </r>
  <r>
    <x v="2"/>
    <x v="25"/>
    <x v="48"/>
    <n v="3965.4720000000002"/>
    <n v="330.45600000000002"/>
    <n v="78.12"/>
    <n v="0"/>
    <n v="0"/>
    <n v="0"/>
  </r>
  <r>
    <x v="2"/>
    <x v="25"/>
    <x v="49"/>
    <n v="4082.4"/>
    <n v="340.2"/>
    <n v="79.8"/>
    <n v="0"/>
    <n v="0"/>
    <n v="0"/>
  </r>
  <r>
    <x v="2"/>
    <x v="25"/>
    <x v="50"/>
    <n v="4187.232"/>
    <n v="348.93599999999998"/>
    <n v="81.311999999999998"/>
    <n v="0"/>
    <n v="0"/>
    <n v="0"/>
  </r>
  <r>
    <x v="2"/>
    <x v="25"/>
    <x v="51"/>
    <n v="4247.7120000000004"/>
    <n v="353.976"/>
    <n v="83.328000000000003"/>
    <n v="0"/>
    <n v="0"/>
    <n v="0"/>
  </r>
  <r>
    <x v="2"/>
    <x v="25"/>
    <x v="52"/>
    <n v="4308.192"/>
    <n v="359.01600000000002"/>
    <n v="84.84"/>
    <n v="0"/>
    <n v="0"/>
    <n v="0"/>
  </r>
  <r>
    <x v="2"/>
    <x v="25"/>
    <x v="53"/>
    <n v="4378.7520000000004"/>
    <n v="364.89600000000002"/>
    <n v="87.36"/>
    <n v="0"/>
    <n v="0"/>
    <n v="0"/>
  </r>
  <r>
    <x v="2"/>
    <x v="25"/>
    <x v="54"/>
    <n v="4421.0879999999997"/>
    <n v="368.42399999999998"/>
    <n v="88.2"/>
    <n v="0"/>
    <n v="0"/>
    <n v="0"/>
  </r>
  <r>
    <x v="2"/>
    <x v="25"/>
    <x v="55"/>
    <n v="4548.0959999999995"/>
    <n v="379.00799999999998"/>
    <n v="90.215999999999994"/>
    <n v="0"/>
    <n v="0"/>
    <n v="0"/>
  </r>
  <r>
    <x v="2"/>
    <x v="25"/>
    <x v="56"/>
    <n v="4550.1120000000001"/>
    <n v="379.17599999999999"/>
    <n v="89.88"/>
    <n v="0"/>
    <n v="0"/>
    <n v="0"/>
  </r>
  <r>
    <x v="2"/>
    <x v="25"/>
    <x v="57"/>
    <n v="4632.768"/>
    <n v="386.06400000000002"/>
    <n v="91.727999999999994"/>
    <n v="0"/>
    <n v="0"/>
    <n v="0"/>
  </r>
  <r>
    <x v="2"/>
    <x v="25"/>
    <x v="58"/>
    <n v="4733.5680000000002"/>
    <n v="394.464"/>
    <n v="93.912000000000006"/>
    <n v="0"/>
    <n v="0"/>
    <n v="0"/>
  </r>
  <r>
    <x v="2"/>
    <x v="25"/>
    <x v="59"/>
    <n v="4810.1760000000004"/>
    <n v="400.84800000000001"/>
    <n v="96.768000000000001"/>
    <n v="0"/>
    <n v="0"/>
    <n v="0"/>
  </r>
  <r>
    <x v="2"/>
    <x v="25"/>
    <x v="60"/>
    <n v="4842.4319999999998"/>
    <n v="403.536"/>
    <n v="99.12"/>
    <n v="0"/>
    <n v="0"/>
    <n v="0"/>
  </r>
  <r>
    <x v="2"/>
    <x v="25"/>
    <x v="61"/>
    <n v="4999.68"/>
    <n v="416.64"/>
    <n v="105.336"/>
    <n v="0"/>
    <n v="0"/>
    <n v="0"/>
  </r>
  <r>
    <x v="2"/>
    <x v="25"/>
    <x v="62"/>
    <n v="5106.5280000000002"/>
    <n v="425.54399999999998"/>
    <n v="108.19199999999999"/>
    <n v="0"/>
    <n v="0"/>
    <n v="0"/>
  </r>
  <r>
    <x v="2"/>
    <x v="25"/>
    <x v="63"/>
    <n v="5201.28"/>
    <n v="433.44"/>
    <n v="109.2"/>
    <n v="0"/>
    <n v="0"/>
    <n v="0"/>
  </r>
  <r>
    <x v="2"/>
    <x v="25"/>
    <x v="64"/>
    <n v="5330.3040000000001"/>
    <n v="444.19200000000001"/>
    <n v="113.06399999999999"/>
    <n v="0"/>
    <n v="0"/>
    <n v="0"/>
  </r>
  <r>
    <x v="2"/>
    <x v="25"/>
    <x v="65"/>
    <n v="5487.5519999999997"/>
    <n v="457.29599999999999"/>
    <n v="116.928"/>
    <n v="0"/>
    <n v="0"/>
    <n v="0"/>
  </r>
  <r>
    <x v="2"/>
    <x v="25"/>
    <x v="66"/>
    <n v="5523.84"/>
    <n v="460.32"/>
    <n v="113.568"/>
    <n v="0"/>
    <n v="0"/>
    <n v="0"/>
  </r>
  <r>
    <x v="2"/>
    <x v="25"/>
    <x v="67"/>
    <n v="5580.2879999999996"/>
    <n v="465.024"/>
    <n v="116.08799999999999"/>
    <n v="0"/>
    <n v="0"/>
    <n v="0"/>
  </r>
  <r>
    <x v="2"/>
    <x v="25"/>
    <x v="68"/>
    <n v="5709.3119999999999"/>
    <n v="475.77600000000001"/>
    <n v="121.968"/>
    <n v="0"/>
    <n v="0"/>
    <n v="0"/>
  </r>
  <r>
    <x v="2"/>
    <x v="25"/>
    <x v="69"/>
    <n v="5832.2879999999996"/>
    <n v="486.024"/>
    <n v="129.36000000000001"/>
    <n v="0"/>
    <n v="0"/>
    <n v="0"/>
  </r>
  <r>
    <x v="2"/>
    <x v="25"/>
    <x v="70"/>
    <n v="5882.6880000000001"/>
    <n v="490.22399999999999"/>
    <n v="133.22399999999999"/>
    <n v="0"/>
    <n v="0"/>
    <n v="0"/>
  </r>
  <r>
    <x v="2"/>
    <x v="25"/>
    <x v="71"/>
    <n v="5890.7520000000004"/>
    <n v="490.89600000000002"/>
    <n v="139.77600000000001"/>
    <n v="0"/>
    <n v="0"/>
    <n v="0"/>
  </r>
  <r>
    <x v="2"/>
    <x v="25"/>
    <x v="72"/>
    <n v="5703.2640000000001"/>
    <n v="475.27199999999999"/>
    <n v="131.71199999999999"/>
    <n v="0"/>
    <n v="0"/>
    <n v="0"/>
  </r>
  <r>
    <x v="2"/>
    <x v="25"/>
    <x v="73"/>
    <n v="5713.3440000000001"/>
    <n v="476.11200000000002"/>
    <n v="133.72800000000001"/>
    <n v="0"/>
    <n v="0"/>
    <n v="0"/>
  </r>
  <r>
    <x v="2"/>
    <x v="25"/>
    <x v="74"/>
    <n v="5769.7920000000004"/>
    <n v="480.81599999999997"/>
    <n v="134.904"/>
    <n v="0"/>
    <n v="0"/>
    <n v="0"/>
  </r>
  <r>
    <x v="2"/>
    <x v="25"/>
    <x v="75"/>
    <n v="5798.0159999999996"/>
    <n v="483.16800000000001"/>
    <n v="137.928"/>
    <n v="0"/>
    <n v="0"/>
    <n v="0"/>
  </r>
  <r>
    <x v="2"/>
    <x v="25"/>
    <x v="76"/>
    <n v="5816.16"/>
    <n v="484.68"/>
    <n v="139.44"/>
    <n v="0"/>
    <n v="0"/>
    <n v="0"/>
  </r>
  <r>
    <x v="2"/>
    <x v="25"/>
    <x v="77"/>
    <n v="5759.7120000000004"/>
    <n v="479.976"/>
    <n v="139.44"/>
    <n v="0"/>
    <n v="0"/>
    <n v="0"/>
  </r>
  <r>
    <x v="2"/>
    <x v="25"/>
    <x v="78"/>
    <n v="5650.848"/>
    <n v="470.904"/>
    <n v="140.952"/>
    <n v="0"/>
    <n v="0"/>
    <n v="0"/>
  </r>
  <r>
    <x v="2"/>
    <x v="25"/>
    <x v="79"/>
    <n v="5499.6480000000001"/>
    <n v="458.30399999999997"/>
    <n v="136.24799999999999"/>
    <n v="0"/>
    <n v="0"/>
    <n v="0"/>
  </r>
  <r>
    <x v="2"/>
    <x v="25"/>
    <x v="80"/>
    <n v="5388.768"/>
    <n v="449.06400000000002"/>
    <n v="131.54400000000001"/>
    <n v="0"/>
    <n v="0"/>
    <n v="0"/>
  </r>
  <r>
    <x v="2"/>
    <x v="25"/>
    <x v="81"/>
    <n v="5283.9359999999997"/>
    <n v="440.32799999999997"/>
    <n v="128.85599999999999"/>
    <n v="0"/>
    <n v="0"/>
    <n v="0"/>
  </r>
  <r>
    <x v="2"/>
    <x v="25"/>
    <x v="82"/>
    <n v="5144.8320000000003"/>
    <n v="428.73599999999999"/>
    <n v="123.48"/>
    <n v="0"/>
    <n v="0"/>
    <n v="0"/>
  </r>
  <r>
    <x v="2"/>
    <x v="25"/>
    <x v="83"/>
    <n v="5050.08"/>
    <n v="420.84"/>
    <n v="127.512"/>
    <n v="0"/>
    <n v="0"/>
    <n v="0"/>
  </r>
  <r>
    <x v="2"/>
    <x v="25"/>
    <x v="84"/>
    <n v="5048.0640000000003"/>
    <n v="420.67200000000003"/>
    <n v="129.864"/>
    <n v="0"/>
    <n v="0"/>
    <n v="0"/>
  </r>
  <r>
    <x v="2"/>
    <x v="25"/>
    <x v="85"/>
    <n v="4957.3440000000001"/>
    <n v="413.11200000000002"/>
    <n v="127.848"/>
    <n v="0"/>
    <n v="0"/>
    <n v="0"/>
  </r>
  <r>
    <x v="2"/>
    <x v="25"/>
    <x v="86"/>
    <n v="4917.0240000000003"/>
    <n v="409.75200000000001"/>
    <n v="128.52000000000001"/>
    <n v="0"/>
    <n v="0"/>
    <n v="0"/>
  </r>
  <r>
    <x v="2"/>
    <x v="25"/>
    <x v="87"/>
    <n v="4892.8320000000003"/>
    <n v="407.73599999999999"/>
    <n v="128.68799999999999"/>
    <n v="0"/>
    <n v="0"/>
    <n v="0"/>
  </r>
  <r>
    <x v="2"/>
    <x v="25"/>
    <x v="88"/>
    <n v="4874.6880000000001"/>
    <n v="406.22399999999999"/>
    <n v="127.68"/>
    <n v="0"/>
    <n v="0"/>
    <n v="0"/>
  </r>
  <r>
    <x v="2"/>
    <x v="25"/>
    <x v="89"/>
    <n v="4886.7839999999997"/>
    <n v="407.23200000000003"/>
    <n v="131.376"/>
    <n v="0"/>
    <n v="0"/>
    <n v="0"/>
  </r>
  <r>
    <x v="2"/>
    <x v="25"/>
    <x v="90"/>
    <n v="4872.6719999999996"/>
    <n v="406.05599999999998"/>
    <n v="129.52799999999999"/>
    <n v="0"/>
    <n v="0"/>
    <n v="0"/>
  </r>
  <r>
    <x v="2"/>
    <x v="25"/>
    <x v="91"/>
    <n v="4832.3519999999999"/>
    <n v="402.69600000000003"/>
    <n v="126.672"/>
    <n v="0"/>
    <n v="0"/>
    <n v="0"/>
  </r>
  <r>
    <x v="2"/>
    <x v="25"/>
    <x v="92"/>
    <n v="4856.5439999999999"/>
    <n v="404.71199999999999"/>
    <n v="127.34399999999999"/>
    <n v="0"/>
    <n v="0"/>
    <n v="0"/>
  </r>
  <r>
    <x v="2"/>
    <x v="25"/>
    <x v="93"/>
    <n v="4919.04"/>
    <n v="409.92"/>
    <n v="130.70400000000001"/>
    <n v="0"/>
    <n v="0"/>
    <n v="0"/>
  </r>
  <r>
    <x v="2"/>
    <x v="25"/>
    <x v="94"/>
    <n v="4957.3440000000001"/>
    <n v="413.11200000000002"/>
    <n v="130.536"/>
    <n v="0"/>
    <n v="0"/>
    <n v="0"/>
  </r>
  <r>
    <x v="2"/>
    <x v="25"/>
    <x v="95"/>
    <n v="5017.8239999999996"/>
    <n v="418.15199999999999"/>
    <n v="133.72800000000001"/>
    <n v="0"/>
    <n v="0"/>
    <n v="0"/>
  </r>
  <r>
    <x v="2"/>
    <x v="25"/>
    <x v="96"/>
    <n v="5035.9679999999998"/>
    <n v="419.66399999999999"/>
    <n v="136.584"/>
    <n v="0"/>
    <n v="0"/>
    <n v="0"/>
  </r>
  <r>
    <x v="2"/>
    <x v="25"/>
    <x v="97"/>
    <n v="5052.0959999999995"/>
    <n v="421.00799999999998"/>
    <n v="147"/>
    <n v="0"/>
    <n v="0"/>
    <n v="0"/>
  </r>
  <r>
    <x v="2"/>
    <x v="25"/>
    <x v="98"/>
    <n v="5360.5439999999999"/>
    <n v="446.71199999999999"/>
    <n v="155.4"/>
    <n v="0"/>
    <n v="0"/>
    <n v="0"/>
  </r>
  <r>
    <x v="2"/>
    <x v="25"/>
    <x v="99"/>
    <n v="5362.56"/>
    <n v="446.88"/>
    <n v="163.29599999999999"/>
    <n v="0"/>
    <n v="0"/>
    <n v="0"/>
  </r>
  <r>
    <x v="2"/>
    <x v="25"/>
    <x v="100"/>
    <n v="5235.5519999999997"/>
    <n v="436.29599999999999"/>
    <n v="155.4"/>
    <n v="0"/>
    <n v="0"/>
    <n v="0"/>
  </r>
  <r>
    <x v="2"/>
    <x v="25"/>
    <x v="101"/>
    <n v="5292"/>
    <n v="441"/>
    <n v="154.89599999999999"/>
    <n v="0"/>
    <n v="0"/>
    <n v="0"/>
  </r>
  <r>
    <x v="2"/>
    <x v="25"/>
    <x v="102"/>
    <n v="5404.8959999999997"/>
    <n v="450.40800000000002"/>
    <n v="165.816"/>
    <n v="0"/>
    <n v="0"/>
    <n v="0"/>
  </r>
  <r>
    <x v="2"/>
    <x v="25"/>
    <x v="103"/>
    <n v="5402.88"/>
    <n v="450.24"/>
    <n v="162.792"/>
    <n v="0"/>
    <n v="0"/>
    <n v="0"/>
  </r>
  <r>
    <x v="2"/>
    <x v="25"/>
    <x v="104"/>
    <n v="5443.2"/>
    <n v="453.6"/>
    <n v="162.45599999999999"/>
    <n v="0"/>
    <n v="0"/>
    <n v="0"/>
  </r>
  <r>
    <x v="2"/>
    <x v="25"/>
    <x v="105"/>
    <n v="5505.6959999999999"/>
    <n v="458.80799999999999"/>
    <n v="163.80000000000001"/>
    <n v="0"/>
    <n v="0"/>
    <n v="0"/>
  </r>
  <r>
    <x v="2"/>
    <x v="25"/>
    <x v="106"/>
    <n v="5451.2640000000001"/>
    <n v="454.27199999999999"/>
    <n v="161.61600000000001"/>
    <n v="0"/>
    <n v="0"/>
    <n v="0"/>
  </r>
  <r>
    <x v="2"/>
    <x v="25"/>
    <x v="107"/>
    <n v="5570.2079999999996"/>
    <n v="464.18400000000003"/>
    <n v="167.66399999999999"/>
    <n v="0"/>
    <n v="0"/>
    <n v="0"/>
  </r>
  <r>
    <x v="2"/>
    <x v="25"/>
    <x v="108"/>
    <n v="5763.7439999999997"/>
    <n v="480.31200000000001"/>
    <n v="178.08"/>
    <n v="0"/>
    <n v="0"/>
    <n v="0"/>
  </r>
  <r>
    <x v="2"/>
    <x v="25"/>
    <x v="109"/>
    <n v="5201.28"/>
    <n v="433.44"/>
    <n v="159.93600000000001"/>
    <n v="0"/>
    <n v="0"/>
    <n v="0"/>
  </r>
  <r>
    <x v="2"/>
    <x v="25"/>
    <x v="110"/>
    <n v="739.87199999999996"/>
    <n v="61.655999999999999"/>
    <n v="18.648"/>
    <n v="0"/>
    <n v="0"/>
    <n v="0"/>
  </r>
  <r>
    <x v="2"/>
    <x v="25"/>
    <x v="111"/>
    <n v="2268"/>
    <n v="189"/>
    <n v="77.951999999999998"/>
    <n v="0"/>
    <n v="0"/>
    <n v="0"/>
  </r>
  <r>
    <x v="2"/>
    <x v="25"/>
    <x v="112"/>
    <n v="2713.5360000000001"/>
    <n v="226.12799999999999"/>
    <n v="90.72"/>
    <n v="0"/>
    <n v="0"/>
    <n v="0"/>
  </r>
  <r>
    <x v="2"/>
    <x v="25"/>
    <x v="113"/>
    <n v="2729.6640000000002"/>
    <n v="227.47200000000001"/>
    <n v="90.215999999999994"/>
    <n v="0"/>
    <n v="0"/>
    <n v="0"/>
  </r>
  <r>
    <x v="2"/>
    <x v="25"/>
    <x v="114"/>
    <n v="2711.52"/>
    <n v="225.96"/>
    <n v="86.016000000000005"/>
    <n v="0"/>
    <n v="0"/>
    <n v="0"/>
  </r>
  <r>
    <x v="2"/>
    <x v="25"/>
    <x v="115"/>
    <n v="2721.6"/>
    <n v="226.8"/>
    <n v="77.111999999999995"/>
    <n v="0"/>
    <n v="0"/>
    <n v="0"/>
  </r>
  <r>
    <x v="2"/>
    <x v="25"/>
    <x v="116"/>
    <n v="2729.6640000000002"/>
    <n v="227.47200000000001"/>
    <n v="74.591999999999999"/>
    <n v="0"/>
    <n v="0"/>
    <n v="0"/>
  </r>
  <r>
    <x v="2"/>
    <x v="25"/>
    <x v="117"/>
    <n v="2592.576"/>
    <n v="216.048"/>
    <n v="65.52"/>
    <n v="0"/>
    <n v="0"/>
    <n v="0"/>
  </r>
  <r>
    <x v="2"/>
    <x v="25"/>
    <x v="118"/>
    <n v="2475.6480000000001"/>
    <n v="206.304"/>
    <n v="54.768000000000001"/>
    <n v="0"/>
    <n v="0"/>
    <n v="0"/>
  </r>
  <r>
    <x v="2"/>
    <x v="25"/>
    <x v="119"/>
    <n v="2463.5520000000001"/>
    <n v="205.29599999999999"/>
    <n v="54.264000000000003"/>
    <n v="0"/>
    <n v="0"/>
    <n v="0"/>
  </r>
  <r>
    <x v="2"/>
    <x v="25"/>
    <x v="120"/>
    <n v="2455.4879999999998"/>
    <n v="204.624"/>
    <n v="53.423999999999999"/>
    <n v="0"/>
    <n v="0"/>
    <n v="0"/>
  </r>
  <r>
    <x v="2"/>
    <x v="25"/>
    <x v="121"/>
    <n v="2469.6"/>
    <n v="205.8"/>
    <n v="54.768000000000001"/>
    <n v="0"/>
    <n v="0"/>
    <n v="0"/>
  </r>
  <r>
    <x v="2"/>
    <x v="25"/>
    <x v="122"/>
    <n v="2493.7919999999999"/>
    <n v="207.816"/>
    <n v="63"/>
    <n v="0"/>
    <n v="0"/>
    <n v="0"/>
  </r>
  <r>
    <x v="2"/>
    <x v="25"/>
    <x v="123"/>
    <n v="2520"/>
    <n v="210"/>
    <n v="63.671999999999997"/>
    <n v="0"/>
    <n v="0"/>
    <n v="0"/>
  </r>
  <r>
    <x v="2"/>
    <x v="25"/>
    <x v="124"/>
    <n v="2588.5439999999999"/>
    <n v="215.71199999999999"/>
    <n v="67.536000000000001"/>
    <n v="0"/>
    <n v="0"/>
    <n v="0"/>
  </r>
  <r>
    <x v="2"/>
    <x v="25"/>
    <x v="125"/>
    <n v="2647.0079999999998"/>
    <n v="220.584"/>
    <n v="69.552000000000007"/>
    <n v="0"/>
    <n v="0"/>
    <n v="0"/>
  </r>
  <r>
    <x v="2"/>
    <x v="25"/>
    <x v="126"/>
    <n v="2709.5039999999999"/>
    <n v="225.792"/>
    <n v="72.912000000000006"/>
    <n v="0"/>
    <n v="0"/>
    <n v="0"/>
  </r>
  <r>
    <x v="2"/>
    <x v="25"/>
    <x v="127"/>
    <n v="2794.1759999999999"/>
    <n v="232.84800000000001"/>
    <n v="80.64"/>
    <n v="0"/>
    <n v="0"/>
    <n v="0"/>
  </r>
  <r>
    <x v="2"/>
    <x v="25"/>
    <x v="128"/>
    <n v="2894.9760000000001"/>
    <n v="241.24799999999999"/>
    <n v="84.504000000000005"/>
    <n v="0"/>
    <n v="0"/>
    <n v="0"/>
  </r>
  <r>
    <x v="2"/>
    <x v="25"/>
    <x v="129"/>
    <n v="2886.9119999999998"/>
    <n v="240.57599999999999"/>
    <n v="84.84"/>
    <n v="0"/>
    <n v="0"/>
    <n v="0"/>
  </r>
  <r>
    <x v="2"/>
    <x v="25"/>
    <x v="130"/>
    <n v="2695.3919999999998"/>
    <n v="224.61600000000001"/>
    <n v="77.447999999999993"/>
    <n v="0"/>
    <n v="0"/>
    <n v="0"/>
  </r>
  <r>
    <x v="2"/>
    <x v="25"/>
    <x v="131"/>
    <n v="2725.6320000000001"/>
    <n v="227.136"/>
    <n v="77.447999999999993"/>
    <n v="0"/>
    <n v="0"/>
    <n v="0"/>
  </r>
  <r>
    <x v="2"/>
    <x v="25"/>
    <x v="132"/>
    <n v="2747.808"/>
    <n v="228.98400000000001"/>
    <n v="82.656000000000006"/>
    <n v="0"/>
    <n v="0"/>
    <n v="0"/>
  </r>
  <r>
    <x v="2"/>
    <x v="25"/>
    <x v="133"/>
    <n v="2737.7280000000001"/>
    <n v="228.14400000000001"/>
    <n v="80.471999999999994"/>
    <n v="0"/>
    <n v="0"/>
    <n v="0"/>
  </r>
  <r>
    <x v="2"/>
    <x v="25"/>
    <x v="134"/>
    <n v="2721.6"/>
    <n v="226.8"/>
    <n v="77.951999999999998"/>
    <n v="0"/>
    <n v="0"/>
    <n v="0"/>
  </r>
  <r>
    <x v="2"/>
    <x v="25"/>
    <x v="135"/>
    <n v="2705.4720000000002"/>
    <n v="225.45599999999999"/>
    <n v="79.632000000000005"/>
    <n v="0"/>
    <n v="0"/>
    <n v="0"/>
  </r>
  <r>
    <x v="2"/>
    <x v="25"/>
    <x v="136"/>
    <n v="2852.64"/>
    <n v="237.72"/>
    <n v="91.56"/>
    <n v="0"/>
    <n v="0"/>
    <n v="0"/>
  </r>
  <r>
    <x v="2"/>
    <x v="25"/>
    <x v="137"/>
    <n v="2842.56"/>
    <n v="236.88"/>
    <n v="89.04"/>
    <n v="0"/>
    <n v="0"/>
    <n v="0"/>
  </r>
  <r>
    <x v="2"/>
    <x v="25"/>
    <x v="138"/>
    <n v="2784.096"/>
    <n v="232.00800000000001"/>
    <n v="86.855999999999995"/>
    <n v="0"/>
    <n v="0"/>
    <n v="0"/>
  </r>
  <r>
    <x v="2"/>
    <x v="25"/>
    <x v="139"/>
    <n v="2808.288"/>
    <n v="234.024"/>
    <n v="85.847999999999999"/>
    <n v="0"/>
    <n v="0"/>
    <n v="0"/>
  </r>
  <r>
    <x v="2"/>
    <x v="25"/>
    <x v="140"/>
    <n v="2774.0160000000001"/>
    <n v="231.16800000000001"/>
    <n v="84.335999999999999"/>
    <n v="0"/>
    <n v="0"/>
    <n v="0"/>
  </r>
  <r>
    <x v="2"/>
    <x v="25"/>
    <x v="141"/>
    <n v="2794.1759999999999"/>
    <n v="232.84800000000001"/>
    <n v="84.84"/>
    <n v="0"/>
    <n v="0"/>
    <n v="0"/>
  </r>
  <r>
    <x v="2"/>
    <x v="25"/>
    <x v="142"/>
    <n v="2685.3119999999999"/>
    <n v="223.77600000000001"/>
    <n v="78.792000000000002"/>
    <n v="0"/>
    <n v="0"/>
    <n v="0"/>
  </r>
  <r>
    <x v="2"/>
    <x v="25"/>
    <x v="143"/>
    <n v="2610.7199999999998"/>
    <n v="217.56"/>
    <n v="68.543999999999997"/>
    <n v="0"/>
    <n v="0"/>
    <n v="0"/>
  </r>
  <r>
    <x v="2"/>
    <x v="25"/>
    <x v="144"/>
    <n v="2550.2399999999998"/>
    <n v="212.52"/>
    <n v="64.343999999999994"/>
    <n v="0"/>
    <n v="0"/>
    <n v="0"/>
  </r>
  <r>
    <x v="2"/>
    <x v="25"/>
    <x v="145"/>
    <n v="2552.2559999999999"/>
    <n v="212.68799999999999"/>
    <n v="63.335999999999999"/>
    <n v="0"/>
    <n v="0"/>
    <n v="0"/>
  </r>
  <r>
    <x v="2"/>
    <x v="25"/>
    <x v="146"/>
    <n v="2536.1280000000002"/>
    <n v="211.34399999999999"/>
    <n v="62.328000000000003"/>
    <n v="0"/>
    <n v="0"/>
    <n v="0"/>
  </r>
  <r>
    <x v="2"/>
    <x v="25"/>
    <x v="147"/>
    <n v="2544.192"/>
    <n v="212.01599999999999"/>
    <n v="62.16"/>
    <n v="0"/>
    <n v="0"/>
    <n v="0"/>
  </r>
  <r>
    <x v="2"/>
    <x v="25"/>
    <x v="148"/>
    <n v="2552.2559999999999"/>
    <n v="212.68799999999999"/>
    <n v="63"/>
    <n v="0"/>
    <n v="0"/>
    <n v="0"/>
  </r>
  <r>
    <x v="2"/>
    <x v="25"/>
    <x v="149"/>
    <n v="2562.3359999999998"/>
    <n v="213.52799999999999"/>
    <n v="66.36"/>
    <n v="0"/>
    <n v="0"/>
    <n v="0"/>
  </r>
  <r>
    <x v="2"/>
    <x v="25"/>
    <x v="150"/>
    <n v="2608.7040000000002"/>
    <n v="217.392"/>
    <n v="72.744"/>
    <n v="0"/>
    <n v="0"/>
    <n v="0"/>
  </r>
  <r>
    <x v="2"/>
    <x v="25"/>
    <x v="151"/>
    <n v="2632.8960000000002"/>
    <n v="219.40799999999999"/>
    <n v="75.936000000000007"/>
    <n v="0"/>
    <n v="0"/>
    <n v="0"/>
  </r>
  <r>
    <x v="2"/>
    <x v="25"/>
    <x v="152"/>
    <n v="2604.672"/>
    <n v="217.05600000000001"/>
    <n v="74.256"/>
    <n v="0"/>
    <n v="0"/>
    <n v="0"/>
  </r>
  <r>
    <x v="2"/>
    <x v="25"/>
    <x v="153"/>
    <n v="2614.752"/>
    <n v="217.89599999999999"/>
    <n v="75.432000000000002"/>
    <n v="0"/>
    <n v="0"/>
    <n v="0"/>
  </r>
  <r>
    <x v="2"/>
    <x v="25"/>
    <x v="154"/>
    <n v="2602.6559999999999"/>
    <n v="216.88800000000001"/>
    <n v="74.927999999999997"/>
    <n v="0"/>
    <n v="0"/>
    <n v="0"/>
  </r>
  <r>
    <x v="2"/>
    <x v="25"/>
    <x v="155"/>
    <n v="2622.8159999999998"/>
    <n v="218.56800000000001"/>
    <n v="75.599999999999994"/>
    <n v="0"/>
    <n v="0"/>
    <n v="0"/>
  </r>
  <r>
    <x v="2"/>
    <x v="25"/>
    <x v="156"/>
    <n v="2602.6559999999999"/>
    <n v="216.88800000000001"/>
    <n v="69.888000000000005"/>
    <n v="0"/>
    <n v="0"/>
    <n v="0"/>
  </r>
  <r>
    <x v="2"/>
    <x v="25"/>
    <x v="157"/>
    <n v="2606.6880000000001"/>
    <n v="217.22399999999999"/>
    <n v="66.864000000000004"/>
    <n v="0"/>
    <n v="0"/>
    <n v="0"/>
  </r>
  <r>
    <x v="2"/>
    <x v="25"/>
    <x v="158"/>
    <n v="2673.2159999999999"/>
    <n v="222.768"/>
    <n v="71.063999999999993"/>
    <n v="0"/>
    <n v="0"/>
    <n v="0"/>
  </r>
  <r>
    <x v="2"/>
    <x v="25"/>
    <x v="159"/>
    <n v="2642.9760000000001"/>
    <n v="220.24799999999999"/>
    <n v="70.56"/>
    <n v="0"/>
    <n v="0"/>
    <n v="0"/>
  </r>
  <r>
    <x v="2"/>
    <x v="25"/>
    <x v="160"/>
    <n v="2644.9920000000002"/>
    <n v="220.416"/>
    <n v="70.896000000000001"/>
    <n v="0"/>
    <n v="0"/>
    <n v="0"/>
  </r>
  <r>
    <x v="2"/>
    <x v="25"/>
    <x v="161"/>
    <n v="2642.9760000000001"/>
    <n v="220.24799999999999"/>
    <n v="72.239999999999995"/>
    <n v="0"/>
    <n v="0"/>
    <n v="0"/>
  </r>
  <r>
    <x v="2"/>
    <x v="25"/>
    <x v="162"/>
    <n v="2659.1039999999998"/>
    <n v="221.59200000000001"/>
    <n v="72.575999999999993"/>
    <n v="0"/>
    <n v="0"/>
    <n v="0"/>
  </r>
  <r>
    <x v="2"/>
    <x v="25"/>
    <x v="163"/>
    <n v="2691.36"/>
    <n v="224.28"/>
    <n v="74.087999999999994"/>
    <n v="0"/>
    <n v="0"/>
    <n v="0"/>
  </r>
  <r>
    <x v="2"/>
    <x v="25"/>
    <x v="164"/>
    <n v="2733.6959999999999"/>
    <n v="227.80799999999999"/>
    <n v="80.64"/>
    <n v="0"/>
    <n v="0"/>
    <n v="0"/>
  </r>
  <r>
    <x v="2"/>
    <x v="25"/>
    <x v="165"/>
    <n v="2729.6640000000002"/>
    <n v="227.47200000000001"/>
    <n v="79.296000000000006"/>
    <n v="0"/>
    <n v="0"/>
    <n v="0"/>
  </r>
  <r>
    <x v="2"/>
    <x v="25"/>
    <x v="166"/>
    <n v="2715.5520000000001"/>
    <n v="226.29599999999999"/>
    <n v="79.632000000000005"/>
    <n v="0"/>
    <n v="0"/>
    <n v="0"/>
  </r>
  <r>
    <x v="2"/>
    <x v="25"/>
    <x v="167"/>
    <n v="2790.1439999999998"/>
    <n v="232.512"/>
    <n v="83.328000000000003"/>
    <n v="0"/>
    <n v="0"/>
    <n v="0"/>
  </r>
  <r>
    <x v="2"/>
    <x v="25"/>
    <x v="168"/>
    <n v="2832.48"/>
    <n v="236.04"/>
    <n v="84.168000000000006"/>
    <n v="0"/>
    <n v="0"/>
    <n v="0"/>
  </r>
  <r>
    <x v="2"/>
    <x v="25"/>
    <x v="169"/>
    <n v="2814.3359999999998"/>
    <n v="234.52799999999999"/>
    <n v="80.975999999999999"/>
    <n v="0"/>
    <n v="0"/>
    <n v="0"/>
  </r>
  <r>
    <x v="2"/>
    <x v="25"/>
    <x v="170"/>
    <n v="2721.6"/>
    <n v="226.8"/>
    <n v="73.751999999999995"/>
    <n v="0"/>
    <n v="0"/>
    <n v="0"/>
  </r>
  <r>
    <x v="2"/>
    <x v="25"/>
    <x v="171"/>
    <n v="2655.0720000000001"/>
    <n v="221.256"/>
    <n v="70.391999999999996"/>
    <n v="0"/>
    <n v="0"/>
    <n v="0"/>
  </r>
  <r>
    <x v="2"/>
    <x v="25"/>
    <x v="172"/>
    <n v="2751.84"/>
    <n v="229.32"/>
    <n v="74.760000000000005"/>
    <n v="0"/>
    <n v="0"/>
    <n v="0"/>
  </r>
  <r>
    <x v="2"/>
    <x v="25"/>
    <x v="173"/>
    <n v="2913.12"/>
    <n v="242.76"/>
    <n v="83.328000000000003"/>
    <n v="0"/>
    <n v="0"/>
    <n v="0"/>
  </r>
  <r>
    <x v="2"/>
    <x v="25"/>
    <x v="174"/>
    <n v="2923.2"/>
    <n v="243.6"/>
    <n v="81.144000000000005"/>
    <n v="0"/>
    <n v="0"/>
    <n v="0"/>
  </r>
  <r>
    <x v="2"/>
    <x v="25"/>
    <x v="175"/>
    <n v="2822.4"/>
    <n v="235.2"/>
    <n v="73.584000000000003"/>
    <n v="0"/>
    <n v="0"/>
    <n v="0"/>
  </r>
  <r>
    <x v="2"/>
    <x v="25"/>
    <x v="176"/>
    <n v="2711.52"/>
    <n v="225.96"/>
    <n v="63"/>
    <n v="0"/>
    <n v="0"/>
    <n v="0"/>
  </r>
  <r>
    <x v="2"/>
    <x v="25"/>
    <x v="177"/>
    <n v="2685.3119999999999"/>
    <n v="223.77600000000001"/>
    <n v="62.832000000000001"/>
    <n v="0"/>
    <n v="0"/>
    <n v="0"/>
  </r>
  <r>
    <x v="2"/>
    <x v="25"/>
    <x v="178"/>
    <n v="2699.424"/>
    <n v="224.952"/>
    <n v="61.32"/>
    <n v="0"/>
    <n v="0"/>
    <n v="0"/>
  </r>
  <r>
    <x v="2"/>
    <x v="25"/>
    <x v="179"/>
    <n v="2673.2159999999999"/>
    <n v="222.768"/>
    <n v="61.488"/>
    <n v="0"/>
    <n v="0"/>
    <n v="0"/>
  </r>
  <r>
    <x v="2"/>
    <x v="25"/>
    <x v="180"/>
    <n v="2828.4479999999999"/>
    <n v="235.70400000000001"/>
    <n v="70.055999999999997"/>
    <n v="0"/>
    <n v="0"/>
    <n v="0"/>
  </r>
  <r>
    <x v="2"/>
    <x v="25"/>
    <x v="181"/>
    <n v="2894.9760000000001"/>
    <n v="241.24799999999999"/>
    <n v="82.992000000000004"/>
    <n v="0"/>
    <n v="0"/>
    <n v="0"/>
  </r>
  <r>
    <x v="2"/>
    <x v="25"/>
    <x v="182"/>
    <n v="3078.4319999999998"/>
    <n v="256.536"/>
    <n v="93.912000000000006"/>
    <n v="0"/>
    <n v="0"/>
    <n v="0"/>
  </r>
  <r>
    <x v="2"/>
    <x v="25"/>
    <x v="183"/>
    <n v="3108.672"/>
    <n v="259.05599999999998"/>
    <n v="95.087999999999994"/>
    <n v="0"/>
    <n v="0"/>
    <n v="0"/>
  </r>
  <r>
    <x v="2"/>
    <x v="25"/>
    <x v="184"/>
    <n v="3096.576"/>
    <n v="258.048"/>
    <n v="95.591999999999999"/>
    <n v="0"/>
    <n v="0"/>
    <n v="0"/>
  </r>
  <r>
    <x v="2"/>
    <x v="25"/>
    <x v="185"/>
    <n v="3122.7840000000001"/>
    <n v="260.23200000000003"/>
    <n v="97.775999999999996"/>
    <n v="0"/>
    <n v="0"/>
    <n v="0"/>
  </r>
  <r>
    <x v="2"/>
    <x v="25"/>
    <x v="186"/>
    <n v="3054.24"/>
    <n v="254.52"/>
    <n v="93.744"/>
    <n v="0"/>
    <n v="0"/>
    <n v="0"/>
  </r>
  <r>
    <x v="2"/>
    <x v="25"/>
    <x v="187"/>
    <n v="3009.8879999999999"/>
    <n v="250.82400000000001"/>
    <n v="91.224000000000004"/>
    <n v="0"/>
    <n v="0"/>
    <n v="0"/>
  </r>
  <r>
    <x v="2"/>
    <x v="25"/>
    <x v="188"/>
    <n v="2961.5039999999999"/>
    <n v="246.792"/>
    <n v="91.055999999999997"/>
    <n v="0"/>
    <n v="0"/>
    <n v="0"/>
  </r>
  <r>
    <x v="2"/>
    <x v="25"/>
    <x v="189"/>
    <n v="3050.2080000000001"/>
    <n v="254.184"/>
    <n v="94.415999999999997"/>
    <n v="0"/>
    <n v="0"/>
    <n v="0"/>
  </r>
  <r>
    <x v="2"/>
    <x v="25"/>
    <x v="190"/>
    <n v="2993.76"/>
    <n v="249.48"/>
    <n v="95.591999999999999"/>
    <n v="0"/>
    <n v="0"/>
    <n v="0"/>
  </r>
  <r>
    <x v="2"/>
    <x v="25"/>
    <x v="191"/>
    <n v="3078.4319999999998"/>
    <n v="256.536"/>
    <n v="96.096000000000004"/>
    <n v="0"/>
    <n v="0"/>
    <n v="0"/>
  </r>
  <r>
    <x v="2"/>
    <x v="25"/>
    <x v="192"/>
    <n v="3013.92"/>
    <n v="251.16"/>
    <n v="94.08"/>
    <n v="0"/>
    <n v="0"/>
    <n v="0"/>
  </r>
  <r>
    <x v="2"/>
    <x v="25"/>
    <x v="193"/>
    <n v="3019.9679999999998"/>
    <n v="251.66399999999999"/>
    <n v="92.567999999999998"/>
    <n v="0"/>
    <n v="0"/>
    <n v="0"/>
  </r>
  <r>
    <x v="2"/>
    <x v="25"/>
    <x v="194"/>
    <n v="3017.9520000000002"/>
    <n v="251.49600000000001"/>
    <n v="92.063999999999993"/>
    <n v="0"/>
    <n v="0"/>
    <n v="0"/>
  </r>
  <r>
    <x v="2"/>
    <x v="25"/>
    <x v="195"/>
    <n v="2907.0720000000001"/>
    <n v="242.256"/>
    <n v="86.016000000000005"/>
    <n v="0"/>
    <n v="0"/>
    <n v="0"/>
  </r>
  <r>
    <x v="2"/>
    <x v="25"/>
    <x v="196"/>
    <n v="2890.944"/>
    <n v="240.91200000000001"/>
    <n v="87.528000000000006"/>
    <n v="0"/>
    <n v="0"/>
    <n v="0"/>
  </r>
  <r>
    <x v="2"/>
    <x v="25"/>
    <x v="197"/>
    <n v="2878.848"/>
    <n v="239.904"/>
    <n v="87.695999999999998"/>
    <n v="0"/>
    <n v="0"/>
    <n v="0"/>
  </r>
  <r>
    <x v="2"/>
    <x v="25"/>
    <x v="198"/>
    <n v="2886.9119999999998"/>
    <n v="240.57599999999999"/>
    <n v="90.048000000000002"/>
    <n v="0"/>
    <n v="0"/>
    <n v="0"/>
  </r>
  <r>
    <x v="2"/>
    <x v="25"/>
    <x v="199"/>
    <n v="2876.8319999999999"/>
    <n v="239.73599999999999"/>
    <n v="89.88"/>
    <n v="0"/>
    <n v="0"/>
    <n v="0"/>
  </r>
  <r>
    <x v="2"/>
    <x v="25"/>
    <x v="200"/>
    <n v="2741.76"/>
    <n v="228.48"/>
    <n v="82.152000000000001"/>
    <n v="0"/>
    <n v="0"/>
    <n v="0"/>
  </r>
  <r>
    <x v="2"/>
    <x v="25"/>
    <x v="201"/>
    <n v="2697.4079999999999"/>
    <n v="224.78399999999999"/>
    <n v="79.296000000000006"/>
    <n v="0"/>
    <n v="0"/>
    <n v="0"/>
  </r>
  <r>
    <x v="2"/>
    <x v="25"/>
    <x v="202"/>
    <n v="2653.056"/>
    <n v="221.08799999999999"/>
    <n v="75.599999999999994"/>
    <n v="0"/>
    <n v="0"/>
    <n v="0"/>
  </r>
  <r>
    <x v="2"/>
    <x v="25"/>
    <x v="203"/>
    <n v="2687.328"/>
    <n v="223.94399999999999"/>
    <n v="81.816000000000003"/>
    <n v="0"/>
    <n v="0"/>
    <n v="0"/>
  </r>
  <r>
    <x v="2"/>
    <x v="25"/>
    <x v="204"/>
    <n v="2632.8960000000002"/>
    <n v="219.40799999999999"/>
    <n v="74.424000000000007"/>
    <n v="0"/>
    <n v="0"/>
    <n v="0"/>
  </r>
  <r>
    <x v="2"/>
    <x v="25"/>
    <x v="205"/>
    <n v="2612.7359999999999"/>
    <n v="217.72800000000001"/>
    <n v="72.408000000000001"/>
    <n v="0"/>
    <n v="0"/>
    <n v="0"/>
  </r>
  <r>
    <x v="2"/>
    <x v="25"/>
    <x v="206"/>
    <n v="2614.752"/>
    <n v="217.89599999999999"/>
    <n v="73.415999999999997"/>
    <n v="0"/>
    <n v="0"/>
    <n v="0"/>
  </r>
  <r>
    <x v="2"/>
    <x v="25"/>
    <x v="207"/>
    <n v="2862.72"/>
    <n v="238.56"/>
    <n v="80.64"/>
    <n v="0"/>
    <n v="0"/>
    <n v="0"/>
  </r>
  <r>
    <x v="2"/>
    <x v="25"/>
    <x v="208"/>
    <n v="5618.5919999999996"/>
    <n v="468.21600000000001"/>
    <n v="160.10400000000001"/>
    <n v="0"/>
    <n v="0"/>
    <n v="0"/>
  </r>
  <r>
    <x v="2"/>
    <x v="25"/>
    <x v="209"/>
    <n v="6491.52"/>
    <n v="540.96"/>
    <n v="195.55199999999999"/>
    <n v="0"/>
    <n v="0"/>
    <n v="0"/>
  </r>
  <r>
    <x v="2"/>
    <x v="25"/>
    <x v="210"/>
    <n v="6775.7759999999998"/>
    <n v="564.64800000000002"/>
    <n v="207.14400000000001"/>
    <n v="0"/>
    <n v="0"/>
    <n v="0"/>
  </r>
  <r>
    <x v="2"/>
    <x v="25"/>
    <x v="211"/>
    <n v="7021.7280000000001"/>
    <n v="585.14400000000001"/>
    <n v="217.392"/>
    <n v="0"/>
    <n v="0"/>
    <n v="0"/>
  </r>
  <r>
    <x v="2"/>
    <x v="25"/>
    <x v="212"/>
    <n v="7324.1279999999997"/>
    <n v="610.34400000000005"/>
    <n v="230.328"/>
    <n v="0"/>
    <n v="0"/>
    <n v="0"/>
  </r>
  <r>
    <x v="2"/>
    <x v="25"/>
    <x v="213"/>
    <n v="7461.2160000000003"/>
    <n v="621.76800000000003"/>
    <n v="239.56800000000001"/>
    <n v="0"/>
    <n v="0"/>
    <n v="0"/>
  </r>
  <r>
    <x v="2"/>
    <x v="25"/>
    <x v="214"/>
    <n v="7682.9759999999997"/>
    <n v="640.24800000000005"/>
    <n v="246.96"/>
    <n v="0"/>
    <n v="0"/>
    <n v="0"/>
  </r>
  <r>
    <x v="2"/>
    <x v="25"/>
    <x v="215"/>
    <n v="7739.424"/>
    <n v="644.952"/>
    <n v="243.096"/>
    <n v="0"/>
    <n v="0"/>
    <n v="0"/>
  </r>
  <r>
    <x v="2"/>
    <x v="25"/>
    <x v="216"/>
    <n v="7876.5119999999997"/>
    <n v="656.37599999999998"/>
    <n v="245.952"/>
    <n v="0"/>
    <n v="0"/>
    <n v="0"/>
  </r>
  <r>
    <x v="2"/>
    <x v="25"/>
    <x v="217"/>
    <n v="7898.6880000000001"/>
    <n v="658.22400000000005"/>
    <n v="246.624"/>
    <n v="0"/>
    <n v="0"/>
    <n v="0"/>
  </r>
  <r>
    <x v="2"/>
    <x v="25"/>
    <x v="218"/>
    <n v="7914.8159999999998"/>
    <n v="659.56799999999998"/>
    <n v="245.952"/>
    <n v="0"/>
    <n v="0"/>
    <n v="0"/>
  </r>
  <r>
    <x v="2"/>
    <x v="25"/>
    <x v="219"/>
    <n v="7939.0079999999998"/>
    <n v="661.58399999999995"/>
    <n v="249.816"/>
    <n v="0"/>
    <n v="0"/>
    <n v="0"/>
  </r>
  <r>
    <x v="2"/>
    <x v="25"/>
    <x v="220"/>
    <n v="7878.5280000000002"/>
    <n v="656.54399999999998"/>
    <n v="244.44"/>
    <n v="0"/>
    <n v="0"/>
    <n v="0"/>
  </r>
  <r>
    <x v="2"/>
    <x v="25"/>
    <x v="221"/>
    <n v="7894.6559999999999"/>
    <n v="657.88800000000003"/>
    <n v="243.096"/>
    <n v="0"/>
    <n v="0"/>
    <n v="0"/>
  </r>
  <r>
    <x v="2"/>
    <x v="25"/>
    <x v="222"/>
    <n v="7729.3440000000001"/>
    <n v="644.11199999999997"/>
    <n v="233.01599999999999"/>
    <n v="0"/>
    <n v="0"/>
    <n v="0"/>
  </r>
  <r>
    <x v="2"/>
    <x v="25"/>
    <x v="223"/>
    <n v="7578.1440000000002"/>
    <n v="631.51199999999994"/>
    <n v="221.59200000000001"/>
    <n v="0"/>
    <n v="0"/>
    <n v="0"/>
  </r>
  <r>
    <x v="2"/>
    <x v="25"/>
    <x v="224"/>
    <n v="7521.6959999999999"/>
    <n v="626.80799999999999"/>
    <n v="218.56800000000001"/>
    <n v="0"/>
    <n v="0"/>
    <n v="0"/>
  </r>
  <r>
    <x v="2"/>
    <x v="25"/>
    <x v="225"/>
    <n v="7485.4080000000004"/>
    <n v="623.78399999999999"/>
    <n v="217.56"/>
    <n v="0"/>
    <n v="0"/>
    <n v="0"/>
  </r>
  <r>
    <x v="2"/>
    <x v="25"/>
    <x v="226"/>
    <n v="7418.88"/>
    <n v="618.24"/>
    <n v="215.71199999999999"/>
    <n v="0"/>
    <n v="0"/>
    <n v="0"/>
  </r>
  <r>
    <x v="2"/>
    <x v="25"/>
    <x v="227"/>
    <n v="7368.48"/>
    <n v="614.04"/>
    <n v="217.05600000000001"/>
    <n v="0"/>
    <n v="0"/>
    <n v="0"/>
  </r>
  <r>
    <x v="2"/>
    <x v="25"/>
    <x v="228"/>
    <n v="7172.9279999999999"/>
    <n v="597.74400000000003"/>
    <n v="207.98400000000001"/>
    <n v="0"/>
    <n v="0"/>
    <n v="0"/>
  </r>
  <r>
    <x v="2"/>
    <x v="25"/>
    <x v="229"/>
    <n v="7126.56"/>
    <n v="593.88"/>
    <n v="203.28"/>
    <n v="0"/>
    <n v="0"/>
    <n v="0"/>
  </r>
  <r>
    <x v="2"/>
    <x v="25"/>
    <x v="230"/>
    <n v="7064.0640000000003"/>
    <n v="588.67200000000003"/>
    <n v="201.096"/>
    <n v="0"/>
    <n v="0"/>
    <n v="0"/>
  </r>
  <r>
    <x v="2"/>
    <x v="25"/>
    <x v="231"/>
    <n v="7001.5680000000002"/>
    <n v="583.46400000000006"/>
    <n v="198.40799999999999"/>
    <n v="0"/>
    <n v="0"/>
    <n v="0"/>
  </r>
  <r>
    <x v="2"/>
    <x v="25"/>
    <x v="232"/>
    <n v="6977.3760000000002"/>
    <n v="581.44799999999998"/>
    <n v="196.89599999999999"/>
    <n v="0"/>
    <n v="0"/>
    <n v="0"/>
  </r>
  <r>
    <x v="2"/>
    <x v="25"/>
    <x v="233"/>
    <n v="6935.04"/>
    <n v="577.91999999999996"/>
    <n v="193.2"/>
    <n v="0"/>
    <n v="0"/>
    <n v="0"/>
  </r>
  <r>
    <x v="2"/>
    <x v="25"/>
    <x v="234"/>
    <n v="6818.1120000000001"/>
    <n v="568.17600000000004"/>
    <n v="185.47200000000001"/>
    <n v="0"/>
    <n v="0"/>
    <n v="0"/>
  </r>
  <r>
    <x v="2"/>
    <x v="25"/>
    <x v="235"/>
    <n v="6705.2160000000003"/>
    <n v="558.76800000000003"/>
    <n v="182.952"/>
    <n v="0"/>
    <n v="0"/>
    <n v="0"/>
  </r>
  <r>
    <x v="2"/>
    <x v="25"/>
    <x v="236"/>
    <n v="6668.9279999999999"/>
    <n v="555.74400000000003"/>
    <n v="182.78399999999999"/>
    <n v="0"/>
    <n v="0"/>
    <n v="0"/>
  </r>
  <r>
    <x v="2"/>
    <x v="25"/>
    <x v="237"/>
    <n v="6644.7359999999999"/>
    <n v="553.72799999999995"/>
    <n v="178.75200000000001"/>
    <n v="0"/>
    <n v="0"/>
    <n v="0"/>
  </r>
  <r>
    <x v="2"/>
    <x v="25"/>
    <x v="238"/>
    <n v="6582.24"/>
    <n v="548.52"/>
    <n v="173.376"/>
    <n v="0"/>
    <n v="0"/>
    <n v="0"/>
  </r>
  <r>
    <x v="2"/>
    <x v="25"/>
    <x v="239"/>
    <n v="6560.0640000000003"/>
    <n v="546.67200000000003"/>
    <n v="168.33600000000001"/>
    <n v="0"/>
    <n v="0"/>
    <n v="0"/>
  </r>
  <r>
    <x v="2"/>
    <x v="25"/>
    <x v="240"/>
    <n v="6541.92"/>
    <n v="545.16"/>
    <n v="166.99199999999999"/>
    <n v="0"/>
    <n v="0"/>
    <n v="0"/>
  </r>
  <r>
    <x v="2"/>
    <x v="25"/>
    <x v="241"/>
    <n v="6525.7920000000004"/>
    <n v="543.81600000000003"/>
    <n v="165.98400000000001"/>
    <n v="0"/>
    <n v="0"/>
    <n v="0"/>
  </r>
  <r>
    <x v="2"/>
    <x v="25"/>
    <x v="242"/>
    <n v="6545.9520000000002"/>
    <n v="545.49599999999998"/>
    <n v="166.99199999999999"/>
    <n v="0"/>
    <n v="0"/>
    <n v="0"/>
  </r>
  <r>
    <x v="2"/>
    <x v="25"/>
    <x v="243"/>
    <n v="6467.3280000000004"/>
    <n v="538.94399999999996"/>
    <n v="162.45599999999999"/>
    <n v="0"/>
    <n v="0"/>
    <n v="0"/>
  </r>
  <r>
    <x v="2"/>
    <x v="25"/>
    <x v="244"/>
    <n v="6400.8"/>
    <n v="533.4"/>
    <n v="159.26400000000001"/>
    <n v="0"/>
    <n v="0"/>
    <n v="0"/>
  </r>
  <r>
    <x v="2"/>
    <x v="25"/>
    <x v="245"/>
    <n v="6352.4160000000002"/>
    <n v="529.36800000000005"/>
    <n v="158.256"/>
    <n v="0"/>
    <n v="0"/>
    <n v="0"/>
  </r>
  <r>
    <x v="2"/>
    <x v="25"/>
    <x v="246"/>
    <n v="6310.08"/>
    <n v="525.84"/>
    <n v="155.904"/>
    <n v="0"/>
    <n v="0"/>
    <n v="0"/>
  </r>
  <r>
    <x v="2"/>
    <x v="25"/>
    <x v="247"/>
    <n v="6326.2079999999996"/>
    <n v="527.18399999999997"/>
    <n v="156.40799999999999"/>
    <n v="0"/>
    <n v="0"/>
    <n v="0"/>
  </r>
  <r>
    <x v="2"/>
    <x v="25"/>
    <x v="248"/>
    <n v="6257.6639999999998"/>
    <n v="521.47199999999998"/>
    <n v="153.72"/>
    <n v="0"/>
    <n v="0"/>
    <n v="0"/>
  </r>
  <r>
    <x v="2"/>
    <x v="25"/>
    <x v="249"/>
    <n v="6197.1840000000002"/>
    <n v="516.43200000000002"/>
    <n v="153.048"/>
    <n v="0"/>
    <n v="0"/>
    <n v="0"/>
  </r>
  <r>
    <x v="2"/>
    <x v="25"/>
    <x v="250"/>
    <n v="6166.9440000000004"/>
    <n v="513.91200000000003"/>
    <n v="151.536"/>
    <n v="0"/>
    <n v="0"/>
    <n v="0"/>
  </r>
  <r>
    <x v="2"/>
    <x v="25"/>
    <x v="251"/>
    <n v="6122.5919999999996"/>
    <n v="510.21600000000001"/>
    <n v="148.512"/>
    <n v="0"/>
    <n v="0"/>
    <n v="0"/>
  </r>
  <r>
    <x v="2"/>
    <x v="25"/>
    <x v="252"/>
    <n v="6074.2079999999996"/>
    <n v="506.18400000000003"/>
    <n v="144.648"/>
    <n v="0"/>
    <n v="0"/>
    <n v="0"/>
  </r>
  <r>
    <x v="2"/>
    <x v="25"/>
    <x v="253"/>
    <n v="6096.384"/>
    <n v="508.03199999999998"/>
    <n v="147.16800000000001"/>
    <n v="0"/>
    <n v="0"/>
    <n v="0"/>
  </r>
  <r>
    <x v="2"/>
    <x v="25"/>
    <x v="254"/>
    <n v="6269.76"/>
    <n v="522.48"/>
    <n v="162.96"/>
    <n v="0"/>
    <n v="0"/>
    <n v="0"/>
  </r>
  <r>
    <x v="2"/>
    <x v="25"/>
    <x v="255"/>
    <n v="6398.7839999999997"/>
    <n v="533.23199999999997"/>
    <n v="172.2"/>
    <n v="0"/>
    <n v="0"/>
    <n v="0"/>
  </r>
  <r>
    <x v="2"/>
    <x v="25"/>
    <x v="256"/>
    <n v="6392.7359999999999"/>
    <n v="532.72799999999995"/>
    <n v="176.73599999999999"/>
    <n v="0"/>
    <n v="0"/>
    <n v="0"/>
  </r>
  <r>
    <x v="2"/>
    <x v="25"/>
    <x v="257"/>
    <n v="6394.7520000000004"/>
    <n v="532.89599999999996"/>
    <n v="176.56800000000001"/>
    <n v="0"/>
    <n v="0"/>
    <n v="0"/>
  </r>
  <r>
    <x v="2"/>
    <x v="25"/>
    <x v="258"/>
    <n v="6336.2879999999996"/>
    <n v="528.024"/>
    <n v="176.4"/>
    <n v="0"/>
    <n v="0"/>
    <n v="0"/>
  </r>
  <r>
    <x v="2"/>
    <x v="25"/>
    <x v="259"/>
    <n v="6328.2240000000002"/>
    <n v="527.35199999999998"/>
    <n v="175.392"/>
    <n v="0"/>
    <n v="0"/>
    <n v="0"/>
  </r>
  <r>
    <x v="2"/>
    <x v="25"/>
    <x v="260"/>
    <n v="6302.0159999999996"/>
    <n v="525.16800000000001"/>
    <n v="173.376"/>
    <n v="0"/>
    <n v="0"/>
    <n v="0"/>
  </r>
  <r>
    <x v="2"/>
    <x v="25"/>
    <x v="261"/>
    <n v="6201.2160000000003"/>
    <n v="516.76800000000003"/>
    <n v="170.184"/>
    <n v="0"/>
    <n v="0"/>
    <n v="0"/>
  </r>
  <r>
    <x v="2"/>
    <x v="25"/>
    <x v="262"/>
    <n v="6195.1679999999997"/>
    <n v="516.26400000000001"/>
    <n v="167.328"/>
    <n v="0"/>
    <n v="0"/>
    <n v="0"/>
  </r>
  <r>
    <x v="2"/>
    <x v="25"/>
    <x v="263"/>
    <n v="6142.7520000000004"/>
    <n v="511.89600000000002"/>
    <n v="165.31200000000001"/>
    <n v="0"/>
    <n v="0"/>
    <n v="0"/>
  </r>
  <r>
    <x v="2"/>
    <x v="25"/>
    <x v="264"/>
    <n v="5273.8559999999998"/>
    <n v="439.488"/>
    <n v="137.928"/>
    <n v="0"/>
    <n v="0"/>
    <n v="0"/>
  </r>
  <r>
    <x v="2"/>
    <x v="25"/>
    <x v="265"/>
    <n v="4937.1840000000002"/>
    <n v="411.43200000000002"/>
    <n v="106.848"/>
    <n v="0"/>
    <n v="0"/>
    <n v="0"/>
  </r>
  <r>
    <x v="2"/>
    <x v="25"/>
    <x v="266"/>
    <n v="5642.7839999999997"/>
    <n v="470.23200000000003"/>
    <n v="142.12799999999999"/>
    <n v="0"/>
    <n v="0"/>
    <n v="0"/>
  </r>
  <r>
    <x v="2"/>
    <x v="25"/>
    <x v="267"/>
    <n v="5729.4719999999998"/>
    <n v="477.45600000000002"/>
    <n v="151.70400000000001"/>
    <n v="0"/>
    <n v="0"/>
    <n v="0"/>
  </r>
  <r>
    <x v="2"/>
    <x v="25"/>
    <x v="268"/>
    <n v="5697.2160000000003"/>
    <n v="474.76799999999997"/>
    <n v="151.536"/>
    <n v="0"/>
    <n v="0"/>
    <n v="0"/>
  </r>
  <r>
    <x v="2"/>
    <x v="25"/>
    <x v="269"/>
    <n v="5612.5439999999999"/>
    <n v="467.71199999999999"/>
    <n v="150.52799999999999"/>
    <n v="0"/>
    <n v="0"/>
    <n v="0"/>
  </r>
  <r>
    <x v="2"/>
    <x v="25"/>
    <x v="270"/>
    <n v="5529.8879999999999"/>
    <n v="460.82400000000001"/>
    <n v="144.98400000000001"/>
    <n v="0"/>
    <n v="0"/>
    <n v="0"/>
  </r>
  <r>
    <x v="2"/>
    <x v="25"/>
    <x v="271"/>
    <n v="5330.3040000000001"/>
    <n v="444.19200000000001"/>
    <n v="136.24799999999999"/>
    <n v="0"/>
    <n v="0"/>
    <n v="0"/>
  </r>
  <r>
    <x v="2"/>
    <x v="25"/>
    <x v="272"/>
    <n v="5334.3360000000002"/>
    <n v="444.52800000000002"/>
    <n v="137.256"/>
    <n v="0"/>
    <n v="0"/>
    <n v="0"/>
  </r>
  <r>
    <x v="2"/>
    <x v="25"/>
    <x v="273"/>
    <n v="5527.8720000000003"/>
    <n v="460.65600000000001"/>
    <n v="145.65600000000001"/>
    <n v="0"/>
    <n v="0"/>
    <n v="0"/>
  </r>
  <r>
    <x v="2"/>
    <x v="25"/>
    <x v="274"/>
    <n v="5560.1279999999997"/>
    <n v="463.34399999999999"/>
    <n v="146.16"/>
    <n v="0"/>
    <n v="0"/>
    <n v="0"/>
  </r>
  <r>
    <x v="2"/>
    <x v="25"/>
    <x v="275"/>
    <n v="5489.5680000000002"/>
    <n v="457.464"/>
    <n v="144.816"/>
    <n v="0"/>
    <n v="0"/>
    <n v="0"/>
  </r>
  <r>
    <x v="2"/>
    <x v="25"/>
    <x v="276"/>
    <n v="5465.3760000000002"/>
    <n v="455.44799999999998"/>
    <n v="144.47999999999999"/>
    <n v="0"/>
    <n v="0"/>
    <n v="0"/>
  </r>
  <r>
    <x v="2"/>
    <x v="25"/>
    <x v="277"/>
    <n v="5425.0559999999996"/>
    <n v="452.08800000000002"/>
    <n v="143.136"/>
    <n v="0"/>
    <n v="0"/>
    <n v="0"/>
  </r>
  <r>
    <x v="2"/>
    <x v="25"/>
    <x v="278"/>
    <n v="5398.848"/>
    <n v="449.904"/>
    <n v="142.63200000000001"/>
    <n v="0"/>
    <n v="0"/>
    <n v="0"/>
  </r>
  <r>
    <x v="2"/>
    <x v="25"/>
    <x v="279"/>
    <n v="5378.6880000000001"/>
    <n v="448.22399999999999"/>
    <n v="141.45599999999999"/>
    <n v="0"/>
    <n v="0"/>
    <n v="0"/>
  </r>
  <r>
    <x v="2"/>
    <x v="25"/>
    <x v="280"/>
    <n v="5294.0159999999996"/>
    <n v="441.16800000000001"/>
    <n v="139.27199999999999"/>
    <n v="0"/>
    <n v="0"/>
    <n v="0"/>
  </r>
  <r>
    <x v="2"/>
    <x v="25"/>
    <x v="281"/>
    <n v="5302.08"/>
    <n v="441.84"/>
    <n v="140.28"/>
    <n v="0"/>
    <n v="0"/>
    <n v="0"/>
  </r>
  <r>
    <x v="2"/>
    <x v="25"/>
    <x v="282"/>
    <n v="5207.3280000000004"/>
    <n v="433.94400000000002"/>
    <n v="138.096"/>
    <n v="0"/>
    <n v="0"/>
    <n v="0"/>
  </r>
  <r>
    <x v="2"/>
    <x v="25"/>
    <x v="283"/>
    <n v="5259.7439999999997"/>
    <n v="438.31200000000001"/>
    <n v="139.10400000000001"/>
    <n v="0"/>
    <n v="0"/>
    <n v="0"/>
  </r>
  <r>
    <x v="2"/>
    <x v="25"/>
    <x v="284"/>
    <n v="5162.9759999999997"/>
    <n v="430.24799999999999"/>
    <n v="136.416"/>
    <n v="0"/>
    <n v="0"/>
    <n v="0"/>
  </r>
  <r>
    <x v="2"/>
    <x v="25"/>
    <x v="285"/>
    <n v="5175.0720000000001"/>
    <n v="431.25599999999997"/>
    <n v="133.89599999999999"/>
    <n v="0"/>
    <n v="0"/>
    <n v="0"/>
  </r>
  <r>
    <x v="2"/>
    <x v="25"/>
    <x v="286"/>
    <n v="5090.3999999999996"/>
    <n v="424.2"/>
    <n v="132.21600000000001"/>
    <n v="0"/>
    <n v="0"/>
    <n v="0"/>
  </r>
  <r>
    <x v="2"/>
    <x v="26"/>
    <x v="287"/>
    <n v="5122.6559999999999"/>
    <n v="426.88799999999998"/>
    <n v="134.06399999999999"/>
    <n v="0"/>
    <n v="0"/>
    <n v="0"/>
  </r>
  <r>
    <x v="2"/>
    <x v="26"/>
    <x v="0"/>
    <n v="5025.8879999999999"/>
    <n v="418.82400000000001"/>
    <n v="130.03200000000001"/>
    <n v="0"/>
    <n v="0"/>
    <n v="0"/>
  </r>
  <r>
    <x v="2"/>
    <x v="26"/>
    <x v="1"/>
    <n v="4882.7520000000004"/>
    <n v="406.89600000000002"/>
    <n v="121.63200000000001"/>
    <n v="0"/>
    <n v="0"/>
    <n v="0"/>
  </r>
  <r>
    <x v="2"/>
    <x v="26"/>
    <x v="2"/>
    <n v="4904.9279999999999"/>
    <n v="408.74400000000003"/>
    <n v="121.464"/>
    <n v="0"/>
    <n v="0"/>
    <n v="0"/>
  </r>
  <r>
    <x v="2"/>
    <x v="26"/>
    <x v="3"/>
    <n v="4886.7839999999997"/>
    <n v="407.23200000000003"/>
    <n v="121.464"/>
    <n v="0"/>
    <n v="0"/>
    <n v="0"/>
  </r>
  <r>
    <x v="2"/>
    <x v="26"/>
    <x v="4"/>
    <n v="4852.5119999999997"/>
    <n v="404.37599999999998"/>
    <n v="120.456"/>
    <n v="0"/>
    <n v="0"/>
    <n v="0"/>
  </r>
  <r>
    <x v="2"/>
    <x v="26"/>
    <x v="5"/>
    <n v="4834.3680000000004"/>
    <n v="402.86399999999998"/>
    <n v="118.27200000000001"/>
    <n v="0"/>
    <n v="0"/>
    <n v="0"/>
  </r>
  <r>
    <x v="2"/>
    <x v="26"/>
    <x v="6"/>
    <n v="4781.9520000000002"/>
    <n v="398.49599999999998"/>
    <n v="117.096"/>
    <n v="0"/>
    <n v="0"/>
    <n v="0"/>
  </r>
  <r>
    <x v="2"/>
    <x v="26"/>
    <x v="7"/>
    <n v="4761.7920000000004"/>
    <n v="396.81599999999997"/>
    <n v="116.76"/>
    <n v="0"/>
    <n v="0"/>
    <n v="0"/>
  </r>
  <r>
    <x v="2"/>
    <x v="26"/>
    <x v="8"/>
    <n v="4642.848"/>
    <n v="386.904"/>
    <n v="110.04"/>
    <n v="0"/>
    <n v="0"/>
    <n v="0"/>
  </r>
  <r>
    <x v="2"/>
    <x v="26"/>
    <x v="9"/>
    <n v="4618.6559999999999"/>
    <n v="384.88799999999998"/>
    <n v="107.85599999999999"/>
    <n v="0"/>
    <n v="0"/>
    <n v="0"/>
  </r>
  <r>
    <x v="2"/>
    <x v="26"/>
    <x v="10"/>
    <n v="4606.5600000000004"/>
    <n v="383.88"/>
    <n v="108.19199999999999"/>
    <n v="0"/>
    <n v="0"/>
    <n v="0"/>
  </r>
  <r>
    <x v="2"/>
    <x v="26"/>
    <x v="11"/>
    <n v="4592.4480000000003"/>
    <n v="382.70400000000001"/>
    <n v="108.52800000000001"/>
    <n v="0"/>
    <n v="0"/>
    <n v="0"/>
  </r>
  <r>
    <x v="2"/>
    <x v="26"/>
    <x v="12"/>
    <n v="4582.3680000000004"/>
    <n v="381.86399999999998"/>
    <n v="110.712"/>
    <n v="0"/>
    <n v="0"/>
    <n v="0"/>
  </r>
  <r>
    <x v="2"/>
    <x v="26"/>
    <x v="13"/>
    <n v="4542.0479999999998"/>
    <n v="378.50400000000002"/>
    <n v="109.2"/>
    <n v="0"/>
    <n v="0"/>
    <n v="0"/>
  </r>
  <r>
    <x v="2"/>
    <x v="26"/>
    <x v="14"/>
    <n v="4457.3760000000002"/>
    <n v="371.44799999999998"/>
    <n v="107.01600000000001"/>
    <n v="0"/>
    <n v="0"/>
    <n v="0"/>
  </r>
  <r>
    <x v="2"/>
    <x v="26"/>
    <x v="15"/>
    <n v="4501.7280000000001"/>
    <n v="375.14400000000001"/>
    <n v="107.688"/>
    <n v="0"/>
    <n v="0"/>
    <n v="0"/>
  </r>
  <r>
    <x v="2"/>
    <x v="26"/>
    <x v="16"/>
    <n v="4507.7759999999998"/>
    <n v="375.64800000000002"/>
    <n v="106.34399999999999"/>
    <n v="0"/>
    <n v="0"/>
    <n v="0"/>
  </r>
  <r>
    <x v="2"/>
    <x v="26"/>
    <x v="17"/>
    <n v="4531.9679999999998"/>
    <n v="377.66399999999999"/>
    <n v="106.848"/>
    <n v="0"/>
    <n v="0"/>
    <n v="0"/>
  </r>
  <r>
    <x v="2"/>
    <x v="26"/>
    <x v="18"/>
    <n v="4495.68"/>
    <n v="374.64"/>
    <n v="106.176"/>
    <n v="0"/>
    <n v="0"/>
    <n v="0"/>
  </r>
  <r>
    <x v="2"/>
    <x v="26"/>
    <x v="19"/>
    <n v="4376.7359999999999"/>
    <n v="364.72800000000001"/>
    <n v="100.29600000000001"/>
    <n v="0"/>
    <n v="0"/>
    <n v="0"/>
  </r>
  <r>
    <x v="2"/>
    <x v="26"/>
    <x v="20"/>
    <n v="4316.2560000000003"/>
    <n v="359.68799999999999"/>
    <n v="95.927999999999997"/>
    <n v="0"/>
    <n v="0"/>
    <n v="0"/>
  </r>
  <r>
    <x v="2"/>
    <x v="26"/>
    <x v="21"/>
    <n v="4261.8239999999996"/>
    <n v="355.15199999999999"/>
    <n v="92.231999999999999"/>
    <n v="0"/>
    <n v="0"/>
    <n v="0"/>
  </r>
  <r>
    <x v="2"/>
    <x v="26"/>
    <x v="22"/>
    <n v="4249.7280000000001"/>
    <n v="354.14400000000001"/>
    <n v="92.567999999999998"/>
    <n v="0"/>
    <n v="0"/>
    <n v="0"/>
  </r>
  <r>
    <x v="2"/>
    <x v="26"/>
    <x v="23"/>
    <n v="4235.616"/>
    <n v="352.96800000000002"/>
    <n v="93.912000000000006"/>
    <n v="0"/>
    <n v="0"/>
    <n v="0"/>
  </r>
  <r>
    <x v="2"/>
    <x v="26"/>
    <x v="24"/>
    <n v="3874.752"/>
    <n v="322.89600000000002"/>
    <n v="85.512"/>
    <n v="0"/>
    <n v="0"/>
    <n v="0"/>
  </r>
  <r>
    <x v="2"/>
    <x v="26"/>
    <x v="25"/>
    <n v="3681.2159999999999"/>
    <n v="306.76799999999997"/>
    <n v="63.167999999999999"/>
    <n v="0"/>
    <n v="0"/>
    <n v="0"/>
  </r>
  <r>
    <x v="2"/>
    <x v="26"/>
    <x v="26"/>
    <n v="4068.288"/>
    <n v="339.024"/>
    <n v="84"/>
    <n v="0"/>
    <n v="0"/>
    <n v="0"/>
  </r>
  <r>
    <x v="2"/>
    <x v="26"/>
    <x v="27"/>
    <n v="4120.7039999999997"/>
    <n v="343.392"/>
    <n v="89.543999999999997"/>
    <n v="0"/>
    <n v="0"/>
    <n v="0"/>
  </r>
  <r>
    <x v="2"/>
    <x v="26"/>
    <x v="28"/>
    <n v="4118.6880000000001"/>
    <n v="343.22399999999999"/>
    <n v="90.215999999999994"/>
    <n v="0"/>
    <n v="0"/>
    <n v="0"/>
  </r>
  <r>
    <x v="2"/>
    <x v="26"/>
    <x v="29"/>
    <n v="4076.3519999999999"/>
    <n v="339.69600000000003"/>
    <n v="89.543999999999997"/>
    <n v="0"/>
    <n v="0"/>
    <n v="0"/>
  </r>
  <r>
    <x v="2"/>
    <x v="26"/>
    <x v="30"/>
    <n v="4058.2080000000001"/>
    <n v="338.18400000000003"/>
    <n v="89.88"/>
    <n v="0"/>
    <n v="0"/>
    <n v="0"/>
  </r>
  <r>
    <x v="2"/>
    <x v="26"/>
    <x v="31"/>
    <n v="4086.4319999999998"/>
    <n v="340.536"/>
    <n v="90.72"/>
    <n v="0"/>
    <n v="0"/>
    <n v="0"/>
  </r>
  <r>
    <x v="2"/>
    <x v="26"/>
    <x v="32"/>
    <n v="4074.3359999999998"/>
    <n v="339.52800000000002"/>
    <n v="90.384"/>
    <n v="0"/>
    <n v="0"/>
    <n v="0"/>
  </r>
  <r>
    <x v="2"/>
    <x v="26"/>
    <x v="33"/>
    <n v="3989.6640000000002"/>
    <n v="332.47199999999998"/>
    <n v="86.016000000000005"/>
    <n v="0"/>
    <n v="0"/>
    <n v="0"/>
  </r>
  <r>
    <x v="2"/>
    <x v="26"/>
    <x v="34"/>
    <n v="4013.8560000000002"/>
    <n v="334.488"/>
    <n v="85.68"/>
    <n v="0"/>
    <n v="0"/>
    <n v="0"/>
  </r>
  <r>
    <x v="2"/>
    <x v="26"/>
    <x v="35"/>
    <n v="4062.24"/>
    <n v="338.52"/>
    <n v="88.2"/>
    <n v="0"/>
    <n v="0"/>
    <n v="0"/>
  </r>
  <r>
    <x v="2"/>
    <x v="26"/>
    <x v="36"/>
    <n v="4086.4319999999998"/>
    <n v="340.536"/>
    <n v="89.712000000000003"/>
    <n v="0"/>
    <n v="0"/>
    <n v="0"/>
  </r>
  <r>
    <x v="2"/>
    <x v="26"/>
    <x v="37"/>
    <n v="4086.4319999999998"/>
    <n v="340.536"/>
    <n v="89.88"/>
    <n v="0"/>
    <n v="0"/>
    <n v="0"/>
  </r>
  <r>
    <x v="2"/>
    <x v="26"/>
    <x v="38"/>
    <n v="4082.4"/>
    <n v="340.2"/>
    <n v="89.543999999999997"/>
    <n v="0"/>
    <n v="0"/>
    <n v="0"/>
  </r>
  <r>
    <x v="2"/>
    <x v="26"/>
    <x v="39"/>
    <n v="4078.3679999999999"/>
    <n v="339.86399999999998"/>
    <n v="89.207999999999998"/>
    <n v="0"/>
    <n v="0"/>
    <n v="0"/>
  </r>
  <r>
    <x v="2"/>
    <x v="26"/>
    <x v="40"/>
    <n v="4102.5600000000004"/>
    <n v="341.88"/>
    <n v="89.88"/>
    <n v="0"/>
    <n v="0"/>
    <n v="0"/>
  </r>
  <r>
    <x v="2"/>
    <x v="26"/>
    <x v="41"/>
    <n v="4110.6239999999998"/>
    <n v="342.55200000000002"/>
    <n v="90.384"/>
    <n v="0"/>
    <n v="0"/>
    <n v="0"/>
  </r>
  <r>
    <x v="2"/>
    <x v="26"/>
    <x v="42"/>
    <n v="4098.5280000000002"/>
    <n v="341.54399999999998"/>
    <n v="90.215999999999994"/>
    <n v="0"/>
    <n v="0"/>
    <n v="0"/>
  </r>
  <r>
    <x v="2"/>
    <x v="26"/>
    <x v="43"/>
    <n v="4118.6880000000001"/>
    <n v="343.22399999999999"/>
    <n v="90.384"/>
    <n v="0"/>
    <n v="0"/>
    <n v="0"/>
  </r>
  <r>
    <x v="2"/>
    <x v="26"/>
    <x v="44"/>
    <n v="4136.8320000000003"/>
    <n v="344.73599999999999"/>
    <n v="91.224000000000004"/>
    <n v="0"/>
    <n v="0"/>
    <n v="0"/>
  </r>
  <r>
    <x v="2"/>
    <x v="26"/>
    <x v="45"/>
    <n v="4152.96"/>
    <n v="346.08"/>
    <n v="90.72"/>
    <n v="0"/>
    <n v="0"/>
    <n v="0"/>
  </r>
  <r>
    <x v="2"/>
    <x v="26"/>
    <x v="46"/>
    <n v="4195.2960000000003"/>
    <n v="349.608"/>
    <n v="91.56"/>
    <n v="0"/>
    <n v="0"/>
    <n v="0"/>
  </r>
  <r>
    <x v="2"/>
    <x v="26"/>
    <x v="47"/>
    <n v="4197.3119999999999"/>
    <n v="349.77600000000001"/>
    <n v="91.56"/>
    <n v="0"/>
    <n v="0"/>
    <n v="0"/>
  </r>
  <r>
    <x v="2"/>
    <x v="26"/>
    <x v="48"/>
    <n v="4231.5839999999998"/>
    <n v="352.63200000000001"/>
    <n v="92.4"/>
    <n v="0"/>
    <n v="0"/>
    <n v="0"/>
  </r>
  <r>
    <x v="2"/>
    <x v="26"/>
    <x v="49"/>
    <n v="4292.0640000000003"/>
    <n v="357.67200000000003"/>
    <n v="92.736000000000004"/>
    <n v="0"/>
    <n v="0"/>
    <n v="0"/>
  </r>
  <r>
    <x v="2"/>
    <x v="26"/>
    <x v="50"/>
    <n v="4382.7839999999997"/>
    <n v="365.23200000000003"/>
    <n v="94.08"/>
    <n v="0"/>
    <n v="0"/>
    <n v="0"/>
  </r>
  <r>
    <x v="2"/>
    <x v="26"/>
    <x v="51"/>
    <n v="4419.0720000000001"/>
    <n v="368.25599999999997"/>
    <n v="92.903999999999996"/>
    <n v="0"/>
    <n v="0"/>
    <n v="0"/>
  </r>
  <r>
    <x v="2"/>
    <x v="26"/>
    <x v="52"/>
    <n v="4499.7120000000004"/>
    <n v="374.976"/>
    <n v="92.063999999999993"/>
    <n v="0"/>
    <n v="0"/>
    <n v="0"/>
  </r>
  <r>
    <x v="2"/>
    <x v="26"/>
    <x v="53"/>
    <n v="4562.2079999999996"/>
    <n v="380.18400000000003"/>
    <n v="93.072000000000003"/>
    <n v="0"/>
    <n v="0"/>
    <n v="0"/>
  </r>
  <r>
    <x v="2"/>
    <x v="26"/>
    <x v="54"/>
    <n v="4610.5919999999996"/>
    <n v="384.21600000000001"/>
    <n v="94.415999999999997"/>
    <n v="0"/>
    <n v="0"/>
    <n v="0"/>
  </r>
  <r>
    <x v="2"/>
    <x v="26"/>
    <x v="55"/>
    <n v="4735.5839999999998"/>
    <n v="394.63200000000001"/>
    <n v="96.6"/>
    <n v="0"/>
    <n v="0"/>
    <n v="0"/>
  </r>
  <r>
    <x v="2"/>
    <x v="26"/>
    <x v="56"/>
    <n v="4844.4480000000003"/>
    <n v="403.70400000000001"/>
    <n v="98.951999999999998"/>
    <n v="0"/>
    <n v="0"/>
    <n v="0"/>
  </r>
  <r>
    <x v="2"/>
    <x v="26"/>
    <x v="57"/>
    <n v="4931.1360000000004"/>
    <n v="410.928"/>
    <n v="101.976"/>
    <n v="0"/>
    <n v="0"/>
    <n v="0"/>
  </r>
  <r>
    <x v="2"/>
    <x v="26"/>
    <x v="58"/>
    <n v="4959.3599999999997"/>
    <n v="413.28"/>
    <n v="102.98399999999999"/>
    <n v="0"/>
    <n v="0"/>
    <n v="0"/>
  </r>
  <r>
    <x v="2"/>
    <x v="26"/>
    <x v="59"/>
    <n v="5037.9840000000004"/>
    <n v="419.83199999999999"/>
    <n v="104.83199999999999"/>
    <n v="0"/>
    <n v="0"/>
    <n v="0"/>
  </r>
  <r>
    <x v="2"/>
    <x v="26"/>
    <x v="60"/>
    <n v="5074.2719999999999"/>
    <n v="422.85599999999999"/>
    <n v="105.672"/>
    <n v="0"/>
    <n v="0"/>
    <n v="0"/>
  </r>
  <r>
    <x v="2"/>
    <x v="26"/>
    <x v="61"/>
    <n v="5144.8320000000003"/>
    <n v="428.73599999999999"/>
    <n v="107.352"/>
    <n v="0"/>
    <n v="0"/>
    <n v="0"/>
  </r>
  <r>
    <x v="2"/>
    <x v="26"/>
    <x v="62"/>
    <n v="5253.6959999999999"/>
    <n v="437.80799999999999"/>
    <n v="111.21599999999999"/>
    <n v="0"/>
    <n v="0"/>
    <n v="0"/>
  </r>
  <r>
    <x v="2"/>
    <x v="26"/>
    <x v="63"/>
    <n v="5352.48"/>
    <n v="446.04"/>
    <n v="114.91200000000001"/>
    <n v="0"/>
    <n v="0"/>
    <n v="0"/>
  </r>
  <r>
    <x v="2"/>
    <x v="26"/>
    <x v="64"/>
    <n v="5449.2479999999996"/>
    <n v="454.10399999999998"/>
    <n v="116.592"/>
    <n v="0"/>
    <n v="0"/>
    <n v="0"/>
  </r>
  <r>
    <x v="2"/>
    <x v="26"/>
    <x v="65"/>
    <n v="5501.6639999999998"/>
    <n v="458.47199999999998"/>
    <n v="117.096"/>
    <n v="0"/>
    <n v="0"/>
    <n v="0"/>
  </r>
  <r>
    <x v="2"/>
    <x v="26"/>
    <x v="66"/>
    <n v="5556.0959999999995"/>
    <n v="463.00799999999998"/>
    <n v="121.128"/>
    <n v="0"/>
    <n v="0"/>
    <n v="0"/>
  </r>
  <r>
    <x v="2"/>
    <x v="26"/>
    <x v="67"/>
    <n v="5590.3680000000004"/>
    <n v="465.86399999999998"/>
    <n v="123.48"/>
    <n v="0"/>
    <n v="0"/>
    <n v="0"/>
  </r>
  <r>
    <x v="2"/>
    <x v="26"/>
    <x v="68"/>
    <n v="5693.1840000000002"/>
    <n v="474.43200000000002"/>
    <n v="128.85599999999999"/>
    <n v="0"/>
    <n v="0"/>
    <n v="0"/>
  </r>
  <r>
    <x v="2"/>
    <x v="26"/>
    <x v="69"/>
    <n v="5830.2719999999999"/>
    <n v="485.85599999999999"/>
    <n v="135.744"/>
    <n v="0"/>
    <n v="0"/>
    <n v="0"/>
  </r>
  <r>
    <x v="2"/>
    <x v="26"/>
    <x v="70"/>
    <n v="5880.6719999999996"/>
    <n v="490.05599999999998"/>
    <n v="138.096"/>
    <n v="0"/>
    <n v="0"/>
    <n v="0"/>
  </r>
  <r>
    <x v="2"/>
    <x v="26"/>
    <x v="71"/>
    <n v="5854.4639999999999"/>
    <n v="487.87200000000001"/>
    <n v="139.608"/>
    <n v="0"/>
    <n v="0"/>
    <n v="0"/>
  </r>
  <r>
    <x v="2"/>
    <x v="26"/>
    <x v="72"/>
    <n v="5896.8"/>
    <n v="491.4"/>
    <n v="142.63200000000001"/>
    <n v="0"/>
    <n v="0"/>
    <n v="0"/>
  </r>
  <r>
    <x v="2"/>
    <x v="26"/>
    <x v="73"/>
    <n v="6082.2719999999999"/>
    <n v="506.85599999999999"/>
    <n v="149.184"/>
    <n v="0"/>
    <n v="0"/>
    <n v="0"/>
  </r>
  <r>
    <x v="2"/>
    <x v="26"/>
    <x v="74"/>
    <n v="6062.1120000000001"/>
    <n v="505.17599999999999"/>
    <n v="150.696"/>
    <n v="0"/>
    <n v="0"/>
    <n v="0"/>
  </r>
  <r>
    <x v="2"/>
    <x v="26"/>
    <x v="75"/>
    <n v="6027.84"/>
    <n v="502.32"/>
    <n v="151.19999999999999"/>
    <n v="0"/>
    <n v="0"/>
    <n v="0"/>
  </r>
  <r>
    <x v="2"/>
    <x v="26"/>
    <x v="76"/>
    <n v="5923.0079999999998"/>
    <n v="493.584"/>
    <n v="150.36000000000001"/>
    <n v="0"/>
    <n v="0"/>
    <n v="0"/>
  </r>
  <r>
    <x v="2"/>
    <x v="26"/>
    <x v="77"/>
    <n v="5410.9440000000004"/>
    <n v="450.91199999999998"/>
    <n v="135.24"/>
    <n v="0"/>
    <n v="0"/>
    <n v="0"/>
  </r>
  <r>
    <x v="2"/>
    <x v="26"/>
    <x v="78"/>
    <n v="5287.9679999999998"/>
    <n v="440.66399999999999"/>
    <n v="105.504"/>
    <n v="0"/>
    <n v="0"/>
    <n v="0"/>
  </r>
  <r>
    <x v="2"/>
    <x v="26"/>
    <x v="79"/>
    <n v="5632.7039999999997"/>
    <n v="469.392"/>
    <n v="131.88"/>
    <n v="0"/>
    <n v="0"/>
    <n v="0"/>
  </r>
  <r>
    <x v="2"/>
    <x v="26"/>
    <x v="80"/>
    <n v="5574.24"/>
    <n v="464.52"/>
    <n v="136.24799999999999"/>
    <n v="0"/>
    <n v="0"/>
    <n v="0"/>
  </r>
  <r>
    <x v="2"/>
    <x v="26"/>
    <x v="81"/>
    <n v="5384.7359999999999"/>
    <n v="448.72800000000001"/>
    <n v="130.36799999999999"/>
    <n v="0"/>
    <n v="0"/>
    <n v="0"/>
  </r>
  <r>
    <x v="2"/>
    <x v="26"/>
    <x v="82"/>
    <n v="5245.6319999999996"/>
    <n v="437.13600000000002"/>
    <n v="125.83199999999999"/>
    <n v="0"/>
    <n v="0"/>
    <n v="0"/>
  </r>
  <r>
    <x v="2"/>
    <x v="26"/>
    <x v="83"/>
    <n v="5162.9759999999997"/>
    <n v="430.24799999999999"/>
    <n v="123.48"/>
    <n v="0"/>
    <n v="0"/>
    <n v="0"/>
  </r>
  <r>
    <x v="2"/>
    <x v="26"/>
    <x v="84"/>
    <n v="5058.1440000000002"/>
    <n v="421.512"/>
    <n v="120.12"/>
    <n v="0"/>
    <n v="0"/>
    <n v="0"/>
  </r>
  <r>
    <x v="2"/>
    <x v="26"/>
    <x v="85"/>
    <n v="5007.7439999999997"/>
    <n v="417.31200000000001"/>
    <n v="118.944"/>
    <n v="0"/>
    <n v="0"/>
    <n v="0"/>
  </r>
  <r>
    <x v="2"/>
    <x v="26"/>
    <x v="86"/>
    <n v="4937.1840000000002"/>
    <n v="411.43200000000002"/>
    <n v="117.264"/>
    <n v="0"/>
    <n v="0"/>
    <n v="0"/>
  </r>
  <r>
    <x v="2"/>
    <x v="26"/>
    <x v="87"/>
    <n v="4919.04"/>
    <n v="409.92"/>
    <n v="118.776"/>
    <n v="0"/>
    <n v="0"/>
    <n v="0"/>
  </r>
  <r>
    <x v="2"/>
    <x v="26"/>
    <x v="88"/>
    <n v="4977.5039999999999"/>
    <n v="414.79199999999997"/>
    <n v="122.80800000000001"/>
    <n v="0"/>
    <n v="0"/>
    <n v="0"/>
  </r>
  <r>
    <x v="2"/>
    <x v="26"/>
    <x v="89"/>
    <n v="5023.8720000000003"/>
    <n v="418.65600000000001"/>
    <n v="131.71199999999999"/>
    <n v="0"/>
    <n v="0"/>
    <n v="0"/>
  </r>
  <r>
    <x v="2"/>
    <x v="26"/>
    <x v="90"/>
    <n v="5056.1279999999997"/>
    <n v="421.34399999999999"/>
    <n v="134.56800000000001"/>
    <n v="0"/>
    <n v="0"/>
    <n v="0"/>
  </r>
  <r>
    <x v="2"/>
    <x v="26"/>
    <x v="91"/>
    <n v="5092.4160000000002"/>
    <n v="424.36799999999999"/>
    <n v="136.75200000000001"/>
    <n v="0"/>
    <n v="0"/>
    <n v="0"/>
  </r>
  <r>
    <x v="2"/>
    <x v="26"/>
    <x v="92"/>
    <n v="5096.4480000000003"/>
    <n v="424.70400000000001"/>
    <n v="136.584"/>
    <n v="0"/>
    <n v="0"/>
    <n v="0"/>
  </r>
  <r>
    <x v="2"/>
    <x v="26"/>
    <x v="93"/>
    <n v="5096.4480000000003"/>
    <n v="424.70400000000001"/>
    <n v="137.08799999999999"/>
    <n v="0"/>
    <n v="0"/>
    <n v="0"/>
  </r>
  <r>
    <x v="2"/>
    <x v="26"/>
    <x v="94"/>
    <n v="5118.6239999999998"/>
    <n v="426.55200000000002"/>
    <n v="134.73599999999999"/>
    <n v="0"/>
    <n v="0"/>
    <n v="0"/>
  </r>
  <r>
    <x v="2"/>
    <x v="26"/>
    <x v="95"/>
    <n v="5181.12"/>
    <n v="431.76"/>
    <n v="134.904"/>
    <n v="0"/>
    <n v="0"/>
    <n v="0"/>
  </r>
  <r>
    <x v="2"/>
    <x v="26"/>
    <x v="96"/>
    <n v="5283.9359999999997"/>
    <n v="440.32799999999997"/>
    <n v="137.256"/>
    <n v="0"/>
    <n v="0"/>
    <n v="0"/>
  </r>
  <r>
    <x v="2"/>
    <x v="26"/>
    <x v="97"/>
    <n v="5302.08"/>
    <n v="441.84"/>
    <n v="141.45599999999999"/>
    <n v="0"/>
    <n v="0"/>
    <n v="0"/>
  </r>
  <r>
    <x v="2"/>
    <x v="26"/>
    <x v="98"/>
    <n v="5285.9520000000002"/>
    <n v="440.49599999999998"/>
    <n v="142.80000000000001"/>
    <n v="0"/>
    <n v="0"/>
    <n v="0"/>
  </r>
  <r>
    <x v="2"/>
    <x v="26"/>
    <x v="99"/>
    <n v="5485.5360000000001"/>
    <n v="457.12799999999999"/>
    <n v="151.36799999999999"/>
    <n v="0"/>
    <n v="0"/>
    <n v="0"/>
  </r>
  <r>
    <x v="2"/>
    <x v="26"/>
    <x v="100"/>
    <n v="5529.8879999999999"/>
    <n v="460.82400000000001"/>
    <n v="153.048"/>
    <n v="0"/>
    <n v="0"/>
    <n v="0"/>
  </r>
  <r>
    <x v="2"/>
    <x v="26"/>
    <x v="101"/>
    <n v="5586.3360000000002"/>
    <n v="465.52800000000002"/>
    <n v="157.584"/>
    <n v="0"/>
    <n v="0"/>
    <n v="0"/>
  </r>
  <r>
    <x v="2"/>
    <x v="26"/>
    <x v="102"/>
    <n v="5592.384"/>
    <n v="466.03199999999998"/>
    <n v="157.08000000000001"/>
    <n v="0"/>
    <n v="0"/>
    <n v="0"/>
  </r>
  <r>
    <x v="2"/>
    <x v="26"/>
    <x v="103"/>
    <n v="5668.9920000000002"/>
    <n v="472.416"/>
    <n v="159.096"/>
    <n v="0"/>
    <n v="0"/>
    <n v="0"/>
  </r>
  <r>
    <x v="2"/>
    <x v="26"/>
    <x v="104"/>
    <n v="5814.1440000000002"/>
    <n v="484.512"/>
    <n v="166.488"/>
    <n v="0"/>
    <n v="0"/>
    <n v="0"/>
  </r>
  <r>
    <x v="2"/>
    <x v="26"/>
    <x v="105"/>
    <n v="5971.3919999999998"/>
    <n v="497.61599999999999"/>
    <n v="170.52"/>
    <n v="0"/>
    <n v="0"/>
    <n v="0"/>
  </r>
  <r>
    <x v="2"/>
    <x v="26"/>
    <x v="106"/>
    <n v="5949.2160000000003"/>
    <n v="495.76799999999997"/>
    <n v="168"/>
    <n v="0"/>
    <n v="0"/>
    <n v="0"/>
  </r>
  <r>
    <x v="2"/>
    <x v="26"/>
    <x v="107"/>
    <n v="5959.2960000000003"/>
    <n v="496.608"/>
    <n v="173.54400000000001"/>
    <n v="0"/>
    <n v="0"/>
    <n v="0"/>
  </r>
  <r>
    <x v="2"/>
    <x v="26"/>
    <x v="108"/>
    <n v="6120.576"/>
    <n v="510.048"/>
    <n v="183.96"/>
    <n v="0"/>
    <n v="0"/>
    <n v="0"/>
  </r>
  <r>
    <x v="2"/>
    <x v="26"/>
    <x v="109"/>
    <n v="6191.1360000000004"/>
    <n v="515.928"/>
    <n v="187.488"/>
    <n v="0"/>
    <n v="0"/>
    <n v="0"/>
  </r>
  <r>
    <x v="2"/>
    <x v="26"/>
    <x v="110"/>
    <n v="6247.5839999999998"/>
    <n v="520.63199999999995"/>
    <n v="188.49600000000001"/>
    <n v="0"/>
    <n v="0"/>
    <n v="0"/>
  </r>
  <r>
    <x v="2"/>
    <x v="26"/>
    <x v="111"/>
    <n v="6279.84"/>
    <n v="523.32000000000005"/>
    <n v="189.672"/>
    <n v="0"/>
    <n v="0"/>
    <n v="0"/>
  </r>
  <r>
    <x v="2"/>
    <x v="26"/>
    <x v="112"/>
    <n v="6223.3919999999998"/>
    <n v="518.61599999999999"/>
    <n v="185.80799999999999"/>
    <n v="0"/>
    <n v="0"/>
    <n v="0"/>
  </r>
  <r>
    <x v="2"/>
    <x v="26"/>
    <x v="113"/>
    <n v="6297.9840000000004"/>
    <n v="524.83199999999999"/>
    <n v="187.32"/>
    <n v="0"/>
    <n v="0"/>
    <n v="0"/>
  </r>
  <r>
    <x v="2"/>
    <x v="26"/>
    <x v="114"/>
    <n v="6263.7120000000004"/>
    <n v="521.976"/>
    <n v="185.47200000000001"/>
    <n v="0"/>
    <n v="0"/>
    <n v="0"/>
  </r>
  <r>
    <x v="2"/>
    <x v="26"/>
    <x v="115"/>
    <n v="6275.808"/>
    <n v="522.98400000000004"/>
    <n v="184.464"/>
    <n v="0"/>
    <n v="0"/>
    <n v="0"/>
  </r>
  <r>
    <x v="2"/>
    <x v="26"/>
    <x v="116"/>
    <n v="6056.0640000000003"/>
    <n v="504.67200000000003"/>
    <n v="164.304"/>
    <n v="0"/>
    <n v="0"/>
    <n v="0"/>
  </r>
  <r>
    <x v="2"/>
    <x v="26"/>
    <x v="117"/>
    <n v="5927.04"/>
    <n v="493.92"/>
    <n v="154.05600000000001"/>
    <n v="0"/>
    <n v="0"/>
    <n v="0"/>
  </r>
  <r>
    <x v="2"/>
    <x v="26"/>
    <x v="118"/>
    <n v="5828.2560000000003"/>
    <n v="485.68799999999999"/>
    <n v="145.99199999999999"/>
    <n v="0"/>
    <n v="0"/>
    <n v="0"/>
  </r>
  <r>
    <x v="2"/>
    <x v="26"/>
    <x v="119"/>
    <n v="5783.9040000000005"/>
    <n v="481.99200000000002"/>
    <n v="142.96799999999999"/>
    <n v="0"/>
    <n v="0"/>
    <n v="0"/>
  </r>
  <r>
    <x v="2"/>
    <x v="26"/>
    <x v="120"/>
    <n v="5783.9040000000005"/>
    <n v="481.99200000000002"/>
    <n v="142.464"/>
    <n v="0"/>
    <n v="0"/>
    <n v="0"/>
  </r>
  <r>
    <x v="2"/>
    <x v="26"/>
    <x v="121"/>
    <n v="5858.4960000000001"/>
    <n v="488.20800000000003"/>
    <n v="146.49600000000001"/>
    <n v="0"/>
    <n v="0"/>
    <n v="0"/>
  </r>
  <r>
    <x v="2"/>
    <x v="26"/>
    <x v="122"/>
    <n v="5852.4480000000003"/>
    <n v="487.70400000000001"/>
    <n v="149.01599999999999"/>
    <n v="0"/>
    <n v="0"/>
    <n v="0"/>
  </r>
  <r>
    <x v="2"/>
    <x v="26"/>
    <x v="123"/>
    <n v="5868.576"/>
    <n v="489.048"/>
    <n v="151.36799999999999"/>
    <n v="0"/>
    <n v="0"/>
    <n v="0"/>
  </r>
  <r>
    <x v="2"/>
    <x v="26"/>
    <x v="124"/>
    <n v="5910.9120000000003"/>
    <n v="492.57600000000002"/>
    <n v="157.416"/>
    <n v="0"/>
    <n v="0"/>
    <n v="0"/>
  </r>
  <r>
    <x v="2"/>
    <x v="26"/>
    <x v="125"/>
    <n v="6112.5119999999997"/>
    <n v="509.37599999999998"/>
    <n v="171.864"/>
    <n v="0"/>
    <n v="0"/>
    <n v="0"/>
  </r>
  <r>
    <x v="2"/>
    <x v="26"/>
    <x v="126"/>
    <n v="6160.8959999999997"/>
    <n v="513.40800000000002"/>
    <n v="174.21600000000001"/>
    <n v="0"/>
    <n v="0"/>
    <n v="0"/>
  </r>
  <r>
    <x v="2"/>
    <x v="26"/>
    <x v="127"/>
    <n v="6122.5919999999996"/>
    <n v="510.21600000000001"/>
    <n v="172.70400000000001"/>
    <n v="0"/>
    <n v="0"/>
    <n v="0"/>
  </r>
  <r>
    <x v="2"/>
    <x v="26"/>
    <x v="128"/>
    <n v="6324.192"/>
    <n v="527.01599999999996"/>
    <n v="186.31200000000001"/>
    <n v="0"/>
    <n v="0"/>
    <n v="0"/>
  </r>
  <r>
    <x v="2"/>
    <x v="26"/>
    <x v="129"/>
    <n v="6420.96"/>
    <n v="535.08000000000004"/>
    <n v="189.16800000000001"/>
    <n v="0"/>
    <n v="0"/>
    <n v="0"/>
  </r>
  <r>
    <x v="2"/>
    <x v="26"/>
    <x v="130"/>
    <n v="6352.4160000000002"/>
    <n v="529.36800000000005"/>
    <n v="186.98400000000001"/>
    <n v="0"/>
    <n v="0"/>
    <n v="0"/>
  </r>
  <r>
    <x v="2"/>
    <x v="26"/>
    <x v="131"/>
    <n v="6354.4319999999998"/>
    <n v="529.53599999999994"/>
    <n v="187.99199999999999"/>
    <n v="0"/>
    <n v="0"/>
    <n v="0"/>
  </r>
  <r>
    <x v="2"/>
    <x v="26"/>
    <x v="132"/>
    <n v="6267.7439999999997"/>
    <n v="522.31200000000001"/>
    <n v="183.624"/>
    <n v="0"/>
    <n v="0"/>
    <n v="0"/>
  </r>
  <r>
    <x v="2"/>
    <x v="26"/>
    <x v="133"/>
    <n v="6297.9840000000004"/>
    <n v="524.83199999999999"/>
    <n v="189.50399999999999"/>
    <n v="0"/>
    <n v="0"/>
    <n v="0"/>
  </r>
  <r>
    <x v="2"/>
    <x v="26"/>
    <x v="134"/>
    <n v="6197.1840000000002"/>
    <n v="516.43200000000002"/>
    <n v="183.96"/>
    <n v="0"/>
    <n v="0"/>
    <n v="0"/>
  </r>
  <r>
    <x v="2"/>
    <x v="26"/>
    <x v="135"/>
    <n v="6293.9520000000002"/>
    <n v="524.49599999999998"/>
    <n v="189"/>
    <n v="0"/>
    <n v="0"/>
    <n v="0"/>
  </r>
  <r>
    <x v="2"/>
    <x v="26"/>
    <x v="136"/>
    <n v="6207.2640000000001"/>
    <n v="517.27200000000005"/>
    <n v="186.48"/>
    <n v="0"/>
    <n v="0"/>
    <n v="0"/>
  </r>
  <r>
    <x v="2"/>
    <x v="26"/>
    <x v="137"/>
    <n v="6251.616"/>
    <n v="520.96799999999996"/>
    <n v="187.99199999999999"/>
    <n v="0"/>
    <n v="0"/>
    <n v="0"/>
  </r>
  <r>
    <x v="2"/>
    <x v="26"/>
    <x v="138"/>
    <n v="6179.04"/>
    <n v="514.91999999999996"/>
    <n v="184.29599999999999"/>
    <n v="0"/>
    <n v="0"/>
    <n v="0"/>
  </r>
  <r>
    <x v="2"/>
    <x v="26"/>
    <x v="139"/>
    <n v="6090.3360000000002"/>
    <n v="507.52800000000002"/>
    <n v="178.24799999999999"/>
    <n v="0"/>
    <n v="0"/>
    <n v="0"/>
  </r>
  <r>
    <x v="2"/>
    <x v="26"/>
    <x v="140"/>
    <n v="5987.52"/>
    <n v="498.96"/>
    <n v="173.88"/>
    <n v="0"/>
    <n v="0"/>
    <n v="0"/>
  </r>
  <r>
    <x v="2"/>
    <x v="26"/>
    <x v="141"/>
    <n v="5975.424"/>
    <n v="497.952"/>
    <n v="175.89599999999999"/>
    <n v="0"/>
    <n v="0"/>
    <n v="0"/>
  </r>
  <r>
    <x v="2"/>
    <x v="26"/>
    <x v="142"/>
    <n v="5953.2479999999996"/>
    <n v="496.10399999999998"/>
    <n v="167.83199999999999"/>
    <n v="0"/>
    <n v="0"/>
    <n v="0"/>
  </r>
  <r>
    <x v="2"/>
    <x v="26"/>
    <x v="143"/>
    <n v="5753.6639999999998"/>
    <n v="479.47199999999998"/>
    <n v="154.22399999999999"/>
    <n v="0"/>
    <n v="0"/>
    <n v="0"/>
  </r>
  <r>
    <x v="2"/>
    <x v="26"/>
    <x v="144"/>
    <n v="5624.64"/>
    <n v="468.72"/>
    <n v="147.50399999999999"/>
    <n v="0"/>
    <n v="0"/>
    <n v="0"/>
  </r>
  <r>
    <x v="2"/>
    <x v="26"/>
    <x v="145"/>
    <n v="5546.0159999999996"/>
    <n v="462.16800000000001"/>
    <n v="144.816"/>
    <n v="0"/>
    <n v="0"/>
    <n v="0"/>
  </r>
  <r>
    <x v="2"/>
    <x v="26"/>
    <x v="146"/>
    <n v="5548.0320000000002"/>
    <n v="462.33600000000001"/>
    <n v="145.15199999999999"/>
    <n v="0"/>
    <n v="0"/>
    <n v="0"/>
  </r>
  <r>
    <x v="2"/>
    <x v="26"/>
    <x v="147"/>
    <n v="5439.1679999999997"/>
    <n v="453.26400000000001"/>
    <n v="138.43199999999999"/>
    <n v="0"/>
    <n v="0"/>
    <n v="0"/>
  </r>
  <r>
    <x v="2"/>
    <x v="26"/>
    <x v="148"/>
    <n v="5439.1679999999997"/>
    <n v="453.26400000000001"/>
    <n v="139.44"/>
    <n v="0"/>
    <n v="0"/>
    <n v="0"/>
  </r>
  <r>
    <x v="2"/>
    <x v="26"/>
    <x v="149"/>
    <n v="5390.7839999999997"/>
    <n v="449.23200000000003"/>
    <n v="137.59200000000001"/>
    <n v="0"/>
    <n v="0"/>
    <n v="0"/>
  </r>
  <r>
    <x v="2"/>
    <x v="26"/>
    <x v="150"/>
    <n v="5279.9040000000005"/>
    <n v="439.99200000000002"/>
    <n v="129.864"/>
    <n v="0"/>
    <n v="0"/>
    <n v="0"/>
  </r>
  <r>
    <x v="2"/>
    <x v="26"/>
    <x v="151"/>
    <n v="5320.2240000000002"/>
    <n v="443.35199999999998"/>
    <n v="132.55199999999999"/>
    <n v="0"/>
    <n v="0"/>
    <n v="0"/>
  </r>
  <r>
    <x v="2"/>
    <x v="26"/>
    <x v="152"/>
    <n v="5316.192"/>
    <n v="443.01600000000002"/>
    <n v="132.72"/>
    <n v="0"/>
    <n v="0"/>
    <n v="0"/>
  </r>
  <r>
    <x v="2"/>
    <x v="26"/>
    <x v="153"/>
    <n v="5300.0640000000003"/>
    <n v="441.67200000000003"/>
    <n v="132.72"/>
    <n v="0"/>
    <n v="0"/>
    <n v="0"/>
  </r>
  <r>
    <x v="2"/>
    <x v="26"/>
    <x v="154"/>
    <n v="5298.0479999999998"/>
    <n v="441.50400000000002"/>
    <n v="132.72"/>
    <n v="0"/>
    <n v="0"/>
    <n v="0"/>
  </r>
  <r>
    <x v="2"/>
    <x v="26"/>
    <x v="155"/>
    <n v="5302.08"/>
    <n v="441.84"/>
    <n v="133.89599999999999"/>
    <n v="0"/>
    <n v="0"/>
    <n v="0"/>
  </r>
  <r>
    <x v="2"/>
    <x v="26"/>
    <x v="156"/>
    <n v="5308.1279999999997"/>
    <n v="442.34399999999999"/>
    <n v="134.4"/>
    <n v="0"/>
    <n v="0"/>
    <n v="0"/>
  </r>
  <r>
    <x v="2"/>
    <x v="26"/>
    <x v="157"/>
    <n v="5408.9279999999999"/>
    <n v="450.74400000000003"/>
    <n v="142.96799999999999"/>
    <n v="0"/>
    <n v="0"/>
    <n v="0"/>
  </r>
  <r>
    <x v="2"/>
    <x v="26"/>
    <x v="158"/>
    <n v="5453.28"/>
    <n v="454.44"/>
    <n v="146.328"/>
    <n v="0"/>
    <n v="0"/>
    <n v="0"/>
  </r>
  <r>
    <x v="2"/>
    <x v="26"/>
    <x v="159"/>
    <n v="5505.6959999999999"/>
    <n v="458.80799999999999"/>
    <n v="147.16800000000001"/>
    <n v="0"/>
    <n v="0"/>
    <n v="0"/>
  </r>
  <r>
    <x v="2"/>
    <x v="26"/>
    <x v="160"/>
    <n v="5616.576"/>
    <n v="468.048"/>
    <n v="154.05600000000001"/>
    <n v="0"/>
    <n v="0"/>
    <n v="0"/>
  </r>
  <r>
    <x v="2"/>
    <x v="26"/>
    <x v="161"/>
    <n v="5949.2160000000003"/>
    <n v="495.76799999999997"/>
    <n v="177.40799999999999"/>
    <n v="0"/>
    <n v="0"/>
    <n v="0"/>
  </r>
  <r>
    <x v="2"/>
    <x v="26"/>
    <x v="162"/>
    <n v="6128.64"/>
    <n v="510.72"/>
    <n v="185.304"/>
    <n v="0"/>
    <n v="0"/>
    <n v="0"/>
  </r>
  <r>
    <x v="2"/>
    <x v="26"/>
    <x v="163"/>
    <n v="6090.3360000000002"/>
    <n v="507.52800000000002"/>
    <n v="184.63200000000001"/>
    <n v="0"/>
    <n v="0"/>
    <n v="0"/>
  </r>
  <r>
    <x v="2"/>
    <x v="26"/>
    <x v="164"/>
    <n v="6203.232"/>
    <n v="516.93600000000004"/>
    <n v="189.50399999999999"/>
    <n v="0"/>
    <n v="0"/>
    <n v="0"/>
  </r>
  <r>
    <x v="2"/>
    <x v="26"/>
    <x v="165"/>
    <n v="6084.2879999999996"/>
    <n v="507.024"/>
    <n v="187.82400000000001"/>
    <n v="0"/>
    <n v="0"/>
    <n v="0"/>
  </r>
  <r>
    <x v="2"/>
    <x v="26"/>
    <x v="166"/>
    <n v="6181.0559999999996"/>
    <n v="515.08799999999997"/>
    <n v="191.68799999999999"/>
    <n v="0"/>
    <n v="0"/>
    <n v="0"/>
  </r>
  <r>
    <x v="2"/>
    <x v="26"/>
    <x v="167"/>
    <n v="6213.3119999999999"/>
    <n v="517.77599999999995"/>
    <n v="191.01599999999999"/>
    <n v="0"/>
    <n v="0"/>
    <n v="0"/>
  </r>
  <r>
    <x v="2"/>
    <x v="26"/>
    <x v="168"/>
    <n v="6138.72"/>
    <n v="511.56"/>
    <n v="189.16800000000001"/>
    <n v="0"/>
    <n v="0"/>
    <n v="0"/>
  </r>
  <r>
    <x v="2"/>
    <x v="26"/>
    <x v="169"/>
    <n v="6158.88"/>
    <n v="513.24"/>
    <n v="189.84"/>
    <n v="0"/>
    <n v="0"/>
    <n v="0"/>
  </r>
  <r>
    <x v="2"/>
    <x v="26"/>
    <x v="170"/>
    <n v="6128.64"/>
    <n v="510.72"/>
    <n v="188.328"/>
    <n v="0"/>
    <n v="0"/>
    <n v="0"/>
  </r>
  <r>
    <x v="2"/>
    <x v="26"/>
    <x v="171"/>
    <n v="6130.6559999999999"/>
    <n v="510.88799999999998"/>
    <n v="185.976"/>
    <n v="0"/>
    <n v="0"/>
    <n v="0"/>
  </r>
  <r>
    <x v="2"/>
    <x v="26"/>
    <x v="172"/>
    <n v="6130.6559999999999"/>
    <n v="510.88799999999998"/>
    <n v="185.47200000000001"/>
    <n v="0"/>
    <n v="0"/>
    <n v="0"/>
  </r>
  <r>
    <x v="2"/>
    <x v="26"/>
    <x v="173"/>
    <n v="6050.0159999999996"/>
    <n v="504.16800000000001"/>
    <n v="183.28800000000001"/>
    <n v="0"/>
    <n v="0"/>
    <n v="0"/>
  </r>
  <r>
    <x v="2"/>
    <x v="26"/>
    <x v="174"/>
    <n v="5876.64"/>
    <n v="489.72"/>
    <n v="173.208"/>
    <n v="0"/>
    <n v="0"/>
    <n v="0"/>
  </r>
  <r>
    <x v="2"/>
    <x v="26"/>
    <x v="175"/>
    <n v="5763.7439999999997"/>
    <n v="480.31200000000001"/>
    <n v="161.11199999999999"/>
    <n v="0"/>
    <n v="0"/>
    <n v="0"/>
  </r>
  <r>
    <x v="2"/>
    <x v="26"/>
    <x v="176"/>
    <n v="5689.152"/>
    <n v="474.096"/>
    <n v="151.03200000000001"/>
    <n v="0"/>
    <n v="0"/>
    <n v="0"/>
  </r>
  <r>
    <x v="2"/>
    <x v="26"/>
    <x v="177"/>
    <n v="5616.576"/>
    <n v="468.048"/>
    <n v="147.50399999999999"/>
    <n v="0"/>
    <n v="0"/>
    <n v="0"/>
  </r>
  <r>
    <x v="2"/>
    <x v="26"/>
    <x v="178"/>
    <n v="5598.4319999999998"/>
    <n v="466.536"/>
    <n v="145.488"/>
    <n v="0"/>
    <n v="0"/>
    <n v="0"/>
  </r>
  <r>
    <x v="2"/>
    <x v="26"/>
    <x v="179"/>
    <n v="5636.7359999999999"/>
    <n v="469.72800000000001"/>
    <n v="146.49600000000001"/>
    <n v="0"/>
    <n v="0"/>
    <n v="0"/>
  </r>
  <r>
    <x v="2"/>
    <x v="26"/>
    <x v="180"/>
    <n v="5610.5280000000002"/>
    <n v="467.54399999999998"/>
    <n v="143.136"/>
    <n v="0"/>
    <n v="0"/>
    <n v="0"/>
  </r>
  <r>
    <x v="2"/>
    <x v="26"/>
    <x v="181"/>
    <n v="5783.9040000000005"/>
    <n v="481.99200000000002"/>
    <n v="158.42400000000001"/>
    <n v="0"/>
    <n v="0"/>
    <n v="0"/>
  </r>
  <r>
    <x v="2"/>
    <x v="26"/>
    <x v="182"/>
    <n v="5947.2"/>
    <n v="495.6"/>
    <n v="165.98400000000001"/>
    <n v="0"/>
    <n v="0"/>
    <n v="0"/>
  </r>
  <r>
    <x v="2"/>
    <x v="26"/>
    <x v="183"/>
    <n v="5908.8959999999997"/>
    <n v="492.40800000000002"/>
    <n v="169.34399999999999"/>
    <n v="0"/>
    <n v="0"/>
    <n v="0"/>
  </r>
  <r>
    <x v="2"/>
    <x v="26"/>
    <x v="184"/>
    <n v="5854.4639999999999"/>
    <n v="487.87200000000001"/>
    <n v="165.31200000000001"/>
    <n v="0"/>
    <n v="0"/>
    <n v="0"/>
  </r>
  <r>
    <x v="2"/>
    <x v="26"/>
    <x v="185"/>
    <n v="5693.1840000000002"/>
    <n v="474.43200000000002"/>
    <n v="155.56800000000001"/>
    <n v="0"/>
    <n v="0"/>
    <n v="0"/>
  </r>
  <r>
    <x v="2"/>
    <x v="26"/>
    <x v="186"/>
    <n v="5727.4560000000001"/>
    <n v="477.28800000000001"/>
    <n v="159.43199999999999"/>
    <n v="0"/>
    <n v="0"/>
    <n v="0"/>
  </r>
  <r>
    <x v="2"/>
    <x v="26"/>
    <x v="187"/>
    <n v="5703.2640000000001"/>
    <n v="475.27199999999999"/>
    <n v="156.072"/>
    <n v="0"/>
    <n v="0"/>
    <n v="0"/>
  </r>
  <r>
    <x v="2"/>
    <x v="26"/>
    <x v="188"/>
    <n v="5630.6880000000001"/>
    <n v="469.22399999999999"/>
    <n v="156.24"/>
    <n v="0"/>
    <n v="0"/>
    <n v="0"/>
  </r>
  <r>
    <x v="2"/>
    <x v="26"/>
    <x v="189"/>
    <n v="5636.7359999999999"/>
    <n v="469.72800000000001"/>
    <n v="156.91200000000001"/>
    <n v="0"/>
    <n v="0"/>
    <n v="0"/>
  </r>
  <r>
    <x v="2"/>
    <x v="26"/>
    <x v="190"/>
    <n v="5521.8239999999996"/>
    <n v="460.15199999999999"/>
    <n v="148.00800000000001"/>
    <n v="0"/>
    <n v="0"/>
    <n v="0"/>
  </r>
  <r>
    <x v="2"/>
    <x v="26"/>
    <x v="191"/>
    <n v="5437.152"/>
    <n v="453.096"/>
    <n v="139.44"/>
    <n v="0"/>
    <n v="0"/>
    <n v="0"/>
  </r>
  <r>
    <x v="2"/>
    <x v="26"/>
    <x v="192"/>
    <n v="5479.4880000000003"/>
    <n v="456.62400000000002"/>
    <n v="139.27199999999999"/>
    <n v="0"/>
    <n v="0"/>
    <n v="0"/>
  </r>
  <r>
    <x v="2"/>
    <x v="26"/>
    <x v="193"/>
    <n v="5503.68"/>
    <n v="458.64"/>
    <n v="139.94399999999999"/>
    <n v="0"/>
    <n v="0"/>
    <n v="0"/>
  </r>
  <r>
    <x v="2"/>
    <x v="26"/>
    <x v="194"/>
    <n v="5493.6"/>
    <n v="457.8"/>
    <n v="141.624"/>
    <n v="0"/>
    <n v="0"/>
    <n v="0"/>
  </r>
  <r>
    <x v="2"/>
    <x v="26"/>
    <x v="195"/>
    <n v="5483.52"/>
    <n v="456.96"/>
    <n v="140.44800000000001"/>
    <n v="0"/>
    <n v="0"/>
    <n v="0"/>
  </r>
  <r>
    <x v="2"/>
    <x v="26"/>
    <x v="196"/>
    <n v="5469.4080000000004"/>
    <n v="455.78399999999999"/>
    <n v="141.96"/>
    <n v="0"/>
    <n v="0"/>
    <n v="0"/>
  </r>
  <r>
    <x v="2"/>
    <x v="26"/>
    <x v="197"/>
    <n v="5475.4560000000001"/>
    <n v="456.28800000000001"/>
    <n v="142.12799999999999"/>
    <n v="0"/>
    <n v="0"/>
    <n v="0"/>
  </r>
  <r>
    <x v="2"/>
    <x v="26"/>
    <x v="198"/>
    <n v="5388.768"/>
    <n v="449.06400000000002"/>
    <n v="138.43199999999999"/>
    <n v="0"/>
    <n v="0"/>
    <n v="0"/>
  </r>
  <r>
    <x v="2"/>
    <x v="26"/>
    <x v="199"/>
    <n v="5374.6559999999999"/>
    <n v="447.88799999999998"/>
    <n v="139.10400000000001"/>
    <n v="0"/>
    <n v="0"/>
    <n v="0"/>
  </r>
  <r>
    <x v="2"/>
    <x v="26"/>
    <x v="200"/>
    <n v="5372.64"/>
    <n v="447.72"/>
    <n v="137.59200000000001"/>
    <n v="0"/>
    <n v="0"/>
    <n v="0"/>
  </r>
  <r>
    <x v="2"/>
    <x v="26"/>
    <x v="201"/>
    <n v="5322.24"/>
    <n v="443.52"/>
    <n v="135.91200000000001"/>
    <n v="0"/>
    <n v="0"/>
    <n v="0"/>
  </r>
  <r>
    <x v="2"/>
    <x v="26"/>
    <x v="202"/>
    <n v="5285.9520000000002"/>
    <n v="440.49599999999998"/>
    <n v="133.392"/>
    <n v="0"/>
    <n v="0"/>
    <n v="0"/>
  </r>
  <r>
    <x v="2"/>
    <x v="26"/>
    <x v="203"/>
    <n v="5259.7439999999997"/>
    <n v="438.31200000000001"/>
    <n v="133.22399999999999"/>
    <n v="0"/>
    <n v="0"/>
    <n v="0"/>
  </r>
  <r>
    <x v="2"/>
    <x v="26"/>
    <x v="204"/>
    <n v="5314.1760000000004"/>
    <n v="442.84800000000001"/>
    <n v="133.72800000000001"/>
    <n v="0"/>
    <n v="0"/>
    <n v="0"/>
  </r>
  <r>
    <x v="2"/>
    <x v="26"/>
    <x v="205"/>
    <n v="5338.3680000000004"/>
    <n v="444.86399999999998"/>
    <n v="133.89599999999999"/>
    <n v="0"/>
    <n v="0"/>
    <n v="0"/>
  </r>
  <r>
    <x v="2"/>
    <x v="26"/>
    <x v="206"/>
    <n v="5259.7439999999997"/>
    <n v="438.31200000000001"/>
    <n v="126.16800000000001"/>
    <n v="0"/>
    <n v="0"/>
    <n v="0"/>
  </r>
  <r>
    <x v="2"/>
    <x v="26"/>
    <x v="207"/>
    <n v="5289.9840000000004"/>
    <n v="440.83199999999999"/>
    <n v="127.34399999999999"/>
    <n v="0"/>
    <n v="0"/>
    <n v="0"/>
  </r>
  <r>
    <x v="2"/>
    <x v="26"/>
    <x v="208"/>
    <n v="5320.2240000000002"/>
    <n v="443.35199999999998"/>
    <n v="130.87200000000001"/>
    <n v="0"/>
    <n v="0"/>
    <n v="0"/>
  </r>
  <r>
    <x v="2"/>
    <x v="26"/>
    <x v="209"/>
    <n v="5414.9759999999997"/>
    <n v="451.24799999999999"/>
    <n v="132.21600000000001"/>
    <n v="0"/>
    <n v="0"/>
    <n v="0"/>
  </r>
  <r>
    <x v="2"/>
    <x v="26"/>
    <x v="210"/>
    <n v="5511.7439999999997"/>
    <n v="459.31200000000001"/>
    <n v="134.4"/>
    <n v="0"/>
    <n v="0"/>
    <n v="0"/>
  </r>
  <r>
    <x v="2"/>
    <x v="26"/>
    <x v="211"/>
    <n v="5638.7520000000004"/>
    <n v="469.89600000000002"/>
    <n v="139.44"/>
    <n v="0"/>
    <n v="0"/>
    <n v="0"/>
  </r>
  <r>
    <x v="2"/>
    <x v="26"/>
    <x v="212"/>
    <n v="5763.7439999999997"/>
    <n v="480.31200000000001"/>
    <n v="144.31200000000001"/>
    <n v="0"/>
    <n v="0"/>
    <n v="0"/>
  </r>
  <r>
    <x v="2"/>
    <x v="26"/>
    <x v="213"/>
    <n v="5971.3919999999998"/>
    <n v="497.61599999999999"/>
    <n v="151.36799999999999"/>
    <n v="0"/>
    <n v="0"/>
    <n v="0"/>
  </r>
  <r>
    <x v="2"/>
    <x v="26"/>
    <x v="214"/>
    <n v="6183.0720000000001"/>
    <n v="515.25599999999997"/>
    <n v="156.744"/>
    <n v="0"/>
    <n v="0"/>
    <n v="0"/>
  </r>
  <r>
    <x v="2"/>
    <x v="26"/>
    <x v="215"/>
    <n v="6332.2560000000003"/>
    <n v="527.68799999999999"/>
    <n v="162.792"/>
    <n v="0"/>
    <n v="0"/>
    <n v="0"/>
  </r>
  <r>
    <x v="2"/>
    <x v="26"/>
    <x v="216"/>
    <n v="6485.4719999999998"/>
    <n v="540.45600000000002"/>
    <n v="167.66399999999999"/>
    <n v="0"/>
    <n v="0"/>
    <n v="0"/>
  </r>
  <r>
    <x v="2"/>
    <x v="26"/>
    <x v="217"/>
    <n v="6562.08"/>
    <n v="546.84"/>
    <n v="166.82400000000001"/>
    <n v="0"/>
    <n v="0"/>
    <n v="0"/>
  </r>
  <r>
    <x v="2"/>
    <x v="26"/>
    <x v="218"/>
    <n v="6592.32"/>
    <n v="549.36"/>
    <n v="168.16800000000001"/>
    <n v="0"/>
    <n v="0"/>
    <n v="0"/>
  </r>
  <r>
    <x v="2"/>
    <x v="26"/>
    <x v="219"/>
    <n v="6650.7839999999997"/>
    <n v="554.23199999999997"/>
    <n v="171.52799999999999"/>
    <n v="0"/>
    <n v="0"/>
    <n v="0"/>
  </r>
  <r>
    <x v="2"/>
    <x v="26"/>
    <x v="220"/>
    <n v="6733.44"/>
    <n v="561.12"/>
    <n v="175.392"/>
    <n v="0"/>
    <n v="0"/>
    <n v="0"/>
  </r>
  <r>
    <x v="2"/>
    <x v="26"/>
    <x v="221"/>
    <n v="6711.2640000000001"/>
    <n v="559.27200000000005"/>
    <n v="173.376"/>
    <n v="0"/>
    <n v="0"/>
    <n v="0"/>
  </r>
  <r>
    <x v="2"/>
    <x v="26"/>
    <x v="222"/>
    <n v="6741.5039999999999"/>
    <n v="561.79200000000003"/>
    <n v="175.56"/>
    <n v="0"/>
    <n v="0"/>
    <n v="0"/>
  </r>
  <r>
    <x v="2"/>
    <x v="26"/>
    <x v="223"/>
    <n v="6687.0720000000001"/>
    <n v="557.25599999999997"/>
    <n v="175.89599999999999"/>
    <n v="0"/>
    <n v="0"/>
    <n v="0"/>
  </r>
  <r>
    <x v="2"/>
    <x v="26"/>
    <x v="224"/>
    <n v="6648.768"/>
    <n v="554.06399999999996"/>
    <n v="175.72800000000001"/>
    <n v="0"/>
    <n v="0"/>
    <n v="0"/>
  </r>
  <r>
    <x v="2"/>
    <x v="26"/>
    <x v="225"/>
    <n v="6650.7839999999997"/>
    <n v="554.23199999999997"/>
    <n v="176.232"/>
    <n v="0"/>
    <n v="0"/>
    <n v="0"/>
  </r>
  <r>
    <x v="2"/>
    <x v="26"/>
    <x v="226"/>
    <n v="6735.4560000000001"/>
    <n v="561.28800000000001"/>
    <n v="183.624"/>
    <n v="0"/>
    <n v="0"/>
    <n v="0"/>
  </r>
  <r>
    <x v="2"/>
    <x v="26"/>
    <x v="227"/>
    <n v="6616.5119999999997"/>
    <n v="551.37599999999998"/>
    <n v="176.232"/>
    <n v="0"/>
    <n v="0"/>
    <n v="0"/>
  </r>
  <r>
    <x v="2"/>
    <x v="26"/>
    <x v="228"/>
    <n v="6422.9759999999997"/>
    <n v="535.24800000000005"/>
    <n v="165.816"/>
    <n v="0"/>
    <n v="0"/>
    <n v="0"/>
  </r>
  <r>
    <x v="2"/>
    <x v="26"/>
    <x v="229"/>
    <n v="6356.4480000000003"/>
    <n v="529.70399999999995"/>
    <n v="162.45599999999999"/>
    <n v="0"/>
    <n v="0"/>
    <n v="0"/>
  </r>
  <r>
    <x v="2"/>
    <x v="26"/>
    <x v="230"/>
    <n v="6330.24"/>
    <n v="527.52"/>
    <n v="161.28"/>
    <n v="0"/>
    <n v="0"/>
    <n v="0"/>
  </r>
  <r>
    <x v="2"/>
    <x v="26"/>
    <x v="231"/>
    <n v="6400.8"/>
    <n v="533.4"/>
    <n v="168.672"/>
    <n v="0"/>
    <n v="0"/>
    <n v="0"/>
  </r>
  <r>
    <x v="2"/>
    <x v="26"/>
    <x v="232"/>
    <n v="6302.0159999999996"/>
    <n v="525.16800000000001"/>
    <n v="163.63200000000001"/>
    <n v="0"/>
    <n v="0"/>
    <n v="0"/>
  </r>
  <r>
    <x v="2"/>
    <x v="26"/>
    <x v="233"/>
    <n v="6219.36"/>
    <n v="518.28"/>
    <n v="157.584"/>
    <n v="0"/>
    <n v="0"/>
    <n v="0"/>
  </r>
  <r>
    <x v="2"/>
    <x v="26"/>
    <x v="234"/>
    <n v="6146.7839999999997"/>
    <n v="512.23199999999997"/>
    <n v="151.70400000000001"/>
    <n v="0"/>
    <n v="0"/>
    <n v="0"/>
  </r>
  <r>
    <x v="2"/>
    <x v="26"/>
    <x v="235"/>
    <n v="6011.7120000000004"/>
    <n v="500.976"/>
    <n v="141.792"/>
    <n v="0"/>
    <n v="0"/>
    <n v="0"/>
  </r>
  <r>
    <x v="2"/>
    <x v="26"/>
    <x v="236"/>
    <n v="5890.7520000000004"/>
    <n v="490.89600000000002"/>
    <n v="136.416"/>
    <n v="0"/>
    <n v="0"/>
    <n v="0"/>
  </r>
  <r>
    <x v="2"/>
    <x v="26"/>
    <x v="237"/>
    <n v="5852.4480000000003"/>
    <n v="487.70400000000001"/>
    <n v="134.904"/>
    <n v="0"/>
    <n v="0"/>
    <n v="0"/>
  </r>
  <r>
    <x v="2"/>
    <x v="26"/>
    <x v="238"/>
    <n v="5796"/>
    <n v="483"/>
    <n v="132.048"/>
    <n v="0"/>
    <n v="0"/>
    <n v="0"/>
  </r>
  <r>
    <x v="2"/>
    <x v="26"/>
    <x v="239"/>
    <n v="5789.9520000000002"/>
    <n v="482.49599999999998"/>
    <n v="132.38399999999999"/>
    <n v="0"/>
    <n v="0"/>
    <n v="0"/>
  </r>
  <r>
    <x v="2"/>
    <x v="26"/>
    <x v="240"/>
    <n v="5783.9040000000005"/>
    <n v="481.99200000000002"/>
    <n v="132.21600000000001"/>
    <n v="0"/>
    <n v="0"/>
    <n v="0"/>
  </r>
  <r>
    <x v="2"/>
    <x v="26"/>
    <x v="241"/>
    <n v="5739.5519999999997"/>
    <n v="478.29599999999999"/>
    <n v="131.208"/>
    <n v="0"/>
    <n v="0"/>
    <n v="0"/>
  </r>
  <r>
    <x v="2"/>
    <x v="26"/>
    <x v="242"/>
    <n v="5715.36"/>
    <n v="476.28"/>
    <n v="130.70400000000001"/>
    <n v="0"/>
    <n v="0"/>
    <n v="0"/>
  </r>
  <r>
    <x v="2"/>
    <x v="26"/>
    <x v="243"/>
    <n v="5701.2479999999996"/>
    <n v="475.10399999999998"/>
    <n v="129.19200000000001"/>
    <n v="0"/>
    <n v="0"/>
    <n v="0"/>
  </r>
  <r>
    <x v="2"/>
    <x v="26"/>
    <x v="244"/>
    <n v="5689.152"/>
    <n v="474.096"/>
    <n v="127.68"/>
    <n v="0"/>
    <n v="0"/>
    <n v="0"/>
  </r>
  <r>
    <x v="2"/>
    <x v="26"/>
    <x v="245"/>
    <n v="5683.1040000000003"/>
    <n v="473.59199999999998"/>
    <n v="128.52000000000001"/>
    <n v="0"/>
    <n v="0"/>
    <n v="0"/>
  </r>
  <r>
    <x v="2"/>
    <x v="26"/>
    <x v="246"/>
    <n v="5652.8639999999996"/>
    <n v="471.072"/>
    <n v="130.536"/>
    <n v="0"/>
    <n v="0"/>
    <n v="0"/>
  </r>
  <r>
    <x v="2"/>
    <x v="26"/>
    <x v="247"/>
    <n v="5664.96"/>
    <n v="472.08"/>
    <n v="131.208"/>
    <n v="0"/>
    <n v="0"/>
    <n v="0"/>
  </r>
  <r>
    <x v="2"/>
    <x v="26"/>
    <x v="248"/>
    <n v="5739.5519999999997"/>
    <n v="478.29599999999999"/>
    <n v="133.05600000000001"/>
    <n v="0"/>
    <n v="0"/>
    <n v="0"/>
  </r>
  <r>
    <x v="2"/>
    <x v="26"/>
    <x v="249"/>
    <n v="5701.2479999999996"/>
    <n v="475.10399999999998"/>
    <n v="130.87200000000001"/>
    <n v="0"/>
    <n v="0"/>
    <n v="0"/>
  </r>
  <r>
    <x v="2"/>
    <x v="26"/>
    <x v="250"/>
    <n v="5630.6880000000001"/>
    <n v="469.22399999999999"/>
    <n v="128.184"/>
    <n v="0"/>
    <n v="0"/>
    <n v="0"/>
  </r>
  <r>
    <x v="2"/>
    <x v="26"/>
    <x v="251"/>
    <n v="5612.5439999999999"/>
    <n v="467.71199999999999"/>
    <n v="128.01599999999999"/>
    <n v="0"/>
    <n v="0"/>
    <n v="0"/>
  </r>
  <r>
    <x v="2"/>
    <x v="26"/>
    <x v="252"/>
    <n v="5604.48"/>
    <n v="467.04"/>
    <n v="131.208"/>
    <n v="0"/>
    <n v="0"/>
    <n v="0"/>
  </r>
  <r>
    <x v="2"/>
    <x v="26"/>
    <x v="253"/>
    <n v="5586.3360000000002"/>
    <n v="465.52800000000002"/>
    <n v="134.4"/>
    <n v="0"/>
    <n v="0"/>
    <n v="0"/>
  </r>
  <r>
    <x v="2"/>
    <x v="26"/>
    <x v="254"/>
    <n v="5675.04"/>
    <n v="472.92"/>
    <n v="144.648"/>
    <n v="0"/>
    <n v="0"/>
    <n v="0"/>
  </r>
  <r>
    <x v="2"/>
    <x v="26"/>
    <x v="255"/>
    <n v="5761.7280000000001"/>
    <n v="480.14400000000001"/>
    <n v="152.54400000000001"/>
    <n v="0"/>
    <n v="0"/>
    <n v="0"/>
  </r>
  <r>
    <x v="2"/>
    <x v="26"/>
    <x v="256"/>
    <n v="5832.2879999999996"/>
    <n v="486.024"/>
    <n v="158.42400000000001"/>
    <n v="0"/>
    <n v="0"/>
    <n v="0"/>
  </r>
  <r>
    <x v="2"/>
    <x v="26"/>
    <x v="257"/>
    <n v="5721.4080000000004"/>
    <n v="476.78399999999999"/>
    <n v="154.72800000000001"/>
    <n v="0"/>
    <n v="0"/>
    <n v="0"/>
  </r>
  <r>
    <x v="2"/>
    <x v="26"/>
    <x v="258"/>
    <n v="5513.76"/>
    <n v="459.48"/>
    <n v="140.28"/>
    <n v="0"/>
    <n v="0"/>
    <n v="0"/>
  </r>
  <r>
    <x v="2"/>
    <x v="26"/>
    <x v="259"/>
    <n v="5592.384"/>
    <n v="466.03199999999998"/>
    <n v="146.83199999999999"/>
    <n v="0"/>
    <n v="0"/>
    <n v="0"/>
  </r>
  <r>
    <x v="2"/>
    <x v="26"/>
    <x v="260"/>
    <n v="5515.7759999999998"/>
    <n v="459.64800000000002"/>
    <n v="143.47200000000001"/>
    <n v="0"/>
    <n v="0"/>
    <n v="0"/>
  </r>
  <r>
    <x v="2"/>
    <x v="26"/>
    <x v="261"/>
    <n v="5437.152"/>
    <n v="453.096"/>
    <n v="139.27199999999999"/>
    <n v="0"/>
    <n v="0"/>
    <n v="0"/>
  </r>
  <r>
    <x v="2"/>
    <x v="26"/>
    <x v="262"/>
    <n v="5410.9440000000004"/>
    <n v="450.91199999999998"/>
    <n v="139.44"/>
    <n v="0"/>
    <n v="0"/>
    <n v="0"/>
  </r>
  <r>
    <x v="2"/>
    <x v="26"/>
    <x v="263"/>
    <n v="5356.5119999999997"/>
    <n v="446.37599999999998"/>
    <n v="137.42400000000001"/>
    <n v="0"/>
    <n v="0"/>
    <n v="0"/>
  </r>
  <r>
    <x v="2"/>
    <x v="26"/>
    <x v="264"/>
    <n v="5368.6080000000002"/>
    <n v="447.38400000000001"/>
    <n v="136.91999999999999"/>
    <n v="0"/>
    <n v="0"/>
    <n v="0"/>
  </r>
  <r>
    <x v="2"/>
    <x v="26"/>
    <x v="265"/>
    <n v="5235.5519999999997"/>
    <n v="436.29599999999999"/>
    <n v="131.04"/>
    <n v="0"/>
    <n v="0"/>
    <n v="0"/>
  </r>
  <r>
    <x v="2"/>
    <x v="26"/>
    <x v="266"/>
    <n v="5183.1360000000004"/>
    <n v="431.928"/>
    <n v="126.16800000000001"/>
    <n v="0"/>
    <n v="0"/>
    <n v="0"/>
  </r>
  <r>
    <x v="2"/>
    <x v="26"/>
    <x v="267"/>
    <n v="5086.3680000000004"/>
    <n v="423.86399999999998"/>
    <n v="122.47199999999999"/>
    <n v="0"/>
    <n v="0"/>
    <n v="0"/>
  </r>
  <r>
    <x v="2"/>
    <x v="26"/>
    <x v="268"/>
    <n v="4999.68"/>
    <n v="416.64"/>
    <n v="116.76"/>
    <n v="0"/>
    <n v="0"/>
    <n v="0"/>
  </r>
  <r>
    <x v="2"/>
    <x v="26"/>
    <x v="269"/>
    <n v="4921.0559999999996"/>
    <n v="410.08800000000002"/>
    <n v="114.91200000000001"/>
    <n v="0"/>
    <n v="0"/>
    <n v="0"/>
  </r>
  <r>
    <x v="2"/>
    <x v="26"/>
    <x v="270"/>
    <n v="4711.3919999999998"/>
    <n v="392.61599999999999"/>
    <n v="100.29600000000001"/>
    <n v="0"/>
    <n v="0"/>
    <n v="0"/>
  </r>
  <r>
    <x v="2"/>
    <x v="26"/>
    <x v="271"/>
    <n v="4675.1040000000003"/>
    <n v="389.59199999999998"/>
    <n v="98.616"/>
    <n v="0"/>
    <n v="0"/>
    <n v="0"/>
  </r>
  <r>
    <x v="2"/>
    <x v="26"/>
    <x v="272"/>
    <n v="4660.9920000000002"/>
    <n v="388.416"/>
    <n v="98.616"/>
    <n v="0"/>
    <n v="0"/>
    <n v="0"/>
  </r>
  <r>
    <x v="2"/>
    <x v="26"/>
    <x v="273"/>
    <n v="4578.3360000000002"/>
    <n v="381.52800000000002"/>
    <n v="97.103999999999999"/>
    <n v="0"/>
    <n v="0"/>
    <n v="0"/>
  </r>
  <r>
    <x v="2"/>
    <x v="26"/>
    <x v="274"/>
    <n v="4588.4160000000002"/>
    <n v="382.36799999999999"/>
    <n v="99.96"/>
    <n v="0"/>
    <n v="0"/>
    <n v="0"/>
  </r>
  <r>
    <x v="2"/>
    <x v="26"/>
    <x v="275"/>
    <n v="4731.5519999999997"/>
    <n v="394.29599999999999"/>
    <n v="111.21599999999999"/>
    <n v="0"/>
    <n v="0"/>
    <n v="0"/>
  </r>
  <r>
    <x v="2"/>
    <x v="26"/>
    <x v="276"/>
    <n v="4779.9359999999997"/>
    <n v="398.32799999999997"/>
    <n v="117.6"/>
    <n v="0"/>
    <n v="0"/>
    <n v="0"/>
  </r>
  <r>
    <x v="2"/>
    <x v="26"/>
    <x v="277"/>
    <n v="4800.0959999999995"/>
    <n v="400.00799999999998"/>
    <n v="120.456"/>
    <n v="0"/>
    <n v="0"/>
    <n v="0"/>
  </r>
  <r>
    <x v="2"/>
    <x v="26"/>
    <x v="278"/>
    <n v="4864.6080000000002"/>
    <n v="405.38400000000001"/>
    <n v="126.16800000000001"/>
    <n v="0"/>
    <n v="0"/>
    <n v="0"/>
  </r>
  <r>
    <x v="2"/>
    <x v="26"/>
    <x v="279"/>
    <n v="4854.5280000000002"/>
    <n v="404.54399999999998"/>
    <n v="125.328"/>
    <n v="0"/>
    <n v="0"/>
    <n v="0"/>
  </r>
  <r>
    <x v="2"/>
    <x v="26"/>
    <x v="280"/>
    <n v="4862.5919999999996"/>
    <n v="405.21600000000001"/>
    <n v="125.496"/>
    <n v="0"/>
    <n v="0"/>
    <n v="0"/>
  </r>
  <r>
    <x v="2"/>
    <x v="26"/>
    <x v="281"/>
    <n v="4838.3999999999996"/>
    <n v="403.2"/>
    <n v="124.65600000000001"/>
    <n v="0"/>
    <n v="0"/>
    <n v="0"/>
  </r>
  <r>
    <x v="2"/>
    <x v="26"/>
    <x v="282"/>
    <n v="4816.2240000000002"/>
    <n v="401.35199999999998"/>
    <n v="124.32"/>
    <n v="0"/>
    <n v="0"/>
    <n v="0"/>
  </r>
  <r>
    <x v="2"/>
    <x v="26"/>
    <x v="283"/>
    <n v="4616.6400000000003"/>
    <n v="384.72"/>
    <n v="111.88800000000001"/>
    <n v="0"/>
    <n v="0"/>
    <n v="0"/>
  </r>
  <r>
    <x v="2"/>
    <x v="26"/>
    <x v="284"/>
    <n v="4606.5600000000004"/>
    <n v="383.88"/>
    <n v="109.872"/>
    <n v="0"/>
    <n v="0"/>
    <n v="0"/>
  </r>
  <r>
    <x v="2"/>
    <x v="26"/>
    <x v="285"/>
    <n v="4533.9840000000004"/>
    <n v="377.83199999999999"/>
    <n v="106.68"/>
    <n v="0"/>
    <n v="0"/>
    <n v="0"/>
  </r>
  <r>
    <x v="2"/>
    <x v="26"/>
    <x v="286"/>
    <n v="4505.76"/>
    <n v="375.48"/>
    <n v="105"/>
    <n v="0"/>
    <n v="0"/>
    <n v="0"/>
  </r>
  <r>
    <x v="2"/>
    <x v="27"/>
    <x v="287"/>
    <n v="4471.4880000000003"/>
    <n v="372.62400000000002"/>
    <n v="108.19199999999999"/>
    <n v="0"/>
    <n v="0"/>
    <n v="0"/>
  </r>
  <r>
    <x v="2"/>
    <x v="27"/>
    <x v="0"/>
    <n v="4648.8959999999997"/>
    <n v="387.40800000000002"/>
    <n v="117.6"/>
    <n v="0"/>
    <n v="0"/>
    <n v="0"/>
  </r>
  <r>
    <x v="2"/>
    <x v="27"/>
    <x v="1"/>
    <n v="4511.808"/>
    <n v="375.98399999999998"/>
    <n v="110.04"/>
    <n v="0"/>
    <n v="0"/>
    <n v="0"/>
  </r>
  <r>
    <x v="2"/>
    <x v="27"/>
    <x v="2"/>
    <n v="4505.76"/>
    <n v="375.48"/>
    <n v="108.024"/>
    <n v="0"/>
    <n v="0"/>
    <n v="0"/>
  </r>
  <r>
    <x v="2"/>
    <x v="27"/>
    <x v="3"/>
    <n v="4501.7280000000001"/>
    <n v="375.14400000000001"/>
    <n v="107.352"/>
    <n v="0"/>
    <n v="0"/>
    <n v="0"/>
  </r>
  <r>
    <x v="2"/>
    <x v="27"/>
    <x v="4"/>
    <n v="4469.4719999999998"/>
    <n v="372.45600000000002"/>
    <n v="106.848"/>
    <n v="0"/>
    <n v="0"/>
    <n v="0"/>
  </r>
  <r>
    <x v="2"/>
    <x v="27"/>
    <x v="5"/>
    <n v="4449.3119999999999"/>
    <n v="370.77600000000001"/>
    <n v="106.176"/>
    <n v="0"/>
    <n v="0"/>
    <n v="0"/>
  </r>
  <r>
    <x v="2"/>
    <x v="27"/>
    <x v="6"/>
    <n v="4439.232"/>
    <n v="369.93599999999998"/>
    <n v="106.176"/>
    <n v="0"/>
    <n v="0"/>
    <n v="0"/>
  </r>
  <r>
    <x v="2"/>
    <x v="27"/>
    <x v="7"/>
    <n v="4443.2640000000001"/>
    <n v="370.27199999999999"/>
    <n v="105.504"/>
    <n v="0"/>
    <n v="0"/>
    <n v="0"/>
  </r>
  <r>
    <x v="2"/>
    <x v="27"/>
    <x v="8"/>
    <n v="4388.8320000000003"/>
    <n v="365.73599999999999"/>
    <n v="105"/>
    <n v="0"/>
    <n v="0"/>
    <n v="0"/>
  </r>
  <r>
    <x v="2"/>
    <x v="27"/>
    <x v="9"/>
    <n v="4225.5360000000001"/>
    <n v="352.12799999999999"/>
    <n v="97.944000000000003"/>
    <n v="0"/>
    <n v="0"/>
    <n v="0"/>
  </r>
  <r>
    <x v="2"/>
    <x v="27"/>
    <x v="10"/>
    <n v="4140.8639999999996"/>
    <n v="345.072"/>
    <n v="88.872"/>
    <n v="0"/>
    <n v="0"/>
    <n v="0"/>
  </r>
  <r>
    <x v="2"/>
    <x v="27"/>
    <x v="11"/>
    <n v="4128.768"/>
    <n v="344.06400000000002"/>
    <n v="89.04"/>
    <n v="0"/>
    <n v="0"/>
    <n v="0"/>
  </r>
  <r>
    <x v="2"/>
    <x v="27"/>
    <x v="12"/>
    <n v="4116.6719999999996"/>
    <n v="343.05599999999998"/>
    <n v="88.367999999999995"/>
    <n v="0"/>
    <n v="0"/>
    <n v="0"/>
  </r>
  <r>
    <x v="2"/>
    <x v="27"/>
    <x v="13"/>
    <n v="4084.4160000000002"/>
    <n v="340.36799999999999"/>
    <n v="88.536000000000001"/>
    <n v="0"/>
    <n v="0"/>
    <n v="0"/>
  </r>
  <r>
    <x v="2"/>
    <x v="27"/>
    <x v="14"/>
    <n v="4070.3040000000001"/>
    <n v="339.19200000000001"/>
    <n v="88.367999999999995"/>
    <n v="0"/>
    <n v="0"/>
    <n v="0"/>
  </r>
  <r>
    <x v="2"/>
    <x v="27"/>
    <x v="15"/>
    <n v="3987.6480000000001"/>
    <n v="332.30399999999997"/>
    <n v="84.168000000000006"/>
    <n v="0"/>
    <n v="0"/>
    <n v="0"/>
  </r>
  <r>
    <x v="2"/>
    <x v="27"/>
    <x v="16"/>
    <n v="3929.1840000000002"/>
    <n v="327.43200000000002"/>
    <n v="79.296000000000006"/>
    <n v="0"/>
    <n v="0"/>
    <n v="0"/>
  </r>
  <r>
    <x v="2"/>
    <x v="27"/>
    <x v="17"/>
    <n v="3864.672"/>
    <n v="322.05599999999998"/>
    <n v="76.272000000000006"/>
    <n v="0"/>
    <n v="0"/>
    <n v="0"/>
  </r>
  <r>
    <x v="2"/>
    <x v="27"/>
    <x v="18"/>
    <n v="3844.5120000000002"/>
    <n v="320.37599999999998"/>
    <n v="75.599999999999994"/>
    <n v="0"/>
    <n v="0"/>
    <n v="0"/>
  </r>
  <r>
    <x v="2"/>
    <x v="27"/>
    <x v="19"/>
    <n v="3856.6080000000002"/>
    <n v="321.38400000000001"/>
    <n v="78.12"/>
    <n v="0"/>
    <n v="0"/>
    <n v="0"/>
  </r>
  <r>
    <x v="2"/>
    <x v="27"/>
    <x v="20"/>
    <n v="3683.232"/>
    <n v="306.93599999999998"/>
    <n v="68.88"/>
    <n v="0"/>
    <n v="0"/>
    <n v="0"/>
  </r>
  <r>
    <x v="2"/>
    <x v="27"/>
    <x v="21"/>
    <n v="3743.712"/>
    <n v="311.976"/>
    <n v="71.567999999999998"/>
    <n v="0"/>
    <n v="0"/>
    <n v="0"/>
  </r>
  <r>
    <x v="2"/>
    <x v="27"/>
    <x v="22"/>
    <n v="3777.9839999999999"/>
    <n v="314.83199999999999"/>
    <n v="73.584000000000003"/>
    <n v="0"/>
    <n v="0"/>
    <n v="0"/>
  </r>
  <r>
    <x v="2"/>
    <x v="27"/>
    <x v="23"/>
    <n v="3767.904"/>
    <n v="313.99200000000002"/>
    <n v="73.584000000000003"/>
    <n v="0"/>
    <n v="0"/>
    <n v="0"/>
  </r>
  <r>
    <x v="2"/>
    <x v="27"/>
    <x v="24"/>
    <n v="3749.76"/>
    <n v="312.48"/>
    <n v="74.087999999999994"/>
    <n v="0"/>
    <n v="0"/>
    <n v="0"/>
  </r>
  <r>
    <x v="2"/>
    <x v="27"/>
    <x v="25"/>
    <n v="3729.6"/>
    <n v="310.8"/>
    <n v="74.424000000000007"/>
    <n v="0"/>
    <n v="0"/>
    <n v="0"/>
  </r>
  <r>
    <x v="2"/>
    <x v="27"/>
    <x v="26"/>
    <n v="3737.6640000000002"/>
    <n v="311.47199999999998"/>
    <n v="75.096000000000004"/>
    <n v="0"/>
    <n v="0"/>
    <n v="0"/>
  </r>
  <r>
    <x v="2"/>
    <x v="27"/>
    <x v="27"/>
    <n v="3725.5680000000002"/>
    <n v="310.464"/>
    <n v="74.760000000000005"/>
    <n v="0"/>
    <n v="0"/>
    <n v="0"/>
  </r>
  <r>
    <x v="2"/>
    <x v="27"/>
    <x v="28"/>
    <n v="3703.3919999999998"/>
    <n v="308.61599999999999"/>
    <n v="75.096000000000004"/>
    <n v="0"/>
    <n v="0"/>
    <n v="0"/>
  </r>
  <r>
    <x v="2"/>
    <x v="27"/>
    <x v="29"/>
    <n v="3699.36"/>
    <n v="308.27999999999997"/>
    <n v="74.760000000000005"/>
    <n v="0"/>
    <n v="0"/>
    <n v="0"/>
  </r>
  <r>
    <x v="2"/>
    <x v="27"/>
    <x v="30"/>
    <n v="3717.5039999999999"/>
    <n v="309.79199999999997"/>
    <n v="75.936000000000007"/>
    <n v="0"/>
    <n v="0"/>
    <n v="0"/>
  </r>
  <r>
    <x v="2"/>
    <x v="27"/>
    <x v="31"/>
    <n v="3699.36"/>
    <n v="308.27999999999997"/>
    <n v="76.103999999999999"/>
    <n v="0"/>
    <n v="0"/>
    <n v="0"/>
  </r>
  <r>
    <x v="2"/>
    <x v="27"/>
    <x v="32"/>
    <n v="3697.3440000000001"/>
    <n v="308.11200000000002"/>
    <n v="75.432000000000002"/>
    <n v="0"/>
    <n v="0"/>
    <n v="0"/>
  </r>
  <r>
    <x v="2"/>
    <x v="27"/>
    <x v="33"/>
    <n v="3669.12"/>
    <n v="305.76"/>
    <n v="74.256"/>
    <n v="0"/>
    <n v="0"/>
    <n v="0"/>
  </r>
  <r>
    <x v="2"/>
    <x v="27"/>
    <x v="34"/>
    <n v="3677.1840000000002"/>
    <n v="306.43200000000002"/>
    <n v="75.263999999999996"/>
    <n v="0"/>
    <n v="0"/>
    <n v="0"/>
  </r>
  <r>
    <x v="2"/>
    <x v="27"/>
    <x v="35"/>
    <n v="3673.152"/>
    <n v="306.096"/>
    <n v="75.263999999999996"/>
    <n v="0"/>
    <n v="0"/>
    <n v="0"/>
  </r>
  <r>
    <x v="2"/>
    <x v="27"/>
    <x v="36"/>
    <n v="3677.1840000000002"/>
    <n v="306.43200000000002"/>
    <n v="74.927999999999997"/>
    <n v="0"/>
    <n v="0"/>
    <n v="0"/>
  </r>
  <r>
    <x v="2"/>
    <x v="27"/>
    <x v="37"/>
    <n v="3675.1680000000001"/>
    <n v="306.26400000000001"/>
    <n v="74.760000000000005"/>
    <n v="0"/>
    <n v="0"/>
    <n v="0"/>
  </r>
  <r>
    <x v="2"/>
    <x v="27"/>
    <x v="38"/>
    <n v="3689.28"/>
    <n v="307.44"/>
    <n v="74.927999999999997"/>
    <n v="0"/>
    <n v="0"/>
    <n v="0"/>
  </r>
  <r>
    <x v="2"/>
    <x v="27"/>
    <x v="39"/>
    <n v="3687.2640000000001"/>
    <n v="307.27199999999999"/>
    <n v="75.096000000000004"/>
    <n v="0"/>
    <n v="0"/>
    <n v="0"/>
  </r>
  <r>
    <x v="2"/>
    <x v="27"/>
    <x v="40"/>
    <n v="3693.3119999999999"/>
    <n v="307.77600000000001"/>
    <n v="74.424000000000007"/>
    <n v="0"/>
    <n v="0"/>
    <n v="0"/>
  </r>
  <r>
    <x v="2"/>
    <x v="27"/>
    <x v="41"/>
    <n v="3677.1840000000002"/>
    <n v="306.43200000000002"/>
    <n v="74.760000000000005"/>
    <n v="0"/>
    <n v="0"/>
    <n v="0"/>
  </r>
  <r>
    <x v="2"/>
    <x v="27"/>
    <x v="42"/>
    <n v="3703.3919999999998"/>
    <n v="308.61599999999999"/>
    <n v="74.927999999999997"/>
    <n v="0"/>
    <n v="0"/>
    <n v="0"/>
  </r>
  <r>
    <x v="2"/>
    <x v="27"/>
    <x v="43"/>
    <n v="3705.4079999999999"/>
    <n v="308.78399999999999"/>
    <n v="74.256"/>
    <n v="0"/>
    <n v="0"/>
    <n v="0"/>
  </r>
  <r>
    <x v="2"/>
    <x v="27"/>
    <x v="44"/>
    <n v="3683.232"/>
    <n v="306.93599999999998"/>
    <n v="73.08"/>
    <n v="0"/>
    <n v="0"/>
    <n v="0"/>
  </r>
  <r>
    <x v="2"/>
    <x v="27"/>
    <x v="45"/>
    <n v="3711.4560000000001"/>
    <n v="309.28800000000001"/>
    <n v="73.92"/>
    <n v="0"/>
    <n v="0"/>
    <n v="0"/>
  </r>
  <r>
    <x v="2"/>
    <x v="27"/>
    <x v="46"/>
    <n v="3745.7280000000001"/>
    <n v="312.14400000000001"/>
    <n v="74.087999999999994"/>
    <n v="0"/>
    <n v="0"/>
    <n v="0"/>
  </r>
  <r>
    <x v="2"/>
    <x v="27"/>
    <x v="47"/>
    <n v="3743.712"/>
    <n v="311.976"/>
    <n v="74.087999999999994"/>
    <n v="0"/>
    <n v="0"/>
    <n v="0"/>
  </r>
  <r>
    <x v="2"/>
    <x v="27"/>
    <x v="48"/>
    <n v="3792.096"/>
    <n v="316.00799999999998"/>
    <n v="74.927999999999997"/>
    <n v="0"/>
    <n v="0"/>
    <n v="0"/>
  </r>
  <r>
    <x v="2"/>
    <x v="27"/>
    <x v="49"/>
    <n v="3864.672"/>
    <n v="322.05599999999998"/>
    <n v="76.608000000000004"/>
    <n v="0"/>
    <n v="0"/>
    <n v="0"/>
  </r>
  <r>
    <x v="2"/>
    <x v="27"/>
    <x v="50"/>
    <n v="3904.9920000000002"/>
    <n v="325.416"/>
    <n v="76.944000000000003"/>
    <n v="0"/>
    <n v="0"/>
    <n v="0"/>
  </r>
  <r>
    <x v="2"/>
    <x v="27"/>
    <x v="51"/>
    <n v="3925.152"/>
    <n v="327.096"/>
    <n v="77.447999999999993"/>
    <n v="0"/>
    <n v="0"/>
    <n v="0"/>
  </r>
  <r>
    <x v="2"/>
    <x v="27"/>
    <x v="52"/>
    <n v="3989.6640000000002"/>
    <n v="332.47199999999998"/>
    <n v="77.951999999999998"/>
    <n v="0"/>
    <n v="0"/>
    <n v="0"/>
  </r>
  <r>
    <x v="2"/>
    <x v="27"/>
    <x v="53"/>
    <n v="4076.3519999999999"/>
    <n v="339.69600000000003"/>
    <n v="79.463999999999999"/>
    <n v="0"/>
    <n v="0"/>
    <n v="0"/>
  </r>
  <r>
    <x v="2"/>
    <x v="27"/>
    <x v="54"/>
    <n v="4132.8"/>
    <n v="344.4"/>
    <n v="80.471999999999994"/>
    <n v="0"/>
    <n v="0"/>
    <n v="0"/>
  </r>
  <r>
    <x v="2"/>
    <x v="27"/>
    <x v="55"/>
    <n v="4189.2479999999996"/>
    <n v="349.10399999999998"/>
    <n v="82.152000000000001"/>
    <n v="0"/>
    <n v="0"/>
    <n v="0"/>
  </r>
  <r>
    <x v="2"/>
    <x v="27"/>
    <x v="56"/>
    <n v="4281.9840000000004"/>
    <n v="356.83199999999999"/>
    <n v="82.992000000000004"/>
    <n v="0"/>
    <n v="0"/>
    <n v="0"/>
  </r>
  <r>
    <x v="2"/>
    <x v="27"/>
    <x v="57"/>
    <n v="4374.72"/>
    <n v="364.56"/>
    <n v="84.671999999999997"/>
    <n v="0"/>
    <n v="0"/>
    <n v="0"/>
  </r>
  <r>
    <x v="2"/>
    <x v="27"/>
    <x v="58"/>
    <n v="4455.3599999999997"/>
    <n v="371.28"/>
    <n v="85.512"/>
    <n v="0"/>
    <n v="0"/>
    <n v="0"/>
  </r>
  <r>
    <x v="2"/>
    <x v="27"/>
    <x v="59"/>
    <n v="4540.0320000000002"/>
    <n v="378.33600000000001"/>
    <n v="87.695999999999998"/>
    <n v="0"/>
    <n v="0"/>
    <n v="0"/>
  </r>
  <r>
    <x v="2"/>
    <x v="27"/>
    <x v="60"/>
    <n v="4624.7039999999997"/>
    <n v="385.392"/>
    <n v="88.703999999999994"/>
    <n v="0"/>
    <n v="0"/>
    <n v="0"/>
  </r>
  <r>
    <x v="2"/>
    <x v="27"/>
    <x v="61"/>
    <n v="4711.3919999999998"/>
    <n v="392.61599999999999"/>
    <n v="89.543999999999997"/>
    <n v="0"/>
    <n v="0"/>
    <n v="0"/>
  </r>
  <r>
    <x v="2"/>
    <x v="27"/>
    <x v="62"/>
    <n v="4802.1120000000001"/>
    <n v="400.17599999999999"/>
    <n v="94.248000000000005"/>
    <n v="0"/>
    <n v="0"/>
    <n v="0"/>
  </r>
  <r>
    <x v="2"/>
    <x v="27"/>
    <x v="63"/>
    <n v="4832.3519999999999"/>
    <n v="402.69600000000003"/>
    <n v="94.415999999999997"/>
    <n v="0"/>
    <n v="0"/>
    <n v="0"/>
  </r>
  <r>
    <x v="2"/>
    <x v="27"/>
    <x v="64"/>
    <n v="4917.0240000000003"/>
    <n v="409.75200000000001"/>
    <n v="96.936000000000007"/>
    <n v="0"/>
    <n v="0"/>
    <n v="0"/>
  </r>
  <r>
    <x v="2"/>
    <x v="27"/>
    <x v="65"/>
    <n v="5027.9040000000005"/>
    <n v="418.99200000000002"/>
    <n v="99.792000000000002"/>
    <n v="0"/>
    <n v="0"/>
    <n v="0"/>
  </r>
  <r>
    <x v="2"/>
    <x v="27"/>
    <x v="66"/>
    <n v="5144.8320000000003"/>
    <n v="428.73599999999999"/>
    <n v="103.65600000000001"/>
    <n v="0"/>
    <n v="0"/>
    <n v="0"/>
  </r>
  <r>
    <x v="2"/>
    <x v="27"/>
    <x v="67"/>
    <n v="5223.4560000000001"/>
    <n v="435.28800000000001"/>
    <n v="106.512"/>
    <n v="0"/>
    <n v="0"/>
    <n v="0"/>
  </r>
  <r>
    <x v="2"/>
    <x v="27"/>
    <x v="68"/>
    <n v="5257.7280000000001"/>
    <n v="438.14400000000001"/>
    <n v="109.70399999999999"/>
    <n v="0"/>
    <n v="0"/>
    <n v="0"/>
  </r>
  <r>
    <x v="2"/>
    <x v="27"/>
    <x v="69"/>
    <n v="5354.4960000000001"/>
    <n v="446.20800000000003"/>
    <n v="112.224"/>
    <n v="0"/>
    <n v="0"/>
    <n v="0"/>
  </r>
  <r>
    <x v="2"/>
    <x v="27"/>
    <x v="70"/>
    <n v="5429.0879999999997"/>
    <n v="452.42399999999998"/>
    <n v="114.57599999999999"/>
    <n v="0"/>
    <n v="0"/>
    <n v="0"/>
  </r>
  <r>
    <x v="2"/>
    <x v="27"/>
    <x v="71"/>
    <n v="5451.2640000000001"/>
    <n v="454.27199999999999"/>
    <n v="115.416"/>
    <n v="0"/>
    <n v="0"/>
    <n v="0"/>
  </r>
  <r>
    <x v="2"/>
    <x v="27"/>
    <x v="72"/>
    <n v="5515.7759999999998"/>
    <n v="459.64800000000002"/>
    <n v="118.608"/>
    <n v="0"/>
    <n v="0"/>
    <n v="0"/>
  </r>
  <r>
    <x v="2"/>
    <x v="27"/>
    <x v="73"/>
    <n v="5658.9120000000003"/>
    <n v="471.57600000000002"/>
    <n v="125.496"/>
    <n v="0"/>
    <n v="0"/>
    <n v="0"/>
  </r>
  <r>
    <x v="2"/>
    <x v="27"/>
    <x v="74"/>
    <n v="5608.5119999999997"/>
    <n v="467.37599999999998"/>
    <n v="124.824"/>
    <n v="0"/>
    <n v="0"/>
    <n v="0"/>
  </r>
  <r>
    <x v="2"/>
    <x v="27"/>
    <x v="75"/>
    <n v="5556.0959999999995"/>
    <n v="463.00799999999998"/>
    <n v="124.65600000000001"/>
    <n v="0"/>
    <n v="0"/>
    <n v="0"/>
  </r>
  <r>
    <x v="2"/>
    <x v="27"/>
    <x v="76"/>
    <n v="5580.2879999999996"/>
    <n v="465.024"/>
    <n v="126.504"/>
    <n v="0"/>
    <n v="0"/>
    <n v="0"/>
  </r>
  <r>
    <x v="2"/>
    <x v="27"/>
    <x v="77"/>
    <n v="5541.9840000000004"/>
    <n v="461.83199999999999"/>
    <n v="123.648"/>
    <n v="0"/>
    <n v="0"/>
    <n v="0"/>
  </r>
  <r>
    <x v="2"/>
    <x v="27"/>
    <x v="78"/>
    <n v="5396.8320000000003"/>
    <n v="449.73599999999999"/>
    <n v="121.63200000000001"/>
    <n v="0"/>
    <n v="0"/>
    <n v="0"/>
  </r>
  <r>
    <x v="2"/>
    <x v="27"/>
    <x v="79"/>
    <n v="5261.76"/>
    <n v="438.48"/>
    <n v="117.768"/>
    <n v="0"/>
    <n v="0"/>
    <n v="0"/>
  </r>
  <r>
    <x v="2"/>
    <x v="27"/>
    <x v="80"/>
    <n v="5158.9440000000004"/>
    <n v="429.91199999999998"/>
    <n v="117.768"/>
    <n v="0"/>
    <n v="0"/>
    <n v="0"/>
  </r>
  <r>
    <x v="2"/>
    <x v="27"/>
    <x v="81"/>
    <n v="5035.9679999999998"/>
    <n v="419.66399999999999"/>
    <n v="115.92"/>
    <n v="0"/>
    <n v="0"/>
    <n v="0"/>
  </r>
  <r>
    <x v="2"/>
    <x v="27"/>
    <x v="82"/>
    <n v="4921.0559999999996"/>
    <n v="410.08800000000002"/>
    <n v="113.736"/>
    <n v="0"/>
    <n v="0"/>
    <n v="0"/>
  </r>
  <r>
    <x v="2"/>
    <x v="27"/>
    <x v="83"/>
    <n v="4864.6080000000002"/>
    <n v="405.38400000000001"/>
    <n v="113.568"/>
    <n v="0"/>
    <n v="0"/>
    <n v="0"/>
  </r>
  <r>
    <x v="2"/>
    <x v="27"/>
    <x v="84"/>
    <n v="4834.3680000000004"/>
    <n v="402.86399999999998"/>
    <n v="112.896"/>
    <n v="0"/>
    <n v="0"/>
    <n v="0"/>
  </r>
  <r>
    <x v="2"/>
    <x v="27"/>
    <x v="85"/>
    <n v="4753.7280000000001"/>
    <n v="396.14400000000001"/>
    <n v="111.048"/>
    <n v="0"/>
    <n v="0"/>
    <n v="0"/>
  </r>
  <r>
    <x v="2"/>
    <x v="27"/>
    <x v="86"/>
    <n v="4757.76"/>
    <n v="396.48"/>
    <n v="113.4"/>
    <n v="0"/>
    <n v="0"/>
    <n v="0"/>
  </r>
  <r>
    <x v="2"/>
    <x v="27"/>
    <x v="87"/>
    <n v="4711.3919999999998"/>
    <n v="392.61599999999999"/>
    <n v="114.91200000000001"/>
    <n v="0"/>
    <n v="0"/>
    <n v="0"/>
  </r>
  <r>
    <x v="2"/>
    <x v="27"/>
    <x v="88"/>
    <n v="4713.4080000000004"/>
    <n v="392.78399999999999"/>
    <n v="114.57599999999999"/>
    <n v="0"/>
    <n v="0"/>
    <n v="0"/>
  </r>
  <r>
    <x v="2"/>
    <x v="27"/>
    <x v="89"/>
    <n v="4705.3440000000001"/>
    <n v="392.11200000000002"/>
    <n v="114.57599999999999"/>
    <n v="0"/>
    <n v="0"/>
    <n v="0"/>
  </r>
  <r>
    <x v="2"/>
    <x v="27"/>
    <x v="90"/>
    <n v="4707.3599999999997"/>
    <n v="392.28"/>
    <n v="118.944"/>
    <n v="0"/>
    <n v="0"/>
    <n v="0"/>
  </r>
  <r>
    <x v="2"/>
    <x v="27"/>
    <x v="91"/>
    <n v="4737.6000000000004"/>
    <n v="394.8"/>
    <n v="122.136"/>
    <n v="0"/>
    <n v="0"/>
    <n v="0"/>
  </r>
  <r>
    <x v="2"/>
    <x v="27"/>
    <x v="92"/>
    <n v="4745.6639999999998"/>
    <n v="395.47199999999998"/>
    <n v="124.152"/>
    <n v="0"/>
    <n v="0"/>
    <n v="0"/>
  </r>
  <r>
    <x v="2"/>
    <x v="27"/>
    <x v="93"/>
    <n v="4753.7280000000001"/>
    <n v="396.14400000000001"/>
    <n v="126"/>
    <n v="0"/>
    <n v="0"/>
    <n v="0"/>
  </r>
  <r>
    <x v="2"/>
    <x v="27"/>
    <x v="94"/>
    <n v="4812.192"/>
    <n v="401.01600000000002"/>
    <n v="125.83199999999999"/>
    <n v="0"/>
    <n v="0"/>
    <n v="0"/>
  </r>
  <r>
    <x v="2"/>
    <x v="27"/>
    <x v="95"/>
    <n v="4927.1040000000003"/>
    <n v="410.59199999999998"/>
    <n v="129.36000000000001"/>
    <n v="0"/>
    <n v="0"/>
    <n v="0"/>
  </r>
  <r>
    <x v="2"/>
    <x v="27"/>
    <x v="96"/>
    <n v="4975.4880000000003"/>
    <n v="414.62400000000002"/>
    <n v="132.048"/>
    <n v="0"/>
    <n v="0"/>
    <n v="0"/>
  </r>
  <r>
    <x v="2"/>
    <x v="27"/>
    <x v="97"/>
    <n v="5066.2079999999996"/>
    <n v="422.18400000000003"/>
    <n v="140.78399999999999"/>
    <n v="0"/>
    <n v="0"/>
    <n v="0"/>
  </r>
  <r>
    <x v="2"/>
    <x v="27"/>
    <x v="98"/>
    <n v="5263.7759999999998"/>
    <n v="438.64800000000002"/>
    <n v="149.184"/>
    <n v="0"/>
    <n v="0"/>
    <n v="0"/>
  </r>
  <r>
    <x v="2"/>
    <x v="27"/>
    <x v="99"/>
    <n v="5398.848"/>
    <n v="449.904"/>
    <n v="153.88800000000001"/>
    <n v="0"/>
    <n v="0"/>
    <n v="0"/>
  </r>
  <r>
    <x v="2"/>
    <x v="27"/>
    <x v="100"/>
    <n v="5400.8639999999996"/>
    <n v="450.072"/>
    <n v="153.38399999999999"/>
    <n v="0"/>
    <n v="0"/>
    <n v="0"/>
  </r>
  <r>
    <x v="2"/>
    <x v="27"/>
    <x v="101"/>
    <n v="5527.8720000000003"/>
    <n v="460.65600000000001"/>
    <n v="162.28800000000001"/>
    <n v="0"/>
    <n v="0"/>
    <n v="0"/>
  </r>
  <r>
    <x v="2"/>
    <x v="27"/>
    <x v="102"/>
    <n v="5733.5039999999999"/>
    <n v="477.79199999999997"/>
    <n v="174.88800000000001"/>
    <n v="0"/>
    <n v="0"/>
    <n v="0"/>
  </r>
  <r>
    <x v="2"/>
    <x v="27"/>
    <x v="103"/>
    <n v="5858.4960000000001"/>
    <n v="488.20800000000003"/>
    <n v="179.59200000000001"/>
    <n v="0"/>
    <n v="0"/>
    <n v="0"/>
  </r>
  <r>
    <x v="2"/>
    <x v="27"/>
    <x v="104"/>
    <n v="5826.24"/>
    <n v="485.52"/>
    <n v="178.24799999999999"/>
    <n v="0"/>
    <n v="0"/>
    <n v="0"/>
  </r>
  <r>
    <x v="2"/>
    <x v="27"/>
    <x v="105"/>
    <n v="5870.5919999999996"/>
    <n v="489.21600000000001"/>
    <n v="179.76"/>
    <n v="0"/>
    <n v="0"/>
    <n v="0"/>
  </r>
  <r>
    <x v="2"/>
    <x v="27"/>
    <x v="106"/>
    <n v="5844.384"/>
    <n v="487.03199999999998"/>
    <n v="177.91200000000001"/>
    <n v="0"/>
    <n v="0"/>
    <n v="0"/>
  </r>
  <r>
    <x v="2"/>
    <x v="27"/>
    <x v="107"/>
    <n v="5900.8320000000003"/>
    <n v="491.73599999999999"/>
    <n v="180.096"/>
    <n v="0"/>
    <n v="0"/>
    <n v="0"/>
  </r>
  <r>
    <x v="2"/>
    <x v="27"/>
    <x v="108"/>
    <n v="5858.4960000000001"/>
    <n v="488.20800000000003"/>
    <n v="179.08799999999999"/>
    <n v="0"/>
    <n v="0"/>
    <n v="0"/>
  </r>
  <r>
    <x v="2"/>
    <x v="27"/>
    <x v="109"/>
    <n v="6013.7280000000001"/>
    <n v="501.14400000000001"/>
    <n v="182.78399999999999"/>
    <n v="0"/>
    <n v="0"/>
    <n v="0"/>
  </r>
  <r>
    <x v="2"/>
    <x v="27"/>
    <x v="110"/>
    <n v="5985.5039999999999"/>
    <n v="498.79199999999997"/>
    <n v="180.768"/>
    <n v="0"/>
    <n v="0"/>
    <n v="0"/>
  </r>
  <r>
    <x v="2"/>
    <x v="27"/>
    <x v="111"/>
    <n v="6092.3519999999999"/>
    <n v="507.69600000000003"/>
    <n v="182.78399999999999"/>
    <n v="0"/>
    <n v="0"/>
    <n v="0"/>
  </r>
  <r>
    <x v="2"/>
    <x v="27"/>
    <x v="112"/>
    <n v="5999.616"/>
    <n v="499.96800000000002"/>
    <n v="176.73599999999999"/>
    <n v="0"/>
    <n v="0"/>
    <n v="0"/>
  </r>
  <r>
    <x v="2"/>
    <x v="27"/>
    <x v="113"/>
    <n v="5886.72"/>
    <n v="490.56"/>
    <n v="168"/>
    <n v="0"/>
    <n v="0"/>
    <n v="0"/>
  </r>
  <r>
    <x v="2"/>
    <x v="27"/>
    <x v="114"/>
    <n v="5904.8639999999996"/>
    <n v="492.072"/>
    <n v="168.33600000000001"/>
    <n v="0"/>
    <n v="0"/>
    <n v="0"/>
  </r>
  <r>
    <x v="2"/>
    <x v="27"/>
    <x v="115"/>
    <n v="5864.5439999999999"/>
    <n v="488.71199999999999"/>
    <n v="163.464"/>
    <n v="0"/>
    <n v="0"/>
    <n v="0"/>
  </r>
  <r>
    <x v="2"/>
    <x v="27"/>
    <x v="116"/>
    <n v="5638.7520000000004"/>
    <n v="469.89600000000002"/>
    <n v="148.68"/>
    <n v="0"/>
    <n v="0"/>
    <n v="0"/>
  </r>
  <r>
    <x v="2"/>
    <x v="27"/>
    <x v="117"/>
    <n v="5505.6959999999999"/>
    <n v="458.80799999999999"/>
    <n v="133.72800000000001"/>
    <n v="0"/>
    <n v="0"/>
    <n v="0"/>
  </r>
  <r>
    <x v="2"/>
    <x v="27"/>
    <x v="118"/>
    <n v="5340.384"/>
    <n v="445.03199999999998"/>
    <n v="126.336"/>
    <n v="0"/>
    <n v="0"/>
    <n v="0"/>
  </r>
  <r>
    <x v="2"/>
    <x v="27"/>
    <x v="119"/>
    <n v="1044.288"/>
    <n v="87.024000000000001"/>
    <n v="23.856000000000002"/>
    <n v="0"/>
    <n v="0"/>
    <n v="0"/>
  </r>
  <r>
    <x v="2"/>
    <x v="27"/>
    <x v="120"/>
    <n v="0"/>
    <n v="0"/>
    <n v="0"/>
    <n v="0"/>
    <n v="0"/>
    <n v="0"/>
  </r>
  <r>
    <x v="2"/>
    <x v="27"/>
    <x v="121"/>
    <n v="0"/>
    <n v="0"/>
    <n v="0"/>
    <n v="0"/>
    <n v="0"/>
    <n v="0"/>
  </r>
  <r>
    <x v="2"/>
    <x v="27"/>
    <x v="122"/>
    <n v="3382.848"/>
    <n v="281.904"/>
    <n v="71.063999999999993"/>
    <n v="0"/>
    <n v="0"/>
    <n v="0"/>
  </r>
  <r>
    <x v="2"/>
    <x v="27"/>
    <x v="123"/>
    <n v="4636.8"/>
    <n v="386.4"/>
    <n v="101.64"/>
    <n v="0"/>
    <n v="0"/>
    <n v="0"/>
  </r>
  <r>
    <x v="2"/>
    <x v="27"/>
    <x v="124"/>
    <n v="4675.1040000000003"/>
    <n v="389.59199999999998"/>
    <n v="101.47199999999999"/>
    <n v="0"/>
    <n v="0"/>
    <n v="0"/>
  </r>
  <r>
    <x v="2"/>
    <x v="27"/>
    <x v="125"/>
    <n v="4812.192"/>
    <n v="401.01600000000002"/>
    <n v="104.83199999999999"/>
    <n v="0"/>
    <n v="0"/>
    <n v="0"/>
  </r>
  <r>
    <x v="2"/>
    <x v="27"/>
    <x v="126"/>
    <n v="4915.0079999999998"/>
    <n v="409.584"/>
    <n v="106.68"/>
    <n v="0"/>
    <n v="0"/>
    <n v="0"/>
  </r>
  <r>
    <x v="2"/>
    <x v="27"/>
    <x v="127"/>
    <n v="5021.8559999999998"/>
    <n v="418.488"/>
    <n v="111.21599999999999"/>
    <n v="0"/>
    <n v="0"/>
    <n v="0"/>
  </r>
  <r>
    <x v="2"/>
    <x v="27"/>
    <x v="128"/>
    <n v="5138.7839999999997"/>
    <n v="428.23200000000003"/>
    <n v="118.608"/>
    <n v="0"/>
    <n v="0"/>
    <n v="0"/>
  </r>
  <r>
    <x v="2"/>
    <x v="27"/>
    <x v="129"/>
    <n v="5558.1120000000001"/>
    <n v="463.17599999999999"/>
    <n v="157.24799999999999"/>
    <n v="0"/>
    <n v="0"/>
    <n v="0"/>
  </r>
  <r>
    <x v="2"/>
    <x v="27"/>
    <x v="130"/>
    <n v="5733.5039999999999"/>
    <n v="477.79199999999997"/>
    <n v="170.184"/>
    <n v="0"/>
    <n v="0"/>
    <n v="0"/>
  </r>
  <r>
    <x v="2"/>
    <x v="27"/>
    <x v="131"/>
    <n v="5840.3519999999999"/>
    <n v="486.69600000000003"/>
    <n v="175.392"/>
    <n v="0"/>
    <n v="0"/>
    <n v="0"/>
  </r>
  <r>
    <x v="2"/>
    <x v="27"/>
    <x v="132"/>
    <n v="5890.7520000000004"/>
    <n v="490.89600000000002"/>
    <n v="177.57599999999999"/>
    <n v="0"/>
    <n v="0"/>
    <n v="0"/>
  </r>
  <r>
    <x v="2"/>
    <x v="27"/>
    <x v="133"/>
    <n v="5751.6480000000001"/>
    <n v="479.30399999999997"/>
    <n v="173.376"/>
    <n v="0"/>
    <n v="0"/>
    <n v="0"/>
  </r>
  <r>
    <x v="2"/>
    <x v="27"/>
    <x v="134"/>
    <n v="5697.2160000000003"/>
    <n v="474.76799999999997"/>
    <n v="173.71199999999999"/>
    <n v="0"/>
    <n v="0"/>
    <n v="0"/>
  </r>
  <r>
    <x v="2"/>
    <x v="27"/>
    <x v="135"/>
    <n v="5626.6559999999999"/>
    <n v="468.88799999999998"/>
    <n v="169.00800000000001"/>
    <n v="0"/>
    <n v="0"/>
    <n v="0"/>
  </r>
  <r>
    <x v="2"/>
    <x v="27"/>
    <x v="136"/>
    <n v="5664.96"/>
    <n v="472.08"/>
    <n v="171.024"/>
    <n v="0"/>
    <n v="0"/>
    <n v="0"/>
  </r>
  <r>
    <x v="2"/>
    <x v="27"/>
    <x v="137"/>
    <n v="5620.6080000000002"/>
    <n v="468.38400000000001"/>
    <n v="170.68799999999999"/>
    <n v="0"/>
    <n v="0"/>
    <n v="0"/>
  </r>
  <r>
    <x v="2"/>
    <x v="27"/>
    <x v="138"/>
    <n v="5568.192"/>
    <n v="464.01600000000002"/>
    <n v="167.66399999999999"/>
    <n v="0"/>
    <n v="0"/>
    <n v="0"/>
  </r>
  <r>
    <x v="2"/>
    <x v="27"/>
    <x v="139"/>
    <n v="5457.3119999999999"/>
    <n v="454.77600000000001"/>
    <n v="158.256"/>
    <n v="0"/>
    <n v="0"/>
    <n v="0"/>
  </r>
  <r>
    <x v="2"/>
    <x v="27"/>
    <x v="140"/>
    <n v="5495.616"/>
    <n v="457.96800000000002"/>
    <n v="158.76"/>
    <n v="0"/>
    <n v="0"/>
    <n v="0"/>
  </r>
  <r>
    <x v="2"/>
    <x v="27"/>
    <x v="141"/>
    <n v="5485.5360000000001"/>
    <n v="457.12799999999999"/>
    <n v="158.76"/>
    <n v="0"/>
    <n v="0"/>
    <n v="0"/>
  </r>
  <r>
    <x v="2"/>
    <x v="27"/>
    <x v="142"/>
    <n v="5386.7520000000004"/>
    <n v="448.89600000000002"/>
    <n v="149.184"/>
    <n v="0"/>
    <n v="0"/>
    <n v="0"/>
  </r>
  <r>
    <x v="2"/>
    <x v="27"/>
    <x v="143"/>
    <n v="5281.92"/>
    <n v="440.16"/>
    <n v="142.464"/>
    <n v="0"/>
    <n v="0"/>
    <n v="0"/>
  </r>
  <r>
    <x v="2"/>
    <x v="27"/>
    <x v="144"/>
    <n v="5269.8239999999996"/>
    <n v="439.15199999999999"/>
    <n v="137.928"/>
    <n v="0"/>
    <n v="0"/>
    <n v="0"/>
  </r>
  <r>
    <x v="2"/>
    <x v="27"/>
    <x v="145"/>
    <n v="5336.3519999999999"/>
    <n v="444.69600000000003"/>
    <n v="142.63200000000001"/>
    <n v="0"/>
    <n v="0"/>
    <n v="0"/>
  </r>
  <r>
    <x v="2"/>
    <x v="27"/>
    <x v="146"/>
    <n v="5173.0559999999996"/>
    <n v="431.08800000000002"/>
    <n v="136.91999999999999"/>
    <n v="0"/>
    <n v="0"/>
    <n v="0"/>
  </r>
  <r>
    <x v="2"/>
    <x v="27"/>
    <x v="147"/>
    <n v="5140.8"/>
    <n v="428.4"/>
    <n v="132.72"/>
    <n v="0"/>
    <n v="0"/>
    <n v="0"/>
  </r>
  <r>
    <x v="2"/>
    <x v="27"/>
    <x v="148"/>
    <n v="5122.6559999999999"/>
    <n v="426.88799999999998"/>
    <n v="130.03200000000001"/>
    <n v="0"/>
    <n v="0"/>
    <n v="0"/>
  </r>
  <r>
    <x v="2"/>
    <x v="27"/>
    <x v="149"/>
    <n v="5134.7520000000004"/>
    <n v="427.89600000000002"/>
    <n v="131.04"/>
    <n v="0"/>
    <n v="0"/>
    <n v="0"/>
  </r>
  <r>
    <x v="2"/>
    <x v="27"/>
    <x v="150"/>
    <n v="5102.4960000000001"/>
    <n v="425.20800000000003"/>
    <n v="129.864"/>
    <n v="0"/>
    <n v="0"/>
    <n v="0"/>
  </r>
  <r>
    <x v="2"/>
    <x v="27"/>
    <x v="151"/>
    <n v="4882.7520000000004"/>
    <n v="406.89600000000002"/>
    <n v="119.78400000000001"/>
    <n v="0"/>
    <n v="0"/>
    <n v="0"/>
  </r>
  <r>
    <x v="2"/>
    <x v="27"/>
    <x v="152"/>
    <n v="4870.6559999999999"/>
    <n v="405.88799999999998"/>
    <n v="116.42400000000001"/>
    <n v="0"/>
    <n v="0"/>
    <n v="0"/>
  </r>
  <r>
    <x v="2"/>
    <x v="27"/>
    <x v="153"/>
    <n v="4850.4960000000001"/>
    <n v="404.20800000000003"/>
    <n v="118.104"/>
    <n v="0"/>
    <n v="0"/>
    <n v="0"/>
  </r>
  <r>
    <x v="2"/>
    <x v="27"/>
    <x v="154"/>
    <n v="4884.768"/>
    <n v="407.06400000000002"/>
    <n v="120.792"/>
    <n v="0"/>
    <n v="0"/>
    <n v="0"/>
  </r>
  <r>
    <x v="2"/>
    <x v="27"/>
    <x v="155"/>
    <n v="4963.3919999999998"/>
    <n v="413.61599999999999"/>
    <n v="126"/>
    <n v="0"/>
    <n v="0"/>
    <n v="0"/>
  </r>
  <r>
    <x v="2"/>
    <x v="27"/>
    <x v="156"/>
    <n v="4965.4080000000004"/>
    <n v="413.78399999999999"/>
    <n v="129.19200000000001"/>
    <n v="0"/>
    <n v="0"/>
    <n v="0"/>
  </r>
  <r>
    <x v="2"/>
    <x v="27"/>
    <x v="157"/>
    <n v="5084.3519999999999"/>
    <n v="423.69600000000003"/>
    <n v="138.43199999999999"/>
    <n v="0"/>
    <n v="0"/>
    <n v="0"/>
  </r>
  <r>
    <x v="2"/>
    <x v="27"/>
    <x v="158"/>
    <n v="5247.6480000000001"/>
    <n v="437.30399999999997"/>
    <n v="146.49600000000001"/>
    <n v="0"/>
    <n v="0"/>
    <n v="0"/>
  </r>
  <r>
    <x v="2"/>
    <x v="27"/>
    <x v="159"/>
    <n v="5328.2879999999996"/>
    <n v="444.024"/>
    <n v="150.696"/>
    <n v="0"/>
    <n v="0"/>
    <n v="0"/>
  </r>
  <r>
    <x v="2"/>
    <x v="27"/>
    <x v="160"/>
    <n v="5451.2640000000001"/>
    <n v="454.27199999999999"/>
    <n v="156.91200000000001"/>
    <n v="0"/>
    <n v="0"/>
    <n v="0"/>
  </r>
  <r>
    <x v="2"/>
    <x v="27"/>
    <x v="161"/>
    <n v="5392.8"/>
    <n v="449.4"/>
    <n v="155.73599999999999"/>
    <n v="0"/>
    <n v="0"/>
    <n v="0"/>
  </r>
  <r>
    <x v="2"/>
    <x v="27"/>
    <x v="162"/>
    <n v="5459.3280000000004"/>
    <n v="454.94400000000002"/>
    <n v="157.08000000000001"/>
    <n v="0"/>
    <n v="0"/>
    <n v="0"/>
  </r>
  <r>
    <x v="2"/>
    <x v="27"/>
    <x v="163"/>
    <n v="5600.4480000000003"/>
    <n v="466.70400000000001"/>
    <n v="166.65600000000001"/>
    <n v="0"/>
    <n v="0"/>
    <n v="0"/>
  </r>
  <r>
    <x v="2"/>
    <x v="27"/>
    <x v="164"/>
    <n v="5757.6959999999999"/>
    <n v="479.80799999999999"/>
    <n v="175.89599999999999"/>
    <n v="0"/>
    <n v="0"/>
    <n v="0"/>
  </r>
  <r>
    <x v="2"/>
    <x v="27"/>
    <x v="165"/>
    <n v="5900.8320000000003"/>
    <n v="491.73599999999999"/>
    <n v="191.184"/>
    <n v="0"/>
    <n v="0"/>
    <n v="0"/>
  </r>
  <r>
    <x v="2"/>
    <x v="27"/>
    <x v="166"/>
    <n v="5985.5039999999999"/>
    <n v="498.79199999999997"/>
    <n v="194.376"/>
    <n v="0"/>
    <n v="0"/>
    <n v="0"/>
  </r>
  <r>
    <x v="2"/>
    <x v="27"/>
    <x v="167"/>
    <n v="5941.152"/>
    <n v="495.096"/>
    <n v="191.52"/>
    <n v="0"/>
    <n v="0"/>
    <n v="0"/>
  </r>
  <r>
    <x v="2"/>
    <x v="27"/>
    <x v="168"/>
    <n v="5858.4960000000001"/>
    <n v="488.20800000000003"/>
    <n v="184.29599999999999"/>
    <n v="0"/>
    <n v="0"/>
    <n v="0"/>
  </r>
  <r>
    <x v="2"/>
    <x v="27"/>
    <x v="169"/>
    <n v="5749.6319999999996"/>
    <n v="479.13600000000002"/>
    <n v="175.22399999999999"/>
    <n v="0"/>
    <n v="0"/>
    <n v="0"/>
  </r>
  <r>
    <x v="2"/>
    <x v="27"/>
    <x v="170"/>
    <n v="5713.3440000000001"/>
    <n v="476.11200000000002"/>
    <n v="171.864"/>
    <n v="0"/>
    <n v="0"/>
    <n v="0"/>
  </r>
  <r>
    <x v="2"/>
    <x v="27"/>
    <x v="171"/>
    <n v="5673.0240000000003"/>
    <n v="472.75200000000001"/>
    <n v="170.184"/>
    <n v="0"/>
    <n v="0"/>
    <n v="0"/>
  </r>
  <r>
    <x v="2"/>
    <x v="27"/>
    <x v="172"/>
    <n v="707.61599999999999"/>
    <n v="58.968000000000004"/>
    <n v="21.672000000000001"/>
    <n v="0"/>
    <n v="0"/>
    <n v="0"/>
  </r>
  <r>
    <x v="2"/>
    <x v="27"/>
    <x v="173"/>
    <n v="0"/>
    <n v="0"/>
    <n v="0"/>
    <n v="0"/>
    <n v="0"/>
    <n v="0"/>
  </r>
  <r>
    <x v="2"/>
    <x v="27"/>
    <x v="174"/>
    <n v="2185.3440000000001"/>
    <n v="182.11199999999999"/>
    <n v="46.368000000000002"/>
    <n v="0"/>
    <n v="0"/>
    <n v="0"/>
  </r>
  <r>
    <x v="2"/>
    <x v="27"/>
    <x v="175"/>
    <n v="4074.3359999999998"/>
    <n v="339.52800000000002"/>
    <n v="88.2"/>
    <n v="0"/>
    <n v="0"/>
    <n v="0"/>
  </r>
  <r>
    <x v="2"/>
    <x v="27"/>
    <x v="176"/>
    <n v="4370.6880000000001"/>
    <n v="364.22399999999999"/>
    <n v="99.792000000000002"/>
    <n v="0"/>
    <n v="0"/>
    <n v="0"/>
  </r>
  <r>
    <x v="2"/>
    <x v="27"/>
    <x v="177"/>
    <n v="4618.6559999999999"/>
    <n v="384.88799999999998"/>
    <n v="112.392"/>
    <n v="0"/>
    <n v="0"/>
    <n v="0"/>
  </r>
  <r>
    <x v="2"/>
    <x v="27"/>
    <x v="178"/>
    <n v="4741.6319999999996"/>
    <n v="395.13600000000002"/>
    <n v="119.616"/>
    <n v="0"/>
    <n v="0"/>
    <n v="0"/>
  </r>
  <r>
    <x v="2"/>
    <x v="27"/>
    <x v="179"/>
    <n v="4828.32"/>
    <n v="402.36"/>
    <n v="124.488"/>
    <n v="0"/>
    <n v="0"/>
    <n v="0"/>
  </r>
  <r>
    <x v="2"/>
    <x v="27"/>
    <x v="180"/>
    <n v="4822.2719999999999"/>
    <n v="401.85599999999999"/>
    <n v="125.328"/>
    <n v="0"/>
    <n v="0"/>
    <n v="0"/>
  </r>
  <r>
    <x v="2"/>
    <x v="27"/>
    <x v="181"/>
    <n v="4965.4080000000004"/>
    <n v="413.78399999999999"/>
    <n v="137.08799999999999"/>
    <n v="0"/>
    <n v="0"/>
    <n v="0"/>
  </r>
  <r>
    <x v="2"/>
    <x v="27"/>
    <x v="182"/>
    <n v="5213.3760000000002"/>
    <n v="434.44799999999998"/>
    <n v="150.696"/>
    <n v="0"/>
    <n v="0"/>
    <n v="0"/>
  </r>
  <r>
    <x v="2"/>
    <x v="27"/>
    <x v="183"/>
    <n v="5237.5680000000002"/>
    <n v="436.464"/>
    <n v="151.536"/>
    <n v="0"/>
    <n v="0"/>
    <n v="0"/>
  </r>
  <r>
    <x v="2"/>
    <x v="27"/>
    <x v="184"/>
    <n v="5304.0959999999995"/>
    <n v="442.00799999999998"/>
    <n v="155.232"/>
    <n v="0"/>
    <n v="0"/>
    <n v="0"/>
  </r>
  <r>
    <x v="2"/>
    <x v="27"/>
    <x v="185"/>
    <n v="5314.1760000000004"/>
    <n v="442.84800000000001"/>
    <n v="153.72"/>
    <n v="0"/>
    <n v="0"/>
    <n v="0"/>
  </r>
  <r>
    <x v="2"/>
    <x v="27"/>
    <x v="186"/>
    <n v="5348.4480000000003"/>
    <n v="445.70400000000001"/>
    <n v="155.06399999999999"/>
    <n v="0"/>
    <n v="0"/>
    <n v="0"/>
  </r>
  <r>
    <x v="2"/>
    <x v="27"/>
    <x v="187"/>
    <n v="5350.4639999999999"/>
    <n v="445.87200000000001"/>
    <n v="153.55199999999999"/>
    <n v="0"/>
    <n v="0"/>
    <n v="0"/>
  </r>
  <r>
    <x v="2"/>
    <x v="27"/>
    <x v="188"/>
    <n v="5332.32"/>
    <n v="444.36"/>
    <n v="150.864"/>
    <n v="0"/>
    <n v="0"/>
    <n v="0"/>
  </r>
  <r>
    <x v="2"/>
    <x v="27"/>
    <x v="189"/>
    <n v="5285.9520000000002"/>
    <n v="440.49599999999998"/>
    <n v="148.17599999999999"/>
    <n v="0"/>
    <n v="0"/>
    <n v="0"/>
  </r>
  <r>
    <x v="2"/>
    <x v="27"/>
    <x v="190"/>
    <n v="5269.8239999999996"/>
    <n v="439.15199999999999"/>
    <n v="144.47999999999999"/>
    <n v="0"/>
    <n v="0"/>
    <n v="0"/>
  </r>
  <r>
    <x v="2"/>
    <x v="27"/>
    <x v="191"/>
    <n v="5195.232"/>
    <n v="432.93599999999998"/>
    <n v="139.77600000000001"/>
    <n v="0"/>
    <n v="0"/>
    <n v="0"/>
  </r>
  <r>
    <x v="2"/>
    <x v="27"/>
    <x v="192"/>
    <n v="5269.8239999999996"/>
    <n v="439.15199999999999"/>
    <n v="142.464"/>
    <n v="0"/>
    <n v="0"/>
    <n v="0"/>
  </r>
  <r>
    <x v="2"/>
    <x v="27"/>
    <x v="193"/>
    <n v="5271.84"/>
    <n v="439.32"/>
    <n v="141.28800000000001"/>
    <n v="0"/>
    <n v="0"/>
    <n v="0"/>
  </r>
  <r>
    <x v="2"/>
    <x v="27"/>
    <x v="194"/>
    <n v="5247.6480000000001"/>
    <n v="437.30399999999997"/>
    <n v="138.768"/>
    <n v="0"/>
    <n v="0"/>
    <n v="0"/>
  </r>
  <r>
    <x v="2"/>
    <x v="27"/>
    <x v="195"/>
    <n v="5205.3119999999999"/>
    <n v="433.77600000000001"/>
    <n v="137.256"/>
    <n v="0"/>
    <n v="0"/>
    <n v="0"/>
  </r>
  <r>
    <x v="2"/>
    <x v="27"/>
    <x v="196"/>
    <n v="5197.2479999999996"/>
    <n v="433.10399999999998"/>
    <n v="139.10400000000001"/>
    <n v="0"/>
    <n v="0"/>
    <n v="0"/>
  </r>
  <r>
    <x v="2"/>
    <x v="27"/>
    <x v="197"/>
    <n v="5243.616"/>
    <n v="436.96800000000002"/>
    <n v="139.94399999999999"/>
    <n v="0"/>
    <n v="0"/>
    <n v="0"/>
  </r>
  <r>
    <x v="2"/>
    <x v="27"/>
    <x v="198"/>
    <n v="5171.04"/>
    <n v="430.92"/>
    <n v="133.56"/>
    <n v="0"/>
    <n v="0"/>
    <n v="0"/>
  </r>
  <r>
    <x v="2"/>
    <x v="27"/>
    <x v="199"/>
    <n v="5078.3040000000001"/>
    <n v="423.19200000000001"/>
    <n v="130.536"/>
    <n v="0"/>
    <n v="0"/>
    <n v="0"/>
  </r>
  <r>
    <x v="2"/>
    <x v="27"/>
    <x v="200"/>
    <n v="5021.8559999999998"/>
    <n v="418.488"/>
    <n v="123.312"/>
    <n v="0"/>
    <n v="0"/>
    <n v="0"/>
  </r>
  <r>
    <x v="2"/>
    <x v="27"/>
    <x v="201"/>
    <n v="5027.9040000000005"/>
    <n v="418.99200000000002"/>
    <n v="123.14400000000001"/>
    <n v="0"/>
    <n v="0"/>
    <n v="0"/>
  </r>
  <r>
    <x v="2"/>
    <x v="27"/>
    <x v="202"/>
    <n v="5009.76"/>
    <n v="417.48"/>
    <n v="120.96"/>
    <n v="0"/>
    <n v="0"/>
    <n v="0"/>
  </r>
  <r>
    <x v="2"/>
    <x v="27"/>
    <x v="203"/>
    <n v="4963.3919999999998"/>
    <n v="413.61599999999999"/>
    <n v="118.104"/>
    <n v="0"/>
    <n v="0"/>
    <n v="0"/>
  </r>
  <r>
    <x v="2"/>
    <x v="27"/>
    <x v="204"/>
    <n v="4989.6000000000004"/>
    <n v="415.8"/>
    <n v="117.768"/>
    <n v="0"/>
    <n v="0"/>
    <n v="0"/>
  </r>
  <r>
    <x v="2"/>
    <x v="27"/>
    <x v="205"/>
    <n v="4965.4080000000004"/>
    <n v="413.78399999999999"/>
    <n v="118.608"/>
    <n v="0"/>
    <n v="0"/>
    <n v="0"/>
  </r>
  <r>
    <x v="2"/>
    <x v="27"/>
    <x v="206"/>
    <n v="5011.7759999999998"/>
    <n v="417.64800000000002"/>
    <n v="119.44799999999999"/>
    <n v="0"/>
    <n v="0"/>
    <n v="0"/>
  </r>
  <r>
    <x v="2"/>
    <x v="27"/>
    <x v="207"/>
    <n v="5037.9840000000004"/>
    <n v="419.83199999999999"/>
    <n v="119.28"/>
    <n v="0"/>
    <n v="0"/>
    <n v="0"/>
  </r>
  <r>
    <x v="2"/>
    <x v="27"/>
    <x v="208"/>
    <n v="5078.3040000000001"/>
    <n v="423.19200000000001"/>
    <n v="123.648"/>
    <n v="0"/>
    <n v="0"/>
    <n v="0"/>
  </r>
  <r>
    <x v="2"/>
    <x v="27"/>
    <x v="209"/>
    <n v="5108.5439999999999"/>
    <n v="425.71199999999999"/>
    <n v="120.96"/>
    <n v="0"/>
    <n v="0"/>
    <n v="0"/>
  </r>
  <r>
    <x v="2"/>
    <x v="27"/>
    <x v="210"/>
    <n v="5181.12"/>
    <n v="431.76"/>
    <n v="121.29600000000001"/>
    <n v="0"/>
    <n v="0"/>
    <n v="0"/>
  </r>
  <r>
    <x v="2"/>
    <x v="27"/>
    <x v="211"/>
    <n v="5398.848"/>
    <n v="449.904"/>
    <n v="135.57599999999999"/>
    <n v="0"/>
    <n v="0"/>
    <n v="0"/>
  </r>
  <r>
    <x v="2"/>
    <x v="27"/>
    <x v="212"/>
    <n v="5582.3040000000001"/>
    <n v="465.19200000000001"/>
    <n v="141.45599999999999"/>
    <n v="0"/>
    <n v="0"/>
    <n v="0"/>
  </r>
  <r>
    <x v="2"/>
    <x v="27"/>
    <x v="213"/>
    <n v="5737.5360000000001"/>
    <n v="478.12799999999999"/>
    <n v="149.85599999999999"/>
    <n v="0"/>
    <n v="0"/>
    <n v="0"/>
  </r>
  <r>
    <x v="2"/>
    <x v="27"/>
    <x v="214"/>
    <n v="6072.192"/>
    <n v="506.01600000000002"/>
    <n v="160.10400000000001"/>
    <n v="0"/>
    <n v="0"/>
    <n v="0"/>
  </r>
  <r>
    <x v="2"/>
    <x v="27"/>
    <x v="215"/>
    <n v="6187.1040000000003"/>
    <n v="515.59199999999998"/>
    <n v="163.80000000000001"/>
    <n v="0"/>
    <n v="0"/>
    <n v="0"/>
  </r>
  <r>
    <x v="2"/>
    <x v="27"/>
    <x v="216"/>
    <n v="6489.5039999999999"/>
    <n v="540.79200000000003"/>
    <n v="180.768"/>
    <n v="0"/>
    <n v="0"/>
    <n v="0"/>
  </r>
  <r>
    <x v="2"/>
    <x v="27"/>
    <x v="217"/>
    <n v="6705.2160000000003"/>
    <n v="558.76800000000003"/>
    <n v="189.16800000000001"/>
    <n v="0"/>
    <n v="0"/>
    <n v="0"/>
  </r>
  <r>
    <x v="2"/>
    <x v="27"/>
    <x v="218"/>
    <n v="6824.16"/>
    <n v="568.67999999999995"/>
    <n v="193.70400000000001"/>
    <n v="0"/>
    <n v="0"/>
    <n v="0"/>
  </r>
  <r>
    <x v="2"/>
    <x v="27"/>
    <x v="219"/>
    <n v="6910.848"/>
    <n v="575.904"/>
    <n v="195.72"/>
    <n v="0"/>
    <n v="0"/>
    <n v="0"/>
  </r>
  <r>
    <x v="2"/>
    <x v="27"/>
    <x v="220"/>
    <n v="6975.36"/>
    <n v="581.28"/>
    <n v="198.91200000000001"/>
    <n v="0"/>
    <n v="0"/>
    <n v="0"/>
  </r>
  <r>
    <x v="2"/>
    <x v="27"/>
    <x v="221"/>
    <n v="6979.3919999999998"/>
    <n v="581.61599999999999"/>
    <n v="199.584"/>
    <n v="0"/>
    <n v="0"/>
    <n v="0"/>
  </r>
  <r>
    <x v="2"/>
    <x v="27"/>
    <x v="222"/>
    <n v="6900.768"/>
    <n v="575.06399999999996"/>
    <n v="195.88800000000001"/>
    <n v="0"/>
    <n v="0"/>
    <n v="0"/>
  </r>
  <r>
    <x v="2"/>
    <x v="27"/>
    <x v="223"/>
    <n v="6912.8639999999996"/>
    <n v="576.072"/>
    <n v="198.744"/>
    <n v="0"/>
    <n v="0"/>
    <n v="0"/>
  </r>
  <r>
    <x v="2"/>
    <x v="27"/>
    <x v="224"/>
    <n v="6765.6959999999999"/>
    <n v="563.80799999999999"/>
    <n v="191.85599999999999"/>
    <n v="0"/>
    <n v="0"/>
    <n v="0"/>
  </r>
  <r>
    <x v="2"/>
    <x v="27"/>
    <x v="225"/>
    <n v="6773.76"/>
    <n v="564.48"/>
    <n v="191.52"/>
    <n v="0"/>
    <n v="0"/>
    <n v="0"/>
  </r>
  <r>
    <x v="2"/>
    <x v="27"/>
    <x v="226"/>
    <n v="6747.5519999999997"/>
    <n v="562.29600000000005"/>
    <n v="189.672"/>
    <n v="0"/>
    <n v="0"/>
    <n v="0"/>
  </r>
  <r>
    <x v="2"/>
    <x v="27"/>
    <x v="227"/>
    <n v="6660.8639999999996"/>
    <n v="555.072"/>
    <n v="185.80799999999999"/>
    <n v="0"/>
    <n v="0"/>
    <n v="0"/>
  </r>
  <r>
    <x v="2"/>
    <x v="27"/>
    <x v="228"/>
    <n v="5199.2640000000001"/>
    <n v="433.27199999999999"/>
    <n v="124.65600000000001"/>
    <n v="0"/>
    <n v="0"/>
    <n v="0"/>
  </r>
  <r>
    <x v="2"/>
    <x v="27"/>
    <x v="229"/>
    <n v="5828.2560000000003"/>
    <n v="485.68799999999999"/>
    <n v="145.32"/>
    <n v="0"/>
    <n v="0"/>
    <n v="0"/>
  </r>
  <r>
    <x v="2"/>
    <x v="27"/>
    <x v="230"/>
    <n v="6183.0720000000001"/>
    <n v="515.25599999999997"/>
    <n v="167.83199999999999"/>
    <n v="0"/>
    <n v="0"/>
    <n v="0"/>
  </r>
  <r>
    <x v="2"/>
    <x v="27"/>
    <x v="231"/>
    <n v="6227.424"/>
    <n v="518.952"/>
    <n v="170.184"/>
    <n v="0"/>
    <n v="0"/>
    <n v="0"/>
  </r>
  <r>
    <x v="2"/>
    <x v="27"/>
    <x v="232"/>
    <n v="6168.96"/>
    <n v="514.08000000000004"/>
    <n v="168.50399999999999"/>
    <n v="0"/>
    <n v="0"/>
    <n v="0"/>
  </r>
  <r>
    <x v="2"/>
    <x v="27"/>
    <x v="233"/>
    <n v="6048"/>
    <n v="504"/>
    <n v="160.94399999999999"/>
    <n v="0"/>
    <n v="0"/>
    <n v="0"/>
  </r>
  <r>
    <x v="2"/>
    <x v="27"/>
    <x v="234"/>
    <n v="5787.9359999999997"/>
    <n v="482.32799999999997"/>
    <n v="139.94399999999999"/>
    <n v="0"/>
    <n v="0"/>
    <n v="0"/>
  </r>
  <r>
    <x v="2"/>
    <x v="27"/>
    <x v="235"/>
    <n v="5590.3680000000004"/>
    <n v="465.86399999999998"/>
    <n v="127.512"/>
    <n v="0"/>
    <n v="0"/>
    <n v="0"/>
  </r>
  <r>
    <x v="2"/>
    <x v="27"/>
    <x v="236"/>
    <n v="5523.84"/>
    <n v="460.32"/>
    <n v="124.992"/>
    <n v="0"/>
    <n v="0"/>
    <n v="0"/>
  </r>
  <r>
    <x v="2"/>
    <x v="27"/>
    <x v="237"/>
    <n v="5467.3919999999998"/>
    <n v="455.61599999999999"/>
    <n v="123.14400000000001"/>
    <n v="0"/>
    <n v="0"/>
    <n v="0"/>
  </r>
  <r>
    <x v="2"/>
    <x v="27"/>
    <x v="238"/>
    <n v="5449.2479999999996"/>
    <n v="454.10399999999998"/>
    <n v="122.47199999999999"/>
    <n v="0"/>
    <n v="0"/>
    <n v="0"/>
  </r>
  <r>
    <x v="2"/>
    <x v="27"/>
    <x v="239"/>
    <n v="5425.0559999999996"/>
    <n v="452.08800000000002"/>
    <n v="121.63200000000001"/>
    <n v="0"/>
    <n v="0"/>
    <n v="0"/>
  </r>
  <r>
    <x v="2"/>
    <x v="27"/>
    <x v="240"/>
    <n v="5477.4719999999998"/>
    <n v="456.45600000000002"/>
    <n v="124.824"/>
    <n v="0"/>
    <n v="0"/>
    <n v="0"/>
  </r>
  <r>
    <x v="2"/>
    <x v="27"/>
    <x v="241"/>
    <n v="5487.5519999999997"/>
    <n v="457.29599999999999"/>
    <n v="125.496"/>
    <n v="0"/>
    <n v="0"/>
    <n v="0"/>
  </r>
  <r>
    <x v="2"/>
    <x v="27"/>
    <x v="242"/>
    <n v="5449.2479999999996"/>
    <n v="454.10399999999998"/>
    <n v="123.14400000000001"/>
    <n v="0"/>
    <n v="0"/>
    <n v="0"/>
  </r>
  <r>
    <x v="2"/>
    <x v="27"/>
    <x v="243"/>
    <n v="5435.1360000000004"/>
    <n v="452.928"/>
    <n v="121.63200000000001"/>
    <n v="0"/>
    <n v="0"/>
    <n v="0"/>
  </r>
  <r>
    <x v="2"/>
    <x v="27"/>
    <x v="244"/>
    <n v="5378.6880000000001"/>
    <n v="448.22399999999999"/>
    <n v="118.44"/>
    <n v="0"/>
    <n v="0"/>
    <n v="0"/>
  </r>
  <r>
    <x v="2"/>
    <x v="27"/>
    <x v="245"/>
    <n v="5350.4639999999999"/>
    <n v="445.87200000000001"/>
    <n v="117.264"/>
    <n v="0"/>
    <n v="0"/>
    <n v="0"/>
  </r>
  <r>
    <x v="2"/>
    <x v="27"/>
    <x v="246"/>
    <n v="5360.5439999999999"/>
    <n v="446.71199999999999"/>
    <n v="117.432"/>
    <n v="0"/>
    <n v="0"/>
    <n v="0"/>
  </r>
  <r>
    <x v="2"/>
    <x v="27"/>
    <x v="247"/>
    <n v="5431.1040000000003"/>
    <n v="452.59199999999998"/>
    <n v="124.65600000000001"/>
    <n v="0"/>
    <n v="0"/>
    <n v="0"/>
  </r>
  <r>
    <x v="2"/>
    <x v="27"/>
    <x v="248"/>
    <n v="5479.4880000000003"/>
    <n v="456.62400000000002"/>
    <n v="126.336"/>
    <n v="0"/>
    <n v="0"/>
    <n v="0"/>
  </r>
  <r>
    <x v="2"/>
    <x v="27"/>
    <x v="249"/>
    <n v="5449.2479999999996"/>
    <n v="454.10399999999998"/>
    <n v="125.16"/>
    <n v="0"/>
    <n v="0"/>
    <n v="0"/>
  </r>
  <r>
    <x v="2"/>
    <x v="27"/>
    <x v="250"/>
    <n v="5376.6719999999996"/>
    <n v="448.05599999999998"/>
    <n v="123.48"/>
    <n v="0"/>
    <n v="0"/>
    <n v="0"/>
  </r>
  <r>
    <x v="2"/>
    <x v="27"/>
    <x v="251"/>
    <n v="5352.48"/>
    <n v="446.04"/>
    <n v="122.64"/>
    <n v="0"/>
    <n v="0"/>
    <n v="0"/>
  </r>
  <r>
    <x v="2"/>
    <x v="27"/>
    <x v="252"/>
    <n v="5348.4480000000003"/>
    <n v="445.70400000000001"/>
    <n v="122.976"/>
    <n v="0"/>
    <n v="0"/>
    <n v="0"/>
  </r>
  <r>
    <x v="2"/>
    <x v="27"/>
    <x v="253"/>
    <n v="5330.3040000000001"/>
    <n v="444.19200000000001"/>
    <n v="125.328"/>
    <n v="0"/>
    <n v="0"/>
    <n v="0"/>
  </r>
  <r>
    <x v="2"/>
    <x v="27"/>
    <x v="254"/>
    <n v="5521.8239999999996"/>
    <n v="460.15199999999999"/>
    <n v="140.78399999999999"/>
    <n v="0"/>
    <n v="0"/>
    <n v="0"/>
  </r>
  <r>
    <x v="2"/>
    <x v="27"/>
    <x v="255"/>
    <n v="5626.6559999999999"/>
    <n v="468.88799999999998"/>
    <n v="147.672"/>
    <n v="0"/>
    <n v="0"/>
    <n v="0"/>
  </r>
  <r>
    <x v="2"/>
    <x v="27"/>
    <x v="256"/>
    <n v="5499.6480000000001"/>
    <n v="458.30399999999997"/>
    <n v="144.31200000000001"/>
    <n v="0"/>
    <n v="0"/>
    <n v="0"/>
  </r>
  <r>
    <x v="2"/>
    <x v="27"/>
    <x v="257"/>
    <n v="5465.3760000000002"/>
    <n v="455.44799999999998"/>
    <n v="142.464"/>
    <n v="0"/>
    <n v="0"/>
    <n v="0"/>
  </r>
  <r>
    <x v="2"/>
    <x v="27"/>
    <x v="258"/>
    <n v="5421.0240000000003"/>
    <n v="451.75200000000001"/>
    <n v="141.624"/>
    <n v="0"/>
    <n v="0"/>
    <n v="0"/>
  </r>
  <r>
    <x v="2"/>
    <x v="27"/>
    <x v="259"/>
    <n v="5372.64"/>
    <n v="447.72"/>
    <n v="140.44800000000001"/>
    <n v="0"/>
    <n v="0"/>
    <n v="0"/>
  </r>
  <r>
    <x v="2"/>
    <x v="27"/>
    <x v="260"/>
    <n v="5294.0159999999996"/>
    <n v="441.16800000000001"/>
    <n v="135.744"/>
    <n v="0"/>
    <n v="0"/>
    <n v="0"/>
  </r>
  <r>
    <x v="2"/>
    <x v="27"/>
    <x v="261"/>
    <n v="5205.3119999999999"/>
    <n v="433.77600000000001"/>
    <n v="133.05600000000001"/>
    <n v="0"/>
    <n v="0"/>
    <n v="0"/>
  </r>
  <r>
    <x v="2"/>
    <x v="27"/>
    <x v="262"/>
    <n v="5263.7759999999998"/>
    <n v="438.64800000000002"/>
    <n v="135.40799999999999"/>
    <n v="0"/>
    <n v="0"/>
    <n v="0"/>
  </r>
  <r>
    <x v="2"/>
    <x v="27"/>
    <x v="263"/>
    <n v="5255.7120000000004"/>
    <n v="437.976"/>
    <n v="136.75200000000001"/>
    <n v="0"/>
    <n v="0"/>
    <n v="0"/>
  </r>
  <r>
    <x v="2"/>
    <x v="27"/>
    <x v="264"/>
    <n v="5150.88"/>
    <n v="429.24"/>
    <n v="133.89599999999999"/>
    <n v="0"/>
    <n v="0"/>
    <n v="0"/>
  </r>
  <r>
    <x v="2"/>
    <x v="27"/>
    <x v="265"/>
    <n v="5171.04"/>
    <n v="430.92"/>
    <n v="133.72800000000001"/>
    <n v="0"/>
    <n v="0"/>
    <n v="0"/>
  </r>
  <r>
    <x v="2"/>
    <x v="27"/>
    <x v="266"/>
    <n v="5074.2719999999999"/>
    <n v="422.85599999999999"/>
    <n v="131.208"/>
    <n v="0"/>
    <n v="0"/>
    <n v="0"/>
  </r>
  <r>
    <x v="2"/>
    <x v="27"/>
    <x v="267"/>
    <n v="5078.3040000000001"/>
    <n v="423.19200000000001"/>
    <n v="131.04"/>
    <n v="0"/>
    <n v="0"/>
    <n v="0"/>
  </r>
  <r>
    <x v="2"/>
    <x v="27"/>
    <x v="268"/>
    <n v="5048.0640000000003"/>
    <n v="420.67200000000003"/>
    <n v="131.208"/>
    <n v="0"/>
    <n v="0"/>
    <n v="0"/>
  </r>
  <r>
    <x v="2"/>
    <x v="27"/>
    <x v="269"/>
    <n v="4967.424"/>
    <n v="413.952"/>
    <n v="128.68799999999999"/>
    <n v="0"/>
    <n v="0"/>
    <n v="0"/>
  </r>
  <r>
    <x v="2"/>
    <x v="27"/>
    <x v="270"/>
    <n v="4955.3280000000004"/>
    <n v="412.94400000000002"/>
    <n v="129.52799999999999"/>
    <n v="0"/>
    <n v="0"/>
    <n v="0"/>
  </r>
  <r>
    <x v="2"/>
    <x v="27"/>
    <x v="271"/>
    <n v="4852.5119999999997"/>
    <n v="404.37599999999998"/>
    <n v="125.496"/>
    <n v="0"/>
    <n v="0"/>
    <n v="0"/>
  </r>
  <r>
    <x v="2"/>
    <x v="27"/>
    <x v="272"/>
    <n v="4759.7759999999998"/>
    <n v="396.64800000000002"/>
    <n v="117.6"/>
    <n v="0"/>
    <n v="0"/>
    <n v="0"/>
  </r>
  <r>
    <x v="2"/>
    <x v="27"/>
    <x v="273"/>
    <n v="4683.1679999999997"/>
    <n v="390.26400000000001"/>
    <n v="115.584"/>
    <n v="0"/>
    <n v="0"/>
    <n v="0"/>
  </r>
  <r>
    <x v="2"/>
    <x v="27"/>
    <x v="274"/>
    <n v="4634.7839999999997"/>
    <n v="386.23200000000003"/>
    <n v="112.224"/>
    <n v="0"/>
    <n v="0"/>
    <n v="0"/>
  </r>
  <r>
    <x v="2"/>
    <x v="27"/>
    <x v="275"/>
    <n v="4604.5439999999999"/>
    <n v="383.71199999999999"/>
    <n v="111.048"/>
    <n v="0"/>
    <n v="0"/>
    <n v="0"/>
  </r>
  <r>
    <x v="2"/>
    <x v="27"/>
    <x v="276"/>
    <n v="4586.3999999999996"/>
    <n v="382.2"/>
    <n v="111.88800000000001"/>
    <n v="0"/>
    <n v="0"/>
    <n v="0"/>
  </r>
  <r>
    <x v="2"/>
    <x v="27"/>
    <x v="277"/>
    <n v="4618.6559999999999"/>
    <n v="384.88799999999998"/>
    <n v="117.264"/>
    <n v="0"/>
    <n v="0"/>
    <n v="0"/>
  </r>
  <r>
    <x v="2"/>
    <x v="27"/>
    <x v="278"/>
    <n v="4747.68"/>
    <n v="395.64"/>
    <n v="125.496"/>
    <n v="0"/>
    <n v="0"/>
    <n v="0"/>
  </r>
  <r>
    <x v="2"/>
    <x v="27"/>
    <x v="279"/>
    <n v="4729.5360000000001"/>
    <n v="394.12799999999999"/>
    <n v="126.672"/>
    <n v="0"/>
    <n v="0"/>
    <n v="0"/>
  </r>
  <r>
    <x v="2"/>
    <x v="27"/>
    <x v="280"/>
    <n v="4723.4880000000003"/>
    <n v="393.62400000000002"/>
    <n v="125.16"/>
    <n v="0"/>
    <n v="0"/>
    <n v="0"/>
  </r>
  <r>
    <x v="2"/>
    <x v="27"/>
    <x v="281"/>
    <n v="4715.424"/>
    <n v="392.952"/>
    <n v="124.824"/>
    <n v="0"/>
    <n v="0"/>
    <n v="0"/>
  </r>
  <r>
    <x v="2"/>
    <x v="27"/>
    <x v="282"/>
    <n v="4681.152"/>
    <n v="390.096"/>
    <n v="123.48"/>
    <n v="0"/>
    <n v="0"/>
    <n v="0"/>
  </r>
  <r>
    <x v="2"/>
    <x v="27"/>
    <x v="283"/>
    <n v="4695.2640000000001"/>
    <n v="391.27199999999999"/>
    <n v="123.98399999999999"/>
    <n v="0"/>
    <n v="0"/>
    <n v="0"/>
  </r>
  <r>
    <x v="2"/>
    <x v="27"/>
    <x v="284"/>
    <n v="4626.72"/>
    <n v="385.56"/>
    <n v="122.304"/>
    <n v="0"/>
    <n v="0"/>
    <n v="0"/>
  </r>
  <r>
    <x v="2"/>
    <x v="27"/>
    <x v="285"/>
    <n v="4610.5919999999996"/>
    <n v="384.21600000000001"/>
    <n v="120.96"/>
    <n v="0"/>
    <n v="0"/>
    <n v="0"/>
  </r>
  <r>
    <x v="2"/>
    <x v="27"/>
    <x v="286"/>
    <n v="4419.0720000000001"/>
    <n v="368.25599999999997"/>
    <n v="115.752"/>
    <n v="0"/>
    <n v="0"/>
    <n v="0"/>
  </r>
  <r>
    <x v="2"/>
    <x v="28"/>
    <x v="287"/>
    <n v="4259.808"/>
    <n v="354.98399999999998"/>
    <n v="99.456000000000003"/>
    <n v="0"/>
    <n v="0"/>
    <n v="0"/>
  </r>
  <r>
    <x v="2"/>
    <x v="28"/>
    <x v="0"/>
    <n v="4195.2960000000003"/>
    <n v="349.608"/>
    <n v="95.927999999999997"/>
    <n v="0"/>
    <n v="0"/>
    <n v="0"/>
  </r>
  <r>
    <x v="2"/>
    <x v="28"/>
    <x v="1"/>
    <n v="4225.5360000000001"/>
    <n v="352.12799999999999"/>
    <n v="95.591999999999999"/>
    <n v="0"/>
    <n v="0"/>
    <n v="0"/>
  </r>
  <r>
    <x v="2"/>
    <x v="28"/>
    <x v="2"/>
    <n v="4148.9279999999999"/>
    <n v="345.74400000000003"/>
    <n v="92.4"/>
    <n v="0"/>
    <n v="0"/>
    <n v="0"/>
  </r>
  <r>
    <x v="2"/>
    <x v="28"/>
    <x v="3"/>
    <n v="4094.4960000000001"/>
    <n v="341.20800000000003"/>
    <n v="90.552000000000007"/>
    <n v="0"/>
    <n v="0"/>
    <n v="0"/>
  </r>
  <r>
    <x v="2"/>
    <x v="28"/>
    <x v="4"/>
    <n v="4088.4479999999999"/>
    <n v="340.70400000000001"/>
    <n v="90.215999999999994"/>
    <n v="0"/>
    <n v="0"/>
    <n v="0"/>
  </r>
  <r>
    <x v="2"/>
    <x v="28"/>
    <x v="5"/>
    <n v="4013.8560000000002"/>
    <n v="334.488"/>
    <n v="86.183999999999997"/>
    <n v="0"/>
    <n v="0"/>
    <n v="0"/>
  </r>
  <r>
    <x v="2"/>
    <x v="28"/>
    <x v="6"/>
    <n v="3955.3919999999998"/>
    <n v="329.61599999999999"/>
    <n v="82.152000000000001"/>
    <n v="0"/>
    <n v="0"/>
    <n v="0"/>
  </r>
  <r>
    <x v="2"/>
    <x v="28"/>
    <x v="7"/>
    <n v="3925.152"/>
    <n v="327.096"/>
    <n v="81.144000000000005"/>
    <n v="0"/>
    <n v="0"/>
    <n v="0"/>
  </r>
  <r>
    <x v="2"/>
    <x v="28"/>
    <x v="8"/>
    <n v="3894.9119999999998"/>
    <n v="324.57600000000002"/>
    <n v="80.304000000000002"/>
    <n v="0"/>
    <n v="0"/>
    <n v="0"/>
  </r>
  <r>
    <x v="2"/>
    <x v="28"/>
    <x v="9"/>
    <n v="3866.6880000000001"/>
    <n v="322.22399999999999"/>
    <n v="80.304000000000002"/>
    <n v="0"/>
    <n v="0"/>
    <n v="0"/>
  </r>
  <r>
    <x v="2"/>
    <x v="28"/>
    <x v="10"/>
    <n v="3852.576"/>
    <n v="321.048"/>
    <n v="79.463999999999999"/>
    <n v="0"/>
    <n v="0"/>
    <n v="0"/>
  </r>
  <r>
    <x v="2"/>
    <x v="28"/>
    <x v="11"/>
    <n v="3850.56"/>
    <n v="320.88"/>
    <n v="79.968000000000004"/>
    <n v="0"/>
    <n v="0"/>
    <n v="0"/>
  </r>
  <r>
    <x v="2"/>
    <x v="28"/>
    <x v="12"/>
    <n v="3806.2080000000001"/>
    <n v="317.18400000000003"/>
    <n v="78.456000000000003"/>
    <n v="0"/>
    <n v="0"/>
    <n v="0"/>
  </r>
  <r>
    <x v="2"/>
    <x v="28"/>
    <x v="13"/>
    <n v="3800.16"/>
    <n v="316.68"/>
    <n v="77.616"/>
    <n v="0"/>
    <n v="0"/>
    <n v="0"/>
  </r>
  <r>
    <x v="2"/>
    <x v="28"/>
    <x v="14"/>
    <n v="3773.9520000000002"/>
    <n v="314.49599999999998"/>
    <n v="77.28"/>
    <n v="0"/>
    <n v="0"/>
    <n v="0"/>
  </r>
  <r>
    <x v="2"/>
    <x v="28"/>
    <x v="15"/>
    <n v="3757.8240000000001"/>
    <n v="313.15199999999999"/>
    <n v="75.936000000000007"/>
    <n v="0"/>
    <n v="0"/>
    <n v="0"/>
  </r>
  <r>
    <x v="2"/>
    <x v="28"/>
    <x v="16"/>
    <n v="3737.6640000000002"/>
    <n v="311.47199999999998"/>
    <n v="75.263999999999996"/>
    <n v="0"/>
    <n v="0"/>
    <n v="0"/>
  </r>
  <r>
    <x v="2"/>
    <x v="28"/>
    <x v="17"/>
    <n v="3727.5839999999998"/>
    <n v="310.63200000000001"/>
    <n v="74.927999999999997"/>
    <n v="0"/>
    <n v="0"/>
    <n v="0"/>
  </r>
  <r>
    <x v="2"/>
    <x v="28"/>
    <x v="18"/>
    <n v="3735.6480000000001"/>
    <n v="311.30399999999997"/>
    <n v="76.103999999999999"/>
    <n v="0"/>
    <n v="0"/>
    <n v="0"/>
  </r>
  <r>
    <x v="2"/>
    <x v="28"/>
    <x v="19"/>
    <n v="3725.5680000000002"/>
    <n v="310.464"/>
    <n v="75.768000000000001"/>
    <n v="0"/>
    <n v="0"/>
    <n v="0"/>
  </r>
  <r>
    <x v="2"/>
    <x v="28"/>
    <x v="20"/>
    <n v="3747.7440000000001"/>
    <n v="312.31200000000001"/>
    <n v="76.44"/>
    <n v="0"/>
    <n v="0"/>
    <n v="0"/>
  </r>
  <r>
    <x v="2"/>
    <x v="28"/>
    <x v="21"/>
    <n v="3739.68"/>
    <n v="311.64"/>
    <n v="77.28"/>
    <n v="0"/>
    <n v="0"/>
    <n v="0"/>
  </r>
  <r>
    <x v="2"/>
    <x v="28"/>
    <x v="22"/>
    <n v="3671.136"/>
    <n v="305.928"/>
    <n v="75.263999999999996"/>
    <n v="0"/>
    <n v="0"/>
    <n v="0"/>
  </r>
  <r>
    <x v="2"/>
    <x v="28"/>
    <x v="23"/>
    <n v="3681.2159999999999"/>
    <n v="306.76799999999997"/>
    <n v="75.936000000000007"/>
    <n v="0"/>
    <n v="0"/>
    <n v="0"/>
  </r>
  <r>
    <x v="2"/>
    <x v="28"/>
    <x v="24"/>
    <n v="3681.2159999999999"/>
    <n v="306.76799999999997"/>
    <n v="76.272000000000006"/>
    <n v="0"/>
    <n v="0"/>
    <n v="0"/>
  </r>
  <r>
    <x v="2"/>
    <x v="28"/>
    <x v="25"/>
    <n v="3652.9920000000002"/>
    <n v="304.416"/>
    <n v="75.263999999999996"/>
    <n v="0"/>
    <n v="0"/>
    <n v="0"/>
  </r>
  <r>
    <x v="2"/>
    <x v="28"/>
    <x v="26"/>
    <n v="3665.0880000000002"/>
    <n v="305.42399999999998"/>
    <n v="75.599999999999994"/>
    <n v="0"/>
    <n v="0"/>
    <n v="0"/>
  </r>
  <r>
    <x v="2"/>
    <x v="28"/>
    <x v="27"/>
    <n v="3648.96"/>
    <n v="304.08"/>
    <n v="74.760000000000005"/>
    <n v="0"/>
    <n v="0"/>
    <n v="0"/>
  </r>
  <r>
    <x v="2"/>
    <x v="28"/>
    <x v="28"/>
    <n v="3632.8319999999999"/>
    <n v="302.73599999999999"/>
    <n v="75.432000000000002"/>
    <n v="0"/>
    <n v="0"/>
    <n v="0"/>
  </r>
  <r>
    <x v="2"/>
    <x v="28"/>
    <x v="29"/>
    <n v="3620.7359999999999"/>
    <n v="301.72800000000001"/>
    <n v="74.927999999999997"/>
    <n v="0"/>
    <n v="0"/>
    <n v="0"/>
  </r>
  <r>
    <x v="2"/>
    <x v="28"/>
    <x v="30"/>
    <n v="3638.88"/>
    <n v="303.24"/>
    <n v="75.936000000000007"/>
    <n v="0"/>
    <n v="0"/>
    <n v="0"/>
  </r>
  <r>
    <x v="2"/>
    <x v="28"/>
    <x v="31"/>
    <n v="3630.8159999999998"/>
    <n v="302.56799999999998"/>
    <n v="75.263999999999996"/>
    <n v="0"/>
    <n v="0"/>
    <n v="0"/>
  </r>
  <r>
    <x v="2"/>
    <x v="28"/>
    <x v="32"/>
    <n v="3596.5439999999999"/>
    <n v="299.71199999999999"/>
    <n v="74.256"/>
    <n v="0"/>
    <n v="0"/>
    <n v="0"/>
  </r>
  <r>
    <x v="2"/>
    <x v="28"/>
    <x v="33"/>
    <n v="3604.6080000000002"/>
    <n v="300.38400000000001"/>
    <n v="74.760000000000005"/>
    <n v="0"/>
    <n v="0"/>
    <n v="0"/>
  </r>
  <r>
    <x v="2"/>
    <x v="28"/>
    <x v="34"/>
    <n v="3598.56"/>
    <n v="299.88"/>
    <n v="75.768000000000001"/>
    <n v="0"/>
    <n v="0"/>
    <n v="0"/>
  </r>
  <r>
    <x v="2"/>
    <x v="28"/>
    <x v="35"/>
    <n v="3600.576"/>
    <n v="300.048"/>
    <n v="74.927999999999997"/>
    <n v="0"/>
    <n v="0"/>
    <n v="0"/>
  </r>
  <r>
    <x v="2"/>
    <x v="28"/>
    <x v="36"/>
    <n v="3644.9279999999999"/>
    <n v="303.74400000000003"/>
    <n v="75.096000000000004"/>
    <n v="0"/>
    <n v="0"/>
    <n v="0"/>
  </r>
  <r>
    <x v="2"/>
    <x v="28"/>
    <x v="37"/>
    <n v="3665.0880000000002"/>
    <n v="305.42399999999998"/>
    <n v="75.768000000000001"/>
    <n v="0"/>
    <n v="0"/>
    <n v="0"/>
  </r>
  <r>
    <x v="2"/>
    <x v="28"/>
    <x v="38"/>
    <n v="3630.8159999999998"/>
    <n v="302.56799999999998"/>
    <n v="75.599999999999994"/>
    <n v="0"/>
    <n v="0"/>
    <n v="0"/>
  </r>
  <r>
    <x v="2"/>
    <x v="28"/>
    <x v="39"/>
    <n v="3626.7840000000001"/>
    <n v="302.23200000000003"/>
    <n v="75.599999999999994"/>
    <n v="0"/>
    <n v="0"/>
    <n v="0"/>
  </r>
  <r>
    <x v="2"/>
    <x v="28"/>
    <x v="40"/>
    <n v="3626.7840000000001"/>
    <n v="302.23200000000003"/>
    <n v="76.103999999999999"/>
    <n v="0"/>
    <n v="0"/>
    <n v="0"/>
  </r>
  <r>
    <x v="2"/>
    <x v="28"/>
    <x v="41"/>
    <n v="3618.72"/>
    <n v="301.56"/>
    <n v="76.775999999999996"/>
    <n v="0"/>
    <n v="0"/>
    <n v="0"/>
  </r>
  <r>
    <x v="2"/>
    <x v="28"/>
    <x v="42"/>
    <n v="3634.848"/>
    <n v="302.904"/>
    <n v="76.608000000000004"/>
    <n v="0"/>
    <n v="0"/>
    <n v="0"/>
  </r>
  <r>
    <x v="2"/>
    <x v="28"/>
    <x v="43"/>
    <n v="3636.864"/>
    <n v="303.072"/>
    <n v="75.768000000000001"/>
    <n v="0"/>
    <n v="0"/>
    <n v="0"/>
  </r>
  <r>
    <x v="2"/>
    <x v="28"/>
    <x v="44"/>
    <n v="3636.864"/>
    <n v="303.072"/>
    <n v="75.936000000000007"/>
    <n v="0"/>
    <n v="0"/>
    <n v="0"/>
  </r>
  <r>
    <x v="2"/>
    <x v="28"/>
    <x v="45"/>
    <n v="3642.9119999999998"/>
    <n v="303.57600000000002"/>
    <n v="76.608000000000004"/>
    <n v="0"/>
    <n v="0"/>
    <n v="0"/>
  </r>
  <r>
    <x v="2"/>
    <x v="28"/>
    <x v="46"/>
    <n v="3657.0239999999999"/>
    <n v="304.75200000000001"/>
    <n v="76.44"/>
    <n v="0"/>
    <n v="0"/>
    <n v="0"/>
  </r>
  <r>
    <x v="2"/>
    <x v="28"/>
    <x v="47"/>
    <n v="3663.0720000000001"/>
    <n v="305.25599999999997"/>
    <n v="76.272000000000006"/>
    <n v="0"/>
    <n v="0"/>
    <n v="0"/>
  </r>
  <r>
    <x v="2"/>
    <x v="28"/>
    <x v="48"/>
    <n v="3725.5680000000002"/>
    <n v="310.464"/>
    <n v="76.944000000000003"/>
    <n v="0"/>
    <n v="0"/>
    <n v="0"/>
  </r>
  <r>
    <x v="2"/>
    <x v="28"/>
    <x v="49"/>
    <n v="3794.1120000000001"/>
    <n v="316.17599999999999"/>
    <n v="77.784000000000006"/>
    <n v="0"/>
    <n v="0"/>
    <n v="0"/>
  </r>
  <r>
    <x v="2"/>
    <x v="28"/>
    <x v="50"/>
    <n v="3874.752"/>
    <n v="322.89600000000002"/>
    <n v="78.959999999999994"/>
    <n v="0"/>
    <n v="0"/>
    <n v="0"/>
  </r>
  <r>
    <x v="2"/>
    <x v="28"/>
    <x v="51"/>
    <n v="3902.9760000000001"/>
    <n v="325.24799999999999"/>
    <n v="79.128"/>
    <n v="0"/>
    <n v="0"/>
    <n v="0"/>
  </r>
  <r>
    <x v="2"/>
    <x v="28"/>
    <x v="52"/>
    <n v="3951.36"/>
    <n v="329.28"/>
    <n v="78.623999999999995"/>
    <n v="0"/>
    <n v="0"/>
    <n v="0"/>
  </r>
  <r>
    <x v="2"/>
    <x v="28"/>
    <x v="53"/>
    <n v="3993.6959999999999"/>
    <n v="332.80799999999999"/>
    <n v="79.463999999999999"/>
    <n v="0"/>
    <n v="0"/>
    <n v="0"/>
  </r>
  <r>
    <x v="2"/>
    <x v="28"/>
    <x v="54"/>
    <n v="4042.08"/>
    <n v="336.84"/>
    <n v="80.471999999999994"/>
    <n v="0"/>
    <n v="0"/>
    <n v="0"/>
  </r>
  <r>
    <x v="2"/>
    <x v="28"/>
    <x v="55"/>
    <n v="4104.576"/>
    <n v="342.048"/>
    <n v="81.311999999999998"/>
    <n v="0"/>
    <n v="0"/>
    <n v="0"/>
  </r>
  <r>
    <x v="2"/>
    <x v="28"/>
    <x v="56"/>
    <n v="4163.04"/>
    <n v="346.92"/>
    <n v="82.823999999999998"/>
    <n v="0"/>
    <n v="0"/>
    <n v="0"/>
  </r>
  <r>
    <x v="2"/>
    <x v="28"/>
    <x v="57"/>
    <n v="4231.5839999999998"/>
    <n v="352.63200000000001"/>
    <n v="84.168000000000006"/>
    <n v="0"/>
    <n v="0"/>
    <n v="0"/>
  </r>
  <r>
    <x v="2"/>
    <x v="28"/>
    <x v="58"/>
    <n v="4294.08"/>
    <n v="357.84"/>
    <n v="85.343999999999994"/>
    <n v="0"/>
    <n v="0"/>
    <n v="0"/>
  </r>
  <r>
    <x v="2"/>
    <x v="28"/>
    <x v="59"/>
    <n v="4326.3360000000002"/>
    <n v="360.52800000000002"/>
    <n v="85.847999999999999"/>
    <n v="0"/>
    <n v="0"/>
    <n v="0"/>
  </r>
  <r>
    <x v="2"/>
    <x v="28"/>
    <x v="60"/>
    <n v="4406.9759999999997"/>
    <n v="367.24799999999999"/>
    <n v="86.688000000000002"/>
    <n v="0"/>
    <n v="0"/>
    <n v="0"/>
  </r>
  <r>
    <x v="2"/>
    <x v="28"/>
    <x v="61"/>
    <n v="4501.7280000000001"/>
    <n v="375.14400000000001"/>
    <n v="89.04"/>
    <n v="0"/>
    <n v="0"/>
    <n v="0"/>
  </r>
  <r>
    <x v="2"/>
    <x v="28"/>
    <x v="62"/>
    <n v="4604.5439999999999"/>
    <n v="383.71199999999999"/>
    <n v="92.567999999999998"/>
    <n v="0"/>
    <n v="0"/>
    <n v="0"/>
  </r>
  <r>
    <x v="2"/>
    <x v="28"/>
    <x v="63"/>
    <n v="4679.1360000000004"/>
    <n v="389.928"/>
    <n v="94.08"/>
    <n v="0"/>
    <n v="0"/>
    <n v="0"/>
  </r>
  <r>
    <x v="2"/>
    <x v="28"/>
    <x v="64"/>
    <n v="4755.7439999999997"/>
    <n v="396.31200000000001"/>
    <n v="95.256"/>
    <n v="0"/>
    <n v="0"/>
    <n v="0"/>
  </r>
  <r>
    <x v="2"/>
    <x v="28"/>
    <x v="65"/>
    <n v="4798.08"/>
    <n v="399.84"/>
    <n v="96.263999999999996"/>
    <n v="0"/>
    <n v="0"/>
    <n v="0"/>
  </r>
  <r>
    <x v="2"/>
    <x v="28"/>
    <x v="66"/>
    <n v="4987.5839999999998"/>
    <n v="415.63200000000001"/>
    <n v="101.976"/>
    <n v="0"/>
    <n v="0"/>
    <n v="0"/>
  </r>
  <r>
    <x v="2"/>
    <x v="28"/>
    <x v="67"/>
    <n v="5100.4799999999996"/>
    <n v="425.04"/>
    <n v="106.68"/>
    <n v="0"/>
    <n v="0"/>
    <n v="0"/>
  </r>
  <r>
    <x v="2"/>
    <x v="28"/>
    <x v="68"/>
    <n v="5179.1040000000003"/>
    <n v="431.59199999999998"/>
    <n v="109.536"/>
    <n v="0"/>
    <n v="0"/>
    <n v="0"/>
  </r>
  <r>
    <x v="2"/>
    <x v="28"/>
    <x v="69"/>
    <n v="5227.4880000000003"/>
    <n v="435.62400000000002"/>
    <n v="112.224"/>
    <n v="0"/>
    <n v="0"/>
    <n v="0"/>
  </r>
  <r>
    <x v="2"/>
    <x v="28"/>
    <x v="70"/>
    <n v="5265.7920000000004"/>
    <n v="438.81599999999997"/>
    <n v="114.408"/>
    <n v="0"/>
    <n v="0"/>
    <n v="0"/>
  </r>
  <r>
    <x v="2"/>
    <x v="28"/>
    <x v="71"/>
    <n v="5318.2079999999996"/>
    <n v="443.18400000000003"/>
    <n v="115.92"/>
    <n v="0"/>
    <n v="0"/>
    <n v="0"/>
  </r>
  <r>
    <x v="2"/>
    <x v="28"/>
    <x v="72"/>
    <n v="5374.6559999999999"/>
    <n v="447.88799999999998"/>
    <n v="119.616"/>
    <n v="0"/>
    <n v="0"/>
    <n v="0"/>
  </r>
  <r>
    <x v="2"/>
    <x v="28"/>
    <x v="73"/>
    <n v="5477.4719999999998"/>
    <n v="456.45600000000002"/>
    <n v="126.672"/>
    <n v="0"/>
    <n v="0"/>
    <n v="0"/>
  </r>
  <r>
    <x v="2"/>
    <x v="28"/>
    <x v="74"/>
    <n v="5537.9520000000002"/>
    <n v="461.49599999999998"/>
    <n v="130.536"/>
    <n v="0"/>
    <n v="0"/>
    <n v="0"/>
  </r>
  <r>
    <x v="2"/>
    <x v="28"/>
    <x v="75"/>
    <n v="5592.384"/>
    <n v="466.03199999999998"/>
    <n v="131.88"/>
    <n v="0"/>
    <n v="0"/>
    <n v="0"/>
  </r>
  <r>
    <x v="2"/>
    <x v="28"/>
    <x v="76"/>
    <n v="5596.4160000000002"/>
    <n v="466.36799999999999"/>
    <n v="133.22399999999999"/>
    <n v="0"/>
    <n v="0"/>
    <n v="0"/>
  </r>
  <r>
    <x v="2"/>
    <x v="28"/>
    <x v="77"/>
    <n v="5503.68"/>
    <n v="458.64"/>
    <n v="132.21600000000001"/>
    <n v="0"/>
    <n v="0"/>
    <n v="0"/>
  </r>
  <r>
    <x v="2"/>
    <x v="28"/>
    <x v="78"/>
    <n v="5431.1040000000003"/>
    <n v="452.59199999999998"/>
    <n v="132.21600000000001"/>
    <n v="0"/>
    <n v="0"/>
    <n v="0"/>
  </r>
  <r>
    <x v="2"/>
    <x v="28"/>
    <x v="79"/>
    <n v="5310.1440000000002"/>
    <n v="442.512"/>
    <n v="126.16800000000001"/>
    <n v="0"/>
    <n v="0"/>
    <n v="0"/>
  </r>
  <r>
    <x v="2"/>
    <x v="28"/>
    <x v="80"/>
    <n v="5187.1679999999997"/>
    <n v="432.26400000000001"/>
    <n v="122.976"/>
    <n v="0"/>
    <n v="0"/>
    <n v="0"/>
  </r>
  <r>
    <x v="2"/>
    <x v="28"/>
    <x v="81"/>
    <n v="5064.192"/>
    <n v="422.01600000000002"/>
    <n v="119.952"/>
    <n v="0"/>
    <n v="0"/>
    <n v="0"/>
  </r>
  <r>
    <x v="2"/>
    <x v="28"/>
    <x v="82"/>
    <n v="4975.4880000000003"/>
    <n v="414.62400000000002"/>
    <n v="116.592"/>
    <n v="0"/>
    <n v="0"/>
    <n v="0"/>
  </r>
  <r>
    <x v="2"/>
    <x v="28"/>
    <x v="83"/>
    <n v="4937.1840000000002"/>
    <n v="411.43200000000002"/>
    <n v="116.08799999999999"/>
    <n v="0"/>
    <n v="0"/>
    <n v="0"/>
  </r>
  <r>
    <x v="2"/>
    <x v="28"/>
    <x v="84"/>
    <n v="4828.32"/>
    <n v="402.36"/>
    <n v="112.72799999999999"/>
    <n v="0"/>
    <n v="0"/>
    <n v="0"/>
  </r>
  <r>
    <x v="2"/>
    <x v="28"/>
    <x v="85"/>
    <n v="4792.0320000000002"/>
    <n v="399.33600000000001"/>
    <n v="112.392"/>
    <n v="0"/>
    <n v="0"/>
    <n v="0"/>
  </r>
  <r>
    <x v="2"/>
    <x v="28"/>
    <x v="86"/>
    <n v="4798.08"/>
    <n v="399.84"/>
    <n v="113.904"/>
    <n v="0"/>
    <n v="0"/>
    <n v="0"/>
  </r>
  <r>
    <x v="2"/>
    <x v="28"/>
    <x v="87"/>
    <n v="4792.0320000000002"/>
    <n v="399.33600000000001"/>
    <n v="117.264"/>
    <n v="0"/>
    <n v="0"/>
    <n v="0"/>
  </r>
  <r>
    <x v="2"/>
    <x v="28"/>
    <x v="88"/>
    <n v="4796.0640000000003"/>
    <n v="399.67200000000003"/>
    <n v="118.104"/>
    <n v="0"/>
    <n v="0"/>
    <n v="0"/>
  </r>
  <r>
    <x v="2"/>
    <x v="28"/>
    <x v="89"/>
    <n v="4792.0320000000002"/>
    <n v="399.33600000000001"/>
    <n v="117.93600000000001"/>
    <n v="0"/>
    <n v="0"/>
    <n v="0"/>
  </r>
  <r>
    <x v="2"/>
    <x v="28"/>
    <x v="90"/>
    <n v="4834.3680000000004"/>
    <n v="402.86399999999998"/>
    <n v="118.608"/>
    <n v="0"/>
    <n v="0"/>
    <n v="0"/>
  </r>
  <r>
    <x v="2"/>
    <x v="28"/>
    <x v="91"/>
    <n v="4788"/>
    <n v="399"/>
    <n v="118.944"/>
    <n v="0"/>
    <n v="0"/>
    <n v="0"/>
  </r>
  <r>
    <x v="2"/>
    <x v="28"/>
    <x v="92"/>
    <n v="4800.0959999999995"/>
    <n v="400.00799999999998"/>
    <n v="121.968"/>
    <n v="0"/>
    <n v="0"/>
    <n v="0"/>
  </r>
  <r>
    <x v="2"/>
    <x v="28"/>
    <x v="93"/>
    <n v="4818.24"/>
    <n v="401.52"/>
    <n v="124.32"/>
    <n v="0"/>
    <n v="0"/>
    <n v="0"/>
  </r>
  <r>
    <x v="2"/>
    <x v="28"/>
    <x v="94"/>
    <n v="4832.3519999999999"/>
    <n v="402.69600000000003"/>
    <n v="126.672"/>
    <n v="0"/>
    <n v="0"/>
    <n v="0"/>
  </r>
  <r>
    <x v="2"/>
    <x v="28"/>
    <x v="95"/>
    <n v="4862.5919999999996"/>
    <n v="405.21600000000001"/>
    <n v="127.512"/>
    <n v="0"/>
    <n v="0"/>
    <n v="0"/>
  </r>
  <r>
    <x v="2"/>
    <x v="28"/>
    <x v="96"/>
    <n v="4864.6080000000002"/>
    <n v="405.38400000000001"/>
    <n v="125.83199999999999"/>
    <n v="0"/>
    <n v="0"/>
    <n v="0"/>
  </r>
  <r>
    <x v="2"/>
    <x v="28"/>
    <x v="97"/>
    <n v="4939.2"/>
    <n v="411.6"/>
    <n v="127.176"/>
    <n v="0"/>
    <n v="0"/>
    <n v="0"/>
  </r>
  <r>
    <x v="2"/>
    <x v="28"/>
    <x v="98"/>
    <n v="4977.5039999999999"/>
    <n v="414.79199999999997"/>
    <n v="133.72800000000001"/>
    <n v="0"/>
    <n v="0"/>
    <n v="0"/>
  </r>
  <r>
    <x v="2"/>
    <x v="28"/>
    <x v="99"/>
    <n v="5110.5600000000004"/>
    <n v="425.88"/>
    <n v="141.12"/>
    <n v="0"/>
    <n v="0"/>
    <n v="0"/>
  </r>
  <r>
    <x v="2"/>
    <x v="28"/>
    <x v="100"/>
    <n v="5100.4799999999996"/>
    <n v="425.04"/>
    <n v="142.464"/>
    <n v="0"/>
    <n v="0"/>
    <n v="0"/>
  </r>
  <r>
    <x v="2"/>
    <x v="28"/>
    <x v="101"/>
    <n v="5128.7039999999997"/>
    <n v="427.392"/>
    <n v="142.96799999999999"/>
    <n v="0"/>
    <n v="0"/>
    <n v="0"/>
  </r>
  <r>
    <x v="2"/>
    <x v="28"/>
    <x v="102"/>
    <n v="5158.9440000000004"/>
    <n v="429.91199999999998"/>
    <n v="143.976"/>
    <n v="0"/>
    <n v="0"/>
    <n v="0"/>
  </r>
  <r>
    <x v="2"/>
    <x v="28"/>
    <x v="103"/>
    <n v="5183.1360000000004"/>
    <n v="431.928"/>
    <n v="142.63200000000001"/>
    <n v="0"/>
    <n v="0"/>
    <n v="0"/>
  </r>
  <r>
    <x v="2"/>
    <x v="28"/>
    <x v="104"/>
    <n v="5267.808"/>
    <n v="438.98399999999998"/>
    <n v="146.83199999999999"/>
    <n v="0"/>
    <n v="0"/>
    <n v="0"/>
  </r>
  <r>
    <x v="2"/>
    <x v="28"/>
    <x v="105"/>
    <n v="5271.84"/>
    <n v="439.32"/>
    <n v="145.82400000000001"/>
    <n v="0"/>
    <n v="0"/>
    <n v="0"/>
  </r>
  <r>
    <x v="2"/>
    <x v="28"/>
    <x v="106"/>
    <n v="5179.1040000000003"/>
    <n v="431.59199999999998"/>
    <n v="139.608"/>
    <n v="0"/>
    <n v="0"/>
    <n v="0"/>
  </r>
  <r>
    <x v="2"/>
    <x v="28"/>
    <x v="107"/>
    <n v="5150.88"/>
    <n v="429.24"/>
    <n v="138.096"/>
    <n v="0"/>
    <n v="0"/>
    <n v="0"/>
  </r>
  <r>
    <x v="2"/>
    <x v="28"/>
    <x v="108"/>
    <n v="5281.92"/>
    <n v="440.16"/>
    <n v="147.33600000000001"/>
    <n v="0"/>
    <n v="0"/>
    <n v="0"/>
  </r>
  <r>
    <x v="2"/>
    <x v="28"/>
    <x v="109"/>
    <n v="5406.9120000000003"/>
    <n v="450.57600000000002"/>
    <n v="149.184"/>
    <n v="0"/>
    <n v="0"/>
    <n v="0"/>
  </r>
  <r>
    <x v="2"/>
    <x v="28"/>
    <x v="110"/>
    <n v="5376.6719999999996"/>
    <n v="448.05599999999998"/>
    <n v="150.696"/>
    <n v="0"/>
    <n v="0"/>
    <n v="0"/>
  </r>
  <r>
    <x v="2"/>
    <x v="28"/>
    <x v="111"/>
    <n v="5394.8159999999998"/>
    <n v="449.56799999999998"/>
    <n v="148.84800000000001"/>
    <n v="0"/>
    <n v="0"/>
    <n v="0"/>
  </r>
  <r>
    <x v="2"/>
    <x v="28"/>
    <x v="112"/>
    <n v="5366.5919999999996"/>
    <n v="447.21600000000001"/>
    <n v="142.12799999999999"/>
    <n v="0"/>
    <n v="0"/>
    <n v="0"/>
  </r>
  <r>
    <x v="2"/>
    <x v="28"/>
    <x v="113"/>
    <n v="5289.9840000000004"/>
    <n v="440.83199999999999"/>
    <n v="137.42400000000001"/>
    <n v="0"/>
    <n v="0"/>
    <n v="0"/>
  </r>
  <r>
    <x v="2"/>
    <x v="28"/>
    <x v="114"/>
    <n v="5300.0640000000003"/>
    <n v="441.67200000000003"/>
    <n v="136.584"/>
    <n v="0"/>
    <n v="0"/>
    <n v="0"/>
  </r>
  <r>
    <x v="2"/>
    <x v="28"/>
    <x v="115"/>
    <n v="5348.4480000000003"/>
    <n v="445.70400000000001"/>
    <n v="135.24"/>
    <n v="0"/>
    <n v="0"/>
    <n v="0"/>
  </r>
  <r>
    <x v="2"/>
    <x v="28"/>
    <x v="116"/>
    <n v="5304.0959999999995"/>
    <n v="442.00799999999998"/>
    <n v="132.38399999999999"/>
    <n v="0"/>
    <n v="0"/>
    <n v="0"/>
  </r>
  <r>
    <x v="2"/>
    <x v="28"/>
    <x v="117"/>
    <n v="5316.192"/>
    <n v="443.01600000000002"/>
    <n v="131.208"/>
    <n v="0"/>
    <n v="0"/>
    <n v="0"/>
  </r>
  <r>
    <x v="2"/>
    <x v="28"/>
    <x v="118"/>
    <n v="5285.9520000000002"/>
    <n v="440.49599999999998"/>
    <n v="126"/>
    <n v="0"/>
    <n v="0"/>
    <n v="0"/>
  </r>
  <r>
    <x v="2"/>
    <x v="28"/>
    <x v="119"/>
    <n v="5275.8720000000003"/>
    <n v="439.65600000000001"/>
    <n v="125.328"/>
    <n v="0"/>
    <n v="0"/>
    <n v="0"/>
  </r>
  <r>
    <x v="2"/>
    <x v="28"/>
    <x v="120"/>
    <n v="5271.84"/>
    <n v="439.32"/>
    <n v="124.65600000000001"/>
    <n v="0"/>
    <n v="0"/>
    <n v="0"/>
  </r>
  <r>
    <x v="2"/>
    <x v="28"/>
    <x v="121"/>
    <n v="5316.192"/>
    <n v="443.01600000000002"/>
    <n v="126.16800000000001"/>
    <n v="0"/>
    <n v="0"/>
    <n v="0"/>
  </r>
  <r>
    <x v="2"/>
    <x v="28"/>
    <x v="122"/>
    <n v="5308.1279999999997"/>
    <n v="442.34399999999999"/>
    <n v="125.83199999999999"/>
    <n v="0"/>
    <n v="0"/>
    <n v="0"/>
  </r>
  <r>
    <x v="2"/>
    <x v="28"/>
    <x v="123"/>
    <n v="5376.6719999999996"/>
    <n v="448.05599999999998"/>
    <n v="131.71199999999999"/>
    <n v="0"/>
    <n v="0"/>
    <n v="0"/>
  </r>
  <r>
    <x v="2"/>
    <x v="28"/>
    <x v="124"/>
    <n v="5455.2960000000003"/>
    <n v="454.608"/>
    <n v="143.63999999999999"/>
    <n v="0"/>
    <n v="0"/>
    <n v="0"/>
  </r>
  <r>
    <x v="2"/>
    <x v="28"/>
    <x v="125"/>
    <n v="5461.3440000000001"/>
    <n v="455.11200000000002"/>
    <n v="143.136"/>
    <n v="0"/>
    <n v="0"/>
    <n v="0"/>
  </r>
  <r>
    <x v="2"/>
    <x v="28"/>
    <x v="126"/>
    <n v="5461.3440000000001"/>
    <n v="455.11200000000002"/>
    <n v="144.98400000000001"/>
    <n v="0"/>
    <n v="0"/>
    <n v="0"/>
  </r>
  <r>
    <x v="2"/>
    <x v="28"/>
    <x v="127"/>
    <n v="5503.68"/>
    <n v="458.64"/>
    <n v="152.04"/>
    <n v="0"/>
    <n v="0"/>
    <n v="0"/>
  </r>
  <r>
    <x v="2"/>
    <x v="28"/>
    <x v="128"/>
    <n v="5699.232"/>
    <n v="474.93599999999998"/>
    <n v="163.80000000000001"/>
    <n v="0"/>
    <n v="0"/>
    <n v="0"/>
  </r>
  <r>
    <x v="2"/>
    <x v="28"/>
    <x v="129"/>
    <n v="5658.9120000000003"/>
    <n v="471.57600000000002"/>
    <n v="162.28800000000001"/>
    <n v="0"/>
    <n v="0"/>
    <n v="0"/>
  </r>
  <r>
    <x v="2"/>
    <x v="28"/>
    <x v="130"/>
    <n v="5711.3280000000004"/>
    <n v="475.94400000000002"/>
    <n v="168"/>
    <n v="0"/>
    <n v="0"/>
    <n v="0"/>
  </r>
  <r>
    <x v="2"/>
    <x v="28"/>
    <x v="131"/>
    <n v="5656.8959999999997"/>
    <n v="471.40800000000002"/>
    <n v="166.82400000000001"/>
    <n v="0"/>
    <n v="0"/>
    <n v="0"/>
  </r>
  <r>
    <x v="2"/>
    <x v="28"/>
    <x v="132"/>
    <n v="5709.3119999999999"/>
    <n v="475.77600000000001"/>
    <n v="168.16800000000001"/>
    <n v="0"/>
    <n v="0"/>
    <n v="0"/>
  </r>
  <r>
    <x v="2"/>
    <x v="28"/>
    <x v="133"/>
    <n v="5707.2960000000003"/>
    <n v="475.608"/>
    <n v="161.11199999999999"/>
    <n v="0"/>
    <n v="0"/>
    <n v="0"/>
  </r>
  <r>
    <x v="2"/>
    <x v="28"/>
    <x v="134"/>
    <n v="5711.3280000000004"/>
    <n v="475.94400000000002"/>
    <n v="161.28"/>
    <n v="0"/>
    <n v="0"/>
    <n v="0"/>
  </r>
  <r>
    <x v="2"/>
    <x v="28"/>
    <x v="135"/>
    <n v="5618.5919999999996"/>
    <n v="468.21600000000001"/>
    <n v="162.45599999999999"/>
    <n v="0"/>
    <n v="0"/>
    <n v="0"/>
  </r>
  <r>
    <x v="2"/>
    <x v="28"/>
    <x v="136"/>
    <n v="5527.8720000000003"/>
    <n v="460.65600000000001"/>
    <n v="156.072"/>
    <n v="0"/>
    <n v="0"/>
    <n v="0"/>
  </r>
  <r>
    <x v="2"/>
    <x v="28"/>
    <x v="137"/>
    <n v="5453.28"/>
    <n v="454.44"/>
    <n v="156.24"/>
    <n v="0"/>
    <n v="0"/>
    <n v="0"/>
  </r>
  <r>
    <x v="2"/>
    <x v="28"/>
    <x v="138"/>
    <n v="5459.3280000000004"/>
    <n v="454.94400000000002"/>
    <n v="156.91200000000001"/>
    <n v="0"/>
    <n v="0"/>
    <n v="0"/>
  </r>
  <r>
    <x v="2"/>
    <x v="28"/>
    <x v="139"/>
    <n v="5626.6559999999999"/>
    <n v="468.88799999999998"/>
    <n v="169.17599999999999"/>
    <n v="0"/>
    <n v="0"/>
    <n v="0"/>
  </r>
  <r>
    <x v="2"/>
    <x v="28"/>
    <x v="140"/>
    <n v="5604.48"/>
    <n v="467.04"/>
    <n v="164.304"/>
    <n v="0"/>
    <n v="0"/>
    <n v="0"/>
  </r>
  <r>
    <x v="2"/>
    <x v="28"/>
    <x v="141"/>
    <n v="5469.4080000000004"/>
    <n v="455.78399999999999"/>
    <n v="155.904"/>
    <n v="0"/>
    <n v="0"/>
    <n v="0"/>
  </r>
  <r>
    <x v="2"/>
    <x v="28"/>
    <x v="142"/>
    <n v="5414.9759999999997"/>
    <n v="451.24799999999999"/>
    <n v="150.52799999999999"/>
    <n v="0"/>
    <n v="0"/>
    <n v="0"/>
  </r>
  <r>
    <x v="2"/>
    <x v="28"/>
    <x v="143"/>
    <n v="5348.4480000000003"/>
    <n v="445.70400000000001"/>
    <n v="146.66399999999999"/>
    <n v="0"/>
    <n v="0"/>
    <n v="0"/>
  </r>
  <r>
    <x v="2"/>
    <x v="28"/>
    <x v="144"/>
    <n v="5126.6880000000001"/>
    <n v="427.22399999999999"/>
    <n v="132.38399999999999"/>
    <n v="0"/>
    <n v="0"/>
    <n v="0"/>
  </r>
  <r>
    <x v="2"/>
    <x v="28"/>
    <x v="145"/>
    <n v="4961.3760000000002"/>
    <n v="413.44799999999998"/>
    <n v="121.8"/>
    <n v="0"/>
    <n v="0"/>
    <n v="0"/>
  </r>
  <r>
    <x v="2"/>
    <x v="28"/>
    <x v="146"/>
    <n v="4991.616"/>
    <n v="415.96800000000002"/>
    <n v="122.64"/>
    <n v="0"/>
    <n v="0"/>
    <n v="0"/>
  </r>
  <r>
    <x v="2"/>
    <x v="28"/>
    <x v="147"/>
    <n v="4987.5839999999998"/>
    <n v="415.63200000000001"/>
    <n v="123.312"/>
    <n v="0"/>
    <n v="0"/>
    <n v="0"/>
  </r>
  <r>
    <x v="2"/>
    <x v="28"/>
    <x v="148"/>
    <n v="5011.7759999999998"/>
    <n v="417.64800000000002"/>
    <n v="125.664"/>
    <n v="0"/>
    <n v="0"/>
    <n v="0"/>
  </r>
  <r>
    <x v="2"/>
    <x v="28"/>
    <x v="149"/>
    <n v="4969.4399999999996"/>
    <n v="414.12"/>
    <n v="122.80800000000001"/>
    <n v="0"/>
    <n v="0"/>
    <n v="0"/>
  </r>
  <r>
    <x v="2"/>
    <x v="28"/>
    <x v="150"/>
    <n v="4953.3119999999999"/>
    <n v="412.77600000000001"/>
    <n v="121.63200000000001"/>
    <n v="0"/>
    <n v="0"/>
    <n v="0"/>
  </r>
  <r>
    <x v="2"/>
    <x v="28"/>
    <x v="151"/>
    <n v="4949.28"/>
    <n v="412.44"/>
    <n v="122.976"/>
    <n v="0"/>
    <n v="0"/>
    <n v="0"/>
  </r>
  <r>
    <x v="2"/>
    <x v="28"/>
    <x v="152"/>
    <n v="4969.4399999999996"/>
    <n v="414.12"/>
    <n v="124.65600000000001"/>
    <n v="0"/>
    <n v="0"/>
    <n v="0"/>
  </r>
  <r>
    <x v="2"/>
    <x v="28"/>
    <x v="153"/>
    <n v="4951.2960000000003"/>
    <n v="412.608"/>
    <n v="124.992"/>
    <n v="0"/>
    <n v="0"/>
    <n v="0"/>
  </r>
  <r>
    <x v="2"/>
    <x v="28"/>
    <x v="154"/>
    <n v="4969.4399999999996"/>
    <n v="414.12"/>
    <n v="124.824"/>
    <n v="0"/>
    <n v="0"/>
    <n v="0"/>
  </r>
  <r>
    <x v="2"/>
    <x v="28"/>
    <x v="155"/>
    <n v="4937.1840000000002"/>
    <n v="411.43200000000002"/>
    <n v="126"/>
    <n v="0"/>
    <n v="0"/>
    <n v="0"/>
  </r>
  <r>
    <x v="2"/>
    <x v="28"/>
    <x v="156"/>
    <n v="4955.3280000000004"/>
    <n v="412.94400000000002"/>
    <n v="129.696"/>
    <n v="0"/>
    <n v="0"/>
    <n v="0"/>
  </r>
  <r>
    <x v="2"/>
    <x v="28"/>
    <x v="157"/>
    <n v="5052.0959999999995"/>
    <n v="421.00799999999998"/>
    <n v="145.65600000000001"/>
    <n v="0"/>
    <n v="0"/>
    <n v="0"/>
  </r>
  <r>
    <x v="2"/>
    <x v="28"/>
    <x v="158"/>
    <n v="5332.32"/>
    <n v="444.36"/>
    <n v="160.77600000000001"/>
    <n v="0"/>
    <n v="0"/>
    <n v="0"/>
  </r>
  <r>
    <x v="2"/>
    <x v="28"/>
    <x v="159"/>
    <n v="5326.2719999999999"/>
    <n v="443.85599999999999"/>
    <n v="159.93600000000001"/>
    <n v="0"/>
    <n v="0"/>
    <n v="0"/>
  </r>
  <r>
    <x v="2"/>
    <x v="28"/>
    <x v="160"/>
    <n v="5205.3119999999999"/>
    <n v="433.77600000000001"/>
    <n v="153.88800000000001"/>
    <n v="0"/>
    <n v="0"/>
    <n v="0"/>
  </r>
  <r>
    <x v="2"/>
    <x v="28"/>
    <x v="161"/>
    <n v="5136.768"/>
    <n v="428.06400000000002"/>
    <n v="144.98400000000001"/>
    <n v="0"/>
    <n v="0"/>
    <n v="0"/>
  </r>
  <r>
    <x v="2"/>
    <x v="28"/>
    <x v="162"/>
    <n v="5146.848"/>
    <n v="428.904"/>
    <n v="148.512"/>
    <n v="0"/>
    <n v="0"/>
    <n v="0"/>
  </r>
  <r>
    <x v="2"/>
    <x v="28"/>
    <x v="163"/>
    <n v="5152.8959999999997"/>
    <n v="429.40800000000002"/>
    <n v="149.352"/>
    <n v="0"/>
    <n v="0"/>
    <n v="0"/>
  </r>
  <r>
    <x v="2"/>
    <x v="28"/>
    <x v="164"/>
    <n v="5114.5919999999996"/>
    <n v="426.21600000000001"/>
    <n v="149.52000000000001"/>
    <n v="0"/>
    <n v="0"/>
    <n v="0"/>
  </r>
  <r>
    <x v="2"/>
    <x v="28"/>
    <x v="165"/>
    <n v="5148.8639999999996"/>
    <n v="429.072"/>
    <n v="151.36799999999999"/>
    <n v="0"/>
    <n v="0"/>
    <n v="0"/>
  </r>
  <r>
    <x v="2"/>
    <x v="28"/>
    <x v="166"/>
    <n v="5064.192"/>
    <n v="422.01600000000002"/>
    <n v="149.01599999999999"/>
    <n v="0"/>
    <n v="0"/>
    <n v="0"/>
  </r>
  <r>
    <x v="2"/>
    <x v="28"/>
    <x v="167"/>
    <n v="4919.04"/>
    <n v="409.92"/>
    <n v="141.96"/>
    <n v="0"/>
    <n v="0"/>
    <n v="0"/>
  </r>
  <r>
    <x v="2"/>
    <x v="28"/>
    <x v="168"/>
    <n v="4915.0079999999998"/>
    <n v="409.584"/>
    <n v="137.928"/>
    <n v="0"/>
    <n v="0"/>
    <n v="0"/>
  </r>
  <r>
    <x v="2"/>
    <x v="28"/>
    <x v="169"/>
    <n v="4872.6719999999996"/>
    <n v="406.05599999999998"/>
    <n v="135.744"/>
    <n v="0"/>
    <n v="0"/>
    <n v="0"/>
  </r>
  <r>
    <x v="2"/>
    <x v="28"/>
    <x v="170"/>
    <n v="4935.1679999999997"/>
    <n v="411.26400000000001"/>
    <n v="138.096"/>
    <n v="0"/>
    <n v="0"/>
    <n v="0"/>
  </r>
  <r>
    <x v="2"/>
    <x v="28"/>
    <x v="171"/>
    <n v="4935.1679999999997"/>
    <n v="411.26400000000001"/>
    <n v="136.75200000000001"/>
    <n v="0"/>
    <n v="0"/>
    <n v="0"/>
  </r>
  <r>
    <x v="2"/>
    <x v="28"/>
    <x v="172"/>
    <n v="4949.28"/>
    <n v="412.44"/>
    <n v="137.928"/>
    <n v="0"/>
    <n v="0"/>
    <n v="0"/>
  </r>
  <r>
    <x v="2"/>
    <x v="28"/>
    <x v="173"/>
    <n v="4929.12"/>
    <n v="410.76"/>
    <n v="137.76"/>
    <n v="0"/>
    <n v="0"/>
    <n v="0"/>
  </r>
  <r>
    <x v="2"/>
    <x v="28"/>
    <x v="174"/>
    <n v="4927.1040000000003"/>
    <n v="410.59199999999998"/>
    <n v="132.38399999999999"/>
    <n v="0"/>
    <n v="0"/>
    <n v="0"/>
  </r>
  <r>
    <x v="2"/>
    <x v="28"/>
    <x v="175"/>
    <n v="4910.9759999999997"/>
    <n v="409.24799999999999"/>
    <n v="130.03200000000001"/>
    <n v="0"/>
    <n v="0"/>
    <n v="0"/>
  </r>
  <r>
    <x v="2"/>
    <x v="28"/>
    <x v="176"/>
    <n v="4919.04"/>
    <n v="409.92"/>
    <n v="129.864"/>
    <n v="0"/>
    <n v="0"/>
    <n v="0"/>
  </r>
  <r>
    <x v="2"/>
    <x v="28"/>
    <x v="177"/>
    <n v="4753.7280000000001"/>
    <n v="396.14400000000001"/>
    <n v="117.93600000000001"/>
    <n v="0"/>
    <n v="0"/>
    <n v="0"/>
  </r>
  <r>
    <x v="2"/>
    <x v="28"/>
    <x v="178"/>
    <n v="4763.808"/>
    <n v="396.98399999999998"/>
    <n v="117.432"/>
    <n v="0"/>
    <n v="0"/>
    <n v="0"/>
  </r>
  <r>
    <x v="2"/>
    <x v="28"/>
    <x v="179"/>
    <n v="4769.8559999999998"/>
    <n v="397.488"/>
    <n v="113.736"/>
    <n v="0"/>
    <n v="0"/>
    <n v="0"/>
  </r>
  <r>
    <x v="2"/>
    <x v="28"/>
    <x v="180"/>
    <n v="4747.68"/>
    <n v="395.64"/>
    <n v="112.224"/>
    <n v="0"/>
    <n v="0"/>
    <n v="0"/>
  </r>
  <r>
    <x v="2"/>
    <x v="28"/>
    <x v="181"/>
    <n v="4735.5839999999998"/>
    <n v="394.63200000000001"/>
    <n v="109.70399999999999"/>
    <n v="0"/>
    <n v="0"/>
    <n v="0"/>
  </r>
  <r>
    <x v="2"/>
    <x v="28"/>
    <x v="182"/>
    <n v="4794.0479999999998"/>
    <n v="399.50400000000002"/>
    <n v="119.11199999999999"/>
    <n v="0"/>
    <n v="0"/>
    <n v="0"/>
  </r>
  <r>
    <x v="2"/>
    <x v="28"/>
    <x v="183"/>
    <n v="4840.4160000000002"/>
    <n v="403.36799999999999"/>
    <n v="124.824"/>
    <n v="0"/>
    <n v="0"/>
    <n v="0"/>
  </r>
  <r>
    <x v="2"/>
    <x v="28"/>
    <x v="184"/>
    <n v="4834.3680000000004"/>
    <n v="402.86399999999998"/>
    <n v="127.34399999999999"/>
    <n v="0"/>
    <n v="0"/>
    <n v="0"/>
  </r>
  <r>
    <x v="2"/>
    <x v="28"/>
    <x v="185"/>
    <n v="4975.4880000000003"/>
    <n v="414.62400000000002"/>
    <n v="135.24"/>
    <n v="0"/>
    <n v="0"/>
    <n v="0"/>
  </r>
  <r>
    <x v="2"/>
    <x v="28"/>
    <x v="186"/>
    <n v="4997.6639999999998"/>
    <n v="416.47199999999998"/>
    <n v="137.928"/>
    <n v="0"/>
    <n v="0"/>
    <n v="0"/>
  </r>
  <r>
    <x v="2"/>
    <x v="28"/>
    <x v="187"/>
    <n v="5017.8239999999996"/>
    <n v="418.15199999999999"/>
    <n v="139.608"/>
    <n v="0"/>
    <n v="0"/>
    <n v="0"/>
  </r>
  <r>
    <x v="2"/>
    <x v="28"/>
    <x v="188"/>
    <n v="4957.3440000000001"/>
    <n v="413.11200000000002"/>
    <n v="137.76"/>
    <n v="0"/>
    <n v="0"/>
    <n v="0"/>
  </r>
  <r>
    <x v="2"/>
    <x v="28"/>
    <x v="189"/>
    <n v="5152.8959999999997"/>
    <n v="429.40800000000002"/>
    <n v="148.68"/>
    <n v="0"/>
    <n v="0"/>
    <n v="0"/>
  </r>
  <r>
    <x v="2"/>
    <x v="28"/>
    <x v="190"/>
    <n v="5146.848"/>
    <n v="428.904"/>
    <n v="148.84800000000001"/>
    <n v="0"/>
    <n v="0"/>
    <n v="0"/>
  </r>
  <r>
    <x v="2"/>
    <x v="28"/>
    <x v="191"/>
    <n v="5181.12"/>
    <n v="431.76"/>
    <n v="147.33600000000001"/>
    <n v="0"/>
    <n v="0"/>
    <n v="0"/>
  </r>
  <r>
    <x v="2"/>
    <x v="28"/>
    <x v="192"/>
    <n v="5158.9440000000004"/>
    <n v="429.91199999999998"/>
    <n v="141.624"/>
    <n v="0"/>
    <n v="0"/>
    <n v="0"/>
  </r>
  <r>
    <x v="2"/>
    <x v="28"/>
    <x v="193"/>
    <n v="5148.8639999999996"/>
    <n v="429.072"/>
    <n v="140.11199999999999"/>
    <n v="0"/>
    <n v="0"/>
    <n v="0"/>
  </r>
  <r>
    <x v="2"/>
    <x v="28"/>
    <x v="194"/>
    <n v="5277.8879999999999"/>
    <n v="439.82400000000001"/>
    <n v="145.488"/>
    <n v="0"/>
    <n v="0"/>
    <n v="0"/>
  </r>
  <r>
    <x v="2"/>
    <x v="28"/>
    <x v="195"/>
    <n v="5253.6959999999999"/>
    <n v="437.80799999999999"/>
    <n v="144.31200000000001"/>
    <n v="0"/>
    <n v="0"/>
    <n v="0"/>
  </r>
  <r>
    <x v="2"/>
    <x v="28"/>
    <x v="196"/>
    <n v="5120.6400000000003"/>
    <n v="426.72"/>
    <n v="136.91999999999999"/>
    <n v="0"/>
    <n v="0"/>
    <n v="0"/>
  </r>
  <r>
    <x v="2"/>
    <x v="28"/>
    <x v="197"/>
    <n v="5171.04"/>
    <n v="430.92"/>
    <n v="140.11199999999999"/>
    <n v="0"/>
    <n v="0"/>
    <n v="0"/>
  </r>
  <r>
    <x v="2"/>
    <x v="28"/>
    <x v="198"/>
    <n v="5247.6480000000001"/>
    <n v="437.30399999999997"/>
    <n v="144.31200000000001"/>
    <n v="0"/>
    <n v="0"/>
    <n v="0"/>
  </r>
  <r>
    <x v="2"/>
    <x v="28"/>
    <x v="199"/>
    <n v="5283.9359999999997"/>
    <n v="440.32799999999997"/>
    <n v="141.12"/>
    <n v="0"/>
    <n v="0"/>
    <n v="0"/>
  </r>
  <r>
    <x v="2"/>
    <x v="28"/>
    <x v="200"/>
    <n v="5277.8879999999999"/>
    <n v="439.82400000000001"/>
    <n v="138.768"/>
    <n v="0"/>
    <n v="0"/>
    <n v="0"/>
  </r>
  <r>
    <x v="2"/>
    <x v="28"/>
    <x v="201"/>
    <n v="5326.2719999999999"/>
    <n v="443.85599999999999"/>
    <n v="142.29599999999999"/>
    <n v="0"/>
    <n v="0"/>
    <n v="0"/>
  </r>
  <r>
    <x v="2"/>
    <x v="28"/>
    <x v="202"/>
    <n v="5431.1040000000003"/>
    <n v="452.59199999999998"/>
    <n v="147.16800000000001"/>
    <n v="0"/>
    <n v="0"/>
    <n v="0"/>
  </r>
  <r>
    <x v="2"/>
    <x v="28"/>
    <x v="203"/>
    <n v="5423.04"/>
    <n v="451.92"/>
    <n v="146.66399999999999"/>
    <n v="0"/>
    <n v="0"/>
    <n v="0"/>
  </r>
  <r>
    <x v="2"/>
    <x v="28"/>
    <x v="204"/>
    <n v="5380.7039999999997"/>
    <n v="448.392"/>
    <n v="146.66399999999999"/>
    <n v="0"/>
    <n v="0"/>
    <n v="0"/>
  </r>
  <r>
    <x v="2"/>
    <x v="28"/>
    <x v="205"/>
    <n v="5465.3760000000002"/>
    <n v="455.44799999999998"/>
    <n v="148.17599999999999"/>
    <n v="0"/>
    <n v="0"/>
    <n v="0"/>
  </r>
  <r>
    <x v="2"/>
    <x v="28"/>
    <x v="206"/>
    <n v="5429.0879999999997"/>
    <n v="452.42399999999998"/>
    <n v="144.47999999999999"/>
    <n v="0"/>
    <n v="0"/>
    <n v="0"/>
  </r>
  <r>
    <x v="2"/>
    <x v="28"/>
    <x v="207"/>
    <n v="5338.3680000000004"/>
    <n v="444.86399999999998"/>
    <n v="137.08799999999999"/>
    <n v="0"/>
    <n v="0"/>
    <n v="0"/>
  </r>
  <r>
    <x v="2"/>
    <x v="28"/>
    <x v="208"/>
    <n v="5374.6559999999999"/>
    <n v="447.88799999999998"/>
    <n v="137.928"/>
    <n v="0"/>
    <n v="0"/>
    <n v="0"/>
  </r>
  <r>
    <x v="2"/>
    <x v="28"/>
    <x v="209"/>
    <n v="5455.2960000000003"/>
    <n v="454.608"/>
    <n v="139.27199999999999"/>
    <n v="0"/>
    <n v="0"/>
    <n v="0"/>
  </r>
  <r>
    <x v="2"/>
    <x v="28"/>
    <x v="210"/>
    <n v="5614.56"/>
    <n v="467.88"/>
    <n v="148.34399999999999"/>
    <n v="0"/>
    <n v="0"/>
    <n v="0"/>
  </r>
  <r>
    <x v="2"/>
    <x v="28"/>
    <x v="211"/>
    <n v="5701.2479999999996"/>
    <n v="475.10399999999998"/>
    <n v="149.352"/>
    <n v="0"/>
    <n v="0"/>
    <n v="0"/>
  </r>
  <r>
    <x v="2"/>
    <x v="28"/>
    <x v="212"/>
    <n v="5781.8879999999999"/>
    <n v="481.82400000000001"/>
    <n v="149.352"/>
    <n v="0"/>
    <n v="0"/>
    <n v="0"/>
  </r>
  <r>
    <x v="2"/>
    <x v="28"/>
    <x v="213"/>
    <n v="5894.7839999999997"/>
    <n v="491.23200000000003"/>
    <n v="151.36799999999999"/>
    <n v="0"/>
    <n v="0"/>
    <n v="0"/>
  </r>
  <r>
    <x v="2"/>
    <x v="28"/>
    <x v="214"/>
    <n v="6052.0320000000002"/>
    <n v="504.33600000000001"/>
    <n v="156.072"/>
    <n v="0"/>
    <n v="0"/>
    <n v="0"/>
  </r>
  <r>
    <x v="2"/>
    <x v="28"/>
    <x v="215"/>
    <n v="6150.8159999999998"/>
    <n v="512.56799999999998"/>
    <n v="158.928"/>
    <n v="0"/>
    <n v="0"/>
    <n v="0"/>
  </r>
  <r>
    <x v="2"/>
    <x v="28"/>
    <x v="216"/>
    <n v="6372.576"/>
    <n v="531.048"/>
    <n v="168.16800000000001"/>
    <n v="0"/>
    <n v="0"/>
    <n v="0"/>
  </r>
  <r>
    <x v="2"/>
    <x v="28"/>
    <x v="217"/>
    <n v="6539.9040000000005"/>
    <n v="544.99199999999996"/>
    <n v="175.392"/>
    <n v="0"/>
    <n v="0"/>
    <n v="0"/>
  </r>
  <r>
    <x v="2"/>
    <x v="28"/>
    <x v="218"/>
    <n v="6600.384"/>
    <n v="550.03200000000004"/>
    <n v="180.43199999999999"/>
    <n v="0"/>
    <n v="0"/>
    <n v="0"/>
  </r>
  <r>
    <x v="2"/>
    <x v="28"/>
    <x v="219"/>
    <n v="6578.2079999999996"/>
    <n v="548.18399999999997"/>
    <n v="177.40799999999999"/>
    <n v="0"/>
    <n v="0"/>
    <n v="0"/>
  </r>
  <r>
    <x v="2"/>
    <x v="28"/>
    <x v="220"/>
    <n v="6535.8720000000003"/>
    <n v="544.65599999999995"/>
    <n v="176.56800000000001"/>
    <n v="0"/>
    <n v="0"/>
    <n v="0"/>
  </r>
  <r>
    <x v="2"/>
    <x v="28"/>
    <x v="221"/>
    <n v="6549.9840000000004"/>
    <n v="545.83199999999999"/>
    <n v="177.57599999999999"/>
    <n v="0"/>
    <n v="0"/>
    <n v="0"/>
  </r>
  <r>
    <x v="2"/>
    <x v="28"/>
    <x v="222"/>
    <n v="6451.2"/>
    <n v="537.6"/>
    <n v="175.05600000000001"/>
    <n v="0"/>
    <n v="0"/>
    <n v="0"/>
  </r>
  <r>
    <x v="2"/>
    <x v="28"/>
    <x v="223"/>
    <n v="6364.5119999999997"/>
    <n v="530.37599999999998"/>
    <n v="173.376"/>
    <n v="0"/>
    <n v="0"/>
    <n v="0"/>
  </r>
  <r>
    <x v="2"/>
    <x v="28"/>
    <x v="224"/>
    <n v="6427.0079999999998"/>
    <n v="535.58399999999995"/>
    <n v="177.57599999999999"/>
    <n v="0"/>
    <n v="0"/>
    <n v="0"/>
  </r>
  <r>
    <x v="2"/>
    <x v="28"/>
    <x v="225"/>
    <n v="6358.4639999999999"/>
    <n v="529.87199999999996"/>
    <n v="173.208"/>
    <n v="0"/>
    <n v="0"/>
    <n v="0"/>
  </r>
  <r>
    <x v="2"/>
    <x v="28"/>
    <x v="226"/>
    <n v="6326.2079999999996"/>
    <n v="527.18399999999997"/>
    <n v="172.2"/>
    <n v="0"/>
    <n v="0"/>
    <n v="0"/>
  </r>
  <r>
    <x v="2"/>
    <x v="28"/>
    <x v="227"/>
    <n v="6255.6480000000001"/>
    <n v="521.30399999999997"/>
    <n v="167.49600000000001"/>
    <n v="0"/>
    <n v="0"/>
    <n v="0"/>
  </r>
  <r>
    <x v="2"/>
    <x v="28"/>
    <x v="228"/>
    <n v="6056.0640000000003"/>
    <n v="504.67200000000003"/>
    <n v="158.08799999999999"/>
    <n v="0"/>
    <n v="0"/>
    <n v="0"/>
  </r>
  <r>
    <x v="2"/>
    <x v="28"/>
    <x v="229"/>
    <n v="6072.192"/>
    <n v="506.01600000000002"/>
    <n v="161.61600000000001"/>
    <n v="0"/>
    <n v="0"/>
    <n v="0"/>
  </r>
  <r>
    <x v="2"/>
    <x v="28"/>
    <x v="230"/>
    <n v="6066.1440000000002"/>
    <n v="505.512"/>
    <n v="163.63200000000001"/>
    <n v="0"/>
    <n v="0"/>
    <n v="0"/>
  </r>
  <r>
    <x v="2"/>
    <x v="28"/>
    <x v="231"/>
    <n v="5900.8320000000003"/>
    <n v="491.73599999999999"/>
    <n v="152.71199999999999"/>
    <n v="0"/>
    <n v="0"/>
    <n v="0"/>
  </r>
  <r>
    <x v="2"/>
    <x v="28"/>
    <x v="232"/>
    <n v="5713.3440000000001"/>
    <n v="476.11200000000002"/>
    <n v="143.304"/>
    <n v="0"/>
    <n v="0"/>
    <n v="0"/>
  </r>
  <r>
    <x v="2"/>
    <x v="28"/>
    <x v="233"/>
    <n v="5564.16"/>
    <n v="463.68"/>
    <n v="134.4"/>
    <n v="0"/>
    <n v="0"/>
    <n v="0"/>
  </r>
  <r>
    <x v="2"/>
    <x v="28"/>
    <x v="234"/>
    <n v="5499.6480000000001"/>
    <n v="458.30399999999997"/>
    <n v="129.19200000000001"/>
    <n v="0"/>
    <n v="0"/>
    <n v="0"/>
  </r>
  <r>
    <x v="2"/>
    <x v="28"/>
    <x v="235"/>
    <n v="5431.1040000000003"/>
    <n v="452.59199999999998"/>
    <n v="125.664"/>
    <n v="0"/>
    <n v="0"/>
    <n v="0"/>
  </r>
  <r>
    <x v="2"/>
    <x v="28"/>
    <x v="236"/>
    <n v="5410.9440000000004"/>
    <n v="450.91199999999998"/>
    <n v="125.664"/>
    <n v="0"/>
    <n v="0"/>
    <n v="0"/>
  </r>
  <r>
    <x v="2"/>
    <x v="28"/>
    <x v="237"/>
    <n v="5507.7120000000004"/>
    <n v="458.976"/>
    <n v="129.864"/>
    <n v="0"/>
    <n v="0"/>
    <n v="0"/>
  </r>
  <r>
    <x v="2"/>
    <x v="28"/>
    <x v="238"/>
    <n v="5515.7759999999998"/>
    <n v="459.64800000000002"/>
    <n v="130.36799999999999"/>
    <n v="0"/>
    <n v="0"/>
    <n v="0"/>
  </r>
  <r>
    <x v="2"/>
    <x v="28"/>
    <x v="239"/>
    <n v="5481.5039999999999"/>
    <n v="456.79199999999997"/>
    <n v="130.536"/>
    <n v="0"/>
    <n v="0"/>
    <n v="0"/>
  </r>
  <r>
    <x v="2"/>
    <x v="28"/>
    <x v="240"/>
    <n v="5437.152"/>
    <n v="453.096"/>
    <n v="128.52000000000001"/>
    <n v="0"/>
    <n v="0"/>
    <n v="0"/>
  </r>
  <r>
    <x v="2"/>
    <x v="28"/>
    <x v="241"/>
    <n v="5388.768"/>
    <n v="449.06400000000002"/>
    <n v="126.16800000000001"/>
    <n v="0"/>
    <n v="0"/>
    <n v="0"/>
  </r>
  <r>
    <x v="2"/>
    <x v="28"/>
    <x v="242"/>
    <n v="5334.3360000000002"/>
    <n v="444.52800000000002"/>
    <n v="125.664"/>
    <n v="0"/>
    <n v="0"/>
    <n v="0"/>
  </r>
  <r>
    <x v="2"/>
    <x v="28"/>
    <x v="243"/>
    <n v="5294.0159999999996"/>
    <n v="441.16800000000001"/>
    <n v="123.816"/>
    <n v="0"/>
    <n v="0"/>
    <n v="0"/>
  </r>
  <r>
    <x v="2"/>
    <x v="28"/>
    <x v="244"/>
    <n v="5189.1840000000002"/>
    <n v="432.43200000000002"/>
    <n v="119.78400000000001"/>
    <n v="0"/>
    <n v="0"/>
    <n v="0"/>
  </r>
  <r>
    <x v="2"/>
    <x v="28"/>
    <x v="245"/>
    <n v="5292"/>
    <n v="441"/>
    <n v="125.496"/>
    <n v="0"/>
    <n v="0"/>
    <n v="0"/>
  </r>
  <r>
    <x v="2"/>
    <x v="28"/>
    <x v="246"/>
    <n v="5271.84"/>
    <n v="439.32"/>
    <n v="123.98399999999999"/>
    <n v="0"/>
    <n v="0"/>
    <n v="0"/>
  </r>
  <r>
    <x v="2"/>
    <x v="28"/>
    <x v="247"/>
    <n v="5203.2960000000003"/>
    <n v="433.608"/>
    <n v="122.47199999999999"/>
    <n v="0"/>
    <n v="0"/>
    <n v="0"/>
  </r>
  <r>
    <x v="2"/>
    <x v="28"/>
    <x v="248"/>
    <n v="5134.7520000000004"/>
    <n v="427.89600000000002"/>
    <n v="120.624"/>
    <n v="0"/>
    <n v="0"/>
    <n v="0"/>
  </r>
  <r>
    <x v="2"/>
    <x v="28"/>
    <x v="249"/>
    <n v="5118.6239999999998"/>
    <n v="426.55200000000002"/>
    <n v="121.8"/>
    <n v="0"/>
    <n v="0"/>
    <n v="0"/>
  </r>
  <r>
    <x v="2"/>
    <x v="28"/>
    <x v="250"/>
    <n v="4951.2960000000003"/>
    <n v="412.608"/>
    <n v="112.392"/>
    <n v="0"/>
    <n v="0"/>
    <n v="0"/>
  </r>
  <r>
    <x v="2"/>
    <x v="28"/>
    <x v="251"/>
    <n v="4836.384"/>
    <n v="403.03199999999998"/>
    <n v="106.848"/>
    <n v="0"/>
    <n v="0"/>
    <n v="0"/>
  </r>
  <r>
    <x v="2"/>
    <x v="28"/>
    <x v="252"/>
    <n v="4779.9359999999997"/>
    <n v="398.32799999999997"/>
    <n v="106.68"/>
    <n v="0"/>
    <n v="0"/>
    <n v="0"/>
  </r>
  <r>
    <x v="2"/>
    <x v="28"/>
    <x v="253"/>
    <n v="4729.5360000000001"/>
    <n v="394.12799999999999"/>
    <n v="104.16"/>
    <n v="0"/>
    <n v="0"/>
    <n v="0"/>
  </r>
  <r>
    <x v="2"/>
    <x v="28"/>
    <x v="254"/>
    <n v="4693.2479999999996"/>
    <n v="391.10399999999998"/>
    <n v="101.80800000000001"/>
    <n v="0"/>
    <n v="0"/>
    <n v="0"/>
  </r>
  <r>
    <x v="2"/>
    <x v="28"/>
    <x v="255"/>
    <n v="4654.9440000000004"/>
    <n v="387.91199999999998"/>
    <n v="100.968"/>
    <n v="0"/>
    <n v="0"/>
    <n v="0"/>
  </r>
  <r>
    <x v="2"/>
    <x v="28"/>
    <x v="256"/>
    <n v="4608.576"/>
    <n v="384.048"/>
    <n v="98.111999999999995"/>
    <n v="0"/>
    <n v="0"/>
    <n v="0"/>
  </r>
  <r>
    <x v="2"/>
    <x v="28"/>
    <x v="257"/>
    <n v="4570.2719999999999"/>
    <n v="380.85599999999999"/>
    <n v="97.272000000000006"/>
    <n v="0"/>
    <n v="0"/>
    <n v="0"/>
  </r>
  <r>
    <x v="2"/>
    <x v="28"/>
    <x v="258"/>
    <n v="4527.9359999999997"/>
    <n v="377.32799999999997"/>
    <n v="97.775999999999996"/>
    <n v="0"/>
    <n v="0"/>
    <n v="0"/>
  </r>
  <r>
    <x v="2"/>
    <x v="28"/>
    <x v="259"/>
    <n v="4493.6639999999998"/>
    <n v="374.47199999999998"/>
    <n v="96.768000000000001"/>
    <n v="0"/>
    <n v="0"/>
    <n v="0"/>
  </r>
  <r>
    <x v="2"/>
    <x v="28"/>
    <x v="260"/>
    <n v="4425.12"/>
    <n v="368.76"/>
    <n v="94.584000000000003"/>
    <n v="0"/>
    <n v="0"/>
    <n v="0"/>
  </r>
  <r>
    <x v="2"/>
    <x v="28"/>
    <x v="261"/>
    <n v="4352.5439999999999"/>
    <n v="362.71199999999999"/>
    <n v="93.24"/>
    <n v="0"/>
    <n v="0"/>
    <n v="0"/>
  </r>
  <r>
    <x v="2"/>
    <x v="28"/>
    <x v="262"/>
    <n v="4314.24"/>
    <n v="359.52"/>
    <n v="91.224000000000004"/>
    <n v="0"/>
    <n v="0"/>
    <n v="0"/>
  </r>
  <r>
    <x v="2"/>
    <x v="28"/>
    <x v="263"/>
    <n v="4304.16"/>
    <n v="358.68"/>
    <n v="91.224000000000004"/>
    <n v="0"/>
    <n v="0"/>
    <n v="0"/>
  </r>
  <r>
    <x v="2"/>
    <x v="28"/>
    <x v="264"/>
    <n v="4310.2079999999996"/>
    <n v="359.18400000000003"/>
    <n v="92.231999999999999"/>
    <n v="0"/>
    <n v="0"/>
    <n v="0"/>
  </r>
  <r>
    <x v="2"/>
    <x v="28"/>
    <x v="265"/>
    <n v="4292.0640000000003"/>
    <n v="357.67200000000003"/>
    <n v="92.063999999999993"/>
    <n v="0"/>
    <n v="0"/>
    <n v="0"/>
  </r>
  <r>
    <x v="2"/>
    <x v="28"/>
    <x v="266"/>
    <n v="4247.7120000000004"/>
    <n v="353.976"/>
    <n v="91.224000000000004"/>
    <n v="0"/>
    <n v="0"/>
    <n v="0"/>
  </r>
  <r>
    <x v="2"/>
    <x v="28"/>
    <x v="267"/>
    <n v="4203.3599999999997"/>
    <n v="350.28"/>
    <n v="89.207999999999998"/>
    <n v="0"/>
    <n v="0"/>
    <n v="0"/>
  </r>
  <r>
    <x v="2"/>
    <x v="28"/>
    <x v="268"/>
    <n v="4148.9279999999999"/>
    <n v="345.74400000000003"/>
    <n v="88.536000000000001"/>
    <n v="0"/>
    <n v="0"/>
    <n v="0"/>
  </r>
  <r>
    <x v="2"/>
    <x v="28"/>
    <x v="269"/>
    <n v="4122.72"/>
    <n v="343.56"/>
    <n v="87.36"/>
    <n v="0"/>
    <n v="0"/>
    <n v="0"/>
  </r>
  <r>
    <x v="2"/>
    <x v="28"/>
    <x v="270"/>
    <n v="4088.4479999999999"/>
    <n v="340.70400000000001"/>
    <n v="86.016000000000005"/>
    <n v="0"/>
    <n v="0"/>
    <n v="0"/>
  </r>
  <r>
    <x v="2"/>
    <x v="28"/>
    <x v="271"/>
    <n v="4054.1759999999999"/>
    <n v="337.84800000000001"/>
    <n v="85.68"/>
    <n v="0"/>
    <n v="0"/>
    <n v="0"/>
  </r>
  <r>
    <x v="2"/>
    <x v="28"/>
    <x v="272"/>
    <n v="4025.9520000000002"/>
    <n v="335.49599999999998"/>
    <n v="85.512"/>
    <n v="0"/>
    <n v="0"/>
    <n v="0"/>
  </r>
  <r>
    <x v="2"/>
    <x v="28"/>
    <x v="273"/>
    <n v="4029.9839999999999"/>
    <n v="335.83199999999999"/>
    <n v="86.183999999999997"/>
    <n v="0"/>
    <n v="0"/>
    <n v="0"/>
  </r>
  <r>
    <x v="2"/>
    <x v="28"/>
    <x v="274"/>
    <n v="3991.68"/>
    <n v="332.64"/>
    <n v="84.671999999999997"/>
    <n v="0"/>
    <n v="0"/>
    <n v="0"/>
  </r>
  <r>
    <x v="2"/>
    <x v="28"/>
    <x v="275"/>
    <n v="3951.36"/>
    <n v="329.28"/>
    <n v="85.343999999999994"/>
    <n v="0"/>
    <n v="0"/>
    <n v="0"/>
  </r>
  <r>
    <x v="2"/>
    <x v="28"/>
    <x v="276"/>
    <n v="3925.152"/>
    <n v="327.096"/>
    <n v="85.512"/>
    <n v="0"/>
    <n v="0"/>
    <n v="0"/>
  </r>
  <r>
    <x v="2"/>
    <x v="28"/>
    <x v="277"/>
    <n v="3890.88"/>
    <n v="324.24"/>
    <n v="85.512"/>
    <n v="0"/>
    <n v="0"/>
    <n v="0"/>
  </r>
  <r>
    <x v="2"/>
    <x v="28"/>
    <x v="278"/>
    <n v="3860.64"/>
    <n v="321.72000000000003"/>
    <n v="83.664000000000001"/>
    <n v="0"/>
    <n v="0"/>
    <n v="0"/>
  </r>
  <r>
    <x v="2"/>
    <x v="28"/>
    <x v="279"/>
    <n v="3812.2559999999999"/>
    <n v="317.68799999999999"/>
    <n v="82.823999999999998"/>
    <n v="0"/>
    <n v="0"/>
    <n v="0"/>
  </r>
  <r>
    <x v="2"/>
    <x v="28"/>
    <x v="280"/>
    <n v="3808.2240000000002"/>
    <n v="317.35199999999998"/>
    <n v="83.16"/>
    <n v="0"/>
    <n v="0"/>
    <n v="0"/>
  </r>
  <r>
    <x v="2"/>
    <x v="28"/>
    <x v="281"/>
    <n v="3777.9839999999999"/>
    <n v="314.83199999999999"/>
    <n v="81.647999999999996"/>
    <n v="0"/>
    <n v="0"/>
    <n v="0"/>
  </r>
  <r>
    <x v="2"/>
    <x v="28"/>
    <x v="282"/>
    <n v="3745.7280000000001"/>
    <n v="312.14400000000001"/>
    <n v="79.968000000000004"/>
    <n v="0"/>
    <n v="0"/>
    <n v="0"/>
  </r>
  <r>
    <x v="2"/>
    <x v="28"/>
    <x v="283"/>
    <n v="3737.6640000000002"/>
    <n v="311.47199999999998"/>
    <n v="78.959999999999994"/>
    <n v="0"/>
    <n v="0"/>
    <n v="0"/>
  </r>
  <r>
    <x v="2"/>
    <x v="28"/>
    <x v="284"/>
    <n v="3725.5680000000002"/>
    <n v="310.464"/>
    <n v="78.623999999999995"/>
    <n v="0"/>
    <n v="0"/>
    <n v="0"/>
  </r>
  <r>
    <x v="2"/>
    <x v="28"/>
    <x v="285"/>
    <n v="3701.3760000000002"/>
    <n v="308.44799999999998"/>
    <n v="79.128"/>
    <n v="0"/>
    <n v="0"/>
    <n v="0"/>
  </r>
  <r>
    <x v="2"/>
    <x v="28"/>
    <x v="286"/>
    <n v="3652.9920000000002"/>
    <n v="304.416"/>
    <n v="78.792000000000002"/>
    <n v="0"/>
    <n v="0"/>
    <n v="0"/>
  </r>
  <r>
    <x v="2"/>
    <x v="29"/>
    <x v="287"/>
    <n v="3667.1039999999998"/>
    <n v="305.59199999999998"/>
    <n v="79.296000000000006"/>
    <n v="0"/>
    <n v="0"/>
    <n v="0"/>
  </r>
  <r>
    <x v="2"/>
    <x v="29"/>
    <x v="0"/>
    <n v="3650.9760000000001"/>
    <n v="304.24799999999999"/>
    <n v="80.64"/>
    <n v="0"/>
    <n v="0"/>
    <n v="0"/>
  </r>
  <r>
    <x v="2"/>
    <x v="29"/>
    <x v="1"/>
    <n v="3624.768"/>
    <n v="302.06400000000002"/>
    <n v="80.135999999999996"/>
    <n v="0"/>
    <n v="0"/>
    <n v="0"/>
  </r>
  <r>
    <x v="2"/>
    <x v="29"/>
    <x v="2"/>
    <n v="3586.4639999999999"/>
    <n v="298.87200000000001"/>
    <n v="77.951999999999998"/>
    <n v="0"/>
    <n v="0"/>
    <n v="0"/>
  </r>
  <r>
    <x v="2"/>
    <x v="29"/>
    <x v="3"/>
    <n v="3576.384"/>
    <n v="298.03199999999998"/>
    <n v="78.12"/>
    <n v="0"/>
    <n v="0"/>
    <n v="0"/>
  </r>
  <r>
    <x v="2"/>
    <x v="29"/>
    <x v="4"/>
    <n v="3550.1759999999999"/>
    <n v="295.84800000000001"/>
    <n v="77.616"/>
    <n v="0"/>
    <n v="0"/>
    <n v="0"/>
  </r>
  <r>
    <x v="2"/>
    <x v="29"/>
    <x v="5"/>
    <n v="3515.904"/>
    <n v="292.99200000000002"/>
    <n v="75.936000000000007"/>
    <n v="0"/>
    <n v="0"/>
    <n v="0"/>
  </r>
  <r>
    <x v="2"/>
    <x v="29"/>
    <x v="6"/>
    <n v="3540.096"/>
    <n v="295.00799999999998"/>
    <n v="77.616"/>
    <n v="0"/>
    <n v="0"/>
    <n v="0"/>
  </r>
  <r>
    <x v="2"/>
    <x v="29"/>
    <x v="7"/>
    <n v="3538.08"/>
    <n v="294.83999999999997"/>
    <n v="77.951999999999998"/>
    <n v="0"/>
    <n v="0"/>
    <n v="0"/>
  </r>
  <r>
    <x v="2"/>
    <x v="29"/>
    <x v="8"/>
    <n v="3511.8719999999998"/>
    <n v="292.65600000000001"/>
    <n v="77.111999999999995"/>
    <n v="0"/>
    <n v="0"/>
    <n v="0"/>
  </r>
  <r>
    <x v="2"/>
    <x v="29"/>
    <x v="9"/>
    <n v="3491.712"/>
    <n v="290.976"/>
    <n v="77.111999999999995"/>
    <n v="0"/>
    <n v="0"/>
    <n v="0"/>
  </r>
  <r>
    <x v="2"/>
    <x v="29"/>
    <x v="10"/>
    <n v="3487.68"/>
    <n v="290.64"/>
    <n v="76.44"/>
    <n v="0"/>
    <n v="0"/>
    <n v="0"/>
  </r>
  <r>
    <x v="2"/>
    <x v="29"/>
    <x v="11"/>
    <n v="3465.5039999999999"/>
    <n v="288.79199999999997"/>
    <n v="76.44"/>
    <n v="0"/>
    <n v="0"/>
    <n v="0"/>
  </r>
  <r>
    <x v="2"/>
    <x v="29"/>
    <x v="12"/>
    <n v="3495.7440000000001"/>
    <n v="291.31200000000001"/>
    <n v="77.447999999999993"/>
    <n v="0"/>
    <n v="0"/>
    <n v="0"/>
  </r>
  <r>
    <x v="2"/>
    <x v="29"/>
    <x v="13"/>
    <n v="3461.4720000000002"/>
    <n v="288.45600000000002"/>
    <n v="77.447999999999993"/>
    <n v="0"/>
    <n v="0"/>
    <n v="0"/>
  </r>
  <r>
    <x v="2"/>
    <x v="29"/>
    <x v="14"/>
    <n v="3429.2159999999999"/>
    <n v="285.76799999999997"/>
    <n v="75.432000000000002"/>
    <n v="0"/>
    <n v="0"/>
    <n v="0"/>
  </r>
  <r>
    <x v="2"/>
    <x v="29"/>
    <x v="15"/>
    <n v="3429.2159999999999"/>
    <n v="285.76799999999997"/>
    <n v="75.599999999999994"/>
    <n v="0"/>
    <n v="0"/>
    <n v="0"/>
  </r>
  <r>
    <x v="2"/>
    <x v="29"/>
    <x v="16"/>
    <n v="3429.2159999999999"/>
    <n v="285.76799999999997"/>
    <n v="76.103999999999999"/>
    <n v="0"/>
    <n v="0"/>
    <n v="0"/>
  </r>
  <r>
    <x v="2"/>
    <x v="29"/>
    <x v="17"/>
    <n v="3398.9760000000001"/>
    <n v="283.24799999999999"/>
    <n v="75.599999999999994"/>
    <n v="0"/>
    <n v="0"/>
    <n v="0"/>
  </r>
  <r>
    <x v="2"/>
    <x v="29"/>
    <x v="18"/>
    <n v="3360.672"/>
    <n v="280.05599999999998"/>
    <n v="75.096000000000004"/>
    <n v="0"/>
    <n v="0"/>
    <n v="0"/>
  </r>
  <r>
    <x v="2"/>
    <x v="29"/>
    <x v="19"/>
    <n v="3372.768"/>
    <n v="281.06400000000002"/>
    <n v="75.599999999999994"/>
    <n v="0"/>
    <n v="0"/>
    <n v="0"/>
  </r>
  <r>
    <x v="2"/>
    <x v="29"/>
    <x v="20"/>
    <n v="3370.752"/>
    <n v="280.89600000000002"/>
    <n v="75.096000000000004"/>
    <n v="0"/>
    <n v="0"/>
    <n v="0"/>
  </r>
  <r>
    <x v="2"/>
    <x v="29"/>
    <x v="21"/>
    <n v="3354.6239999999998"/>
    <n v="279.55200000000002"/>
    <n v="73.92"/>
    <n v="0"/>
    <n v="0"/>
    <n v="0"/>
  </r>
  <r>
    <x v="2"/>
    <x v="29"/>
    <x v="22"/>
    <n v="3352.6080000000002"/>
    <n v="279.38400000000001"/>
    <n v="75.096000000000004"/>
    <n v="0"/>
    <n v="0"/>
    <n v="0"/>
  </r>
  <r>
    <x v="2"/>
    <x v="29"/>
    <x v="23"/>
    <n v="3348.576"/>
    <n v="279.048"/>
    <n v="74.424000000000007"/>
    <n v="0"/>
    <n v="0"/>
    <n v="0"/>
  </r>
  <r>
    <x v="2"/>
    <x v="29"/>
    <x v="24"/>
    <n v="3346.56"/>
    <n v="278.88"/>
    <n v="74.424000000000007"/>
    <n v="0"/>
    <n v="0"/>
    <n v="0"/>
  </r>
  <r>
    <x v="2"/>
    <x v="29"/>
    <x v="25"/>
    <n v="3344.5439999999999"/>
    <n v="278.71199999999999"/>
    <n v="74.256"/>
    <n v="0"/>
    <n v="0"/>
    <n v="0"/>
  </r>
  <r>
    <x v="2"/>
    <x v="29"/>
    <x v="26"/>
    <n v="3336.48"/>
    <n v="278.04000000000002"/>
    <n v="73.92"/>
    <n v="0"/>
    <n v="0"/>
    <n v="0"/>
  </r>
  <r>
    <x v="2"/>
    <x v="29"/>
    <x v="27"/>
    <n v="3322.3679999999999"/>
    <n v="276.86399999999998"/>
    <n v="73.751999999999995"/>
    <n v="0"/>
    <n v="0"/>
    <n v="0"/>
  </r>
  <r>
    <x v="2"/>
    <x v="29"/>
    <x v="28"/>
    <n v="3342.5279999999998"/>
    <n v="278.54399999999998"/>
    <n v="74.760000000000005"/>
    <n v="0"/>
    <n v="0"/>
    <n v="0"/>
  </r>
  <r>
    <x v="2"/>
    <x v="29"/>
    <x v="29"/>
    <n v="3350.5920000000001"/>
    <n v="279.21600000000001"/>
    <n v="75.599999999999994"/>
    <n v="0"/>
    <n v="0"/>
    <n v="0"/>
  </r>
  <r>
    <x v="2"/>
    <x v="29"/>
    <x v="30"/>
    <n v="3320.3519999999999"/>
    <n v="276.69600000000003"/>
    <n v="75.263999999999996"/>
    <n v="0"/>
    <n v="0"/>
    <n v="0"/>
  </r>
  <r>
    <x v="2"/>
    <x v="29"/>
    <x v="31"/>
    <n v="3294.1439999999998"/>
    <n v="274.512"/>
    <n v="75.599999999999994"/>
    <n v="0"/>
    <n v="0"/>
    <n v="0"/>
  </r>
  <r>
    <x v="2"/>
    <x v="29"/>
    <x v="32"/>
    <n v="3312.288"/>
    <n v="276.024"/>
    <n v="76.103999999999999"/>
    <n v="0"/>
    <n v="0"/>
    <n v="0"/>
  </r>
  <r>
    <x v="2"/>
    <x v="29"/>
    <x v="33"/>
    <n v="3296.16"/>
    <n v="274.68"/>
    <n v="75.432000000000002"/>
    <n v="0"/>
    <n v="0"/>
    <n v="0"/>
  </r>
  <r>
    <x v="2"/>
    <x v="29"/>
    <x v="34"/>
    <n v="3314.3040000000001"/>
    <n v="276.19200000000001"/>
    <n v="76.608000000000004"/>
    <n v="0"/>
    <n v="0"/>
    <n v="0"/>
  </r>
  <r>
    <x v="2"/>
    <x v="29"/>
    <x v="35"/>
    <n v="3312.288"/>
    <n v="276.024"/>
    <n v="76.44"/>
    <n v="0"/>
    <n v="0"/>
    <n v="0"/>
  </r>
  <r>
    <x v="2"/>
    <x v="29"/>
    <x v="36"/>
    <n v="3316.32"/>
    <n v="276.36"/>
    <n v="76.272000000000006"/>
    <n v="0"/>
    <n v="0"/>
    <n v="0"/>
  </r>
  <r>
    <x v="2"/>
    <x v="29"/>
    <x v="37"/>
    <n v="3302.2080000000001"/>
    <n v="275.18400000000003"/>
    <n v="75.263999999999996"/>
    <n v="0"/>
    <n v="0"/>
    <n v="0"/>
  </r>
  <r>
    <x v="2"/>
    <x v="29"/>
    <x v="38"/>
    <n v="3320.3519999999999"/>
    <n v="276.69600000000003"/>
    <n v="76.775999999999996"/>
    <n v="0"/>
    <n v="0"/>
    <n v="0"/>
  </r>
  <r>
    <x v="2"/>
    <x v="29"/>
    <x v="39"/>
    <n v="3326.4"/>
    <n v="277.2"/>
    <n v="77.616"/>
    <n v="0"/>
    <n v="0"/>
    <n v="0"/>
  </r>
  <r>
    <x v="2"/>
    <x v="29"/>
    <x v="40"/>
    <n v="3314.3040000000001"/>
    <n v="276.19200000000001"/>
    <n v="75.599999999999994"/>
    <n v="0"/>
    <n v="0"/>
    <n v="0"/>
  </r>
  <r>
    <x v="2"/>
    <x v="29"/>
    <x v="41"/>
    <n v="3372.768"/>
    <n v="281.06400000000002"/>
    <n v="77.447999999999993"/>
    <n v="0"/>
    <n v="0"/>
    <n v="0"/>
  </r>
  <r>
    <x v="2"/>
    <x v="29"/>
    <x v="42"/>
    <n v="3368.7359999999999"/>
    <n v="280.72800000000001"/>
    <n v="76.608000000000004"/>
    <n v="0"/>
    <n v="0"/>
    <n v="0"/>
  </r>
  <r>
    <x v="2"/>
    <x v="29"/>
    <x v="43"/>
    <n v="3360.672"/>
    <n v="280.05599999999998"/>
    <n v="76.103999999999999"/>
    <n v="0"/>
    <n v="0"/>
    <n v="0"/>
  </r>
  <r>
    <x v="2"/>
    <x v="29"/>
    <x v="44"/>
    <n v="3354.6239999999998"/>
    <n v="279.55200000000002"/>
    <n v="75.599999999999994"/>
    <n v="0"/>
    <n v="0"/>
    <n v="0"/>
  </r>
  <r>
    <x v="2"/>
    <x v="29"/>
    <x v="45"/>
    <n v="3368.7359999999999"/>
    <n v="280.72800000000001"/>
    <n v="76.103999999999999"/>
    <n v="0"/>
    <n v="0"/>
    <n v="0"/>
  </r>
  <r>
    <x v="2"/>
    <x v="29"/>
    <x v="46"/>
    <n v="3390.9119999999998"/>
    <n v="282.57600000000002"/>
    <n v="76.272000000000006"/>
    <n v="0"/>
    <n v="0"/>
    <n v="0"/>
  </r>
  <r>
    <x v="2"/>
    <x v="29"/>
    <x v="47"/>
    <n v="3403.0079999999998"/>
    <n v="283.584"/>
    <n v="77.447999999999993"/>
    <n v="0"/>
    <n v="0"/>
    <n v="0"/>
  </r>
  <r>
    <x v="2"/>
    <x v="29"/>
    <x v="48"/>
    <n v="3411.0720000000001"/>
    <n v="284.25599999999997"/>
    <n v="78.12"/>
    <n v="0"/>
    <n v="0"/>
    <n v="0"/>
  </r>
  <r>
    <x v="2"/>
    <x v="29"/>
    <x v="49"/>
    <n v="3421.152"/>
    <n v="285.096"/>
    <n v="79.632000000000005"/>
    <n v="0"/>
    <n v="0"/>
    <n v="0"/>
  </r>
  <r>
    <x v="2"/>
    <x v="29"/>
    <x v="50"/>
    <n v="3469.5360000000001"/>
    <n v="289.12799999999999"/>
    <n v="80.304000000000002"/>
    <n v="0"/>
    <n v="0"/>
    <n v="0"/>
  </r>
  <r>
    <x v="2"/>
    <x v="29"/>
    <x v="51"/>
    <n v="3481.6320000000001"/>
    <n v="290.13600000000002"/>
    <n v="81.48"/>
    <n v="0"/>
    <n v="0"/>
    <n v="0"/>
  </r>
  <r>
    <x v="2"/>
    <x v="29"/>
    <x v="52"/>
    <n v="3521.9520000000002"/>
    <n v="293.49599999999998"/>
    <n v="81.983999999999995"/>
    <n v="0"/>
    <n v="0"/>
    <n v="0"/>
  </r>
  <r>
    <x v="2"/>
    <x v="29"/>
    <x v="53"/>
    <n v="3574.3679999999999"/>
    <n v="297.86399999999998"/>
    <n v="82.823999999999998"/>
    <n v="0"/>
    <n v="0"/>
    <n v="0"/>
  </r>
  <r>
    <x v="2"/>
    <x v="29"/>
    <x v="54"/>
    <n v="3606.6239999999998"/>
    <n v="300.55200000000002"/>
    <n v="83.328000000000003"/>
    <n v="0"/>
    <n v="0"/>
    <n v="0"/>
  </r>
  <r>
    <x v="2"/>
    <x v="29"/>
    <x v="55"/>
    <n v="3610.6559999999999"/>
    <n v="300.88799999999998"/>
    <n v="83.328000000000003"/>
    <n v="0"/>
    <n v="0"/>
    <n v="0"/>
  </r>
  <r>
    <x v="2"/>
    <x v="29"/>
    <x v="56"/>
    <n v="3661.056"/>
    <n v="305.08800000000002"/>
    <n v="84.504000000000005"/>
    <n v="0"/>
    <n v="0"/>
    <n v="0"/>
  </r>
  <r>
    <x v="2"/>
    <x v="29"/>
    <x v="57"/>
    <n v="3691.2959999999998"/>
    <n v="307.608"/>
    <n v="84.84"/>
    <n v="0"/>
    <n v="0"/>
    <n v="0"/>
  </r>
  <r>
    <x v="2"/>
    <x v="29"/>
    <x v="58"/>
    <n v="3725.5680000000002"/>
    <n v="310.464"/>
    <n v="85.176000000000002"/>
    <n v="0"/>
    <n v="0"/>
    <n v="0"/>
  </r>
  <r>
    <x v="2"/>
    <x v="29"/>
    <x v="59"/>
    <n v="3767.904"/>
    <n v="313.99200000000002"/>
    <n v="85.176000000000002"/>
    <n v="0"/>
    <n v="0"/>
    <n v="0"/>
  </r>
  <r>
    <x v="2"/>
    <x v="29"/>
    <x v="60"/>
    <n v="2667.1680000000001"/>
    <n v="222.26400000000001"/>
    <n v="59.808"/>
    <n v="0"/>
    <n v="0"/>
    <n v="0"/>
  </r>
  <r>
    <x v="2"/>
    <x v="29"/>
    <x v="61"/>
    <n v="0"/>
    <n v="0"/>
    <n v="0"/>
    <n v="0"/>
    <n v="0"/>
    <n v="0"/>
  </r>
  <r>
    <x v="2"/>
    <x v="29"/>
    <x v="62"/>
    <n v="0"/>
    <n v="0"/>
    <n v="0"/>
    <n v="0"/>
    <n v="0"/>
    <n v="0"/>
  </r>
  <r>
    <x v="2"/>
    <x v="29"/>
    <x v="63"/>
    <n v="2261.9520000000002"/>
    <n v="188.49600000000001"/>
    <n v="46.536000000000001"/>
    <n v="0"/>
    <n v="0"/>
    <n v="0"/>
  </r>
  <r>
    <x v="2"/>
    <x v="29"/>
    <x v="64"/>
    <n v="4092.48"/>
    <n v="341.04"/>
    <n v="82.992000000000004"/>
    <n v="0"/>
    <n v="0"/>
    <n v="0"/>
  </r>
  <r>
    <x v="2"/>
    <x v="29"/>
    <x v="65"/>
    <n v="4015.8719999999998"/>
    <n v="334.65600000000001"/>
    <n v="79.8"/>
    <n v="0"/>
    <n v="0"/>
    <n v="0"/>
  </r>
  <r>
    <x v="2"/>
    <x v="29"/>
    <x v="66"/>
    <n v="4032"/>
    <n v="336"/>
    <n v="81.816000000000003"/>
    <n v="0"/>
    <n v="0"/>
    <n v="0"/>
  </r>
  <r>
    <x v="2"/>
    <x v="29"/>
    <x v="67"/>
    <n v="4066.2719999999999"/>
    <n v="338.85599999999999"/>
    <n v="84.504000000000005"/>
    <n v="0"/>
    <n v="0"/>
    <n v="0"/>
  </r>
  <r>
    <x v="2"/>
    <x v="29"/>
    <x v="68"/>
    <n v="4068.288"/>
    <n v="339.024"/>
    <n v="81.983999999999995"/>
    <n v="0"/>
    <n v="0"/>
    <n v="0"/>
  </r>
  <r>
    <x v="2"/>
    <x v="29"/>
    <x v="69"/>
    <n v="4054.1759999999999"/>
    <n v="337.84800000000001"/>
    <n v="82.992000000000004"/>
    <n v="0"/>
    <n v="0"/>
    <n v="0"/>
  </r>
  <r>
    <x v="2"/>
    <x v="29"/>
    <x v="70"/>
    <n v="4128.768"/>
    <n v="344.06400000000002"/>
    <n v="86.52"/>
    <n v="0"/>
    <n v="0"/>
    <n v="0"/>
  </r>
  <r>
    <x v="2"/>
    <x v="29"/>
    <x v="71"/>
    <n v="4106.5919999999996"/>
    <n v="342.21600000000001"/>
    <n v="86.183999999999997"/>
    <n v="0"/>
    <n v="0"/>
    <n v="0"/>
  </r>
  <r>
    <x v="2"/>
    <x v="29"/>
    <x v="72"/>
    <n v="4161.0240000000003"/>
    <n v="346.75200000000001"/>
    <n v="86.183999999999997"/>
    <n v="0"/>
    <n v="0"/>
    <n v="0"/>
  </r>
  <r>
    <x v="2"/>
    <x v="29"/>
    <x v="73"/>
    <n v="4304.16"/>
    <n v="358.68"/>
    <n v="89.543999999999997"/>
    <n v="0"/>
    <n v="0"/>
    <n v="0"/>
  </r>
  <r>
    <x v="2"/>
    <x v="29"/>
    <x v="74"/>
    <n v="4366.6559999999999"/>
    <n v="363.88799999999998"/>
    <n v="91.391999999999996"/>
    <n v="0"/>
    <n v="0"/>
    <n v="0"/>
  </r>
  <r>
    <x v="2"/>
    <x v="29"/>
    <x v="75"/>
    <n v="4449.3119999999999"/>
    <n v="370.77600000000001"/>
    <n v="93.744"/>
    <n v="0"/>
    <n v="0"/>
    <n v="0"/>
  </r>
  <r>
    <x v="2"/>
    <x v="29"/>
    <x v="76"/>
    <n v="4491.6480000000001"/>
    <n v="374.30399999999997"/>
    <n v="95.927999999999997"/>
    <n v="0"/>
    <n v="0"/>
    <n v="0"/>
  </r>
  <r>
    <x v="2"/>
    <x v="29"/>
    <x v="77"/>
    <n v="4449.3119999999999"/>
    <n v="370.77600000000001"/>
    <n v="96.096000000000004"/>
    <n v="0"/>
    <n v="0"/>
    <n v="0"/>
  </r>
  <r>
    <x v="2"/>
    <x v="29"/>
    <x v="78"/>
    <n v="4487.616"/>
    <n v="373.96800000000002"/>
    <n v="96.768000000000001"/>
    <n v="0"/>
    <n v="0"/>
    <n v="0"/>
  </r>
  <r>
    <x v="2"/>
    <x v="29"/>
    <x v="79"/>
    <n v="4507.7759999999998"/>
    <n v="375.64800000000002"/>
    <n v="97.944000000000003"/>
    <n v="0"/>
    <n v="0"/>
    <n v="0"/>
  </r>
  <r>
    <x v="2"/>
    <x v="29"/>
    <x v="80"/>
    <n v="4475.5200000000004"/>
    <n v="372.96"/>
    <n v="98.28"/>
    <n v="0"/>
    <n v="0"/>
    <n v="0"/>
  </r>
  <r>
    <x v="2"/>
    <x v="29"/>
    <x v="81"/>
    <n v="4469.4719999999998"/>
    <n v="372.45600000000002"/>
    <n v="97.944000000000003"/>
    <n v="0"/>
    <n v="0"/>
    <n v="0"/>
  </r>
  <r>
    <x v="2"/>
    <x v="29"/>
    <x v="82"/>
    <n v="4451.3280000000004"/>
    <n v="370.94400000000002"/>
    <n v="98.447999999999993"/>
    <n v="0"/>
    <n v="0"/>
    <n v="0"/>
  </r>
  <r>
    <x v="2"/>
    <x v="29"/>
    <x v="83"/>
    <n v="4475.5200000000004"/>
    <n v="372.96"/>
    <n v="98.616"/>
    <n v="0"/>
    <n v="0"/>
    <n v="0"/>
  </r>
  <r>
    <x v="2"/>
    <x v="29"/>
    <x v="84"/>
    <n v="4606.5600000000004"/>
    <n v="383.88"/>
    <n v="104.664"/>
    <n v="0"/>
    <n v="0"/>
    <n v="0"/>
  </r>
  <r>
    <x v="2"/>
    <x v="29"/>
    <x v="85"/>
    <n v="4608.576"/>
    <n v="384.048"/>
    <n v="106.848"/>
    <n v="0"/>
    <n v="0"/>
    <n v="0"/>
  </r>
  <r>
    <x v="2"/>
    <x v="29"/>
    <x v="86"/>
    <n v="4608.576"/>
    <n v="384.048"/>
    <n v="107.352"/>
    <n v="0"/>
    <n v="0"/>
    <n v="0"/>
  </r>
  <r>
    <x v="2"/>
    <x v="29"/>
    <x v="87"/>
    <n v="4598.4960000000001"/>
    <n v="383.20800000000003"/>
    <n v="108.024"/>
    <n v="0"/>
    <n v="0"/>
    <n v="0"/>
  </r>
  <r>
    <x v="2"/>
    <x v="29"/>
    <x v="88"/>
    <n v="4604.5439999999999"/>
    <n v="383.71199999999999"/>
    <n v="109.70399999999999"/>
    <n v="0"/>
    <n v="0"/>
    <n v="0"/>
  </r>
  <r>
    <x v="2"/>
    <x v="29"/>
    <x v="89"/>
    <n v="4582.3680000000004"/>
    <n v="381.86399999999998"/>
    <n v="110.544"/>
    <n v="0"/>
    <n v="0"/>
    <n v="0"/>
  </r>
  <r>
    <x v="2"/>
    <x v="29"/>
    <x v="90"/>
    <n v="4632.768"/>
    <n v="386.06400000000002"/>
    <n v="111.55200000000001"/>
    <n v="0"/>
    <n v="0"/>
    <n v="0"/>
  </r>
  <r>
    <x v="2"/>
    <x v="29"/>
    <x v="91"/>
    <n v="4677.12"/>
    <n v="389.76"/>
    <n v="118.608"/>
    <n v="0"/>
    <n v="0"/>
    <n v="0"/>
  </r>
  <r>
    <x v="2"/>
    <x v="29"/>
    <x v="92"/>
    <n v="4733.5680000000002"/>
    <n v="394.464"/>
    <n v="128.52000000000001"/>
    <n v="0"/>
    <n v="0"/>
    <n v="0"/>
  </r>
  <r>
    <x v="2"/>
    <x v="29"/>
    <x v="93"/>
    <n v="4872.6719999999996"/>
    <n v="406.05599999999998"/>
    <n v="136.24799999999999"/>
    <n v="0"/>
    <n v="0"/>
    <n v="0"/>
  </r>
  <r>
    <x v="2"/>
    <x v="29"/>
    <x v="94"/>
    <n v="5058.1440000000002"/>
    <n v="421.512"/>
    <n v="148.34399999999999"/>
    <n v="0"/>
    <n v="0"/>
    <n v="0"/>
  </r>
  <r>
    <x v="2"/>
    <x v="29"/>
    <x v="95"/>
    <n v="5162.9759999999997"/>
    <n v="430.24799999999999"/>
    <n v="157.08000000000001"/>
    <n v="0"/>
    <n v="0"/>
    <n v="0"/>
  </r>
  <r>
    <x v="2"/>
    <x v="29"/>
    <x v="96"/>
    <n v="4979.5200000000004"/>
    <n v="414.96"/>
    <n v="148.84800000000001"/>
    <n v="0"/>
    <n v="0"/>
    <n v="0"/>
  </r>
  <r>
    <x v="2"/>
    <x v="29"/>
    <x v="97"/>
    <n v="4973.4719999999998"/>
    <n v="414.45600000000002"/>
    <n v="144.47999999999999"/>
    <n v="0"/>
    <n v="0"/>
    <n v="0"/>
  </r>
  <r>
    <x v="2"/>
    <x v="29"/>
    <x v="98"/>
    <n v="4981.5360000000001"/>
    <n v="415.12799999999999"/>
    <n v="147"/>
    <n v="0"/>
    <n v="0"/>
    <n v="0"/>
  </r>
  <r>
    <x v="2"/>
    <x v="29"/>
    <x v="99"/>
    <n v="4947.2640000000001"/>
    <n v="412.27199999999999"/>
    <n v="144.31200000000001"/>
    <n v="0"/>
    <n v="0"/>
    <n v="0"/>
  </r>
  <r>
    <x v="2"/>
    <x v="29"/>
    <x v="100"/>
    <n v="4917.0240000000003"/>
    <n v="409.75200000000001"/>
    <n v="144.31200000000001"/>
    <n v="0"/>
    <n v="0"/>
    <n v="0"/>
  </r>
  <r>
    <x v="2"/>
    <x v="29"/>
    <x v="101"/>
    <n v="4941.2160000000003"/>
    <n v="411.76799999999997"/>
    <n v="144.14400000000001"/>
    <n v="0"/>
    <n v="0"/>
    <n v="0"/>
  </r>
  <r>
    <x v="2"/>
    <x v="29"/>
    <x v="102"/>
    <n v="4993.6319999999996"/>
    <n v="416.13600000000002"/>
    <n v="145.65600000000001"/>
    <n v="0"/>
    <n v="0"/>
    <n v="0"/>
  </r>
  <r>
    <x v="2"/>
    <x v="29"/>
    <x v="103"/>
    <n v="5001.6959999999999"/>
    <n v="416.80799999999999"/>
    <n v="145.488"/>
    <n v="0"/>
    <n v="0"/>
    <n v="0"/>
  </r>
  <r>
    <x v="2"/>
    <x v="29"/>
    <x v="104"/>
    <n v="5027.9040000000005"/>
    <n v="418.99200000000002"/>
    <n v="148.34399999999999"/>
    <n v="0"/>
    <n v="0"/>
    <n v="0"/>
  </r>
  <r>
    <x v="2"/>
    <x v="29"/>
    <x v="105"/>
    <n v="5044.0320000000002"/>
    <n v="420.33600000000001"/>
    <n v="149.352"/>
    <n v="0"/>
    <n v="0"/>
    <n v="0"/>
  </r>
  <r>
    <x v="2"/>
    <x v="29"/>
    <x v="106"/>
    <n v="5054.1120000000001"/>
    <n v="421.17599999999999"/>
    <n v="148.17599999999999"/>
    <n v="0"/>
    <n v="0"/>
    <n v="0"/>
  </r>
  <r>
    <x v="2"/>
    <x v="29"/>
    <x v="107"/>
    <n v="5078.3040000000001"/>
    <n v="423.19200000000001"/>
    <n v="150.696"/>
    <n v="0"/>
    <n v="0"/>
    <n v="0"/>
  </r>
  <r>
    <x v="2"/>
    <x v="29"/>
    <x v="108"/>
    <n v="5023.8720000000003"/>
    <n v="418.65600000000001"/>
    <n v="145.488"/>
    <n v="0"/>
    <n v="0"/>
    <n v="0"/>
  </r>
  <r>
    <x v="2"/>
    <x v="29"/>
    <x v="109"/>
    <n v="5023.8720000000003"/>
    <n v="418.65600000000001"/>
    <n v="146.49600000000001"/>
    <n v="0"/>
    <n v="0"/>
    <n v="0"/>
  </r>
  <r>
    <x v="2"/>
    <x v="29"/>
    <x v="110"/>
    <n v="796.32"/>
    <n v="66.36"/>
    <n v="23.856000000000002"/>
    <n v="0"/>
    <n v="0"/>
    <n v="0"/>
  </r>
  <r>
    <x v="2"/>
    <x v="29"/>
    <x v="111"/>
    <n v="1794.24"/>
    <n v="149.52000000000001"/>
    <n v="39.648000000000003"/>
    <n v="0"/>
    <n v="0"/>
    <n v="0"/>
  </r>
  <r>
    <x v="2"/>
    <x v="29"/>
    <x v="112"/>
    <n v="2026.08"/>
    <n v="168.84"/>
    <n v="49.56"/>
    <n v="0"/>
    <n v="0"/>
    <n v="0"/>
  </r>
  <r>
    <x v="2"/>
    <x v="29"/>
    <x v="113"/>
    <n v="2068.4160000000002"/>
    <n v="172.36799999999999"/>
    <n v="50.567999999999998"/>
    <n v="0"/>
    <n v="0"/>
    <n v="0"/>
  </r>
  <r>
    <x v="2"/>
    <x v="29"/>
    <x v="114"/>
    <n v="2147.04"/>
    <n v="178.92"/>
    <n v="52.415999999999997"/>
    <n v="0"/>
    <n v="0"/>
    <n v="0"/>
  </r>
  <r>
    <x v="2"/>
    <x v="29"/>
    <x v="115"/>
    <n v="2169.2159999999999"/>
    <n v="180.768"/>
    <n v="54.6"/>
    <n v="0"/>
    <n v="0"/>
    <n v="0"/>
  </r>
  <r>
    <x v="2"/>
    <x v="29"/>
    <x v="116"/>
    <n v="2189.3760000000002"/>
    <n v="182.44800000000001"/>
    <n v="54.936"/>
    <n v="0"/>
    <n v="0"/>
    <n v="0"/>
  </r>
  <r>
    <x v="2"/>
    <x v="29"/>
    <x v="117"/>
    <n v="2251.8719999999998"/>
    <n v="187.65600000000001"/>
    <n v="55.944000000000003"/>
    <n v="0"/>
    <n v="0"/>
    <n v="0"/>
  </r>
  <r>
    <x v="2"/>
    <x v="29"/>
    <x v="118"/>
    <n v="2288.16"/>
    <n v="190.68"/>
    <n v="56.616"/>
    <n v="0"/>
    <n v="0"/>
    <n v="0"/>
  </r>
  <r>
    <x v="2"/>
    <x v="29"/>
    <x v="119"/>
    <n v="2286.1439999999998"/>
    <n v="190.512"/>
    <n v="56.448"/>
    <n v="0"/>
    <n v="0"/>
    <n v="0"/>
  </r>
  <r>
    <x v="2"/>
    <x v="29"/>
    <x v="120"/>
    <n v="2278.08"/>
    <n v="189.84"/>
    <n v="55.607999999999997"/>
    <n v="0"/>
    <n v="0"/>
    <n v="0"/>
  </r>
  <r>
    <x v="2"/>
    <x v="29"/>
    <x v="121"/>
    <n v="2302.2719999999999"/>
    <n v="191.85599999999999"/>
    <n v="55.607999999999997"/>
    <n v="0"/>
    <n v="0"/>
    <n v="0"/>
  </r>
  <r>
    <x v="2"/>
    <x v="29"/>
    <x v="122"/>
    <n v="2268"/>
    <n v="189"/>
    <n v="54.264000000000003"/>
    <n v="0"/>
    <n v="0"/>
    <n v="0"/>
  </r>
  <r>
    <x v="2"/>
    <x v="29"/>
    <x v="123"/>
    <n v="2292.192"/>
    <n v="191.01599999999999"/>
    <n v="55.944000000000003"/>
    <n v="0"/>
    <n v="0"/>
    <n v="0"/>
  </r>
  <r>
    <x v="2"/>
    <x v="29"/>
    <x v="124"/>
    <n v="2362.752"/>
    <n v="196.89599999999999"/>
    <n v="63.503999999999998"/>
    <n v="0"/>
    <n v="0"/>
    <n v="0"/>
  </r>
  <r>
    <x v="2"/>
    <x v="29"/>
    <x v="125"/>
    <n v="2380.8960000000002"/>
    <n v="198.40799999999999"/>
    <n v="65.352000000000004"/>
    <n v="0"/>
    <n v="0"/>
    <n v="0"/>
  </r>
  <r>
    <x v="2"/>
    <x v="29"/>
    <x v="126"/>
    <n v="2433.3119999999999"/>
    <n v="202.77600000000001"/>
    <n v="71.231999999999999"/>
    <n v="0"/>
    <n v="0"/>
    <n v="0"/>
  </r>
  <r>
    <x v="2"/>
    <x v="29"/>
    <x v="127"/>
    <n v="2449.44"/>
    <n v="204.12"/>
    <n v="75.263999999999996"/>
    <n v="0"/>
    <n v="0"/>
    <n v="0"/>
  </r>
  <r>
    <x v="2"/>
    <x v="29"/>
    <x v="128"/>
    <n v="2487.7440000000001"/>
    <n v="207.31200000000001"/>
    <n v="78.623999999999995"/>
    <n v="0"/>
    <n v="0"/>
    <n v="0"/>
  </r>
  <r>
    <x v="2"/>
    <x v="29"/>
    <x v="129"/>
    <n v="2524.0320000000002"/>
    <n v="210.33600000000001"/>
    <n v="80.304000000000002"/>
    <n v="0"/>
    <n v="0"/>
    <n v="0"/>
  </r>
  <r>
    <x v="2"/>
    <x v="29"/>
    <x v="130"/>
    <n v="2526.0479999999998"/>
    <n v="210.50399999999999"/>
    <n v="80.304000000000002"/>
    <n v="0"/>
    <n v="0"/>
    <n v="0"/>
  </r>
  <r>
    <x v="2"/>
    <x v="29"/>
    <x v="131"/>
    <n v="2433.3119999999999"/>
    <n v="202.77600000000001"/>
    <n v="75.936000000000007"/>
    <n v="0"/>
    <n v="0"/>
    <n v="0"/>
  </r>
  <r>
    <x v="2"/>
    <x v="29"/>
    <x v="132"/>
    <n v="2425.248"/>
    <n v="202.10400000000001"/>
    <n v="73.08"/>
    <n v="0"/>
    <n v="0"/>
    <n v="0"/>
  </r>
  <r>
    <x v="2"/>
    <x v="29"/>
    <x v="133"/>
    <n v="2441.3760000000002"/>
    <n v="203.44800000000001"/>
    <n v="75.768000000000001"/>
    <n v="0"/>
    <n v="0"/>
    <n v="0"/>
  </r>
  <r>
    <x v="2"/>
    <x v="29"/>
    <x v="134"/>
    <n v="2431.2959999999998"/>
    <n v="202.608"/>
    <n v="76.944000000000003"/>
    <n v="0"/>
    <n v="0"/>
    <n v="0"/>
  </r>
  <r>
    <x v="2"/>
    <x v="29"/>
    <x v="135"/>
    <n v="2397.0239999999999"/>
    <n v="199.75200000000001"/>
    <n v="76.44"/>
    <n v="0"/>
    <n v="0"/>
    <n v="0"/>
  </r>
  <r>
    <x v="2"/>
    <x v="29"/>
    <x v="136"/>
    <n v="2332.5120000000002"/>
    <n v="194.376"/>
    <n v="72.072000000000003"/>
    <n v="0"/>
    <n v="0"/>
    <n v="0"/>
  </r>
  <r>
    <x v="2"/>
    <x v="29"/>
    <x v="137"/>
    <n v="2356.7040000000002"/>
    <n v="196.392"/>
    <n v="72.239999999999995"/>
    <n v="0"/>
    <n v="0"/>
    <n v="0"/>
  </r>
  <r>
    <x v="2"/>
    <x v="29"/>
    <x v="138"/>
    <n v="2370.8159999999998"/>
    <n v="197.56800000000001"/>
    <n v="75.432000000000002"/>
    <n v="0"/>
    <n v="0"/>
    <n v="0"/>
  </r>
  <r>
    <x v="2"/>
    <x v="29"/>
    <x v="139"/>
    <n v="2366.7840000000001"/>
    <n v="197.232"/>
    <n v="75.096000000000004"/>
    <n v="0"/>
    <n v="0"/>
    <n v="0"/>
  </r>
  <r>
    <x v="2"/>
    <x v="29"/>
    <x v="140"/>
    <n v="2316.384"/>
    <n v="193.03200000000001"/>
    <n v="68.712000000000003"/>
    <n v="0"/>
    <n v="0"/>
    <n v="0"/>
  </r>
  <r>
    <x v="2"/>
    <x v="29"/>
    <x v="141"/>
    <n v="2288.16"/>
    <n v="190.68"/>
    <n v="68.712000000000003"/>
    <n v="0"/>
    <n v="0"/>
    <n v="0"/>
  </r>
  <r>
    <x v="2"/>
    <x v="29"/>
    <x v="142"/>
    <n v="2298.2399999999998"/>
    <n v="191.52"/>
    <n v="72.912000000000006"/>
    <n v="0"/>
    <n v="0"/>
    <n v="0"/>
  </r>
  <r>
    <x v="2"/>
    <x v="29"/>
    <x v="143"/>
    <n v="2209.5360000000001"/>
    <n v="184.12799999999999"/>
    <n v="60.143999999999998"/>
    <n v="0"/>
    <n v="0"/>
    <n v="0"/>
  </r>
  <r>
    <x v="2"/>
    <x v="29"/>
    <x v="144"/>
    <n v="2175.2640000000001"/>
    <n v="181.27199999999999"/>
    <n v="56.616"/>
    <n v="0"/>
    <n v="0"/>
    <n v="0"/>
  </r>
  <r>
    <x v="2"/>
    <x v="29"/>
    <x v="145"/>
    <n v="2177.2800000000002"/>
    <n v="181.44"/>
    <n v="55.607999999999997"/>
    <n v="0"/>
    <n v="0"/>
    <n v="0"/>
  </r>
  <r>
    <x v="2"/>
    <x v="29"/>
    <x v="146"/>
    <n v="2155.1039999999998"/>
    <n v="179.59200000000001"/>
    <n v="54.768000000000001"/>
    <n v="0"/>
    <n v="0"/>
    <n v="0"/>
  </r>
  <r>
    <x v="2"/>
    <x v="29"/>
    <x v="147"/>
    <n v="2157.12"/>
    <n v="179.76"/>
    <n v="55.271999999999998"/>
    <n v="0"/>
    <n v="0"/>
    <n v="0"/>
  </r>
  <r>
    <x v="2"/>
    <x v="29"/>
    <x v="148"/>
    <n v="1733.76"/>
    <n v="144.47999999999999"/>
    <n v="40.823999999999998"/>
    <n v="0"/>
    <n v="0"/>
    <n v="0"/>
  </r>
  <r>
    <x v="2"/>
    <x v="29"/>
    <x v="149"/>
    <n v="2030.1120000000001"/>
    <n v="169.17599999999999"/>
    <n v="50.735999999999997"/>
    <n v="0"/>
    <n v="0"/>
    <n v="0"/>
  </r>
  <r>
    <x v="2"/>
    <x v="29"/>
    <x v="150"/>
    <n v="2122.848"/>
    <n v="176.904"/>
    <n v="61.823999999999998"/>
    <n v="0"/>
    <n v="0"/>
    <n v="0"/>
  </r>
  <r>
    <x v="2"/>
    <x v="29"/>
    <x v="151"/>
    <n v="2151.0720000000001"/>
    <n v="179.256"/>
    <n v="65.52"/>
    <n v="0"/>
    <n v="0"/>
    <n v="0"/>
  </r>
  <r>
    <x v="2"/>
    <x v="29"/>
    <x v="152"/>
    <n v="2175.2640000000001"/>
    <n v="181.27199999999999"/>
    <n v="65.352000000000004"/>
    <n v="0"/>
    <n v="0"/>
    <n v="0"/>
  </r>
  <r>
    <x v="2"/>
    <x v="29"/>
    <x v="153"/>
    <n v="2140.9920000000002"/>
    <n v="178.416"/>
    <n v="63.84"/>
    <n v="0"/>
    <n v="0"/>
    <n v="0"/>
  </r>
  <r>
    <x v="2"/>
    <x v="29"/>
    <x v="154"/>
    <n v="2124.864"/>
    <n v="177.072"/>
    <n v="65.183999999999997"/>
    <n v="0"/>
    <n v="0"/>
    <n v="0"/>
  </r>
  <r>
    <x v="2"/>
    <x v="29"/>
    <x v="155"/>
    <n v="2112.768"/>
    <n v="176.06399999999999"/>
    <n v="65.016000000000005"/>
    <n v="0"/>
    <n v="0"/>
    <n v="0"/>
  </r>
  <r>
    <x v="2"/>
    <x v="29"/>
    <x v="156"/>
    <n v="2163.1680000000001"/>
    <n v="180.26400000000001"/>
    <n v="67.703999999999994"/>
    <n v="0"/>
    <n v="0"/>
    <n v="0"/>
  </r>
  <r>
    <x v="2"/>
    <x v="29"/>
    <x v="157"/>
    <n v="2215.5839999999998"/>
    <n v="184.63200000000001"/>
    <n v="73.248000000000005"/>
    <n v="0"/>
    <n v="0"/>
    <n v="0"/>
  </r>
  <r>
    <x v="2"/>
    <x v="29"/>
    <x v="158"/>
    <n v="2231.712"/>
    <n v="185.976"/>
    <n v="72.239999999999995"/>
    <n v="0"/>
    <n v="0"/>
    <n v="0"/>
  </r>
  <r>
    <x v="2"/>
    <x v="29"/>
    <x v="159"/>
    <n v="2227.6799999999998"/>
    <n v="185.64"/>
    <n v="70.896000000000001"/>
    <n v="0"/>
    <n v="0"/>
    <n v="0"/>
  </r>
  <r>
    <x v="2"/>
    <x v="29"/>
    <x v="160"/>
    <n v="2245.8240000000001"/>
    <n v="187.15199999999999"/>
    <n v="72.072000000000003"/>
    <n v="0"/>
    <n v="0"/>
    <n v="0"/>
  </r>
  <r>
    <x v="2"/>
    <x v="29"/>
    <x v="161"/>
    <n v="2272.0320000000002"/>
    <n v="189.33600000000001"/>
    <n v="74.256"/>
    <n v="0"/>
    <n v="0"/>
    <n v="0"/>
  </r>
  <r>
    <x v="2"/>
    <x v="29"/>
    <x v="162"/>
    <n v="2338.56"/>
    <n v="194.88"/>
    <n v="78.12"/>
    <n v="0"/>
    <n v="0"/>
    <n v="0"/>
  </r>
  <r>
    <x v="2"/>
    <x v="29"/>
    <x v="163"/>
    <n v="2288.16"/>
    <n v="190.68"/>
    <n v="73.08"/>
    <n v="0"/>
    <n v="0"/>
    <n v="0"/>
  </r>
  <r>
    <x v="2"/>
    <x v="29"/>
    <x v="164"/>
    <n v="2270.0160000000001"/>
    <n v="189.16800000000001"/>
    <n v="69.72"/>
    <n v="0"/>
    <n v="0"/>
    <n v="0"/>
  </r>
  <r>
    <x v="2"/>
    <x v="29"/>
    <x v="165"/>
    <n v="2282.1120000000001"/>
    <n v="190.17599999999999"/>
    <n v="69.72"/>
    <n v="0"/>
    <n v="0"/>
    <n v="0"/>
  </r>
  <r>
    <x v="2"/>
    <x v="29"/>
    <x v="166"/>
    <n v="2276.0639999999999"/>
    <n v="189.672"/>
    <n v="72.744"/>
    <n v="0"/>
    <n v="0"/>
    <n v="0"/>
  </r>
  <r>
    <x v="2"/>
    <x v="29"/>
    <x v="167"/>
    <n v="2296.2240000000002"/>
    <n v="191.352"/>
    <n v="71.567999999999998"/>
    <n v="0"/>
    <n v="0"/>
    <n v="0"/>
  </r>
  <r>
    <x v="2"/>
    <x v="29"/>
    <x v="168"/>
    <n v="2280.096"/>
    <n v="190.00800000000001"/>
    <n v="69.048000000000002"/>
    <n v="0"/>
    <n v="0"/>
    <n v="0"/>
  </r>
  <r>
    <x v="2"/>
    <x v="29"/>
    <x v="169"/>
    <n v="2263.9679999999998"/>
    <n v="188.66399999999999"/>
    <n v="68.040000000000006"/>
    <n v="0"/>
    <n v="0"/>
    <n v="0"/>
  </r>
  <r>
    <x v="2"/>
    <x v="29"/>
    <x v="170"/>
    <n v="2265.9839999999999"/>
    <n v="188.83199999999999"/>
    <n v="69.048000000000002"/>
    <n v="0"/>
    <n v="0"/>
    <n v="0"/>
  </r>
  <r>
    <x v="2"/>
    <x v="29"/>
    <x v="171"/>
    <n v="2263.9679999999998"/>
    <n v="188.66399999999999"/>
    <n v="68.543999999999997"/>
    <n v="0"/>
    <n v="0"/>
    <n v="0"/>
  </r>
  <r>
    <x v="2"/>
    <x v="29"/>
    <x v="172"/>
    <n v="2284.1280000000002"/>
    <n v="190.34399999999999"/>
    <n v="69.888000000000005"/>
    <n v="0"/>
    <n v="0"/>
    <n v="0"/>
  </r>
  <r>
    <x v="2"/>
    <x v="29"/>
    <x v="173"/>
    <n v="2253.8879999999999"/>
    <n v="187.82400000000001"/>
    <n v="65.352000000000004"/>
    <n v="0"/>
    <n v="0"/>
    <n v="0"/>
  </r>
  <r>
    <x v="2"/>
    <x v="29"/>
    <x v="174"/>
    <n v="2211.5520000000001"/>
    <n v="184.29599999999999"/>
    <n v="62.16"/>
    <n v="0"/>
    <n v="0"/>
    <n v="0"/>
  </r>
  <r>
    <x v="2"/>
    <x v="29"/>
    <x v="175"/>
    <n v="2191.3919999999998"/>
    <n v="182.61600000000001"/>
    <n v="58.463999999999999"/>
    <n v="0"/>
    <n v="0"/>
    <n v="0"/>
  </r>
  <r>
    <x v="2"/>
    <x v="29"/>
    <x v="176"/>
    <n v="2167.1999999999998"/>
    <n v="180.6"/>
    <n v="57.96"/>
    <n v="0"/>
    <n v="0"/>
    <n v="0"/>
  </r>
  <r>
    <x v="2"/>
    <x v="29"/>
    <x v="177"/>
    <n v="2187.36"/>
    <n v="182.28"/>
    <n v="58.295999999999999"/>
    <n v="0"/>
    <n v="0"/>
    <n v="0"/>
  </r>
  <r>
    <x v="2"/>
    <x v="29"/>
    <x v="178"/>
    <n v="2179.2959999999998"/>
    <n v="181.608"/>
    <n v="57.792000000000002"/>
    <n v="0"/>
    <n v="0"/>
    <n v="0"/>
  </r>
  <r>
    <x v="2"/>
    <x v="29"/>
    <x v="179"/>
    <n v="2138.9760000000001"/>
    <n v="178.24799999999999"/>
    <n v="55.271999999999998"/>
    <n v="0"/>
    <n v="0"/>
    <n v="0"/>
  </r>
  <r>
    <x v="2"/>
    <x v="29"/>
    <x v="180"/>
    <n v="2120.8319999999999"/>
    <n v="176.73599999999999"/>
    <n v="54.936"/>
    <n v="0"/>
    <n v="0"/>
    <n v="0"/>
  </r>
  <r>
    <x v="2"/>
    <x v="29"/>
    <x v="181"/>
    <n v="2140.9920000000002"/>
    <n v="178.416"/>
    <n v="57.287999999999997"/>
    <n v="0"/>
    <n v="0"/>
    <n v="0"/>
  </r>
  <r>
    <x v="2"/>
    <x v="29"/>
    <x v="182"/>
    <n v="2183.328"/>
    <n v="181.94399999999999"/>
    <n v="56.616"/>
    <n v="0"/>
    <n v="0"/>
    <n v="0"/>
  </r>
  <r>
    <x v="2"/>
    <x v="29"/>
    <x v="183"/>
    <n v="2181.3119999999999"/>
    <n v="181.77600000000001"/>
    <n v="57.12"/>
    <n v="0"/>
    <n v="0"/>
    <n v="0"/>
  </r>
  <r>
    <x v="2"/>
    <x v="29"/>
    <x v="184"/>
    <n v="2153.0880000000002"/>
    <n v="179.42400000000001"/>
    <n v="57.287999999999997"/>
    <n v="0"/>
    <n v="0"/>
    <n v="0"/>
  </r>
  <r>
    <x v="2"/>
    <x v="29"/>
    <x v="185"/>
    <n v="2151.0720000000001"/>
    <n v="179.256"/>
    <n v="56.783999999999999"/>
    <n v="0"/>
    <n v="0"/>
    <n v="0"/>
  </r>
  <r>
    <x v="2"/>
    <x v="29"/>
    <x v="186"/>
    <n v="2143.0079999999998"/>
    <n v="178.584"/>
    <n v="57.456000000000003"/>
    <n v="0"/>
    <n v="0"/>
    <n v="0"/>
  </r>
  <r>
    <x v="2"/>
    <x v="29"/>
    <x v="187"/>
    <n v="2157.12"/>
    <n v="179.76"/>
    <n v="57.287999999999997"/>
    <n v="0"/>
    <n v="0"/>
    <n v="0"/>
  </r>
  <r>
    <x v="2"/>
    <x v="29"/>
    <x v="188"/>
    <n v="2163.1680000000001"/>
    <n v="180.26400000000001"/>
    <n v="56.783999999999999"/>
    <n v="0"/>
    <n v="0"/>
    <n v="0"/>
  </r>
  <r>
    <x v="2"/>
    <x v="29"/>
    <x v="189"/>
    <n v="2153.0880000000002"/>
    <n v="179.42400000000001"/>
    <n v="56.448"/>
    <n v="0"/>
    <n v="0"/>
    <n v="0"/>
  </r>
  <r>
    <x v="2"/>
    <x v="29"/>
    <x v="190"/>
    <n v="2126.88"/>
    <n v="177.24"/>
    <n v="55.607999999999997"/>
    <n v="0"/>
    <n v="0"/>
    <n v="0"/>
  </r>
  <r>
    <x v="2"/>
    <x v="29"/>
    <x v="191"/>
    <n v="2112.768"/>
    <n v="176.06399999999999"/>
    <n v="55.776000000000003"/>
    <n v="0"/>
    <n v="0"/>
    <n v="0"/>
  </r>
  <r>
    <x v="2"/>
    <x v="29"/>
    <x v="192"/>
    <n v="2130.9119999999998"/>
    <n v="177.57599999999999"/>
    <n v="56.951999999999998"/>
    <n v="0"/>
    <n v="0"/>
    <n v="0"/>
  </r>
  <r>
    <x v="2"/>
    <x v="29"/>
    <x v="193"/>
    <n v="2118.8159999999998"/>
    <n v="176.56800000000001"/>
    <n v="56.448"/>
    <n v="0"/>
    <n v="0"/>
    <n v="0"/>
  </r>
  <r>
    <x v="2"/>
    <x v="29"/>
    <x v="194"/>
    <n v="2151.0720000000001"/>
    <n v="179.256"/>
    <n v="57.624000000000002"/>
    <n v="0"/>
    <n v="0"/>
    <n v="0"/>
  </r>
  <r>
    <x v="2"/>
    <x v="29"/>
    <x v="195"/>
    <n v="2155.1039999999998"/>
    <n v="179.59200000000001"/>
    <n v="58.128"/>
    <n v="0"/>
    <n v="0"/>
    <n v="0"/>
  </r>
  <r>
    <x v="2"/>
    <x v="29"/>
    <x v="196"/>
    <n v="2108.7359999999999"/>
    <n v="175.72800000000001"/>
    <n v="54.936"/>
    <n v="0"/>
    <n v="0"/>
    <n v="0"/>
  </r>
  <r>
    <x v="2"/>
    <x v="29"/>
    <x v="197"/>
    <n v="2126.88"/>
    <n v="177.24"/>
    <n v="54.768000000000001"/>
    <n v="0"/>
    <n v="0"/>
    <n v="0"/>
  </r>
  <r>
    <x v="2"/>
    <x v="29"/>
    <x v="198"/>
    <n v="2138.9760000000001"/>
    <n v="178.24799999999999"/>
    <n v="55.776000000000003"/>
    <n v="0"/>
    <n v="0"/>
    <n v="0"/>
  </r>
  <r>
    <x v="2"/>
    <x v="29"/>
    <x v="199"/>
    <n v="4271.9040000000005"/>
    <n v="355.99200000000002"/>
    <n v="109.872"/>
    <n v="0"/>
    <n v="0"/>
    <n v="0"/>
  </r>
  <r>
    <x v="2"/>
    <x v="29"/>
    <x v="200"/>
    <n v="4957.3440000000001"/>
    <n v="413.11200000000002"/>
    <n v="130.19999999999999"/>
    <n v="0"/>
    <n v="0"/>
    <n v="0"/>
  </r>
  <r>
    <x v="2"/>
    <x v="29"/>
    <x v="201"/>
    <n v="5197.2479999999996"/>
    <n v="433.10399999999998"/>
    <n v="140.28"/>
    <n v="0"/>
    <n v="0"/>
    <n v="0"/>
  </r>
  <r>
    <x v="2"/>
    <x v="29"/>
    <x v="202"/>
    <n v="5279.9040000000005"/>
    <n v="439.99200000000002"/>
    <n v="143.80799999999999"/>
    <n v="0"/>
    <n v="0"/>
    <n v="0"/>
  </r>
  <r>
    <x v="2"/>
    <x v="29"/>
    <x v="203"/>
    <n v="5350.4639999999999"/>
    <n v="445.87200000000001"/>
    <n v="145.82400000000001"/>
    <n v="0"/>
    <n v="0"/>
    <n v="0"/>
  </r>
  <r>
    <x v="2"/>
    <x v="29"/>
    <x v="204"/>
    <n v="5421.0240000000003"/>
    <n v="451.75200000000001"/>
    <n v="147.16800000000001"/>
    <n v="0"/>
    <n v="0"/>
    <n v="0"/>
  </r>
  <r>
    <x v="2"/>
    <x v="29"/>
    <x v="205"/>
    <n v="5469.4080000000004"/>
    <n v="455.78399999999999"/>
    <n v="149.01599999999999"/>
    <n v="0"/>
    <n v="0"/>
    <n v="0"/>
  </r>
  <r>
    <x v="2"/>
    <x v="29"/>
    <x v="206"/>
    <n v="5527.8720000000003"/>
    <n v="460.65600000000001"/>
    <n v="149.85599999999999"/>
    <n v="0"/>
    <n v="0"/>
    <n v="0"/>
  </r>
  <r>
    <x v="2"/>
    <x v="29"/>
    <x v="207"/>
    <n v="5572.2240000000002"/>
    <n v="464.35199999999998"/>
    <n v="151.70400000000001"/>
    <n v="0"/>
    <n v="0"/>
    <n v="0"/>
  </r>
  <r>
    <x v="2"/>
    <x v="29"/>
    <x v="208"/>
    <n v="5646.8159999999998"/>
    <n v="470.56799999999998"/>
    <n v="153.88800000000001"/>
    <n v="0"/>
    <n v="0"/>
    <n v="0"/>
  </r>
  <r>
    <x v="2"/>
    <x v="29"/>
    <x v="209"/>
    <n v="5701.2479999999996"/>
    <n v="475.10399999999998"/>
    <n v="154.56"/>
    <n v="0"/>
    <n v="0"/>
    <n v="0"/>
  </r>
  <r>
    <x v="2"/>
    <x v="29"/>
    <x v="210"/>
    <n v="5751.6480000000001"/>
    <n v="479.30399999999997"/>
    <n v="155.73599999999999"/>
    <n v="0"/>
    <n v="0"/>
    <n v="0"/>
  </r>
  <r>
    <x v="2"/>
    <x v="29"/>
    <x v="211"/>
    <n v="5834.3040000000001"/>
    <n v="486.19200000000001"/>
    <n v="158.42400000000001"/>
    <n v="0"/>
    <n v="0"/>
    <n v="0"/>
  </r>
  <r>
    <x v="2"/>
    <x v="29"/>
    <x v="212"/>
    <n v="6011.7120000000004"/>
    <n v="500.976"/>
    <n v="164.304"/>
    <n v="0"/>
    <n v="0"/>
    <n v="0"/>
  </r>
  <r>
    <x v="2"/>
    <x v="29"/>
    <x v="213"/>
    <n v="6114.5280000000002"/>
    <n v="509.54399999999998"/>
    <n v="166.32"/>
    <n v="0"/>
    <n v="0"/>
    <n v="0"/>
  </r>
  <r>
    <x v="2"/>
    <x v="29"/>
    <x v="214"/>
    <n v="6160.8959999999997"/>
    <n v="513.40800000000002"/>
    <n v="168.672"/>
    <n v="0"/>
    <n v="0"/>
    <n v="0"/>
  </r>
  <r>
    <x v="2"/>
    <x v="29"/>
    <x v="215"/>
    <n v="6263.7120000000004"/>
    <n v="521.976"/>
    <n v="173.208"/>
    <n v="0"/>
    <n v="0"/>
    <n v="0"/>
  </r>
  <r>
    <x v="2"/>
    <x v="29"/>
    <x v="216"/>
    <n v="6316.1279999999997"/>
    <n v="526.34400000000005"/>
    <n v="171.36"/>
    <n v="0"/>
    <n v="0"/>
    <n v="0"/>
  </r>
  <r>
    <x v="2"/>
    <x v="29"/>
    <x v="217"/>
    <n v="6447.1679999999997"/>
    <n v="537.26400000000001"/>
    <n v="175.56"/>
    <n v="0"/>
    <n v="0"/>
    <n v="0"/>
  </r>
  <r>
    <x v="2"/>
    <x v="29"/>
    <x v="218"/>
    <n v="6497.5680000000002"/>
    <n v="541.46400000000006"/>
    <n v="177.91200000000001"/>
    <n v="0"/>
    <n v="0"/>
    <n v="0"/>
  </r>
  <r>
    <x v="2"/>
    <x v="29"/>
    <x v="219"/>
    <n v="6523.7759999999998"/>
    <n v="543.64800000000002"/>
    <n v="178.24799999999999"/>
    <n v="0"/>
    <n v="0"/>
    <n v="0"/>
  </r>
  <r>
    <x v="2"/>
    <x v="29"/>
    <x v="220"/>
    <n v="6521.76"/>
    <n v="543.48"/>
    <n v="176.73599999999999"/>
    <n v="0"/>
    <n v="0"/>
    <n v="0"/>
  </r>
  <r>
    <x v="2"/>
    <x v="29"/>
    <x v="221"/>
    <n v="6505.6319999999996"/>
    <n v="542.13599999999997"/>
    <n v="175.89599999999999"/>
    <n v="0"/>
    <n v="0"/>
    <n v="0"/>
  </r>
  <r>
    <x v="2"/>
    <x v="29"/>
    <x v="222"/>
    <n v="6503.616"/>
    <n v="541.96799999999996"/>
    <n v="175.22399999999999"/>
    <n v="0"/>
    <n v="0"/>
    <n v="0"/>
  </r>
  <r>
    <x v="2"/>
    <x v="29"/>
    <x v="223"/>
    <n v="6471.36"/>
    <n v="539.28"/>
    <n v="171.864"/>
    <n v="0"/>
    <n v="0"/>
    <n v="0"/>
  </r>
  <r>
    <x v="2"/>
    <x v="29"/>
    <x v="224"/>
    <n v="6429.0240000000003"/>
    <n v="535.75199999999995"/>
    <n v="169.00800000000001"/>
    <n v="0"/>
    <n v="0"/>
    <n v="0"/>
  </r>
  <r>
    <x v="2"/>
    <x v="29"/>
    <x v="225"/>
    <n v="6330.24"/>
    <n v="527.52"/>
    <n v="166.82400000000001"/>
    <n v="0"/>
    <n v="0"/>
    <n v="0"/>
  </r>
  <r>
    <x v="2"/>
    <x v="29"/>
    <x v="226"/>
    <n v="6267.7439999999997"/>
    <n v="522.31200000000001"/>
    <n v="163.96799999999999"/>
    <n v="0"/>
    <n v="0"/>
    <n v="0"/>
  </r>
  <r>
    <x v="2"/>
    <x v="29"/>
    <x v="227"/>
    <n v="6221.3760000000002"/>
    <n v="518.44799999999998"/>
    <n v="162.28800000000001"/>
    <n v="0"/>
    <n v="0"/>
    <n v="0"/>
  </r>
  <r>
    <x v="2"/>
    <x v="29"/>
    <x v="228"/>
    <n v="6158.88"/>
    <n v="513.24"/>
    <n v="160.27199999999999"/>
    <n v="0"/>
    <n v="0"/>
    <n v="0"/>
  </r>
  <r>
    <x v="2"/>
    <x v="29"/>
    <x v="229"/>
    <n v="6078.24"/>
    <n v="506.52"/>
    <n v="156.57599999999999"/>
    <n v="0"/>
    <n v="0"/>
    <n v="0"/>
  </r>
  <r>
    <x v="2"/>
    <x v="29"/>
    <x v="230"/>
    <n v="6017.76"/>
    <n v="501.48"/>
    <n v="155.73599999999999"/>
    <n v="0"/>
    <n v="0"/>
    <n v="0"/>
  </r>
  <r>
    <x v="2"/>
    <x v="29"/>
    <x v="231"/>
    <n v="5957.28"/>
    <n v="496.44"/>
    <n v="153.21600000000001"/>
    <n v="0"/>
    <n v="0"/>
    <n v="0"/>
  </r>
  <r>
    <x v="2"/>
    <x v="29"/>
    <x v="232"/>
    <n v="5981.4719999999998"/>
    <n v="498.45600000000002"/>
    <n v="151.536"/>
    <n v="0"/>
    <n v="0"/>
    <n v="0"/>
  </r>
  <r>
    <x v="2"/>
    <x v="29"/>
    <x v="233"/>
    <n v="5931.0720000000001"/>
    <n v="494.25599999999997"/>
    <n v="151.536"/>
    <n v="0"/>
    <n v="0"/>
    <n v="0"/>
  </r>
  <r>
    <x v="2"/>
    <x v="29"/>
    <x v="234"/>
    <n v="5868.576"/>
    <n v="489.048"/>
    <n v="148.84800000000001"/>
    <n v="0"/>
    <n v="0"/>
    <n v="0"/>
  </r>
  <r>
    <x v="2"/>
    <x v="29"/>
    <x v="235"/>
    <n v="5830.2719999999999"/>
    <n v="485.85599999999999"/>
    <n v="148.17599999999999"/>
    <n v="0"/>
    <n v="0"/>
    <n v="0"/>
  </r>
  <r>
    <x v="2"/>
    <x v="29"/>
    <x v="236"/>
    <n v="5783.9040000000005"/>
    <n v="481.99200000000002"/>
    <n v="146.328"/>
    <n v="0"/>
    <n v="0"/>
    <n v="0"/>
  </r>
  <r>
    <x v="2"/>
    <x v="29"/>
    <x v="237"/>
    <n v="5761.7280000000001"/>
    <n v="480.14400000000001"/>
    <n v="145.32"/>
    <n v="0"/>
    <n v="0"/>
    <n v="0"/>
  </r>
  <r>
    <x v="2"/>
    <x v="29"/>
    <x v="238"/>
    <n v="5733.5039999999999"/>
    <n v="477.79199999999997"/>
    <n v="145.488"/>
    <n v="0"/>
    <n v="0"/>
    <n v="0"/>
  </r>
  <r>
    <x v="2"/>
    <x v="29"/>
    <x v="239"/>
    <n v="5687.1360000000004"/>
    <n v="473.928"/>
    <n v="142.63200000000001"/>
    <n v="0"/>
    <n v="0"/>
    <n v="0"/>
  </r>
  <r>
    <x v="2"/>
    <x v="29"/>
    <x v="240"/>
    <n v="5650.848"/>
    <n v="470.904"/>
    <n v="140.78399999999999"/>
    <n v="0"/>
    <n v="0"/>
    <n v="0"/>
  </r>
  <r>
    <x v="2"/>
    <x v="29"/>
    <x v="241"/>
    <n v="5616.576"/>
    <n v="468.048"/>
    <n v="138.43199999999999"/>
    <n v="0"/>
    <n v="0"/>
    <n v="0"/>
  </r>
  <r>
    <x v="2"/>
    <x v="29"/>
    <x v="242"/>
    <n v="5552.0640000000003"/>
    <n v="462.67200000000003"/>
    <n v="136.584"/>
    <n v="0"/>
    <n v="0"/>
    <n v="0"/>
  </r>
  <r>
    <x v="2"/>
    <x v="29"/>
    <x v="243"/>
    <n v="5483.52"/>
    <n v="456.96"/>
    <n v="132.72"/>
    <n v="0"/>
    <n v="0"/>
    <n v="0"/>
  </r>
  <r>
    <x v="2"/>
    <x v="29"/>
    <x v="244"/>
    <n v="5419.0079999999998"/>
    <n v="451.584"/>
    <n v="130.87200000000001"/>
    <n v="0"/>
    <n v="0"/>
    <n v="0"/>
  </r>
  <r>
    <x v="2"/>
    <x v="29"/>
    <x v="245"/>
    <n v="5370.6239999999998"/>
    <n v="447.55200000000002"/>
    <n v="129.52799999999999"/>
    <n v="0"/>
    <n v="0"/>
    <n v="0"/>
  </r>
  <r>
    <x v="2"/>
    <x v="29"/>
    <x v="246"/>
    <n v="5336.3519999999999"/>
    <n v="444.69600000000003"/>
    <n v="127.68"/>
    <n v="0"/>
    <n v="0"/>
    <n v="0"/>
  </r>
  <r>
    <x v="2"/>
    <x v="29"/>
    <x v="247"/>
    <n v="5289.9840000000004"/>
    <n v="440.83199999999999"/>
    <n v="125.16"/>
    <n v="0"/>
    <n v="0"/>
    <n v="0"/>
  </r>
  <r>
    <x v="2"/>
    <x v="29"/>
    <x v="248"/>
    <n v="5279.9040000000005"/>
    <n v="439.99200000000002"/>
    <n v="125.83199999999999"/>
    <n v="0"/>
    <n v="0"/>
    <n v="0"/>
  </r>
  <r>
    <x v="2"/>
    <x v="29"/>
    <x v="249"/>
    <n v="5249.6639999999998"/>
    <n v="437.47199999999998"/>
    <n v="125.16"/>
    <n v="0"/>
    <n v="0"/>
    <n v="0"/>
  </r>
  <r>
    <x v="2"/>
    <x v="29"/>
    <x v="250"/>
    <n v="5197.2479999999996"/>
    <n v="433.10399999999998"/>
    <n v="122.976"/>
    <n v="0"/>
    <n v="0"/>
    <n v="0"/>
  </r>
  <r>
    <x v="2"/>
    <x v="29"/>
    <x v="251"/>
    <n v="5134.7520000000004"/>
    <n v="427.89600000000002"/>
    <n v="120.456"/>
    <n v="0"/>
    <n v="0"/>
    <n v="0"/>
  </r>
  <r>
    <x v="2"/>
    <x v="29"/>
    <x v="252"/>
    <n v="5118.6239999999998"/>
    <n v="426.55200000000002"/>
    <n v="120.12"/>
    <n v="0"/>
    <n v="0"/>
    <n v="0"/>
  </r>
  <r>
    <x v="2"/>
    <x v="29"/>
    <x v="253"/>
    <n v="5027.9040000000005"/>
    <n v="418.99200000000002"/>
    <n v="116.76"/>
    <n v="0"/>
    <n v="0"/>
    <n v="0"/>
  </r>
  <r>
    <x v="2"/>
    <x v="29"/>
    <x v="254"/>
    <n v="4975.4880000000003"/>
    <n v="414.62400000000002"/>
    <n v="114.072"/>
    <n v="0"/>
    <n v="0"/>
    <n v="0"/>
  </r>
  <r>
    <x v="2"/>
    <x v="29"/>
    <x v="255"/>
    <n v="4945.2479999999996"/>
    <n v="412.10399999999998"/>
    <n v="112.72799999999999"/>
    <n v="0"/>
    <n v="0"/>
    <n v="0"/>
  </r>
  <r>
    <x v="2"/>
    <x v="29"/>
    <x v="256"/>
    <n v="4860.576"/>
    <n v="405.048"/>
    <n v="110.376"/>
    <n v="0"/>
    <n v="0"/>
    <n v="0"/>
  </r>
  <r>
    <x v="2"/>
    <x v="29"/>
    <x v="257"/>
    <n v="4830.3360000000002"/>
    <n v="402.52800000000002"/>
    <n v="110.04"/>
    <n v="0"/>
    <n v="0"/>
    <n v="0"/>
  </r>
  <r>
    <x v="2"/>
    <x v="29"/>
    <x v="258"/>
    <n v="4830.3360000000002"/>
    <n v="402.52800000000002"/>
    <n v="110.208"/>
    <n v="0"/>
    <n v="0"/>
    <n v="0"/>
  </r>
  <r>
    <x v="2"/>
    <x v="29"/>
    <x v="259"/>
    <n v="4775.9040000000005"/>
    <n v="397.99200000000002"/>
    <n v="108.19199999999999"/>
    <n v="0"/>
    <n v="0"/>
    <n v="0"/>
  </r>
  <r>
    <x v="2"/>
    <x v="29"/>
    <x v="260"/>
    <n v="4753.7280000000001"/>
    <n v="396.14400000000001"/>
    <n v="107.01600000000001"/>
    <n v="0"/>
    <n v="0"/>
    <n v="0"/>
  </r>
  <r>
    <x v="2"/>
    <x v="29"/>
    <x v="261"/>
    <n v="4729.5360000000001"/>
    <n v="394.12799999999999"/>
    <n v="106.512"/>
    <n v="0"/>
    <n v="0"/>
    <n v="0"/>
  </r>
  <r>
    <x v="2"/>
    <x v="29"/>
    <x v="262"/>
    <n v="4709.3760000000002"/>
    <n v="392.44799999999998"/>
    <n v="106.008"/>
    <n v="0"/>
    <n v="0"/>
    <n v="0"/>
  </r>
  <r>
    <x v="2"/>
    <x v="29"/>
    <x v="263"/>
    <n v="4632.768"/>
    <n v="386.06400000000002"/>
    <n v="103.488"/>
    <n v="0"/>
    <n v="0"/>
    <n v="0"/>
  </r>
  <r>
    <x v="2"/>
    <x v="29"/>
    <x v="264"/>
    <n v="4560.192"/>
    <n v="380.01600000000002"/>
    <n v="100.63200000000001"/>
    <n v="0"/>
    <n v="0"/>
    <n v="0"/>
  </r>
  <r>
    <x v="2"/>
    <x v="29"/>
    <x v="265"/>
    <n v="4536"/>
    <n v="378"/>
    <n v="99.96"/>
    <n v="0"/>
    <n v="0"/>
    <n v="0"/>
  </r>
  <r>
    <x v="2"/>
    <x v="29"/>
    <x v="266"/>
    <n v="4479.5519999999997"/>
    <n v="373.29599999999999"/>
    <n v="98.447999999999993"/>
    <n v="0"/>
    <n v="0"/>
    <n v="0"/>
  </r>
  <r>
    <x v="2"/>
    <x v="29"/>
    <x v="267"/>
    <n v="4421.0879999999997"/>
    <n v="368.42399999999998"/>
    <n v="96.096000000000004"/>
    <n v="0"/>
    <n v="0"/>
    <n v="0"/>
  </r>
  <r>
    <x v="2"/>
    <x v="29"/>
    <x v="268"/>
    <n v="4400.9279999999999"/>
    <n v="366.74400000000003"/>
    <n v="96.432000000000002"/>
    <n v="0"/>
    <n v="0"/>
    <n v="0"/>
  </r>
  <r>
    <x v="2"/>
    <x v="29"/>
    <x v="269"/>
    <n v="4342.4639999999999"/>
    <n v="361.87200000000001"/>
    <n v="95.424000000000007"/>
    <n v="0"/>
    <n v="0"/>
    <n v="0"/>
  </r>
  <r>
    <x v="2"/>
    <x v="29"/>
    <x v="270"/>
    <n v="4318.2719999999999"/>
    <n v="359.85599999999999"/>
    <n v="94.248000000000005"/>
    <n v="0"/>
    <n v="0"/>
    <n v="0"/>
  </r>
  <r>
    <x v="2"/>
    <x v="29"/>
    <x v="271"/>
    <n v="4320.2879999999996"/>
    <n v="360.024"/>
    <n v="94.584000000000003"/>
    <n v="0"/>
    <n v="0"/>
    <n v="0"/>
  </r>
  <r>
    <x v="2"/>
    <x v="29"/>
    <x v="272"/>
    <n v="4259.808"/>
    <n v="354.98399999999998"/>
    <n v="92.063999999999993"/>
    <n v="0"/>
    <n v="0"/>
    <n v="0"/>
  </r>
  <r>
    <x v="2"/>
    <x v="29"/>
    <x v="273"/>
    <n v="4243.68"/>
    <n v="353.64"/>
    <n v="91.56"/>
    <n v="0"/>
    <n v="0"/>
    <n v="0"/>
  </r>
  <r>
    <x v="2"/>
    <x v="29"/>
    <x v="274"/>
    <n v="4195.2960000000003"/>
    <n v="349.608"/>
    <n v="91.391999999999996"/>
    <n v="0"/>
    <n v="0"/>
    <n v="0"/>
  </r>
  <r>
    <x v="2"/>
    <x v="29"/>
    <x v="275"/>
    <n v="4199.3280000000004"/>
    <n v="349.94400000000002"/>
    <n v="90.72"/>
    <n v="0"/>
    <n v="0"/>
    <n v="0"/>
  </r>
  <r>
    <x v="2"/>
    <x v="29"/>
    <x v="276"/>
    <n v="4161.0240000000003"/>
    <n v="346.75200000000001"/>
    <n v="88.367999999999995"/>
    <n v="0"/>
    <n v="0"/>
    <n v="0"/>
  </r>
  <r>
    <x v="2"/>
    <x v="29"/>
    <x v="277"/>
    <n v="4112.6400000000003"/>
    <n v="342.72"/>
    <n v="87.864000000000004"/>
    <n v="0"/>
    <n v="0"/>
    <n v="0"/>
  </r>
  <r>
    <x v="2"/>
    <x v="29"/>
    <x v="278"/>
    <n v="4094.4960000000001"/>
    <n v="341.20800000000003"/>
    <n v="88.367999999999995"/>
    <n v="0"/>
    <n v="0"/>
    <n v="0"/>
  </r>
  <r>
    <x v="2"/>
    <x v="29"/>
    <x v="279"/>
    <n v="4040.0639999999999"/>
    <n v="336.67200000000003"/>
    <n v="88.031999999999996"/>
    <n v="0"/>
    <n v="0"/>
    <n v="0"/>
  </r>
  <r>
    <x v="2"/>
    <x v="29"/>
    <x v="280"/>
    <n v="4044.096"/>
    <n v="337.00799999999998"/>
    <n v="87.36"/>
    <n v="0"/>
    <n v="0"/>
    <n v="0"/>
  </r>
  <r>
    <x v="2"/>
    <x v="29"/>
    <x v="281"/>
    <n v="4011.84"/>
    <n v="334.32"/>
    <n v="87.36"/>
    <n v="0"/>
    <n v="0"/>
    <n v="0"/>
  </r>
  <r>
    <x v="2"/>
    <x v="29"/>
    <x v="282"/>
    <n v="3977.5680000000002"/>
    <n v="331.464"/>
    <n v="86.52"/>
    <n v="0"/>
    <n v="0"/>
    <n v="0"/>
  </r>
  <r>
    <x v="2"/>
    <x v="29"/>
    <x v="283"/>
    <n v="3961.44"/>
    <n v="330.12"/>
    <n v="85.68"/>
    <n v="0"/>
    <n v="0"/>
    <n v="0"/>
  </r>
  <r>
    <x v="2"/>
    <x v="29"/>
    <x v="284"/>
    <n v="3909.0239999999999"/>
    <n v="325.75200000000001"/>
    <n v="84.671999999999997"/>
    <n v="0"/>
    <n v="0"/>
    <n v="0"/>
  </r>
  <r>
    <x v="2"/>
    <x v="29"/>
    <x v="285"/>
    <n v="3886.848"/>
    <n v="323.904"/>
    <n v="85.007999999999996"/>
    <n v="0"/>
    <n v="0"/>
    <n v="0"/>
  </r>
  <r>
    <x v="2"/>
    <x v="29"/>
    <x v="286"/>
    <n v="3868.7040000000002"/>
    <n v="322.392"/>
    <n v="86.016000000000005"/>
    <n v="0"/>
    <n v="0"/>
    <n v="0"/>
  </r>
  <r>
    <x v="2"/>
    <x v="30"/>
    <x v="287"/>
    <n v="3846.5279999999998"/>
    <n v="320.54399999999998"/>
    <n v="85.512"/>
    <n v="0"/>
    <n v="0"/>
    <n v="0"/>
  </r>
  <r>
    <x v="2"/>
    <x v="30"/>
    <x v="0"/>
    <n v="3832.4160000000002"/>
    <n v="319.36799999999999"/>
    <n v="85.007999999999996"/>
    <n v="0"/>
    <n v="0"/>
    <n v="0"/>
  </r>
  <r>
    <x v="2"/>
    <x v="30"/>
    <x v="1"/>
    <n v="3816.288"/>
    <n v="318.024"/>
    <n v="84.84"/>
    <n v="0"/>
    <n v="0"/>
    <n v="0"/>
  </r>
  <r>
    <x v="2"/>
    <x v="30"/>
    <x v="2"/>
    <n v="3777.9839999999999"/>
    <n v="314.83199999999999"/>
    <n v="84.335999999999999"/>
    <n v="0"/>
    <n v="0"/>
    <n v="0"/>
  </r>
  <r>
    <x v="2"/>
    <x v="30"/>
    <x v="3"/>
    <n v="3765.8879999999999"/>
    <n v="313.82400000000001"/>
    <n v="82.992000000000004"/>
    <n v="0"/>
    <n v="0"/>
    <n v="0"/>
  </r>
  <r>
    <x v="2"/>
    <x v="30"/>
    <x v="4"/>
    <n v="3753.7919999999999"/>
    <n v="312.81599999999997"/>
    <n v="81.647999999999996"/>
    <n v="0"/>
    <n v="0"/>
    <n v="0"/>
  </r>
  <r>
    <x v="2"/>
    <x v="30"/>
    <x v="5"/>
    <n v="3709.44"/>
    <n v="309.12"/>
    <n v="81.983999999999995"/>
    <n v="0"/>
    <n v="0"/>
    <n v="0"/>
  </r>
  <r>
    <x v="2"/>
    <x v="30"/>
    <x v="6"/>
    <n v="3675.1680000000001"/>
    <n v="306.26400000000001"/>
    <n v="81.816000000000003"/>
    <n v="0"/>
    <n v="0"/>
    <n v="0"/>
  </r>
  <r>
    <x v="2"/>
    <x v="30"/>
    <x v="7"/>
    <n v="3015.9360000000001"/>
    <n v="251.328"/>
    <n v="48.887999999999998"/>
    <n v="0"/>
    <n v="0"/>
    <n v="0"/>
  </r>
  <r>
    <x v="2"/>
    <x v="30"/>
    <x v="8"/>
    <n v="3493.7280000000001"/>
    <n v="291.14400000000001"/>
    <n v="67.031999999999996"/>
    <n v="0"/>
    <n v="0"/>
    <n v="0"/>
  </r>
  <r>
    <x v="2"/>
    <x v="30"/>
    <x v="9"/>
    <n v="3580.4160000000002"/>
    <n v="298.36799999999999"/>
    <n v="78.959999999999994"/>
    <n v="0"/>
    <n v="0"/>
    <n v="0"/>
  </r>
  <r>
    <x v="2"/>
    <x v="30"/>
    <x v="10"/>
    <n v="3550.1759999999999"/>
    <n v="295.84800000000001"/>
    <n v="78.287999999999997"/>
    <n v="0"/>
    <n v="0"/>
    <n v="0"/>
  </r>
  <r>
    <x v="2"/>
    <x v="30"/>
    <x v="11"/>
    <n v="3542.1120000000001"/>
    <n v="295.17599999999999"/>
    <n v="78.623999999999995"/>
    <n v="0"/>
    <n v="0"/>
    <n v="0"/>
  </r>
  <r>
    <x v="2"/>
    <x v="30"/>
    <x v="12"/>
    <n v="3519.9360000000001"/>
    <n v="293.32799999999997"/>
    <n v="79.128"/>
    <n v="0"/>
    <n v="0"/>
    <n v="0"/>
  </r>
  <r>
    <x v="2"/>
    <x v="30"/>
    <x v="13"/>
    <n v="3501.7919999999999"/>
    <n v="291.81599999999997"/>
    <n v="78.959999999999994"/>
    <n v="0"/>
    <n v="0"/>
    <n v="0"/>
  </r>
  <r>
    <x v="2"/>
    <x v="30"/>
    <x v="14"/>
    <n v="3475.5839999999998"/>
    <n v="289.63200000000001"/>
    <n v="77.28"/>
    <n v="0"/>
    <n v="0"/>
    <n v="0"/>
  </r>
  <r>
    <x v="2"/>
    <x v="30"/>
    <x v="15"/>
    <n v="3457.44"/>
    <n v="288.12"/>
    <n v="76.44"/>
    <n v="0"/>
    <n v="0"/>
    <n v="0"/>
  </r>
  <r>
    <x v="2"/>
    <x v="30"/>
    <x v="16"/>
    <n v="3453.4079999999999"/>
    <n v="287.78399999999999"/>
    <n v="75.768000000000001"/>
    <n v="0"/>
    <n v="0"/>
    <n v="0"/>
  </r>
  <r>
    <x v="2"/>
    <x v="30"/>
    <x v="17"/>
    <n v="3429.2159999999999"/>
    <n v="285.76799999999997"/>
    <n v="74.087999999999994"/>
    <n v="0"/>
    <n v="0"/>
    <n v="0"/>
  </r>
  <r>
    <x v="2"/>
    <x v="30"/>
    <x v="18"/>
    <n v="3384.864"/>
    <n v="282.072"/>
    <n v="72.575999999999993"/>
    <n v="0"/>
    <n v="0"/>
    <n v="0"/>
  </r>
  <r>
    <x v="2"/>
    <x v="30"/>
    <x v="19"/>
    <n v="3394.944"/>
    <n v="282.91199999999998"/>
    <n v="72.408000000000001"/>
    <n v="0"/>
    <n v="0"/>
    <n v="0"/>
  </r>
  <r>
    <x v="2"/>
    <x v="30"/>
    <x v="20"/>
    <n v="3396.96"/>
    <n v="283.08"/>
    <n v="71.903999999999996"/>
    <n v="0"/>
    <n v="0"/>
    <n v="0"/>
  </r>
  <r>
    <x v="2"/>
    <x v="30"/>
    <x v="21"/>
    <n v="3370.752"/>
    <n v="280.89600000000002"/>
    <n v="71.400000000000006"/>
    <n v="0"/>
    <n v="0"/>
    <n v="0"/>
  </r>
  <r>
    <x v="2"/>
    <x v="30"/>
    <x v="22"/>
    <n v="3378.8159999999998"/>
    <n v="281.56799999999998"/>
    <n v="72.744"/>
    <n v="0"/>
    <n v="0"/>
    <n v="0"/>
  </r>
  <r>
    <x v="2"/>
    <x v="30"/>
    <x v="23"/>
    <n v="3358.6559999999999"/>
    <n v="279.88799999999998"/>
    <n v="71.903999999999996"/>
    <n v="0"/>
    <n v="0"/>
    <n v="0"/>
  </r>
  <r>
    <x v="2"/>
    <x v="30"/>
    <x v="24"/>
    <n v="3360.672"/>
    <n v="280.05599999999998"/>
    <n v="71.063999999999993"/>
    <n v="0"/>
    <n v="0"/>
    <n v="0"/>
  </r>
  <r>
    <x v="2"/>
    <x v="30"/>
    <x v="25"/>
    <n v="3378.8159999999998"/>
    <n v="281.56799999999998"/>
    <n v="72.744"/>
    <n v="0"/>
    <n v="0"/>
    <n v="0"/>
  </r>
  <r>
    <x v="2"/>
    <x v="30"/>
    <x v="26"/>
    <n v="3358.6559999999999"/>
    <n v="279.88799999999998"/>
    <n v="73.08"/>
    <n v="0"/>
    <n v="0"/>
    <n v="0"/>
  </r>
  <r>
    <x v="2"/>
    <x v="30"/>
    <x v="27"/>
    <n v="3324.384"/>
    <n v="277.03199999999998"/>
    <n v="73.415999999999997"/>
    <n v="0"/>
    <n v="0"/>
    <n v="0"/>
  </r>
  <r>
    <x v="2"/>
    <x v="30"/>
    <x v="28"/>
    <n v="3314.3040000000001"/>
    <n v="276.19200000000001"/>
    <n v="72.575999999999993"/>
    <n v="0"/>
    <n v="0"/>
    <n v="0"/>
  </r>
  <r>
    <x v="2"/>
    <x v="30"/>
    <x v="29"/>
    <n v="3316.32"/>
    <n v="276.36"/>
    <n v="74.087999999999994"/>
    <n v="0"/>
    <n v="0"/>
    <n v="0"/>
  </r>
  <r>
    <x v="2"/>
    <x v="30"/>
    <x v="30"/>
    <n v="3316.32"/>
    <n v="276.36"/>
    <n v="75.599999999999994"/>
    <n v="0"/>
    <n v="0"/>
    <n v="0"/>
  </r>
  <r>
    <x v="2"/>
    <x v="30"/>
    <x v="31"/>
    <n v="3306.24"/>
    <n v="275.52"/>
    <n v="74.927999999999997"/>
    <n v="0"/>
    <n v="0"/>
    <n v="0"/>
  </r>
  <r>
    <x v="2"/>
    <x v="30"/>
    <x v="32"/>
    <n v="3302.2080000000001"/>
    <n v="275.18400000000003"/>
    <n v="73.751999999999995"/>
    <n v="0"/>
    <n v="0"/>
    <n v="0"/>
  </r>
  <r>
    <x v="2"/>
    <x v="30"/>
    <x v="33"/>
    <n v="3304.2240000000002"/>
    <n v="275.35199999999998"/>
    <n v="73.751999999999995"/>
    <n v="0"/>
    <n v="0"/>
    <n v="0"/>
  </r>
  <r>
    <x v="2"/>
    <x v="30"/>
    <x v="34"/>
    <n v="3308.2559999999999"/>
    <n v="275.68799999999999"/>
    <n v="73.08"/>
    <n v="0"/>
    <n v="0"/>
    <n v="0"/>
  </r>
  <r>
    <x v="2"/>
    <x v="30"/>
    <x v="35"/>
    <n v="3294.1439999999998"/>
    <n v="274.512"/>
    <n v="72.575999999999993"/>
    <n v="0"/>
    <n v="0"/>
    <n v="0"/>
  </r>
  <r>
    <x v="2"/>
    <x v="30"/>
    <x v="36"/>
    <n v="3324.384"/>
    <n v="277.03199999999998"/>
    <n v="73.08"/>
    <n v="0"/>
    <n v="0"/>
    <n v="0"/>
  </r>
  <r>
    <x v="2"/>
    <x v="30"/>
    <x v="37"/>
    <n v="3358.6559999999999"/>
    <n v="279.88799999999998"/>
    <n v="74.760000000000005"/>
    <n v="0"/>
    <n v="0"/>
    <n v="0"/>
  </r>
  <r>
    <x v="2"/>
    <x v="30"/>
    <x v="38"/>
    <n v="3334.4639999999999"/>
    <n v="277.87200000000001"/>
    <n v="76.44"/>
    <n v="0"/>
    <n v="0"/>
    <n v="0"/>
  </r>
  <r>
    <x v="2"/>
    <x v="30"/>
    <x v="39"/>
    <n v="3328.4160000000002"/>
    <n v="277.36799999999999"/>
    <n v="76.775999999999996"/>
    <n v="0"/>
    <n v="0"/>
    <n v="0"/>
  </r>
  <r>
    <x v="2"/>
    <x v="30"/>
    <x v="40"/>
    <n v="3314.3040000000001"/>
    <n v="276.19200000000001"/>
    <n v="75.936000000000007"/>
    <n v="0"/>
    <n v="0"/>
    <n v="0"/>
  </r>
  <r>
    <x v="2"/>
    <x v="30"/>
    <x v="41"/>
    <n v="3324.384"/>
    <n v="277.03199999999998"/>
    <n v="76.103999999999999"/>
    <n v="0"/>
    <n v="0"/>
    <n v="0"/>
  </r>
  <r>
    <x v="2"/>
    <x v="30"/>
    <x v="42"/>
    <n v="3314.3040000000001"/>
    <n v="276.19200000000001"/>
    <n v="75.096000000000004"/>
    <n v="0"/>
    <n v="0"/>
    <n v="0"/>
  </r>
  <r>
    <x v="2"/>
    <x v="30"/>
    <x v="43"/>
    <n v="3322.3679999999999"/>
    <n v="276.86399999999998"/>
    <n v="74.256"/>
    <n v="0"/>
    <n v="0"/>
    <n v="0"/>
  </r>
  <r>
    <x v="2"/>
    <x v="30"/>
    <x v="44"/>
    <n v="3318.3359999999998"/>
    <n v="276.52800000000002"/>
    <n v="74.256"/>
    <n v="0"/>
    <n v="0"/>
    <n v="0"/>
  </r>
  <r>
    <x v="2"/>
    <x v="30"/>
    <x v="45"/>
    <n v="3326.4"/>
    <n v="277.2"/>
    <n v="75.096000000000004"/>
    <n v="0"/>
    <n v="0"/>
    <n v="0"/>
  </r>
  <r>
    <x v="2"/>
    <x v="30"/>
    <x v="46"/>
    <n v="3302.2080000000001"/>
    <n v="275.18400000000003"/>
    <n v="73.584000000000003"/>
    <n v="0"/>
    <n v="0"/>
    <n v="0"/>
  </r>
  <r>
    <x v="2"/>
    <x v="30"/>
    <x v="47"/>
    <n v="3302.2080000000001"/>
    <n v="275.18400000000003"/>
    <n v="73.584000000000003"/>
    <n v="0"/>
    <n v="0"/>
    <n v="0"/>
  </r>
  <r>
    <x v="2"/>
    <x v="30"/>
    <x v="48"/>
    <n v="3318.3359999999998"/>
    <n v="276.52800000000002"/>
    <n v="75.432000000000002"/>
    <n v="0"/>
    <n v="0"/>
    <n v="0"/>
  </r>
  <r>
    <x v="2"/>
    <x v="30"/>
    <x v="49"/>
    <n v="3316.32"/>
    <n v="276.36"/>
    <n v="75.432000000000002"/>
    <n v="0"/>
    <n v="0"/>
    <n v="0"/>
  </r>
  <r>
    <x v="2"/>
    <x v="30"/>
    <x v="50"/>
    <n v="3342.5279999999998"/>
    <n v="278.54399999999998"/>
    <n v="72.575999999999993"/>
    <n v="0"/>
    <n v="0"/>
    <n v="0"/>
  </r>
  <r>
    <x v="2"/>
    <x v="30"/>
    <x v="51"/>
    <n v="3350.5920000000001"/>
    <n v="279.21600000000001"/>
    <n v="70.896000000000001"/>
    <n v="0"/>
    <n v="0"/>
    <n v="0"/>
  </r>
  <r>
    <x v="2"/>
    <x v="30"/>
    <x v="52"/>
    <n v="3409.056"/>
    <n v="284.08800000000002"/>
    <n v="76.103999999999999"/>
    <n v="0"/>
    <n v="0"/>
    <n v="0"/>
  </r>
  <r>
    <x v="2"/>
    <x v="30"/>
    <x v="53"/>
    <n v="3409.056"/>
    <n v="284.08800000000002"/>
    <n v="78.959999999999994"/>
    <n v="0"/>
    <n v="0"/>
    <n v="0"/>
  </r>
  <r>
    <x v="2"/>
    <x v="30"/>
    <x v="54"/>
    <n v="3439.2959999999998"/>
    <n v="286.608"/>
    <n v="79.463999999999999"/>
    <n v="0"/>
    <n v="0"/>
    <n v="0"/>
  </r>
  <r>
    <x v="2"/>
    <x v="30"/>
    <x v="55"/>
    <n v="3493.7280000000001"/>
    <n v="291.14400000000001"/>
    <n v="79.968000000000004"/>
    <n v="0"/>
    <n v="0"/>
    <n v="0"/>
  </r>
  <r>
    <x v="2"/>
    <x v="30"/>
    <x v="56"/>
    <n v="3523.9679999999998"/>
    <n v="293.66399999999999"/>
    <n v="79.632000000000005"/>
    <n v="0"/>
    <n v="0"/>
    <n v="0"/>
  </r>
  <r>
    <x v="2"/>
    <x v="30"/>
    <x v="57"/>
    <n v="3558.24"/>
    <n v="296.52"/>
    <n v="80.304000000000002"/>
    <n v="0"/>
    <n v="0"/>
    <n v="0"/>
  </r>
  <r>
    <x v="2"/>
    <x v="30"/>
    <x v="58"/>
    <n v="3584.4479999999999"/>
    <n v="298.70400000000001"/>
    <n v="81.311999999999998"/>
    <n v="0"/>
    <n v="0"/>
    <n v="0"/>
  </r>
  <r>
    <x v="2"/>
    <x v="30"/>
    <x v="59"/>
    <n v="3600.576"/>
    <n v="300.048"/>
    <n v="81.144000000000005"/>
    <n v="0"/>
    <n v="0"/>
    <n v="0"/>
  </r>
  <r>
    <x v="2"/>
    <x v="30"/>
    <x v="60"/>
    <n v="3594.5279999999998"/>
    <n v="299.54399999999998"/>
    <n v="80.975999999999999"/>
    <n v="0"/>
    <n v="0"/>
    <n v="0"/>
  </r>
  <r>
    <x v="2"/>
    <x v="30"/>
    <x v="61"/>
    <n v="3640.8960000000002"/>
    <n v="303.40800000000002"/>
    <n v="81.48"/>
    <n v="0"/>
    <n v="0"/>
    <n v="0"/>
  </r>
  <r>
    <x v="2"/>
    <x v="30"/>
    <x v="62"/>
    <n v="3669.12"/>
    <n v="305.76"/>
    <n v="81.647999999999996"/>
    <n v="0"/>
    <n v="0"/>
    <n v="0"/>
  </r>
  <r>
    <x v="2"/>
    <x v="30"/>
    <x v="63"/>
    <n v="3701.3760000000002"/>
    <n v="308.44799999999998"/>
    <n v="82.823999999999998"/>
    <n v="0"/>
    <n v="0"/>
    <n v="0"/>
  </r>
  <r>
    <x v="2"/>
    <x v="30"/>
    <x v="64"/>
    <n v="3757.8240000000001"/>
    <n v="313.15199999999999"/>
    <n v="83.16"/>
    <n v="0"/>
    <n v="0"/>
    <n v="0"/>
  </r>
  <r>
    <x v="2"/>
    <x v="30"/>
    <x v="65"/>
    <n v="3765.8879999999999"/>
    <n v="313.82400000000001"/>
    <n v="84"/>
    <n v="0"/>
    <n v="0"/>
    <n v="0"/>
  </r>
  <r>
    <x v="2"/>
    <x v="30"/>
    <x v="66"/>
    <n v="3842.4960000000001"/>
    <n v="320.20800000000003"/>
    <n v="85.847999999999999"/>
    <n v="0"/>
    <n v="0"/>
    <n v="0"/>
  </r>
  <r>
    <x v="2"/>
    <x v="30"/>
    <x v="67"/>
    <n v="3858.6239999999998"/>
    <n v="321.55200000000002"/>
    <n v="87.024000000000001"/>
    <n v="0"/>
    <n v="0"/>
    <n v="0"/>
  </r>
  <r>
    <x v="2"/>
    <x v="30"/>
    <x v="68"/>
    <n v="3902.9760000000001"/>
    <n v="325.24799999999999"/>
    <n v="87.024000000000001"/>
    <n v="0"/>
    <n v="0"/>
    <n v="0"/>
  </r>
  <r>
    <x v="2"/>
    <x v="30"/>
    <x v="69"/>
    <n v="3913.056"/>
    <n v="326.08800000000002"/>
    <n v="87.864000000000004"/>
    <n v="0"/>
    <n v="0"/>
    <n v="0"/>
  </r>
  <r>
    <x v="2"/>
    <x v="30"/>
    <x v="70"/>
    <n v="3963.4560000000001"/>
    <n v="330.28800000000001"/>
    <n v="87.864000000000004"/>
    <n v="0"/>
    <n v="0"/>
    <n v="0"/>
  </r>
  <r>
    <x v="2"/>
    <x v="30"/>
    <x v="71"/>
    <n v="3991.68"/>
    <n v="332.64"/>
    <n v="88.872"/>
    <n v="0"/>
    <n v="0"/>
    <n v="0"/>
  </r>
  <r>
    <x v="2"/>
    <x v="30"/>
    <x v="72"/>
    <n v="4064.2559999999999"/>
    <n v="338.68799999999999"/>
    <n v="91.055999999999997"/>
    <n v="0"/>
    <n v="0"/>
    <n v="0"/>
  </r>
  <r>
    <x v="2"/>
    <x v="30"/>
    <x v="73"/>
    <n v="4130.7839999999997"/>
    <n v="344.23200000000003"/>
    <n v="93.24"/>
    <n v="0"/>
    <n v="0"/>
    <n v="0"/>
  </r>
  <r>
    <x v="2"/>
    <x v="30"/>
    <x v="74"/>
    <n v="4173.12"/>
    <n v="347.76"/>
    <n v="93.575999999999993"/>
    <n v="0"/>
    <n v="0"/>
    <n v="0"/>
  </r>
  <r>
    <x v="2"/>
    <x v="30"/>
    <x v="75"/>
    <n v="4203.3599999999997"/>
    <n v="350.28"/>
    <n v="94.415999999999997"/>
    <n v="0"/>
    <n v="0"/>
    <n v="0"/>
  </r>
  <r>
    <x v="2"/>
    <x v="30"/>
    <x v="76"/>
    <n v="4279.9679999999998"/>
    <n v="356.66399999999999"/>
    <n v="96.6"/>
    <n v="0"/>
    <n v="0"/>
    <n v="0"/>
  </r>
  <r>
    <x v="2"/>
    <x v="30"/>
    <x v="77"/>
    <n v="4316.2560000000003"/>
    <n v="359.68799999999999"/>
    <n v="97.608000000000004"/>
    <n v="0"/>
    <n v="0"/>
    <n v="0"/>
  </r>
  <r>
    <x v="2"/>
    <x v="30"/>
    <x v="78"/>
    <n v="4334.3999999999996"/>
    <n v="361.2"/>
    <n v="97.944000000000003"/>
    <n v="0"/>
    <n v="0"/>
    <n v="0"/>
  </r>
  <r>
    <x v="2"/>
    <x v="30"/>
    <x v="79"/>
    <n v="4378.7520000000004"/>
    <n v="364.89600000000002"/>
    <n v="99.12"/>
    <n v="0"/>
    <n v="0"/>
    <n v="0"/>
  </r>
  <r>
    <x v="2"/>
    <x v="30"/>
    <x v="80"/>
    <n v="4308.192"/>
    <n v="359.01600000000002"/>
    <n v="98.111999999999995"/>
    <n v="0"/>
    <n v="0"/>
    <n v="0"/>
  </r>
  <r>
    <x v="2"/>
    <x v="30"/>
    <x v="81"/>
    <n v="4334.3999999999996"/>
    <n v="361.2"/>
    <n v="100.29600000000001"/>
    <n v="0"/>
    <n v="0"/>
    <n v="0"/>
  </r>
  <r>
    <x v="2"/>
    <x v="30"/>
    <x v="82"/>
    <n v="4352.5439999999999"/>
    <n v="362.71199999999999"/>
    <n v="100.8"/>
    <n v="0"/>
    <n v="0"/>
    <n v="0"/>
  </r>
  <r>
    <x v="2"/>
    <x v="30"/>
    <x v="83"/>
    <n v="4370.6880000000001"/>
    <n v="364.22399999999999"/>
    <n v="100.63200000000001"/>
    <n v="0"/>
    <n v="0"/>
    <n v="0"/>
  </r>
  <r>
    <x v="2"/>
    <x v="30"/>
    <x v="84"/>
    <n v="4406.9759999999997"/>
    <n v="367.24799999999999"/>
    <n v="101.976"/>
    <n v="0"/>
    <n v="0"/>
    <n v="0"/>
  </r>
  <r>
    <x v="2"/>
    <x v="30"/>
    <x v="85"/>
    <n v="4374.72"/>
    <n v="364.56"/>
    <n v="102.816"/>
    <n v="0"/>
    <n v="0"/>
    <n v="0"/>
  </r>
  <r>
    <x v="2"/>
    <x v="30"/>
    <x v="86"/>
    <n v="4447.2960000000003"/>
    <n v="370.608"/>
    <n v="110.88"/>
    <n v="0"/>
    <n v="0"/>
    <n v="0"/>
  </r>
  <r>
    <x v="2"/>
    <x v="30"/>
    <x v="87"/>
    <n v="4469.4719999999998"/>
    <n v="372.45600000000002"/>
    <n v="115.08"/>
    <n v="0"/>
    <n v="0"/>
    <n v="0"/>
  </r>
  <r>
    <x v="2"/>
    <x v="30"/>
    <x v="88"/>
    <n v="4505.76"/>
    <n v="375.48"/>
    <n v="116.592"/>
    <n v="0"/>
    <n v="0"/>
    <n v="0"/>
  </r>
  <r>
    <x v="2"/>
    <x v="30"/>
    <x v="89"/>
    <n v="4517.8559999999998"/>
    <n v="376.488"/>
    <n v="114.744"/>
    <n v="0"/>
    <n v="0"/>
    <n v="0"/>
  </r>
  <r>
    <x v="2"/>
    <x v="30"/>
    <x v="90"/>
    <n v="4527.9359999999997"/>
    <n v="377.32799999999997"/>
    <n v="116.76"/>
    <n v="0"/>
    <n v="0"/>
    <n v="0"/>
  </r>
  <r>
    <x v="2"/>
    <x v="30"/>
    <x v="91"/>
    <n v="4574.3040000000001"/>
    <n v="381.19200000000001"/>
    <n v="119.44799999999999"/>
    <n v="0"/>
    <n v="0"/>
    <n v="0"/>
  </r>
  <r>
    <x v="2"/>
    <x v="30"/>
    <x v="92"/>
    <n v="4540.0320000000002"/>
    <n v="378.33600000000001"/>
    <n v="119.78400000000001"/>
    <n v="0"/>
    <n v="0"/>
    <n v="0"/>
  </r>
  <r>
    <x v="2"/>
    <x v="30"/>
    <x v="93"/>
    <n v="4564.2240000000002"/>
    <n v="380.35199999999998"/>
    <n v="120.96"/>
    <n v="0"/>
    <n v="0"/>
    <n v="0"/>
  </r>
  <r>
    <x v="2"/>
    <x v="30"/>
    <x v="94"/>
    <n v="4527.9359999999997"/>
    <n v="377.32799999999997"/>
    <n v="120.12"/>
    <n v="0"/>
    <n v="0"/>
    <n v="0"/>
  </r>
  <r>
    <x v="2"/>
    <x v="30"/>
    <x v="95"/>
    <n v="4533.9840000000004"/>
    <n v="377.83199999999999"/>
    <n v="119.952"/>
    <n v="0"/>
    <n v="0"/>
    <n v="0"/>
  </r>
  <r>
    <x v="2"/>
    <x v="30"/>
    <x v="96"/>
    <n v="4481.5680000000002"/>
    <n v="373.464"/>
    <n v="116.76"/>
    <n v="0"/>
    <n v="0"/>
    <n v="0"/>
  </r>
  <r>
    <x v="2"/>
    <x v="30"/>
    <x v="97"/>
    <n v="4531.9679999999998"/>
    <n v="377.66399999999999"/>
    <n v="117.6"/>
    <n v="0"/>
    <n v="0"/>
    <n v="0"/>
  </r>
  <r>
    <x v="2"/>
    <x v="30"/>
    <x v="98"/>
    <n v="4590.4319999999998"/>
    <n v="382.536"/>
    <n v="118.27200000000001"/>
    <n v="0"/>
    <n v="0"/>
    <n v="0"/>
  </r>
  <r>
    <x v="2"/>
    <x v="30"/>
    <x v="99"/>
    <n v="4584.384"/>
    <n v="382.03199999999998"/>
    <n v="118.608"/>
    <n v="0"/>
    <n v="0"/>
    <n v="0"/>
  </r>
  <r>
    <x v="2"/>
    <x v="30"/>
    <x v="100"/>
    <n v="4582.3680000000004"/>
    <n v="381.86399999999998"/>
    <n v="119.78400000000001"/>
    <n v="0"/>
    <n v="0"/>
    <n v="0"/>
  </r>
  <r>
    <x v="2"/>
    <x v="30"/>
    <x v="101"/>
    <n v="4598.4960000000001"/>
    <n v="383.20800000000003"/>
    <n v="122.64"/>
    <n v="0"/>
    <n v="0"/>
    <n v="0"/>
  </r>
  <r>
    <x v="2"/>
    <x v="30"/>
    <x v="102"/>
    <n v="4663.0079999999998"/>
    <n v="388.584"/>
    <n v="124.488"/>
    <n v="0"/>
    <n v="0"/>
    <n v="0"/>
  </r>
  <r>
    <x v="2"/>
    <x v="30"/>
    <x v="103"/>
    <n v="4652.9279999999999"/>
    <n v="387.74400000000003"/>
    <n v="122.80800000000001"/>
    <n v="0"/>
    <n v="0"/>
    <n v="0"/>
  </r>
  <r>
    <x v="2"/>
    <x v="30"/>
    <x v="104"/>
    <n v="4590.4319999999998"/>
    <n v="382.536"/>
    <n v="119.28"/>
    <n v="0"/>
    <n v="0"/>
    <n v="0"/>
  </r>
  <r>
    <x v="2"/>
    <x v="30"/>
    <x v="105"/>
    <n v="4673.0879999999997"/>
    <n v="389.42399999999998"/>
    <n v="124.824"/>
    <n v="0"/>
    <n v="0"/>
    <n v="0"/>
  </r>
  <r>
    <x v="2"/>
    <x v="30"/>
    <x v="106"/>
    <n v="4699.2960000000003"/>
    <n v="391.608"/>
    <n v="124.992"/>
    <n v="0"/>
    <n v="0"/>
    <n v="0"/>
  </r>
  <r>
    <x v="2"/>
    <x v="30"/>
    <x v="107"/>
    <n v="4725.5039999999999"/>
    <n v="393.79199999999997"/>
    <n v="126.84"/>
    <n v="0"/>
    <n v="0"/>
    <n v="0"/>
  </r>
  <r>
    <x v="2"/>
    <x v="30"/>
    <x v="108"/>
    <n v="4767.84"/>
    <n v="397.32"/>
    <n v="127.176"/>
    <n v="0"/>
    <n v="0"/>
    <n v="0"/>
  </r>
  <r>
    <x v="2"/>
    <x v="30"/>
    <x v="109"/>
    <n v="4834.3680000000004"/>
    <n v="402.86399999999998"/>
    <n v="127.68"/>
    <n v="0"/>
    <n v="0"/>
    <n v="0"/>
  </r>
  <r>
    <x v="2"/>
    <x v="30"/>
    <x v="110"/>
    <n v="4894.848"/>
    <n v="407.904"/>
    <n v="129.864"/>
    <n v="0"/>
    <n v="0"/>
    <n v="0"/>
  </r>
  <r>
    <x v="2"/>
    <x v="30"/>
    <x v="111"/>
    <n v="4955.3280000000004"/>
    <n v="412.94400000000002"/>
    <n v="134.73599999999999"/>
    <n v="0"/>
    <n v="0"/>
    <n v="0"/>
  </r>
  <r>
    <x v="2"/>
    <x v="30"/>
    <x v="112"/>
    <n v="4981.5360000000001"/>
    <n v="415.12799999999999"/>
    <n v="135.40799999999999"/>
    <n v="0"/>
    <n v="0"/>
    <n v="0"/>
  </r>
  <r>
    <x v="2"/>
    <x v="30"/>
    <x v="113"/>
    <n v="5040"/>
    <n v="420"/>
    <n v="136.584"/>
    <n v="0"/>
    <n v="0"/>
    <n v="0"/>
  </r>
  <r>
    <x v="2"/>
    <x v="30"/>
    <x v="114"/>
    <n v="4935.1679999999997"/>
    <n v="411.26400000000001"/>
    <n v="132.88800000000001"/>
    <n v="0"/>
    <n v="0"/>
    <n v="0"/>
  </r>
  <r>
    <x v="2"/>
    <x v="30"/>
    <x v="115"/>
    <n v="4915.0079999999998"/>
    <n v="409.584"/>
    <n v="130.03200000000001"/>
    <n v="0"/>
    <n v="0"/>
    <n v="0"/>
  </r>
  <r>
    <x v="2"/>
    <x v="30"/>
    <x v="116"/>
    <n v="4904.9279999999999"/>
    <n v="408.74400000000003"/>
    <n v="124.824"/>
    <n v="0"/>
    <n v="0"/>
    <n v="0"/>
  </r>
  <r>
    <x v="2"/>
    <x v="30"/>
    <x v="117"/>
    <n v="4880.7359999999999"/>
    <n v="406.72800000000001"/>
    <n v="119.616"/>
    <n v="0"/>
    <n v="0"/>
    <n v="0"/>
  </r>
  <r>
    <x v="2"/>
    <x v="30"/>
    <x v="118"/>
    <n v="4900.8959999999997"/>
    <n v="408.40800000000002"/>
    <n v="120.288"/>
    <n v="0"/>
    <n v="0"/>
    <n v="0"/>
  </r>
  <r>
    <x v="2"/>
    <x v="30"/>
    <x v="119"/>
    <n v="5058.1440000000002"/>
    <n v="421.512"/>
    <n v="131.04"/>
    <n v="0"/>
    <n v="0"/>
    <n v="0"/>
  </r>
  <r>
    <x v="2"/>
    <x v="30"/>
    <x v="120"/>
    <n v="5146.848"/>
    <n v="428.904"/>
    <n v="133.89599999999999"/>
    <n v="0"/>
    <n v="0"/>
    <n v="0"/>
  </r>
  <r>
    <x v="2"/>
    <x v="30"/>
    <x v="121"/>
    <n v="5215.3919999999998"/>
    <n v="434.61599999999999"/>
    <n v="138.43199999999999"/>
    <n v="0"/>
    <n v="0"/>
    <n v="0"/>
  </r>
  <r>
    <x v="2"/>
    <x v="30"/>
    <x v="122"/>
    <n v="5289.9840000000004"/>
    <n v="440.83199999999999"/>
    <n v="145.65600000000001"/>
    <n v="0"/>
    <n v="0"/>
    <n v="0"/>
  </r>
  <r>
    <x v="2"/>
    <x v="30"/>
    <x v="123"/>
    <n v="5380.7039999999997"/>
    <n v="448.392"/>
    <n v="150.024"/>
    <n v="0"/>
    <n v="0"/>
    <n v="0"/>
  </r>
  <r>
    <x v="2"/>
    <x v="30"/>
    <x v="124"/>
    <n v="5380.7039999999997"/>
    <n v="448.392"/>
    <n v="150.024"/>
    <n v="0"/>
    <n v="0"/>
    <n v="0"/>
  </r>
  <r>
    <x v="2"/>
    <x v="30"/>
    <x v="125"/>
    <n v="5372.64"/>
    <n v="447.72"/>
    <n v="149.352"/>
    <n v="0"/>
    <n v="0"/>
    <n v="0"/>
  </r>
  <r>
    <x v="2"/>
    <x v="30"/>
    <x v="126"/>
    <n v="5352.48"/>
    <n v="446.04"/>
    <n v="149.184"/>
    <n v="0"/>
    <n v="0"/>
    <n v="0"/>
  </r>
  <r>
    <x v="2"/>
    <x v="30"/>
    <x v="127"/>
    <n v="5324.2560000000003"/>
    <n v="443.68799999999999"/>
    <n v="147.50399999999999"/>
    <n v="0"/>
    <n v="0"/>
    <n v="0"/>
  </r>
  <r>
    <x v="2"/>
    <x v="30"/>
    <x v="128"/>
    <n v="5249.6639999999998"/>
    <n v="437.47199999999998"/>
    <n v="141.624"/>
    <n v="0"/>
    <n v="0"/>
    <n v="0"/>
  </r>
  <r>
    <x v="2"/>
    <x v="30"/>
    <x v="129"/>
    <n v="5281.92"/>
    <n v="440.16"/>
    <n v="143.63999999999999"/>
    <n v="0"/>
    <n v="0"/>
    <n v="0"/>
  </r>
  <r>
    <x v="2"/>
    <x v="30"/>
    <x v="130"/>
    <n v="5332.32"/>
    <n v="444.36"/>
    <n v="149.184"/>
    <n v="0"/>
    <n v="0"/>
    <n v="0"/>
  </r>
  <r>
    <x v="2"/>
    <x v="30"/>
    <x v="131"/>
    <n v="5396.8320000000003"/>
    <n v="449.73599999999999"/>
    <n v="152.71199999999999"/>
    <n v="0"/>
    <n v="0"/>
    <n v="0"/>
  </r>
  <r>
    <x v="2"/>
    <x v="30"/>
    <x v="132"/>
    <n v="5306.1120000000001"/>
    <n v="442.17599999999999"/>
    <n v="150.864"/>
    <n v="0"/>
    <n v="0"/>
    <n v="0"/>
  </r>
  <r>
    <x v="2"/>
    <x v="30"/>
    <x v="133"/>
    <n v="5255.7120000000004"/>
    <n v="437.976"/>
    <n v="149.52000000000001"/>
    <n v="0"/>
    <n v="0"/>
    <n v="0"/>
  </r>
  <r>
    <x v="2"/>
    <x v="30"/>
    <x v="134"/>
    <n v="5273.8559999999998"/>
    <n v="439.488"/>
    <n v="150.024"/>
    <n v="0"/>
    <n v="0"/>
    <n v="0"/>
  </r>
  <r>
    <x v="2"/>
    <x v="30"/>
    <x v="135"/>
    <n v="5223.4560000000001"/>
    <n v="435.28800000000001"/>
    <n v="147.16800000000001"/>
    <n v="0"/>
    <n v="0"/>
    <n v="0"/>
  </r>
  <r>
    <x v="2"/>
    <x v="30"/>
    <x v="136"/>
    <n v="5193.2160000000003"/>
    <n v="432.76799999999997"/>
    <n v="145.99199999999999"/>
    <n v="0"/>
    <n v="0"/>
    <n v="0"/>
  </r>
  <r>
    <x v="2"/>
    <x v="30"/>
    <x v="137"/>
    <n v="5175.0720000000001"/>
    <n v="431.25599999999997"/>
    <n v="145.99199999999999"/>
    <n v="0"/>
    <n v="0"/>
    <n v="0"/>
  </r>
  <r>
    <x v="2"/>
    <x v="30"/>
    <x v="138"/>
    <n v="5116.6080000000002"/>
    <n v="426.38400000000001"/>
    <n v="141.96"/>
    <n v="0"/>
    <n v="0"/>
    <n v="0"/>
  </r>
  <r>
    <x v="2"/>
    <x v="30"/>
    <x v="139"/>
    <n v="5160.96"/>
    <n v="430.08"/>
    <n v="144.47999999999999"/>
    <n v="0"/>
    <n v="0"/>
    <n v="0"/>
  </r>
  <r>
    <x v="2"/>
    <x v="30"/>
    <x v="140"/>
    <n v="5040"/>
    <n v="420"/>
    <n v="140.11199999999999"/>
    <n v="0"/>
    <n v="0"/>
    <n v="0"/>
  </r>
  <r>
    <x v="2"/>
    <x v="30"/>
    <x v="141"/>
    <n v="4759.7759999999998"/>
    <n v="396.64800000000002"/>
    <n v="130.03200000000001"/>
    <n v="0"/>
    <n v="0"/>
    <n v="0"/>
  </r>
  <r>
    <x v="2"/>
    <x v="30"/>
    <x v="142"/>
    <n v="3892.8960000000002"/>
    <n v="324.40800000000002"/>
    <n v="81.311999999999998"/>
    <n v="0"/>
    <n v="0"/>
    <n v="0"/>
  </r>
  <r>
    <x v="2"/>
    <x v="30"/>
    <x v="143"/>
    <n v="4453.3440000000001"/>
    <n v="371.11200000000002"/>
    <n v="105.336"/>
    <n v="0"/>
    <n v="0"/>
    <n v="0"/>
  </r>
  <r>
    <x v="2"/>
    <x v="30"/>
    <x v="144"/>
    <n v="4604.5439999999999"/>
    <n v="383.71199999999999"/>
    <n v="113.4"/>
    <n v="0"/>
    <n v="0"/>
    <n v="0"/>
  </r>
  <r>
    <x v="2"/>
    <x v="30"/>
    <x v="145"/>
    <n v="4586.3999999999996"/>
    <n v="382.2"/>
    <n v="110.712"/>
    <n v="0"/>
    <n v="0"/>
    <n v="0"/>
  </r>
  <r>
    <x v="2"/>
    <x v="30"/>
    <x v="146"/>
    <n v="4566.24"/>
    <n v="380.52"/>
    <n v="110.712"/>
    <n v="0"/>
    <n v="0"/>
    <n v="0"/>
  </r>
  <r>
    <x v="2"/>
    <x v="30"/>
    <x v="147"/>
    <n v="4556.16"/>
    <n v="379.68"/>
    <n v="109.536"/>
    <n v="0"/>
    <n v="0"/>
    <n v="0"/>
  </r>
  <r>
    <x v="2"/>
    <x v="30"/>
    <x v="148"/>
    <n v="4519.8720000000003"/>
    <n v="376.65600000000001"/>
    <n v="110.544"/>
    <n v="0"/>
    <n v="0"/>
    <n v="0"/>
  </r>
  <r>
    <x v="2"/>
    <x v="30"/>
    <x v="149"/>
    <n v="4491.6480000000001"/>
    <n v="374.30399999999997"/>
    <n v="109.872"/>
    <n v="0"/>
    <n v="0"/>
    <n v="0"/>
  </r>
  <r>
    <x v="2"/>
    <x v="30"/>
    <x v="150"/>
    <n v="4513.8239999999996"/>
    <n v="376.15199999999999"/>
    <n v="110.88"/>
    <n v="0"/>
    <n v="0"/>
    <n v="0"/>
  </r>
  <r>
    <x v="2"/>
    <x v="30"/>
    <x v="151"/>
    <n v="4507.7759999999998"/>
    <n v="375.64800000000002"/>
    <n v="110.376"/>
    <n v="0"/>
    <n v="0"/>
    <n v="0"/>
  </r>
  <r>
    <x v="2"/>
    <x v="30"/>
    <x v="152"/>
    <n v="4554.1440000000002"/>
    <n v="379.512"/>
    <n v="112.72799999999999"/>
    <n v="0"/>
    <n v="0"/>
    <n v="0"/>
  </r>
  <r>
    <x v="2"/>
    <x v="30"/>
    <x v="153"/>
    <n v="4574.3040000000001"/>
    <n v="381.19200000000001"/>
    <n v="113.736"/>
    <n v="0"/>
    <n v="0"/>
    <n v="0"/>
  </r>
  <r>
    <x v="2"/>
    <x v="30"/>
    <x v="154"/>
    <n v="4606.5600000000004"/>
    <n v="383.88"/>
    <n v="115.584"/>
    <n v="0"/>
    <n v="0"/>
    <n v="0"/>
  </r>
  <r>
    <x v="2"/>
    <x v="30"/>
    <x v="155"/>
    <n v="4531.9679999999998"/>
    <n v="377.66399999999999"/>
    <n v="112.224"/>
    <n v="0"/>
    <n v="0"/>
    <n v="0"/>
  </r>
  <r>
    <x v="2"/>
    <x v="30"/>
    <x v="156"/>
    <n v="4556.16"/>
    <n v="379.68"/>
    <n v="112.896"/>
    <n v="0"/>
    <n v="0"/>
    <n v="0"/>
  </r>
  <r>
    <x v="2"/>
    <x v="30"/>
    <x v="157"/>
    <n v="4600.5119999999997"/>
    <n v="383.37599999999998"/>
    <n v="114.408"/>
    <n v="0"/>
    <n v="0"/>
    <n v="0"/>
  </r>
  <r>
    <x v="2"/>
    <x v="30"/>
    <x v="158"/>
    <n v="4614.6239999999998"/>
    <n v="384.55200000000002"/>
    <n v="115.248"/>
    <n v="0"/>
    <n v="0"/>
    <n v="0"/>
  </r>
  <r>
    <x v="2"/>
    <x v="30"/>
    <x v="159"/>
    <n v="4630.7520000000004"/>
    <n v="385.89600000000002"/>
    <n v="117.93600000000001"/>
    <n v="0"/>
    <n v="0"/>
    <n v="0"/>
  </r>
  <r>
    <x v="2"/>
    <x v="30"/>
    <x v="160"/>
    <n v="4707.3599999999997"/>
    <n v="392.28"/>
    <n v="123.14400000000001"/>
    <n v="0"/>
    <n v="0"/>
    <n v="0"/>
  </r>
  <r>
    <x v="2"/>
    <x v="30"/>
    <x v="161"/>
    <n v="4767.84"/>
    <n v="397.32"/>
    <n v="130.36799999999999"/>
    <n v="0"/>
    <n v="0"/>
    <n v="0"/>
  </r>
  <r>
    <x v="2"/>
    <x v="30"/>
    <x v="162"/>
    <n v="4790.0159999999996"/>
    <n v="399.16800000000001"/>
    <n v="128.68799999999999"/>
    <n v="0"/>
    <n v="0"/>
    <n v="0"/>
  </r>
  <r>
    <x v="2"/>
    <x v="30"/>
    <x v="163"/>
    <n v="4779.9359999999997"/>
    <n v="398.32799999999997"/>
    <n v="128.352"/>
    <n v="0"/>
    <n v="0"/>
    <n v="0"/>
  </r>
  <r>
    <x v="2"/>
    <x v="30"/>
    <x v="164"/>
    <n v="4745.6639999999998"/>
    <n v="395.47199999999998"/>
    <n v="127.008"/>
    <n v="0"/>
    <n v="0"/>
    <n v="0"/>
  </r>
  <r>
    <x v="2"/>
    <x v="30"/>
    <x v="165"/>
    <n v="4703.3280000000004"/>
    <n v="391.94400000000002"/>
    <n v="126.336"/>
    <n v="0"/>
    <n v="0"/>
    <n v="0"/>
  </r>
  <r>
    <x v="2"/>
    <x v="30"/>
    <x v="166"/>
    <n v="4693.2479999999996"/>
    <n v="391.10399999999998"/>
    <n v="123.816"/>
    <n v="0"/>
    <n v="0"/>
    <n v="0"/>
  </r>
  <r>
    <x v="2"/>
    <x v="30"/>
    <x v="167"/>
    <n v="4713.4080000000004"/>
    <n v="392.78399999999999"/>
    <n v="122.47199999999999"/>
    <n v="0"/>
    <n v="0"/>
    <n v="0"/>
  </r>
  <r>
    <x v="2"/>
    <x v="30"/>
    <x v="168"/>
    <n v="4739.616"/>
    <n v="394.96800000000002"/>
    <n v="123.648"/>
    <n v="0"/>
    <n v="0"/>
    <n v="0"/>
  </r>
  <r>
    <x v="2"/>
    <x v="30"/>
    <x v="169"/>
    <n v="4743.6480000000001"/>
    <n v="395.30399999999997"/>
    <n v="123.816"/>
    <n v="0"/>
    <n v="0"/>
    <n v="0"/>
  </r>
  <r>
    <x v="2"/>
    <x v="30"/>
    <x v="170"/>
    <n v="4695.2640000000001"/>
    <n v="391.27199999999999"/>
    <n v="123.14400000000001"/>
    <n v="0"/>
    <n v="0"/>
    <n v="0"/>
  </r>
  <r>
    <x v="2"/>
    <x v="30"/>
    <x v="171"/>
    <n v="4745.6639999999998"/>
    <n v="395.47199999999998"/>
    <n v="124.32"/>
    <n v="0"/>
    <n v="0"/>
    <n v="0"/>
  </r>
  <r>
    <x v="2"/>
    <x v="30"/>
    <x v="172"/>
    <n v="4767.84"/>
    <n v="397.32"/>
    <n v="123.98399999999999"/>
    <n v="0"/>
    <n v="0"/>
    <n v="0"/>
  </r>
  <r>
    <x v="2"/>
    <x v="30"/>
    <x v="173"/>
    <n v="4699.2960000000003"/>
    <n v="391.608"/>
    <n v="123.312"/>
    <n v="0"/>
    <n v="0"/>
    <n v="0"/>
  </r>
  <r>
    <x v="2"/>
    <x v="30"/>
    <x v="174"/>
    <n v="4735.5839999999998"/>
    <n v="394.63200000000001"/>
    <n v="122.47199999999999"/>
    <n v="0"/>
    <n v="0"/>
    <n v="0"/>
  </r>
  <r>
    <x v="2"/>
    <x v="30"/>
    <x v="175"/>
    <n v="4771.8720000000003"/>
    <n v="397.65600000000001"/>
    <n v="122.976"/>
    <n v="0"/>
    <n v="0"/>
    <n v="0"/>
  </r>
  <r>
    <x v="2"/>
    <x v="30"/>
    <x v="176"/>
    <n v="4675.1040000000003"/>
    <n v="389.59199999999998"/>
    <n v="119.78400000000001"/>
    <n v="0"/>
    <n v="0"/>
    <n v="0"/>
  </r>
  <r>
    <x v="2"/>
    <x v="30"/>
    <x v="177"/>
    <n v="4636.8"/>
    <n v="386.4"/>
    <n v="113.904"/>
    <n v="0"/>
    <n v="0"/>
    <n v="0"/>
  </r>
  <r>
    <x v="2"/>
    <x v="30"/>
    <x v="178"/>
    <n v="4646.88"/>
    <n v="387.24"/>
    <n v="113.4"/>
    <n v="0"/>
    <n v="0"/>
    <n v="0"/>
  </r>
  <r>
    <x v="2"/>
    <x v="30"/>
    <x v="179"/>
    <n v="4673.0879999999997"/>
    <n v="389.42399999999998"/>
    <n v="114.744"/>
    <n v="0"/>
    <n v="0"/>
    <n v="0"/>
  </r>
  <r>
    <x v="2"/>
    <x v="30"/>
    <x v="180"/>
    <n v="4687.2"/>
    <n v="390.6"/>
    <n v="114.744"/>
    <n v="0"/>
    <n v="0"/>
    <n v="0"/>
  </r>
  <r>
    <x v="2"/>
    <x v="30"/>
    <x v="181"/>
    <n v="4667.04"/>
    <n v="388.92"/>
    <n v="114.91200000000001"/>
    <n v="0"/>
    <n v="0"/>
    <n v="0"/>
  </r>
  <r>
    <x v="2"/>
    <x v="30"/>
    <x v="182"/>
    <n v="4707.3599999999997"/>
    <n v="392.28"/>
    <n v="116.928"/>
    <n v="0"/>
    <n v="0"/>
    <n v="0"/>
  </r>
  <r>
    <x v="2"/>
    <x v="30"/>
    <x v="183"/>
    <n v="4723.4880000000003"/>
    <n v="393.62400000000002"/>
    <n v="118.27200000000001"/>
    <n v="0"/>
    <n v="0"/>
    <n v="0"/>
  </r>
  <r>
    <x v="2"/>
    <x v="30"/>
    <x v="184"/>
    <n v="4693.2479999999996"/>
    <n v="391.10399999999998"/>
    <n v="116.08799999999999"/>
    <n v="0"/>
    <n v="0"/>
    <n v="0"/>
  </r>
  <r>
    <x v="2"/>
    <x v="30"/>
    <x v="185"/>
    <n v="4681.152"/>
    <n v="390.096"/>
    <n v="114.744"/>
    <n v="0"/>
    <n v="0"/>
    <n v="0"/>
  </r>
  <r>
    <x v="2"/>
    <x v="30"/>
    <x v="186"/>
    <n v="4695.2640000000001"/>
    <n v="391.27199999999999"/>
    <n v="114.072"/>
    <n v="0"/>
    <n v="0"/>
    <n v="0"/>
  </r>
  <r>
    <x v="2"/>
    <x v="30"/>
    <x v="187"/>
    <n v="4663.0079999999998"/>
    <n v="388.584"/>
    <n v="114.24"/>
    <n v="0"/>
    <n v="0"/>
    <n v="0"/>
  </r>
  <r>
    <x v="2"/>
    <x v="30"/>
    <x v="188"/>
    <n v="4663.0079999999998"/>
    <n v="388.584"/>
    <n v="112.72799999999999"/>
    <n v="0"/>
    <n v="0"/>
    <n v="0"/>
  </r>
  <r>
    <x v="2"/>
    <x v="30"/>
    <x v="189"/>
    <n v="4604.5439999999999"/>
    <n v="383.71199999999999"/>
    <n v="110.376"/>
    <n v="0"/>
    <n v="0"/>
    <n v="0"/>
  </r>
  <r>
    <x v="2"/>
    <x v="30"/>
    <x v="190"/>
    <n v="4665.0240000000003"/>
    <n v="388.75200000000001"/>
    <n v="110.88"/>
    <n v="0"/>
    <n v="0"/>
    <n v="0"/>
  </r>
  <r>
    <x v="2"/>
    <x v="30"/>
    <x v="191"/>
    <n v="4691.232"/>
    <n v="390.93599999999998"/>
    <n v="113.06399999999999"/>
    <n v="0"/>
    <n v="0"/>
    <n v="0"/>
  </r>
  <r>
    <x v="2"/>
    <x v="30"/>
    <x v="192"/>
    <n v="4747.68"/>
    <n v="395.64"/>
    <n v="113.568"/>
    <n v="0"/>
    <n v="0"/>
    <n v="0"/>
  </r>
  <r>
    <x v="2"/>
    <x v="30"/>
    <x v="193"/>
    <n v="4771.8720000000003"/>
    <n v="397.65600000000001"/>
    <n v="114.744"/>
    <n v="0"/>
    <n v="0"/>
    <n v="0"/>
  </r>
  <r>
    <x v="2"/>
    <x v="30"/>
    <x v="194"/>
    <n v="4751.7120000000004"/>
    <n v="395.976"/>
    <n v="114.91200000000001"/>
    <n v="0"/>
    <n v="0"/>
    <n v="0"/>
  </r>
  <r>
    <x v="2"/>
    <x v="30"/>
    <x v="195"/>
    <n v="4763.808"/>
    <n v="396.98399999999998"/>
    <n v="115.248"/>
    <n v="0"/>
    <n v="0"/>
    <n v="0"/>
  </r>
  <r>
    <x v="2"/>
    <x v="30"/>
    <x v="196"/>
    <n v="4763.808"/>
    <n v="396.98399999999998"/>
    <n v="115.92"/>
    <n v="0"/>
    <n v="0"/>
    <n v="0"/>
  </r>
  <r>
    <x v="2"/>
    <x v="30"/>
    <x v="197"/>
    <n v="4721.4719999999998"/>
    <n v="393.45600000000002"/>
    <n v="113.904"/>
    <n v="0"/>
    <n v="0"/>
    <n v="0"/>
  </r>
  <r>
    <x v="2"/>
    <x v="30"/>
    <x v="198"/>
    <n v="4745.6639999999998"/>
    <n v="395.47199999999998"/>
    <n v="113.904"/>
    <n v="0"/>
    <n v="0"/>
    <n v="0"/>
  </r>
  <r>
    <x v="2"/>
    <x v="30"/>
    <x v="199"/>
    <n v="4759.7759999999998"/>
    <n v="396.64800000000002"/>
    <n v="113.06399999999999"/>
    <n v="0"/>
    <n v="0"/>
    <n v="0"/>
  </r>
  <r>
    <x v="2"/>
    <x v="30"/>
    <x v="200"/>
    <n v="4812.192"/>
    <n v="401.01600000000002"/>
    <n v="114.91200000000001"/>
    <n v="0"/>
    <n v="0"/>
    <n v="0"/>
  </r>
  <r>
    <x v="2"/>
    <x v="30"/>
    <x v="201"/>
    <n v="4864.6080000000002"/>
    <n v="405.38400000000001"/>
    <n v="114.24"/>
    <n v="0"/>
    <n v="0"/>
    <n v="0"/>
  </r>
  <r>
    <x v="2"/>
    <x v="30"/>
    <x v="202"/>
    <n v="4929.12"/>
    <n v="410.76"/>
    <n v="116.42400000000001"/>
    <n v="0"/>
    <n v="0"/>
    <n v="0"/>
  </r>
  <r>
    <x v="2"/>
    <x v="30"/>
    <x v="203"/>
    <n v="4906.9440000000004"/>
    <n v="408.91199999999998"/>
    <n v="115.584"/>
    <n v="0"/>
    <n v="0"/>
    <n v="0"/>
  </r>
  <r>
    <x v="2"/>
    <x v="30"/>
    <x v="204"/>
    <n v="4923.0720000000001"/>
    <n v="410.25599999999997"/>
    <n v="114.24"/>
    <n v="0"/>
    <n v="0"/>
    <n v="0"/>
  </r>
  <r>
    <x v="2"/>
    <x v="30"/>
    <x v="205"/>
    <n v="4959.3599999999997"/>
    <n v="413.28"/>
    <n v="114.57599999999999"/>
    <n v="0"/>
    <n v="0"/>
    <n v="0"/>
  </r>
  <r>
    <x v="2"/>
    <x v="30"/>
    <x v="206"/>
    <n v="4997.6639999999998"/>
    <n v="416.47199999999998"/>
    <n v="116.42400000000001"/>
    <n v="0"/>
    <n v="0"/>
    <n v="0"/>
  </r>
  <r>
    <x v="2"/>
    <x v="30"/>
    <x v="207"/>
    <n v="5046.0479999999998"/>
    <n v="420.50400000000002"/>
    <n v="117.768"/>
    <n v="0"/>
    <n v="0"/>
    <n v="0"/>
  </r>
  <r>
    <x v="2"/>
    <x v="30"/>
    <x v="208"/>
    <n v="5122.6559999999999"/>
    <n v="426.88799999999998"/>
    <n v="118.608"/>
    <n v="0"/>
    <n v="0"/>
    <n v="0"/>
  </r>
  <r>
    <x v="2"/>
    <x v="30"/>
    <x v="209"/>
    <n v="5201.28"/>
    <n v="433.44"/>
    <n v="120.792"/>
    <n v="0"/>
    <n v="0"/>
    <n v="0"/>
  </r>
  <r>
    <x v="2"/>
    <x v="30"/>
    <x v="210"/>
    <n v="5237.5680000000002"/>
    <n v="436.464"/>
    <n v="119.952"/>
    <n v="0"/>
    <n v="0"/>
    <n v="0"/>
  </r>
  <r>
    <x v="2"/>
    <x v="30"/>
    <x v="211"/>
    <n v="5340.384"/>
    <n v="445.03199999999998"/>
    <n v="121.464"/>
    <n v="0"/>
    <n v="0"/>
    <n v="0"/>
  </r>
  <r>
    <x v="2"/>
    <x v="30"/>
    <x v="212"/>
    <n v="5427.0720000000001"/>
    <n v="452.25599999999997"/>
    <n v="123.312"/>
    <n v="0"/>
    <n v="0"/>
    <n v="0"/>
  </r>
  <r>
    <x v="2"/>
    <x v="30"/>
    <x v="213"/>
    <n v="5588.3519999999999"/>
    <n v="465.69600000000003"/>
    <n v="127.68"/>
    <n v="0"/>
    <n v="0"/>
    <n v="0"/>
  </r>
  <r>
    <x v="2"/>
    <x v="30"/>
    <x v="214"/>
    <n v="5677.0559999999996"/>
    <n v="473.08800000000002"/>
    <n v="130.536"/>
    <n v="0"/>
    <n v="0"/>
    <n v="0"/>
  </r>
  <r>
    <x v="2"/>
    <x v="30"/>
    <x v="215"/>
    <n v="5836.32"/>
    <n v="486.36"/>
    <n v="134.904"/>
    <n v="0"/>
    <n v="0"/>
    <n v="0"/>
  </r>
  <r>
    <x v="2"/>
    <x v="30"/>
    <x v="216"/>
    <n v="6056.0640000000003"/>
    <n v="504.67200000000003"/>
    <n v="144.14400000000001"/>
    <n v="0"/>
    <n v="0"/>
    <n v="0"/>
  </r>
  <r>
    <x v="2"/>
    <x v="30"/>
    <x v="217"/>
    <n v="6199.2"/>
    <n v="516.6"/>
    <n v="149.184"/>
    <n v="0"/>
    <n v="0"/>
    <n v="0"/>
  </r>
  <r>
    <x v="2"/>
    <x v="30"/>
    <x v="218"/>
    <n v="5171.04"/>
    <n v="430.92"/>
    <n v="104.664"/>
    <n v="0"/>
    <n v="0"/>
    <n v="0"/>
  </r>
  <r>
    <x v="2"/>
    <x v="30"/>
    <x v="219"/>
    <n v="5679.0720000000001"/>
    <n v="473.25599999999997"/>
    <n v="116.592"/>
    <n v="0"/>
    <n v="0"/>
    <n v="0"/>
  </r>
  <r>
    <x v="2"/>
    <x v="30"/>
    <x v="220"/>
    <n v="5967.36"/>
    <n v="497.28"/>
    <n v="138.43199999999999"/>
    <n v="0"/>
    <n v="0"/>
    <n v="0"/>
  </r>
  <r>
    <x v="2"/>
    <x v="30"/>
    <x v="221"/>
    <n v="6045.9840000000004"/>
    <n v="503.83199999999999"/>
    <n v="143.976"/>
    <n v="0"/>
    <n v="0"/>
    <n v="0"/>
  </r>
  <r>
    <x v="2"/>
    <x v="30"/>
    <x v="222"/>
    <n v="6068.16"/>
    <n v="505.68"/>
    <n v="145.99199999999999"/>
    <n v="0"/>
    <n v="0"/>
    <n v="0"/>
  </r>
  <r>
    <x v="2"/>
    <x v="30"/>
    <x v="223"/>
    <n v="6068.16"/>
    <n v="505.68"/>
    <n v="145.65600000000001"/>
    <n v="0"/>
    <n v="0"/>
    <n v="0"/>
  </r>
  <r>
    <x v="2"/>
    <x v="30"/>
    <x v="224"/>
    <n v="6058.08"/>
    <n v="504.84"/>
    <n v="146.328"/>
    <n v="0"/>
    <n v="0"/>
    <n v="0"/>
  </r>
  <r>
    <x v="2"/>
    <x v="30"/>
    <x v="225"/>
    <n v="6045.9840000000004"/>
    <n v="503.83199999999999"/>
    <n v="146.66399999999999"/>
    <n v="0"/>
    <n v="0"/>
    <n v="0"/>
  </r>
  <r>
    <x v="2"/>
    <x v="30"/>
    <x v="226"/>
    <n v="6023.808"/>
    <n v="501.98399999999998"/>
    <n v="144.31200000000001"/>
    <n v="0"/>
    <n v="0"/>
    <n v="0"/>
  </r>
  <r>
    <x v="2"/>
    <x v="30"/>
    <x v="227"/>
    <n v="5941.152"/>
    <n v="495.096"/>
    <n v="140.28"/>
    <n v="0"/>
    <n v="0"/>
    <n v="0"/>
  </r>
  <r>
    <x v="2"/>
    <x v="30"/>
    <x v="228"/>
    <n v="5902.848"/>
    <n v="491.904"/>
    <n v="138.93600000000001"/>
    <n v="0"/>
    <n v="0"/>
    <n v="0"/>
  </r>
  <r>
    <x v="2"/>
    <x v="30"/>
    <x v="229"/>
    <n v="5860.5119999999997"/>
    <n v="488.37599999999998"/>
    <n v="137.42400000000001"/>
    <n v="0"/>
    <n v="0"/>
    <n v="0"/>
  </r>
  <r>
    <x v="2"/>
    <x v="30"/>
    <x v="230"/>
    <n v="5822.2079999999996"/>
    <n v="485.18400000000003"/>
    <n v="136.91999999999999"/>
    <n v="0"/>
    <n v="0"/>
    <n v="0"/>
  </r>
  <r>
    <x v="2"/>
    <x v="30"/>
    <x v="231"/>
    <n v="5846.4"/>
    <n v="487.2"/>
    <n v="136.91999999999999"/>
    <n v="0"/>
    <n v="0"/>
    <n v="0"/>
  </r>
  <r>
    <x v="2"/>
    <x v="30"/>
    <x v="232"/>
    <n v="5804.0640000000003"/>
    <n v="483.67200000000003"/>
    <n v="134.56800000000001"/>
    <n v="0"/>
    <n v="0"/>
    <n v="0"/>
  </r>
  <r>
    <x v="2"/>
    <x v="30"/>
    <x v="233"/>
    <n v="5769.7920000000004"/>
    <n v="480.81599999999997"/>
    <n v="133.05600000000001"/>
    <n v="0"/>
    <n v="0"/>
    <n v="0"/>
  </r>
  <r>
    <x v="2"/>
    <x v="30"/>
    <x v="234"/>
    <n v="5715.36"/>
    <n v="476.28"/>
    <n v="131.376"/>
    <n v="0"/>
    <n v="0"/>
    <n v="0"/>
  </r>
  <r>
    <x v="2"/>
    <x v="30"/>
    <x v="235"/>
    <n v="5695.2"/>
    <n v="474.6"/>
    <n v="131.54400000000001"/>
    <n v="0"/>
    <n v="0"/>
    <n v="0"/>
  </r>
  <r>
    <x v="2"/>
    <x v="30"/>
    <x v="236"/>
    <n v="4862.5919999999996"/>
    <n v="405.21600000000001"/>
    <n v="102.48"/>
    <n v="0"/>
    <n v="0"/>
    <n v="0"/>
  </r>
  <r>
    <x v="2"/>
    <x v="30"/>
    <x v="237"/>
    <n v="4874.6880000000001"/>
    <n v="406.22399999999999"/>
    <n v="88.031999999999996"/>
    <n v="0"/>
    <n v="0"/>
    <n v="0"/>
  </r>
  <r>
    <x v="2"/>
    <x v="30"/>
    <x v="238"/>
    <n v="5277.8879999999999"/>
    <n v="439.82400000000001"/>
    <n v="113.4"/>
    <n v="0"/>
    <n v="0"/>
    <n v="0"/>
  </r>
  <r>
    <x v="2"/>
    <x v="30"/>
    <x v="239"/>
    <n v="5312.16"/>
    <n v="442.68"/>
    <n v="117.432"/>
    <n v="0"/>
    <n v="0"/>
    <n v="0"/>
  </r>
  <r>
    <x v="2"/>
    <x v="30"/>
    <x v="240"/>
    <n v="5281.92"/>
    <n v="440.16"/>
    <n v="116.08799999999999"/>
    <n v="0"/>
    <n v="0"/>
    <n v="0"/>
  </r>
  <r>
    <x v="2"/>
    <x v="30"/>
    <x v="241"/>
    <n v="5229.5039999999999"/>
    <n v="435.79199999999997"/>
    <n v="112.72799999999999"/>
    <n v="0"/>
    <n v="0"/>
    <n v="0"/>
  </r>
  <r>
    <x v="2"/>
    <x v="30"/>
    <x v="242"/>
    <n v="5235.5519999999997"/>
    <n v="436.29599999999999"/>
    <n v="112.896"/>
    <n v="0"/>
    <n v="0"/>
    <n v="0"/>
  </r>
  <r>
    <x v="2"/>
    <x v="30"/>
    <x v="243"/>
    <n v="5227.4880000000003"/>
    <n v="435.62400000000002"/>
    <n v="111.21599999999999"/>
    <n v="0"/>
    <n v="0"/>
    <n v="0"/>
  </r>
  <r>
    <x v="2"/>
    <x v="30"/>
    <x v="244"/>
    <n v="5175.0720000000001"/>
    <n v="431.25599999999997"/>
    <n v="109.70399999999999"/>
    <n v="0"/>
    <n v="0"/>
    <n v="0"/>
  </r>
  <r>
    <x v="2"/>
    <x v="30"/>
    <x v="245"/>
    <n v="5183.1360000000004"/>
    <n v="431.928"/>
    <n v="108.864"/>
    <n v="0"/>
    <n v="0"/>
    <n v="0"/>
  </r>
  <r>
    <x v="2"/>
    <x v="30"/>
    <x v="246"/>
    <n v="5203.2960000000003"/>
    <n v="433.608"/>
    <n v="109.032"/>
    <n v="0"/>
    <n v="0"/>
    <n v="0"/>
  </r>
  <r>
    <x v="2"/>
    <x v="30"/>
    <x v="247"/>
    <n v="5158.9440000000004"/>
    <n v="429.91199999999998"/>
    <n v="107.184"/>
    <n v="0"/>
    <n v="0"/>
    <n v="0"/>
  </r>
  <r>
    <x v="2"/>
    <x v="30"/>
    <x v="248"/>
    <n v="5175.0720000000001"/>
    <n v="431.25599999999997"/>
    <n v="107.184"/>
    <n v="0"/>
    <n v="0"/>
    <n v="0"/>
  </r>
  <r>
    <x v="2"/>
    <x v="30"/>
    <x v="249"/>
    <n v="5193.2160000000003"/>
    <n v="432.76799999999997"/>
    <n v="107.184"/>
    <n v="0"/>
    <n v="0"/>
    <n v="0"/>
  </r>
  <r>
    <x v="2"/>
    <x v="30"/>
    <x v="250"/>
    <n v="5144.8320000000003"/>
    <n v="428.73599999999999"/>
    <n v="105.504"/>
    <n v="0"/>
    <n v="0"/>
    <n v="0"/>
  </r>
  <r>
    <x v="2"/>
    <x v="30"/>
    <x v="251"/>
    <n v="5092.4160000000002"/>
    <n v="424.36799999999999"/>
    <n v="103.65600000000001"/>
    <n v="0"/>
    <n v="0"/>
    <n v="0"/>
  </r>
  <r>
    <x v="2"/>
    <x v="30"/>
    <x v="252"/>
    <n v="5070.24"/>
    <n v="422.52"/>
    <n v="102.816"/>
    <n v="0"/>
    <n v="0"/>
    <n v="0"/>
  </r>
  <r>
    <x v="2"/>
    <x v="30"/>
    <x v="253"/>
    <n v="5035.9679999999998"/>
    <n v="419.66399999999999"/>
    <n v="102.48"/>
    <n v="0"/>
    <n v="0"/>
    <n v="0"/>
  </r>
  <r>
    <x v="2"/>
    <x v="30"/>
    <x v="254"/>
    <n v="4971.4560000000001"/>
    <n v="414.28800000000001"/>
    <n v="101.304"/>
    <n v="0"/>
    <n v="0"/>
    <n v="0"/>
  </r>
  <r>
    <x v="2"/>
    <x v="30"/>
    <x v="255"/>
    <n v="4925.0879999999997"/>
    <n v="410.42399999999998"/>
    <n v="99.623999999999995"/>
    <n v="0"/>
    <n v="0"/>
    <n v="0"/>
  </r>
  <r>
    <x v="2"/>
    <x v="30"/>
    <x v="256"/>
    <n v="4939.2"/>
    <n v="411.6"/>
    <n v="99.792000000000002"/>
    <n v="0"/>
    <n v="0"/>
    <n v="0"/>
  </r>
  <r>
    <x v="2"/>
    <x v="30"/>
    <x v="257"/>
    <n v="4902.9120000000003"/>
    <n v="408.57600000000002"/>
    <n v="98.111999999999995"/>
    <n v="0"/>
    <n v="0"/>
    <n v="0"/>
  </r>
  <r>
    <x v="2"/>
    <x v="30"/>
    <x v="258"/>
    <n v="4858.5600000000004"/>
    <n v="404.88"/>
    <n v="96.936000000000007"/>
    <n v="0"/>
    <n v="0"/>
    <n v="0"/>
  </r>
  <r>
    <x v="2"/>
    <x v="30"/>
    <x v="259"/>
    <n v="4830.3360000000002"/>
    <n v="402.52800000000002"/>
    <n v="95.424000000000007"/>
    <n v="0"/>
    <n v="0"/>
    <n v="0"/>
  </r>
  <r>
    <x v="2"/>
    <x v="30"/>
    <x v="260"/>
    <n v="4812.192"/>
    <n v="401.01600000000002"/>
    <n v="95.76"/>
    <n v="0"/>
    <n v="0"/>
    <n v="0"/>
  </r>
  <r>
    <x v="2"/>
    <x v="30"/>
    <x v="261"/>
    <n v="4790.0159999999996"/>
    <n v="399.16800000000001"/>
    <n v="94.92"/>
    <n v="0"/>
    <n v="0"/>
    <n v="0"/>
  </r>
  <r>
    <x v="2"/>
    <x v="30"/>
    <x v="262"/>
    <n v="4781.9520000000002"/>
    <n v="398.49599999999998"/>
    <n v="94.248000000000005"/>
    <n v="0"/>
    <n v="0"/>
    <n v="0"/>
  </r>
  <r>
    <x v="2"/>
    <x v="30"/>
    <x v="263"/>
    <n v="4731.5519999999997"/>
    <n v="394.29599999999999"/>
    <n v="92.063999999999993"/>
    <n v="0"/>
    <n v="0"/>
    <n v="0"/>
  </r>
  <r>
    <x v="2"/>
    <x v="30"/>
    <x v="264"/>
    <n v="4691.232"/>
    <n v="390.93599999999998"/>
    <n v="91.055999999999997"/>
    <n v="0"/>
    <n v="0"/>
    <n v="0"/>
  </r>
  <r>
    <x v="2"/>
    <x v="30"/>
    <x v="265"/>
    <n v="4636.8"/>
    <n v="386.4"/>
    <n v="89.543999999999997"/>
    <n v="0"/>
    <n v="0"/>
    <n v="0"/>
  </r>
  <r>
    <x v="2"/>
    <x v="30"/>
    <x v="266"/>
    <n v="4610.5919999999996"/>
    <n v="384.21600000000001"/>
    <n v="88.367999999999995"/>
    <n v="0"/>
    <n v="0"/>
    <n v="0"/>
  </r>
  <r>
    <x v="2"/>
    <x v="30"/>
    <x v="267"/>
    <n v="4580.3519999999999"/>
    <n v="381.69600000000003"/>
    <n v="87.528000000000006"/>
    <n v="0"/>
    <n v="0"/>
    <n v="0"/>
  </r>
  <r>
    <x v="2"/>
    <x v="30"/>
    <x v="268"/>
    <n v="4529.9520000000002"/>
    <n v="377.49599999999998"/>
    <n v="85.68"/>
    <n v="0"/>
    <n v="0"/>
    <n v="0"/>
  </r>
  <r>
    <x v="2"/>
    <x v="30"/>
    <x v="269"/>
    <n v="4477.5360000000001"/>
    <n v="373.12799999999999"/>
    <n v="84.84"/>
    <n v="0"/>
    <n v="0"/>
    <n v="0"/>
  </r>
  <r>
    <x v="2"/>
    <x v="30"/>
    <x v="270"/>
    <n v="4457.3760000000002"/>
    <n v="371.44799999999998"/>
    <n v="84.335999999999999"/>
    <n v="0"/>
    <n v="0"/>
    <n v="0"/>
  </r>
  <r>
    <x v="2"/>
    <x v="30"/>
    <x v="271"/>
    <n v="4451.3280000000004"/>
    <n v="370.94400000000002"/>
    <n v="84"/>
    <n v="0"/>
    <n v="0"/>
    <n v="0"/>
  </r>
  <r>
    <x v="2"/>
    <x v="30"/>
    <x v="272"/>
    <n v="4396.8959999999997"/>
    <n v="366.40800000000002"/>
    <n v="83.831999999999994"/>
    <n v="0"/>
    <n v="0"/>
    <n v="0"/>
  </r>
  <r>
    <x v="2"/>
    <x v="30"/>
    <x v="273"/>
    <n v="4374.72"/>
    <n v="364.56"/>
    <n v="82.992000000000004"/>
    <n v="0"/>
    <n v="0"/>
    <n v="0"/>
  </r>
  <r>
    <x v="2"/>
    <x v="30"/>
    <x v="274"/>
    <n v="4350.5280000000002"/>
    <n v="362.54399999999998"/>
    <n v="83.328000000000003"/>
    <n v="0"/>
    <n v="0"/>
    <n v="0"/>
  </r>
  <r>
    <x v="2"/>
    <x v="30"/>
    <x v="275"/>
    <n v="4318.2719999999999"/>
    <n v="359.85599999999999"/>
    <n v="82.152000000000001"/>
    <n v="0"/>
    <n v="0"/>
    <n v="0"/>
  </r>
  <r>
    <x v="2"/>
    <x v="30"/>
    <x v="276"/>
    <n v="4273.92"/>
    <n v="356.16"/>
    <n v="80.471999999999994"/>
    <n v="0"/>
    <n v="0"/>
    <n v="0"/>
  </r>
  <r>
    <x v="2"/>
    <x v="30"/>
    <x v="277"/>
    <n v="4265.8559999999998"/>
    <n v="355.488"/>
    <n v="80.64"/>
    <n v="0"/>
    <n v="0"/>
    <n v="0"/>
  </r>
  <r>
    <x v="2"/>
    <x v="30"/>
    <x v="278"/>
    <n v="4241.6639999999998"/>
    <n v="353.47199999999998"/>
    <n v="79.632000000000005"/>
    <n v="0"/>
    <n v="0"/>
    <n v="0"/>
  </r>
  <r>
    <x v="2"/>
    <x v="30"/>
    <x v="279"/>
    <n v="4205.3760000000002"/>
    <n v="350.44799999999998"/>
    <n v="78.623999999999995"/>
    <n v="0"/>
    <n v="0"/>
    <n v="0"/>
  </r>
  <r>
    <x v="2"/>
    <x v="30"/>
    <x v="280"/>
    <n v="4213.4399999999996"/>
    <n v="351.12"/>
    <n v="79.968000000000004"/>
    <n v="0"/>
    <n v="0"/>
    <n v="0"/>
  </r>
  <r>
    <x v="2"/>
    <x v="30"/>
    <x v="281"/>
    <n v="4189.2479999999996"/>
    <n v="349.10399999999998"/>
    <n v="79.632000000000005"/>
    <n v="0"/>
    <n v="0"/>
    <n v="0"/>
  </r>
  <r>
    <x v="2"/>
    <x v="30"/>
    <x v="282"/>
    <n v="4144.8959999999997"/>
    <n v="345.40800000000002"/>
    <n v="77.447999999999993"/>
    <n v="0"/>
    <n v="0"/>
    <n v="0"/>
  </r>
  <r>
    <x v="2"/>
    <x v="30"/>
    <x v="283"/>
    <n v="4148.9279999999999"/>
    <n v="345.74400000000003"/>
    <n v="77.447999999999993"/>
    <n v="0"/>
    <n v="0"/>
    <n v="0"/>
  </r>
  <r>
    <x v="2"/>
    <x v="30"/>
    <x v="284"/>
    <n v="4122.72"/>
    <n v="343.56"/>
    <n v="77.447999999999993"/>
    <n v="0"/>
    <n v="0"/>
    <n v="0"/>
  </r>
  <r>
    <x v="2"/>
    <x v="30"/>
    <x v="285"/>
    <n v="4100.5439999999999"/>
    <n v="341.71199999999999"/>
    <n v="76.272000000000006"/>
    <n v="0"/>
    <n v="0"/>
    <n v="0"/>
  </r>
  <r>
    <x v="2"/>
    <x v="30"/>
    <x v="286"/>
    <n v="4092.48"/>
    <n v="341.04"/>
    <n v="76.103999999999999"/>
    <n v="0"/>
    <n v="0"/>
    <n v="0"/>
  </r>
  <r>
    <x v="2"/>
    <x v="31"/>
    <x v="287"/>
    <n v="4058.2080000000001"/>
    <n v="338.18400000000003"/>
    <n v="75.432000000000002"/>
    <n v="0"/>
    <n v="0"/>
    <n v="0"/>
  </r>
  <r>
    <x v="3"/>
    <x v="0"/>
    <x v="0"/>
    <n v="4410"/>
    <n v="367.5"/>
    <n v="71.400000000000006"/>
    <n v="0"/>
    <n v="0"/>
    <n v="0"/>
  </r>
  <r>
    <x v="3"/>
    <x v="0"/>
    <x v="1"/>
    <n v="4393.2"/>
    <n v="366.1"/>
    <n v="70"/>
    <n v="0"/>
    <n v="0"/>
    <n v="0"/>
  </r>
  <r>
    <x v="3"/>
    <x v="0"/>
    <x v="2"/>
    <n v="4368"/>
    <n v="364"/>
    <n v="69.3"/>
    <n v="0"/>
    <n v="0"/>
    <n v="0"/>
  </r>
  <r>
    <x v="3"/>
    <x v="0"/>
    <x v="3"/>
    <n v="4351.2"/>
    <n v="362.6"/>
    <n v="70.7"/>
    <n v="0"/>
    <n v="0"/>
    <n v="0"/>
  </r>
  <r>
    <x v="3"/>
    <x v="0"/>
    <x v="4"/>
    <n v="4342.8"/>
    <n v="361.9"/>
    <n v="71.400000000000006"/>
    <n v="0"/>
    <n v="0"/>
    <n v="0"/>
  </r>
  <r>
    <x v="3"/>
    <x v="0"/>
    <x v="5"/>
    <n v="4334.3999999999996"/>
    <n v="361.2"/>
    <n v="73.5"/>
    <n v="0"/>
    <n v="0"/>
    <n v="0"/>
  </r>
  <r>
    <x v="3"/>
    <x v="0"/>
    <x v="6"/>
    <n v="4309.2"/>
    <n v="359.1"/>
    <n v="78.400000000000006"/>
    <n v="0"/>
    <n v="0"/>
    <n v="0"/>
  </r>
  <r>
    <x v="3"/>
    <x v="0"/>
    <x v="7"/>
    <n v="4309.2"/>
    <n v="359.1"/>
    <n v="88.2"/>
    <n v="0"/>
    <n v="0"/>
    <n v="0"/>
  </r>
  <r>
    <x v="3"/>
    <x v="0"/>
    <x v="8"/>
    <n v="4292.3999999999996"/>
    <n v="357.7"/>
    <n v="79.8"/>
    <n v="0"/>
    <n v="0"/>
    <n v="0"/>
  </r>
  <r>
    <x v="3"/>
    <x v="0"/>
    <x v="9"/>
    <n v="4284"/>
    <n v="357"/>
    <n v="70"/>
    <n v="0"/>
    <n v="0"/>
    <n v="0"/>
  </r>
  <r>
    <x v="3"/>
    <x v="0"/>
    <x v="10"/>
    <n v="4258.8"/>
    <n v="354.9"/>
    <n v="70"/>
    <n v="0"/>
    <n v="0"/>
    <n v="0"/>
  </r>
  <r>
    <x v="3"/>
    <x v="0"/>
    <x v="11"/>
    <n v="4258.8"/>
    <n v="354.9"/>
    <n v="70"/>
    <n v="0"/>
    <n v="0"/>
    <n v="0"/>
  </r>
  <r>
    <x v="3"/>
    <x v="0"/>
    <x v="12"/>
    <n v="4242"/>
    <n v="353.5"/>
    <n v="69.3"/>
    <n v="0"/>
    <n v="0"/>
    <n v="0"/>
  </r>
  <r>
    <x v="3"/>
    <x v="0"/>
    <x v="13"/>
    <n v="4200"/>
    <n v="350"/>
    <n v="69.3"/>
    <n v="0"/>
    <n v="0"/>
    <n v="0"/>
  </r>
  <r>
    <x v="3"/>
    <x v="0"/>
    <x v="14"/>
    <n v="4242"/>
    <n v="353.5"/>
    <n v="70"/>
    <n v="0"/>
    <n v="0"/>
    <n v="0"/>
  </r>
  <r>
    <x v="3"/>
    <x v="0"/>
    <x v="15"/>
    <n v="4183.2"/>
    <n v="348.6"/>
    <n v="69.3"/>
    <n v="0"/>
    <n v="0"/>
    <n v="0"/>
  </r>
  <r>
    <x v="3"/>
    <x v="0"/>
    <x v="16"/>
    <n v="4174.8"/>
    <n v="347.9"/>
    <n v="70"/>
    <n v="0"/>
    <n v="0"/>
    <n v="0"/>
  </r>
  <r>
    <x v="3"/>
    <x v="0"/>
    <x v="17"/>
    <n v="4166.3999999999996"/>
    <n v="347.2"/>
    <n v="70"/>
    <n v="0"/>
    <n v="0"/>
    <n v="0"/>
  </r>
  <r>
    <x v="3"/>
    <x v="0"/>
    <x v="18"/>
    <n v="4166.3999999999996"/>
    <n v="347.2"/>
    <n v="69.3"/>
    <n v="0"/>
    <n v="0"/>
    <n v="0"/>
  </r>
  <r>
    <x v="3"/>
    <x v="0"/>
    <x v="19"/>
    <n v="4141.2"/>
    <n v="345.1"/>
    <n v="69.3"/>
    <n v="0"/>
    <n v="0"/>
    <n v="0"/>
  </r>
  <r>
    <x v="3"/>
    <x v="0"/>
    <x v="20"/>
    <n v="4141.2"/>
    <n v="345.1"/>
    <n v="69.3"/>
    <n v="0"/>
    <n v="0"/>
    <n v="0"/>
  </r>
  <r>
    <x v="3"/>
    <x v="0"/>
    <x v="21"/>
    <n v="4124.3999999999996"/>
    <n v="343.7"/>
    <n v="69.3"/>
    <n v="0"/>
    <n v="0"/>
    <n v="0"/>
  </r>
  <r>
    <x v="3"/>
    <x v="0"/>
    <x v="22"/>
    <n v="4099.2"/>
    <n v="341.6"/>
    <n v="68.599999999999994"/>
    <n v="0"/>
    <n v="0"/>
    <n v="0"/>
  </r>
  <r>
    <x v="3"/>
    <x v="0"/>
    <x v="23"/>
    <n v="4074"/>
    <n v="339.5"/>
    <n v="67.900000000000006"/>
    <n v="0"/>
    <n v="0"/>
    <n v="0"/>
  </r>
  <r>
    <x v="3"/>
    <x v="0"/>
    <x v="24"/>
    <n v="4074"/>
    <n v="339.5"/>
    <n v="67.900000000000006"/>
    <n v="0"/>
    <n v="0"/>
    <n v="0"/>
  </r>
  <r>
    <x v="3"/>
    <x v="0"/>
    <x v="25"/>
    <n v="4074"/>
    <n v="339.5"/>
    <n v="67.2"/>
    <n v="0"/>
    <n v="0"/>
    <n v="0"/>
  </r>
  <r>
    <x v="3"/>
    <x v="0"/>
    <x v="26"/>
    <n v="4023.6"/>
    <n v="335.3"/>
    <n v="66.5"/>
    <n v="0"/>
    <n v="0"/>
    <n v="0"/>
  </r>
  <r>
    <x v="3"/>
    <x v="0"/>
    <x v="27"/>
    <n v="4015.2"/>
    <n v="334.6"/>
    <n v="66.5"/>
    <n v="0"/>
    <n v="0"/>
    <n v="0"/>
  </r>
  <r>
    <x v="3"/>
    <x v="0"/>
    <x v="28"/>
    <n v="3998.4"/>
    <n v="333.2"/>
    <n v="67.2"/>
    <n v="0"/>
    <n v="0"/>
    <n v="0"/>
  </r>
  <r>
    <x v="3"/>
    <x v="0"/>
    <x v="29"/>
    <n v="3981.6"/>
    <n v="331.8"/>
    <n v="66.5"/>
    <n v="0"/>
    <n v="0"/>
    <n v="0"/>
  </r>
  <r>
    <x v="3"/>
    <x v="0"/>
    <x v="30"/>
    <n v="3973.2"/>
    <n v="331.1"/>
    <n v="66.5"/>
    <n v="0"/>
    <n v="0"/>
    <n v="0"/>
  </r>
  <r>
    <x v="3"/>
    <x v="0"/>
    <x v="31"/>
    <n v="3939.6"/>
    <n v="328.3"/>
    <n v="79.8"/>
    <n v="0"/>
    <n v="0"/>
    <n v="0"/>
  </r>
  <r>
    <x v="3"/>
    <x v="0"/>
    <x v="32"/>
    <n v="3939.6"/>
    <n v="328.3"/>
    <n v="75.599999999999994"/>
    <n v="0"/>
    <n v="0"/>
    <n v="0"/>
  </r>
  <r>
    <x v="3"/>
    <x v="0"/>
    <x v="33"/>
    <n v="3922.8"/>
    <n v="326.89999999999998"/>
    <n v="68.599999999999994"/>
    <n v="0"/>
    <n v="0"/>
    <n v="0"/>
  </r>
  <r>
    <x v="3"/>
    <x v="0"/>
    <x v="34"/>
    <n v="3897.6"/>
    <n v="324.8"/>
    <n v="63"/>
    <n v="0"/>
    <n v="0"/>
    <n v="0"/>
  </r>
  <r>
    <x v="3"/>
    <x v="0"/>
    <x v="35"/>
    <n v="3889.2"/>
    <n v="324.10000000000002"/>
    <n v="63"/>
    <n v="0"/>
    <n v="0"/>
    <n v="0"/>
  </r>
  <r>
    <x v="3"/>
    <x v="0"/>
    <x v="36"/>
    <n v="3872.4"/>
    <n v="322.7"/>
    <n v="62.3"/>
    <n v="0"/>
    <n v="0"/>
    <n v="0"/>
  </r>
  <r>
    <x v="3"/>
    <x v="0"/>
    <x v="37"/>
    <n v="3855.6"/>
    <n v="321.3"/>
    <n v="61.6"/>
    <n v="0"/>
    <n v="0"/>
    <n v="0"/>
  </r>
  <r>
    <x v="3"/>
    <x v="0"/>
    <x v="38"/>
    <n v="3847.2"/>
    <n v="320.60000000000002"/>
    <n v="60.9"/>
    <n v="0"/>
    <n v="0"/>
    <n v="0"/>
  </r>
  <r>
    <x v="3"/>
    <x v="0"/>
    <x v="39"/>
    <n v="3813.6"/>
    <n v="317.8"/>
    <n v="61.6"/>
    <n v="0"/>
    <n v="0"/>
    <n v="0"/>
  </r>
  <r>
    <x v="3"/>
    <x v="0"/>
    <x v="40"/>
    <n v="3788.4"/>
    <n v="315.7"/>
    <n v="62.3"/>
    <n v="0"/>
    <n v="0"/>
    <n v="0"/>
  </r>
  <r>
    <x v="3"/>
    <x v="0"/>
    <x v="41"/>
    <n v="3788.4"/>
    <n v="315.7"/>
    <n v="60.9"/>
    <n v="0"/>
    <n v="0"/>
    <n v="0"/>
  </r>
  <r>
    <x v="3"/>
    <x v="0"/>
    <x v="42"/>
    <n v="3763.2"/>
    <n v="313.60000000000002"/>
    <n v="60.2"/>
    <n v="0"/>
    <n v="0"/>
    <n v="0"/>
  </r>
  <r>
    <x v="3"/>
    <x v="0"/>
    <x v="43"/>
    <n v="3788.4"/>
    <n v="315.7"/>
    <n v="61.6"/>
    <n v="0"/>
    <n v="0"/>
    <n v="0"/>
  </r>
  <r>
    <x v="3"/>
    <x v="0"/>
    <x v="44"/>
    <n v="3796.8"/>
    <n v="316.39999999999998"/>
    <n v="62.3"/>
    <n v="0"/>
    <n v="0"/>
    <n v="0"/>
  </r>
  <r>
    <x v="3"/>
    <x v="0"/>
    <x v="45"/>
    <n v="3771.6"/>
    <n v="314.3"/>
    <n v="62.3"/>
    <n v="0"/>
    <n v="0"/>
    <n v="0"/>
  </r>
  <r>
    <x v="3"/>
    <x v="0"/>
    <x v="46"/>
    <n v="3780"/>
    <n v="315"/>
    <n v="63"/>
    <n v="0"/>
    <n v="0"/>
    <n v="0"/>
  </r>
  <r>
    <x v="3"/>
    <x v="0"/>
    <x v="47"/>
    <n v="3771.6"/>
    <n v="314.3"/>
    <n v="62.3"/>
    <n v="0"/>
    <n v="0"/>
    <n v="0"/>
  </r>
  <r>
    <x v="3"/>
    <x v="0"/>
    <x v="48"/>
    <n v="3780"/>
    <n v="315"/>
    <n v="63"/>
    <n v="0"/>
    <n v="0"/>
    <n v="0"/>
  </r>
  <r>
    <x v="3"/>
    <x v="0"/>
    <x v="49"/>
    <n v="3754.8"/>
    <n v="312.89999999999998"/>
    <n v="62.3"/>
    <n v="0"/>
    <n v="0"/>
    <n v="0"/>
  </r>
  <r>
    <x v="3"/>
    <x v="0"/>
    <x v="50"/>
    <n v="3754.8"/>
    <n v="312.89999999999998"/>
    <n v="61.6"/>
    <n v="0"/>
    <n v="0"/>
    <n v="0"/>
  </r>
  <r>
    <x v="3"/>
    <x v="0"/>
    <x v="51"/>
    <n v="3754.8"/>
    <n v="312.89999999999998"/>
    <n v="61.6"/>
    <n v="0"/>
    <n v="0"/>
    <n v="0"/>
  </r>
  <r>
    <x v="3"/>
    <x v="0"/>
    <x v="52"/>
    <n v="3788.4"/>
    <n v="315.7"/>
    <n v="67.900000000000006"/>
    <n v="0"/>
    <n v="0"/>
    <n v="0"/>
  </r>
  <r>
    <x v="3"/>
    <x v="0"/>
    <x v="53"/>
    <n v="3780"/>
    <n v="315"/>
    <n v="63"/>
    <n v="0"/>
    <n v="0"/>
    <n v="0"/>
  </r>
  <r>
    <x v="3"/>
    <x v="0"/>
    <x v="54"/>
    <n v="3763.2"/>
    <n v="313.60000000000002"/>
    <n v="63"/>
    <n v="0"/>
    <n v="0"/>
    <n v="0"/>
  </r>
  <r>
    <x v="3"/>
    <x v="0"/>
    <x v="55"/>
    <n v="3780"/>
    <n v="315"/>
    <n v="63"/>
    <n v="0"/>
    <n v="0"/>
    <n v="0"/>
  </r>
  <r>
    <x v="3"/>
    <x v="0"/>
    <x v="56"/>
    <n v="3805.2"/>
    <n v="317.10000000000002"/>
    <n v="62.3"/>
    <n v="0"/>
    <n v="0"/>
    <n v="0"/>
  </r>
  <r>
    <x v="3"/>
    <x v="0"/>
    <x v="57"/>
    <n v="3771.6"/>
    <n v="314.3"/>
    <n v="63"/>
    <n v="0"/>
    <n v="0"/>
    <n v="0"/>
  </r>
  <r>
    <x v="3"/>
    <x v="0"/>
    <x v="58"/>
    <n v="3771.6"/>
    <n v="314.3"/>
    <n v="62.3"/>
    <n v="0"/>
    <n v="0"/>
    <n v="0"/>
  </r>
  <r>
    <x v="3"/>
    <x v="0"/>
    <x v="59"/>
    <n v="3796.8"/>
    <n v="316.39999999999998"/>
    <n v="62.3"/>
    <n v="0"/>
    <n v="0"/>
    <n v="0"/>
  </r>
  <r>
    <x v="3"/>
    <x v="0"/>
    <x v="60"/>
    <n v="3788.4"/>
    <n v="315.7"/>
    <n v="63"/>
    <n v="0"/>
    <n v="0"/>
    <n v="0"/>
  </r>
  <r>
    <x v="3"/>
    <x v="0"/>
    <x v="61"/>
    <n v="3805.2"/>
    <n v="317.10000000000002"/>
    <n v="63"/>
    <n v="0"/>
    <n v="0"/>
    <n v="0"/>
  </r>
  <r>
    <x v="3"/>
    <x v="0"/>
    <x v="62"/>
    <n v="3796.8"/>
    <n v="316.39999999999998"/>
    <n v="63"/>
    <n v="0"/>
    <n v="0"/>
    <n v="0"/>
  </r>
  <r>
    <x v="3"/>
    <x v="0"/>
    <x v="63"/>
    <n v="3780"/>
    <n v="315"/>
    <n v="62.3"/>
    <n v="0"/>
    <n v="0"/>
    <n v="0"/>
  </r>
  <r>
    <x v="3"/>
    <x v="0"/>
    <x v="64"/>
    <n v="3754.8"/>
    <n v="312.89999999999998"/>
    <n v="62.3"/>
    <n v="0"/>
    <n v="0"/>
    <n v="0"/>
  </r>
  <r>
    <x v="3"/>
    <x v="0"/>
    <x v="65"/>
    <n v="3771.6"/>
    <n v="314.3"/>
    <n v="63"/>
    <n v="0"/>
    <n v="0"/>
    <n v="0"/>
  </r>
  <r>
    <x v="3"/>
    <x v="0"/>
    <x v="66"/>
    <n v="3780"/>
    <n v="315"/>
    <n v="63.7"/>
    <n v="0"/>
    <n v="0"/>
    <n v="0"/>
  </r>
  <r>
    <x v="3"/>
    <x v="0"/>
    <x v="67"/>
    <n v="3796.8"/>
    <n v="316.39999999999998"/>
    <n v="64.400000000000006"/>
    <n v="0"/>
    <n v="0"/>
    <n v="0"/>
  </r>
  <r>
    <x v="3"/>
    <x v="0"/>
    <x v="68"/>
    <n v="3796.8"/>
    <n v="316.39999999999998"/>
    <n v="63.7"/>
    <n v="0"/>
    <n v="0"/>
    <n v="0"/>
  </r>
  <r>
    <x v="3"/>
    <x v="0"/>
    <x v="69"/>
    <n v="3788.4"/>
    <n v="315.7"/>
    <n v="64.400000000000006"/>
    <n v="0"/>
    <n v="0"/>
    <n v="0"/>
  </r>
  <r>
    <x v="3"/>
    <x v="0"/>
    <x v="70"/>
    <n v="3813.6"/>
    <n v="317.8"/>
    <n v="64.400000000000006"/>
    <n v="0"/>
    <n v="0"/>
    <n v="0"/>
  </r>
  <r>
    <x v="3"/>
    <x v="0"/>
    <x v="71"/>
    <n v="3796.8"/>
    <n v="316.39999999999998"/>
    <n v="63.7"/>
    <n v="0"/>
    <n v="0"/>
    <n v="0"/>
  </r>
  <r>
    <x v="3"/>
    <x v="0"/>
    <x v="72"/>
    <n v="3838.8"/>
    <n v="319.89999999999998"/>
    <n v="65.099999999999994"/>
    <n v="0"/>
    <n v="0"/>
    <n v="0"/>
  </r>
  <r>
    <x v="3"/>
    <x v="0"/>
    <x v="73"/>
    <n v="3855.6"/>
    <n v="321.3"/>
    <n v="72.099999999999994"/>
    <n v="0"/>
    <n v="0"/>
    <n v="0"/>
  </r>
  <r>
    <x v="3"/>
    <x v="0"/>
    <x v="74"/>
    <n v="3922.8"/>
    <n v="326.89999999999998"/>
    <n v="75.599999999999994"/>
    <n v="0"/>
    <n v="0"/>
    <n v="0"/>
  </r>
  <r>
    <x v="3"/>
    <x v="0"/>
    <x v="75"/>
    <n v="3948"/>
    <n v="329"/>
    <n v="77"/>
    <n v="0"/>
    <n v="0"/>
    <n v="0"/>
  </r>
  <r>
    <x v="3"/>
    <x v="0"/>
    <x v="76"/>
    <n v="3956.4"/>
    <n v="329.7"/>
    <n v="77.7"/>
    <n v="0"/>
    <n v="0"/>
    <n v="0"/>
  </r>
  <r>
    <x v="3"/>
    <x v="0"/>
    <x v="77"/>
    <n v="3948"/>
    <n v="329"/>
    <n v="78.400000000000006"/>
    <n v="0"/>
    <n v="0"/>
    <n v="0"/>
  </r>
  <r>
    <x v="3"/>
    <x v="0"/>
    <x v="78"/>
    <n v="3922.8"/>
    <n v="326.89999999999998"/>
    <n v="77.7"/>
    <n v="0"/>
    <n v="0"/>
    <n v="0"/>
  </r>
  <r>
    <x v="3"/>
    <x v="0"/>
    <x v="79"/>
    <n v="3897.6"/>
    <n v="324.8"/>
    <n v="77"/>
    <n v="0"/>
    <n v="0"/>
    <n v="0"/>
  </r>
  <r>
    <x v="3"/>
    <x v="0"/>
    <x v="80"/>
    <n v="3889.2"/>
    <n v="324.10000000000002"/>
    <n v="77.7"/>
    <n v="0"/>
    <n v="0"/>
    <n v="0"/>
  </r>
  <r>
    <x v="3"/>
    <x v="0"/>
    <x v="81"/>
    <n v="3872.4"/>
    <n v="322.7"/>
    <n v="79.099999999999994"/>
    <n v="0"/>
    <n v="0"/>
    <n v="0"/>
  </r>
  <r>
    <x v="3"/>
    <x v="0"/>
    <x v="82"/>
    <n v="3813.6"/>
    <n v="317.8"/>
    <n v="78.400000000000006"/>
    <n v="0"/>
    <n v="0"/>
    <n v="0"/>
  </r>
  <r>
    <x v="3"/>
    <x v="0"/>
    <x v="83"/>
    <n v="3771.6"/>
    <n v="314.3"/>
    <n v="77.7"/>
    <n v="0"/>
    <n v="0"/>
    <n v="0"/>
  </r>
  <r>
    <x v="3"/>
    <x v="0"/>
    <x v="84"/>
    <n v="3796.8"/>
    <n v="316.39999999999998"/>
    <n v="79.8"/>
    <n v="0"/>
    <n v="0"/>
    <n v="0"/>
  </r>
  <r>
    <x v="3"/>
    <x v="0"/>
    <x v="85"/>
    <n v="3796.8"/>
    <n v="316.39999999999998"/>
    <n v="80.5"/>
    <n v="0"/>
    <n v="0"/>
    <n v="0"/>
  </r>
  <r>
    <x v="3"/>
    <x v="0"/>
    <x v="86"/>
    <n v="3813.6"/>
    <n v="317.8"/>
    <n v="80.5"/>
    <n v="0"/>
    <n v="0"/>
    <n v="0"/>
  </r>
  <r>
    <x v="3"/>
    <x v="0"/>
    <x v="87"/>
    <n v="3738"/>
    <n v="311.5"/>
    <n v="79.8"/>
    <n v="0"/>
    <n v="0"/>
    <n v="0"/>
  </r>
  <r>
    <x v="3"/>
    <x v="0"/>
    <x v="88"/>
    <n v="3763.2"/>
    <n v="313.60000000000002"/>
    <n v="79.099999999999994"/>
    <n v="0"/>
    <n v="0"/>
    <n v="0"/>
  </r>
  <r>
    <x v="3"/>
    <x v="0"/>
    <x v="89"/>
    <n v="3771.6"/>
    <n v="314.3"/>
    <n v="80.5"/>
    <n v="0"/>
    <n v="0"/>
    <n v="0"/>
  </r>
  <r>
    <x v="3"/>
    <x v="0"/>
    <x v="90"/>
    <n v="3746.4"/>
    <n v="312.2"/>
    <n v="79.8"/>
    <n v="0"/>
    <n v="0"/>
    <n v="0"/>
  </r>
  <r>
    <x v="3"/>
    <x v="0"/>
    <x v="91"/>
    <n v="3738"/>
    <n v="311.5"/>
    <n v="81.2"/>
    <n v="0"/>
    <n v="0"/>
    <n v="0"/>
  </r>
  <r>
    <x v="3"/>
    <x v="0"/>
    <x v="92"/>
    <n v="3687.6"/>
    <n v="307.3"/>
    <n v="79.8"/>
    <n v="0"/>
    <n v="0"/>
    <n v="0"/>
  </r>
  <r>
    <x v="3"/>
    <x v="0"/>
    <x v="93"/>
    <n v="3679.2"/>
    <n v="306.60000000000002"/>
    <n v="79.099999999999994"/>
    <n v="0"/>
    <n v="0"/>
    <n v="0"/>
  </r>
  <r>
    <x v="3"/>
    <x v="0"/>
    <x v="94"/>
    <n v="3704.4"/>
    <n v="308.7"/>
    <n v="81.2"/>
    <n v="0"/>
    <n v="0"/>
    <n v="0"/>
  </r>
  <r>
    <x v="3"/>
    <x v="0"/>
    <x v="95"/>
    <n v="3754.8"/>
    <n v="312.89999999999998"/>
    <n v="82.6"/>
    <n v="0"/>
    <n v="0"/>
    <n v="0"/>
  </r>
  <r>
    <x v="3"/>
    <x v="0"/>
    <x v="96"/>
    <n v="3796.8"/>
    <n v="316.39999999999998"/>
    <n v="86.1"/>
    <n v="0"/>
    <n v="0"/>
    <n v="0"/>
  </r>
  <r>
    <x v="3"/>
    <x v="0"/>
    <x v="97"/>
    <n v="3922.8"/>
    <n v="326.89999999999998"/>
    <n v="95.2"/>
    <n v="0"/>
    <n v="0"/>
    <n v="0"/>
  </r>
  <r>
    <x v="3"/>
    <x v="0"/>
    <x v="98"/>
    <n v="3990"/>
    <n v="332.5"/>
    <n v="95.2"/>
    <n v="0"/>
    <n v="0"/>
    <n v="0"/>
  </r>
  <r>
    <x v="3"/>
    <x v="0"/>
    <x v="99"/>
    <n v="3998.4"/>
    <n v="333.2"/>
    <n v="95.2"/>
    <n v="0"/>
    <n v="0"/>
    <n v="0"/>
  </r>
  <r>
    <x v="3"/>
    <x v="0"/>
    <x v="100"/>
    <n v="3998.4"/>
    <n v="333.2"/>
    <n v="94.5"/>
    <n v="0"/>
    <n v="0"/>
    <n v="0"/>
  </r>
  <r>
    <x v="3"/>
    <x v="0"/>
    <x v="101"/>
    <n v="4023.6"/>
    <n v="335.3"/>
    <n v="96.6"/>
    <n v="0"/>
    <n v="0"/>
    <n v="0"/>
  </r>
  <r>
    <x v="3"/>
    <x v="0"/>
    <x v="102"/>
    <n v="4032"/>
    <n v="336"/>
    <n v="96.6"/>
    <n v="0"/>
    <n v="0"/>
    <n v="0"/>
  </r>
  <r>
    <x v="3"/>
    <x v="0"/>
    <x v="103"/>
    <n v="4006.8"/>
    <n v="333.9"/>
    <n v="95.9"/>
    <n v="0"/>
    <n v="0"/>
    <n v="0"/>
  </r>
  <r>
    <x v="3"/>
    <x v="0"/>
    <x v="104"/>
    <n v="4006.8"/>
    <n v="333.9"/>
    <n v="95.9"/>
    <n v="0"/>
    <n v="0"/>
    <n v="0"/>
  </r>
  <r>
    <x v="3"/>
    <x v="0"/>
    <x v="105"/>
    <n v="3998.4"/>
    <n v="333.2"/>
    <n v="95.2"/>
    <n v="0"/>
    <n v="0"/>
    <n v="0"/>
  </r>
  <r>
    <x v="3"/>
    <x v="0"/>
    <x v="106"/>
    <n v="4006.8"/>
    <n v="333.9"/>
    <n v="95.2"/>
    <n v="0"/>
    <n v="0"/>
    <n v="0"/>
  </r>
  <r>
    <x v="3"/>
    <x v="0"/>
    <x v="107"/>
    <n v="4057.2"/>
    <n v="338.1"/>
    <n v="96.6"/>
    <n v="0"/>
    <n v="0"/>
    <n v="0"/>
  </r>
  <r>
    <x v="3"/>
    <x v="0"/>
    <x v="108"/>
    <n v="4107.6000000000004"/>
    <n v="342.3"/>
    <n v="100.8"/>
    <n v="0"/>
    <n v="0"/>
    <n v="0"/>
  </r>
  <r>
    <x v="3"/>
    <x v="0"/>
    <x v="109"/>
    <n v="4149.6000000000004"/>
    <n v="345.8"/>
    <n v="102.2"/>
    <n v="0"/>
    <n v="0"/>
    <n v="0"/>
  </r>
  <r>
    <x v="3"/>
    <x v="0"/>
    <x v="110"/>
    <n v="4158"/>
    <n v="346.5"/>
    <n v="101.5"/>
    <n v="0"/>
    <n v="0"/>
    <n v="0"/>
  </r>
  <r>
    <x v="3"/>
    <x v="0"/>
    <x v="111"/>
    <n v="4183.2"/>
    <n v="348.6"/>
    <n v="102.2"/>
    <n v="0"/>
    <n v="0"/>
    <n v="0"/>
  </r>
  <r>
    <x v="3"/>
    <x v="0"/>
    <x v="112"/>
    <n v="4208.3999999999996"/>
    <n v="350.7"/>
    <n v="102.9"/>
    <n v="0"/>
    <n v="0"/>
    <n v="0"/>
  </r>
  <r>
    <x v="3"/>
    <x v="0"/>
    <x v="113"/>
    <n v="4275.6000000000004"/>
    <n v="356.3"/>
    <n v="106.4"/>
    <n v="0"/>
    <n v="0"/>
    <n v="0"/>
  </r>
  <r>
    <x v="3"/>
    <x v="0"/>
    <x v="114"/>
    <n v="4309.2"/>
    <n v="359.1"/>
    <n v="107.1"/>
    <n v="0"/>
    <n v="0"/>
    <n v="0"/>
  </r>
  <r>
    <x v="3"/>
    <x v="0"/>
    <x v="115"/>
    <n v="4334.3999999999996"/>
    <n v="361.2"/>
    <n v="104.3"/>
    <n v="0"/>
    <n v="0"/>
    <n v="0"/>
  </r>
  <r>
    <x v="3"/>
    <x v="0"/>
    <x v="116"/>
    <n v="4393.2"/>
    <n v="366.1"/>
    <n v="105"/>
    <n v="0"/>
    <n v="0"/>
    <n v="0"/>
  </r>
  <r>
    <x v="3"/>
    <x v="0"/>
    <x v="117"/>
    <n v="4435.2"/>
    <n v="369.6"/>
    <n v="105.7"/>
    <n v="0"/>
    <n v="0"/>
    <n v="0"/>
  </r>
  <r>
    <x v="3"/>
    <x v="0"/>
    <x v="118"/>
    <n v="4426.8"/>
    <n v="368.9"/>
    <n v="107.1"/>
    <n v="0"/>
    <n v="0"/>
    <n v="0"/>
  </r>
  <r>
    <x v="3"/>
    <x v="0"/>
    <x v="119"/>
    <n v="4494"/>
    <n v="374.5"/>
    <n v="107.1"/>
    <n v="0"/>
    <n v="0"/>
    <n v="0"/>
  </r>
  <r>
    <x v="3"/>
    <x v="0"/>
    <x v="120"/>
    <n v="4536"/>
    <n v="378"/>
    <n v="107.1"/>
    <n v="0"/>
    <n v="0"/>
    <n v="0"/>
  </r>
  <r>
    <x v="3"/>
    <x v="0"/>
    <x v="121"/>
    <n v="4544.3999999999996"/>
    <n v="378.7"/>
    <n v="105.7"/>
    <n v="0"/>
    <n v="0"/>
    <n v="0"/>
  </r>
  <r>
    <x v="3"/>
    <x v="0"/>
    <x v="122"/>
    <n v="4552.8"/>
    <n v="379.4"/>
    <n v="105"/>
    <n v="0"/>
    <n v="0"/>
    <n v="0"/>
  </r>
  <r>
    <x v="3"/>
    <x v="0"/>
    <x v="123"/>
    <n v="4611.6000000000004"/>
    <n v="384.3"/>
    <n v="107.1"/>
    <n v="0"/>
    <n v="0"/>
    <n v="0"/>
  </r>
  <r>
    <x v="3"/>
    <x v="0"/>
    <x v="124"/>
    <n v="4628.3999999999996"/>
    <n v="385.7"/>
    <n v="108.5"/>
    <n v="0"/>
    <n v="0"/>
    <n v="0"/>
  </r>
  <r>
    <x v="3"/>
    <x v="0"/>
    <x v="125"/>
    <n v="4687.2"/>
    <n v="390.6"/>
    <n v="107.1"/>
    <n v="0"/>
    <n v="0"/>
    <n v="0"/>
  </r>
  <r>
    <x v="3"/>
    <x v="0"/>
    <x v="126"/>
    <n v="4678.8"/>
    <n v="389.9"/>
    <n v="107.1"/>
    <n v="0"/>
    <n v="0"/>
    <n v="0"/>
  </r>
  <r>
    <x v="3"/>
    <x v="0"/>
    <x v="127"/>
    <n v="4695.6000000000004"/>
    <n v="391.3"/>
    <n v="107.1"/>
    <n v="0"/>
    <n v="0"/>
    <n v="0"/>
  </r>
  <r>
    <x v="3"/>
    <x v="0"/>
    <x v="128"/>
    <n v="4712.3999999999996"/>
    <n v="392.7"/>
    <n v="107.1"/>
    <n v="0"/>
    <n v="0"/>
    <n v="0"/>
  </r>
  <r>
    <x v="3"/>
    <x v="0"/>
    <x v="129"/>
    <n v="4695.6000000000004"/>
    <n v="391.3"/>
    <n v="106.4"/>
    <n v="0"/>
    <n v="0"/>
    <n v="0"/>
  </r>
  <r>
    <x v="3"/>
    <x v="0"/>
    <x v="130"/>
    <n v="4737.6000000000004"/>
    <n v="394.8"/>
    <n v="110.6"/>
    <n v="0"/>
    <n v="0"/>
    <n v="0"/>
  </r>
  <r>
    <x v="3"/>
    <x v="0"/>
    <x v="131"/>
    <n v="4695.6000000000004"/>
    <n v="391.3"/>
    <n v="108.5"/>
    <n v="0"/>
    <n v="0"/>
    <n v="0"/>
  </r>
  <r>
    <x v="3"/>
    <x v="0"/>
    <x v="132"/>
    <n v="4636.8"/>
    <n v="386.4"/>
    <n v="105.7"/>
    <n v="0"/>
    <n v="0"/>
    <n v="0"/>
  </r>
  <r>
    <x v="3"/>
    <x v="0"/>
    <x v="133"/>
    <n v="4594.8"/>
    <n v="382.9"/>
    <n v="102.9"/>
    <n v="0"/>
    <n v="0"/>
    <n v="0"/>
  </r>
  <r>
    <x v="3"/>
    <x v="0"/>
    <x v="134"/>
    <n v="4586.3999999999996"/>
    <n v="382.2"/>
    <n v="102.2"/>
    <n v="0"/>
    <n v="0"/>
    <n v="0"/>
  </r>
  <r>
    <x v="3"/>
    <x v="0"/>
    <x v="135"/>
    <n v="4552.8"/>
    <n v="379.4"/>
    <n v="102.2"/>
    <n v="0"/>
    <n v="0"/>
    <n v="0"/>
  </r>
  <r>
    <x v="3"/>
    <x v="0"/>
    <x v="136"/>
    <n v="4510.8"/>
    <n v="375.9"/>
    <n v="102.9"/>
    <n v="0"/>
    <n v="0"/>
    <n v="0"/>
  </r>
  <r>
    <x v="3"/>
    <x v="0"/>
    <x v="137"/>
    <n v="4527.6000000000004"/>
    <n v="377.3"/>
    <n v="104.3"/>
    <n v="0"/>
    <n v="0"/>
    <n v="0"/>
  </r>
  <r>
    <x v="3"/>
    <x v="0"/>
    <x v="138"/>
    <n v="4477.2"/>
    <n v="373.1"/>
    <n v="105.7"/>
    <n v="0"/>
    <n v="0"/>
    <n v="0"/>
  </r>
  <r>
    <x v="3"/>
    <x v="0"/>
    <x v="139"/>
    <n v="4300.8"/>
    <n v="358.4"/>
    <n v="95.2"/>
    <n v="0"/>
    <n v="0"/>
    <n v="0"/>
  </r>
  <r>
    <x v="3"/>
    <x v="0"/>
    <x v="140"/>
    <n v="4292.3999999999996"/>
    <n v="357.7"/>
    <n v="93.8"/>
    <n v="0"/>
    <n v="0"/>
    <n v="0"/>
  </r>
  <r>
    <x v="3"/>
    <x v="0"/>
    <x v="141"/>
    <n v="4250.3999999999996"/>
    <n v="354.2"/>
    <n v="92.4"/>
    <n v="0"/>
    <n v="0"/>
    <n v="0"/>
  </r>
  <r>
    <x v="3"/>
    <x v="0"/>
    <x v="142"/>
    <n v="4242"/>
    <n v="353.5"/>
    <n v="91"/>
    <n v="0"/>
    <n v="0"/>
    <n v="0"/>
  </r>
  <r>
    <x v="3"/>
    <x v="0"/>
    <x v="143"/>
    <n v="4225.2"/>
    <n v="352.1"/>
    <n v="90.3"/>
    <n v="0"/>
    <n v="0"/>
    <n v="0"/>
  </r>
  <r>
    <x v="3"/>
    <x v="0"/>
    <x v="144"/>
    <n v="4216.8"/>
    <n v="351.4"/>
    <n v="90.3"/>
    <n v="0"/>
    <n v="0"/>
    <n v="0"/>
  </r>
  <r>
    <x v="3"/>
    <x v="0"/>
    <x v="145"/>
    <n v="4216.8"/>
    <n v="351.4"/>
    <n v="91"/>
    <n v="0"/>
    <n v="0"/>
    <n v="0"/>
  </r>
  <r>
    <x v="3"/>
    <x v="0"/>
    <x v="146"/>
    <n v="4200"/>
    <n v="350"/>
    <n v="91.7"/>
    <n v="0"/>
    <n v="0"/>
    <n v="0"/>
  </r>
  <r>
    <x v="3"/>
    <x v="0"/>
    <x v="147"/>
    <n v="4158"/>
    <n v="346.5"/>
    <n v="93.8"/>
    <n v="0"/>
    <n v="0"/>
    <n v="0"/>
  </r>
  <r>
    <x v="3"/>
    <x v="0"/>
    <x v="148"/>
    <n v="4158"/>
    <n v="346.5"/>
    <n v="95.2"/>
    <n v="0"/>
    <n v="0"/>
    <n v="0"/>
  </r>
  <r>
    <x v="3"/>
    <x v="0"/>
    <x v="149"/>
    <n v="4174.8"/>
    <n v="347.9"/>
    <n v="96.6"/>
    <n v="0"/>
    <n v="0"/>
    <n v="0"/>
  </r>
  <r>
    <x v="3"/>
    <x v="0"/>
    <x v="150"/>
    <n v="4191.6000000000004"/>
    <n v="349.3"/>
    <n v="97.3"/>
    <n v="0"/>
    <n v="0"/>
    <n v="0"/>
  </r>
  <r>
    <x v="3"/>
    <x v="0"/>
    <x v="151"/>
    <n v="4183.2"/>
    <n v="348.6"/>
    <n v="96.6"/>
    <n v="0"/>
    <n v="0"/>
    <n v="0"/>
  </r>
  <r>
    <x v="3"/>
    <x v="0"/>
    <x v="152"/>
    <n v="4158"/>
    <n v="346.5"/>
    <n v="94.5"/>
    <n v="0"/>
    <n v="0"/>
    <n v="0"/>
  </r>
  <r>
    <x v="3"/>
    <x v="0"/>
    <x v="153"/>
    <n v="4132.8"/>
    <n v="344.4"/>
    <n v="94.5"/>
    <n v="0"/>
    <n v="0"/>
    <n v="0"/>
  </r>
  <r>
    <x v="3"/>
    <x v="0"/>
    <x v="154"/>
    <n v="4158"/>
    <n v="346.5"/>
    <n v="96.6"/>
    <n v="0"/>
    <n v="0"/>
    <n v="0"/>
  </r>
  <r>
    <x v="3"/>
    <x v="0"/>
    <x v="155"/>
    <n v="4132.8"/>
    <n v="344.4"/>
    <n v="91.7"/>
    <n v="0"/>
    <n v="0"/>
    <n v="0"/>
  </r>
  <r>
    <x v="3"/>
    <x v="0"/>
    <x v="156"/>
    <n v="4116"/>
    <n v="343"/>
    <n v="90.3"/>
    <n v="0"/>
    <n v="0"/>
    <n v="0"/>
  </r>
  <r>
    <x v="3"/>
    <x v="0"/>
    <x v="157"/>
    <n v="4099.2"/>
    <n v="341.6"/>
    <n v="90.3"/>
    <n v="0"/>
    <n v="0"/>
    <n v="0"/>
  </r>
  <r>
    <x v="3"/>
    <x v="0"/>
    <x v="158"/>
    <n v="4166.3999999999996"/>
    <n v="347.2"/>
    <n v="92.4"/>
    <n v="0"/>
    <n v="0"/>
    <n v="0"/>
  </r>
  <r>
    <x v="3"/>
    <x v="0"/>
    <x v="159"/>
    <n v="4166.3999999999996"/>
    <n v="347.2"/>
    <n v="92.4"/>
    <n v="0"/>
    <n v="0"/>
    <n v="0"/>
  </r>
  <r>
    <x v="3"/>
    <x v="0"/>
    <x v="160"/>
    <n v="4191.6000000000004"/>
    <n v="349.3"/>
    <n v="96.6"/>
    <n v="0"/>
    <n v="0"/>
    <n v="0"/>
  </r>
  <r>
    <x v="3"/>
    <x v="0"/>
    <x v="161"/>
    <n v="4242"/>
    <n v="353.5"/>
    <n v="96.6"/>
    <n v="0"/>
    <n v="0"/>
    <n v="0"/>
  </r>
  <r>
    <x v="3"/>
    <x v="0"/>
    <x v="162"/>
    <n v="4208.3999999999996"/>
    <n v="350.7"/>
    <n v="95.2"/>
    <n v="0"/>
    <n v="0"/>
    <n v="0"/>
  </r>
  <r>
    <x v="3"/>
    <x v="0"/>
    <x v="163"/>
    <n v="4216.8"/>
    <n v="351.4"/>
    <n v="94.5"/>
    <n v="0"/>
    <n v="0"/>
    <n v="0"/>
  </r>
  <r>
    <x v="3"/>
    <x v="0"/>
    <x v="164"/>
    <n v="4233.6000000000004"/>
    <n v="352.8"/>
    <n v="93.1"/>
    <n v="0"/>
    <n v="0"/>
    <n v="0"/>
  </r>
  <r>
    <x v="3"/>
    <x v="0"/>
    <x v="165"/>
    <n v="4242"/>
    <n v="353.5"/>
    <n v="94.5"/>
    <n v="0"/>
    <n v="0"/>
    <n v="0"/>
  </r>
  <r>
    <x v="3"/>
    <x v="0"/>
    <x v="166"/>
    <n v="4258.8"/>
    <n v="354.9"/>
    <n v="95.2"/>
    <n v="0"/>
    <n v="0"/>
    <n v="0"/>
  </r>
  <r>
    <x v="3"/>
    <x v="0"/>
    <x v="167"/>
    <n v="4242"/>
    <n v="353.5"/>
    <n v="97.3"/>
    <n v="0"/>
    <n v="0"/>
    <n v="0"/>
  </r>
  <r>
    <x v="3"/>
    <x v="0"/>
    <x v="168"/>
    <n v="4292.3999999999996"/>
    <n v="357.7"/>
    <n v="97.3"/>
    <n v="0"/>
    <n v="0"/>
    <n v="0"/>
  </r>
  <r>
    <x v="3"/>
    <x v="0"/>
    <x v="169"/>
    <n v="4326"/>
    <n v="360.5"/>
    <n v="98.7"/>
    <n v="0"/>
    <n v="0"/>
    <n v="0"/>
  </r>
  <r>
    <x v="3"/>
    <x v="0"/>
    <x v="170"/>
    <n v="4326"/>
    <n v="360.5"/>
    <n v="100.1"/>
    <n v="0"/>
    <n v="0"/>
    <n v="0"/>
  </r>
  <r>
    <x v="3"/>
    <x v="0"/>
    <x v="171"/>
    <n v="4326"/>
    <n v="360.5"/>
    <n v="100.8"/>
    <n v="0"/>
    <n v="0"/>
    <n v="0"/>
  </r>
  <r>
    <x v="3"/>
    <x v="0"/>
    <x v="172"/>
    <n v="4317.6000000000004"/>
    <n v="359.8"/>
    <n v="100.1"/>
    <n v="0"/>
    <n v="0"/>
    <n v="0"/>
  </r>
  <r>
    <x v="3"/>
    <x v="0"/>
    <x v="173"/>
    <n v="4309.2"/>
    <n v="359.1"/>
    <n v="98"/>
    <n v="0"/>
    <n v="0"/>
    <n v="0"/>
  </r>
  <r>
    <x v="3"/>
    <x v="0"/>
    <x v="174"/>
    <n v="4023.6"/>
    <n v="335.3"/>
    <n v="90.3"/>
    <n v="0"/>
    <n v="0"/>
    <n v="0"/>
  </r>
  <r>
    <x v="3"/>
    <x v="0"/>
    <x v="175"/>
    <n v="3780"/>
    <n v="315"/>
    <n v="74.2"/>
    <n v="0"/>
    <n v="0"/>
    <n v="0"/>
  </r>
  <r>
    <x v="3"/>
    <x v="0"/>
    <x v="176"/>
    <n v="3990"/>
    <n v="332.5"/>
    <n v="79.8"/>
    <n v="0"/>
    <n v="0"/>
    <n v="0"/>
  </r>
  <r>
    <x v="3"/>
    <x v="0"/>
    <x v="177"/>
    <n v="4124.3999999999996"/>
    <n v="343.7"/>
    <n v="88.9"/>
    <n v="0"/>
    <n v="0"/>
    <n v="0"/>
  </r>
  <r>
    <x v="3"/>
    <x v="0"/>
    <x v="178"/>
    <n v="4174.8"/>
    <n v="347.9"/>
    <n v="95.2"/>
    <n v="0"/>
    <n v="0"/>
    <n v="0"/>
  </r>
  <r>
    <x v="3"/>
    <x v="0"/>
    <x v="179"/>
    <n v="4216.8"/>
    <n v="351.4"/>
    <n v="96.6"/>
    <n v="0"/>
    <n v="0"/>
    <n v="0"/>
  </r>
  <r>
    <x v="3"/>
    <x v="0"/>
    <x v="180"/>
    <n v="4250.3999999999996"/>
    <n v="354.2"/>
    <n v="97.3"/>
    <n v="0"/>
    <n v="0"/>
    <n v="0"/>
  </r>
  <r>
    <x v="3"/>
    <x v="0"/>
    <x v="181"/>
    <n v="4233.6000000000004"/>
    <n v="352.8"/>
    <n v="94.5"/>
    <n v="0"/>
    <n v="0"/>
    <n v="0"/>
  </r>
  <r>
    <x v="3"/>
    <x v="0"/>
    <x v="182"/>
    <n v="4183.2"/>
    <n v="348.6"/>
    <n v="93.8"/>
    <n v="0"/>
    <n v="0"/>
    <n v="0"/>
  </r>
  <r>
    <x v="3"/>
    <x v="0"/>
    <x v="183"/>
    <n v="4158"/>
    <n v="346.5"/>
    <n v="91.7"/>
    <n v="0"/>
    <n v="0"/>
    <n v="0"/>
  </r>
  <r>
    <x v="3"/>
    <x v="0"/>
    <x v="184"/>
    <n v="4149.6000000000004"/>
    <n v="345.8"/>
    <n v="91.7"/>
    <n v="0"/>
    <n v="0"/>
    <n v="0"/>
  </r>
  <r>
    <x v="3"/>
    <x v="0"/>
    <x v="185"/>
    <n v="4149.6000000000004"/>
    <n v="345.8"/>
    <n v="92.4"/>
    <n v="0"/>
    <n v="0"/>
    <n v="0"/>
  </r>
  <r>
    <x v="3"/>
    <x v="0"/>
    <x v="186"/>
    <n v="4166.3999999999996"/>
    <n v="347.2"/>
    <n v="92.4"/>
    <n v="0"/>
    <n v="0"/>
    <n v="0"/>
  </r>
  <r>
    <x v="3"/>
    <x v="0"/>
    <x v="187"/>
    <n v="4149.6000000000004"/>
    <n v="345.8"/>
    <n v="91.7"/>
    <n v="0"/>
    <n v="0"/>
    <n v="0"/>
  </r>
  <r>
    <x v="3"/>
    <x v="0"/>
    <x v="188"/>
    <n v="4132.8"/>
    <n v="344.4"/>
    <n v="91.7"/>
    <n v="0"/>
    <n v="0"/>
    <n v="0"/>
  </r>
  <r>
    <x v="3"/>
    <x v="0"/>
    <x v="189"/>
    <n v="4149.6000000000004"/>
    <n v="345.8"/>
    <n v="92.4"/>
    <n v="0"/>
    <n v="0"/>
    <n v="0"/>
  </r>
  <r>
    <x v="3"/>
    <x v="0"/>
    <x v="190"/>
    <n v="4107.6000000000004"/>
    <n v="342.3"/>
    <n v="91.7"/>
    <n v="0"/>
    <n v="0"/>
    <n v="0"/>
  </r>
  <r>
    <x v="3"/>
    <x v="0"/>
    <x v="191"/>
    <n v="4099.2"/>
    <n v="341.6"/>
    <n v="87.5"/>
    <n v="0"/>
    <n v="0"/>
    <n v="0"/>
  </r>
  <r>
    <x v="3"/>
    <x v="0"/>
    <x v="192"/>
    <n v="4107.6000000000004"/>
    <n v="342.3"/>
    <n v="87.5"/>
    <n v="0"/>
    <n v="0"/>
    <n v="0"/>
  </r>
  <r>
    <x v="3"/>
    <x v="0"/>
    <x v="193"/>
    <n v="4124.3999999999996"/>
    <n v="343.7"/>
    <n v="88.9"/>
    <n v="0"/>
    <n v="0"/>
    <n v="0"/>
  </r>
  <r>
    <x v="3"/>
    <x v="0"/>
    <x v="194"/>
    <n v="4107.6000000000004"/>
    <n v="342.3"/>
    <n v="88.2"/>
    <n v="0"/>
    <n v="0"/>
    <n v="0"/>
  </r>
  <r>
    <x v="3"/>
    <x v="0"/>
    <x v="195"/>
    <n v="4082.4"/>
    <n v="340.2"/>
    <n v="88.2"/>
    <n v="0"/>
    <n v="0"/>
    <n v="0"/>
  </r>
  <r>
    <x v="3"/>
    <x v="0"/>
    <x v="196"/>
    <n v="4090.8"/>
    <n v="340.9"/>
    <n v="87.5"/>
    <n v="0"/>
    <n v="0"/>
    <n v="0"/>
  </r>
  <r>
    <x v="3"/>
    <x v="0"/>
    <x v="197"/>
    <n v="4082.4"/>
    <n v="340.2"/>
    <n v="87.5"/>
    <n v="0"/>
    <n v="0"/>
    <n v="0"/>
  </r>
  <r>
    <x v="3"/>
    <x v="0"/>
    <x v="198"/>
    <n v="4099.2"/>
    <n v="341.6"/>
    <n v="88.2"/>
    <n v="0"/>
    <n v="0"/>
    <n v="0"/>
  </r>
  <r>
    <x v="3"/>
    <x v="0"/>
    <x v="199"/>
    <n v="4099.2"/>
    <n v="341.6"/>
    <n v="87.5"/>
    <n v="0"/>
    <n v="0"/>
    <n v="0"/>
  </r>
  <r>
    <x v="3"/>
    <x v="0"/>
    <x v="200"/>
    <n v="4082.4"/>
    <n v="340.2"/>
    <n v="86.8"/>
    <n v="0"/>
    <n v="0"/>
    <n v="0"/>
  </r>
  <r>
    <x v="3"/>
    <x v="0"/>
    <x v="201"/>
    <n v="4158"/>
    <n v="346.5"/>
    <n v="89.6"/>
    <n v="0"/>
    <n v="0"/>
    <n v="0"/>
  </r>
  <r>
    <x v="3"/>
    <x v="0"/>
    <x v="202"/>
    <n v="4166.3999999999996"/>
    <n v="347.2"/>
    <n v="87.5"/>
    <n v="0"/>
    <n v="0"/>
    <n v="0"/>
  </r>
  <r>
    <x v="3"/>
    <x v="0"/>
    <x v="203"/>
    <n v="4250.3999999999996"/>
    <n v="354.2"/>
    <n v="88.9"/>
    <n v="0"/>
    <n v="0"/>
    <n v="0"/>
  </r>
  <r>
    <x v="3"/>
    <x v="0"/>
    <x v="204"/>
    <n v="4292.3999999999996"/>
    <n v="357.7"/>
    <n v="88.9"/>
    <n v="0"/>
    <n v="0"/>
    <n v="0"/>
  </r>
  <r>
    <x v="3"/>
    <x v="0"/>
    <x v="205"/>
    <n v="4359.6000000000004"/>
    <n v="363.3"/>
    <n v="88.9"/>
    <n v="0"/>
    <n v="0"/>
    <n v="0"/>
  </r>
  <r>
    <x v="3"/>
    <x v="0"/>
    <x v="206"/>
    <n v="4443.6000000000004"/>
    <n v="370.3"/>
    <n v="89.6"/>
    <n v="0"/>
    <n v="0"/>
    <n v="0"/>
  </r>
  <r>
    <x v="3"/>
    <x v="0"/>
    <x v="207"/>
    <n v="4536"/>
    <n v="378"/>
    <n v="93.8"/>
    <n v="0"/>
    <n v="0"/>
    <n v="0"/>
  </r>
  <r>
    <x v="3"/>
    <x v="0"/>
    <x v="208"/>
    <n v="4611.6000000000004"/>
    <n v="384.3"/>
    <n v="102.2"/>
    <n v="0"/>
    <n v="0"/>
    <n v="0"/>
  </r>
  <r>
    <x v="3"/>
    <x v="0"/>
    <x v="209"/>
    <n v="4704"/>
    <n v="392"/>
    <n v="98"/>
    <n v="0"/>
    <n v="0"/>
    <n v="0"/>
  </r>
  <r>
    <x v="3"/>
    <x v="0"/>
    <x v="210"/>
    <n v="4804.8"/>
    <n v="400.4"/>
    <n v="98"/>
    <n v="0"/>
    <n v="0"/>
    <n v="0"/>
  </r>
  <r>
    <x v="3"/>
    <x v="0"/>
    <x v="211"/>
    <n v="4939.2"/>
    <n v="411.6"/>
    <n v="96.6"/>
    <n v="0"/>
    <n v="0"/>
    <n v="0"/>
  </r>
  <r>
    <x v="3"/>
    <x v="0"/>
    <x v="212"/>
    <n v="5082"/>
    <n v="423.5"/>
    <n v="97.3"/>
    <n v="0"/>
    <n v="0"/>
    <n v="0"/>
  </r>
  <r>
    <x v="3"/>
    <x v="0"/>
    <x v="213"/>
    <n v="5208"/>
    <n v="434"/>
    <n v="98"/>
    <n v="0"/>
    <n v="0"/>
    <n v="0"/>
  </r>
  <r>
    <x v="3"/>
    <x v="0"/>
    <x v="214"/>
    <n v="5275.2"/>
    <n v="439.6"/>
    <n v="100.1"/>
    <n v="0"/>
    <n v="0"/>
    <n v="0"/>
  </r>
  <r>
    <x v="3"/>
    <x v="0"/>
    <x v="215"/>
    <n v="5325.6"/>
    <n v="443.8"/>
    <n v="102.2"/>
    <n v="0"/>
    <n v="0"/>
    <n v="0"/>
  </r>
  <r>
    <x v="3"/>
    <x v="0"/>
    <x v="216"/>
    <n v="5359.2"/>
    <n v="446.6"/>
    <n v="98.7"/>
    <n v="0"/>
    <n v="0"/>
    <n v="0"/>
  </r>
  <r>
    <x v="3"/>
    <x v="0"/>
    <x v="217"/>
    <n v="5292"/>
    <n v="441"/>
    <n v="95.2"/>
    <n v="0"/>
    <n v="0"/>
    <n v="0"/>
  </r>
  <r>
    <x v="3"/>
    <x v="0"/>
    <x v="218"/>
    <n v="5292"/>
    <n v="441"/>
    <n v="93.8"/>
    <n v="0"/>
    <n v="0"/>
    <n v="0"/>
  </r>
  <r>
    <x v="3"/>
    <x v="0"/>
    <x v="219"/>
    <n v="5250"/>
    <n v="437.5"/>
    <n v="94.5"/>
    <n v="0"/>
    <n v="0"/>
    <n v="0"/>
  </r>
  <r>
    <x v="3"/>
    <x v="0"/>
    <x v="220"/>
    <n v="5224.8"/>
    <n v="435.4"/>
    <n v="94.5"/>
    <n v="0"/>
    <n v="0"/>
    <n v="0"/>
  </r>
  <r>
    <x v="3"/>
    <x v="0"/>
    <x v="221"/>
    <n v="5166"/>
    <n v="430.5"/>
    <n v="93.8"/>
    <n v="0"/>
    <n v="0"/>
    <n v="0"/>
  </r>
  <r>
    <x v="3"/>
    <x v="0"/>
    <x v="222"/>
    <n v="5107.2"/>
    <n v="425.6"/>
    <n v="93.8"/>
    <n v="0"/>
    <n v="0"/>
    <n v="0"/>
  </r>
  <r>
    <x v="3"/>
    <x v="0"/>
    <x v="223"/>
    <n v="5056.8"/>
    <n v="421.4"/>
    <n v="93.8"/>
    <n v="0"/>
    <n v="0"/>
    <n v="0"/>
  </r>
  <r>
    <x v="3"/>
    <x v="0"/>
    <x v="224"/>
    <n v="5048.3999999999996"/>
    <n v="420.7"/>
    <n v="93.8"/>
    <n v="0"/>
    <n v="0"/>
    <n v="0"/>
  </r>
  <r>
    <x v="3"/>
    <x v="0"/>
    <x v="225"/>
    <n v="5031.6000000000004"/>
    <n v="419.3"/>
    <n v="93.8"/>
    <n v="0"/>
    <n v="0"/>
    <n v="0"/>
  </r>
  <r>
    <x v="3"/>
    <x v="0"/>
    <x v="226"/>
    <n v="4998"/>
    <n v="416.5"/>
    <n v="93.8"/>
    <n v="0"/>
    <n v="0"/>
    <n v="0"/>
  </r>
  <r>
    <x v="3"/>
    <x v="0"/>
    <x v="227"/>
    <n v="4956"/>
    <n v="413"/>
    <n v="99.4"/>
    <n v="0"/>
    <n v="0"/>
    <n v="0"/>
  </r>
  <r>
    <x v="3"/>
    <x v="0"/>
    <x v="228"/>
    <n v="4947.6000000000004"/>
    <n v="412.3"/>
    <n v="95.2"/>
    <n v="0"/>
    <n v="0"/>
    <n v="0"/>
  </r>
  <r>
    <x v="3"/>
    <x v="0"/>
    <x v="229"/>
    <n v="4914"/>
    <n v="409.5"/>
    <n v="97.3"/>
    <n v="0"/>
    <n v="0"/>
    <n v="0"/>
  </r>
  <r>
    <x v="3"/>
    <x v="0"/>
    <x v="230"/>
    <n v="4914"/>
    <n v="409.5"/>
    <n v="98"/>
    <n v="0"/>
    <n v="0"/>
    <n v="0"/>
  </r>
  <r>
    <x v="3"/>
    <x v="0"/>
    <x v="231"/>
    <n v="4897.2"/>
    <n v="408.1"/>
    <n v="100.8"/>
    <n v="0"/>
    <n v="0"/>
    <n v="0"/>
  </r>
  <r>
    <x v="3"/>
    <x v="0"/>
    <x v="232"/>
    <n v="4872"/>
    <n v="406"/>
    <n v="93.1"/>
    <n v="0"/>
    <n v="0"/>
    <n v="0"/>
  </r>
  <r>
    <x v="3"/>
    <x v="0"/>
    <x v="233"/>
    <n v="4872"/>
    <n v="406"/>
    <n v="88.9"/>
    <n v="0"/>
    <n v="0"/>
    <n v="0"/>
  </r>
  <r>
    <x v="3"/>
    <x v="0"/>
    <x v="234"/>
    <n v="4880.3999999999996"/>
    <n v="406.7"/>
    <n v="92.4"/>
    <n v="0"/>
    <n v="0"/>
    <n v="0"/>
  </r>
  <r>
    <x v="3"/>
    <x v="0"/>
    <x v="235"/>
    <n v="4872"/>
    <n v="406"/>
    <n v="99.4"/>
    <n v="0"/>
    <n v="0"/>
    <n v="0"/>
  </r>
  <r>
    <x v="3"/>
    <x v="0"/>
    <x v="236"/>
    <n v="4813.2"/>
    <n v="401.1"/>
    <n v="91"/>
    <n v="0"/>
    <n v="0"/>
    <n v="0"/>
  </r>
  <r>
    <x v="3"/>
    <x v="0"/>
    <x v="237"/>
    <n v="4838.3999999999996"/>
    <n v="403.2"/>
    <n v="86.8"/>
    <n v="0"/>
    <n v="0"/>
    <n v="0"/>
  </r>
  <r>
    <x v="3"/>
    <x v="0"/>
    <x v="238"/>
    <n v="4813.2"/>
    <n v="401.1"/>
    <n v="86.1"/>
    <n v="0"/>
    <n v="0"/>
    <n v="0"/>
  </r>
  <r>
    <x v="3"/>
    <x v="0"/>
    <x v="239"/>
    <n v="4821.6000000000004"/>
    <n v="401.8"/>
    <n v="86.1"/>
    <n v="0"/>
    <n v="0"/>
    <n v="0"/>
  </r>
  <r>
    <x v="3"/>
    <x v="0"/>
    <x v="240"/>
    <n v="4855.2"/>
    <n v="404.6"/>
    <n v="86.8"/>
    <n v="0"/>
    <n v="0"/>
    <n v="0"/>
  </r>
  <r>
    <x v="3"/>
    <x v="0"/>
    <x v="241"/>
    <n v="4872"/>
    <n v="406"/>
    <n v="87.5"/>
    <n v="0"/>
    <n v="0"/>
    <n v="0"/>
  </r>
  <r>
    <x v="3"/>
    <x v="0"/>
    <x v="242"/>
    <n v="4863.6000000000004"/>
    <n v="405.3"/>
    <n v="86.1"/>
    <n v="0"/>
    <n v="0"/>
    <n v="0"/>
  </r>
  <r>
    <x v="3"/>
    <x v="0"/>
    <x v="243"/>
    <n v="4880.3999999999996"/>
    <n v="406.7"/>
    <n v="86.1"/>
    <n v="0"/>
    <n v="0"/>
    <n v="0"/>
  </r>
  <r>
    <x v="3"/>
    <x v="0"/>
    <x v="244"/>
    <n v="4888.8"/>
    <n v="407.4"/>
    <n v="85.4"/>
    <n v="0"/>
    <n v="0"/>
    <n v="0"/>
  </r>
  <r>
    <x v="3"/>
    <x v="0"/>
    <x v="245"/>
    <n v="4855.2"/>
    <n v="404.6"/>
    <n v="87.5"/>
    <n v="0"/>
    <n v="0"/>
    <n v="0"/>
  </r>
  <r>
    <x v="3"/>
    <x v="0"/>
    <x v="246"/>
    <n v="4880.3999999999996"/>
    <n v="406.7"/>
    <n v="97.3"/>
    <n v="0"/>
    <n v="0"/>
    <n v="0"/>
  </r>
  <r>
    <x v="3"/>
    <x v="0"/>
    <x v="247"/>
    <n v="4880.3999999999996"/>
    <n v="406.7"/>
    <n v="98"/>
    <n v="0"/>
    <n v="0"/>
    <n v="0"/>
  </r>
  <r>
    <x v="3"/>
    <x v="0"/>
    <x v="248"/>
    <n v="4897.2"/>
    <n v="408.1"/>
    <n v="92.4"/>
    <n v="0"/>
    <n v="0"/>
    <n v="0"/>
  </r>
  <r>
    <x v="3"/>
    <x v="0"/>
    <x v="249"/>
    <n v="4880.3999999999996"/>
    <n v="406.7"/>
    <n v="93.1"/>
    <n v="0"/>
    <n v="0"/>
    <n v="0"/>
  </r>
  <r>
    <x v="3"/>
    <x v="0"/>
    <x v="250"/>
    <n v="4888.8"/>
    <n v="407.4"/>
    <n v="98.7"/>
    <n v="0"/>
    <n v="0"/>
    <n v="0"/>
  </r>
  <r>
    <x v="3"/>
    <x v="0"/>
    <x v="251"/>
    <n v="4914"/>
    <n v="409.5"/>
    <n v="96.6"/>
    <n v="0"/>
    <n v="0"/>
    <n v="0"/>
  </r>
  <r>
    <x v="3"/>
    <x v="0"/>
    <x v="252"/>
    <n v="4872"/>
    <n v="406"/>
    <n v="93.1"/>
    <n v="0"/>
    <n v="0"/>
    <n v="0"/>
  </r>
  <r>
    <x v="3"/>
    <x v="0"/>
    <x v="253"/>
    <n v="4838.3999999999996"/>
    <n v="403.2"/>
    <n v="85.4"/>
    <n v="0"/>
    <n v="0"/>
    <n v="0"/>
  </r>
  <r>
    <x v="3"/>
    <x v="0"/>
    <x v="254"/>
    <n v="4796.3999999999996"/>
    <n v="399.7"/>
    <n v="78.400000000000006"/>
    <n v="0"/>
    <n v="0"/>
    <n v="0"/>
  </r>
  <r>
    <x v="3"/>
    <x v="0"/>
    <x v="255"/>
    <n v="4821.6000000000004"/>
    <n v="401.8"/>
    <n v="81.900000000000006"/>
    <n v="0"/>
    <n v="0"/>
    <n v="0"/>
  </r>
  <r>
    <x v="3"/>
    <x v="0"/>
    <x v="256"/>
    <n v="4804.8"/>
    <n v="400.4"/>
    <n v="83.3"/>
    <n v="0"/>
    <n v="0"/>
    <n v="0"/>
  </r>
  <r>
    <x v="3"/>
    <x v="0"/>
    <x v="257"/>
    <n v="4796.3999999999996"/>
    <n v="399.7"/>
    <n v="84"/>
    <n v="0"/>
    <n v="0"/>
    <n v="0"/>
  </r>
  <r>
    <x v="3"/>
    <x v="0"/>
    <x v="258"/>
    <n v="4275.6000000000004"/>
    <n v="356.3"/>
    <n v="74.2"/>
    <n v="0"/>
    <n v="0"/>
    <n v="0"/>
  </r>
  <r>
    <x v="3"/>
    <x v="0"/>
    <x v="259"/>
    <n v="4099.2"/>
    <n v="341.6"/>
    <n v="51.8"/>
    <n v="0"/>
    <n v="0"/>
    <n v="0"/>
  </r>
  <r>
    <x v="3"/>
    <x v="0"/>
    <x v="260"/>
    <n v="4384.8"/>
    <n v="365.4"/>
    <n v="64.400000000000006"/>
    <n v="0"/>
    <n v="0"/>
    <n v="0"/>
  </r>
  <r>
    <x v="3"/>
    <x v="0"/>
    <x v="261"/>
    <n v="4460.3999999999996"/>
    <n v="371.7"/>
    <n v="70"/>
    <n v="0"/>
    <n v="0"/>
    <n v="0"/>
  </r>
  <r>
    <x v="3"/>
    <x v="0"/>
    <x v="262"/>
    <n v="4485.6000000000004"/>
    <n v="373.8"/>
    <n v="72.099999999999994"/>
    <n v="0"/>
    <n v="0"/>
    <n v="0"/>
  </r>
  <r>
    <x v="3"/>
    <x v="0"/>
    <x v="263"/>
    <n v="4468.8"/>
    <n v="372.4"/>
    <n v="70.7"/>
    <n v="0"/>
    <n v="0"/>
    <n v="0"/>
  </r>
  <r>
    <x v="3"/>
    <x v="0"/>
    <x v="264"/>
    <n v="4452"/>
    <n v="371"/>
    <n v="69.3"/>
    <n v="0"/>
    <n v="0"/>
    <n v="0"/>
  </r>
  <r>
    <x v="3"/>
    <x v="0"/>
    <x v="265"/>
    <n v="4418.3999999999996"/>
    <n v="368.2"/>
    <n v="69.3"/>
    <n v="0"/>
    <n v="0"/>
    <n v="0"/>
  </r>
  <r>
    <x v="3"/>
    <x v="0"/>
    <x v="266"/>
    <n v="4443.6000000000004"/>
    <n v="370.3"/>
    <n v="70"/>
    <n v="0"/>
    <n v="0"/>
    <n v="0"/>
  </r>
  <r>
    <x v="3"/>
    <x v="0"/>
    <x v="267"/>
    <n v="4435.2"/>
    <n v="369.6"/>
    <n v="69.3"/>
    <n v="0"/>
    <n v="0"/>
    <n v="0"/>
  </r>
  <r>
    <x v="3"/>
    <x v="0"/>
    <x v="268"/>
    <n v="4401.6000000000004"/>
    <n v="366.8"/>
    <n v="69.3"/>
    <n v="0"/>
    <n v="0"/>
    <n v="0"/>
  </r>
  <r>
    <x v="3"/>
    <x v="0"/>
    <x v="269"/>
    <n v="4384.8"/>
    <n v="365.4"/>
    <n v="69.3"/>
    <n v="0"/>
    <n v="0"/>
    <n v="0"/>
  </r>
  <r>
    <x v="3"/>
    <x v="0"/>
    <x v="270"/>
    <n v="4376.3999999999996"/>
    <n v="364.7"/>
    <n v="68.599999999999994"/>
    <n v="0"/>
    <n v="0"/>
    <n v="0"/>
  </r>
  <r>
    <x v="3"/>
    <x v="0"/>
    <x v="271"/>
    <n v="4326"/>
    <n v="360.5"/>
    <n v="67.2"/>
    <n v="0"/>
    <n v="0"/>
    <n v="0"/>
  </r>
  <r>
    <x v="3"/>
    <x v="0"/>
    <x v="272"/>
    <n v="4309.2"/>
    <n v="359.1"/>
    <n v="67.2"/>
    <n v="0"/>
    <n v="0"/>
    <n v="0"/>
  </r>
  <r>
    <x v="3"/>
    <x v="0"/>
    <x v="273"/>
    <n v="4284"/>
    <n v="357"/>
    <n v="66.5"/>
    <n v="0"/>
    <n v="0"/>
    <n v="0"/>
  </r>
  <r>
    <x v="3"/>
    <x v="0"/>
    <x v="274"/>
    <n v="4292.3999999999996"/>
    <n v="357.7"/>
    <n v="66.5"/>
    <n v="0"/>
    <n v="0"/>
    <n v="0"/>
  </r>
  <r>
    <x v="3"/>
    <x v="0"/>
    <x v="275"/>
    <n v="4292.3999999999996"/>
    <n v="357.7"/>
    <n v="67.900000000000006"/>
    <n v="0"/>
    <n v="0"/>
    <n v="0"/>
  </r>
  <r>
    <x v="3"/>
    <x v="0"/>
    <x v="276"/>
    <n v="4275.6000000000004"/>
    <n v="356.3"/>
    <n v="67.900000000000006"/>
    <n v="0"/>
    <n v="0"/>
    <n v="0"/>
  </r>
  <r>
    <x v="3"/>
    <x v="0"/>
    <x v="277"/>
    <n v="4258.8"/>
    <n v="354.9"/>
    <n v="66.5"/>
    <n v="0"/>
    <n v="0"/>
    <n v="0"/>
  </r>
  <r>
    <x v="3"/>
    <x v="0"/>
    <x v="278"/>
    <n v="4225.2"/>
    <n v="352.1"/>
    <n v="66.5"/>
    <n v="0"/>
    <n v="0"/>
    <n v="0"/>
  </r>
  <r>
    <x v="3"/>
    <x v="0"/>
    <x v="279"/>
    <n v="4225.2"/>
    <n v="352.1"/>
    <n v="65.8"/>
    <n v="0"/>
    <n v="0"/>
    <n v="0"/>
  </r>
  <r>
    <x v="3"/>
    <x v="0"/>
    <x v="280"/>
    <n v="4174.8"/>
    <n v="347.9"/>
    <n v="64.400000000000006"/>
    <n v="0"/>
    <n v="0"/>
    <n v="0"/>
  </r>
  <r>
    <x v="3"/>
    <x v="0"/>
    <x v="281"/>
    <n v="4141.2"/>
    <n v="345.1"/>
    <n v="64.400000000000006"/>
    <n v="0"/>
    <n v="0"/>
    <n v="0"/>
  </r>
  <r>
    <x v="3"/>
    <x v="0"/>
    <x v="282"/>
    <n v="4149.6000000000004"/>
    <n v="345.8"/>
    <n v="64.400000000000006"/>
    <n v="0"/>
    <n v="0"/>
    <n v="0"/>
  </r>
  <r>
    <x v="3"/>
    <x v="0"/>
    <x v="283"/>
    <n v="4124.3999999999996"/>
    <n v="343.7"/>
    <n v="63"/>
    <n v="0"/>
    <n v="0"/>
    <n v="0"/>
  </r>
  <r>
    <x v="3"/>
    <x v="0"/>
    <x v="284"/>
    <n v="4116"/>
    <n v="343"/>
    <n v="63"/>
    <n v="0"/>
    <n v="0"/>
    <n v="0"/>
  </r>
  <r>
    <x v="3"/>
    <x v="0"/>
    <x v="285"/>
    <n v="4074"/>
    <n v="339.5"/>
    <n v="63.7"/>
    <n v="0"/>
    <n v="0"/>
    <n v="0"/>
  </r>
  <r>
    <x v="3"/>
    <x v="0"/>
    <x v="286"/>
    <n v="4057.2"/>
    <n v="338.1"/>
    <n v="62.3"/>
    <n v="0"/>
    <n v="0"/>
    <n v="0"/>
  </r>
  <r>
    <x v="3"/>
    <x v="1"/>
    <x v="287"/>
    <n v="4048.8"/>
    <n v="337.4"/>
    <n v="61.6"/>
    <n v="0"/>
    <n v="0"/>
    <n v="0"/>
  </r>
  <r>
    <x v="3"/>
    <x v="1"/>
    <x v="0"/>
    <n v="4057.2"/>
    <n v="338.1"/>
    <n v="62.3"/>
    <n v="0"/>
    <n v="0"/>
    <n v="0"/>
  </r>
  <r>
    <x v="3"/>
    <x v="1"/>
    <x v="1"/>
    <n v="4065.6"/>
    <n v="338.8"/>
    <n v="63"/>
    <n v="0"/>
    <n v="0"/>
    <n v="0"/>
  </r>
  <r>
    <x v="3"/>
    <x v="1"/>
    <x v="2"/>
    <n v="4107.6000000000004"/>
    <n v="342.3"/>
    <n v="65.099999999999994"/>
    <n v="0"/>
    <n v="0"/>
    <n v="0"/>
  </r>
  <r>
    <x v="3"/>
    <x v="1"/>
    <x v="3"/>
    <n v="4124.3999999999996"/>
    <n v="343.7"/>
    <n v="65.8"/>
    <n v="0"/>
    <n v="0"/>
    <n v="0"/>
  </r>
  <r>
    <x v="3"/>
    <x v="1"/>
    <x v="4"/>
    <n v="4090.8"/>
    <n v="340.9"/>
    <n v="65.8"/>
    <n v="0"/>
    <n v="0"/>
    <n v="0"/>
  </r>
  <r>
    <x v="3"/>
    <x v="1"/>
    <x v="5"/>
    <n v="4057.2"/>
    <n v="338.1"/>
    <n v="65.099999999999994"/>
    <n v="0"/>
    <n v="0"/>
    <n v="0"/>
  </r>
  <r>
    <x v="3"/>
    <x v="1"/>
    <x v="6"/>
    <n v="4048.8"/>
    <n v="337.4"/>
    <n v="65.099999999999994"/>
    <n v="0"/>
    <n v="0"/>
    <n v="0"/>
  </r>
  <r>
    <x v="3"/>
    <x v="1"/>
    <x v="7"/>
    <n v="4023.6"/>
    <n v="335.3"/>
    <n v="64.400000000000006"/>
    <n v="0"/>
    <n v="0"/>
    <n v="0"/>
  </r>
  <r>
    <x v="3"/>
    <x v="1"/>
    <x v="8"/>
    <n v="4006.8"/>
    <n v="333.9"/>
    <n v="63.7"/>
    <n v="0"/>
    <n v="0"/>
    <n v="0"/>
  </r>
  <r>
    <x v="3"/>
    <x v="1"/>
    <x v="9"/>
    <n v="3973.2"/>
    <n v="331.1"/>
    <n v="63.7"/>
    <n v="0"/>
    <n v="0"/>
    <n v="0"/>
  </r>
  <r>
    <x v="3"/>
    <x v="1"/>
    <x v="10"/>
    <n v="4048.8"/>
    <n v="337.4"/>
    <n v="64.400000000000006"/>
    <n v="0"/>
    <n v="0"/>
    <n v="0"/>
  </r>
  <r>
    <x v="3"/>
    <x v="1"/>
    <x v="11"/>
    <n v="4015.2"/>
    <n v="334.6"/>
    <n v="64.400000000000006"/>
    <n v="0"/>
    <n v="0"/>
    <n v="0"/>
  </r>
  <r>
    <x v="3"/>
    <x v="1"/>
    <x v="12"/>
    <n v="3998.4"/>
    <n v="333.2"/>
    <n v="63"/>
    <n v="0"/>
    <n v="0"/>
    <n v="0"/>
  </r>
  <r>
    <x v="3"/>
    <x v="1"/>
    <x v="13"/>
    <n v="3964.8"/>
    <n v="330.4"/>
    <n v="62.3"/>
    <n v="0"/>
    <n v="0"/>
    <n v="0"/>
  </r>
  <r>
    <x v="3"/>
    <x v="1"/>
    <x v="14"/>
    <n v="3939.6"/>
    <n v="328.3"/>
    <n v="62.3"/>
    <n v="0"/>
    <n v="0"/>
    <n v="0"/>
  </r>
  <r>
    <x v="3"/>
    <x v="1"/>
    <x v="15"/>
    <n v="3939.6"/>
    <n v="328.3"/>
    <n v="63.7"/>
    <n v="0"/>
    <n v="0"/>
    <n v="0"/>
  </r>
  <r>
    <x v="3"/>
    <x v="1"/>
    <x v="16"/>
    <n v="3922.8"/>
    <n v="326.89999999999998"/>
    <n v="62.3"/>
    <n v="0"/>
    <n v="0"/>
    <n v="0"/>
  </r>
  <r>
    <x v="3"/>
    <x v="1"/>
    <x v="17"/>
    <n v="3922.8"/>
    <n v="326.89999999999998"/>
    <n v="63"/>
    <n v="0"/>
    <n v="0"/>
    <n v="0"/>
  </r>
  <r>
    <x v="3"/>
    <x v="1"/>
    <x v="18"/>
    <n v="3880.8"/>
    <n v="323.39999999999998"/>
    <n v="63"/>
    <n v="0"/>
    <n v="0"/>
    <n v="0"/>
  </r>
  <r>
    <x v="3"/>
    <x v="1"/>
    <x v="19"/>
    <n v="3897.6"/>
    <n v="324.8"/>
    <n v="62.3"/>
    <n v="0"/>
    <n v="0"/>
    <n v="0"/>
  </r>
  <r>
    <x v="3"/>
    <x v="1"/>
    <x v="20"/>
    <n v="3906"/>
    <n v="325.5"/>
    <n v="64.400000000000006"/>
    <n v="0"/>
    <n v="0"/>
    <n v="0"/>
  </r>
  <r>
    <x v="3"/>
    <x v="1"/>
    <x v="21"/>
    <n v="3889.2"/>
    <n v="324.10000000000002"/>
    <n v="63.7"/>
    <n v="0"/>
    <n v="0"/>
    <n v="0"/>
  </r>
  <r>
    <x v="3"/>
    <x v="1"/>
    <x v="22"/>
    <n v="3872.4"/>
    <n v="322.7"/>
    <n v="63"/>
    <n v="0"/>
    <n v="0"/>
    <n v="0"/>
  </r>
  <r>
    <x v="3"/>
    <x v="1"/>
    <x v="23"/>
    <n v="3855.6"/>
    <n v="321.3"/>
    <n v="63.7"/>
    <n v="0"/>
    <n v="0"/>
    <n v="0"/>
  </r>
  <r>
    <x v="3"/>
    <x v="1"/>
    <x v="24"/>
    <n v="3864"/>
    <n v="322"/>
    <n v="64.400000000000006"/>
    <n v="0"/>
    <n v="0"/>
    <n v="0"/>
  </r>
  <r>
    <x v="3"/>
    <x v="1"/>
    <x v="25"/>
    <n v="3838.8"/>
    <n v="319.89999999999998"/>
    <n v="61.6"/>
    <n v="0"/>
    <n v="0"/>
    <n v="0"/>
  </r>
  <r>
    <x v="3"/>
    <x v="1"/>
    <x v="26"/>
    <n v="3822"/>
    <n v="318.5"/>
    <n v="60.9"/>
    <n v="0"/>
    <n v="0"/>
    <n v="0"/>
  </r>
  <r>
    <x v="3"/>
    <x v="1"/>
    <x v="27"/>
    <n v="3796.8"/>
    <n v="316.39999999999998"/>
    <n v="61.6"/>
    <n v="0"/>
    <n v="0"/>
    <n v="0"/>
  </r>
  <r>
    <x v="3"/>
    <x v="1"/>
    <x v="28"/>
    <n v="3780"/>
    <n v="315"/>
    <n v="61.6"/>
    <n v="0"/>
    <n v="0"/>
    <n v="0"/>
  </r>
  <r>
    <x v="3"/>
    <x v="1"/>
    <x v="29"/>
    <n v="3771.6"/>
    <n v="314.3"/>
    <n v="61.6"/>
    <n v="0"/>
    <n v="0"/>
    <n v="0"/>
  </r>
  <r>
    <x v="3"/>
    <x v="1"/>
    <x v="30"/>
    <n v="3746.4"/>
    <n v="312.2"/>
    <n v="60.2"/>
    <n v="0"/>
    <n v="0"/>
    <n v="0"/>
  </r>
  <r>
    <x v="3"/>
    <x v="1"/>
    <x v="31"/>
    <n v="3746.4"/>
    <n v="312.2"/>
    <n v="59.5"/>
    <n v="0"/>
    <n v="0"/>
    <n v="0"/>
  </r>
  <r>
    <x v="3"/>
    <x v="1"/>
    <x v="32"/>
    <n v="3746.4"/>
    <n v="312.2"/>
    <n v="60.2"/>
    <n v="0"/>
    <n v="0"/>
    <n v="0"/>
  </r>
  <r>
    <x v="3"/>
    <x v="1"/>
    <x v="33"/>
    <n v="3704.4"/>
    <n v="308.7"/>
    <n v="59.5"/>
    <n v="0"/>
    <n v="0"/>
    <n v="0"/>
  </r>
  <r>
    <x v="3"/>
    <x v="1"/>
    <x v="34"/>
    <n v="3704.4"/>
    <n v="308.7"/>
    <n v="59.5"/>
    <n v="0"/>
    <n v="0"/>
    <n v="0"/>
  </r>
  <r>
    <x v="3"/>
    <x v="1"/>
    <x v="35"/>
    <n v="3687.6"/>
    <n v="307.3"/>
    <n v="58.8"/>
    <n v="0"/>
    <n v="0"/>
    <n v="0"/>
  </r>
  <r>
    <x v="3"/>
    <x v="1"/>
    <x v="36"/>
    <n v="3670.8"/>
    <n v="305.89999999999998"/>
    <n v="58.8"/>
    <n v="0"/>
    <n v="0"/>
    <n v="0"/>
  </r>
  <r>
    <x v="3"/>
    <x v="1"/>
    <x v="37"/>
    <n v="3654"/>
    <n v="304.5"/>
    <n v="58.8"/>
    <n v="0"/>
    <n v="0"/>
    <n v="0"/>
  </r>
  <r>
    <x v="3"/>
    <x v="1"/>
    <x v="38"/>
    <n v="3637.2"/>
    <n v="303.10000000000002"/>
    <n v="58.8"/>
    <n v="0"/>
    <n v="0"/>
    <n v="0"/>
  </r>
  <r>
    <x v="3"/>
    <x v="1"/>
    <x v="39"/>
    <n v="3612"/>
    <n v="301"/>
    <n v="58.8"/>
    <n v="0"/>
    <n v="0"/>
    <n v="0"/>
  </r>
  <r>
    <x v="3"/>
    <x v="1"/>
    <x v="40"/>
    <n v="3628.8"/>
    <n v="302.39999999999998"/>
    <n v="60.2"/>
    <n v="0"/>
    <n v="0"/>
    <n v="0"/>
  </r>
  <r>
    <x v="3"/>
    <x v="1"/>
    <x v="41"/>
    <n v="3612"/>
    <n v="301"/>
    <n v="60.2"/>
    <n v="0"/>
    <n v="0"/>
    <n v="0"/>
  </r>
  <r>
    <x v="3"/>
    <x v="1"/>
    <x v="42"/>
    <n v="3595.2"/>
    <n v="299.60000000000002"/>
    <n v="60.2"/>
    <n v="0"/>
    <n v="0"/>
    <n v="0"/>
  </r>
  <r>
    <x v="3"/>
    <x v="1"/>
    <x v="43"/>
    <n v="3603.6"/>
    <n v="300.3"/>
    <n v="58.8"/>
    <n v="0"/>
    <n v="0"/>
    <n v="0"/>
  </r>
  <r>
    <x v="3"/>
    <x v="1"/>
    <x v="44"/>
    <n v="3595.2"/>
    <n v="299.60000000000002"/>
    <n v="59.5"/>
    <n v="0"/>
    <n v="0"/>
    <n v="0"/>
  </r>
  <r>
    <x v="3"/>
    <x v="1"/>
    <x v="45"/>
    <n v="3570"/>
    <n v="297.5"/>
    <n v="58.1"/>
    <n v="0"/>
    <n v="0"/>
    <n v="0"/>
  </r>
  <r>
    <x v="3"/>
    <x v="1"/>
    <x v="46"/>
    <n v="3570"/>
    <n v="297.5"/>
    <n v="57.4"/>
    <n v="0"/>
    <n v="0"/>
    <n v="0"/>
  </r>
  <r>
    <x v="3"/>
    <x v="1"/>
    <x v="47"/>
    <n v="3544.8"/>
    <n v="295.39999999999998"/>
    <n v="57.4"/>
    <n v="0"/>
    <n v="0"/>
    <n v="0"/>
  </r>
  <r>
    <x v="3"/>
    <x v="1"/>
    <x v="48"/>
    <n v="3536.4"/>
    <n v="294.7"/>
    <n v="58.1"/>
    <n v="0"/>
    <n v="0"/>
    <n v="0"/>
  </r>
  <r>
    <x v="3"/>
    <x v="1"/>
    <x v="49"/>
    <n v="3544.8"/>
    <n v="295.39999999999998"/>
    <n v="58.8"/>
    <n v="0"/>
    <n v="0"/>
    <n v="0"/>
  </r>
  <r>
    <x v="3"/>
    <x v="1"/>
    <x v="50"/>
    <n v="3561.6"/>
    <n v="296.8"/>
    <n v="57.4"/>
    <n v="0"/>
    <n v="0"/>
    <n v="0"/>
  </r>
  <r>
    <x v="3"/>
    <x v="1"/>
    <x v="51"/>
    <n v="3578.4"/>
    <n v="298.2"/>
    <n v="58.1"/>
    <n v="0"/>
    <n v="0"/>
    <n v="0"/>
  </r>
  <r>
    <x v="3"/>
    <x v="1"/>
    <x v="52"/>
    <n v="3544.8"/>
    <n v="295.39999999999998"/>
    <n v="58.1"/>
    <n v="0"/>
    <n v="0"/>
    <n v="0"/>
  </r>
  <r>
    <x v="3"/>
    <x v="1"/>
    <x v="53"/>
    <n v="3544.8"/>
    <n v="295.39999999999998"/>
    <n v="57.4"/>
    <n v="0"/>
    <n v="0"/>
    <n v="0"/>
  </r>
  <r>
    <x v="3"/>
    <x v="1"/>
    <x v="54"/>
    <n v="3570"/>
    <n v="297.5"/>
    <n v="58.1"/>
    <n v="0"/>
    <n v="0"/>
    <n v="0"/>
  </r>
  <r>
    <x v="3"/>
    <x v="1"/>
    <x v="55"/>
    <n v="3561.6"/>
    <n v="296.8"/>
    <n v="57.4"/>
    <n v="0"/>
    <n v="0"/>
    <n v="0"/>
  </r>
  <r>
    <x v="3"/>
    <x v="1"/>
    <x v="56"/>
    <n v="3578.4"/>
    <n v="298.2"/>
    <n v="58.1"/>
    <n v="0"/>
    <n v="0"/>
    <n v="0"/>
  </r>
  <r>
    <x v="3"/>
    <x v="1"/>
    <x v="57"/>
    <n v="3595.2"/>
    <n v="299.60000000000002"/>
    <n v="57.4"/>
    <n v="0"/>
    <n v="0"/>
    <n v="0"/>
  </r>
  <r>
    <x v="3"/>
    <x v="1"/>
    <x v="58"/>
    <n v="3586.8"/>
    <n v="298.89999999999998"/>
    <n v="57.4"/>
    <n v="0"/>
    <n v="0"/>
    <n v="0"/>
  </r>
  <r>
    <x v="3"/>
    <x v="1"/>
    <x v="59"/>
    <n v="3570"/>
    <n v="297.5"/>
    <n v="56"/>
    <n v="0"/>
    <n v="0"/>
    <n v="0"/>
  </r>
  <r>
    <x v="3"/>
    <x v="1"/>
    <x v="60"/>
    <n v="3578.4"/>
    <n v="298.2"/>
    <n v="57.4"/>
    <n v="0"/>
    <n v="0"/>
    <n v="0"/>
  </r>
  <r>
    <x v="3"/>
    <x v="1"/>
    <x v="61"/>
    <n v="3595.2"/>
    <n v="299.60000000000002"/>
    <n v="57.4"/>
    <n v="0"/>
    <n v="0"/>
    <n v="0"/>
  </r>
  <r>
    <x v="3"/>
    <x v="1"/>
    <x v="62"/>
    <n v="3612"/>
    <n v="301"/>
    <n v="57.4"/>
    <n v="0"/>
    <n v="0"/>
    <n v="0"/>
  </r>
  <r>
    <x v="3"/>
    <x v="1"/>
    <x v="63"/>
    <n v="3612"/>
    <n v="301"/>
    <n v="58.1"/>
    <n v="0"/>
    <n v="0"/>
    <n v="0"/>
  </r>
  <r>
    <x v="3"/>
    <x v="1"/>
    <x v="64"/>
    <n v="3603.6"/>
    <n v="300.3"/>
    <n v="58.8"/>
    <n v="0"/>
    <n v="0"/>
    <n v="0"/>
  </r>
  <r>
    <x v="3"/>
    <x v="1"/>
    <x v="65"/>
    <n v="3645.6"/>
    <n v="303.8"/>
    <n v="59.5"/>
    <n v="0"/>
    <n v="0"/>
    <n v="0"/>
  </r>
  <r>
    <x v="3"/>
    <x v="1"/>
    <x v="66"/>
    <n v="3662.4"/>
    <n v="305.2"/>
    <n v="60.9"/>
    <n v="0"/>
    <n v="0"/>
    <n v="0"/>
  </r>
  <r>
    <x v="3"/>
    <x v="1"/>
    <x v="67"/>
    <n v="3670.8"/>
    <n v="305.89999999999998"/>
    <n v="60.9"/>
    <n v="0"/>
    <n v="0"/>
    <n v="0"/>
  </r>
  <r>
    <x v="3"/>
    <x v="1"/>
    <x v="68"/>
    <n v="3704.4"/>
    <n v="308.7"/>
    <n v="62.3"/>
    <n v="0"/>
    <n v="0"/>
    <n v="0"/>
  </r>
  <r>
    <x v="3"/>
    <x v="1"/>
    <x v="69"/>
    <n v="3704.4"/>
    <n v="308.7"/>
    <n v="62.3"/>
    <n v="0"/>
    <n v="0"/>
    <n v="0"/>
  </r>
  <r>
    <x v="3"/>
    <x v="1"/>
    <x v="70"/>
    <n v="3738"/>
    <n v="311.5"/>
    <n v="63.7"/>
    <n v="0"/>
    <n v="0"/>
    <n v="0"/>
  </r>
  <r>
    <x v="3"/>
    <x v="1"/>
    <x v="71"/>
    <n v="3746.4"/>
    <n v="312.2"/>
    <n v="64.400000000000006"/>
    <n v="0"/>
    <n v="0"/>
    <n v="0"/>
  </r>
  <r>
    <x v="3"/>
    <x v="1"/>
    <x v="72"/>
    <n v="3754.8"/>
    <n v="312.89999999999998"/>
    <n v="66.5"/>
    <n v="0"/>
    <n v="0"/>
    <n v="0"/>
  </r>
  <r>
    <x v="3"/>
    <x v="1"/>
    <x v="73"/>
    <n v="3754.8"/>
    <n v="312.89999999999998"/>
    <n v="65.8"/>
    <n v="0"/>
    <n v="0"/>
    <n v="0"/>
  </r>
  <r>
    <x v="3"/>
    <x v="1"/>
    <x v="74"/>
    <n v="3712.8"/>
    <n v="309.39999999999998"/>
    <n v="65.099999999999994"/>
    <n v="0"/>
    <n v="0"/>
    <n v="0"/>
  </r>
  <r>
    <x v="3"/>
    <x v="1"/>
    <x v="75"/>
    <n v="3721.2"/>
    <n v="310.10000000000002"/>
    <n v="64.400000000000006"/>
    <n v="0"/>
    <n v="0"/>
    <n v="0"/>
  </r>
  <r>
    <x v="3"/>
    <x v="1"/>
    <x v="76"/>
    <n v="3704.4"/>
    <n v="308.7"/>
    <n v="65.099999999999994"/>
    <n v="0"/>
    <n v="0"/>
    <n v="0"/>
  </r>
  <r>
    <x v="3"/>
    <x v="1"/>
    <x v="77"/>
    <n v="3687.6"/>
    <n v="307.3"/>
    <n v="65.099999999999994"/>
    <n v="0"/>
    <n v="0"/>
    <n v="0"/>
  </r>
  <r>
    <x v="3"/>
    <x v="1"/>
    <x v="78"/>
    <n v="3704.4"/>
    <n v="308.7"/>
    <n v="65.8"/>
    <n v="0"/>
    <n v="0"/>
    <n v="0"/>
  </r>
  <r>
    <x v="3"/>
    <x v="1"/>
    <x v="79"/>
    <n v="3637.2"/>
    <n v="303.10000000000002"/>
    <n v="70"/>
    <n v="0"/>
    <n v="0"/>
    <n v="0"/>
  </r>
  <r>
    <x v="3"/>
    <x v="1"/>
    <x v="80"/>
    <n v="3628.8"/>
    <n v="302.39999999999998"/>
    <n v="72.099999999999994"/>
    <n v="0"/>
    <n v="0"/>
    <n v="0"/>
  </r>
  <r>
    <x v="3"/>
    <x v="1"/>
    <x v="81"/>
    <n v="3620.4"/>
    <n v="301.7"/>
    <n v="70"/>
    <n v="0"/>
    <n v="0"/>
    <n v="0"/>
  </r>
  <r>
    <x v="3"/>
    <x v="1"/>
    <x v="82"/>
    <n v="3595.2"/>
    <n v="299.60000000000002"/>
    <n v="72.8"/>
    <n v="0"/>
    <n v="0"/>
    <n v="0"/>
  </r>
  <r>
    <x v="3"/>
    <x v="1"/>
    <x v="83"/>
    <n v="3536.4"/>
    <n v="294.7"/>
    <n v="74.2"/>
    <n v="0"/>
    <n v="0"/>
    <n v="0"/>
  </r>
  <r>
    <x v="3"/>
    <x v="1"/>
    <x v="84"/>
    <n v="3553.2"/>
    <n v="296.10000000000002"/>
    <n v="72.099999999999994"/>
    <n v="0"/>
    <n v="0"/>
    <n v="0"/>
  </r>
  <r>
    <x v="3"/>
    <x v="1"/>
    <x v="85"/>
    <n v="3528"/>
    <n v="294"/>
    <n v="74.2"/>
    <n v="0"/>
    <n v="0"/>
    <n v="0"/>
  </r>
  <r>
    <x v="3"/>
    <x v="1"/>
    <x v="86"/>
    <n v="3486"/>
    <n v="290.5"/>
    <n v="72.099999999999994"/>
    <n v="0"/>
    <n v="0"/>
    <n v="0"/>
  </r>
  <r>
    <x v="3"/>
    <x v="1"/>
    <x v="87"/>
    <n v="3544.8"/>
    <n v="295.39999999999998"/>
    <n v="72.099999999999994"/>
    <n v="0"/>
    <n v="0"/>
    <n v="0"/>
  </r>
  <r>
    <x v="3"/>
    <x v="1"/>
    <x v="88"/>
    <n v="3544.8"/>
    <n v="295.39999999999998"/>
    <n v="70.7"/>
    <n v="0"/>
    <n v="0"/>
    <n v="0"/>
  </r>
  <r>
    <x v="3"/>
    <x v="1"/>
    <x v="89"/>
    <n v="3561.6"/>
    <n v="296.8"/>
    <n v="72.099999999999994"/>
    <n v="0"/>
    <n v="0"/>
    <n v="0"/>
  </r>
  <r>
    <x v="3"/>
    <x v="1"/>
    <x v="90"/>
    <n v="3561.6"/>
    <n v="296.8"/>
    <n v="73.5"/>
    <n v="0"/>
    <n v="0"/>
    <n v="0"/>
  </r>
  <r>
    <x v="3"/>
    <x v="1"/>
    <x v="91"/>
    <n v="3603.6"/>
    <n v="300.3"/>
    <n v="72.8"/>
    <n v="0"/>
    <n v="0"/>
    <n v="0"/>
  </r>
  <r>
    <x v="3"/>
    <x v="1"/>
    <x v="92"/>
    <n v="3595.2"/>
    <n v="299.60000000000002"/>
    <n v="72.8"/>
    <n v="0"/>
    <n v="0"/>
    <n v="0"/>
  </r>
  <r>
    <x v="3"/>
    <x v="1"/>
    <x v="93"/>
    <n v="3561.6"/>
    <n v="296.8"/>
    <n v="79.8"/>
    <n v="0"/>
    <n v="0"/>
    <n v="0"/>
  </r>
  <r>
    <x v="3"/>
    <x v="1"/>
    <x v="94"/>
    <n v="3612"/>
    <n v="301"/>
    <n v="77.7"/>
    <n v="0"/>
    <n v="0"/>
    <n v="0"/>
  </r>
  <r>
    <x v="3"/>
    <x v="1"/>
    <x v="95"/>
    <n v="3561.6"/>
    <n v="296.8"/>
    <n v="75.599999999999994"/>
    <n v="0"/>
    <n v="0"/>
    <n v="0"/>
  </r>
  <r>
    <x v="3"/>
    <x v="1"/>
    <x v="96"/>
    <n v="3544.8"/>
    <n v="295.39999999999998"/>
    <n v="69.3"/>
    <n v="0"/>
    <n v="0"/>
    <n v="0"/>
  </r>
  <r>
    <x v="3"/>
    <x v="1"/>
    <x v="97"/>
    <n v="3738"/>
    <n v="311.5"/>
    <n v="77"/>
    <n v="0"/>
    <n v="0"/>
    <n v="0"/>
  </r>
  <r>
    <x v="3"/>
    <x v="1"/>
    <x v="98"/>
    <n v="3788.4"/>
    <n v="315.7"/>
    <n v="82.6"/>
    <n v="0"/>
    <n v="0"/>
    <n v="0"/>
  </r>
  <r>
    <x v="3"/>
    <x v="1"/>
    <x v="99"/>
    <n v="3796.8"/>
    <n v="316.39999999999998"/>
    <n v="85.4"/>
    <n v="0"/>
    <n v="0"/>
    <n v="0"/>
  </r>
  <r>
    <x v="3"/>
    <x v="1"/>
    <x v="100"/>
    <n v="3813.6"/>
    <n v="317.8"/>
    <n v="83.3"/>
    <n v="0"/>
    <n v="0"/>
    <n v="0"/>
  </r>
  <r>
    <x v="3"/>
    <x v="1"/>
    <x v="101"/>
    <n v="3880.8"/>
    <n v="323.39999999999998"/>
    <n v="91"/>
    <n v="0"/>
    <n v="0"/>
    <n v="0"/>
  </r>
  <r>
    <x v="3"/>
    <x v="1"/>
    <x v="102"/>
    <n v="3897.6"/>
    <n v="324.8"/>
    <n v="100.8"/>
    <n v="0"/>
    <n v="0"/>
    <n v="0"/>
  </r>
  <r>
    <x v="3"/>
    <x v="1"/>
    <x v="103"/>
    <n v="3964.8"/>
    <n v="330.4"/>
    <n v="95.2"/>
    <n v="0"/>
    <n v="0"/>
    <n v="0"/>
  </r>
  <r>
    <x v="3"/>
    <x v="1"/>
    <x v="104"/>
    <n v="4032"/>
    <n v="336"/>
    <n v="96.6"/>
    <n v="0"/>
    <n v="0"/>
    <n v="0"/>
  </r>
  <r>
    <x v="3"/>
    <x v="1"/>
    <x v="105"/>
    <n v="4048.8"/>
    <n v="337.4"/>
    <n v="98.7"/>
    <n v="0"/>
    <n v="0"/>
    <n v="0"/>
  </r>
  <r>
    <x v="3"/>
    <x v="1"/>
    <x v="106"/>
    <n v="4048.8"/>
    <n v="337.4"/>
    <n v="98"/>
    <n v="0"/>
    <n v="0"/>
    <n v="0"/>
  </r>
  <r>
    <x v="3"/>
    <x v="1"/>
    <x v="107"/>
    <n v="4141.2"/>
    <n v="345.1"/>
    <n v="106.4"/>
    <n v="0"/>
    <n v="0"/>
    <n v="0"/>
  </r>
  <r>
    <x v="3"/>
    <x v="1"/>
    <x v="108"/>
    <n v="4166.3999999999996"/>
    <n v="347.2"/>
    <n v="106.4"/>
    <n v="0"/>
    <n v="0"/>
    <n v="0"/>
  </r>
  <r>
    <x v="3"/>
    <x v="1"/>
    <x v="109"/>
    <n v="4216.8"/>
    <n v="351.4"/>
    <n v="107.1"/>
    <n v="0"/>
    <n v="0"/>
    <n v="0"/>
  </r>
  <r>
    <x v="3"/>
    <x v="1"/>
    <x v="110"/>
    <n v="4216.8"/>
    <n v="351.4"/>
    <n v="104.3"/>
    <n v="0"/>
    <n v="0"/>
    <n v="0"/>
  </r>
  <r>
    <x v="3"/>
    <x v="1"/>
    <x v="111"/>
    <n v="4284"/>
    <n v="357"/>
    <n v="105.7"/>
    <n v="0"/>
    <n v="0"/>
    <n v="0"/>
  </r>
  <r>
    <x v="3"/>
    <x v="1"/>
    <x v="112"/>
    <n v="4284"/>
    <n v="357"/>
    <n v="104.3"/>
    <n v="0"/>
    <n v="0"/>
    <n v="0"/>
  </r>
  <r>
    <x v="3"/>
    <x v="1"/>
    <x v="113"/>
    <n v="4334.3999999999996"/>
    <n v="361.2"/>
    <n v="105.7"/>
    <n v="0"/>
    <n v="0"/>
    <n v="0"/>
  </r>
  <r>
    <x v="3"/>
    <x v="1"/>
    <x v="114"/>
    <n v="4401.6000000000004"/>
    <n v="366.8"/>
    <n v="109.2"/>
    <n v="0"/>
    <n v="0"/>
    <n v="0"/>
  </r>
  <r>
    <x v="3"/>
    <x v="1"/>
    <x v="115"/>
    <n v="4435.2"/>
    <n v="369.6"/>
    <n v="111.3"/>
    <n v="0"/>
    <n v="0"/>
    <n v="0"/>
  </r>
  <r>
    <x v="3"/>
    <x v="1"/>
    <x v="116"/>
    <n v="4485.6000000000004"/>
    <n v="373.8"/>
    <n v="114.1"/>
    <n v="0"/>
    <n v="0"/>
    <n v="0"/>
  </r>
  <r>
    <x v="3"/>
    <x v="1"/>
    <x v="117"/>
    <n v="4519.2"/>
    <n v="376.6"/>
    <n v="114.8"/>
    <n v="0"/>
    <n v="0"/>
    <n v="0"/>
  </r>
  <r>
    <x v="3"/>
    <x v="1"/>
    <x v="118"/>
    <n v="4536"/>
    <n v="378"/>
    <n v="113.4"/>
    <n v="0"/>
    <n v="0"/>
    <n v="0"/>
  </r>
  <r>
    <x v="3"/>
    <x v="1"/>
    <x v="119"/>
    <n v="4552.8"/>
    <n v="379.4"/>
    <n v="113.4"/>
    <n v="0"/>
    <n v="0"/>
    <n v="0"/>
  </r>
  <r>
    <x v="3"/>
    <x v="1"/>
    <x v="120"/>
    <n v="4628.3999999999996"/>
    <n v="385.7"/>
    <n v="115.5"/>
    <n v="0"/>
    <n v="0"/>
    <n v="0"/>
  </r>
  <r>
    <x v="3"/>
    <x v="1"/>
    <x v="121"/>
    <n v="4678.8"/>
    <n v="389.9"/>
    <n v="118.3"/>
    <n v="0"/>
    <n v="0"/>
    <n v="0"/>
  </r>
  <r>
    <x v="3"/>
    <x v="1"/>
    <x v="122"/>
    <n v="4687.2"/>
    <n v="390.6"/>
    <n v="116.9"/>
    <n v="0"/>
    <n v="0"/>
    <n v="0"/>
  </r>
  <r>
    <x v="3"/>
    <x v="1"/>
    <x v="123"/>
    <n v="4687.2"/>
    <n v="390.6"/>
    <n v="118.3"/>
    <n v="0"/>
    <n v="0"/>
    <n v="0"/>
  </r>
  <r>
    <x v="3"/>
    <x v="1"/>
    <x v="124"/>
    <n v="4754.3999999999996"/>
    <n v="396.2"/>
    <n v="120.4"/>
    <n v="0"/>
    <n v="0"/>
    <n v="0"/>
  </r>
  <r>
    <x v="3"/>
    <x v="1"/>
    <x v="125"/>
    <n v="4804.8"/>
    <n v="400.4"/>
    <n v="122.5"/>
    <n v="0"/>
    <n v="0"/>
    <n v="0"/>
  </r>
  <r>
    <x v="3"/>
    <x v="1"/>
    <x v="126"/>
    <n v="4846.8"/>
    <n v="403.9"/>
    <n v="123.2"/>
    <n v="0"/>
    <n v="0"/>
    <n v="0"/>
  </r>
  <r>
    <x v="3"/>
    <x v="1"/>
    <x v="127"/>
    <n v="4880.3999999999996"/>
    <n v="406.7"/>
    <n v="126"/>
    <n v="0"/>
    <n v="0"/>
    <n v="0"/>
  </r>
  <r>
    <x v="3"/>
    <x v="1"/>
    <x v="128"/>
    <n v="4477.2"/>
    <n v="373.1"/>
    <n v="108.5"/>
    <n v="0"/>
    <n v="0"/>
    <n v="0"/>
  </r>
  <r>
    <x v="3"/>
    <x v="1"/>
    <x v="129"/>
    <n v="4300.8"/>
    <n v="358.4"/>
    <n v="88.9"/>
    <n v="0"/>
    <n v="0"/>
    <n v="0"/>
  </r>
  <r>
    <x v="3"/>
    <x v="1"/>
    <x v="130"/>
    <n v="4410"/>
    <n v="367.5"/>
    <n v="93.8"/>
    <n v="0"/>
    <n v="0"/>
    <n v="0"/>
  </r>
  <r>
    <x v="3"/>
    <x v="1"/>
    <x v="131"/>
    <n v="4494"/>
    <n v="374.5"/>
    <n v="96.6"/>
    <n v="0"/>
    <n v="0"/>
    <n v="0"/>
  </r>
  <r>
    <x v="3"/>
    <x v="1"/>
    <x v="132"/>
    <n v="4527.6000000000004"/>
    <n v="377.3"/>
    <n v="105.7"/>
    <n v="0"/>
    <n v="0"/>
    <n v="0"/>
  </r>
  <r>
    <x v="3"/>
    <x v="1"/>
    <x v="133"/>
    <n v="4569.6000000000004"/>
    <n v="380.8"/>
    <n v="109.2"/>
    <n v="0"/>
    <n v="0"/>
    <n v="0"/>
  </r>
  <r>
    <x v="3"/>
    <x v="1"/>
    <x v="134"/>
    <n v="4586.3999999999996"/>
    <n v="382.2"/>
    <n v="110.6"/>
    <n v="0"/>
    <n v="0"/>
    <n v="0"/>
  </r>
  <r>
    <x v="3"/>
    <x v="1"/>
    <x v="135"/>
    <n v="4544.3999999999996"/>
    <n v="378.7"/>
    <n v="109.2"/>
    <n v="0"/>
    <n v="0"/>
    <n v="0"/>
  </r>
  <r>
    <x v="3"/>
    <x v="1"/>
    <x v="136"/>
    <n v="4527.6000000000004"/>
    <n v="377.3"/>
    <n v="110.6"/>
    <n v="0"/>
    <n v="0"/>
    <n v="0"/>
  </r>
  <r>
    <x v="3"/>
    <x v="1"/>
    <x v="137"/>
    <n v="4494"/>
    <n v="374.5"/>
    <n v="109.9"/>
    <n v="0"/>
    <n v="0"/>
    <n v="0"/>
  </r>
  <r>
    <x v="3"/>
    <x v="1"/>
    <x v="138"/>
    <n v="4477.2"/>
    <n v="373.1"/>
    <n v="109.2"/>
    <n v="0"/>
    <n v="0"/>
    <n v="0"/>
  </r>
  <r>
    <x v="3"/>
    <x v="1"/>
    <x v="139"/>
    <n v="4443.6000000000004"/>
    <n v="370.3"/>
    <n v="107.1"/>
    <n v="0"/>
    <n v="0"/>
    <n v="0"/>
  </r>
  <r>
    <x v="3"/>
    <x v="1"/>
    <x v="140"/>
    <n v="4384.8"/>
    <n v="365.4"/>
    <n v="105"/>
    <n v="0"/>
    <n v="0"/>
    <n v="0"/>
  </r>
  <r>
    <x v="3"/>
    <x v="1"/>
    <x v="141"/>
    <n v="4359.6000000000004"/>
    <n v="363.3"/>
    <n v="102.9"/>
    <n v="0"/>
    <n v="0"/>
    <n v="0"/>
  </r>
  <r>
    <x v="3"/>
    <x v="1"/>
    <x v="142"/>
    <n v="4309.2"/>
    <n v="359.1"/>
    <n v="101.5"/>
    <n v="0"/>
    <n v="0"/>
    <n v="0"/>
  </r>
  <r>
    <x v="3"/>
    <x v="1"/>
    <x v="143"/>
    <n v="4284"/>
    <n v="357"/>
    <n v="100.8"/>
    <n v="0"/>
    <n v="0"/>
    <n v="0"/>
  </r>
  <r>
    <x v="3"/>
    <x v="1"/>
    <x v="144"/>
    <n v="4300.8"/>
    <n v="358.4"/>
    <n v="109.9"/>
    <n v="0"/>
    <n v="0"/>
    <n v="0"/>
  </r>
  <r>
    <x v="3"/>
    <x v="1"/>
    <x v="145"/>
    <n v="4309.2"/>
    <n v="359.1"/>
    <n v="110.6"/>
    <n v="0"/>
    <n v="0"/>
    <n v="0"/>
  </r>
  <r>
    <x v="3"/>
    <x v="1"/>
    <x v="146"/>
    <n v="4242"/>
    <n v="353.5"/>
    <n v="110.6"/>
    <n v="0"/>
    <n v="0"/>
    <n v="0"/>
  </r>
  <r>
    <x v="3"/>
    <x v="1"/>
    <x v="147"/>
    <n v="4250.3999999999996"/>
    <n v="354.2"/>
    <n v="112"/>
    <n v="0"/>
    <n v="0"/>
    <n v="0"/>
  </r>
  <r>
    <x v="3"/>
    <x v="1"/>
    <x v="148"/>
    <n v="4242"/>
    <n v="353.5"/>
    <n v="112"/>
    <n v="0"/>
    <n v="0"/>
    <n v="0"/>
  </r>
  <r>
    <x v="3"/>
    <x v="1"/>
    <x v="149"/>
    <n v="4309.2"/>
    <n v="359.1"/>
    <n v="112.7"/>
    <n v="0"/>
    <n v="0"/>
    <n v="0"/>
  </r>
  <r>
    <x v="3"/>
    <x v="1"/>
    <x v="150"/>
    <n v="4351.2"/>
    <n v="362.6"/>
    <n v="112.7"/>
    <n v="0"/>
    <n v="0"/>
    <n v="0"/>
  </r>
  <r>
    <x v="3"/>
    <x v="1"/>
    <x v="151"/>
    <n v="4300.8"/>
    <n v="358.4"/>
    <n v="112.7"/>
    <n v="0"/>
    <n v="0"/>
    <n v="0"/>
  </r>
  <r>
    <x v="3"/>
    <x v="1"/>
    <x v="152"/>
    <n v="4284"/>
    <n v="357"/>
    <n v="110.6"/>
    <n v="0"/>
    <n v="0"/>
    <n v="0"/>
  </r>
  <r>
    <x v="3"/>
    <x v="1"/>
    <x v="153"/>
    <n v="4284"/>
    <n v="357"/>
    <n v="109.9"/>
    <n v="0"/>
    <n v="0"/>
    <n v="0"/>
  </r>
  <r>
    <x v="3"/>
    <x v="1"/>
    <x v="154"/>
    <n v="4284"/>
    <n v="357"/>
    <n v="109.9"/>
    <n v="0"/>
    <n v="0"/>
    <n v="0"/>
  </r>
  <r>
    <x v="3"/>
    <x v="1"/>
    <x v="155"/>
    <n v="4317.6000000000004"/>
    <n v="359.8"/>
    <n v="110.6"/>
    <n v="0"/>
    <n v="0"/>
    <n v="0"/>
  </r>
  <r>
    <x v="3"/>
    <x v="1"/>
    <x v="156"/>
    <n v="4317.6000000000004"/>
    <n v="359.8"/>
    <n v="111.3"/>
    <n v="0"/>
    <n v="0"/>
    <n v="0"/>
  </r>
  <r>
    <x v="3"/>
    <x v="1"/>
    <x v="157"/>
    <n v="4351.2"/>
    <n v="362.6"/>
    <n v="109.9"/>
    <n v="0"/>
    <n v="0"/>
    <n v="0"/>
  </r>
  <r>
    <x v="3"/>
    <x v="1"/>
    <x v="158"/>
    <n v="4384.8"/>
    <n v="365.4"/>
    <n v="116.2"/>
    <n v="0"/>
    <n v="0"/>
    <n v="0"/>
  </r>
  <r>
    <x v="3"/>
    <x v="1"/>
    <x v="159"/>
    <n v="4368"/>
    <n v="364"/>
    <n v="114.1"/>
    <n v="0"/>
    <n v="0"/>
    <n v="0"/>
  </r>
  <r>
    <x v="3"/>
    <x v="1"/>
    <x v="160"/>
    <n v="4426.8"/>
    <n v="368.9"/>
    <n v="116.2"/>
    <n v="0"/>
    <n v="0"/>
    <n v="0"/>
  </r>
  <r>
    <x v="3"/>
    <x v="1"/>
    <x v="161"/>
    <n v="4460.3999999999996"/>
    <n v="371.7"/>
    <n v="119"/>
    <n v="0"/>
    <n v="0"/>
    <n v="0"/>
  </r>
  <r>
    <x v="3"/>
    <x v="1"/>
    <x v="162"/>
    <n v="4368"/>
    <n v="364"/>
    <n v="112"/>
    <n v="0"/>
    <n v="0"/>
    <n v="0"/>
  </r>
  <r>
    <x v="3"/>
    <x v="1"/>
    <x v="163"/>
    <n v="4393.2"/>
    <n v="366.1"/>
    <n v="112"/>
    <n v="0"/>
    <n v="0"/>
    <n v="0"/>
  </r>
  <r>
    <x v="3"/>
    <x v="1"/>
    <x v="164"/>
    <n v="4384.8"/>
    <n v="365.4"/>
    <n v="112.7"/>
    <n v="0"/>
    <n v="0"/>
    <n v="0"/>
  </r>
  <r>
    <x v="3"/>
    <x v="1"/>
    <x v="165"/>
    <n v="4393.2"/>
    <n v="366.1"/>
    <n v="113.4"/>
    <n v="0"/>
    <n v="0"/>
    <n v="0"/>
  </r>
  <r>
    <x v="3"/>
    <x v="1"/>
    <x v="166"/>
    <n v="4359.6000000000004"/>
    <n v="363.3"/>
    <n v="112"/>
    <n v="0"/>
    <n v="0"/>
    <n v="0"/>
  </r>
  <r>
    <x v="3"/>
    <x v="1"/>
    <x v="167"/>
    <n v="4342.8"/>
    <n v="361.9"/>
    <n v="112.7"/>
    <n v="0"/>
    <n v="0"/>
    <n v="0"/>
  </r>
  <r>
    <x v="3"/>
    <x v="1"/>
    <x v="168"/>
    <n v="4317.6000000000004"/>
    <n v="359.8"/>
    <n v="110.6"/>
    <n v="0"/>
    <n v="0"/>
    <n v="0"/>
  </r>
  <r>
    <x v="3"/>
    <x v="1"/>
    <x v="169"/>
    <n v="4317.6000000000004"/>
    <n v="359.8"/>
    <n v="111.3"/>
    <n v="0"/>
    <n v="0"/>
    <n v="0"/>
  </r>
  <r>
    <x v="3"/>
    <x v="1"/>
    <x v="170"/>
    <n v="4317.6000000000004"/>
    <n v="359.8"/>
    <n v="111.3"/>
    <n v="0"/>
    <n v="0"/>
    <n v="0"/>
  </r>
  <r>
    <x v="3"/>
    <x v="1"/>
    <x v="171"/>
    <n v="4317.6000000000004"/>
    <n v="359.8"/>
    <n v="110.6"/>
    <n v="0"/>
    <n v="0"/>
    <n v="0"/>
  </r>
  <r>
    <x v="3"/>
    <x v="1"/>
    <x v="172"/>
    <n v="4317.6000000000004"/>
    <n v="359.8"/>
    <n v="110.6"/>
    <n v="0"/>
    <n v="0"/>
    <n v="0"/>
  </r>
  <r>
    <x v="3"/>
    <x v="1"/>
    <x v="173"/>
    <n v="4359.6000000000004"/>
    <n v="363.3"/>
    <n v="112"/>
    <n v="0"/>
    <n v="0"/>
    <n v="0"/>
  </r>
  <r>
    <x v="3"/>
    <x v="1"/>
    <x v="174"/>
    <n v="4376.3999999999996"/>
    <n v="364.7"/>
    <n v="113.4"/>
    <n v="0"/>
    <n v="0"/>
    <n v="0"/>
  </r>
  <r>
    <x v="3"/>
    <x v="1"/>
    <x v="175"/>
    <n v="4317.6000000000004"/>
    <n v="359.8"/>
    <n v="111.3"/>
    <n v="0"/>
    <n v="0"/>
    <n v="0"/>
  </r>
  <r>
    <x v="3"/>
    <x v="1"/>
    <x v="176"/>
    <n v="4368"/>
    <n v="364"/>
    <n v="112"/>
    <n v="0"/>
    <n v="0"/>
    <n v="0"/>
  </r>
  <r>
    <x v="3"/>
    <x v="1"/>
    <x v="177"/>
    <n v="4351.2"/>
    <n v="362.6"/>
    <n v="110.6"/>
    <n v="0"/>
    <n v="0"/>
    <n v="0"/>
  </r>
  <r>
    <x v="3"/>
    <x v="1"/>
    <x v="178"/>
    <n v="4317.6000000000004"/>
    <n v="359.8"/>
    <n v="109.2"/>
    <n v="0"/>
    <n v="0"/>
    <n v="0"/>
  </r>
  <r>
    <x v="3"/>
    <x v="1"/>
    <x v="179"/>
    <n v="4317.6000000000004"/>
    <n v="359.8"/>
    <n v="107.8"/>
    <n v="0"/>
    <n v="0"/>
    <n v="0"/>
  </r>
  <r>
    <x v="3"/>
    <x v="1"/>
    <x v="180"/>
    <n v="4326"/>
    <n v="360.5"/>
    <n v="110.6"/>
    <n v="0"/>
    <n v="0"/>
    <n v="0"/>
  </r>
  <r>
    <x v="3"/>
    <x v="1"/>
    <x v="181"/>
    <n v="4334.3999999999996"/>
    <n v="361.2"/>
    <n v="109.9"/>
    <n v="0"/>
    <n v="0"/>
    <n v="0"/>
  </r>
  <r>
    <x v="3"/>
    <x v="1"/>
    <x v="182"/>
    <n v="4309.2"/>
    <n v="359.1"/>
    <n v="105.7"/>
    <n v="0"/>
    <n v="0"/>
    <n v="0"/>
  </r>
  <r>
    <x v="3"/>
    <x v="1"/>
    <x v="183"/>
    <n v="4242"/>
    <n v="353.5"/>
    <n v="100.8"/>
    <n v="0"/>
    <n v="0"/>
    <n v="0"/>
  </r>
  <r>
    <x v="3"/>
    <x v="1"/>
    <x v="184"/>
    <n v="4242"/>
    <n v="353.5"/>
    <n v="102.2"/>
    <n v="0"/>
    <n v="0"/>
    <n v="0"/>
  </r>
  <r>
    <x v="3"/>
    <x v="1"/>
    <x v="185"/>
    <n v="4225.2"/>
    <n v="352.1"/>
    <n v="102.2"/>
    <n v="0"/>
    <n v="0"/>
    <n v="0"/>
  </r>
  <r>
    <x v="3"/>
    <x v="1"/>
    <x v="186"/>
    <n v="4225.2"/>
    <n v="352.1"/>
    <n v="100.8"/>
    <n v="0"/>
    <n v="0"/>
    <n v="0"/>
  </r>
  <r>
    <x v="3"/>
    <x v="1"/>
    <x v="187"/>
    <n v="4233.6000000000004"/>
    <n v="352.8"/>
    <n v="101.5"/>
    <n v="0"/>
    <n v="0"/>
    <n v="0"/>
  </r>
  <r>
    <x v="3"/>
    <x v="1"/>
    <x v="188"/>
    <n v="4216.8"/>
    <n v="351.4"/>
    <n v="101.5"/>
    <n v="0"/>
    <n v="0"/>
    <n v="0"/>
  </r>
  <r>
    <x v="3"/>
    <x v="1"/>
    <x v="189"/>
    <n v="4208.3999999999996"/>
    <n v="350.7"/>
    <n v="100.8"/>
    <n v="0"/>
    <n v="0"/>
    <n v="0"/>
  </r>
  <r>
    <x v="3"/>
    <x v="1"/>
    <x v="190"/>
    <n v="4225.2"/>
    <n v="352.1"/>
    <n v="100.8"/>
    <n v="0"/>
    <n v="0"/>
    <n v="0"/>
  </r>
  <r>
    <x v="3"/>
    <x v="1"/>
    <x v="191"/>
    <n v="4149.6000000000004"/>
    <n v="345.8"/>
    <n v="98.7"/>
    <n v="0"/>
    <n v="0"/>
    <n v="0"/>
  </r>
  <r>
    <x v="3"/>
    <x v="1"/>
    <x v="192"/>
    <n v="4099.2"/>
    <n v="341.6"/>
    <n v="96.6"/>
    <n v="0"/>
    <n v="0"/>
    <n v="0"/>
  </r>
  <r>
    <x v="3"/>
    <x v="1"/>
    <x v="193"/>
    <n v="4132.8"/>
    <n v="344.4"/>
    <n v="96.6"/>
    <n v="0"/>
    <n v="0"/>
    <n v="0"/>
  </r>
  <r>
    <x v="3"/>
    <x v="1"/>
    <x v="194"/>
    <n v="4099.2"/>
    <n v="341.6"/>
    <n v="95.2"/>
    <n v="0"/>
    <n v="0"/>
    <n v="0"/>
  </r>
  <r>
    <x v="3"/>
    <x v="1"/>
    <x v="195"/>
    <n v="4048.8"/>
    <n v="337.4"/>
    <n v="88.2"/>
    <n v="0"/>
    <n v="0"/>
    <n v="0"/>
  </r>
  <r>
    <x v="3"/>
    <x v="1"/>
    <x v="196"/>
    <n v="4057.2"/>
    <n v="338.1"/>
    <n v="86.1"/>
    <n v="0"/>
    <n v="0"/>
    <n v="0"/>
  </r>
  <r>
    <x v="3"/>
    <x v="1"/>
    <x v="197"/>
    <n v="4040.4"/>
    <n v="336.7"/>
    <n v="84"/>
    <n v="0"/>
    <n v="0"/>
    <n v="0"/>
  </r>
  <r>
    <x v="3"/>
    <x v="1"/>
    <x v="198"/>
    <n v="4048.8"/>
    <n v="337.4"/>
    <n v="83.3"/>
    <n v="0"/>
    <n v="0"/>
    <n v="0"/>
  </r>
  <r>
    <x v="3"/>
    <x v="1"/>
    <x v="199"/>
    <n v="4057.2"/>
    <n v="338.1"/>
    <n v="83.3"/>
    <n v="0"/>
    <n v="0"/>
    <n v="0"/>
  </r>
  <r>
    <x v="3"/>
    <x v="1"/>
    <x v="200"/>
    <n v="4090.8"/>
    <n v="340.9"/>
    <n v="84"/>
    <n v="0"/>
    <n v="0"/>
    <n v="0"/>
  </r>
  <r>
    <x v="3"/>
    <x v="1"/>
    <x v="201"/>
    <n v="4124.3999999999996"/>
    <n v="343.7"/>
    <n v="83.3"/>
    <n v="0"/>
    <n v="0"/>
    <n v="0"/>
  </r>
  <r>
    <x v="3"/>
    <x v="1"/>
    <x v="202"/>
    <n v="4107.6000000000004"/>
    <n v="342.3"/>
    <n v="83.3"/>
    <n v="0"/>
    <n v="0"/>
    <n v="0"/>
  </r>
  <r>
    <x v="3"/>
    <x v="1"/>
    <x v="203"/>
    <n v="4124.3999999999996"/>
    <n v="343.7"/>
    <n v="81.900000000000006"/>
    <n v="0"/>
    <n v="0"/>
    <n v="0"/>
  </r>
  <r>
    <x v="3"/>
    <x v="1"/>
    <x v="204"/>
    <n v="4158"/>
    <n v="346.5"/>
    <n v="81.900000000000006"/>
    <n v="0"/>
    <n v="0"/>
    <n v="0"/>
  </r>
  <r>
    <x v="3"/>
    <x v="1"/>
    <x v="205"/>
    <n v="4183.2"/>
    <n v="348.6"/>
    <n v="81.900000000000006"/>
    <n v="0"/>
    <n v="0"/>
    <n v="0"/>
  </r>
  <r>
    <x v="3"/>
    <x v="1"/>
    <x v="206"/>
    <n v="4258.8"/>
    <n v="354.9"/>
    <n v="82.6"/>
    <n v="0"/>
    <n v="0"/>
    <n v="0"/>
  </r>
  <r>
    <x v="3"/>
    <x v="1"/>
    <x v="207"/>
    <n v="4342.8"/>
    <n v="361.9"/>
    <n v="83.3"/>
    <n v="0"/>
    <n v="0"/>
    <n v="0"/>
  </r>
  <r>
    <x v="3"/>
    <x v="1"/>
    <x v="208"/>
    <n v="4435.2"/>
    <n v="369.6"/>
    <n v="84"/>
    <n v="0"/>
    <n v="0"/>
    <n v="0"/>
  </r>
  <r>
    <x v="3"/>
    <x v="1"/>
    <x v="209"/>
    <n v="4536"/>
    <n v="378"/>
    <n v="84"/>
    <n v="0"/>
    <n v="0"/>
    <n v="0"/>
  </r>
  <r>
    <x v="3"/>
    <x v="1"/>
    <x v="210"/>
    <n v="4628.3999999999996"/>
    <n v="385.7"/>
    <n v="86.1"/>
    <n v="0"/>
    <n v="0"/>
    <n v="0"/>
  </r>
  <r>
    <x v="3"/>
    <x v="1"/>
    <x v="211"/>
    <n v="4821.6000000000004"/>
    <n v="401.8"/>
    <n v="91"/>
    <n v="0"/>
    <n v="0"/>
    <n v="0"/>
  </r>
  <r>
    <x v="3"/>
    <x v="1"/>
    <x v="212"/>
    <n v="4956"/>
    <n v="413"/>
    <n v="93.1"/>
    <n v="0"/>
    <n v="0"/>
    <n v="0"/>
  </r>
  <r>
    <x v="3"/>
    <x v="1"/>
    <x v="213"/>
    <n v="5073.6000000000004"/>
    <n v="422.8"/>
    <n v="95.2"/>
    <n v="0"/>
    <n v="0"/>
    <n v="0"/>
  </r>
  <r>
    <x v="3"/>
    <x v="1"/>
    <x v="214"/>
    <n v="5191.2"/>
    <n v="432.6"/>
    <n v="95.9"/>
    <n v="0"/>
    <n v="0"/>
    <n v="0"/>
  </r>
  <r>
    <x v="3"/>
    <x v="1"/>
    <x v="215"/>
    <n v="5283.6"/>
    <n v="440.3"/>
    <n v="96.6"/>
    <n v="0"/>
    <n v="0"/>
    <n v="0"/>
  </r>
  <r>
    <x v="3"/>
    <x v="1"/>
    <x v="216"/>
    <n v="5359.2"/>
    <n v="446.6"/>
    <n v="99.4"/>
    <n v="0"/>
    <n v="0"/>
    <n v="0"/>
  </r>
  <r>
    <x v="3"/>
    <x v="1"/>
    <x v="217"/>
    <n v="5342.4"/>
    <n v="445.2"/>
    <n v="97.3"/>
    <n v="0"/>
    <n v="0"/>
    <n v="0"/>
  </r>
  <r>
    <x v="3"/>
    <x v="1"/>
    <x v="218"/>
    <n v="5325.6"/>
    <n v="443.8"/>
    <n v="97.3"/>
    <n v="0"/>
    <n v="0"/>
    <n v="0"/>
  </r>
  <r>
    <x v="3"/>
    <x v="1"/>
    <x v="219"/>
    <n v="5250"/>
    <n v="437.5"/>
    <n v="97.3"/>
    <n v="0"/>
    <n v="0"/>
    <n v="0"/>
  </r>
  <r>
    <x v="3"/>
    <x v="1"/>
    <x v="220"/>
    <n v="5241.6000000000004"/>
    <n v="436.8"/>
    <n v="96.6"/>
    <n v="0"/>
    <n v="0"/>
    <n v="0"/>
  </r>
  <r>
    <x v="3"/>
    <x v="1"/>
    <x v="221"/>
    <n v="5182.8"/>
    <n v="431.9"/>
    <n v="95.2"/>
    <n v="0"/>
    <n v="0"/>
    <n v="0"/>
  </r>
  <r>
    <x v="3"/>
    <x v="1"/>
    <x v="222"/>
    <n v="5124"/>
    <n v="427"/>
    <n v="95.9"/>
    <n v="0"/>
    <n v="0"/>
    <n v="0"/>
  </r>
  <r>
    <x v="3"/>
    <x v="1"/>
    <x v="223"/>
    <n v="5090.3999999999996"/>
    <n v="424.2"/>
    <n v="95.2"/>
    <n v="0"/>
    <n v="0"/>
    <n v="0"/>
  </r>
  <r>
    <x v="3"/>
    <x v="1"/>
    <x v="224"/>
    <n v="5065.2"/>
    <n v="422.1"/>
    <n v="96.6"/>
    <n v="0"/>
    <n v="0"/>
    <n v="0"/>
  </r>
  <r>
    <x v="3"/>
    <x v="1"/>
    <x v="225"/>
    <n v="5056.8"/>
    <n v="421.4"/>
    <n v="97.3"/>
    <n v="0"/>
    <n v="0"/>
    <n v="0"/>
  </r>
  <r>
    <x v="3"/>
    <x v="1"/>
    <x v="226"/>
    <n v="5014.8"/>
    <n v="417.9"/>
    <n v="96.6"/>
    <n v="0"/>
    <n v="0"/>
    <n v="0"/>
  </r>
  <r>
    <x v="3"/>
    <x v="1"/>
    <x v="227"/>
    <n v="5031.6000000000004"/>
    <n v="419.3"/>
    <n v="96.6"/>
    <n v="0"/>
    <n v="0"/>
    <n v="0"/>
  </r>
  <r>
    <x v="3"/>
    <x v="1"/>
    <x v="228"/>
    <n v="4989.6000000000004"/>
    <n v="415.8"/>
    <n v="94.5"/>
    <n v="0"/>
    <n v="0"/>
    <n v="0"/>
  </r>
  <r>
    <x v="3"/>
    <x v="1"/>
    <x v="229"/>
    <n v="4998"/>
    <n v="416.5"/>
    <n v="95.2"/>
    <n v="0"/>
    <n v="0"/>
    <n v="0"/>
  </r>
  <r>
    <x v="3"/>
    <x v="1"/>
    <x v="230"/>
    <n v="4972.8"/>
    <n v="414.4"/>
    <n v="93.8"/>
    <n v="0"/>
    <n v="0"/>
    <n v="0"/>
  </r>
  <r>
    <x v="3"/>
    <x v="1"/>
    <x v="231"/>
    <n v="4947.6000000000004"/>
    <n v="412.3"/>
    <n v="93.1"/>
    <n v="0"/>
    <n v="0"/>
    <n v="0"/>
  </r>
  <r>
    <x v="3"/>
    <x v="1"/>
    <x v="232"/>
    <n v="4947.6000000000004"/>
    <n v="412.3"/>
    <n v="93.1"/>
    <n v="0"/>
    <n v="0"/>
    <n v="0"/>
  </r>
  <r>
    <x v="3"/>
    <x v="1"/>
    <x v="233"/>
    <n v="4922.3999999999996"/>
    <n v="410.2"/>
    <n v="91"/>
    <n v="0"/>
    <n v="0"/>
    <n v="0"/>
  </r>
  <r>
    <x v="3"/>
    <x v="1"/>
    <x v="234"/>
    <n v="4888.8"/>
    <n v="407.4"/>
    <n v="88.9"/>
    <n v="0"/>
    <n v="0"/>
    <n v="0"/>
  </r>
  <r>
    <x v="3"/>
    <x v="1"/>
    <x v="235"/>
    <n v="4888.8"/>
    <n v="407.4"/>
    <n v="88.9"/>
    <n v="0"/>
    <n v="0"/>
    <n v="0"/>
  </r>
  <r>
    <x v="3"/>
    <x v="1"/>
    <x v="236"/>
    <n v="4846.8"/>
    <n v="403.9"/>
    <n v="88.9"/>
    <n v="0"/>
    <n v="0"/>
    <n v="0"/>
  </r>
  <r>
    <x v="3"/>
    <x v="1"/>
    <x v="237"/>
    <n v="4855.2"/>
    <n v="404.6"/>
    <n v="88.9"/>
    <n v="0"/>
    <n v="0"/>
    <n v="0"/>
  </r>
  <r>
    <x v="3"/>
    <x v="1"/>
    <x v="238"/>
    <n v="4888.8"/>
    <n v="407.4"/>
    <n v="88.9"/>
    <n v="0"/>
    <n v="0"/>
    <n v="0"/>
  </r>
  <r>
    <x v="3"/>
    <x v="1"/>
    <x v="239"/>
    <n v="4880.3999999999996"/>
    <n v="406.7"/>
    <n v="86.8"/>
    <n v="0"/>
    <n v="0"/>
    <n v="0"/>
  </r>
  <r>
    <x v="3"/>
    <x v="1"/>
    <x v="240"/>
    <n v="4939.2"/>
    <n v="411.6"/>
    <n v="89.6"/>
    <n v="0"/>
    <n v="0"/>
    <n v="0"/>
  </r>
  <r>
    <x v="3"/>
    <x v="1"/>
    <x v="241"/>
    <n v="4939.2"/>
    <n v="411.6"/>
    <n v="89.6"/>
    <n v="0"/>
    <n v="0"/>
    <n v="0"/>
  </r>
  <r>
    <x v="3"/>
    <x v="1"/>
    <x v="242"/>
    <n v="4956"/>
    <n v="413"/>
    <n v="89.6"/>
    <n v="0"/>
    <n v="0"/>
    <n v="0"/>
  </r>
  <r>
    <x v="3"/>
    <x v="1"/>
    <x v="243"/>
    <n v="4939.2"/>
    <n v="411.6"/>
    <n v="88.9"/>
    <n v="0"/>
    <n v="0"/>
    <n v="0"/>
  </r>
  <r>
    <x v="3"/>
    <x v="1"/>
    <x v="244"/>
    <n v="4964.3999999999996"/>
    <n v="413.7"/>
    <n v="89.6"/>
    <n v="0"/>
    <n v="0"/>
    <n v="0"/>
  </r>
  <r>
    <x v="3"/>
    <x v="1"/>
    <x v="245"/>
    <n v="4964.3999999999996"/>
    <n v="413.7"/>
    <n v="88.9"/>
    <n v="0"/>
    <n v="0"/>
    <n v="0"/>
  </r>
  <r>
    <x v="3"/>
    <x v="1"/>
    <x v="246"/>
    <n v="4964.3999999999996"/>
    <n v="413.7"/>
    <n v="88.9"/>
    <n v="0"/>
    <n v="0"/>
    <n v="0"/>
  </r>
  <r>
    <x v="3"/>
    <x v="1"/>
    <x v="247"/>
    <n v="4981.2"/>
    <n v="415.1"/>
    <n v="89.6"/>
    <n v="0"/>
    <n v="0"/>
    <n v="0"/>
  </r>
  <r>
    <x v="3"/>
    <x v="1"/>
    <x v="248"/>
    <n v="4989.6000000000004"/>
    <n v="415.8"/>
    <n v="88.9"/>
    <n v="0"/>
    <n v="0"/>
    <n v="0"/>
  </r>
  <r>
    <x v="3"/>
    <x v="1"/>
    <x v="249"/>
    <n v="4930.8"/>
    <n v="410.9"/>
    <n v="88.9"/>
    <n v="0"/>
    <n v="0"/>
    <n v="0"/>
  </r>
  <r>
    <x v="3"/>
    <x v="1"/>
    <x v="250"/>
    <n v="4939.2"/>
    <n v="411.6"/>
    <n v="87.5"/>
    <n v="0"/>
    <n v="0"/>
    <n v="0"/>
  </r>
  <r>
    <x v="3"/>
    <x v="1"/>
    <x v="251"/>
    <n v="4914"/>
    <n v="409.5"/>
    <n v="85.4"/>
    <n v="0"/>
    <n v="0"/>
    <n v="0"/>
  </r>
  <r>
    <x v="3"/>
    <x v="1"/>
    <x v="252"/>
    <n v="4888.8"/>
    <n v="407.4"/>
    <n v="85.4"/>
    <n v="0"/>
    <n v="0"/>
    <n v="0"/>
  </r>
  <r>
    <x v="3"/>
    <x v="1"/>
    <x v="253"/>
    <n v="4905.6000000000004"/>
    <n v="408.8"/>
    <n v="86.1"/>
    <n v="0"/>
    <n v="0"/>
    <n v="0"/>
  </r>
  <r>
    <x v="3"/>
    <x v="1"/>
    <x v="254"/>
    <n v="4905.6000000000004"/>
    <n v="408.8"/>
    <n v="84.7"/>
    <n v="0"/>
    <n v="0"/>
    <n v="0"/>
  </r>
  <r>
    <x v="3"/>
    <x v="1"/>
    <x v="255"/>
    <n v="4905.6000000000004"/>
    <n v="408.8"/>
    <n v="84"/>
    <n v="0"/>
    <n v="0"/>
    <n v="0"/>
  </r>
  <r>
    <x v="3"/>
    <x v="1"/>
    <x v="256"/>
    <n v="4897.2"/>
    <n v="408.1"/>
    <n v="83.3"/>
    <n v="0"/>
    <n v="0"/>
    <n v="0"/>
  </r>
  <r>
    <x v="3"/>
    <x v="1"/>
    <x v="257"/>
    <n v="4863.6000000000004"/>
    <n v="405.3"/>
    <n v="84"/>
    <n v="0"/>
    <n v="0"/>
    <n v="0"/>
  </r>
  <r>
    <x v="3"/>
    <x v="1"/>
    <x v="258"/>
    <n v="4813.2"/>
    <n v="401.1"/>
    <n v="81.900000000000006"/>
    <n v="0"/>
    <n v="0"/>
    <n v="0"/>
  </r>
  <r>
    <x v="3"/>
    <x v="1"/>
    <x v="259"/>
    <n v="4796.3999999999996"/>
    <n v="399.7"/>
    <n v="81.900000000000006"/>
    <n v="0"/>
    <n v="0"/>
    <n v="0"/>
  </r>
  <r>
    <x v="3"/>
    <x v="1"/>
    <x v="260"/>
    <n v="4762.8"/>
    <n v="396.9"/>
    <n v="78.400000000000006"/>
    <n v="0"/>
    <n v="0"/>
    <n v="0"/>
  </r>
  <r>
    <x v="3"/>
    <x v="1"/>
    <x v="261"/>
    <n v="4737.6000000000004"/>
    <n v="394.8"/>
    <n v="74.900000000000006"/>
    <n v="0"/>
    <n v="0"/>
    <n v="0"/>
  </r>
  <r>
    <x v="3"/>
    <x v="1"/>
    <x v="262"/>
    <n v="4737.6000000000004"/>
    <n v="394.8"/>
    <n v="76.3"/>
    <n v="0"/>
    <n v="0"/>
    <n v="0"/>
  </r>
  <r>
    <x v="3"/>
    <x v="1"/>
    <x v="263"/>
    <n v="4754.3999999999996"/>
    <n v="396.2"/>
    <n v="79.099999999999994"/>
    <n v="0"/>
    <n v="0"/>
    <n v="0"/>
  </r>
  <r>
    <x v="3"/>
    <x v="1"/>
    <x v="264"/>
    <n v="4712.3999999999996"/>
    <n v="392.7"/>
    <n v="77.7"/>
    <n v="0"/>
    <n v="0"/>
    <n v="0"/>
  </r>
  <r>
    <x v="3"/>
    <x v="1"/>
    <x v="265"/>
    <n v="4670.3999999999996"/>
    <n v="389.2"/>
    <n v="77"/>
    <n v="0"/>
    <n v="0"/>
    <n v="0"/>
  </r>
  <r>
    <x v="3"/>
    <x v="1"/>
    <x v="266"/>
    <n v="4636.8"/>
    <n v="386.4"/>
    <n v="74.2"/>
    <n v="0"/>
    <n v="0"/>
    <n v="0"/>
  </r>
  <r>
    <x v="3"/>
    <x v="1"/>
    <x v="267"/>
    <n v="4628.3999999999996"/>
    <n v="385.7"/>
    <n v="74.2"/>
    <n v="0"/>
    <n v="0"/>
    <n v="0"/>
  </r>
  <r>
    <x v="3"/>
    <x v="1"/>
    <x v="268"/>
    <n v="4586.3999999999996"/>
    <n v="382.2"/>
    <n v="72.8"/>
    <n v="0"/>
    <n v="0"/>
    <n v="0"/>
  </r>
  <r>
    <x v="3"/>
    <x v="1"/>
    <x v="269"/>
    <n v="4552.8"/>
    <n v="379.4"/>
    <n v="72.8"/>
    <n v="0"/>
    <n v="0"/>
    <n v="0"/>
  </r>
  <r>
    <x v="3"/>
    <x v="1"/>
    <x v="270"/>
    <n v="4552.8"/>
    <n v="379.4"/>
    <n v="72.8"/>
    <n v="0"/>
    <n v="0"/>
    <n v="0"/>
  </r>
  <r>
    <x v="3"/>
    <x v="1"/>
    <x v="271"/>
    <n v="4544.3999999999996"/>
    <n v="378.7"/>
    <n v="73.5"/>
    <n v="0"/>
    <n v="0"/>
    <n v="0"/>
  </r>
  <r>
    <x v="3"/>
    <x v="1"/>
    <x v="272"/>
    <n v="4485.6000000000004"/>
    <n v="373.8"/>
    <n v="71.400000000000006"/>
    <n v="0"/>
    <n v="0"/>
    <n v="0"/>
  </r>
  <r>
    <x v="3"/>
    <x v="1"/>
    <x v="273"/>
    <n v="4477.2"/>
    <n v="373.1"/>
    <n v="71.400000000000006"/>
    <n v="0"/>
    <n v="0"/>
    <n v="0"/>
  </r>
  <r>
    <x v="3"/>
    <x v="1"/>
    <x v="274"/>
    <n v="4485.6000000000004"/>
    <n v="373.8"/>
    <n v="72.8"/>
    <n v="0"/>
    <n v="0"/>
    <n v="0"/>
  </r>
  <r>
    <x v="3"/>
    <x v="1"/>
    <x v="275"/>
    <n v="4401.6000000000004"/>
    <n v="366.8"/>
    <n v="71.400000000000006"/>
    <n v="0"/>
    <n v="0"/>
    <n v="0"/>
  </r>
  <r>
    <x v="3"/>
    <x v="1"/>
    <x v="276"/>
    <n v="4359.6000000000004"/>
    <n v="363.3"/>
    <n v="67.900000000000006"/>
    <n v="0"/>
    <n v="0"/>
    <n v="0"/>
  </r>
  <r>
    <x v="3"/>
    <x v="1"/>
    <x v="277"/>
    <n v="4368"/>
    <n v="364"/>
    <n v="70"/>
    <n v="0"/>
    <n v="0"/>
    <n v="0"/>
  </r>
  <r>
    <x v="3"/>
    <x v="1"/>
    <x v="278"/>
    <n v="4384.8"/>
    <n v="365.4"/>
    <n v="71.400000000000006"/>
    <n v="0"/>
    <n v="0"/>
    <n v="0"/>
  </r>
  <r>
    <x v="3"/>
    <x v="1"/>
    <x v="279"/>
    <n v="4368"/>
    <n v="364"/>
    <n v="70.7"/>
    <n v="0"/>
    <n v="0"/>
    <n v="0"/>
  </r>
  <r>
    <x v="3"/>
    <x v="1"/>
    <x v="280"/>
    <n v="4334.3999999999996"/>
    <n v="361.2"/>
    <n v="70.7"/>
    <n v="0"/>
    <n v="0"/>
    <n v="0"/>
  </r>
  <r>
    <x v="3"/>
    <x v="1"/>
    <x v="281"/>
    <n v="4326"/>
    <n v="360.5"/>
    <n v="71.400000000000006"/>
    <n v="0"/>
    <n v="0"/>
    <n v="0"/>
  </r>
  <r>
    <x v="3"/>
    <x v="1"/>
    <x v="282"/>
    <n v="4309.2"/>
    <n v="359.1"/>
    <n v="69.3"/>
    <n v="0"/>
    <n v="0"/>
    <n v="0"/>
  </r>
  <r>
    <x v="3"/>
    <x v="1"/>
    <x v="283"/>
    <n v="4242"/>
    <n v="353.5"/>
    <n v="67.2"/>
    <n v="0"/>
    <n v="0"/>
    <n v="0"/>
  </r>
  <r>
    <x v="3"/>
    <x v="1"/>
    <x v="284"/>
    <n v="4233.6000000000004"/>
    <n v="352.8"/>
    <n v="67.2"/>
    <n v="0"/>
    <n v="0"/>
    <n v="0"/>
  </r>
  <r>
    <x v="3"/>
    <x v="1"/>
    <x v="285"/>
    <n v="4208.3999999999996"/>
    <n v="350.7"/>
    <n v="65.8"/>
    <n v="0"/>
    <n v="0"/>
    <n v="0"/>
  </r>
  <r>
    <x v="3"/>
    <x v="1"/>
    <x v="286"/>
    <n v="4158"/>
    <n v="346.5"/>
    <n v="64.400000000000006"/>
    <n v="0"/>
    <n v="0"/>
    <n v="0"/>
  </r>
  <r>
    <x v="3"/>
    <x v="2"/>
    <x v="287"/>
    <n v="4174.8"/>
    <n v="347.9"/>
    <n v="65.8"/>
    <n v="0"/>
    <n v="0"/>
    <n v="0"/>
  </r>
  <r>
    <x v="3"/>
    <x v="2"/>
    <x v="0"/>
    <n v="4158"/>
    <n v="346.5"/>
    <n v="65.099999999999994"/>
    <n v="0"/>
    <n v="0"/>
    <n v="0"/>
  </r>
  <r>
    <x v="3"/>
    <x v="2"/>
    <x v="1"/>
    <n v="4124.3999999999996"/>
    <n v="343.7"/>
    <n v="65.099999999999994"/>
    <n v="0"/>
    <n v="0"/>
    <n v="0"/>
  </r>
  <r>
    <x v="3"/>
    <x v="2"/>
    <x v="2"/>
    <n v="4090.8"/>
    <n v="340.9"/>
    <n v="64.400000000000006"/>
    <n v="0"/>
    <n v="0"/>
    <n v="0"/>
  </r>
  <r>
    <x v="3"/>
    <x v="2"/>
    <x v="3"/>
    <n v="4074"/>
    <n v="339.5"/>
    <n v="64.400000000000006"/>
    <n v="0"/>
    <n v="0"/>
    <n v="0"/>
  </r>
  <r>
    <x v="3"/>
    <x v="2"/>
    <x v="4"/>
    <n v="4057.2"/>
    <n v="338.1"/>
    <n v="63.7"/>
    <n v="0"/>
    <n v="0"/>
    <n v="0"/>
  </r>
  <r>
    <x v="3"/>
    <x v="2"/>
    <x v="5"/>
    <n v="3990"/>
    <n v="332.5"/>
    <n v="63"/>
    <n v="0"/>
    <n v="0"/>
    <n v="0"/>
  </r>
  <r>
    <x v="3"/>
    <x v="2"/>
    <x v="6"/>
    <n v="3973.2"/>
    <n v="331.1"/>
    <n v="63.7"/>
    <n v="0"/>
    <n v="0"/>
    <n v="0"/>
  </r>
  <r>
    <x v="3"/>
    <x v="2"/>
    <x v="7"/>
    <n v="3662.4"/>
    <n v="305.2"/>
    <n v="59.5"/>
    <n v="0"/>
    <n v="0"/>
    <n v="0"/>
  </r>
  <r>
    <x v="3"/>
    <x v="2"/>
    <x v="8"/>
    <n v="3536.4"/>
    <n v="294.7"/>
    <n v="36.4"/>
    <n v="0"/>
    <n v="0"/>
    <n v="0"/>
  </r>
  <r>
    <x v="3"/>
    <x v="2"/>
    <x v="9"/>
    <n v="3805.2"/>
    <n v="317.10000000000002"/>
    <n v="52.5"/>
    <n v="0"/>
    <n v="0"/>
    <n v="0"/>
  </r>
  <r>
    <x v="3"/>
    <x v="2"/>
    <x v="10"/>
    <n v="3838.8"/>
    <n v="319.89999999999998"/>
    <n v="57.4"/>
    <n v="0"/>
    <n v="0"/>
    <n v="0"/>
  </r>
  <r>
    <x v="3"/>
    <x v="2"/>
    <x v="11"/>
    <n v="3847.2"/>
    <n v="320.60000000000002"/>
    <n v="60.2"/>
    <n v="0"/>
    <n v="0"/>
    <n v="0"/>
  </r>
  <r>
    <x v="3"/>
    <x v="2"/>
    <x v="12"/>
    <n v="3813.6"/>
    <n v="317.8"/>
    <n v="56.7"/>
    <n v="0"/>
    <n v="0"/>
    <n v="0"/>
  </r>
  <r>
    <x v="3"/>
    <x v="2"/>
    <x v="13"/>
    <n v="3788.4"/>
    <n v="315.7"/>
    <n v="56"/>
    <n v="0"/>
    <n v="0"/>
    <n v="0"/>
  </r>
  <r>
    <x v="3"/>
    <x v="2"/>
    <x v="14"/>
    <n v="3763.2"/>
    <n v="313.60000000000002"/>
    <n v="55.3"/>
    <n v="0"/>
    <n v="0"/>
    <n v="0"/>
  </r>
  <r>
    <x v="3"/>
    <x v="2"/>
    <x v="15"/>
    <n v="3771.6"/>
    <n v="314.3"/>
    <n v="55.3"/>
    <n v="0"/>
    <n v="0"/>
    <n v="0"/>
  </r>
  <r>
    <x v="3"/>
    <x v="2"/>
    <x v="16"/>
    <n v="3788.4"/>
    <n v="315.7"/>
    <n v="56"/>
    <n v="0"/>
    <n v="0"/>
    <n v="0"/>
  </r>
  <r>
    <x v="3"/>
    <x v="2"/>
    <x v="17"/>
    <n v="3763.2"/>
    <n v="313.60000000000002"/>
    <n v="56.7"/>
    <n v="0"/>
    <n v="0"/>
    <n v="0"/>
  </r>
  <r>
    <x v="3"/>
    <x v="2"/>
    <x v="18"/>
    <n v="3754.8"/>
    <n v="312.89999999999998"/>
    <n v="58.1"/>
    <n v="0"/>
    <n v="0"/>
    <n v="0"/>
  </r>
  <r>
    <x v="3"/>
    <x v="2"/>
    <x v="19"/>
    <n v="3746.4"/>
    <n v="312.2"/>
    <n v="59.5"/>
    <n v="0"/>
    <n v="0"/>
    <n v="0"/>
  </r>
  <r>
    <x v="3"/>
    <x v="2"/>
    <x v="20"/>
    <n v="3712.8"/>
    <n v="309.39999999999998"/>
    <n v="59.5"/>
    <n v="0"/>
    <n v="0"/>
    <n v="0"/>
  </r>
  <r>
    <x v="3"/>
    <x v="2"/>
    <x v="21"/>
    <n v="3729.6"/>
    <n v="310.8"/>
    <n v="58.8"/>
    <n v="0"/>
    <n v="0"/>
    <n v="0"/>
  </r>
  <r>
    <x v="3"/>
    <x v="2"/>
    <x v="22"/>
    <n v="3687.6"/>
    <n v="307.3"/>
    <n v="57.4"/>
    <n v="0"/>
    <n v="0"/>
    <n v="0"/>
  </r>
  <r>
    <x v="3"/>
    <x v="2"/>
    <x v="23"/>
    <n v="3696"/>
    <n v="308"/>
    <n v="56"/>
    <n v="0"/>
    <n v="0"/>
    <n v="0"/>
  </r>
  <r>
    <x v="3"/>
    <x v="2"/>
    <x v="24"/>
    <n v="3645.6"/>
    <n v="303.8"/>
    <n v="53.9"/>
    <n v="0"/>
    <n v="0"/>
    <n v="0"/>
  </r>
  <r>
    <x v="3"/>
    <x v="2"/>
    <x v="25"/>
    <n v="3662.4"/>
    <n v="305.2"/>
    <n v="53.9"/>
    <n v="0"/>
    <n v="0"/>
    <n v="0"/>
  </r>
  <r>
    <x v="3"/>
    <x v="2"/>
    <x v="26"/>
    <n v="3628.8"/>
    <n v="302.39999999999998"/>
    <n v="53.9"/>
    <n v="0"/>
    <n v="0"/>
    <n v="0"/>
  </r>
  <r>
    <x v="3"/>
    <x v="2"/>
    <x v="27"/>
    <n v="3612"/>
    <n v="301"/>
    <n v="55.3"/>
    <n v="0"/>
    <n v="0"/>
    <n v="0"/>
  </r>
  <r>
    <x v="3"/>
    <x v="2"/>
    <x v="28"/>
    <n v="3603.6"/>
    <n v="300.3"/>
    <n v="53.9"/>
    <n v="0"/>
    <n v="0"/>
    <n v="0"/>
  </r>
  <r>
    <x v="3"/>
    <x v="2"/>
    <x v="29"/>
    <n v="3612"/>
    <n v="301"/>
    <n v="55.3"/>
    <n v="0"/>
    <n v="0"/>
    <n v="0"/>
  </r>
  <r>
    <x v="3"/>
    <x v="2"/>
    <x v="30"/>
    <n v="3603.6"/>
    <n v="300.3"/>
    <n v="56.7"/>
    <n v="0"/>
    <n v="0"/>
    <n v="0"/>
  </r>
  <r>
    <x v="3"/>
    <x v="2"/>
    <x v="31"/>
    <n v="3595.2"/>
    <n v="299.60000000000002"/>
    <n v="56"/>
    <n v="0"/>
    <n v="0"/>
    <n v="0"/>
  </r>
  <r>
    <x v="3"/>
    <x v="2"/>
    <x v="32"/>
    <n v="3595.2"/>
    <n v="299.60000000000002"/>
    <n v="56"/>
    <n v="0"/>
    <n v="0"/>
    <n v="0"/>
  </r>
  <r>
    <x v="3"/>
    <x v="2"/>
    <x v="33"/>
    <n v="3578.4"/>
    <n v="298.2"/>
    <n v="56"/>
    <n v="0"/>
    <n v="0"/>
    <n v="0"/>
  </r>
  <r>
    <x v="3"/>
    <x v="2"/>
    <x v="34"/>
    <n v="3553.2"/>
    <n v="296.10000000000002"/>
    <n v="55.3"/>
    <n v="0"/>
    <n v="0"/>
    <n v="0"/>
  </r>
  <r>
    <x v="3"/>
    <x v="2"/>
    <x v="35"/>
    <n v="3544.8"/>
    <n v="295.39999999999998"/>
    <n v="55.3"/>
    <n v="0"/>
    <n v="0"/>
    <n v="0"/>
  </r>
  <r>
    <x v="3"/>
    <x v="2"/>
    <x v="36"/>
    <n v="3519.6"/>
    <n v="293.3"/>
    <n v="55.3"/>
    <n v="0"/>
    <n v="0"/>
    <n v="0"/>
  </r>
  <r>
    <x v="3"/>
    <x v="2"/>
    <x v="37"/>
    <n v="3511.2"/>
    <n v="292.60000000000002"/>
    <n v="52.5"/>
    <n v="0"/>
    <n v="0"/>
    <n v="0"/>
  </r>
  <r>
    <x v="3"/>
    <x v="2"/>
    <x v="38"/>
    <n v="3544.8"/>
    <n v="295.39999999999998"/>
    <n v="54.6"/>
    <n v="0"/>
    <n v="0"/>
    <n v="0"/>
  </r>
  <r>
    <x v="3"/>
    <x v="2"/>
    <x v="39"/>
    <n v="3528"/>
    <n v="294"/>
    <n v="57.4"/>
    <n v="0"/>
    <n v="0"/>
    <n v="0"/>
  </r>
  <r>
    <x v="3"/>
    <x v="2"/>
    <x v="40"/>
    <n v="3536.4"/>
    <n v="294.7"/>
    <n v="55.3"/>
    <n v="0"/>
    <n v="0"/>
    <n v="0"/>
  </r>
  <r>
    <x v="3"/>
    <x v="2"/>
    <x v="41"/>
    <n v="3519.6"/>
    <n v="293.3"/>
    <n v="55.3"/>
    <n v="0"/>
    <n v="0"/>
    <n v="0"/>
  </r>
  <r>
    <x v="3"/>
    <x v="2"/>
    <x v="42"/>
    <n v="3494.4"/>
    <n v="291.2"/>
    <n v="56.7"/>
    <n v="0"/>
    <n v="0"/>
    <n v="0"/>
  </r>
  <r>
    <x v="3"/>
    <x v="2"/>
    <x v="43"/>
    <n v="3494.4"/>
    <n v="291.2"/>
    <n v="55.3"/>
    <n v="0"/>
    <n v="0"/>
    <n v="0"/>
  </r>
  <r>
    <x v="3"/>
    <x v="2"/>
    <x v="44"/>
    <n v="3519.6"/>
    <n v="293.3"/>
    <n v="58.1"/>
    <n v="0"/>
    <n v="0"/>
    <n v="0"/>
  </r>
  <r>
    <x v="3"/>
    <x v="2"/>
    <x v="45"/>
    <n v="3511.2"/>
    <n v="292.60000000000002"/>
    <n v="58.1"/>
    <n v="0"/>
    <n v="0"/>
    <n v="0"/>
  </r>
  <r>
    <x v="3"/>
    <x v="2"/>
    <x v="46"/>
    <n v="3486"/>
    <n v="290.5"/>
    <n v="59.5"/>
    <n v="0"/>
    <n v="0"/>
    <n v="0"/>
  </r>
  <r>
    <x v="3"/>
    <x v="2"/>
    <x v="47"/>
    <n v="3511.2"/>
    <n v="292.60000000000002"/>
    <n v="60.2"/>
    <n v="0"/>
    <n v="0"/>
    <n v="0"/>
  </r>
  <r>
    <x v="3"/>
    <x v="2"/>
    <x v="48"/>
    <n v="3469.2"/>
    <n v="289.10000000000002"/>
    <n v="56.7"/>
    <n v="0"/>
    <n v="0"/>
    <n v="0"/>
  </r>
  <r>
    <x v="3"/>
    <x v="2"/>
    <x v="49"/>
    <n v="3460.8"/>
    <n v="288.39999999999998"/>
    <n v="56.7"/>
    <n v="0"/>
    <n v="0"/>
    <n v="0"/>
  </r>
  <r>
    <x v="3"/>
    <x v="2"/>
    <x v="50"/>
    <n v="3477.6"/>
    <n v="289.8"/>
    <n v="55.3"/>
    <n v="0"/>
    <n v="0"/>
    <n v="0"/>
  </r>
  <r>
    <x v="3"/>
    <x v="2"/>
    <x v="51"/>
    <n v="3469.2"/>
    <n v="289.10000000000002"/>
    <n v="56"/>
    <n v="0"/>
    <n v="0"/>
    <n v="0"/>
  </r>
  <r>
    <x v="3"/>
    <x v="2"/>
    <x v="52"/>
    <n v="3477.6"/>
    <n v="289.8"/>
    <n v="56.7"/>
    <n v="0"/>
    <n v="0"/>
    <n v="0"/>
  </r>
  <r>
    <x v="3"/>
    <x v="2"/>
    <x v="53"/>
    <n v="3477.6"/>
    <n v="289.8"/>
    <n v="56.7"/>
    <n v="0"/>
    <n v="0"/>
    <n v="0"/>
  </r>
  <r>
    <x v="3"/>
    <x v="2"/>
    <x v="54"/>
    <n v="3502.8"/>
    <n v="291.89999999999998"/>
    <n v="57.4"/>
    <n v="0"/>
    <n v="0"/>
    <n v="0"/>
  </r>
  <r>
    <x v="3"/>
    <x v="2"/>
    <x v="55"/>
    <n v="3494.4"/>
    <n v="291.2"/>
    <n v="56.7"/>
    <n v="0"/>
    <n v="0"/>
    <n v="0"/>
  </r>
  <r>
    <x v="3"/>
    <x v="2"/>
    <x v="56"/>
    <n v="3511.2"/>
    <n v="292.60000000000002"/>
    <n v="57.4"/>
    <n v="0"/>
    <n v="0"/>
    <n v="0"/>
  </r>
  <r>
    <x v="3"/>
    <x v="2"/>
    <x v="57"/>
    <n v="3519.6"/>
    <n v="293.3"/>
    <n v="58.1"/>
    <n v="0"/>
    <n v="0"/>
    <n v="0"/>
  </r>
  <r>
    <x v="3"/>
    <x v="2"/>
    <x v="58"/>
    <n v="3519.6"/>
    <n v="293.3"/>
    <n v="58.1"/>
    <n v="0"/>
    <n v="0"/>
    <n v="0"/>
  </r>
  <r>
    <x v="3"/>
    <x v="2"/>
    <x v="59"/>
    <n v="3511.2"/>
    <n v="292.60000000000002"/>
    <n v="57.4"/>
    <n v="0"/>
    <n v="0"/>
    <n v="0"/>
  </r>
  <r>
    <x v="3"/>
    <x v="2"/>
    <x v="60"/>
    <n v="3544.8"/>
    <n v="295.39999999999998"/>
    <n v="57.4"/>
    <n v="0"/>
    <n v="0"/>
    <n v="0"/>
  </r>
  <r>
    <x v="3"/>
    <x v="2"/>
    <x v="61"/>
    <n v="3561.6"/>
    <n v="296.8"/>
    <n v="58.1"/>
    <n v="0"/>
    <n v="0"/>
    <n v="0"/>
  </r>
  <r>
    <x v="3"/>
    <x v="2"/>
    <x v="62"/>
    <n v="3553.2"/>
    <n v="296.10000000000002"/>
    <n v="58.8"/>
    <n v="0"/>
    <n v="0"/>
    <n v="0"/>
  </r>
  <r>
    <x v="3"/>
    <x v="2"/>
    <x v="63"/>
    <n v="3528"/>
    <n v="294"/>
    <n v="57.4"/>
    <n v="0"/>
    <n v="0"/>
    <n v="0"/>
  </r>
  <r>
    <x v="3"/>
    <x v="2"/>
    <x v="64"/>
    <n v="3519.6"/>
    <n v="293.3"/>
    <n v="57.4"/>
    <n v="0"/>
    <n v="0"/>
    <n v="0"/>
  </r>
  <r>
    <x v="3"/>
    <x v="2"/>
    <x v="65"/>
    <n v="3494.4"/>
    <n v="291.2"/>
    <n v="56"/>
    <n v="0"/>
    <n v="0"/>
    <n v="0"/>
  </r>
  <r>
    <x v="3"/>
    <x v="2"/>
    <x v="66"/>
    <n v="3511.2"/>
    <n v="292.60000000000002"/>
    <n v="57.4"/>
    <n v="0"/>
    <n v="0"/>
    <n v="0"/>
  </r>
  <r>
    <x v="3"/>
    <x v="2"/>
    <x v="67"/>
    <n v="3502.8"/>
    <n v="291.89999999999998"/>
    <n v="56.7"/>
    <n v="0"/>
    <n v="0"/>
    <n v="0"/>
  </r>
  <r>
    <x v="3"/>
    <x v="2"/>
    <x v="68"/>
    <n v="3494.4"/>
    <n v="291.2"/>
    <n v="58.1"/>
    <n v="0"/>
    <n v="0"/>
    <n v="0"/>
  </r>
  <r>
    <x v="3"/>
    <x v="2"/>
    <x v="69"/>
    <n v="3544.8"/>
    <n v="295.39999999999998"/>
    <n v="59.5"/>
    <n v="0"/>
    <n v="0"/>
    <n v="0"/>
  </r>
  <r>
    <x v="3"/>
    <x v="2"/>
    <x v="70"/>
    <n v="3561.6"/>
    <n v="296.8"/>
    <n v="59.5"/>
    <n v="0"/>
    <n v="0"/>
    <n v="0"/>
  </r>
  <r>
    <x v="3"/>
    <x v="2"/>
    <x v="71"/>
    <n v="3595.2"/>
    <n v="299.60000000000002"/>
    <n v="60.2"/>
    <n v="0"/>
    <n v="0"/>
    <n v="0"/>
  </r>
  <r>
    <x v="3"/>
    <x v="2"/>
    <x v="72"/>
    <n v="3612"/>
    <n v="301"/>
    <n v="62.3"/>
    <n v="0"/>
    <n v="0"/>
    <n v="0"/>
  </r>
  <r>
    <x v="3"/>
    <x v="2"/>
    <x v="73"/>
    <n v="3595.2"/>
    <n v="299.60000000000002"/>
    <n v="64.400000000000006"/>
    <n v="0"/>
    <n v="0"/>
    <n v="0"/>
  </r>
  <r>
    <x v="3"/>
    <x v="2"/>
    <x v="74"/>
    <n v="3637.2"/>
    <n v="303.10000000000002"/>
    <n v="66.5"/>
    <n v="0"/>
    <n v="0"/>
    <n v="0"/>
  </r>
  <r>
    <x v="3"/>
    <x v="2"/>
    <x v="75"/>
    <n v="3586.8"/>
    <n v="298.89999999999998"/>
    <n v="66.5"/>
    <n v="0"/>
    <n v="0"/>
    <n v="0"/>
  </r>
  <r>
    <x v="3"/>
    <x v="2"/>
    <x v="76"/>
    <n v="3578.4"/>
    <n v="298.2"/>
    <n v="67.900000000000006"/>
    <n v="0"/>
    <n v="0"/>
    <n v="0"/>
  </r>
  <r>
    <x v="3"/>
    <x v="2"/>
    <x v="77"/>
    <n v="3586.8"/>
    <n v="298.89999999999998"/>
    <n v="66.5"/>
    <n v="0"/>
    <n v="0"/>
    <n v="0"/>
  </r>
  <r>
    <x v="3"/>
    <x v="2"/>
    <x v="78"/>
    <n v="3519.6"/>
    <n v="293.3"/>
    <n v="66.5"/>
    <n v="0"/>
    <n v="0"/>
    <n v="0"/>
  </r>
  <r>
    <x v="3"/>
    <x v="2"/>
    <x v="79"/>
    <n v="3494.4"/>
    <n v="291.2"/>
    <n v="66.5"/>
    <n v="0"/>
    <n v="0"/>
    <n v="0"/>
  </r>
  <r>
    <x v="3"/>
    <x v="2"/>
    <x v="80"/>
    <n v="3536.4"/>
    <n v="294.7"/>
    <n v="68.599999999999994"/>
    <n v="0"/>
    <n v="0"/>
    <n v="0"/>
  </r>
  <r>
    <x v="3"/>
    <x v="2"/>
    <x v="81"/>
    <n v="3544.8"/>
    <n v="295.39999999999998"/>
    <n v="69.3"/>
    <n v="0"/>
    <n v="0"/>
    <n v="0"/>
  </r>
  <r>
    <x v="3"/>
    <x v="2"/>
    <x v="82"/>
    <n v="3477.6"/>
    <n v="289.8"/>
    <n v="67.900000000000006"/>
    <n v="0"/>
    <n v="0"/>
    <n v="0"/>
  </r>
  <r>
    <x v="3"/>
    <x v="2"/>
    <x v="83"/>
    <n v="3486"/>
    <n v="290.5"/>
    <n v="69.3"/>
    <n v="0"/>
    <n v="0"/>
    <n v="0"/>
  </r>
  <r>
    <x v="3"/>
    <x v="2"/>
    <x v="84"/>
    <n v="3452.4"/>
    <n v="287.7"/>
    <n v="68.599999999999994"/>
    <n v="0"/>
    <n v="0"/>
    <n v="0"/>
  </r>
  <r>
    <x v="3"/>
    <x v="2"/>
    <x v="85"/>
    <n v="3469.2"/>
    <n v="289.10000000000002"/>
    <n v="70"/>
    <n v="0"/>
    <n v="0"/>
    <n v="0"/>
  </r>
  <r>
    <x v="3"/>
    <x v="2"/>
    <x v="86"/>
    <n v="3460.8"/>
    <n v="288.39999999999998"/>
    <n v="70.7"/>
    <n v="0"/>
    <n v="0"/>
    <n v="0"/>
  </r>
  <r>
    <x v="3"/>
    <x v="2"/>
    <x v="87"/>
    <n v="3360"/>
    <n v="280"/>
    <n v="66.5"/>
    <n v="0"/>
    <n v="0"/>
    <n v="0"/>
  </r>
  <r>
    <x v="3"/>
    <x v="2"/>
    <x v="88"/>
    <n v="3402"/>
    <n v="283.5"/>
    <n v="65.8"/>
    <n v="0"/>
    <n v="0"/>
    <n v="0"/>
  </r>
  <r>
    <x v="3"/>
    <x v="2"/>
    <x v="89"/>
    <n v="3418.8"/>
    <n v="284.89999999999998"/>
    <n v="67.2"/>
    <n v="0"/>
    <n v="0"/>
    <n v="0"/>
  </r>
  <r>
    <x v="3"/>
    <x v="2"/>
    <x v="90"/>
    <n v="3418.8"/>
    <n v="284.89999999999998"/>
    <n v="68.599999999999994"/>
    <n v="0"/>
    <n v="0"/>
    <n v="0"/>
  </r>
  <r>
    <x v="3"/>
    <x v="2"/>
    <x v="91"/>
    <n v="3427.2"/>
    <n v="285.60000000000002"/>
    <n v="67.900000000000006"/>
    <n v="0"/>
    <n v="0"/>
    <n v="0"/>
  </r>
  <r>
    <x v="3"/>
    <x v="2"/>
    <x v="92"/>
    <n v="3452.4"/>
    <n v="287.7"/>
    <n v="68.599999999999994"/>
    <n v="0"/>
    <n v="0"/>
    <n v="0"/>
  </r>
  <r>
    <x v="3"/>
    <x v="2"/>
    <x v="93"/>
    <n v="3435.6"/>
    <n v="286.3"/>
    <n v="68.599999999999994"/>
    <n v="0"/>
    <n v="0"/>
    <n v="0"/>
  </r>
  <r>
    <x v="3"/>
    <x v="2"/>
    <x v="94"/>
    <n v="3444"/>
    <n v="287"/>
    <n v="69.3"/>
    <n v="0"/>
    <n v="0"/>
    <n v="0"/>
  </r>
  <r>
    <x v="3"/>
    <x v="2"/>
    <x v="95"/>
    <n v="3452.4"/>
    <n v="287.7"/>
    <n v="69.3"/>
    <n v="0"/>
    <n v="0"/>
    <n v="0"/>
  </r>
  <r>
    <x v="3"/>
    <x v="2"/>
    <x v="96"/>
    <n v="3460.8"/>
    <n v="288.39999999999998"/>
    <n v="70"/>
    <n v="0"/>
    <n v="0"/>
    <n v="0"/>
  </r>
  <r>
    <x v="3"/>
    <x v="2"/>
    <x v="97"/>
    <n v="3519.6"/>
    <n v="293.3"/>
    <n v="72.099999999999994"/>
    <n v="0"/>
    <n v="0"/>
    <n v="0"/>
  </r>
  <r>
    <x v="3"/>
    <x v="2"/>
    <x v="98"/>
    <n v="3502.8"/>
    <n v="291.89999999999998"/>
    <n v="72.099999999999994"/>
    <n v="0"/>
    <n v="0"/>
    <n v="0"/>
  </r>
  <r>
    <x v="3"/>
    <x v="2"/>
    <x v="99"/>
    <n v="3502.8"/>
    <n v="291.89999999999998"/>
    <n v="70.7"/>
    <n v="0"/>
    <n v="0"/>
    <n v="0"/>
  </r>
  <r>
    <x v="3"/>
    <x v="2"/>
    <x v="100"/>
    <n v="3511.2"/>
    <n v="292.60000000000002"/>
    <n v="71.400000000000006"/>
    <n v="0"/>
    <n v="0"/>
    <n v="0"/>
  </r>
  <r>
    <x v="3"/>
    <x v="2"/>
    <x v="101"/>
    <n v="3519.6"/>
    <n v="293.3"/>
    <n v="72.099999999999994"/>
    <n v="0"/>
    <n v="0"/>
    <n v="0"/>
  </r>
  <r>
    <x v="3"/>
    <x v="2"/>
    <x v="102"/>
    <n v="3595.2"/>
    <n v="299.60000000000002"/>
    <n v="74.2"/>
    <n v="0"/>
    <n v="0"/>
    <n v="0"/>
  </r>
  <r>
    <x v="3"/>
    <x v="2"/>
    <x v="103"/>
    <n v="3637.2"/>
    <n v="303.10000000000002"/>
    <n v="79.099999999999994"/>
    <n v="0"/>
    <n v="0"/>
    <n v="0"/>
  </r>
  <r>
    <x v="3"/>
    <x v="2"/>
    <x v="104"/>
    <n v="3670.8"/>
    <n v="305.89999999999998"/>
    <n v="80.5"/>
    <n v="0"/>
    <n v="0"/>
    <n v="0"/>
  </r>
  <r>
    <x v="3"/>
    <x v="2"/>
    <x v="105"/>
    <n v="3670.8"/>
    <n v="305.89999999999998"/>
    <n v="79.099999999999994"/>
    <n v="0"/>
    <n v="0"/>
    <n v="0"/>
  </r>
  <r>
    <x v="3"/>
    <x v="2"/>
    <x v="106"/>
    <n v="3729.6"/>
    <n v="310.8"/>
    <n v="77"/>
    <n v="0"/>
    <n v="0"/>
    <n v="0"/>
  </r>
  <r>
    <x v="3"/>
    <x v="2"/>
    <x v="107"/>
    <n v="3729.6"/>
    <n v="310.8"/>
    <n v="78.400000000000006"/>
    <n v="0"/>
    <n v="0"/>
    <n v="0"/>
  </r>
  <r>
    <x v="3"/>
    <x v="2"/>
    <x v="108"/>
    <n v="3746.4"/>
    <n v="312.2"/>
    <n v="80.5"/>
    <n v="0"/>
    <n v="0"/>
    <n v="0"/>
  </r>
  <r>
    <x v="3"/>
    <x v="2"/>
    <x v="109"/>
    <n v="3771.6"/>
    <n v="314.3"/>
    <n v="79.8"/>
    <n v="0"/>
    <n v="0"/>
    <n v="0"/>
  </r>
  <r>
    <x v="3"/>
    <x v="2"/>
    <x v="110"/>
    <n v="3805.2"/>
    <n v="317.10000000000002"/>
    <n v="81.2"/>
    <n v="0"/>
    <n v="0"/>
    <n v="0"/>
  </r>
  <r>
    <x v="3"/>
    <x v="2"/>
    <x v="111"/>
    <n v="3864"/>
    <n v="322"/>
    <n v="81.900000000000006"/>
    <n v="0"/>
    <n v="0"/>
    <n v="0"/>
  </r>
  <r>
    <x v="3"/>
    <x v="2"/>
    <x v="112"/>
    <n v="3889.2"/>
    <n v="324.10000000000002"/>
    <n v="81.2"/>
    <n v="0"/>
    <n v="0"/>
    <n v="0"/>
  </r>
  <r>
    <x v="3"/>
    <x v="2"/>
    <x v="113"/>
    <n v="3914.4"/>
    <n v="326.2"/>
    <n v="82.6"/>
    <n v="0"/>
    <n v="0"/>
    <n v="0"/>
  </r>
  <r>
    <x v="3"/>
    <x v="2"/>
    <x v="114"/>
    <n v="3973.2"/>
    <n v="331.1"/>
    <n v="82.6"/>
    <n v="0"/>
    <n v="0"/>
    <n v="0"/>
  </r>
  <r>
    <x v="3"/>
    <x v="2"/>
    <x v="115"/>
    <n v="3998.4"/>
    <n v="333.2"/>
    <n v="83.3"/>
    <n v="0"/>
    <n v="0"/>
    <n v="0"/>
  </r>
  <r>
    <x v="3"/>
    <x v="2"/>
    <x v="116"/>
    <n v="4074"/>
    <n v="339.5"/>
    <n v="86.1"/>
    <n v="0"/>
    <n v="0"/>
    <n v="0"/>
  </r>
  <r>
    <x v="3"/>
    <x v="2"/>
    <x v="117"/>
    <n v="4149.6000000000004"/>
    <n v="345.8"/>
    <n v="89.6"/>
    <n v="0"/>
    <n v="0"/>
    <n v="0"/>
  </r>
  <r>
    <x v="3"/>
    <x v="2"/>
    <x v="118"/>
    <n v="4225.2"/>
    <n v="352.1"/>
    <n v="91.7"/>
    <n v="0"/>
    <n v="0"/>
    <n v="0"/>
  </r>
  <r>
    <x v="3"/>
    <x v="2"/>
    <x v="119"/>
    <n v="4258.8"/>
    <n v="354.9"/>
    <n v="95.2"/>
    <n v="0"/>
    <n v="0"/>
    <n v="0"/>
  </r>
  <r>
    <x v="3"/>
    <x v="2"/>
    <x v="120"/>
    <n v="4317.6000000000004"/>
    <n v="359.8"/>
    <n v="96.6"/>
    <n v="0"/>
    <n v="0"/>
    <n v="0"/>
  </r>
  <r>
    <x v="3"/>
    <x v="2"/>
    <x v="121"/>
    <n v="4351.2"/>
    <n v="362.6"/>
    <n v="95.9"/>
    <n v="0"/>
    <n v="0"/>
    <n v="0"/>
  </r>
  <r>
    <x v="3"/>
    <x v="2"/>
    <x v="122"/>
    <n v="4426.8"/>
    <n v="368.9"/>
    <n v="103.6"/>
    <n v="0"/>
    <n v="0"/>
    <n v="0"/>
  </r>
  <r>
    <x v="3"/>
    <x v="2"/>
    <x v="123"/>
    <n v="4477.2"/>
    <n v="373.1"/>
    <n v="106.4"/>
    <n v="0"/>
    <n v="0"/>
    <n v="0"/>
  </r>
  <r>
    <x v="3"/>
    <x v="2"/>
    <x v="124"/>
    <n v="4561.2"/>
    <n v="380.1"/>
    <n v="107.8"/>
    <n v="0"/>
    <n v="0"/>
    <n v="0"/>
  </r>
  <r>
    <x v="3"/>
    <x v="2"/>
    <x v="125"/>
    <n v="4578"/>
    <n v="381.5"/>
    <n v="107.8"/>
    <n v="0"/>
    <n v="0"/>
    <n v="0"/>
  </r>
  <r>
    <x v="3"/>
    <x v="2"/>
    <x v="126"/>
    <n v="4586.3999999999996"/>
    <n v="382.2"/>
    <n v="108.5"/>
    <n v="0"/>
    <n v="0"/>
    <n v="0"/>
  </r>
  <r>
    <x v="3"/>
    <x v="2"/>
    <x v="127"/>
    <n v="4620"/>
    <n v="385"/>
    <n v="108.5"/>
    <n v="0"/>
    <n v="0"/>
    <n v="0"/>
  </r>
  <r>
    <x v="3"/>
    <x v="2"/>
    <x v="128"/>
    <n v="4636.8"/>
    <n v="386.4"/>
    <n v="110.6"/>
    <n v="0"/>
    <n v="0"/>
    <n v="0"/>
  </r>
  <r>
    <x v="3"/>
    <x v="2"/>
    <x v="129"/>
    <n v="4687.2"/>
    <n v="390.6"/>
    <n v="118.3"/>
    <n v="0"/>
    <n v="0"/>
    <n v="0"/>
  </r>
  <r>
    <x v="3"/>
    <x v="2"/>
    <x v="130"/>
    <n v="4687.2"/>
    <n v="390.6"/>
    <n v="118.3"/>
    <n v="0"/>
    <n v="0"/>
    <n v="0"/>
  </r>
  <r>
    <x v="3"/>
    <x v="2"/>
    <x v="131"/>
    <n v="4636.8"/>
    <n v="386.4"/>
    <n v="116.9"/>
    <n v="0"/>
    <n v="0"/>
    <n v="0"/>
  </r>
  <r>
    <x v="3"/>
    <x v="2"/>
    <x v="132"/>
    <n v="4620"/>
    <n v="385"/>
    <n v="118.3"/>
    <n v="0"/>
    <n v="0"/>
    <n v="0"/>
  </r>
  <r>
    <x v="3"/>
    <x v="2"/>
    <x v="133"/>
    <n v="4586.3999999999996"/>
    <n v="382.2"/>
    <n v="119"/>
    <n v="0"/>
    <n v="0"/>
    <n v="0"/>
  </r>
  <r>
    <x v="3"/>
    <x v="2"/>
    <x v="134"/>
    <n v="4578"/>
    <n v="381.5"/>
    <n v="118.3"/>
    <n v="0"/>
    <n v="0"/>
    <n v="0"/>
  </r>
  <r>
    <x v="3"/>
    <x v="2"/>
    <x v="135"/>
    <n v="4519.2"/>
    <n v="376.6"/>
    <n v="116.9"/>
    <n v="0"/>
    <n v="0"/>
    <n v="0"/>
  </r>
  <r>
    <x v="3"/>
    <x v="2"/>
    <x v="136"/>
    <n v="4435.2"/>
    <n v="369.6"/>
    <n v="114.1"/>
    <n v="0"/>
    <n v="0"/>
    <n v="0"/>
  </r>
  <r>
    <x v="3"/>
    <x v="2"/>
    <x v="137"/>
    <n v="4435.2"/>
    <n v="369.6"/>
    <n v="114.8"/>
    <n v="0"/>
    <n v="0"/>
    <n v="0"/>
  </r>
  <r>
    <x v="3"/>
    <x v="2"/>
    <x v="138"/>
    <n v="4410"/>
    <n v="367.5"/>
    <n v="114.8"/>
    <n v="0"/>
    <n v="0"/>
    <n v="0"/>
  </r>
  <r>
    <x v="3"/>
    <x v="2"/>
    <x v="139"/>
    <n v="4418.3999999999996"/>
    <n v="368.2"/>
    <n v="115.5"/>
    <n v="0"/>
    <n v="0"/>
    <n v="0"/>
  </r>
  <r>
    <x v="3"/>
    <x v="2"/>
    <x v="140"/>
    <n v="4376.3999999999996"/>
    <n v="364.7"/>
    <n v="112"/>
    <n v="0"/>
    <n v="0"/>
    <n v="0"/>
  </r>
  <r>
    <x v="3"/>
    <x v="2"/>
    <x v="141"/>
    <n v="4342.8"/>
    <n v="361.9"/>
    <n v="110.6"/>
    <n v="0"/>
    <n v="0"/>
    <n v="0"/>
  </r>
  <r>
    <x v="3"/>
    <x v="2"/>
    <x v="142"/>
    <n v="4300.8"/>
    <n v="358.4"/>
    <n v="109.2"/>
    <n v="0"/>
    <n v="0"/>
    <n v="0"/>
  </r>
  <r>
    <x v="3"/>
    <x v="2"/>
    <x v="143"/>
    <n v="4267.2"/>
    <n v="355.6"/>
    <n v="109.2"/>
    <n v="0"/>
    <n v="0"/>
    <n v="0"/>
  </r>
  <r>
    <x v="3"/>
    <x v="2"/>
    <x v="144"/>
    <n v="4258.8"/>
    <n v="354.9"/>
    <n v="109.9"/>
    <n v="0"/>
    <n v="0"/>
    <n v="0"/>
  </r>
  <r>
    <x v="3"/>
    <x v="2"/>
    <x v="145"/>
    <n v="4258.8"/>
    <n v="354.9"/>
    <n v="109.9"/>
    <n v="0"/>
    <n v="0"/>
    <n v="0"/>
  </r>
  <r>
    <x v="3"/>
    <x v="2"/>
    <x v="146"/>
    <n v="4216.8"/>
    <n v="351.4"/>
    <n v="109.2"/>
    <n v="0"/>
    <n v="0"/>
    <n v="0"/>
  </r>
  <r>
    <x v="3"/>
    <x v="2"/>
    <x v="147"/>
    <n v="4191.6000000000004"/>
    <n v="349.3"/>
    <n v="106.4"/>
    <n v="0"/>
    <n v="0"/>
    <n v="0"/>
  </r>
  <r>
    <x v="3"/>
    <x v="2"/>
    <x v="148"/>
    <n v="4216.8"/>
    <n v="351.4"/>
    <n v="106.4"/>
    <n v="0"/>
    <n v="0"/>
    <n v="0"/>
  </r>
  <r>
    <x v="3"/>
    <x v="2"/>
    <x v="149"/>
    <n v="4250.3999999999996"/>
    <n v="354.2"/>
    <n v="107.8"/>
    <n v="0"/>
    <n v="0"/>
    <n v="0"/>
  </r>
  <r>
    <x v="3"/>
    <x v="2"/>
    <x v="150"/>
    <n v="4191.6000000000004"/>
    <n v="349.3"/>
    <n v="102.2"/>
    <n v="0"/>
    <n v="0"/>
    <n v="0"/>
  </r>
  <r>
    <x v="3"/>
    <x v="2"/>
    <x v="151"/>
    <n v="4149.6000000000004"/>
    <n v="345.8"/>
    <n v="96.6"/>
    <n v="0"/>
    <n v="0"/>
    <n v="0"/>
  </r>
  <r>
    <x v="3"/>
    <x v="2"/>
    <x v="152"/>
    <n v="4132.8"/>
    <n v="344.4"/>
    <n v="95.9"/>
    <n v="0"/>
    <n v="0"/>
    <n v="0"/>
  </r>
  <r>
    <x v="3"/>
    <x v="2"/>
    <x v="153"/>
    <n v="4174.8"/>
    <n v="347.9"/>
    <n v="98"/>
    <n v="0"/>
    <n v="0"/>
    <n v="0"/>
  </r>
  <r>
    <x v="3"/>
    <x v="2"/>
    <x v="154"/>
    <n v="4183.2"/>
    <n v="348.6"/>
    <n v="98"/>
    <n v="0"/>
    <n v="0"/>
    <n v="0"/>
  </r>
  <r>
    <x v="3"/>
    <x v="2"/>
    <x v="155"/>
    <n v="4183.2"/>
    <n v="348.6"/>
    <n v="99.4"/>
    <n v="0"/>
    <n v="0"/>
    <n v="0"/>
  </r>
  <r>
    <x v="3"/>
    <x v="2"/>
    <x v="156"/>
    <n v="4183.2"/>
    <n v="348.6"/>
    <n v="99.4"/>
    <n v="0"/>
    <n v="0"/>
    <n v="0"/>
  </r>
  <r>
    <x v="3"/>
    <x v="2"/>
    <x v="157"/>
    <n v="4242"/>
    <n v="353.5"/>
    <n v="98.7"/>
    <n v="0"/>
    <n v="0"/>
    <n v="0"/>
  </r>
  <r>
    <x v="3"/>
    <x v="2"/>
    <x v="158"/>
    <n v="4258.8"/>
    <n v="354.9"/>
    <n v="98.7"/>
    <n v="0"/>
    <n v="0"/>
    <n v="0"/>
  </r>
  <r>
    <x v="3"/>
    <x v="2"/>
    <x v="159"/>
    <n v="4258.8"/>
    <n v="354.9"/>
    <n v="99.4"/>
    <n v="0"/>
    <n v="0"/>
    <n v="0"/>
  </r>
  <r>
    <x v="3"/>
    <x v="2"/>
    <x v="160"/>
    <n v="4275.6000000000004"/>
    <n v="356.3"/>
    <n v="97.3"/>
    <n v="0"/>
    <n v="0"/>
    <n v="0"/>
  </r>
  <r>
    <x v="3"/>
    <x v="2"/>
    <x v="161"/>
    <n v="4275.6000000000004"/>
    <n v="356.3"/>
    <n v="96.6"/>
    <n v="0"/>
    <n v="0"/>
    <n v="0"/>
  </r>
  <r>
    <x v="3"/>
    <x v="2"/>
    <x v="162"/>
    <n v="4267.2"/>
    <n v="355.6"/>
    <n v="96.6"/>
    <n v="0"/>
    <n v="0"/>
    <n v="0"/>
  </r>
  <r>
    <x v="3"/>
    <x v="2"/>
    <x v="163"/>
    <n v="4292.3999999999996"/>
    <n v="357.7"/>
    <n v="97.3"/>
    <n v="0"/>
    <n v="0"/>
    <n v="0"/>
  </r>
  <r>
    <x v="3"/>
    <x v="2"/>
    <x v="164"/>
    <n v="4242"/>
    <n v="353.5"/>
    <n v="95.9"/>
    <n v="0"/>
    <n v="0"/>
    <n v="0"/>
  </r>
  <r>
    <x v="3"/>
    <x v="2"/>
    <x v="165"/>
    <n v="4200"/>
    <n v="350"/>
    <n v="95.2"/>
    <n v="0"/>
    <n v="0"/>
    <n v="0"/>
  </r>
  <r>
    <x v="3"/>
    <x v="2"/>
    <x v="166"/>
    <n v="4225.2"/>
    <n v="352.1"/>
    <n v="96.6"/>
    <n v="0"/>
    <n v="0"/>
    <n v="0"/>
  </r>
  <r>
    <x v="3"/>
    <x v="2"/>
    <x v="167"/>
    <n v="4225.2"/>
    <n v="352.1"/>
    <n v="96.6"/>
    <n v="0"/>
    <n v="0"/>
    <n v="0"/>
  </r>
  <r>
    <x v="3"/>
    <x v="2"/>
    <x v="168"/>
    <n v="4242"/>
    <n v="353.5"/>
    <n v="94.5"/>
    <n v="0"/>
    <n v="0"/>
    <n v="0"/>
  </r>
  <r>
    <x v="3"/>
    <x v="2"/>
    <x v="169"/>
    <n v="4242"/>
    <n v="353.5"/>
    <n v="98"/>
    <n v="0"/>
    <n v="0"/>
    <n v="0"/>
  </r>
  <r>
    <x v="3"/>
    <x v="2"/>
    <x v="170"/>
    <n v="4292.3999999999996"/>
    <n v="357.7"/>
    <n v="101.5"/>
    <n v="0"/>
    <n v="0"/>
    <n v="0"/>
  </r>
  <r>
    <x v="3"/>
    <x v="2"/>
    <x v="171"/>
    <n v="4300.8"/>
    <n v="358.4"/>
    <n v="102.2"/>
    <n v="0"/>
    <n v="0"/>
    <n v="0"/>
  </r>
  <r>
    <x v="3"/>
    <x v="2"/>
    <x v="172"/>
    <n v="4351.2"/>
    <n v="362.6"/>
    <n v="102.9"/>
    <n v="0"/>
    <n v="0"/>
    <n v="0"/>
  </r>
  <r>
    <x v="3"/>
    <x v="2"/>
    <x v="173"/>
    <n v="4351.2"/>
    <n v="362.6"/>
    <n v="102.2"/>
    <n v="0"/>
    <n v="0"/>
    <n v="0"/>
  </r>
  <r>
    <x v="3"/>
    <x v="2"/>
    <x v="174"/>
    <n v="4368"/>
    <n v="364"/>
    <n v="101.5"/>
    <n v="0"/>
    <n v="0"/>
    <n v="0"/>
  </r>
  <r>
    <x v="3"/>
    <x v="2"/>
    <x v="175"/>
    <n v="4359.6000000000004"/>
    <n v="363.3"/>
    <n v="101.5"/>
    <n v="0"/>
    <n v="0"/>
    <n v="0"/>
  </r>
  <r>
    <x v="3"/>
    <x v="2"/>
    <x v="176"/>
    <n v="4359.6000000000004"/>
    <n v="363.3"/>
    <n v="101.5"/>
    <n v="0"/>
    <n v="0"/>
    <n v="0"/>
  </r>
  <r>
    <x v="3"/>
    <x v="2"/>
    <x v="177"/>
    <n v="4300.8"/>
    <n v="358.4"/>
    <n v="96.6"/>
    <n v="0"/>
    <n v="0"/>
    <n v="0"/>
  </r>
  <r>
    <x v="3"/>
    <x v="2"/>
    <x v="178"/>
    <n v="4225.2"/>
    <n v="352.1"/>
    <n v="91"/>
    <n v="0"/>
    <n v="0"/>
    <n v="0"/>
  </r>
  <r>
    <x v="3"/>
    <x v="2"/>
    <x v="179"/>
    <n v="4208.3999999999996"/>
    <n v="350.7"/>
    <n v="88.9"/>
    <n v="0"/>
    <n v="0"/>
    <n v="0"/>
  </r>
  <r>
    <x v="3"/>
    <x v="2"/>
    <x v="180"/>
    <n v="4208.3999999999996"/>
    <n v="350.7"/>
    <n v="88.2"/>
    <n v="0"/>
    <n v="0"/>
    <n v="0"/>
  </r>
  <r>
    <x v="3"/>
    <x v="2"/>
    <x v="181"/>
    <n v="4200"/>
    <n v="350"/>
    <n v="88.9"/>
    <n v="0"/>
    <n v="0"/>
    <n v="0"/>
  </r>
  <r>
    <x v="3"/>
    <x v="2"/>
    <x v="182"/>
    <n v="4183.2"/>
    <n v="348.6"/>
    <n v="86.8"/>
    <n v="0"/>
    <n v="0"/>
    <n v="0"/>
  </r>
  <r>
    <x v="3"/>
    <x v="2"/>
    <x v="183"/>
    <n v="4166.3999999999996"/>
    <n v="347.2"/>
    <n v="86.1"/>
    <n v="0"/>
    <n v="0"/>
    <n v="0"/>
  </r>
  <r>
    <x v="3"/>
    <x v="2"/>
    <x v="184"/>
    <n v="4200"/>
    <n v="350"/>
    <n v="93.8"/>
    <n v="0"/>
    <n v="0"/>
    <n v="0"/>
  </r>
  <r>
    <x v="3"/>
    <x v="2"/>
    <x v="185"/>
    <n v="4250.3999999999996"/>
    <n v="354.2"/>
    <n v="96.6"/>
    <n v="0"/>
    <n v="0"/>
    <n v="0"/>
  </r>
  <r>
    <x v="3"/>
    <x v="2"/>
    <x v="186"/>
    <n v="4250.3999999999996"/>
    <n v="354.2"/>
    <n v="98"/>
    <n v="0"/>
    <n v="0"/>
    <n v="0"/>
  </r>
  <r>
    <x v="3"/>
    <x v="2"/>
    <x v="187"/>
    <n v="4258.8"/>
    <n v="354.9"/>
    <n v="100.8"/>
    <n v="0"/>
    <n v="0"/>
    <n v="0"/>
  </r>
  <r>
    <x v="3"/>
    <x v="2"/>
    <x v="188"/>
    <n v="4258.8"/>
    <n v="354.9"/>
    <n v="100.1"/>
    <n v="0"/>
    <n v="0"/>
    <n v="0"/>
  </r>
  <r>
    <x v="3"/>
    <x v="2"/>
    <x v="189"/>
    <n v="4267.2"/>
    <n v="355.6"/>
    <n v="100.8"/>
    <n v="0"/>
    <n v="0"/>
    <n v="0"/>
  </r>
  <r>
    <x v="3"/>
    <x v="2"/>
    <x v="190"/>
    <n v="4225.2"/>
    <n v="352.1"/>
    <n v="98.7"/>
    <n v="0"/>
    <n v="0"/>
    <n v="0"/>
  </r>
  <r>
    <x v="3"/>
    <x v="2"/>
    <x v="191"/>
    <n v="4149.6000000000004"/>
    <n v="345.8"/>
    <n v="93.8"/>
    <n v="0"/>
    <n v="0"/>
    <n v="0"/>
  </r>
  <r>
    <x v="3"/>
    <x v="2"/>
    <x v="192"/>
    <n v="4124.3999999999996"/>
    <n v="343.7"/>
    <n v="91"/>
    <n v="0"/>
    <n v="0"/>
    <n v="0"/>
  </r>
  <r>
    <x v="3"/>
    <x v="2"/>
    <x v="193"/>
    <n v="4116"/>
    <n v="343"/>
    <n v="90.3"/>
    <n v="0"/>
    <n v="0"/>
    <n v="0"/>
  </r>
  <r>
    <x v="3"/>
    <x v="2"/>
    <x v="194"/>
    <n v="4116"/>
    <n v="343"/>
    <n v="90.3"/>
    <n v="0"/>
    <n v="0"/>
    <n v="0"/>
  </r>
  <r>
    <x v="3"/>
    <x v="2"/>
    <x v="195"/>
    <n v="4116"/>
    <n v="343"/>
    <n v="91"/>
    <n v="0"/>
    <n v="0"/>
    <n v="0"/>
  </r>
  <r>
    <x v="3"/>
    <x v="2"/>
    <x v="196"/>
    <n v="4166.3999999999996"/>
    <n v="347.2"/>
    <n v="91"/>
    <n v="0"/>
    <n v="0"/>
    <n v="0"/>
  </r>
  <r>
    <x v="3"/>
    <x v="2"/>
    <x v="197"/>
    <n v="4183.2"/>
    <n v="348.6"/>
    <n v="91"/>
    <n v="0"/>
    <n v="0"/>
    <n v="0"/>
  </r>
  <r>
    <x v="3"/>
    <x v="2"/>
    <x v="198"/>
    <n v="4166.3999999999996"/>
    <n v="347.2"/>
    <n v="90.3"/>
    <n v="0"/>
    <n v="0"/>
    <n v="0"/>
  </r>
  <r>
    <x v="3"/>
    <x v="2"/>
    <x v="199"/>
    <n v="4090.8"/>
    <n v="340.9"/>
    <n v="86.1"/>
    <n v="0"/>
    <n v="0"/>
    <n v="0"/>
  </r>
  <r>
    <x v="3"/>
    <x v="2"/>
    <x v="200"/>
    <n v="4065.6"/>
    <n v="338.8"/>
    <n v="84"/>
    <n v="0"/>
    <n v="0"/>
    <n v="0"/>
  </r>
  <r>
    <x v="3"/>
    <x v="2"/>
    <x v="201"/>
    <n v="4082.4"/>
    <n v="340.2"/>
    <n v="85.4"/>
    <n v="0"/>
    <n v="0"/>
    <n v="0"/>
  </r>
  <r>
    <x v="3"/>
    <x v="2"/>
    <x v="202"/>
    <n v="4158"/>
    <n v="346.5"/>
    <n v="86.1"/>
    <n v="0"/>
    <n v="0"/>
    <n v="0"/>
  </r>
  <r>
    <x v="3"/>
    <x v="2"/>
    <x v="203"/>
    <n v="4183.2"/>
    <n v="348.6"/>
    <n v="83.3"/>
    <n v="0"/>
    <n v="0"/>
    <n v="0"/>
  </r>
  <r>
    <x v="3"/>
    <x v="2"/>
    <x v="204"/>
    <n v="4258.8"/>
    <n v="354.9"/>
    <n v="84"/>
    <n v="0"/>
    <n v="0"/>
    <n v="0"/>
  </r>
  <r>
    <x v="3"/>
    <x v="2"/>
    <x v="205"/>
    <n v="4292.3999999999996"/>
    <n v="357.7"/>
    <n v="84"/>
    <n v="0"/>
    <n v="0"/>
    <n v="0"/>
  </r>
  <r>
    <x v="3"/>
    <x v="2"/>
    <x v="206"/>
    <n v="4359.6000000000004"/>
    <n v="363.3"/>
    <n v="86.8"/>
    <n v="0"/>
    <n v="0"/>
    <n v="0"/>
  </r>
  <r>
    <x v="3"/>
    <x v="2"/>
    <x v="207"/>
    <n v="4384.8"/>
    <n v="365.4"/>
    <n v="83.3"/>
    <n v="0"/>
    <n v="0"/>
    <n v="0"/>
  </r>
  <r>
    <x v="3"/>
    <x v="2"/>
    <x v="208"/>
    <n v="4460.3999999999996"/>
    <n v="371.7"/>
    <n v="84"/>
    <n v="0"/>
    <n v="0"/>
    <n v="0"/>
  </r>
  <r>
    <x v="3"/>
    <x v="2"/>
    <x v="209"/>
    <n v="4594.8"/>
    <n v="382.9"/>
    <n v="84.7"/>
    <n v="0"/>
    <n v="0"/>
    <n v="0"/>
  </r>
  <r>
    <x v="3"/>
    <x v="2"/>
    <x v="210"/>
    <n v="4720.8"/>
    <n v="393.4"/>
    <n v="88.2"/>
    <n v="0"/>
    <n v="0"/>
    <n v="0"/>
  </r>
  <r>
    <x v="3"/>
    <x v="2"/>
    <x v="211"/>
    <n v="4813.2"/>
    <n v="401.1"/>
    <n v="88.2"/>
    <n v="0"/>
    <n v="0"/>
    <n v="0"/>
  </r>
  <r>
    <x v="3"/>
    <x v="2"/>
    <x v="212"/>
    <n v="4972.8"/>
    <n v="414.4"/>
    <n v="90.3"/>
    <n v="0"/>
    <n v="0"/>
    <n v="0"/>
  </r>
  <r>
    <x v="3"/>
    <x v="2"/>
    <x v="213"/>
    <n v="5115.6000000000004"/>
    <n v="426.3"/>
    <n v="92.4"/>
    <n v="0"/>
    <n v="0"/>
    <n v="0"/>
  </r>
  <r>
    <x v="3"/>
    <x v="2"/>
    <x v="214"/>
    <n v="5191.2"/>
    <n v="432.6"/>
    <n v="95.2"/>
    <n v="0"/>
    <n v="0"/>
    <n v="0"/>
  </r>
  <r>
    <x v="3"/>
    <x v="2"/>
    <x v="215"/>
    <n v="5250"/>
    <n v="437.5"/>
    <n v="94.5"/>
    <n v="0"/>
    <n v="0"/>
    <n v="0"/>
  </r>
  <r>
    <x v="3"/>
    <x v="2"/>
    <x v="216"/>
    <n v="5325.6"/>
    <n v="443.8"/>
    <n v="95.2"/>
    <n v="0"/>
    <n v="0"/>
    <n v="0"/>
  </r>
  <r>
    <x v="3"/>
    <x v="2"/>
    <x v="217"/>
    <n v="5350.8"/>
    <n v="445.9"/>
    <n v="94.5"/>
    <n v="0"/>
    <n v="0"/>
    <n v="0"/>
  </r>
  <r>
    <x v="3"/>
    <x v="2"/>
    <x v="218"/>
    <n v="5359.2"/>
    <n v="446.6"/>
    <n v="98"/>
    <n v="0"/>
    <n v="0"/>
    <n v="0"/>
  </r>
  <r>
    <x v="3"/>
    <x v="2"/>
    <x v="219"/>
    <n v="5292"/>
    <n v="441"/>
    <n v="96.6"/>
    <n v="0"/>
    <n v="0"/>
    <n v="0"/>
  </r>
  <r>
    <x v="3"/>
    <x v="2"/>
    <x v="220"/>
    <n v="5258.4"/>
    <n v="438.2"/>
    <n v="95.9"/>
    <n v="0"/>
    <n v="0"/>
    <n v="0"/>
  </r>
  <r>
    <x v="3"/>
    <x v="2"/>
    <x v="221"/>
    <n v="5191.2"/>
    <n v="432.6"/>
    <n v="93.8"/>
    <n v="0"/>
    <n v="0"/>
    <n v="0"/>
  </r>
  <r>
    <x v="3"/>
    <x v="2"/>
    <x v="222"/>
    <n v="5174.3999999999996"/>
    <n v="431.2"/>
    <n v="94.5"/>
    <n v="0"/>
    <n v="0"/>
    <n v="0"/>
  </r>
  <r>
    <x v="3"/>
    <x v="2"/>
    <x v="223"/>
    <n v="5174.3999999999996"/>
    <n v="431.2"/>
    <n v="94.5"/>
    <n v="0"/>
    <n v="0"/>
    <n v="0"/>
  </r>
  <r>
    <x v="3"/>
    <x v="2"/>
    <x v="224"/>
    <n v="5082"/>
    <n v="423.5"/>
    <n v="88.2"/>
    <n v="0"/>
    <n v="0"/>
    <n v="0"/>
  </r>
  <r>
    <x v="3"/>
    <x v="2"/>
    <x v="225"/>
    <n v="5065.2"/>
    <n v="422.1"/>
    <n v="87.5"/>
    <n v="0"/>
    <n v="0"/>
    <n v="0"/>
  </r>
  <r>
    <x v="3"/>
    <x v="2"/>
    <x v="226"/>
    <n v="4989.6000000000004"/>
    <n v="415.8"/>
    <n v="86.8"/>
    <n v="0"/>
    <n v="0"/>
    <n v="0"/>
  </r>
  <r>
    <x v="3"/>
    <x v="2"/>
    <x v="227"/>
    <n v="4989.6000000000004"/>
    <n v="415.8"/>
    <n v="87.5"/>
    <n v="0"/>
    <n v="0"/>
    <n v="0"/>
  </r>
  <r>
    <x v="3"/>
    <x v="2"/>
    <x v="228"/>
    <n v="4981.2"/>
    <n v="415.1"/>
    <n v="86.8"/>
    <n v="0"/>
    <n v="0"/>
    <n v="0"/>
  </r>
  <r>
    <x v="3"/>
    <x v="2"/>
    <x v="229"/>
    <n v="4972.8"/>
    <n v="414.4"/>
    <n v="86.8"/>
    <n v="0"/>
    <n v="0"/>
    <n v="0"/>
  </r>
  <r>
    <x v="3"/>
    <x v="2"/>
    <x v="230"/>
    <n v="4947.6000000000004"/>
    <n v="412.3"/>
    <n v="86.1"/>
    <n v="0"/>
    <n v="0"/>
    <n v="0"/>
  </r>
  <r>
    <x v="3"/>
    <x v="2"/>
    <x v="231"/>
    <n v="4964.3999999999996"/>
    <n v="413.7"/>
    <n v="86.1"/>
    <n v="0"/>
    <n v="0"/>
    <n v="0"/>
  </r>
  <r>
    <x v="3"/>
    <x v="2"/>
    <x v="232"/>
    <n v="4947.6000000000004"/>
    <n v="412.3"/>
    <n v="86.1"/>
    <n v="0"/>
    <n v="0"/>
    <n v="0"/>
  </r>
  <r>
    <x v="3"/>
    <x v="2"/>
    <x v="233"/>
    <n v="4964.3999999999996"/>
    <n v="413.7"/>
    <n v="86.8"/>
    <n v="0"/>
    <n v="0"/>
    <n v="0"/>
  </r>
  <r>
    <x v="3"/>
    <x v="2"/>
    <x v="234"/>
    <n v="4981.2"/>
    <n v="415.1"/>
    <n v="86.1"/>
    <n v="0"/>
    <n v="0"/>
    <n v="0"/>
  </r>
  <r>
    <x v="3"/>
    <x v="2"/>
    <x v="235"/>
    <n v="4989.6000000000004"/>
    <n v="415.8"/>
    <n v="87.5"/>
    <n v="0"/>
    <n v="0"/>
    <n v="0"/>
  </r>
  <r>
    <x v="3"/>
    <x v="2"/>
    <x v="236"/>
    <n v="4964.3999999999996"/>
    <n v="413.7"/>
    <n v="86.8"/>
    <n v="0"/>
    <n v="0"/>
    <n v="0"/>
  </r>
  <r>
    <x v="3"/>
    <x v="2"/>
    <x v="237"/>
    <n v="4989.6000000000004"/>
    <n v="415.8"/>
    <n v="86.1"/>
    <n v="0"/>
    <n v="0"/>
    <n v="0"/>
  </r>
  <r>
    <x v="3"/>
    <x v="2"/>
    <x v="238"/>
    <n v="5031.6000000000004"/>
    <n v="419.3"/>
    <n v="87.5"/>
    <n v="0"/>
    <n v="0"/>
    <n v="0"/>
  </r>
  <r>
    <x v="3"/>
    <x v="2"/>
    <x v="239"/>
    <n v="5031.6000000000004"/>
    <n v="419.3"/>
    <n v="87.5"/>
    <n v="0"/>
    <n v="0"/>
    <n v="0"/>
  </r>
  <r>
    <x v="3"/>
    <x v="2"/>
    <x v="240"/>
    <n v="5031.6000000000004"/>
    <n v="419.3"/>
    <n v="87.5"/>
    <n v="0"/>
    <n v="0"/>
    <n v="0"/>
  </r>
  <r>
    <x v="3"/>
    <x v="2"/>
    <x v="241"/>
    <n v="5040"/>
    <n v="420"/>
    <n v="87.5"/>
    <n v="0"/>
    <n v="0"/>
    <n v="0"/>
  </r>
  <r>
    <x v="3"/>
    <x v="2"/>
    <x v="242"/>
    <n v="5056.8"/>
    <n v="421.4"/>
    <n v="86.8"/>
    <n v="0"/>
    <n v="0"/>
    <n v="0"/>
  </r>
  <r>
    <x v="3"/>
    <x v="2"/>
    <x v="243"/>
    <n v="5090.3999999999996"/>
    <n v="424.2"/>
    <n v="86.8"/>
    <n v="0"/>
    <n v="0"/>
    <n v="0"/>
  </r>
  <r>
    <x v="3"/>
    <x v="2"/>
    <x v="244"/>
    <n v="5073.6000000000004"/>
    <n v="422.8"/>
    <n v="87.5"/>
    <n v="0"/>
    <n v="0"/>
    <n v="0"/>
  </r>
  <r>
    <x v="3"/>
    <x v="2"/>
    <x v="245"/>
    <n v="5090.3999999999996"/>
    <n v="424.2"/>
    <n v="86.8"/>
    <n v="0"/>
    <n v="0"/>
    <n v="0"/>
  </r>
  <r>
    <x v="3"/>
    <x v="2"/>
    <x v="246"/>
    <n v="5082"/>
    <n v="423.5"/>
    <n v="86.1"/>
    <n v="0"/>
    <n v="0"/>
    <n v="0"/>
  </r>
  <r>
    <x v="3"/>
    <x v="2"/>
    <x v="247"/>
    <n v="5090.3999999999996"/>
    <n v="424.2"/>
    <n v="84.7"/>
    <n v="0"/>
    <n v="0"/>
    <n v="0"/>
  </r>
  <r>
    <x v="3"/>
    <x v="2"/>
    <x v="248"/>
    <n v="5107.2"/>
    <n v="425.6"/>
    <n v="86.1"/>
    <n v="0"/>
    <n v="0"/>
    <n v="0"/>
  </r>
  <r>
    <x v="3"/>
    <x v="2"/>
    <x v="249"/>
    <n v="5090.3999999999996"/>
    <n v="424.2"/>
    <n v="85.4"/>
    <n v="0"/>
    <n v="0"/>
    <n v="0"/>
  </r>
  <r>
    <x v="3"/>
    <x v="2"/>
    <x v="250"/>
    <n v="5098.8"/>
    <n v="424.9"/>
    <n v="86.1"/>
    <n v="0"/>
    <n v="0"/>
    <n v="0"/>
  </r>
  <r>
    <x v="3"/>
    <x v="2"/>
    <x v="251"/>
    <n v="5065.2"/>
    <n v="422.1"/>
    <n v="85.4"/>
    <n v="0"/>
    <n v="0"/>
    <n v="0"/>
  </r>
  <r>
    <x v="3"/>
    <x v="2"/>
    <x v="252"/>
    <n v="5073.6000000000004"/>
    <n v="422.8"/>
    <n v="85.4"/>
    <n v="0"/>
    <n v="0"/>
    <n v="0"/>
  </r>
  <r>
    <x v="3"/>
    <x v="2"/>
    <x v="253"/>
    <n v="5031.6000000000004"/>
    <n v="419.3"/>
    <n v="84"/>
    <n v="0"/>
    <n v="0"/>
    <n v="0"/>
  </r>
  <r>
    <x v="3"/>
    <x v="2"/>
    <x v="254"/>
    <n v="4989.6000000000004"/>
    <n v="415.8"/>
    <n v="83.3"/>
    <n v="0"/>
    <n v="0"/>
    <n v="0"/>
  </r>
  <r>
    <x v="3"/>
    <x v="2"/>
    <x v="255"/>
    <n v="4998"/>
    <n v="416.5"/>
    <n v="83.3"/>
    <n v="0"/>
    <n v="0"/>
    <n v="0"/>
  </r>
  <r>
    <x v="3"/>
    <x v="2"/>
    <x v="256"/>
    <n v="4964.3999999999996"/>
    <n v="413.7"/>
    <n v="83.3"/>
    <n v="0"/>
    <n v="0"/>
    <n v="0"/>
  </r>
  <r>
    <x v="3"/>
    <x v="2"/>
    <x v="257"/>
    <n v="4989.6000000000004"/>
    <n v="415.8"/>
    <n v="83.3"/>
    <n v="0"/>
    <n v="0"/>
    <n v="0"/>
  </r>
  <r>
    <x v="3"/>
    <x v="2"/>
    <x v="258"/>
    <n v="4947.6000000000004"/>
    <n v="412.3"/>
    <n v="80.5"/>
    <n v="0"/>
    <n v="0"/>
    <n v="0"/>
  </r>
  <r>
    <x v="3"/>
    <x v="2"/>
    <x v="259"/>
    <n v="4947.6000000000004"/>
    <n v="412.3"/>
    <n v="81.900000000000006"/>
    <n v="0"/>
    <n v="0"/>
    <n v="0"/>
  </r>
  <r>
    <x v="3"/>
    <x v="2"/>
    <x v="260"/>
    <n v="4956"/>
    <n v="413"/>
    <n v="80.5"/>
    <n v="0"/>
    <n v="0"/>
    <n v="0"/>
  </r>
  <r>
    <x v="3"/>
    <x v="2"/>
    <x v="261"/>
    <n v="4964.3999999999996"/>
    <n v="413.7"/>
    <n v="81.2"/>
    <n v="0"/>
    <n v="0"/>
    <n v="0"/>
  </r>
  <r>
    <x v="3"/>
    <x v="2"/>
    <x v="262"/>
    <n v="4947.6000000000004"/>
    <n v="412.3"/>
    <n v="79.8"/>
    <n v="0"/>
    <n v="0"/>
    <n v="0"/>
  </r>
  <r>
    <x v="3"/>
    <x v="2"/>
    <x v="263"/>
    <n v="4964.3999999999996"/>
    <n v="413.7"/>
    <n v="80.5"/>
    <n v="0"/>
    <n v="0"/>
    <n v="0"/>
  </r>
  <r>
    <x v="3"/>
    <x v="2"/>
    <x v="264"/>
    <n v="4922.3999999999996"/>
    <n v="410.2"/>
    <n v="80.5"/>
    <n v="0"/>
    <n v="0"/>
    <n v="0"/>
  </r>
  <r>
    <x v="3"/>
    <x v="2"/>
    <x v="265"/>
    <n v="4914"/>
    <n v="409.5"/>
    <n v="81.2"/>
    <n v="0"/>
    <n v="0"/>
    <n v="0"/>
  </r>
  <r>
    <x v="3"/>
    <x v="2"/>
    <x v="266"/>
    <n v="4905.6000000000004"/>
    <n v="408.8"/>
    <n v="81.900000000000006"/>
    <n v="0"/>
    <n v="0"/>
    <n v="0"/>
  </r>
  <r>
    <x v="3"/>
    <x v="2"/>
    <x v="267"/>
    <n v="4880.3999999999996"/>
    <n v="406.7"/>
    <n v="81.2"/>
    <n v="0"/>
    <n v="0"/>
    <n v="0"/>
  </r>
  <r>
    <x v="3"/>
    <x v="2"/>
    <x v="268"/>
    <n v="4855.2"/>
    <n v="404.6"/>
    <n v="80.5"/>
    <n v="0"/>
    <n v="0"/>
    <n v="0"/>
  </r>
  <r>
    <x v="3"/>
    <x v="2"/>
    <x v="269"/>
    <n v="4804.8"/>
    <n v="400.4"/>
    <n v="79.8"/>
    <n v="0"/>
    <n v="0"/>
    <n v="0"/>
  </r>
  <r>
    <x v="3"/>
    <x v="2"/>
    <x v="270"/>
    <n v="4796.3999999999996"/>
    <n v="399.7"/>
    <n v="80.5"/>
    <n v="0"/>
    <n v="0"/>
    <n v="0"/>
  </r>
  <r>
    <x v="3"/>
    <x v="2"/>
    <x v="271"/>
    <n v="4779.6000000000004"/>
    <n v="398.3"/>
    <n v="79.8"/>
    <n v="0"/>
    <n v="0"/>
    <n v="0"/>
  </r>
  <r>
    <x v="3"/>
    <x v="2"/>
    <x v="272"/>
    <n v="4762.8"/>
    <n v="396.9"/>
    <n v="79.099999999999994"/>
    <n v="0"/>
    <n v="0"/>
    <n v="0"/>
  </r>
  <r>
    <x v="3"/>
    <x v="2"/>
    <x v="273"/>
    <n v="4746"/>
    <n v="395.5"/>
    <n v="78.400000000000006"/>
    <n v="0"/>
    <n v="0"/>
    <n v="0"/>
  </r>
  <r>
    <x v="3"/>
    <x v="2"/>
    <x v="274"/>
    <n v="4720.8"/>
    <n v="393.4"/>
    <n v="78.400000000000006"/>
    <n v="0"/>
    <n v="0"/>
    <n v="0"/>
  </r>
  <r>
    <x v="3"/>
    <x v="2"/>
    <x v="275"/>
    <n v="4712.3999999999996"/>
    <n v="392.7"/>
    <n v="77.7"/>
    <n v="0"/>
    <n v="0"/>
    <n v="0"/>
  </r>
  <r>
    <x v="3"/>
    <x v="2"/>
    <x v="276"/>
    <n v="4712.3999999999996"/>
    <n v="392.7"/>
    <n v="79.099999999999994"/>
    <n v="0"/>
    <n v="0"/>
    <n v="0"/>
  </r>
  <r>
    <x v="3"/>
    <x v="2"/>
    <x v="277"/>
    <n v="4687.2"/>
    <n v="390.6"/>
    <n v="77.7"/>
    <n v="0"/>
    <n v="0"/>
    <n v="0"/>
  </r>
  <r>
    <x v="3"/>
    <x v="2"/>
    <x v="278"/>
    <n v="4687.2"/>
    <n v="390.6"/>
    <n v="77"/>
    <n v="0"/>
    <n v="0"/>
    <n v="0"/>
  </r>
  <r>
    <x v="3"/>
    <x v="2"/>
    <x v="279"/>
    <n v="4636.8"/>
    <n v="386.4"/>
    <n v="77"/>
    <n v="0"/>
    <n v="0"/>
    <n v="0"/>
  </r>
  <r>
    <x v="3"/>
    <x v="2"/>
    <x v="280"/>
    <n v="4611.6000000000004"/>
    <n v="384.3"/>
    <n v="77.7"/>
    <n v="0"/>
    <n v="0"/>
    <n v="0"/>
  </r>
  <r>
    <x v="3"/>
    <x v="2"/>
    <x v="281"/>
    <n v="4620"/>
    <n v="385"/>
    <n v="77.7"/>
    <n v="0"/>
    <n v="0"/>
    <n v="0"/>
  </r>
  <r>
    <x v="3"/>
    <x v="2"/>
    <x v="282"/>
    <n v="4586.3999999999996"/>
    <n v="382.2"/>
    <n v="75.599999999999994"/>
    <n v="0"/>
    <n v="0"/>
    <n v="0"/>
  </r>
  <r>
    <x v="3"/>
    <x v="2"/>
    <x v="283"/>
    <n v="4561.2"/>
    <n v="380.1"/>
    <n v="75.599999999999994"/>
    <n v="0"/>
    <n v="0"/>
    <n v="0"/>
  </r>
  <r>
    <x v="3"/>
    <x v="2"/>
    <x v="284"/>
    <n v="4536"/>
    <n v="378"/>
    <n v="74.900000000000006"/>
    <n v="0"/>
    <n v="0"/>
    <n v="0"/>
  </r>
  <r>
    <x v="3"/>
    <x v="2"/>
    <x v="285"/>
    <n v="4519.2"/>
    <n v="376.6"/>
    <n v="74.900000000000006"/>
    <n v="0"/>
    <n v="0"/>
    <n v="0"/>
  </r>
  <r>
    <x v="3"/>
    <x v="2"/>
    <x v="286"/>
    <n v="4519.2"/>
    <n v="376.6"/>
    <n v="74.900000000000006"/>
    <n v="0"/>
    <n v="0"/>
    <n v="0"/>
  </r>
  <r>
    <x v="3"/>
    <x v="3"/>
    <x v="287"/>
    <n v="4485.6000000000004"/>
    <n v="373.8"/>
    <n v="74.900000000000006"/>
    <n v="0"/>
    <n v="0"/>
    <n v="0"/>
  </r>
  <r>
    <x v="3"/>
    <x v="3"/>
    <x v="0"/>
    <n v="4468.8"/>
    <n v="372.4"/>
    <n v="72.8"/>
    <n v="0"/>
    <n v="0"/>
    <n v="0"/>
  </r>
  <r>
    <x v="3"/>
    <x v="3"/>
    <x v="1"/>
    <n v="4443.6000000000004"/>
    <n v="370.3"/>
    <n v="73.5"/>
    <n v="0"/>
    <n v="0"/>
    <n v="0"/>
  </r>
  <r>
    <x v="3"/>
    <x v="3"/>
    <x v="2"/>
    <n v="4401.6000000000004"/>
    <n v="366.8"/>
    <n v="72.099999999999994"/>
    <n v="0"/>
    <n v="0"/>
    <n v="0"/>
  </r>
  <r>
    <x v="3"/>
    <x v="3"/>
    <x v="3"/>
    <n v="4384.8"/>
    <n v="365.4"/>
    <n v="72.099999999999994"/>
    <n v="0"/>
    <n v="0"/>
    <n v="0"/>
  </r>
  <r>
    <x v="3"/>
    <x v="3"/>
    <x v="4"/>
    <n v="4351.2"/>
    <n v="362.6"/>
    <n v="72.8"/>
    <n v="0"/>
    <n v="0"/>
    <n v="0"/>
  </r>
  <r>
    <x v="3"/>
    <x v="3"/>
    <x v="5"/>
    <n v="4326"/>
    <n v="360.5"/>
    <n v="72.099999999999994"/>
    <n v="0"/>
    <n v="0"/>
    <n v="0"/>
  </r>
  <r>
    <x v="3"/>
    <x v="3"/>
    <x v="6"/>
    <n v="4284"/>
    <n v="357"/>
    <n v="70.7"/>
    <n v="0"/>
    <n v="0"/>
    <n v="0"/>
  </r>
  <r>
    <x v="3"/>
    <x v="3"/>
    <x v="7"/>
    <n v="4258.8"/>
    <n v="354.9"/>
    <n v="70.7"/>
    <n v="0"/>
    <n v="0"/>
    <n v="0"/>
  </r>
  <r>
    <x v="3"/>
    <x v="3"/>
    <x v="8"/>
    <n v="4250.3999999999996"/>
    <n v="354.2"/>
    <n v="70"/>
    <n v="0"/>
    <n v="0"/>
    <n v="0"/>
  </r>
  <r>
    <x v="3"/>
    <x v="3"/>
    <x v="9"/>
    <n v="4233.6000000000004"/>
    <n v="352.8"/>
    <n v="70"/>
    <n v="0"/>
    <n v="0"/>
    <n v="0"/>
  </r>
  <r>
    <x v="3"/>
    <x v="3"/>
    <x v="10"/>
    <n v="4258.8"/>
    <n v="354.9"/>
    <n v="70"/>
    <n v="0"/>
    <n v="0"/>
    <n v="0"/>
  </r>
  <r>
    <x v="3"/>
    <x v="3"/>
    <x v="11"/>
    <n v="4242"/>
    <n v="353.5"/>
    <n v="70.7"/>
    <n v="0"/>
    <n v="0"/>
    <n v="0"/>
  </r>
  <r>
    <x v="3"/>
    <x v="3"/>
    <x v="12"/>
    <n v="4200"/>
    <n v="350"/>
    <n v="70"/>
    <n v="0"/>
    <n v="0"/>
    <n v="0"/>
  </r>
  <r>
    <x v="3"/>
    <x v="3"/>
    <x v="13"/>
    <n v="4174.8"/>
    <n v="347.9"/>
    <n v="68.599999999999994"/>
    <n v="0"/>
    <n v="0"/>
    <n v="0"/>
  </r>
  <r>
    <x v="3"/>
    <x v="3"/>
    <x v="14"/>
    <n v="4141.2"/>
    <n v="345.1"/>
    <n v="67.900000000000006"/>
    <n v="0"/>
    <n v="0"/>
    <n v="0"/>
  </r>
  <r>
    <x v="3"/>
    <x v="3"/>
    <x v="15"/>
    <n v="4107.6000000000004"/>
    <n v="342.3"/>
    <n v="69.3"/>
    <n v="0"/>
    <n v="0"/>
    <n v="0"/>
  </r>
  <r>
    <x v="3"/>
    <x v="3"/>
    <x v="16"/>
    <n v="4090.8"/>
    <n v="340.9"/>
    <n v="69.3"/>
    <n v="0"/>
    <n v="0"/>
    <n v="0"/>
  </r>
  <r>
    <x v="3"/>
    <x v="3"/>
    <x v="17"/>
    <n v="4090.8"/>
    <n v="340.9"/>
    <n v="68.599999999999994"/>
    <n v="0"/>
    <n v="0"/>
    <n v="0"/>
  </r>
  <r>
    <x v="3"/>
    <x v="3"/>
    <x v="18"/>
    <n v="4057.2"/>
    <n v="338.1"/>
    <n v="67.900000000000006"/>
    <n v="0"/>
    <n v="0"/>
    <n v="0"/>
  </r>
  <r>
    <x v="3"/>
    <x v="3"/>
    <x v="19"/>
    <n v="4040.4"/>
    <n v="336.7"/>
    <n v="67.2"/>
    <n v="0"/>
    <n v="0"/>
    <n v="0"/>
  </r>
  <r>
    <x v="3"/>
    <x v="3"/>
    <x v="20"/>
    <n v="4023.6"/>
    <n v="335.3"/>
    <n v="66.5"/>
    <n v="0"/>
    <n v="0"/>
    <n v="0"/>
  </r>
  <r>
    <x v="3"/>
    <x v="3"/>
    <x v="21"/>
    <n v="4015.2"/>
    <n v="334.6"/>
    <n v="67.2"/>
    <n v="0"/>
    <n v="0"/>
    <n v="0"/>
  </r>
  <r>
    <x v="3"/>
    <x v="3"/>
    <x v="22"/>
    <n v="3981.6"/>
    <n v="331.8"/>
    <n v="65.8"/>
    <n v="0"/>
    <n v="0"/>
    <n v="0"/>
  </r>
  <r>
    <x v="3"/>
    <x v="3"/>
    <x v="23"/>
    <n v="3964.8"/>
    <n v="330.4"/>
    <n v="66.5"/>
    <n v="0"/>
    <n v="0"/>
    <n v="0"/>
  </r>
  <r>
    <x v="3"/>
    <x v="3"/>
    <x v="24"/>
    <n v="3956.4"/>
    <n v="329.7"/>
    <n v="65.099999999999994"/>
    <n v="0"/>
    <n v="0"/>
    <n v="0"/>
  </r>
  <r>
    <x v="3"/>
    <x v="3"/>
    <x v="25"/>
    <n v="3948"/>
    <n v="329"/>
    <n v="65.099999999999994"/>
    <n v="0"/>
    <n v="0"/>
    <n v="0"/>
  </r>
  <r>
    <x v="3"/>
    <x v="3"/>
    <x v="26"/>
    <n v="3922.8"/>
    <n v="326.89999999999998"/>
    <n v="65.099999999999994"/>
    <n v="0"/>
    <n v="0"/>
    <n v="0"/>
  </r>
  <r>
    <x v="3"/>
    <x v="3"/>
    <x v="27"/>
    <n v="3914.4"/>
    <n v="326.2"/>
    <n v="65.8"/>
    <n v="0"/>
    <n v="0"/>
    <n v="0"/>
  </r>
  <r>
    <x v="3"/>
    <x v="3"/>
    <x v="28"/>
    <n v="3897.6"/>
    <n v="324.8"/>
    <n v="66.5"/>
    <n v="0"/>
    <n v="0"/>
    <n v="0"/>
  </r>
  <r>
    <x v="3"/>
    <x v="3"/>
    <x v="29"/>
    <n v="3906"/>
    <n v="325.5"/>
    <n v="67.2"/>
    <n v="0"/>
    <n v="0"/>
    <n v="0"/>
  </r>
  <r>
    <x v="3"/>
    <x v="3"/>
    <x v="30"/>
    <n v="3855.6"/>
    <n v="321.3"/>
    <n v="65.099999999999994"/>
    <n v="0"/>
    <n v="0"/>
    <n v="0"/>
  </r>
  <r>
    <x v="3"/>
    <x v="3"/>
    <x v="31"/>
    <n v="3864"/>
    <n v="322"/>
    <n v="65.8"/>
    <n v="0"/>
    <n v="0"/>
    <n v="0"/>
  </r>
  <r>
    <x v="3"/>
    <x v="3"/>
    <x v="32"/>
    <n v="3855.6"/>
    <n v="321.3"/>
    <n v="64.400000000000006"/>
    <n v="0"/>
    <n v="0"/>
    <n v="0"/>
  </r>
  <r>
    <x v="3"/>
    <x v="3"/>
    <x v="33"/>
    <n v="3830.4"/>
    <n v="319.2"/>
    <n v="65.099999999999994"/>
    <n v="0"/>
    <n v="0"/>
    <n v="0"/>
  </r>
  <r>
    <x v="3"/>
    <x v="3"/>
    <x v="34"/>
    <n v="3805.2"/>
    <n v="317.10000000000002"/>
    <n v="65.8"/>
    <n v="0"/>
    <n v="0"/>
    <n v="0"/>
  </r>
  <r>
    <x v="3"/>
    <x v="3"/>
    <x v="35"/>
    <n v="3788.4"/>
    <n v="315.7"/>
    <n v="65.099999999999994"/>
    <n v="0"/>
    <n v="0"/>
    <n v="0"/>
  </r>
  <r>
    <x v="3"/>
    <x v="3"/>
    <x v="36"/>
    <n v="3754.8"/>
    <n v="312.89999999999998"/>
    <n v="65.099999999999994"/>
    <n v="0"/>
    <n v="0"/>
    <n v="0"/>
  </r>
  <r>
    <x v="3"/>
    <x v="3"/>
    <x v="37"/>
    <n v="3780"/>
    <n v="315"/>
    <n v="64.400000000000006"/>
    <n v="0"/>
    <n v="0"/>
    <n v="0"/>
  </r>
  <r>
    <x v="3"/>
    <x v="3"/>
    <x v="38"/>
    <n v="3763.2"/>
    <n v="313.60000000000002"/>
    <n v="63"/>
    <n v="0"/>
    <n v="0"/>
    <n v="0"/>
  </r>
  <r>
    <x v="3"/>
    <x v="3"/>
    <x v="39"/>
    <n v="3763.2"/>
    <n v="313.60000000000002"/>
    <n v="63.7"/>
    <n v="0"/>
    <n v="0"/>
    <n v="0"/>
  </r>
  <r>
    <x v="3"/>
    <x v="3"/>
    <x v="40"/>
    <n v="3729.6"/>
    <n v="310.8"/>
    <n v="63.7"/>
    <n v="0"/>
    <n v="0"/>
    <n v="0"/>
  </r>
  <r>
    <x v="3"/>
    <x v="3"/>
    <x v="41"/>
    <n v="3729.6"/>
    <n v="310.8"/>
    <n v="65.099999999999994"/>
    <n v="0"/>
    <n v="0"/>
    <n v="0"/>
  </r>
  <r>
    <x v="3"/>
    <x v="3"/>
    <x v="42"/>
    <n v="3704.4"/>
    <n v="308.7"/>
    <n v="63"/>
    <n v="0"/>
    <n v="0"/>
    <n v="0"/>
  </r>
  <r>
    <x v="3"/>
    <x v="3"/>
    <x v="43"/>
    <n v="3679.2"/>
    <n v="306.60000000000002"/>
    <n v="63.7"/>
    <n v="0"/>
    <n v="0"/>
    <n v="0"/>
  </r>
  <r>
    <x v="3"/>
    <x v="3"/>
    <x v="44"/>
    <n v="3687.6"/>
    <n v="307.3"/>
    <n v="63.7"/>
    <n v="0"/>
    <n v="0"/>
    <n v="0"/>
  </r>
  <r>
    <x v="3"/>
    <x v="3"/>
    <x v="45"/>
    <n v="3654"/>
    <n v="304.5"/>
    <n v="63.7"/>
    <n v="0"/>
    <n v="0"/>
    <n v="0"/>
  </r>
  <r>
    <x v="3"/>
    <x v="3"/>
    <x v="46"/>
    <n v="3654"/>
    <n v="304.5"/>
    <n v="63.7"/>
    <n v="0"/>
    <n v="0"/>
    <n v="0"/>
  </r>
  <r>
    <x v="3"/>
    <x v="3"/>
    <x v="47"/>
    <n v="3637.2"/>
    <n v="303.10000000000002"/>
    <n v="63.7"/>
    <n v="0"/>
    <n v="0"/>
    <n v="0"/>
  </r>
  <r>
    <x v="3"/>
    <x v="3"/>
    <x v="48"/>
    <n v="3628.8"/>
    <n v="302.39999999999998"/>
    <n v="63.7"/>
    <n v="0"/>
    <n v="0"/>
    <n v="0"/>
  </r>
  <r>
    <x v="3"/>
    <x v="3"/>
    <x v="49"/>
    <n v="3645.6"/>
    <n v="303.8"/>
    <n v="63"/>
    <n v="0"/>
    <n v="0"/>
    <n v="0"/>
  </r>
  <r>
    <x v="3"/>
    <x v="3"/>
    <x v="50"/>
    <n v="3628.8"/>
    <n v="302.39999999999998"/>
    <n v="63"/>
    <n v="0"/>
    <n v="0"/>
    <n v="0"/>
  </r>
  <r>
    <x v="3"/>
    <x v="3"/>
    <x v="51"/>
    <n v="3628.8"/>
    <n v="302.39999999999998"/>
    <n v="63"/>
    <n v="0"/>
    <n v="0"/>
    <n v="0"/>
  </r>
  <r>
    <x v="3"/>
    <x v="3"/>
    <x v="52"/>
    <n v="3620.4"/>
    <n v="301.7"/>
    <n v="61.6"/>
    <n v="0"/>
    <n v="0"/>
    <n v="0"/>
  </r>
  <r>
    <x v="3"/>
    <x v="3"/>
    <x v="53"/>
    <n v="3620.4"/>
    <n v="301.7"/>
    <n v="60.2"/>
    <n v="0"/>
    <n v="0"/>
    <n v="0"/>
  </r>
  <r>
    <x v="3"/>
    <x v="3"/>
    <x v="54"/>
    <n v="3654"/>
    <n v="304.5"/>
    <n v="61.6"/>
    <n v="0"/>
    <n v="0"/>
    <n v="0"/>
  </r>
  <r>
    <x v="3"/>
    <x v="3"/>
    <x v="55"/>
    <n v="3628.8"/>
    <n v="302.39999999999998"/>
    <n v="61.6"/>
    <n v="0"/>
    <n v="0"/>
    <n v="0"/>
  </r>
  <r>
    <x v="3"/>
    <x v="3"/>
    <x v="56"/>
    <n v="3654"/>
    <n v="304.5"/>
    <n v="61.6"/>
    <n v="0"/>
    <n v="0"/>
    <n v="0"/>
  </r>
  <r>
    <x v="3"/>
    <x v="3"/>
    <x v="57"/>
    <n v="3645.6"/>
    <n v="303.8"/>
    <n v="62.3"/>
    <n v="0"/>
    <n v="0"/>
    <n v="0"/>
  </r>
  <r>
    <x v="3"/>
    <x v="3"/>
    <x v="58"/>
    <n v="3679.2"/>
    <n v="306.60000000000002"/>
    <n v="63"/>
    <n v="0"/>
    <n v="0"/>
    <n v="0"/>
  </r>
  <r>
    <x v="3"/>
    <x v="3"/>
    <x v="59"/>
    <n v="3687.6"/>
    <n v="307.3"/>
    <n v="63.7"/>
    <n v="0"/>
    <n v="0"/>
    <n v="0"/>
  </r>
  <r>
    <x v="3"/>
    <x v="3"/>
    <x v="60"/>
    <n v="3687.6"/>
    <n v="307.3"/>
    <n v="63.7"/>
    <n v="0"/>
    <n v="0"/>
    <n v="0"/>
  </r>
  <r>
    <x v="3"/>
    <x v="3"/>
    <x v="61"/>
    <n v="3679.2"/>
    <n v="306.60000000000002"/>
    <n v="63"/>
    <n v="0"/>
    <n v="0"/>
    <n v="0"/>
  </r>
  <r>
    <x v="3"/>
    <x v="3"/>
    <x v="62"/>
    <n v="3696"/>
    <n v="308"/>
    <n v="63"/>
    <n v="0"/>
    <n v="0"/>
    <n v="0"/>
  </r>
  <r>
    <x v="3"/>
    <x v="3"/>
    <x v="63"/>
    <n v="3721.2"/>
    <n v="310.10000000000002"/>
    <n v="63.7"/>
    <n v="0"/>
    <n v="0"/>
    <n v="0"/>
  </r>
  <r>
    <x v="3"/>
    <x v="3"/>
    <x v="64"/>
    <n v="3738"/>
    <n v="311.5"/>
    <n v="63.7"/>
    <n v="0"/>
    <n v="0"/>
    <n v="0"/>
  </r>
  <r>
    <x v="3"/>
    <x v="3"/>
    <x v="65"/>
    <n v="3712.8"/>
    <n v="309.39999999999998"/>
    <n v="63"/>
    <n v="0"/>
    <n v="0"/>
    <n v="0"/>
  </r>
  <r>
    <x v="3"/>
    <x v="3"/>
    <x v="66"/>
    <n v="3704.4"/>
    <n v="308.7"/>
    <n v="65.099999999999994"/>
    <n v="0"/>
    <n v="0"/>
    <n v="0"/>
  </r>
  <r>
    <x v="3"/>
    <x v="3"/>
    <x v="67"/>
    <n v="3738"/>
    <n v="311.5"/>
    <n v="64.400000000000006"/>
    <n v="0"/>
    <n v="0"/>
    <n v="0"/>
  </r>
  <r>
    <x v="3"/>
    <x v="3"/>
    <x v="68"/>
    <n v="3738"/>
    <n v="311.5"/>
    <n v="65.8"/>
    <n v="0"/>
    <n v="0"/>
    <n v="0"/>
  </r>
  <r>
    <x v="3"/>
    <x v="3"/>
    <x v="69"/>
    <n v="3712.8"/>
    <n v="309.39999999999998"/>
    <n v="65.8"/>
    <n v="0"/>
    <n v="0"/>
    <n v="0"/>
  </r>
  <r>
    <x v="3"/>
    <x v="3"/>
    <x v="70"/>
    <n v="3746.4"/>
    <n v="312.2"/>
    <n v="65.8"/>
    <n v="0"/>
    <n v="0"/>
    <n v="0"/>
  </r>
  <r>
    <x v="3"/>
    <x v="3"/>
    <x v="71"/>
    <n v="3754.8"/>
    <n v="312.89999999999998"/>
    <n v="66.5"/>
    <n v="0"/>
    <n v="0"/>
    <n v="0"/>
  </r>
  <r>
    <x v="3"/>
    <x v="3"/>
    <x v="72"/>
    <n v="3712.8"/>
    <n v="309.39999999999998"/>
    <n v="66.5"/>
    <n v="0"/>
    <n v="0"/>
    <n v="0"/>
  </r>
  <r>
    <x v="3"/>
    <x v="3"/>
    <x v="73"/>
    <n v="3712.8"/>
    <n v="309.39999999999998"/>
    <n v="66.5"/>
    <n v="0"/>
    <n v="0"/>
    <n v="0"/>
  </r>
  <r>
    <x v="3"/>
    <x v="3"/>
    <x v="74"/>
    <n v="3721.2"/>
    <n v="310.10000000000002"/>
    <n v="67.2"/>
    <n v="0"/>
    <n v="0"/>
    <n v="0"/>
  </r>
  <r>
    <x v="3"/>
    <x v="3"/>
    <x v="75"/>
    <n v="3704.4"/>
    <n v="308.7"/>
    <n v="65.8"/>
    <n v="0"/>
    <n v="0"/>
    <n v="0"/>
  </r>
  <r>
    <x v="3"/>
    <x v="3"/>
    <x v="76"/>
    <n v="3670.8"/>
    <n v="305.89999999999998"/>
    <n v="67.2"/>
    <n v="0"/>
    <n v="0"/>
    <n v="0"/>
  </r>
  <r>
    <x v="3"/>
    <x v="3"/>
    <x v="77"/>
    <n v="3637.2"/>
    <n v="303.10000000000002"/>
    <n v="66.5"/>
    <n v="0"/>
    <n v="0"/>
    <n v="0"/>
  </r>
  <r>
    <x v="3"/>
    <x v="3"/>
    <x v="78"/>
    <n v="3620.4"/>
    <n v="301.7"/>
    <n v="67.2"/>
    <n v="0"/>
    <n v="0"/>
    <n v="0"/>
  </r>
  <r>
    <x v="3"/>
    <x v="3"/>
    <x v="79"/>
    <n v="3595.2"/>
    <n v="299.60000000000002"/>
    <n v="67.900000000000006"/>
    <n v="0"/>
    <n v="0"/>
    <n v="0"/>
  </r>
  <r>
    <x v="3"/>
    <x v="3"/>
    <x v="80"/>
    <n v="3544.8"/>
    <n v="295.39999999999998"/>
    <n v="68.599999999999994"/>
    <n v="0"/>
    <n v="0"/>
    <n v="0"/>
  </r>
  <r>
    <x v="3"/>
    <x v="3"/>
    <x v="81"/>
    <n v="3578.4"/>
    <n v="298.2"/>
    <n v="71.400000000000006"/>
    <n v="0"/>
    <n v="0"/>
    <n v="0"/>
  </r>
  <r>
    <x v="3"/>
    <x v="3"/>
    <x v="82"/>
    <n v="3586.8"/>
    <n v="298.89999999999998"/>
    <n v="71.400000000000006"/>
    <n v="0"/>
    <n v="0"/>
    <n v="0"/>
  </r>
  <r>
    <x v="3"/>
    <x v="3"/>
    <x v="83"/>
    <n v="3578.4"/>
    <n v="298.2"/>
    <n v="71.400000000000006"/>
    <n v="0"/>
    <n v="0"/>
    <n v="0"/>
  </r>
  <r>
    <x v="3"/>
    <x v="3"/>
    <x v="84"/>
    <n v="3578.4"/>
    <n v="298.2"/>
    <n v="72.8"/>
    <n v="0"/>
    <n v="0"/>
    <n v="0"/>
  </r>
  <r>
    <x v="3"/>
    <x v="3"/>
    <x v="85"/>
    <n v="3586.8"/>
    <n v="298.89999999999998"/>
    <n v="78.400000000000006"/>
    <n v="0"/>
    <n v="0"/>
    <n v="0"/>
  </r>
  <r>
    <x v="3"/>
    <x v="3"/>
    <x v="86"/>
    <n v="3704.4"/>
    <n v="308.7"/>
    <n v="86.1"/>
    <n v="0"/>
    <n v="0"/>
    <n v="0"/>
  </r>
  <r>
    <x v="3"/>
    <x v="3"/>
    <x v="87"/>
    <n v="3712.8"/>
    <n v="309.39999999999998"/>
    <n v="83.3"/>
    <n v="0"/>
    <n v="0"/>
    <n v="0"/>
  </r>
  <r>
    <x v="3"/>
    <x v="3"/>
    <x v="88"/>
    <n v="3729.6"/>
    <n v="310.8"/>
    <n v="81.900000000000006"/>
    <n v="0"/>
    <n v="0"/>
    <n v="0"/>
  </r>
  <r>
    <x v="3"/>
    <x v="3"/>
    <x v="89"/>
    <n v="3738"/>
    <n v="311.5"/>
    <n v="86.8"/>
    <n v="0"/>
    <n v="0"/>
    <n v="0"/>
  </r>
  <r>
    <x v="3"/>
    <x v="3"/>
    <x v="90"/>
    <n v="3729.6"/>
    <n v="310.8"/>
    <n v="89.6"/>
    <n v="0"/>
    <n v="0"/>
    <n v="0"/>
  </r>
  <r>
    <x v="3"/>
    <x v="3"/>
    <x v="91"/>
    <n v="3754.8"/>
    <n v="312.89999999999998"/>
    <n v="90.3"/>
    <n v="0"/>
    <n v="0"/>
    <n v="0"/>
  </r>
  <r>
    <x v="3"/>
    <x v="3"/>
    <x v="92"/>
    <n v="3771.6"/>
    <n v="314.3"/>
    <n v="90.3"/>
    <n v="0"/>
    <n v="0"/>
    <n v="0"/>
  </r>
  <r>
    <x v="3"/>
    <x v="3"/>
    <x v="93"/>
    <n v="3780"/>
    <n v="315"/>
    <n v="91"/>
    <n v="0"/>
    <n v="0"/>
    <n v="0"/>
  </r>
  <r>
    <x v="3"/>
    <x v="3"/>
    <x v="94"/>
    <n v="3822"/>
    <n v="318.5"/>
    <n v="91"/>
    <n v="0"/>
    <n v="0"/>
    <n v="0"/>
  </r>
  <r>
    <x v="3"/>
    <x v="3"/>
    <x v="95"/>
    <n v="3847.2"/>
    <n v="320.60000000000002"/>
    <n v="91"/>
    <n v="0"/>
    <n v="0"/>
    <n v="0"/>
  </r>
  <r>
    <x v="3"/>
    <x v="3"/>
    <x v="96"/>
    <n v="3561.6"/>
    <n v="296.8"/>
    <n v="88.9"/>
    <n v="0"/>
    <n v="0"/>
    <n v="0"/>
  </r>
  <r>
    <x v="3"/>
    <x v="3"/>
    <x v="97"/>
    <n v="1428"/>
    <n v="119"/>
    <n v="42"/>
    <n v="0"/>
    <n v="0"/>
    <n v="0"/>
  </r>
  <r>
    <x v="3"/>
    <x v="3"/>
    <x v="98"/>
    <n v="1419.6"/>
    <n v="118.3"/>
    <n v="42"/>
    <n v="0"/>
    <n v="0"/>
    <n v="0"/>
  </r>
  <r>
    <x v="3"/>
    <x v="3"/>
    <x v="99"/>
    <n v="1428"/>
    <n v="119"/>
    <n v="39.200000000000003"/>
    <n v="0"/>
    <n v="0"/>
    <n v="0"/>
  </r>
  <r>
    <x v="3"/>
    <x v="3"/>
    <x v="100"/>
    <n v="1444.8"/>
    <n v="120.4"/>
    <n v="38.5"/>
    <n v="0"/>
    <n v="0"/>
    <n v="0"/>
  </r>
  <r>
    <x v="3"/>
    <x v="3"/>
    <x v="101"/>
    <n v="1453.2"/>
    <n v="121.1"/>
    <n v="37.799999999999997"/>
    <n v="0"/>
    <n v="0"/>
    <n v="0"/>
  </r>
  <r>
    <x v="3"/>
    <x v="3"/>
    <x v="102"/>
    <n v="1461.6"/>
    <n v="121.8"/>
    <n v="42.7"/>
    <n v="0"/>
    <n v="0"/>
    <n v="0"/>
  </r>
  <r>
    <x v="3"/>
    <x v="3"/>
    <x v="103"/>
    <n v="1512"/>
    <n v="126"/>
    <n v="47.6"/>
    <n v="0"/>
    <n v="0"/>
    <n v="0"/>
  </r>
  <r>
    <x v="3"/>
    <x v="3"/>
    <x v="104"/>
    <n v="1528.8"/>
    <n v="127.4"/>
    <n v="48.3"/>
    <n v="0"/>
    <n v="0"/>
    <n v="0"/>
  </r>
  <r>
    <x v="3"/>
    <x v="3"/>
    <x v="105"/>
    <n v="1545.6"/>
    <n v="128.80000000000001"/>
    <n v="49.7"/>
    <n v="0"/>
    <n v="0"/>
    <n v="0"/>
  </r>
  <r>
    <x v="3"/>
    <x v="3"/>
    <x v="106"/>
    <n v="1545.6"/>
    <n v="128.80000000000001"/>
    <n v="49"/>
    <n v="0"/>
    <n v="0"/>
    <n v="0"/>
  </r>
  <r>
    <x v="3"/>
    <x v="3"/>
    <x v="107"/>
    <n v="1512"/>
    <n v="126"/>
    <n v="48.3"/>
    <n v="0"/>
    <n v="0"/>
    <n v="0"/>
  </r>
  <r>
    <x v="3"/>
    <x v="3"/>
    <x v="108"/>
    <n v="1520.4"/>
    <n v="126.7"/>
    <n v="48.3"/>
    <n v="0"/>
    <n v="0"/>
    <n v="0"/>
  </r>
  <r>
    <x v="3"/>
    <x v="3"/>
    <x v="109"/>
    <n v="1520.4"/>
    <n v="126.7"/>
    <n v="48.3"/>
    <n v="0"/>
    <n v="0"/>
    <n v="0"/>
  </r>
  <r>
    <x v="3"/>
    <x v="3"/>
    <x v="110"/>
    <n v="1528.8"/>
    <n v="127.4"/>
    <n v="48.3"/>
    <n v="0"/>
    <n v="0"/>
    <n v="0"/>
  </r>
  <r>
    <x v="3"/>
    <x v="3"/>
    <x v="111"/>
    <n v="1604.4"/>
    <n v="133.69999999999999"/>
    <n v="49.7"/>
    <n v="0"/>
    <n v="0"/>
    <n v="0"/>
  </r>
  <r>
    <x v="3"/>
    <x v="3"/>
    <x v="112"/>
    <n v="1629.6"/>
    <n v="135.80000000000001"/>
    <n v="49"/>
    <n v="0"/>
    <n v="0"/>
    <n v="0"/>
  </r>
  <r>
    <x v="3"/>
    <x v="3"/>
    <x v="113"/>
    <n v="1646.4"/>
    <n v="137.19999999999999"/>
    <n v="50.4"/>
    <n v="0"/>
    <n v="0"/>
    <n v="0"/>
  </r>
  <r>
    <x v="3"/>
    <x v="3"/>
    <x v="114"/>
    <n v="1654.8"/>
    <n v="137.9"/>
    <n v="51.8"/>
    <n v="0"/>
    <n v="0"/>
    <n v="0"/>
  </r>
  <r>
    <x v="3"/>
    <x v="3"/>
    <x v="115"/>
    <n v="1654.8"/>
    <n v="137.9"/>
    <n v="51.8"/>
    <n v="0"/>
    <n v="0"/>
    <n v="0"/>
  </r>
  <r>
    <x v="3"/>
    <x v="3"/>
    <x v="116"/>
    <n v="3385.2"/>
    <n v="282.10000000000002"/>
    <n v="92.4"/>
    <n v="0"/>
    <n v="0"/>
    <n v="0"/>
  </r>
  <r>
    <x v="3"/>
    <x v="3"/>
    <x v="117"/>
    <n v="3922.8"/>
    <n v="326.89999999999998"/>
    <n v="102.9"/>
    <n v="0"/>
    <n v="0"/>
    <n v="0"/>
  </r>
  <r>
    <x v="3"/>
    <x v="3"/>
    <x v="118"/>
    <n v="4208.3999999999996"/>
    <n v="350.7"/>
    <n v="108.5"/>
    <n v="0"/>
    <n v="0"/>
    <n v="0"/>
  </r>
  <r>
    <x v="3"/>
    <x v="3"/>
    <x v="119"/>
    <n v="4309.2"/>
    <n v="359.1"/>
    <n v="109.2"/>
    <n v="0"/>
    <n v="0"/>
    <n v="0"/>
  </r>
  <r>
    <x v="3"/>
    <x v="3"/>
    <x v="120"/>
    <n v="4410"/>
    <n v="367.5"/>
    <n v="108.5"/>
    <n v="0"/>
    <n v="0"/>
    <n v="0"/>
  </r>
  <r>
    <x v="3"/>
    <x v="3"/>
    <x v="121"/>
    <n v="4552.8"/>
    <n v="379.4"/>
    <n v="114.1"/>
    <n v="0"/>
    <n v="0"/>
    <n v="0"/>
  </r>
  <r>
    <x v="3"/>
    <x v="3"/>
    <x v="122"/>
    <n v="4653.6000000000004"/>
    <n v="387.8"/>
    <n v="118.3"/>
    <n v="0"/>
    <n v="0"/>
    <n v="0"/>
  </r>
  <r>
    <x v="3"/>
    <x v="3"/>
    <x v="123"/>
    <n v="4678.8"/>
    <n v="389.9"/>
    <n v="118.3"/>
    <n v="0"/>
    <n v="0"/>
    <n v="0"/>
  </r>
  <r>
    <x v="3"/>
    <x v="3"/>
    <x v="124"/>
    <n v="4720.8"/>
    <n v="393.4"/>
    <n v="119"/>
    <n v="0"/>
    <n v="0"/>
    <n v="0"/>
  </r>
  <r>
    <x v="3"/>
    <x v="3"/>
    <x v="125"/>
    <n v="4737.6000000000004"/>
    <n v="394.8"/>
    <n v="121.8"/>
    <n v="0"/>
    <n v="0"/>
    <n v="0"/>
  </r>
  <r>
    <x v="3"/>
    <x v="3"/>
    <x v="126"/>
    <n v="4720.8"/>
    <n v="393.4"/>
    <n v="123.2"/>
    <n v="0"/>
    <n v="0"/>
    <n v="0"/>
  </r>
  <r>
    <x v="3"/>
    <x v="3"/>
    <x v="127"/>
    <n v="4670.3999999999996"/>
    <n v="389.2"/>
    <n v="123.2"/>
    <n v="0"/>
    <n v="0"/>
    <n v="0"/>
  </r>
  <r>
    <x v="3"/>
    <x v="3"/>
    <x v="128"/>
    <n v="4645.2"/>
    <n v="387.1"/>
    <n v="123.2"/>
    <n v="0"/>
    <n v="0"/>
    <n v="0"/>
  </r>
  <r>
    <x v="3"/>
    <x v="3"/>
    <x v="129"/>
    <n v="4586.3999999999996"/>
    <n v="382.2"/>
    <n v="121.8"/>
    <n v="0"/>
    <n v="0"/>
    <n v="0"/>
  </r>
  <r>
    <x v="3"/>
    <x v="3"/>
    <x v="130"/>
    <n v="4594.8"/>
    <n v="382.9"/>
    <n v="121.1"/>
    <n v="0"/>
    <n v="0"/>
    <n v="0"/>
  </r>
  <r>
    <x v="3"/>
    <x v="3"/>
    <x v="131"/>
    <n v="4578"/>
    <n v="381.5"/>
    <n v="121.8"/>
    <n v="0"/>
    <n v="0"/>
    <n v="0"/>
  </r>
  <r>
    <x v="3"/>
    <x v="3"/>
    <x v="132"/>
    <n v="4536"/>
    <n v="378"/>
    <n v="120.4"/>
    <n v="0"/>
    <n v="0"/>
    <n v="0"/>
  </r>
  <r>
    <x v="3"/>
    <x v="3"/>
    <x v="133"/>
    <n v="4485.6000000000004"/>
    <n v="373.8"/>
    <n v="122.5"/>
    <n v="0"/>
    <n v="0"/>
    <n v="0"/>
  </r>
  <r>
    <x v="3"/>
    <x v="3"/>
    <x v="134"/>
    <n v="4477.2"/>
    <n v="373.1"/>
    <n v="123.9"/>
    <n v="0"/>
    <n v="0"/>
    <n v="0"/>
  </r>
  <r>
    <x v="3"/>
    <x v="3"/>
    <x v="135"/>
    <n v="4435.2"/>
    <n v="369.6"/>
    <n v="119"/>
    <n v="0"/>
    <n v="0"/>
    <n v="0"/>
  </r>
  <r>
    <x v="3"/>
    <x v="3"/>
    <x v="136"/>
    <n v="4359.6000000000004"/>
    <n v="363.3"/>
    <n v="114.1"/>
    <n v="0"/>
    <n v="0"/>
    <n v="0"/>
  </r>
  <r>
    <x v="3"/>
    <x v="3"/>
    <x v="137"/>
    <n v="4359.6000000000004"/>
    <n v="363.3"/>
    <n v="116.2"/>
    <n v="0"/>
    <n v="0"/>
    <n v="0"/>
  </r>
  <r>
    <x v="3"/>
    <x v="3"/>
    <x v="138"/>
    <n v="4342.8"/>
    <n v="361.9"/>
    <n v="114.8"/>
    <n v="0"/>
    <n v="0"/>
    <n v="0"/>
  </r>
  <r>
    <x v="3"/>
    <x v="3"/>
    <x v="139"/>
    <n v="4342.8"/>
    <n v="361.9"/>
    <n v="115.5"/>
    <n v="0"/>
    <n v="0"/>
    <n v="0"/>
  </r>
  <r>
    <x v="3"/>
    <x v="3"/>
    <x v="140"/>
    <n v="4351.2"/>
    <n v="362.6"/>
    <n v="113.4"/>
    <n v="0"/>
    <n v="0"/>
    <n v="0"/>
  </r>
  <r>
    <x v="3"/>
    <x v="3"/>
    <x v="141"/>
    <n v="4309.2"/>
    <n v="359.1"/>
    <n v="113.4"/>
    <n v="0"/>
    <n v="0"/>
    <n v="0"/>
  </r>
  <r>
    <x v="3"/>
    <x v="3"/>
    <x v="142"/>
    <n v="4292.3999999999996"/>
    <n v="357.7"/>
    <n v="112"/>
    <n v="0"/>
    <n v="0"/>
    <n v="0"/>
  </r>
  <r>
    <x v="3"/>
    <x v="3"/>
    <x v="143"/>
    <n v="4284"/>
    <n v="357"/>
    <n v="111.3"/>
    <n v="0"/>
    <n v="0"/>
    <n v="0"/>
  </r>
  <r>
    <x v="3"/>
    <x v="3"/>
    <x v="144"/>
    <n v="4267.2"/>
    <n v="355.6"/>
    <n v="110.6"/>
    <n v="0"/>
    <n v="0"/>
    <n v="0"/>
  </r>
  <r>
    <x v="3"/>
    <x v="3"/>
    <x v="145"/>
    <n v="4250.3999999999996"/>
    <n v="354.2"/>
    <n v="110.6"/>
    <n v="0"/>
    <n v="0"/>
    <n v="0"/>
  </r>
  <r>
    <x v="3"/>
    <x v="3"/>
    <x v="146"/>
    <n v="4258.8"/>
    <n v="354.9"/>
    <n v="110.6"/>
    <n v="0"/>
    <n v="0"/>
    <n v="0"/>
  </r>
  <r>
    <x v="3"/>
    <x v="3"/>
    <x v="147"/>
    <n v="4242"/>
    <n v="353.5"/>
    <n v="107.8"/>
    <n v="0"/>
    <n v="0"/>
    <n v="0"/>
  </r>
  <r>
    <x v="3"/>
    <x v="3"/>
    <x v="148"/>
    <n v="4242"/>
    <n v="353.5"/>
    <n v="109.2"/>
    <n v="0"/>
    <n v="0"/>
    <n v="0"/>
  </r>
  <r>
    <x v="3"/>
    <x v="3"/>
    <x v="149"/>
    <n v="4309.2"/>
    <n v="359.1"/>
    <n v="111.3"/>
    <n v="0"/>
    <n v="0"/>
    <n v="0"/>
  </r>
  <r>
    <x v="3"/>
    <x v="3"/>
    <x v="150"/>
    <n v="4317.6000000000004"/>
    <n v="359.8"/>
    <n v="112"/>
    <n v="0"/>
    <n v="0"/>
    <n v="0"/>
  </r>
  <r>
    <x v="3"/>
    <x v="3"/>
    <x v="151"/>
    <n v="4317.6000000000004"/>
    <n v="359.8"/>
    <n v="112.7"/>
    <n v="0"/>
    <n v="0"/>
    <n v="0"/>
  </r>
  <r>
    <x v="3"/>
    <x v="3"/>
    <x v="152"/>
    <n v="4351.2"/>
    <n v="362.6"/>
    <n v="114.1"/>
    <n v="0"/>
    <n v="0"/>
    <n v="0"/>
  </r>
  <r>
    <x v="3"/>
    <x v="3"/>
    <x v="153"/>
    <n v="4334.3999999999996"/>
    <n v="361.2"/>
    <n v="113.4"/>
    <n v="0"/>
    <n v="0"/>
    <n v="0"/>
  </r>
  <r>
    <x v="3"/>
    <x v="3"/>
    <x v="154"/>
    <n v="4342.8"/>
    <n v="361.9"/>
    <n v="114.1"/>
    <n v="0"/>
    <n v="0"/>
    <n v="0"/>
  </r>
  <r>
    <x v="3"/>
    <x v="3"/>
    <x v="155"/>
    <n v="4309.2"/>
    <n v="359.1"/>
    <n v="112.7"/>
    <n v="0"/>
    <n v="0"/>
    <n v="0"/>
  </r>
  <r>
    <x v="3"/>
    <x v="3"/>
    <x v="156"/>
    <n v="4275.6000000000004"/>
    <n v="356.3"/>
    <n v="112.7"/>
    <n v="0"/>
    <n v="0"/>
    <n v="0"/>
  </r>
  <r>
    <x v="3"/>
    <x v="3"/>
    <x v="157"/>
    <n v="4317.6000000000004"/>
    <n v="359.8"/>
    <n v="114.8"/>
    <n v="0"/>
    <n v="0"/>
    <n v="0"/>
  </r>
  <r>
    <x v="3"/>
    <x v="3"/>
    <x v="158"/>
    <n v="4342.8"/>
    <n v="361.9"/>
    <n v="116.9"/>
    <n v="0"/>
    <n v="0"/>
    <n v="0"/>
  </r>
  <r>
    <x v="3"/>
    <x v="3"/>
    <x v="159"/>
    <n v="4326"/>
    <n v="360.5"/>
    <n v="116.9"/>
    <n v="0"/>
    <n v="0"/>
    <n v="0"/>
  </r>
  <r>
    <x v="3"/>
    <x v="3"/>
    <x v="160"/>
    <n v="4342.8"/>
    <n v="361.9"/>
    <n v="117.6"/>
    <n v="0"/>
    <n v="0"/>
    <n v="0"/>
  </r>
  <r>
    <x v="3"/>
    <x v="3"/>
    <x v="161"/>
    <n v="4300.8"/>
    <n v="358.4"/>
    <n v="116.2"/>
    <n v="0"/>
    <n v="0"/>
    <n v="0"/>
  </r>
  <r>
    <x v="3"/>
    <x v="3"/>
    <x v="162"/>
    <n v="4250.3999999999996"/>
    <n v="354.2"/>
    <n v="114.1"/>
    <n v="0"/>
    <n v="0"/>
    <n v="0"/>
  </r>
  <r>
    <x v="3"/>
    <x v="3"/>
    <x v="163"/>
    <n v="4225.2"/>
    <n v="352.1"/>
    <n v="112.7"/>
    <n v="0"/>
    <n v="0"/>
    <n v="0"/>
  </r>
  <r>
    <x v="3"/>
    <x v="3"/>
    <x v="164"/>
    <n v="4200"/>
    <n v="350"/>
    <n v="114.1"/>
    <n v="0"/>
    <n v="0"/>
    <n v="0"/>
  </r>
  <r>
    <x v="3"/>
    <x v="3"/>
    <x v="165"/>
    <n v="4174.8"/>
    <n v="347.9"/>
    <n v="113.4"/>
    <n v="0"/>
    <n v="0"/>
    <n v="0"/>
  </r>
  <r>
    <x v="3"/>
    <x v="3"/>
    <x v="166"/>
    <n v="4132.8"/>
    <n v="344.4"/>
    <n v="111.3"/>
    <n v="0"/>
    <n v="0"/>
    <n v="0"/>
  </r>
  <r>
    <x v="3"/>
    <x v="3"/>
    <x v="167"/>
    <n v="4141.2"/>
    <n v="345.1"/>
    <n v="109.9"/>
    <n v="0"/>
    <n v="0"/>
    <n v="0"/>
  </r>
  <r>
    <x v="3"/>
    <x v="3"/>
    <x v="168"/>
    <n v="4158"/>
    <n v="346.5"/>
    <n v="109.9"/>
    <n v="0"/>
    <n v="0"/>
    <n v="0"/>
  </r>
  <r>
    <x v="3"/>
    <x v="3"/>
    <x v="169"/>
    <n v="4116"/>
    <n v="343"/>
    <n v="108.5"/>
    <n v="0"/>
    <n v="0"/>
    <n v="0"/>
  </r>
  <r>
    <x v="3"/>
    <x v="3"/>
    <x v="170"/>
    <n v="4174.8"/>
    <n v="347.9"/>
    <n v="111.3"/>
    <n v="0"/>
    <n v="0"/>
    <n v="0"/>
  </r>
  <r>
    <x v="3"/>
    <x v="3"/>
    <x v="171"/>
    <n v="4216.8"/>
    <n v="351.4"/>
    <n v="112.7"/>
    <n v="0"/>
    <n v="0"/>
    <n v="0"/>
  </r>
  <r>
    <x v="3"/>
    <x v="3"/>
    <x v="172"/>
    <n v="4183.2"/>
    <n v="348.6"/>
    <n v="112"/>
    <n v="0"/>
    <n v="0"/>
    <n v="0"/>
  </r>
  <r>
    <x v="3"/>
    <x v="3"/>
    <x v="173"/>
    <n v="4174.8"/>
    <n v="347.9"/>
    <n v="112.7"/>
    <n v="0"/>
    <n v="0"/>
    <n v="0"/>
  </r>
  <r>
    <x v="3"/>
    <x v="3"/>
    <x v="174"/>
    <n v="4158"/>
    <n v="346.5"/>
    <n v="112"/>
    <n v="0"/>
    <n v="0"/>
    <n v="0"/>
  </r>
  <r>
    <x v="3"/>
    <x v="3"/>
    <x v="175"/>
    <n v="4149.6000000000004"/>
    <n v="345.8"/>
    <n v="109.2"/>
    <n v="0"/>
    <n v="0"/>
    <n v="0"/>
  </r>
  <r>
    <x v="3"/>
    <x v="3"/>
    <x v="176"/>
    <n v="4132.8"/>
    <n v="344.4"/>
    <n v="109.9"/>
    <n v="0"/>
    <n v="0"/>
    <n v="0"/>
  </r>
  <r>
    <x v="3"/>
    <x v="3"/>
    <x v="177"/>
    <n v="4132.8"/>
    <n v="344.4"/>
    <n v="109.2"/>
    <n v="0"/>
    <n v="0"/>
    <n v="0"/>
  </r>
  <r>
    <x v="3"/>
    <x v="3"/>
    <x v="178"/>
    <n v="4158"/>
    <n v="346.5"/>
    <n v="109.2"/>
    <n v="0"/>
    <n v="0"/>
    <n v="0"/>
  </r>
  <r>
    <x v="3"/>
    <x v="3"/>
    <x v="179"/>
    <n v="4149.6000000000004"/>
    <n v="345.8"/>
    <n v="109.2"/>
    <n v="0"/>
    <n v="0"/>
    <n v="0"/>
  </r>
  <r>
    <x v="3"/>
    <x v="3"/>
    <x v="180"/>
    <n v="4099.2"/>
    <n v="341.6"/>
    <n v="103.6"/>
    <n v="0"/>
    <n v="0"/>
    <n v="0"/>
  </r>
  <r>
    <x v="3"/>
    <x v="3"/>
    <x v="181"/>
    <n v="4082.4"/>
    <n v="340.2"/>
    <n v="99.4"/>
    <n v="0"/>
    <n v="0"/>
    <n v="0"/>
  </r>
  <r>
    <x v="3"/>
    <x v="3"/>
    <x v="182"/>
    <n v="4032"/>
    <n v="336"/>
    <n v="98"/>
    <n v="0"/>
    <n v="0"/>
    <n v="0"/>
  </r>
  <r>
    <x v="3"/>
    <x v="3"/>
    <x v="183"/>
    <n v="4065.6"/>
    <n v="338.8"/>
    <n v="99.4"/>
    <n v="0"/>
    <n v="0"/>
    <n v="0"/>
  </r>
  <r>
    <x v="3"/>
    <x v="3"/>
    <x v="184"/>
    <n v="4057.2"/>
    <n v="338.1"/>
    <n v="98.7"/>
    <n v="0"/>
    <n v="0"/>
    <n v="0"/>
  </r>
  <r>
    <x v="3"/>
    <x v="3"/>
    <x v="185"/>
    <n v="4074"/>
    <n v="339.5"/>
    <n v="100.8"/>
    <n v="0"/>
    <n v="0"/>
    <n v="0"/>
  </r>
  <r>
    <x v="3"/>
    <x v="3"/>
    <x v="186"/>
    <n v="4074"/>
    <n v="339.5"/>
    <n v="100.8"/>
    <n v="0"/>
    <n v="0"/>
    <n v="0"/>
  </r>
  <r>
    <x v="3"/>
    <x v="3"/>
    <x v="187"/>
    <n v="4107.6000000000004"/>
    <n v="342.3"/>
    <n v="101.5"/>
    <n v="0"/>
    <n v="0"/>
    <n v="0"/>
  </r>
  <r>
    <x v="3"/>
    <x v="3"/>
    <x v="188"/>
    <n v="4107.6000000000004"/>
    <n v="342.3"/>
    <n v="100.8"/>
    <n v="0"/>
    <n v="0"/>
    <n v="0"/>
  </r>
  <r>
    <x v="3"/>
    <x v="3"/>
    <x v="189"/>
    <n v="4107.6000000000004"/>
    <n v="342.3"/>
    <n v="101.5"/>
    <n v="0"/>
    <n v="0"/>
    <n v="0"/>
  </r>
  <r>
    <x v="3"/>
    <x v="3"/>
    <x v="190"/>
    <n v="4065.6"/>
    <n v="338.8"/>
    <n v="100.1"/>
    <n v="0"/>
    <n v="0"/>
    <n v="0"/>
  </r>
  <r>
    <x v="3"/>
    <x v="3"/>
    <x v="191"/>
    <n v="4124.3999999999996"/>
    <n v="343.7"/>
    <n v="101.5"/>
    <n v="0"/>
    <n v="0"/>
    <n v="0"/>
  </r>
  <r>
    <x v="3"/>
    <x v="3"/>
    <x v="192"/>
    <n v="4158"/>
    <n v="346.5"/>
    <n v="102.2"/>
    <n v="0"/>
    <n v="0"/>
    <n v="0"/>
  </r>
  <r>
    <x v="3"/>
    <x v="3"/>
    <x v="193"/>
    <n v="4183.2"/>
    <n v="348.6"/>
    <n v="103.6"/>
    <n v="0"/>
    <n v="0"/>
    <n v="0"/>
  </r>
  <r>
    <x v="3"/>
    <x v="3"/>
    <x v="194"/>
    <n v="4191.6000000000004"/>
    <n v="349.3"/>
    <n v="102.9"/>
    <n v="0"/>
    <n v="0"/>
    <n v="0"/>
  </r>
  <r>
    <x v="3"/>
    <x v="3"/>
    <x v="195"/>
    <n v="4183.2"/>
    <n v="348.6"/>
    <n v="100.1"/>
    <n v="0"/>
    <n v="0"/>
    <n v="0"/>
  </r>
  <r>
    <x v="3"/>
    <x v="3"/>
    <x v="196"/>
    <n v="4183.2"/>
    <n v="348.6"/>
    <n v="97.3"/>
    <n v="0"/>
    <n v="0"/>
    <n v="0"/>
  </r>
  <r>
    <x v="3"/>
    <x v="3"/>
    <x v="197"/>
    <n v="4191.6000000000004"/>
    <n v="349.3"/>
    <n v="94.5"/>
    <n v="0"/>
    <n v="0"/>
    <n v="0"/>
  </r>
  <r>
    <x v="3"/>
    <x v="3"/>
    <x v="198"/>
    <n v="4158"/>
    <n v="346.5"/>
    <n v="93.8"/>
    <n v="0"/>
    <n v="0"/>
    <n v="0"/>
  </r>
  <r>
    <x v="3"/>
    <x v="3"/>
    <x v="199"/>
    <n v="4158"/>
    <n v="346.5"/>
    <n v="93.1"/>
    <n v="0"/>
    <n v="0"/>
    <n v="0"/>
  </r>
  <r>
    <x v="3"/>
    <x v="3"/>
    <x v="200"/>
    <n v="4216.8"/>
    <n v="351.4"/>
    <n v="95.2"/>
    <n v="0"/>
    <n v="0"/>
    <n v="0"/>
  </r>
  <r>
    <x v="3"/>
    <x v="3"/>
    <x v="201"/>
    <n v="4233.6000000000004"/>
    <n v="352.8"/>
    <n v="95.9"/>
    <n v="0"/>
    <n v="0"/>
    <n v="0"/>
  </r>
  <r>
    <x v="3"/>
    <x v="3"/>
    <x v="202"/>
    <n v="4250.3999999999996"/>
    <n v="354.2"/>
    <n v="93.8"/>
    <n v="0"/>
    <n v="0"/>
    <n v="0"/>
  </r>
  <r>
    <x v="3"/>
    <x v="3"/>
    <x v="203"/>
    <n v="4267.2"/>
    <n v="355.6"/>
    <n v="94.5"/>
    <n v="0"/>
    <n v="0"/>
    <n v="0"/>
  </r>
  <r>
    <x v="3"/>
    <x v="3"/>
    <x v="204"/>
    <n v="4292.3999999999996"/>
    <n v="357.7"/>
    <n v="93.8"/>
    <n v="0"/>
    <n v="0"/>
    <n v="0"/>
  </r>
  <r>
    <x v="3"/>
    <x v="3"/>
    <x v="205"/>
    <n v="4326"/>
    <n v="360.5"/>
    <n v="93.8"/>
    <n v="0"/>
    <n v="0"/>
    <n v="0"/>
  </r>
  <r>
    <x v="3"/>
    <x v="3"/>
    <x v="206"/>
    <n v="4300.8"/>
    <n v="358.4"/>
    <n v="91"/>
    <n v="0"/>
    <n v="0"/>
    <n v="0"/>
  </r>
  <r>
    <x v="3"/>
    <x v="3"/>
    <x v="207"/>
    <n v="4284"/>
    <n v="357"/>
    <n v="83.3"/>
    <n v="0"/>
    <n v="0"/>
    <n v="0"/>
  </r>
  <r>
    <x v="3"/>
    <x v="3"/>
    <x v="208"/>
    <n v="4426.8"/>
    <n v="368.9"/>
    <n v="84.7"/>
    <n v="0"/>
    <n v="0"/>
    <n v="0"/>
  </r>
  <r>
    <x v="3"/>
    <x v="3"/>
    <x v="209"/>
    <n v="4536"/>
    <n v="378"/>
    <n v="84.7"/>
    <n v="0"/>
    <n v="0"/>
    <n v="0"/>
  </r>
  <r>
    <x v="3"/>
    <x v="3"/>
    <x v="210"/>
    <n v="4636.8"/>
    <n v="386.4"/>
    <n v="85.4"/>
    <n v="0"/>
    <n v="0"/>
    <n v="0"/>
  </r>
  <r>
    <x v="3"/>
    <x v="3"/>
    <x v="211"/>
    <n v="4695.6000000000004"/>
    <n v="391.3"/>
    <n v="86.8"/>
    <n v="0"/>
    <n v="0"/>
    <n v="0"/>
  </r>
  <r>
    <x v="3"/>
    <x v="3"/>
    <x v="212"/>
    <n v="4846.8"/>
    <n v="403.9"/>
    <n v="88.9"/>
    <n v="0"/>
    <n v="0"/>
    <n v="0"/>
  </r>
  <r>
    <x v="3"/>
    <x v="3"/>
    <x v="213"/>
    <n v="4930.8"/>
    <n v="410.9"/>
    <n v="88.9"/>
    <n v="0"/>
    <n v="0"/>
    <n v="0"/>
  </r>
  <r>
    <x v="3"/>
    <x v="3"/>
    <x v="214"/>
    <n v="5006.3999999999996"/>
    <n v="417.2"/>
    <n v="88.9"/>
    <n v="0"/>
    <n v="0"/>
    <n v="0"/>
  </r>
  <r>
    <x v="3"/>
    <x v="3"/>
    <x v="215"/>
    <n v="5056.8"/>
    <n v="421.4"/>
    <n v="89.6"/>
    <n v="0"/>
    <n v="0"/>
    <n v="0"/>
  </r>
  <r>
    <x v="3"/>
    <x v="3"/>
    <x v="216"/>
    <n v="5090.3999999999996"/>
    <n v="424.2"/>
    <n v="90.3"/>
    <n v="0"/>
    <n v="0"/>
    <n v="0"/>
  </r>
  <r>
    <x v="3"/>
    <x v="3"/>
    <x v="217"/>
    <n v="5115.6000000000004"/>
    <n v="426.3"/>
    <n v="91.7"/>
    <n v="0"/>
    <n v="0"/>
    <n v="0"/>
  </r>
  <r>
    <x v="3"/>
    <x v="3"/>
    <x v="218"/>
    <n v="5149.2"/>
    <n v="429.1"/>
    <n v="91.7"/>
    <n v="0"/>
    <n v="0"/>
    <n v="0"/>
  </r>
  <r>
    <x v="3"/>
    <x v="3"/>
    <x v="219"/>
    <n v="5073.6000000000004"/>
    <n v="422.8"/>
    <n v="90.3"/>
    <n v="0"/>
    <n v="0"/>
    <n v="0"/>
  </r>
  <r>
    <x v="3"/>
    <x v="3"/>
    <x v="220"/>
    <n v="5065.2"/>
    <n v="422.1"/>
    <n v="89.6"/>
    <n v="0"/>
    <n v="0"/>
    <n v="0"/>
  </r>
  <r>
    <x v="3"/>
    <x v="3"/>
    <x v="221"/>
    <n v="5014.8"/>
    <n v="417.9"/>
    <n v="89.6"/>
    <n v="0"/>
    <n v="0"/>
    <n v="0"/>
  </r>
  <r>
    <x v="3"/>
    <x v="3"/>
    <x v="222"/>
    <n v="4981.2"/>
    <n v="415.1"/>
    <n v="89.6"/>
    <n v="0"/>
    <n v="0"/>
    <n v="0"/>
  </r>
  <r>
    <x v="3"/>
    <x v="3"/>
    <x v="223"/>
    <n v="4939.2"/>
    <n v="411.6"/>
    <n v="88.9"/>
    <n v="0"/>
    <n v="0"/>
    <n v="0"/>
  </r>
  <r>
    <x v="3"/>
    <x v="3"/>
    <x v="224"/>
    <n v="4838.3999999999996"/>
    <n v="403.2"/>
    <n v="86.8"/>
    <n v="0"/>
    <n v="0"/>
    <n v="0"/>
  </r>
  <r>
    <x v="3"/>
    <x v="3"/>
    <x v="225"/>
    <n v="4804.8"/>
    <n v="400.4"/>
    <n v="86.8"/>
    <n v="0"/>
    <n v="0"/>
    <n v="0"/>
  </r>
  <r>
    <x v="3"/>
    <x v="3"/>
    <x v="226"/>
    <n v="4821.6000000000004"/>
    <n v="401.8"/>
    <n v="87.5"/>
    <n v="0"/>
    <n v="0"/>
    <n v="0"/>
  </r>
  <r>
    <x v="3"/>
    <x v="3"/>
    <x v="227"/>
    <n v="4788"/>
    <n v="399"/>
    <n v="87.5"/>
    <n v="0"/>
    <n v="0"/>
    <n v="0"/>
  </r>
  <r>
    <x v="3"/>
    <x v="3"/>
    <x v="228"/>
    <n v="4762.8"/>
    <n v="396.9"/>
    <n v="87.5"/>
    <n v="0"/>
    <n v="0"/>
    <n v="0"/>
  </r>
  <r>
    <x v="3"/>
    <x v="3"/>
    <x v="229"/>
    <n v="4746"/>
    <n v="395.5"/>
    <n v="86.8"/>
    <n v="0"/>
    <n v="0"/>
    <n v="0"/>
  </r>
  <r>
    <x v="3"/>
    <x v="3"/>
    <x v="230"/>
    <n v="4720.8"/>
    <n v="393.4"/>
    <n v="86.8"/>
    <n v="0"/>
    <n v="0"/>
    <n v="0"/>
  </r>
  <r>
    <x v="3"/>
    <x v="3"/>
    <x v="231"/>
    <n v="4720.8"/>
    <n v="393.4"/>
    <n v="86.1"/>
    <n v="0"/>
    <n v="0"/>
    <n v="0"/>
  </r>
  <r>
    <x v="3"/>
    <x v="3"/>
    <x v="232"/>
    <n v="4695.6000000000004"/>
    <n v="391.3"/>
    <n v="86.1"/>
    <n v="0"/>
    <n v="0"/>
    <n v="0"/>
  </r>
  <r>
    <x v="3"/>
    <x v="3"/>
    <x v="233"/>
    <n v="4586.3999999999996"/>
    <n v="382.2"/>
    <n v="84.7"/>
    <n v="0"/>
    <n v="0"/>
    <n v="0"/>
  </r>
  <r>
    <x v="3"/>
    <x v="3"/>
    <x v="234"/>
    <n v="4536"/>
    <n v="378"/>
    <n v="83.3"/>
    <n v="0"/>
    <n v="0"/>
    <n v="0"/>
  </r>
  <r>
    <x v="3"/>
    <x v="3"/>
    <x v="235"/>
    <n v="4485.6000000000004"/>
    <n v="373.8"/>
    <n v="81.2"/>
    <n v="0"/>
    <n v="0"/>
    <n v="0"/>
  </r>
  <r>
    <x v="3"/>
    <x v="3"/>
    <x v="236"/>
    <n v="4519.2"/>
    <n v="376.6"/>
    <n v="81.900000000000006"/>
    <n v="0"/>
    <n v="0"/>
    <n v="0"/>
  </r>
  <r>
    <x v="3"/>
    <x v="3"/>
    <x v="237"/>
    <n v="4510.8"/>
    <n v="375.9"/>
    <n v="83.3"/>
    <n v="0"/>
    <n v="0"/>
    <n v="0"/>
  </r>
  <r>
    <x v="3"/>
    <x v="3"/>
    <x v="238"/>
    <n v="4494"/>
    <n v="374.5"/>
    <n v="82.6"/>
    <n v="0"/>
    <n v="0"/>
    <n v="0"/>
  </r>
  <r>
    <x v="3"/>
    <x v="3"/>
    <x v="239"/>
    <n v="4477.2"/>
    <n v="373.1"/>
    <n v="81.900000000000006"/>
    <n v="0"/>
    <n v="0"/>
    <n v="0"/>
  </r>
  <r>
    <x v="3"/>
    <x v="3"/>
    <x v="240"/>
    <n v="4494"/>
    <n v="374.5"/>
    <n v="81.900000000000006"/>
    <n v="0"/>
    <n v="0"/>
    <n v="0"/>
  </r>
  <r>
    <x v="3"/>
    <x v="3"/>
    <x v="241"/>
    <n v="4494"/>
    <n v="374.5"/>
    <n v="81.900000000000006"/>
    <n v="0"/>
    <n v="0"/>
    <n v="0"/>
  </r>
  <r>
    <x v="3"/>
    <x v="3"/>
    <x v="242"/>
    <n v="4502.3999999999996"/>
    <n v="375.2"/>
    <n v="81.900000000000006"/>
    <n v="0"/>
    <n v="0"/>
    <n v="0"/>
  </r>
  <r>
    <x v="3"/>
    <x v="3"/>
    <x v="243"/>
    <n v="4536"/>
    <n v="378"/>
    <n v="82.6"/>
    <n v="0"/>
    <n v="0"/>
    <n v="0"/>
  </r>
  <r>
    <x v="3"/>
    <x v="3"/>
    <x v="244"/>
    <n v="4519.2"/>
    <n v="376.6"/>
    <n v="81.900000000000006"/>
    <n v="0"/>
    <n v="0"/>
    <n v="0"/>
  </r>
  <r>
    <x v="3"/>
    <x v="3"/>
    <x v="245"/>
    <n v="4519.2"/>
    <n v="376.6"/>
    <n v="81.2"/>
    <n v="0"/>
    <n v="0"/>
    <n v="0"/>
  </r>
  <r>
    <x v="3"/>
    <x v="3"/>
    <x v="246"/>
    <n v="4502.3999999999996"/>
    <n v="375.2"/>
    <n v="81.2"/>
    <n v="0"/>
    <n v="0"/>
    <n v="0"/>
  </r>
  <r>
    <x v="3"/>
    <x v="3"/>
    <x v="247"/>
    <n v="4494"/>
    <n v="374.5"/>
    <n v="81.2"/>
    <n v="0"/>
    <n v="0"/>
    <n v="0"/>
  </r>
  <r>
    <x v="3"/>
    <x v="3"/>
    <x v="248"/>
    <n v="4485.6000000000004"/>
    <n v="373.8"/>
    <n v="81.2"/>
    <n v="0"/>
    <n v="0"/>
    <n v="0"/>
  </r>
  <r>
    <x v="3"/>
    <x v="3"/>
    <x v="249"/>
    <n v="4510.8"/>
    <n v="375.9"/>
    <n v="81.2"/>
    <n v="0"/>
    <n v="0"/>
    <n v="0"/>
  </r>
  <r>
    <x v="3"/>
    <x v="3"/>
    <x v="250"/>
    <n v="4468.8"/>
    <n v="372.4"/>
    <n v="80.5"/>
    <n v="0"/>
    <n v="0"/>
    <n v="0"/>
  </r>
  <r>
    <x v="3"/>
    <x v="3"/>
    <x v="251"/>
    <n v="4485.6000000000004"/>
    <n v="373.8"/>
    <n v="80.5"/>
    <n v="0"/>
    <n v="0"/>
    <n v="0"/>
  </r>
  <r>
    <x v="3"/>
    <x v="3"/>
    <x v="252"/>
    <n v="4468.8"/>
    <n v="372.4"/>
    <n v="79.8"/>
    <n v="0"/>
    <n v="0"/>
    <n v="0"/>
  </r>
  <r>
    <x v="3"/>
    <x v="3"/>
    <x v="253"/>
    <n v="4435.2"/>
    <n v="369.6"/>
    <n v="74.2"/>
    <n v="0"/>
    <n v="0"/>
    <n v="0"/>
  </r>
  <r>
    <x v="3"/>
    <x v="3"/>
    <x v="254"/>
    <n v="4426.8"/>
    <n v="368.9"/>
    <n v="72.8"/>
    <n v="0"/>
    <n v="0"/>
    <n v="0"/>
  </r>
  <r>
    <x v="3"/>
    <x v="3"/>
    <x v="255"/>
    <n v="4426.8"/>
    <n v="368.9"/>
    <n v="77.7"/>
    <n v="0"/>
    <n v="0"/>
    <n v="0"/>
  </r>
  <r>
    <x v="3"/>
    <x v="3"/>
    <x v="256"/>
    <n v="4393.2"/>
    <n v="366.1"/>
    <n v="77"/>
    <n v="0"/>
    <n v="0"/>
    <n v="0"/>
  </r>
  <r>
    <x v="3"/>
    <x v="3"/>
    <x v="257"/>
    <n v="4384.8"/>
    <n v="365.4"/>
    <n v="75.599999999999994"/>
    <n v="0"/>
    <n v="0"/>
    <n v="0"/>
  </r>
  <r>
    <x v="3"/>
    <x v="3"/>
    <x v="258"/>
    <n v="4359.6000000000004"/>
    <n v="363.3"/>
    <n v="74.900000000000006"/>
    <n v="0"/>
    <n v="0"/>
    <n v="0"/>
  </r>
  <r>
    <x v="3"/>
    <x v="3"/>
    <x v="259"/>
    <n v="4359.6000000000004"/>
    <n v="363.3"/>
    <n v="74.900000000000006"/>
    <n v="0"/>
    <n v="0"/>
    <n v="0"/>
  </r>
  <r>
    <x v="3"/>
    <x v="3"/>
    <x v="260"/>
    <n v="4334.3999999999996"/>
    <n v="361.2"/>
    <n v="73.5"/>
    <n v="0"/>
    <n v="0"/>
    <n v="0"/>
  </r>
  <r>
    <x v="3"/>
    <x v="3"/>
    <x v="261"/>
    <n v="4342.8"/>
    <n v="361.9"/>
    <n v="74.900000000000006"/>
    <n v="0"/>
    <n v="0"/>
    <n v="0"/>
  </r>
  <r>
    <x v="3"/>
    <x v="3"/>
    <x v="262"/>
    <n v="4275.6000000000004"/>
    <n v="356.3"/>
    <n v="74.2"/>
    <n v="0"/>
    <n v="0"/>
    <n v="0"/>
  </r>
  <r>
    <x v="3"/>
    <x v="3"/>
    <x v="263"/>
    <n v="4233.6000000000004"/>
    <n v="352.8"/>
    <n v="72.099999999999994"/>
    <n v="0"/>
    <n v="0"/>
    <n v="0"/>
  </r>
  <r>
    <x v="3"/>
    <x v="3"/>
    <x v="264"/>
    <n v="4216.8"/>
    <n v="351.4"/>
    <n v="72.099999999999994"/>
    <n v="0"/>
    <n v="0"/>
    <n v="0"/>
  </r>
  <r>
    <x v="3"/>
    <x v="3"/>
    <x v="265"/>
    <n v="4200"/>
    <n v="350"/>
    <n v="71.400000000000006"/>
    <n v="0"/>
    <n v="0"/>
    <n v="0"/>
  </r>
  <r>
    <x v="3"/>
    <x v="3"/>
    <x v="266"/>
    <n v="4174.8"/>
    <n v="347.9"/>
    <n v="70"/>
    <n v="0"/>
    <n v="0"/>
    <n v="0"/>
  </r>
  <r>
    <x v="3"/>
    <x v="3"/>
    <x v="267"/>
    <n v="4174.8"/>
    <n v="347.9"/>
    <n v="71.400000000000006"/>
    <n v="0"/>
    <n v="0"/>
    <n v="0"/>
  </r>
  <r>
    <x v="3"/>
    <x v="3"/>
    <x v="268"/>
    <n v="4149.6000000000004"/>
    <n v="345.8"/>
    <n v="71.400000000000006"/>
    <n v="0"/>
    <n v="0"/>
    <n v="0"/>
  </r>
  <r>
    <x v="3"/>
    <x v="3"/>
    <x v="269"/>
    <n v="4158"/>
    <n v="346.5"/>
    <n v="72.099999999999994"/>
    <n v="0"/>
    <n v="0"/>
    <n v="0"/>
  </r>
  <r>
    <x v="3"/>
    <x v="3"/>
    <x v="270"/>
    <n v="4116"/>
    <n v="343"/>
    <n v="71.400000000000006"/>
    <n v="0"/>
    <n v="0"/>
    <n v="0"/>
  </r>
  <r>
    <x v="3"/>
    <x v="3"/>
    <x v="271"/>
    <n v="4107.6000000000004"/>
    <n v="342.3"/>
    <n v="70.7"/>
    <n v="0"/>
    <n v="0"/>
    <n v="0"/>
  </r>
  <r>
    <x v="3"/>
    <x v="3"/>
    <x v="272"/>
    <n v="4090.8"/>
    <n v="340.9"/>
    <n v="70"/>
    <n v="0"/>
    <n v="0"/>
    <n v="0"/>
  </r>
  <r>
    <x v="3"/>
    <x v="3"/>
    <x v="273"/>
    <n v="4090.8"/>
    <n v="340.9"/>
    <n v="70.7"/>
    <n v="0"/>
    <n v="0"/>
    <n v="0"/>
  </r>
  <r>
    <x v="3"/>
    <x v="3"/>
    <x v="274"/>
    <n v="4099.2"/>
    <n v="341.6"/>
    <n v="70"/>
    <n v="0"/>
    <n v="0"/>
    <n v="0"/>
  </r>
  <r>
    <x v="3"/>
    <x v="3"/>
    <x v="275"/>
    <n v="4158"/>
    <n v="346.5"/>
    <n v="68.599999999999994"/>
    <n v="0"/>
    <n v="0"/>
    <n v="0"/>
  </r>
  <r>
    <x v="3"/>
    <x v="3"/>
    <x v="276"/>
    <n v="4141.2"/>
    <n v="345.1"/>
    <n v="68.599999999999994"/>
    <n v="0"/>
    <n v="0"/>
    <n v="0"/>
  </r>
  <r>
    <x v="3"/>
    <x v="3"/>
    <x v="277"/>
    <n v="4132.8"/>
    <n v="344.4"/>
    <n v="67.900000000000006"/>
    <n v="0"/>
    <n v="0"/>
    <n v="0"/>
  </r>
  <r>
    <x v="3"/>
    <x v="3"/>
    <x v="278"/>
    <n v="4090.8"/>
    <n v="340.9"/>
    <n v="67.900000000000006"/>
    <n v="0"/>
    <n v="0"/>
    <n v="0"/>
  </r>
  <r>
    <x v="3"/>
    <x v="3"/>
    <x v="279"/>
    <n v="4082.4"/>
    <n v="340.2"/>
    <n v="68.599999999999994"/>
    <n v="0"/>
    <n v="0"/>
    <n v="0"/>
  </r>
  <r>
    <x v="3"/>
    <x v="3"/>
    <x v="280"/>
    <n v="4048.8"/>
    <n v="337.4"/>
    <n v="67.2"/>
    <n v="0"/>
    <n v="0"/>
    <n v="0"/>
  </r>
  <r>
    <x v="3"/>
    <x v="3"/>
    <x v="281"/>
    <n v="4057.2"/>
    <n v="338.1"/>
    <n v="67.2"/>
    <n v="0"/>
    <n v="0"/>
    <n v="0"/>
  </r>
  <r>
    <x v="3"/>
    <x v="3"/>
    <x v="282"/>
    <n v="4023.6"/>
    <n v="335.3"/>
    <n v="66.5"/>
    <n v="0"/>
    <n v="0"/>
    <n v="0"/>
  </r>
  <r>
    <x v="3"/>
    <x v="3"/>
    <x v="283"/>
    <n v="4015.2"/>
    <n v="334.6"/>
    <n v="66.5"/>
    <n v="0"/>
    <n v="0"/>
    <n v="0"/>
  </r>
  <r>
    <x v="3"/>
    <x v="3"/>
    <x v="284"/>
    <n v="3998.4"/>
    <n v="333.2"/>
    <n v="65.099999999999994"/>
    <n v="0"/>
    <n v="0"/>
    <n v="0"/>
  </r>
  <r>
    <x v="3"/>
    <x v="3"/>
    <x v="285"/>
    <n v="3998.4"/>
    <n v="333.2"/>
    <n v="65.099999999999994"/>
    <n v="0"/>
    <n v="0"/>
    <n v="0"/>
  </r>
  <r>
    <x v="3"/>
    <x v="3"/>
    <x v="286"/>
    <n v="3973.2"/>
    <n v="331.1"/>
    <n v="65.8"/>
    <n v="0"/>
    <n v="0"/>
    <n v="0"/>
  </r>
  <r>
    <x v="3"/>
    <x v="4"/>
    <x v="287"/>
    <n v="3964.8"/>
    <n v="330.4"/>
    <n v="65.8"/>
    <n v="0"/>
    <n v="0"/>
    <n v="0"/>
  </r>
  <r>
    <x v="3"/>
    <x v="4"/>
    <x v="0"/>
    <n v="3948"/>
    <n v="329"/>
    <n v="65.099999999999994"/>
    <n v="0"/>
    <n v="0"/>
    <n v="0"/>
  </r>
  <r>
    <x v="3"/>
    <x v="4"/>
    <x v="1"/>
    <n v="3939.6"/>
    <n v="328.3"/>
    <n v="65.099999999999994"/>
    <n v="0"/>
    <n v="0"/>
    <n v="0"/>
  </r>
  <r>
    <x v="3"/>
    <x v="4"/>
    <x v="2"/>
    <n v="3922.8"/>
    <n v="326.89999999999998"/>
    <n v="65.099999999999994"/>
    <n v="0"/>
    <n v="0"/>
    <n v="0"/>
  </r>
  <r>
    <x v="3"/>
    <x v="4"/>
    <x v="3"/>
    <n v="3906"/>
    <n v="325.5"/>
    <n v="64.400000000000006"/>
    <n v="0"/>
    <n v="0"/>
    <n v="0"/>
  </r>
  <r>
    <x v="3"/>
    <x v="4"/>
    <x v="4"/>
    <n v="3889.2"/>
    <n v="324.10000000000002"/>
    <n v="64.400000000000006"/>
    <n v="0"/>
    <n v="0"/>
    <n v="0"/>
  </r>
  <r>
    <x v="3"/>
    <x v="4"/>
    <x v="5"/>
    <n v="3864"/>
    <n v="322"/>
    <n v="65.099999999999994"/>
    <n v="0"/>
    <n v="0"/>
    <n v="0"/>
  </r>
  <r>
    <x v="3"/>
    <x v="4"/>
    <x v="6"/>
    <n v="3847.2"/>
    <n v="320.60000000000002"/>
    <n v="63.7"/>
    <n v="0"/>
    <n v="0"/>
    <n v="0"/>
  </r>
  <r>
    <x v="3"/>
    <x v="4"/>
    <x v="7"/>
    <n v="3838.8"/>
    <n v="319.89999999999998"/>
    <n v="63.7"/>
    <n v="0"/>
    <n v="0"/>
    <n v="0"/>
  </r>
  <r>
    <x v="3"/>
    <x v="4"/>
    <x v="8"/>
    <n v="3805.2"/>
    <n v="317.10000000000002"/>
    <n v="63.7"/>
    <n v="0"/>
    <n v="0"/>
    <n v="0"/>
  </r>
  <r>
    <x v="3"/>
    <x v="4"/>
    <x v="9"/>
    <n v="3780"/>
    <n v="315"/>
    <n v="63"/>
    <n v="0"/>
    <n v="0"/>
    <n v="0"/>
  </r>
  <r>
    <x v="3"/>
    <x v="4"/>
    <x v="10"/>
    <n v="3788.4"/>
    <n v="315.7"/>
    <n v="63"/>
    <n v="0"/>
    <n v="0"/>
    <n v="0"/>
  </r>
  <r>
    <x v="3"/>
    <x v="4"/>
    <x v="11"/>
    <n v="3771.6"/>
    <n v="314.3"/>
    <n v="62.3"/>
    <n v="0"/>
    <n v="0"/>
    <n v="0"/>
  </r>
  <r>
    <x v="3"/>
    <x v="4"/>
    <x v="12"/>
    <n v="3771.6"/>
    <n v="314.3"/>
    <n v="62.3"/>
    <n v="0"/>
    <n v="0"/>
    <n v="0"/>
  </r>
  <r>
    <x v="3"/>
    <x v="4"/>
    <x v="13"/>
    <n v="3738"/>
    <n v="311.5"/>
    <n v="62.3"/>
    <n v="0"/>
    <n v="0"/>
    <n v="0"/>
  </r>
  <r>
    <x v="3"/>
    <x v="4"/>
    <x v="14"/>
    <n v="3738"/>
    <n v="311.5"/>
    <n v="61.6"/>
    <n v="0"/>
    <n v="0"/>
    <n v="0"/>
  </r>
  <r>
    <x v="3"/>
    <x v="4"/>
    <x v="15"/>
    <n v="3729.6"/>
    <n v="310.8"/>
    <n v="61.6"/>
    <n v="0"/>
    <n v="0"/>
    <n v="0"/>
  </r>
  <r>
    <x v="3"/>
    <x v="4"/>
    <x v="16"/>
    <n v="3687.6"/>
    <n v="307.3"/>
    <n v="61.6"/>
    <n v="0"/>
    <n v="0"/>
    <n v="0"/>
  </r>
  <r>
    <x v="3"/>
    <x v="4"/>
    <x v="17"/>
    <n v="3654"/>
    <n v="304.5"/>
    <n v="60.2"/>
    <n v="0"/>
    <n v="0"/>
    <n v="0"/>
  </r>
  <r>
    <x v="3"/>
    <x v="4"/>
    <x v="18"/>
    <n v="3654"/>
    <n v="304.5"/>
    <n v="60.9"/>
    <n v="0"/>
    <n v="0"/>
    <n v="0"/>
  </r>
  <r>
    <x v="3"/>
    <x v="4"/>
    <x v="19"/>
    <n v="3628.8"/>
    <n v="302.39999999999998"/>
    <n v="61.6"/>
    <n v="0"/>
    <n v="0"/>
    <n v="0"/>
  </r>
  <r>
    <x v="3"/>
    <x v="4"/>
    <x v="20"/>
    <n v="3620.4"/>
    <n v="301.7"/>
    <n v="61.6"/>
    <n v="0"/>
    <n v="0"/>
    <n v="0"/>
  </r>
  <r>
    <x v="3"/>
    <x v="4"/>
    <x v="21"/>
    <n v="3620.4"/>
    <n v="301.7"/>
    <n v="62.3"/>
    <n v="0"/>
    <n v="0"/>
    <n v="0"/>
  </r>
  <r>
    <x v="3"/>
    <x v="4"/>
    <x v="22"/>
    <n v="3595.2"/>
    <n v="299.60000000000002"/>
    <n v="60.9"/>
    <n v="0"/>
    <n v="0"/>
    <n v="0"/>
  </r>
  <r>
    <x v="3"/>
    <x v="4"/>
    <x v="23"/>
    <n v="3561.6"/>
    <n v="296.8"/>
    <n v="60.2"/>
    <n v="0"/>
    <n v="0"/>
    <n v="0"/>
  </r>
  <r>
    <x v="3"/>
    <x v="4"/>
    <x v="24"/>
    <n v="3561.6"/>
    <n v="296.8"/>
    <n v="60.2"/>
    <n v="0"/>
    <n v="0"/>
    <n v="0"/>
  </r>
  <r>
    <x v="3"/>
    <x v="4"/>
    <x v="25"/>
    <n v="3544.8"/>
    <n v="295.39999999999998"/>
    <n v="60.2"/>
    <n v="0"/>
    <n v="0"/>
    <n v="0"/>
  </r>
  <r>
    <x v="3"/>
    <x v="4"/>
    <x v="26"/>
    <n v="3544.8"/>
    <n v="295.39999999999998"/>
    <n v="60.9"/>
    <n v="0"/>
    <n v="0"/>
    <n v="0"/>
  </r>
  <r>
    <x v="3"/>
    <x v="4"/>
    <x v="27"/>
    <n v="3544.8"/>
    <n v="295.39999999999998"/>
    <n v="60.9"/>
    <n v="0"/>
    <n v="0"/>
    <n v="0"/>
  </r>
  <r>
    <x v="3"/>
    <x v="4"/>
    <x v="28"/>
    <n v="3519.6"/>
    <n v="293.3"/>
    <n v="61.6"/>
    <n v="0"/>
    <n v="0"/>
    <n v="0"/>
  </r>
  <r>
    <x v="3"/>
    <x v="4"/>
    <x v="29"/>
    <n v="3486"/>
    <n v="290.5"/>
    <n v="60.2"/>
    <n v="0"/>
    <n v="0"/>
    <n v="0"/>
  </r>
  <r>
    <x v="3"/>
    <x v="4"/>
    <x v="30"/>
    <n v="3494.4"/>
    <n v="291.2"/>
    <n v="60.9"/>
    <n v="0"/>
    <n v="0"/>
    <n v="0"/>
  </r>
  <r>
    <x v="3"/>
    <x v="4"/>
    <x v="31"/>
    <n v="3477.6"/>
    <n v="289.8"/>
    <n v="60.9"/>
    <n v="0"/>
    <n v="0"/>
    <n v="0"/>
  </r>
  <r>
    <x v="3"/>
    <x v="4"/>
    <x v="32"/>
    <n v="3477.6"/>
    <n v="289.8"/>
    <n v="60.9"/>
    <n v="0"/>
    <n v="0"/>
    <n v="0"/>
  </r>
  <r>
    <x v="3"/>
    <x v="4"/>
    <x v="33"/>
    <n v="3460.8"/>
    <n v="288.39999999999998"/>
    <n v="60.9"/>
    <n v="0"/>
    <n v="0"/>
    <n v="0"/>
  </r>
  <r>
    <x v="3"/>
    <x v="4"/>
    <x v="34"/>
    <n v="3452.4"/>
    <n v="287.7"/>
    <n v="61.6"/>
    <n v="0"/>
    <n v="0"/>
    <n v="0"/>
  </r>
  <r>
    <x v="3"/>
    <x v="4"/>
    <x v="35"/>
    <n v="3427.2"/>
    <n v="285.60000000000002"/>
    <n v="60.9"/>
    <n v="0"/>
    <n v="0"/>
    <n v="0"/>
  </r>
  <r>
    <x v="3"/>
    <x v="4"/>
    <x v="36"/>
    <n v="3418.8"/>
    <n v="284.89999999999998"/>
    <n v="58.8"/>
    <n v="0"/>
    <n v="0"/>
    <n v="0"/>
  </r>
  <r>
    <x v="3"/>
    <x v="4"/>
    <x v="37"/>
    <n v="3402"/>
    <n v="283.5"/>
    <n v="58.8"/>
    <n v="0"/>
    <n v="0"/>
    <n v="0"/>
  </r>
  <r>
    <x v="3"/>
    <x v="4"/>
    <x v="38"/>
    <n v="3393.6"/>
    <n v="282.8"/>
    <n v="58.8"/>
    <n v="0"/>
    <n v="0"/>
    <n v="0"/>
  </r>
  <r>
    <x v="3"/>
    <x v="4"/>
    <x v="39"/>
    <n v="3376.8"/>
    <n v="281.39999999999998"/>
    <n v="58.8"/>
    <n v="0"/>
    <n v="0"/>
    <n v="0"/>
  </r>
  <r>
    <x v="3"/>
    <x v="4"/>
    <x v="40"/>
    <n v="3376.8"/>
    <n v="281.39999999999998"/>
    <n v="59.5"/>
    <n v="0"/>
    <n v="0"/>
    <n v="0"/>
  </r>
  <r>
    <x v="3"/>
    <x v="4"/>
    <x v="41"/>
    <n v="3402"/>
    <n v="283.5"/>
    <n v="58.8"/>
    <n v="0"/>
    <n v="0"/>
    <n v="0"/>
  </r>
  <r>
    <x v="3"/>
    <x v="4"/>
    <x v="42"/>
    <n v="3376.8"/>
    <n v="281.39999999999998"/>
    <n v="58.8"/>
    <n v="0"/>
    <n v="0"/>
    <n v="0"/>
  </r>
  <r>
    <x v="3"/>
    <x v="4"/>
    <x v="43"/>
    <n v="3360"/>
    <n v="280"/>
    <n v="57.4"/>
    <n v="0"/>
    <n v="0"/>
    <n v="0"/>
  </r>
  <r>
    <x v="3"/>
    <x v="4"/>
    <x v="44"/>
    <n v="3334.8"/>
    <n v="277.89999999999998"/>
    <n v="57.4"/>
    <n v="0"/>
    <n v="0"/>
    <n v="0"/>
  </r>
  <r>
    <x v="3"/>
    <x v="4"/>
    <x v="45"/>
    <n v="3326.4"/>
    <n v="277.2"/>
    <n v="56.7"/>
    <n v="0"/>
    <n v="0"/>
    <n v="0"/>
  </r>
  <r>
    <x v="3"/>
    <x v="4"/>
    <x v="46"/>
    <n v="3334.8"/>
    <n v="277.89999999999998"/>
    <n v="56.7"/>
    <n v="0"/>
    <n v="0"/>
    <n v="0"/>
  </r>
  <r>
    <x v="3"/>
    <x v="4"/>
    <x v="47"/>
    <n v="3309.6"/>
    <n v="275.8"/>
    <n v="56.7"/>
    <n v="0"/>
    <n v="0"/>
    <n v="0"/>
  </r>
  <r>
    <x v="3"/>
    <x v="4"/>
    <x v="48"/>
    <n v="3326.4"/>
    <n v="277.2"/>
    <n v="57.4"/>
    <n v="0"/>
    <n v="0"/>
    <n v="0"/>
  </r>
  <r>
    <x v="3"/>
    <x v="4"/>
    <x v="49"/>
    <n v="3318"/>
    <n v="276.5"/>
    <n v="58.1"/>
    <n v="0"/>
    <n v="0"/>
    <n v="0"/>
  </r>
  <r>
    <x v="3"/>
    <x v="4"/>
    <x v="50"/>
    <n v="3318"/>
    <n v="276.5"/>
    <n v="57.4"/>
    <n v="0"/>
    <n v="0"/>
    <n v="0"/>
  </r>
  <r>
    <x v="3"/>
    <x v="4"/>
    <x v="51"/>
    <n v="3309.6"/>
    <n v="275.8"/>
    <n v="58.1"/>
    <n v="0"/>
    <n v="0"/>
    <n v="0"/>
  </r>
  <r>
    <x v="3"/>
    <x v="4"/>
    <x v="52"/>
    <n v="3334.8"/>
    <n v="277.89999999999998"/>
    <n v="58.8"/>
    <n v="0"/>
    <n v="0"/>
    <n v="0"/>
  </r>
  <r>
    <x v="3"/>
    <x v="4"/>
    <x v="53"/>
    <n v="3360"/>
    <n v="280"/>
    <n v="58.8"/>
    <n v="0"/>
    <n v="0"/>
    <n v="0"/>
  </r>
  <r>
    <x v="3"/>
    <x v="4"/>
    <x v="54"/>
    <n v="3360"/>
    <n v="280"/>
    <n v="58.1"/>
    <n v="0"/>
    <n v="0"/>
    <n v="0"/>
  </r>
  <r>
    <x v="3"/>
    <x v="4"/>
    <x v="55"/>
    <n v="3360"/>
    <n v="280"/>
    <n v="58.1"/>
    <n v="0"/>
    <n v="0"/>
    <n v="0"/>
  </r>
  <r>
    <x v="3"/>
    <x v="4"/>
    <x v="56"/>
    <n v="3360"/>
    <n v="280"/>
    <n v="58.8"/>
    <n v="0"/>
    <n v="0"/>
    <n v="0"/>
  </r>
  <r>
    <x v="3"/>
    <x v="4"/>
    <x v="57"/>
    <n v="3368.4"/>
    <n v="280.7"/>
    <n v="58.8"/>
    <n v="0"/>
    <n v="0"/>
    <n v="0"/>
  </r>
  <r>
    <x v="3"/>
    <x v="4"/>
    <x v="58"/>
    <n v="3368.4"/>
    <n v="280.7"/>
    <n v="58.8"/>
    <n v="0"/>
    <n v="0"/>
    <n v="0"/>
  </r>
  <r>
    <x v="3"/>
    <x v="4"/>
    <x v="59"/>
    <n v="3385.2"/>
    <n v="282.10000000000002"/>
    <n v="59.5"/>
    <n v="0"/>
    <n v="0"/>
    <n v="0"/>
  </r>
  <r>
    <x v="3"/>
    <x v="4"/>
    <x v="60"/>
    <n v="3360"/>
    <n v="280"/>
    <n v="58.1"/>
    <n v="0"/>
    <n v="0"/>
    <n v="0"/>
  </r>
  <r>
    <x v="3"/>
    <x v="4"/>
    <x v="61"/>
    <n v="3385.2"/>
    <n v="282.10000000000002"/>
    <n v="58.8"/>
    <n v="0"/>
    <n v="0"/>
    <n v="0"/>
  </r>
  <r>
    <x v="3"/>
    <x v="4"/>
    <x v="62"/>
    <n v="3418.8"/>
    <n v="284.89999999999998"/>
    <n v="58.1"/>
    <n v="0"/>
    <n v="0"/>
    <n v="0"/>
  </r>
  <r>
    <x v="3"/>
    <x v="4"/>
    <x v="63"/>
    <n v="3460.8"/>
    <n v="288.39999999999998"/>
    <n v="58.8"/>
    <n v="0"/>
    <n v="0"/>
    <n v="0"/>
  </r>
  <r>
    <x v="3"/>
    <x v="4"/>
    <x v="64"/>
    <n v="3452.4"/>
    <n v="287.7"/>
    <n v="59.5"/>
    <n v="0"/>
    <n v="0"/>
    <n v="0"/>
  </r>
  <r>
    <x v="3"/>
    <x v="4"/>
    <x v="65"/>
    <n v="3452.4"/>
    <n v="287.7"/>
    <n v="60.2"/>
    <n v="0"/>
    <n v="0"/>
    <n v="0"/>
  </r>
  <r>
    <x v="3"/>
    <x v="4"/>
    <x v="66"/>
    <n v="3477.6"/>
    <n v="289.8"/>
    <n v="60.2"/>
    <n v="0"/>
    <n v="0"/>
    <n v="0"/>
  </r>
  <r>
    <x v="3"/>
    <x v="4"/>
    <x v="67"/>
    <n v="3486"/>
    <n v="290.5"/>
    <n v="60.2"/>
    <n v="0"/>
    <n v="0"/>
    <n v="0"/>
  </r>
  <r>
    <x v="3"/>
    <x v="4"/>
    <x v="68"/>
    <n v="3486"/>
    <n v="290.5"/>
    <n v="60.2"/>
    <n v="0"/>
    <n v="0"/>
    <n v="0"/>
  </r>
  <r>
    <x v="3"/>
    <x v="4"/>
    <x v="69"/>
    <n v="3528"/>
    <n v="294"/>
    <n v="60.9"/>
    <n v="0"/>
    <n v="0"/>
    <n v="0"/>
  </r>
  <r>
    <x v="3"/>
    <x v="4"/>
    <x v="70"/>
    <n v="3544.8"/>
    <n v="295.39999999999998"/>
    <n v="61.6"/>
    <n v="0"/>
    <n v="0"/>
    <n v="0"/>
  </r>
  <r>
    <x v="3"/>
    <x v="4"/>
    <x v="71"/>
    <n v="3553.2"/>
    <n v="296.10000000000002"/>
    <n v="61.6"/>
    <n v="0"/>
    <n v="0"/>
    <n v="0"/>
  </r>
  <r>
    <x v="3"/>
    <x v="4"/>
    <x v="72"/>
    <n v="3603.6"/>
    <n v="300.3"/>
    <n v="64.400000000000006"/>
    <n v="0"/>
    <n v="0"/>
    <n v="0"/>
  </r>
  <r>
    <x v="3"/>
    <x v="4"/>
    <x v="73"/>
    <n v="3595.2"/>
    <n v="299.60000000000002"/>
    <n v="63.7"/>
    <n v="0"/>
    <n v="0"/>
    <n v="0"/>
  </r>
  <r>
    <x v="3"/>
    <x v="4"/>
    <x v="74"/>
    <n v="3570"/>
    <n v="297.5"/>
    <n v="65.8"/>
    <n v="0"/>
    <n v="0"/>
    <n v="0"/>
  </r>
  <r>
    <x v="3"/>
    <x v="4"/>
    <x v="75"/>
    <n v="3561.6"/>
    <n v="296.8"/>
    <n v="66.5"/>
    <n v="0"/>
    <n v="0"/>
    <n v="0"/>
  </r>
  <r>
    <x v="3"/>
    <x v="4"/>
    <x v="76"/>
    <n v="3586.8"/>
    <n v="298.89999999999998"/>
    <n v="67.2"/>
    <n v="0"/>
    <n v="0"/>
    <n v="0"/>
  </r>
  <r>
    <x v="3"/>
    <x v="4"/>
    <x v="77"/>
    <n v="3570"/>
    <n v="297.5"/>
    <n v="68.599999999999994"/>
    <n v="0"/>
    <n v="0"/>
    <n v="0"/>
  </r>
  <r>
    <x v="3"/>
    <x v="4"/>
    <x v="78"/>
    <n v="3544.8"/>
    <n v="295.39999999999998"/>
    <n v="68.599999999999994"/>
    <n v="0"/>
    <n v="0"/>
    <n v="0"/>
  </r>
  <r>
    <x v="3"/>
    <x v="4"/>
    <x v="79"/>
    <n v="3511.2"/>
    <n v="292.60000000000002"/>
    <n v="68.599999999999994"/>
    <n v="0"/>
    <n v="0"/>
    <n v="0"/>
  </r>
  <r>
    <x v="3"/>
    <x v="4"/>
    <x v="80"/>
    <n v="3502.8"/>
    <n v="291.89999999999998"/>
    <n v="69.3"/>
    <n v="0"/>
    <n v="0"/>
    <n v="0"/>
  </r>
  <r>
    <x v="3"/>
    <x v="4"/>
    <x v="81"/>
    <n v="3460.8"/>
    <n v="288.39999999999998"/>
    <n v="69.3"/>
    <n v="0"/>
    <n v="0"/>
    <n v="0"/>
  </r>
  <r>
    <x v="3"/>
    <x v="4"/>
    <x v="82"/>
    <n v="3460.8"/>
    <n v="288.39999999999998"/>
    <n v="69.3"/>
    <n v="0"/>
    <n v="0"/>
    <n v="0"/>
  </r>
  <r>
    <x v="3"/>
    <x v="4"/>
    <x v="83"/>
    <n v="3469.2"/>
    <n v="289.10000000000002"/>
    <n v="70"/>
    <n v="0"/>
    <n v="0"/>
    <n v="0"/>
  </r>
  <r>
    <x v="3"/>
    <x v="4"/>
    <x v="84"/>
    <n v="3460.8"/>
    <n v="288.39999999999998"/>
    <n v="71.400000000000006"/>
    <n v="0"/>
    <n v="0"/>
    <n v="0"/>
  </r>
  <r>
    <x v="3"/>
    <x v="4"/>
    <x v="85"/>
    <n v="3486"/>
    <n v="290.5"/>
    <n v="72.099999999999994"/>
    <n v="0"/>
    <n v="0"/>
    <n v="0"/>
  </r>
  <r>
    <x v="3"/>
    <x v="4"/>
    <x v="86"/>
    <n v="3452.4"/>
    <n v="287.7"/>
    <n v="72.099999999999994"/>
    <n v="0"/>
    <n v="0"/>
    <n v="0"/>
  </r>
  <r>
    <x v="3"/>
    <x v="4"/>
    <x v="87"/>
    <n v="3435.6"/>
    <n v="286.3"/>
    <n v="70"/>
    <n v="0"/>
    <n v="0"/>
    <n v="0"/>
  </r>
  <r>
    <x v="3"/>
    <x v="4"/>
    <x v="88"/>
    <n v="3435.6"/>
    <n v="286.3"/>
    <n v="67.900000000000006"/>
    <n v="0"/>
    <n v="0"/>
    <n v="0"/>
  </r>
  <r>
    <x v="3"/>
    <x v="4"/>
    <x v="89"/>
    <n v="3444"/>
    <n v="287"/>
    <n v="68.599999999999994"/>
    <n v="0"/>
    <n v="0"/>
    <n v="0"/>
  </r>
  <r>
    <x v="3"/>
    <x v="4"/>
    <x v="90"/>
    <n v="3494.4"/>
    <n v="291.2"/>
    <n v="72.099999999999994"/>
    <n v="0"/>
    <n v="0"/>
    <n v="0"/>
  </r>
  <r>
    <x v="3"/>
    <x v="4"/>
    <x v="91"/>
    <n v="3494.4"/>
    <n v="291.2"/>
    <n v="76.3"/>
    <n v="0"/>
    <n v="0"/>
    <n v="0"/>
  </r>
  <r>
    <x v="3"/>
    <x v="4"/>
    <x v="92"/>
    <n v="3536.4"/>
    <n v="294.7"/>
    <n v="79.099999999999994"/>
    <n v="0"/>
    <n v="0"/>
    <n v="0"/>
  </r>
  <r>
    <x v="3"/>
    <x v="4"/>
    <x v="93"/>
    <n v="3603.6"/>
    <n v="300.3"/>
    <n v="94.5"/>
    <n v="0"/>
    <n v="0"/>
    <n v="0"/>
  </r>
  <r>
    <x v="3"/>
    <x v="4"/>
    <x v="94"/>
    <n v="3628.8"/>
    <n v="302.39999999999998"/>
    <n v="94.5"/>
    <n v="0"/>
    <n v="0"/>
    <n v="0"/>
  </r>
  <r>
    <x v="3"/>
    <x v="4"/>
    <x v="95"/>
    <n v="3645.6"/>
    <n v="303.8"/>
    <n v="93.1"/>
    <n v="0"/>
    <n v="0"/>
    <n v="0"/>
  </r>
  <r>
    <x v="3"/>
    <x v="4"/>
    <x v="96"/>
    <n v="3662.4"/>
    <n v="305.2"/>
    <n v="93.8"/>
    <n v="0"/>
    <n v="0"/>
    <n v="0"/>
  </r>
  <r>
    <x v="3"/>
    <x v="4"/>
    <x v="97"/>
    <n v="3687.6"/>
    <n v="307.3"/>
    <n v="95.9"/>
    <n v="0"/>
    <n v="0"/>
    <n v="0"/>
  </r>
  <r>
    <x v="3"/>
    <x v="4"/>
    <x v="98"/>
    <n v="3721.2"/>
    <n v="310.10000000000002"/>
    <n v="95.9"/>
    <n v="0"/>
    <n v="0"/>
    <n v="0"/>
  </r>
  <r>
    <x v="3"/>
    <x v="4"/>
    <x v="99"/>
    <n v="3805.2"/>
    <n v="317.10000000000002"/>
    <n v="98.7"/>
    <n v="0"/>
    <n v="0"/>
    <n v="0"/>
  </r>
  <r>
    <x v="3"/>
    <x v="4"/>
    <x v="100"/>
    <n v="3822"/>
    <n v="318.5"/>
    <n v="98"/>
    <n v="0"/>
    <n v="0"/>
    <n v="0"/>
  </r>
  <r>
    <x v="3"/>
    <x v="4"/>
    <x v="101"/>
    <n v="3838.8"/>
    <n v="319.89999999999998"/>
    <n v="96.6"/>
    <n v="0"/>
    <n v="0"/>
    <n v="0"/>
  </r>
  <r>
    <x v="3"/>
    <x v="4"/>
    <x v="102"/>
    <n v="3855.6"/>
    <n v="321.3"/>
    <n v="97.3"/>
    <n v="0"/>
    <n v="0"/>
    <n v="0"/>
  </r>
  <r>
    <x v="3"/>
    <x v="4"/>
    <x v="103"/>
    <n v="3847.2"/>
    <n v="320.60000000000002"/>
    <n v="97.3"/>
    <n v="0"/>
    <n v="0"/>
    <n v="0"/>
  </r>
  <r>
    <x v="3"/>
    <x v="4"/>
    <x v="104"/>
    <n v="3847.2"/>
    <n v="320.60000000000002"/>
    <n v="95.9"/>
    <n v="0"/>
    <n v="0"/>
    <n v="0"/>
  </r>
  <r>
    <x v="3"/>
    <x v="4"/>
    <x v="105"/>
    <n v="3914.4"/>
    <n v="326.2"/>
    <n v="98"/>
    <n v="0"/>
    <n v="0"/>
    <n v="0"/>
  </r>
  <r>
    <x v="3"/>
    <x v="4"/>
    <x v="106"/>
    <n v="3906"/>
    <n v="325.5"/>
    <n v="97.3"/>
    <n v="0"/>
    <n v="0"/>
    <n v="0"/>
  </r>
  <r>
    <x v="3"/>
    <x v="4"/>
    <x v="107"/>
    <n v="3964.8"/>
    <n v="330.4"/>
    <n v="99.4"/>
    <n v="0"/>
    <n v="0"/>
    <n v="0"/>
  </r>
  <r>
    <x v="3"/>
    <x v="4"/>
    <x v="108"/>
    <n v="3998.4"/>
    <n v="333.2"/>
    <n v="98.7"/>
    <n v="0"/>
    <n v="0"/>
    <n v="0"/>
  </r>
  <r>
    <x v="3"/>
    <x v="4"/>
    <x v="109"/>
    <n v="4048.8"/>
    <n v="337.4"/>
    <n v="101.5"/>
    <n v="0"/>
    <n v="0"/>
    <n v="0"/>
  </r>
  <r>
    <x v="3"/>
    <x v="4"/>
    <x v="110"/>
    <n v="4057.2"/>
    <n v="338.1"/>
    <n v="102.9"/>
    <n v="0"/>
    <n v="0"/>
    <n v="0"/>
  </r>
  <r>
    <x v="3"/>
    <x v="4"/>
    <x v="111"/>
    <n v="4074"/>
    <n v="339.5"/>
    <n v="102.2"/>
    <n v="0"/>
    <n v="0"/>
    <n v="0"/>
  </r>
  <r>
    <x v="3"/>
    <x v="4"/>
    <x v="112"/>
    <n v="4158"/>
    <n v="346.5"/>
    <n v="105"/>
    <n v="0"/>
    <n v="0"/>
    <n v="0"/>
  </r>
  <r>
    <x v="3"/>
    <x v="4"/>
    <x v="113"/>
    <n v="4191.6000000000004"/>
    <n v="349.3"/>
    <n v="104.3"/>
    <n v="0"/>
    <n v="0"/>
    <n v="0"/>
  </r>
  <r>
    <x v="3"/>
    <x v="4"/>
    <x v="114"/>
    <n v="4258.8"/>
    <n v="354.9"/>
    <n v="105"/>
    <n v="0"/>
    <n v="0"/>
    <n v="0"/>
  </r>
  <r>
    <x v="3"/>
    <x v="4"/>
    <x v="115"/>
    <n v="4275.6000000000004"/>
    <n v="356.3"/>
    <n v="107.1"/>
    <n v="0"/>
    <n v="0"/>
    <n v="0"/>
  </r>
  <r>
    <x v="3"/>
    <x v="4"/>
    <x v="116"/>
    <n v="4292.3999999999996"/>
    <n v="357.7"/>
    <n v="107.8"/>
    <n v="0"/>
    <n v="0"/>
    <n v="0"/>
  </r>
  <r>
    <x v="3"/>
    <x v="4"/>
    <x v="117"/>
    <n v="4359.6000000000004"/>
    <n v="363.3"/>
    <n v="107.8"/>
    <n v="0"/>
    <n v="0"/>
    <n v="0"/>
  </r>
  <r>
    <x v="3"/>
    <x v="4"/>
    <x v="118"/>
    <n v="4384.8"/>
    <n v="365.4"/>
    <n v="107.1"/>
    <n v="0"/>
    <n v="0"/>
    <n v="0"/>
  </r>
  <r>
    <x v="3"/>
    <x v="4"/>
    <x v="119"/>
    <n v="4376.3999999999996"/>
    <n v="364.7"/>
    <n v="106.4"/>
    <n v="0"/>
    <n v="0"/>
    <n v="0"/>
  </r>
  <r>
    <x v="3"/>
    <x v="4"/>
    <x v="120"/>
    <n v="4393.2"/>
    <n v="366.1"/>
    <n v="105.7"/>
    <n v="0"/>
    <n v="0"/>
    <n v="0"/>
  </r>
  <r>
    <x v="3"/>
    <x v="4"/>
    <x v="121"/>
    <n v="4460.3999999999996"/>
    <n v="371.7"/>
    <n v="108.5"/>
    <n v="0"/>
    <n v="0"/>
    <n v="0"/>
  </r>
  <r>
    <x v="3"/>
    <x v="4"/>
    <x v="122"/>
    <n v="4527.6000000000004"/>
    <n v="377.3"/>
    <n v="108.5"/>
    <n v="0"/>
    <n v="0"/>
    <n v="0"/>
  </r>
  <r>
    <x v="3"/>
    <x v="4"/>
    <x v="123"/>
    <n v="4569.6000000000004"/>
    <n v="380.8"/>
    <n v="109.9"/>
    <n v="0"/>
    <n v="0"/>
    <n v="0"/>
  </r>
  <r>
    <x v="3"/>
    <x v="4"/>
    <x v="124"/>
    <n v="4578"/>
    <n v="381.5"/>
    <n v="107.8"/>
    <n v="0"/>
    <n v="0"/>
    <n v="0"/>
  </r>
  <r>
    <x v="3"/>
    <x v="4"/>
    <x v="125"/>
    <n v="4636.8"/>
    <n v="386.4"/>
    <n v="111.3"/>
    <n v="0"/>
    <n v="0"/>
    <n v="0"/>
  </r>
  <r>
    <x v="3"/>
    <x v="4"/>
    <x v="126"/>
    <n v="4620"/>
    <n v="385"/>
    <n v="112.7"/>
    <n v="0"/>
    <n v="0"/>
    <n v="0"/>
  </r>
  <r>
    <x v="3"/>
    <x v="4"/>
    <x v="127"/>
    <n v="4594.8"/>
    <n v="382.9"/>
    <n v="111.3"/>
    <n v="0"/>
    <n v="0"/>
    <n v="0"/>
  </r>
  <r>
    <x v="3"/>
    <x v="4"/>
    <x v="128"/>
    <n v="4561.2"/>
    <n v="380.1"/>
    <n v="110.6"/>
    <n v="0"/>
    <n v="0"/>
    <n v="0"/>
  </r>
  <r>
    <x v="3"/>
    <x v="4"/>
    <x v="129"/>
    <n v="4519.2"/>
    <n v="376.6"/>
    <n v="108.5"/>
    <n v="0"/>
    <n v="0"/>
    <n v="0"/>
  </r>
  <r>
    <x v="3"/>
    <x v="4"/>
    <x v="130"/>
    <n v="4485.6000000000004"/>
    <n v="373.8"/>
    <n v="109.2"/>
    <n v="0"/>
    <n v="0"/>
    <n v="0"/>
  </r>
  <r>
    <x v="3"/>
    <x v="4"/>
    <x v="131"/>
    <n v="4426.8"/>
    <n v="368.9"/>
    <n v="107.1"/>
    <n v="0"/>
    <n v="0"/>
    <n v="0"/>
  </r>
  <r>
    <x v="3"/>
    <x v="4"/>
    <x v="132"/>
    <n v="4368"/>
    <n v="364"/>
    <n v="108.5"/>
    <n v="0"/>
    <n v="0"/>
    <n v="0"/>
  </r>
  <r>
    <x v="3"/>
    <x v="4"/>
    <x v="133"/>
    <n v="4384.8"/>
    <n v="365.4"/>
    <n v="109.2"/>
    <n v="0"/>
    <n v="0"/>
    <n v="0"/>
  </r>
  <r>
    <x v="3"/>
    <x v="4"/>
    <x v="134"/>
    <n v="4359.6000000000004"/>
    <n v="363.3"/>
    <n v="107.8"/>
    <n v="0"/>
    <n v="0"/>
    <n v="0"/>
  </r>
  <r>
    <x v="3"/>
    <x v="4"/>
    <x v="135"/>
    <n v="4309.2"/>
    <n v="359.1"/>
    <n v="108.5"/>
    <n v="0"/>
    <n v="0"/>
    <n v="0"/>
  </r>
  <r>
    <x v="3"/>
    <x v="4"/>
    <x v="136"/>
    <n v="4090.8"/>
    <n v="340.9"/>
    <n v="100.1"/>
    <n v="0"/>
    <n v="0"/>
    <n v="0"/>
  </r>
  <r>
    <x v="3"/>
    <x v="4"/>
    <x v="137"/>
    <n v="3788.4"/>
    <n v="315.7"/>
    <n v="78.400000000000006"/>
    <n v="0"/>
    <n v="0"/>
    <n v="0"/>
  </r>
  <r>
    <x v="3"/>
    <x v="4"/>
    <x v="138"/>
    <n v="4015.2"/>
    <n v="334.6"/>
    <n v="92.4"/>
    <n v="0"/>
    <n v="0"/>
    <n v="0"/>
  </r>
  <r>
    <x v="3"/>
    <x v="4"/>
    <x v="139"/>
    <n v="4082.4"/>
    <n v="340.2"/>
    <n v="98"/>
    <n v="0"/>
    <n v="0"/>
    <n v="0"/>
  </r>
  <r>
    <x v="3"/>
    <x v="4"/>
    <x v="140"/>
    <n v="4107.6000000000004"/>
    <n v="342.3"/>
    <n v="101.5"/>
    <n v="0"/>
    <n v="0"/>
    <n v="0"/>
  </r>
  <r>
    <x v="3"/>
    <x v="4"/>
    <x v="141"/>
    <n v="4141.2"/>
    <n v="345.1"/>
    <n v="107.1"/>
    <n v="0"/>
    <n v="0"/>
    <n v="0"/>
  </r>
  <r>
    <x v="3"/>
    <x v="4"/>
    <x v="142"/>
    <n v="4132.8"/>
    <n v="344.4"/>
    <n v="107.8"/>
    <n v="0"/>
    <n v="0"/>
    <n v="0"/>
  </r>
  <r>
    <x v="3"/>
    <x v="4"/>
    <x v="143"/>
    <n v="4158"/>
    <n v="346.5"/>
    <n v="107.1"/>
    <n v="0"/>
    <n v="0"/>
    <n v="0"/>
  </r>
  <r>
    <x v="3"/>
    <x v="4"/>
    <x v="144"/>
    <n v="4082.4"/>
    <n v="340.2"/>
    <n v="106.4"/>
    <n v="0"/>
    <n v="0"/>
    <n v="0"/>
  </r>
  <r>
    <x v="3"/>
    <x v="4"/>
    <x v="145"/>
    <n v="4065.6"/>
    <n v="338.8"/>
    <n v="106.4"/>
    <n v="0"/>
    <n v="0"/>
    <n v="0"/>
  </r>
  <r>
    <x v="3"/>
    <x v="4"/>
    <x v="146"/>
    <n v="4032"/>
    <n v="336"/>
    <n v="105"/>
    <n v="0"/>
    <n v="0"/>
    <n v="0"/>
  </r>
  <r>
    <x v="3"/>
    <x v="4"/>
    <x v="147"/>
    <n v="4015.2"/>
    <n v="334.6"/>
    <n v="103.6"/>
    <n v="0"/>
    <n v="0"/>
    <n v="0"/>
  </r>
  <r>
    <x v="3"/>
    <x v="4"/>
    <x v="148"/>
    <n v="4032"/>
    <n v="336"/>
    <n v="101.5"/>
    <n v="0"/>
    <n v="0"/>
    <n v="0"/>
  </r>
  <r>
    <x v="3"/>
    <x v="4"/>
    <x v="149"/>
    <n v="4032"/>
    <n v="336"/>
    <n v="102.2"/>
    <n v="0"/>
    <n v="0"/>
    <n v="0"/>
  </r>
  <r>
    <x v="3"/>
    <x v="4"/>
    <x v="150"/>
    <n v="4023.6"/>
    <n v="335.3"/>
    <n v="102.2"/>
    <n v="0"/>
    <n v="0"/>
    <n v="0"/>
  </r>
  <r>
    <x v="3"/>
    <x v="4"/>
    <x v="151"/>
    <n v="4057.2"/>
    <n v="338.1"/>
    <n v="106.4"/>
    <n v="0"/>
    <n v="0"/>
    <n v="0"/>
  </r>
  <r>
    <x v="3"/>
    <x v="4"/>
    <x v="152"/>
    <n v="4099.2"/>
    <n v="341.6"/>
    <n v="102.2"/>
    <n v="0"/>
    <n v="0"/>
    <n v="0"/>
  </r>
  <r>
    <x v="3"/>
    <x v="4"/>
    <x v="153"/>
    <n v="4074"/>
    <n v="339.5"/>
    <n v="98"/>
    <n v="0"/>
    <n v="0"/>
    <n v="0"/>
  </r>
  <r>
    <x v="3"/>
    <x v="4"/>
    <x v="154"/>
    <n v="4082.4"/>
    <n v="340.2"/>
    <n v="98.7"/>
    <n v="0"/>
    <n v="0"/>
    <n v="0"/>
  </r>
  <r>
    <x v="3"/>
    <x v="4"/>
    <x v="155"/>
    <n v="4090.8"/>
    <n v="340.9"/>
    <n v="99.4"/>
    <n v="0"/>
    <n v="0"/>
    <n v="0"/>
  </r>
  <r>
    <x v="3"/>
    <x v="4"/>
    <x v="156"/>
    <n v="4116"/>
    <n v="343"/>
    <n v="100.1"/>
    <n v="0"/>
    <n v="0"/>
    <n v="0"/>
  </r>
  <r>
    <x v="3"/>
    <x v="4"/>
    <x v="157"/>
    <n v="4149.6000000000004"/>
    <n v="345.8"/>
    <n v="98.7"/>
    <n v="0"/>
    <n v="0"/>
    <n v="0"/>
  </r>
  <r>
    <x v="3"/>
    <x v="4"/>
    <x v="158"/>
    <n v="4132.8"/>
    <n v="344.4"/>
    <n v="98"/>
    <n v="0"/>
    <n v="0"/>
    <n v="0"/>
  </r>
  <r>
    <x v="3"/>
    <x v="4"/>
    <x v="159"/>
    <n v="4149.6000000000004"/>
    <n v="345.8"/>
    <n v="98.7"/>
    <n v="0"/>
    <n v="0"/>
    <n v="0"/>
  </r>
  <r>
    <x v="3"/>
    <x v="4"/>
    <x v="160"/>
    <n v="4141.2"/>
    <n v="345.1"/>
    <n v="98.7"/>
    <n v="0"/>
    <n v="0"/>
    <n v="0"/>
  </r>
  <r>
    <x v="3"/>
    <x v="4"/>
    <x v="161"/>
    <n v="4166.3999999999996"/>
    <n v="347.2"/>
    <n v="98.7"/>
    <n v="0"/>
    <n v="0"/>
    <n v="0"/>
  </r>
  <r>
    <x v="3"/>
    <x v="4"/>
    <x v="162"/>
    <n v="4174.8"/>
    <n v="347.9"/>
    <n v="99.4"/>
    <n v="0"/>
    <n v="0"/>
    <n v="0"/>
  </r>
  <r>
    <x v="3"/>
    <x v="4"/>
    <x v="163"/>
    <n v="4208.3999999999996"/>
    <n v="350.7"/>
    <n v="101.5"/>
    <n v="0"/>
    <n v="0"/>
    <n v="0"/>
  </r>
  <r>
    <x v="3"/>
    <x v="4"/>
    <x v="164"/>
    <n v="4200"/>
    <n v="350"/>
    <n v="100.1"/>
    <n v="0"/>
    <n v="0"/>
    <n v="0"/>
  </r>
  <r>
    <x v="3"/>
    <x v="4"/>
    <x v="165"/>
    <n v="4174.8"/>
    <n v="347.9"/>
    <n v="95.2"/>
    <n v="0"/>
    <n v="0"/>
    <n v="0"/>
  </r>
  <r>
    <x v="3"/>
    <x v="4"/>
    <x v="166"/>
    <n v="4258.8"/>
    <n v="354.9"/>
    <n v="105"/>
    <n v="0"/>
    <n v="0"/>
    <n v="0"/>
  </r>
  <r>
    <x v="3"/>
    <x v="4"/>
    <x v="167"/>
    <n v="4275.6000000000004"/>
    <n v="356.3"/>
    <n v="103.6"/>
    <n v="0"/>
    <n v="0"/>
    <n v="0"/>
  </r>
  <r>
    <x v="3"/>
    <x v="4"/>
    <x v="168"/>
    <n v="1688.4"/>
    <n v="140.69999999999999"/>
    <n v="48.3"/>
    <n v="0"/>
    <n v="0"/>
    <n v="0"/>
  </r>
  <r>
    <x v="3"/>
    <x v="4"/>
    <x v="169"/>
    <n v="1629.6"/>
    <n v="135.80000000000001"/>
    <n v="46.2"/>
    <n v="0"/>
    <n v="0"/>
    <n v="0"/>
  </r>
  <r>
    <x v="3"/>
    <x v="4"/>
    <x v="170"/>
    <n v="2452.8000000000002"/>
    <n v="204.4"/>
    <n v="67.2"/>
    <n v="0"/>
    <n v="0"/>
    <n v="0"/>
  </r>
  <r>
    <x v="3"/>
    <x v="4"/>
    <x v="171"/>
    <n v="4048.8"/>
    <n v="337.4"/>
    <n v="106.4"/>
    <n v="0"/>
    <n v="0"/>
    <n v="0"/>
  </r>
  <r>
    <x v="3"/>
    <x v="4"/>
    <x v="172"/>
    <n v="4183.2"/>
    <n v="348.6"/>
    <n v="105"/>
    <n v="0"/>
    <n v="0"/>
    <n v="0"/>
  </r>
  <r>
    <x v="3"/>
    <x v="4"/>
    <x v="173"/>
    <n v="4149.6000000000004"/>
    <n v="345.8"/>
    <n v="102.9"/>
    <n v="0"/>
    <n v="0"/>
    <n v="0"/>
  </r>
  <r>
    <x v="3"/>
    <x v="4"/>
    <x v="174"/>
    <n v="4107.6000000000004"/>
    <n v="342.3"/>
    <n v="99.4"/>
    <n v="0"/>
    <n v="0"/>
    <n v="0"/>
  </r>
  <r>
    <x v="3"/>
    <x v="4"/>
    <x v="175"/>
    <n v="4099.2"/>
    <n v="341.6"/>
    <n v="97.3"/>
    <n v="0"/>
    <n v="0"/>
    <n v="0"/>
  </r>
  <r>
    <x v="3"/>
    <x v="4"/>
    <x v="176"/>
    <n v="4132.8"/>
    <n v="344.4"/>
    <n v="97.3"/>
    <n v="0"/>
    <n v="0"/>
    <n v="0"/>
  </r>
  <r>
    <x v="3"/>
    <x v="4"/>
    <x v="177"/>
    <n v="4107.6000000000004"/>
    <n v="342.3"/>
    <n v="95.9"/>
    <n v="0"/>
    <n v="0"/>
    <n v="0"/>
  </r>
  <r>
    <x v="3"/>
    <x v="4"/>
    <x v="178"/>
    <n v="4090.8"/>
    <n v="340.9"/>
    <n v="95.2"/>
    <n v="0"/>
    <n v="0"/>
    <n v="0"/>
  </r>
  <r>
    <x v="3"/>
    <x v="4"/>
    <x v="179"/>
    <n v="4099.2"/>
    <n v="341.6"/>
    <n v="98"/>
    <n v="0"/>
    <n v="0"/>
    <n v="0"/>
  </r>
  <r>
    <x v="3"/>
    <x v="4"/>
    <x v="180"/>
    <n v="4132.8"/>
    <n v="344.4"/>
    <n v="100.1"/>
    <n v="0"/>
    <n v="0"/>
    <n v="0"/>
  </r>
  <r>
    <x v="3"/>
    <x v="4"/>
    <x v="181"/>
    <n v="4149.6000000000004"/>
    <n v="345.8"/>
    <n v="100.1"/>
    <n v="0"/>
    <n v="0"/>
    <n v="0"/>
  </r>
  <r>
    <x v="3"/>
    <x v="4"/>
    <x v="182"/>
    <n v="4149.6000000000004"/>
    <n v="345.8"/>
    <n v="100.8"/>
    <n v="0"/>
    <n v="0"/>
    <n v="0"/>
  </r>
  <r>
    <x v="3"/>
    <x v="4"/>
    <x v="183"/>
    <n v="4149.6000000000004"/>
    <n v="345.8"/>
    <n v="100.8"/>
    <n v="0"/>
    <n v="0"/>
    <n v="0"/>
  </r>
  <r>
    <x v="3"/>
    <x v="4"/>
    <x v="184"/>
    <n v="4141.2"/>
    <n v="345.1"/>
    <n v="100.1"/>
    <n v="0"/>
    <n v="0"/>
    <n v="0"/>
  </r>
  <r>
    <x v="3"/>
    <x v="4"/>
    <x v="185"/>
    <n v="4141.2"/>
    <n v="345.1"/>
    <n v="100.1"/>
    <n v="0"/>
    <n v="0"/>
    <n v="0"/>
  </r>
  <r>
    <x v="3"/>
    <x v="4"/>
    <x v="186"/>
    <n v="4124.3999999999996"/>
    <n v="343.7"/>
    <n v="97.3"/>
    <n v="0"/>
    <n v="0"/>
    <n v="0"/>
  </r>
  <r>
    <x v="3"/>
    <x v="4"/>
    <x v="187"/>
    <n v="4158"/>
    <n v="346.5"/>
    <n v="100.1"/>
    <n v="0"/>
    <n v="0"/>
    <n v="0"/>
  </r>
  <r>
    <x v="3"/>
    <x v="4"/>
    <x v="188"/>
    <n v="4158"/>
    <n v="346.5"/>
    <n v="107.8"/>
    <n v="0"/>
    <n v="0"/>
    <n v="0"/>
  </r>
  <r>
    <x v="3"/>
    <x v="4"/>
    <x v="189"/>
    <n v="4225.2"/>
    <n v="352.1"/>
    <n v="111.3"/>
    <n v="0"/>
    <n v="0"/>
    <n v="0"/>
  </r>
  <r>
    <x v="3"/>
    <x v="4"/>
    <x v="190"/>
    <n v="4149.6000000000004"/>
    <n v="345.8"/>
    <n v="104.3"/>
    <n v="0"/>
    <n v="0"/>
    <n v="0"/>
  </r>
  <r>
    <x v="3"/>
    <x v="4"/>
    <x v="191"/>
    <n v="4116"/>
    <n v="343"/>
    <n v="96.6"/>
    <n v="0"/>
    <n v="0"/>
    <n v="0"/>
  </r>
  <r>
    <x v="3"/>
    <x v="4"/>
    <x v="192"/>
    <n v="4107.6000000000004"/>
    <n v="342.3"/>
    <n v="98"/>
    <n v="0"/>
    <n v="0"/>
    <n v="0"/>
  </r>
  <r>
    <x v="3"/>
    <x v="4"/>
    <x v="193"/>
    <n v="4174.8"/>
    <n v="347.9"/>
    <n v="101.5"/>
    <n v="0"/>
    <n v="0"/>
    <n v="0"/>
  </r>
  <r>
    <x v="3"/>
    <x v="4"/>
    <x v="194"/>
    <n v="4141.2"/>
    <n v="345.1"/>
    <n v="101.5"/>
    <n v="0"/>
    <n v="0"/>
    <n v="0"/>
  </r>
  <r>
    <x v="3"/>
    <x v="4"/>
    <x v="195"/>
    <n v="4174.8"/>
    <n v="347.9"/>
    <n v="101.5"/>
    <n v="0"/>
    <n v="0"/>
    <n v="0"/>
  </r>
  <r>
    <x v="3"/>
    <x v="4"/>
    <x v="196"/>
    <n v="4149.6000000000004"/>
    <n v="345.8"/>
    <n v="100.8"/>
    <n v="0"/>
    <n v="0"/>
    <n v="0"/>
  </r>
  <r>
    <x v="3"/>
    <x v="4"/>
    <x v="197"/>
    <n v="4099.2"/>
    <n v="341.6"/>
    <n v="94.5"/>
    <n v="0"/>
    <n v="0"/>
    <n v="0"/>
  </r>
  <r>
    <x v="3"/>
    <x v="4"/>
    <x v="198"/>
    <n v="4116"/>
    <n v="343"/>
    <n v="92.4"/>
    <n v="0"/>
    <n v="0"/>
    <n v="0"/>
  </r>
  <r>
    <x v="3"/>
    <x v="4"/>
    <x v="199"/>
    <n v="4107.6000000000004"/>
    <n v="342.3"/>
    <n v="92.4"/>
    <n v="0"/>
    <n v="0"/>
    <n v="0"/>
  </r>
  <r>
    <x v="3"/>
    <x v="4"/>
    <x v="200"/>
    <n v="4032"/>
    <n v="336"/>
    <n v="88.9"/>
    <n v="0"/>
    <n v="0"/>
    <n v="0"/>
  </r>
  <r>
    <x v="3"/>
    <x v="4"/>
    <x v="201"/>
    <n v="3998.4"/>
    <n v="333.2"/>
    <n v="82.6"/>
    <n v="0"/>
    <n v="0"/>
    <n v="0"/>
  </r>
  <r>
    <x v="3"/>
    <x v="4"/>
    <x v="202"/>
    <n v="4006.8"/>
    <n v="333.9"/>
    <n v="83.3"/>
    <n v="0"/>
    <n v="0"/>
    <n v="0"/>
  </r>
  <r>
    <x v="3"/>
    <x v="4"/>
    <x v="203"/>
    <n v="4023.6"/>
    <n v="335.3"/>
    <n v="85.4"/>
    <n v="0"/>
    <n v="0"/>
    <n v="0"/>
  </r>
  <r>
    <x v="3"/>
    <x v="4"/>
    <x v="204"/>
    <n v="4032"/>
    <n v="336"/>
    <n v="84.7"/>
    <n v="0"/>
    <n v="0"/>
    <n v="0"/>
  </r>
  <r>
    <x v="3"/>
    <x v="4"/>
    <x v="205"/>
    <n v="4057.2"/>
    <n v="338.1"/>
    <n v="84"/>
    <n v="0"/>
    <n v="0"/>
    <n v="0"/>
  </r>
  <r>
    <x v="3"/>
    <x v="4"/>
    <x v="206"/>
    <n v="4158"/>
    <n v="346.5"/>
    <n v="86.1"/>
    <n v="0"/>
    <n v="0"/>
    <n v="0"/>
  </r>
  <r>
    <x v="3"/>
    <x v="4"/>
    <x v="207"/>
    <n v="4208.3999999999996"/>
    <n v="350.7"/>
    <n v="86.1"/>
    <n v="0"/>
    <n v="0"/>
    <n v="0"/>
  </r>
  <r>
    <x v="3"/>
    <x v="4"/>
    <x v="208"/>
    <n v="4258.8"/>
    <n v="354.9"/>
    <n v="81.900000000000006"/>
    <n v="0"/>
    <n v="0"/>
    <n v="0"/>
  </r>
  <r>
    <x v="3"/>
    <x v="4"/>
    <x v="209"/>
    <n v="4376.3999999999996"/>
    <n v="364.7"/>
    <n v="83.3"/>
    <n v="0"/>
    <n v="0"/>
    <n v="0"/>
  </r>
  <r>
    <x v="3"/>
    <x v="4"/>
    <x v="210"/>
    <n v="4561.2"/>
    <n v="380.1"/>
    <n v="89.6"/>
    <n v="0"/>
    <n v="0"/>
    <n v="0"/>
  </r>
  <r>
    <x v="3"/>
    <x v="4"/>
    <x v="211"/>
    <n v="4704"/>
    <n v="392"/>
    <n v="90.3"/>
    <n v="0"/>
    <n v="0"/>
    <n v="0"/>
  </r>
  <r>
    <x v="3"/>
    <x v="4"/>
    <x v="212"/>
    <n v="4880.3999999999996"/>
    <n v="406.7"/>
    <n v="91"/>
    <n v="0"/>
    <n v="0"/>
    <n v="0"/>
  </r>
  <r>
    <x v="3"/>
    <x v="4"/>
    <x v="213"/>
    <n v="5040"/>
    <n v="420"/>
    <n v="93.1"/>
    <n v="0"/>
    <n v="0"/>
    <n v="0"/>
  </r>
  <r>
    <x v="3"/>
    <x v="4"/>
    <x v="214"/>
    <n v="5166"/>
    <n v="430.5"/>
    <n v="94.5"/>
    <n v="0"/>
    <n v="0"/>
    <n v="0"/>
  </r>
  <r>
    <x v="3"/>
    <x v="4"/>
    <x v="215"/>
    <n v="5250"/>
    <n v="437.5"/>
    <n v="95.2"/>
    <n v="0"/>
    <n v="0"/>
    <n v="0"/>
  </r>
  <r>
    <x v="3"/>
    <x v="4"/>
    <x v="216"/>
    <n v="5283.6"/>
    <n v="440.3"/>
    <n v="96.6"/>
    <n v="0"/>
    <n v="0"/>
    <n v="0"/>
  </r>
  <r>
    <x v="3"/>
    <x v="4"/>
    <x v="217"/>
    <n v="5325.6"/>
    <n v="443.8"/>
    <n v="97.3"/>
    <n v="0"/>
    <n v="0"/>
    <n v="0"/>
  </r>
  <r>
    <x v="3"/>
    <x v="4"/>
    <x v="218"/>
    <n v="5350.8"/>
    <n v="445.9"/>
    <n v="96.6"/>
    <n v="0"/>
    <n v="0"/>
    <n v="0"/>
  </r>
  <r>
    <x v="3"/>
    <x v="4"/>
    <x v="219"/>
    <n v="5334"/>
    <n v="444.5"/>
    <n v="96.6"/>
    <n v="0"/>
    <n v="0"/>
    <n v="0"/>
  </r>
  <r>
    <x v="3"/>
    <x v="4"/>
    <x v="220"/>
    <n v="5275.2"/>
    <n v="439.6"/>
    <n v="95.9"/>
    <n v="0"/>
    <n v="0"/>
    <n v="0"/>
  </r>
  <r>
    <x v="3"/>
    <x v="4"/>
    <x v="221"/>
    <n v="5241.6000000000004"/>
    <n v="436.8"/>
    <n v="95.9"/>
    <n v="0"/>
    <n v="0"/>
    <n v="0"/>
  </r>
  <r>
    <x v="3"/>
    <x v="4"/>
    <x v="222"/>
    <n v="5208"/>
    <n v="434"/>
    <n v="96.6"/>
    <n v="0"/>
    <n v="0"/>
    <n v="0"/>
  </r>
  <r>
    <x v="3"/>
    <x v="4"/>
    <x v="223"/>
    <n v="5166"/>
    <n v="430.5"/>
    <n v="95.9"/>
    <n v="0"/>
    <n v="0"/>
    <n v="0"/>
  </r>
  <r>
    <x v="3"/>
    <x v="4"/>
    <x v="224"/>
    <n v="5098.8"/>
    <n v="424.9"/>
    <n v="93.8"/>
    <n v="0"/>
    <n v="0"/>
    <n v="0"/>
  </r>
  <r>
    <x v="3"/>
    <x v="4"/>
    <x v="225"/>
    <n v="5073.6000000000004"/>
    <n v="422.8"/>
    <n v="95.2"/>
    <n v="0"/>
    <n v="0"/>
    <n v="0"/>
  </r>
  <r>
    <x v="3"/>
    <x v="4"/>
    <x v="226"/>
    <n v="5014.8"/>
    <n v="417.9"/>
    <n v="93.8"/>
    <n v="0"/>
    <n v="0"/>
    <n v="0"/>
  </r>
  <r>
    <x v="3"/>
    <x v="4"/>
    <x v="227"/>
    <n v="5006.3999999999996"/>
    <n v="417.2"/>
    <n v="93.8"/>
    <n v="0"/>
    <n v="0"/>
    <n v="0"/>
  </r>
  <r>
    <x v="3"/>
    <x v="4"/>
    <x v="228"/>
    <n v="4998"/>
    <n v="416.5"/>
    <n v="93.8"/>
    <n v="0"/>
    <n v="0"/>
    <n v="0"/>
  </r>
  <r>
    <x v="3"/>
    <x v="4"/>
    <x v="229"/>
    <n v="4989.6000000000004"/>
    <n v="415.8"/>
    <n v="93.1"/>
    <n v="0"/>
    <n v="0"/>
    <n v="0"/>
  </r>
  <r>
    <x v="3"/>
    <x v="4"/>
    <x v="230"/>
    <n v="4981.2"/>
    <n v="415.1"/>
    <n v="93.1"/>
    <n v="0"/>
    <n v="0"/>
    <n v="0"/>
  </r>
  <r>
    <x v="3"/>
    <x v="4"/>
    <x v="231"/>
    <n v="4972.8"/>
    <n v="414.4"/>
    <n v="92.4"/>
    <n v="0"/>
    <n v="0"/>
    <n v="0"/>
  </r>
  <r>
    <x v="3"/>
    <x v="4"/>
    <x v="232"/>
    <n v="4964.3999999999996"/>
    <n v="413.7"/>
    <n v="92.4"/>
    <n v="0"/>
    <n v="0"/>
    <n v="0"/>
  </r>
  <r>
    <x v="3"/>
    <x v="4"/>
    <x v="233"/>
    <n v="4964.3999999999996"/>
    <n v="413.7"/>
    <n v="92.4"/>
    <n v="0"/>
    <n v="0"/>
    <n v="0"/>
  </r>
  <r>
    <x v="3"/>
    <x v="4"/>
    <x v="234"/>
    <n v="4972.8"/>
    <n v="414.4"/>
    <n v="92.4"/>
    <n v="0"/>
    <n v="0"/>
    <n v="0"/>
  </r>
  <r>
    <x v="3"/>
    <x v="4"/>
    <x v="235"/>
    <n v="4972.8"/>
    <n v="414.4"/>
    <n v="92.4"/>
    <n v="0"/>
    <n v="0"/>
    <n v="0"/>
  </r>
  <r>
    <x v="3"/>
    <x v="4"/>
    <x v="236"/>
    <n v="4998"/>
    <n v="416.5"/>
    <n v="93.1"/>
    <n v="0"/>
    <n v="0"/>
    <n v="0"/>
  </r>
  <r>
    <x v="3"/>
    <x v="4"/>
    <x v="237"/>
    <n v="4972.8"/>
    <n v="414.4"/>
    <n v="93.1"/>
    <n v="0"/>
    <n v="0"/>
    <n v="0"/>
  </r>
  <r>
    <x v="3"/>
    <x v="4"/>
    <x v="238"/>
    <n v="5006.3999999999996"/>
    <n v="417.2"/>
    <n v="93.1"/>
    <n v="0"/>
    <n v="0"/>
    <n v="0"/>
  </r>
  <r>
    <x v="3"/>
    <x v="4"/>
    <x v="239"/>
    <n v="5014.8"/>
    <n v="417.9"/>
    <n v="93.8"/>
    <n v="0"/>
    <n v="0"/>
    <n v="0"/>
  </r>
  <r>
    <x v="3"/>
    <x v="4"/>
    <x v="240"/>
    <n v="4989.6000000000004"/>
    <n v="415.8"/>
    <n v="94.5"/>
    <n v="0"/>
    <n v="0"/>
    <n v="0"/>
  </r>
  <r>
    <x v="3"/>
    <x v="4"/>
    <x v="241"/>
    <n v="4956"/>
    <n v="413"/>
    <n v="91.7"/>
    <n v="0"/>
    <n v="0"/>
    <n v="0"/>
  </r>
  <r>
    <x v="3"/>
    <x v="4"/>
    <x v="242"/>
    <n v="4972.8"/>
    <n v="414.4"/>
    <n v="87.5"/>
    <n v="0"/>
    <n v="0"/>
    <n v="0"/>
  </r>
  <r>
    <x v="3"/>
    <x v="4"/>
    <x v="243"/>
    <n v="4964.3999999999996"/>
    <n v="413.7"/>
    <n v="86.1"/>
    <n v="0"/>
    <n v="0"/>
    <n v="0"/>
  </r>
  <r>
    <x v="3"/>
    <x v="4"/>
    <x v="244"/>
    <n v="4998"/>
    <n v="416.5"/>
    <n v="87.5"/>
    <n v="0"/>
    <n v="0"/>
    <n v="0"/>
  </r>
  <r>
    <x v="3"/>
    <x v="4"/>
    <x v="245"/>
    <n v="5023.2"/>
    <n v="418.6"/>
    <n v="91.7"/>
    <n v="0"/>
    <n v="0"/>
    <n v="0"/>
  </r>
  <r>
    <x v="3"/>
    <x v="4"/>
    <x v="246"/>
    <n v="5031.6000000000004"/>
    <n v="419.3"/>
    <n v="90.3"/>
    <n v="0"/>
    <n v="0"/>
    <n v="0"/>
  </r>
  <r>
    <x v="3"/>
    <x v="4"/>
    <x v="247"/>
    <n v="5048.3999999999996"/>
    <n v="420.7"/>
    <n v="91.7"/>
    <n v="0"/>
    <n v="0"/>
    <n v="0"/>
  </r>
  <r>
    <x v="3"/>
    <x v="4"/>
    <x v="248"/>
    <n v="5040"/>
    <n v="420"/>
    <n v="90.3"/>
    <n v="0"/>
    <n v="0"/>
    <n v="0"/>
  </r>
  <r>
    <x v="3"/>
    <x v="4"/>
    <x v="249"/>
    <n v="5031.6000000000004"/>
    <n v="419.3"/>
    <n v="89.6"/>
    <n v="0"/>
    <n v="0"/>
    <n v="0"/>
  </r>
  <r>
    <x v="3"/>
    <x v="4"/>
    <x v="250"/>
    <n v="5014.8"/>
    <n v="417.9"/>
    <n v="88.2"/>
    <n v="0"/>
    <n v="0"/>
    <n v="0"/>
  </r>
  <r>
    <x v="3"/>
    <x v="4"/>
    <x v="251"/>
    <n v="5006.3999999999996"/>
    <n v="417.2"/>
    <n v="88.2"/>
    <n v="0"/>
    <n v="0"/>
    <n v="0"/>
  </r>
  <r>
    <x v="3"/>
    <x v="4"/>
    <x v="252"/>
    <n v="5006.3999999999996"/>
    <n v="417.2"/>
    <n v="88.2"/>
    <n v="0"/>
    <n v="0"/>
    <n v="0"/>
  </r>
  <r>
    <x v="3"/>
    <x v="4"/>
    <x v="253"/>
    <n v="4998"/>
    <n v="416.5"/>
    <n v="88.2"/>
    <n v="0"/>
    <n v="0"/>
    <n v="0"/>
  </r>
  <r>
    <x v="3"/>
    <x v="4"/>
    <x v="254"/>
    <n v="5006.3999999999996"/>
    <n v="417.2"/>
    <n v="88.2"/>
    <n v="0"/>
    <n v="0"/>
    <n v="0"/>
  </r>
  <r>
    <x v="3"/>
    <x v="4"/>
    <x v="255"/>
    <n v="4998"/>
    <n v="416.5"/>
    <n v="88.2"/>
    <n v="0"/>
    <n v="0"/>
    <n v="0"/>
  </r>
  <r>
    <x v="3"/>
    <x v="4"/>
    <x v="256"/>
    <n v="4981.2"/>
    <n v="415.1"/>
    <n v="87.5"/>
    <n v="0"/>
    <n v="0"/>
    <n v="0"/>
  </r>
  <r>
    <x v="3"/>
    <x v="4"/>
    <x v="257"/>
    <n v="4972.8"/>
    <n v="414.4"/>
    <n v="86.1"/>
    <n v="0"/>
    <n v="0"/>
    <n v="0"/>
  </r>
  <r>
    <x v="3"/>
    <x v="4"/>
    <x v="258"/>
    <n v="4956"/>
    <n v="413"/>
    <n v="86.1"/>
    <n v="0"/>
    <n v="0"/>
    <n v="0"/>
  </r>
  <r>
    <x v="3"/>
    <x v="4"/>
    <x v="259"/>
    <n v="4972.8"/>
    <n v="414.4"/>
    <n v="85.4"/>
    <n v="0"/>
    <n v="0"/>
    <n v="0"/>
  </r>
  <r>
    <x v="3"/>
    <x v="4"/>
    <x v="260"/>
    <n v="4989.6000000000004"/>
    <n v="415.8"/>
    <n v="84.7"/>
    <n v="0"/>
    <n v="0"/>
    <n v="0"/>
  </r>
  <r>
    <x v="3"/>
    <x v="4"/>
    <x v="261"/>
    <n v="4956"/>
    <n v="413"/>
    <n v="84"/>
    <n v="0"/>
    <n v="0"/>
    <n v="0"/>
  </r>
  <r>
    <x v="3"/>
    <x v="4"/>
    <x v="262"/>
    <n v="4972.8"/>
    <n v="414.4"/>
    <n v="84.7"/>
    <n v="0"/>
    <n v="0"/>
    <n v="0"/>
  </r>
  <r>
    <x v="3"/>
    <x v="4"/>
    <x v="263"/>
    <n v="4939.2"/>
    <n v="411.6"/>
    <n v="85.4"/>
    <n v="0"/>
    <n v="0"/>
    <n v="0"/>
  </r>
  <r>
    <x v="3"/>
    <x v="4"/>
    <x v="264"/>
    <n v="4939.2"/>
    <n v="411.6"/>
    <n v="84"/>
    <n v="0"/>
    <n v="0"/>
    <n v="0"/>
  </r>
  <r>
    <x v="3"/>
    <x v="4"/>
    <x v="265"/>
    <n v="4872"/>
    <n v="406"/>
    <n v="82.6"/>
    <n v="0"/>
    <n v="0"/>
    <n v="0"/>
  </r>
  <r>
    <x v="3"/>
    <x v="4"/>
    <x v="266"/>
    <n v="4897.2"/>
    <n v="408.1"/>
    <n v="82.6"/>
    <n v="0"/>
    <n v="0"/>
    <n v="0"/>
  </r>
  <r>
    <x v="3"/>
    <x v="4"/>
    <x v="267"/>
    <n v="4880.3999999999996"/>
    <n v="406.7"/>
    <n v="82.6"/>
    <n v="0"/>
    <n v="0"/>
    <n v="0"/>
  </r>
  <r>
    <x v="3"/>
    <x v="4"/>
    <x v="268"/>
    <n v="4846.8"/>
    <n v="403.9"/>
    <n v="81.900000000000006"/>
    <n v="0"/>
    <n v="0"/>
    <n v="0"/>
  </r>
  <r>
    <x v="3"/>
    <x v="4"/>
    <x v="269"/>
    <n v="4855.2"/>
    <n v="404.6"/>
    <n v="81.900000000000006"/>
    <n v="0"/>
    <n v="0"/>
    <n v="0"/>
  </r>
  <r>
    <x v="3"/>
    <x v="4"/>
    <x v="270"/>
    <n v="4846.8"/>
    <n v="403.9"/>
    <n v="81.2"/>
    <n v="0"/>
    <n v="0"/>
    <n v="0"/>
  </r>
  <r>
    <x v="3"/>
    <x v="4"/>
    <x v="271"/>
    <n v="4846.8"/>
    <n v="403.9"/>
    <n v="82.6"/>
    <n v="0"/>
    <n v="0"/>
    <n v="0"/>
  </r>
  <r>
    <x v="3"/>
    <x v="4"/>
    <x v="272"/>
    <n v="4813.2"/>
    <n v="401.1"/>
    <n v="81.900000000000006"/>
    <n v="0"/>
    <n v="0"/>
    <n v="0"/>
  </r>
  <r>
    <x v="3"/>
    <x v="4"/>
    <x v="273"/>
    <n v="4771.2"/>
    <n v="397.6"/>
    <n v="79.099999999999994"/>
    <n v="0"/>
    <n v="0"/>
    <n v="0"/>
  </r>
  <r>
    <x v="3"/>
    <x v="4"/>
    <x v="274"/>
    <n v="4746"/>
    <n v="395.5"/>
    <n v="78.400000000000006"/>
    <n v="0"/>
    <n v="0"/>
    <n v="0"/>
  </r>
  <r>
    <x v="3"/>
    <x v="4"/>
    <x v="275"/>
    <n v="4746"/>
    <n v="395.5"/>
    <n v="79.099999999999994"/>
    <n v="0"/>
    <n v="0"/>
    <n v="0"/>
  </r>
  <r>
    <x v="3"/>
    <x v="4"/>
    <x v="276"/>
    <n v="4746"/>
    <n v="395.5"/>
    <n v="78.400000000000006"/>
    <n v="0"/>
    <n v="0"/>
    <n v="0"/>
  </r>
  <r>
    <x v="3"/>
    <x v="4"/>
    <x v="277"/>
    <n v="4670.3999999999996"/>
    <n v="389.2"/>
    <n v="76.3"/>
    <n v="0"/>
    <n v="0"/>
    <n v="0"/>
  </r>
  <r>
    <x v="3"/>
    <x v="4"/>
    <x v="278"/>
    <n v="4678.8"/>
    <n v="389.9"/>
    <n v="76.3"/>
    <n v="0"/>
    <n v="0"/>
    <n v="0"/>
  </r>
  <r>
    <x v="3"/>
    <x v="4"/>
    <x v="279"/>
    <n v="4695.6000000000004"/>
    <n v="391.3"/>
    <n v="77"/>
    <n v="0"/>
    <n v="0"/>
    <n v="0"/>
  </r>
  <r>
    <x v="3"/>
    <x v="4"/>
    <x v="280"/>
    <n v="4670.3999999999996"/>
    <n v="389.2"/>
    <n v="77"/>
    <n v="0"/>
    <n v="0"/>
    <n v="0"/>
  </r>
  <r>
    <x v="3"/>
    <x v="4"/>
    <x v="281"/>
    <n v="4645.2"/>
    <n v="387.1"/>
    <n v="77"/>
    <n v="0"/>
    <n v="0"/>
    <n v="0"/>
  </r>
  <r>
    <x v="3"/>
    <x v="4"/>
    <x v="282"/>
    <n v="4628.3999999999996"/>
    <n v="385.7"/>
    <n v="76.3"/>
    <n v="0"/>
    <n v="0"/>
    <n v="0"/>
  </r>
  <r>
    <x v="3"/>
    <x v="4"/>
    <x v="283"/>
    <n v="4628.3999999999996"/>
    <n v="385.7"/>
    <n v="77"/>
    <n v="0"/>
    <n v="0"/>
    <n v="0"/>
  </r>
  <r>
    <x v="3"/>
    <x v="4"/>
    <x v="284"/>
    <n v="4611.6000000000004"/>
    <n v="384.3"/>
    <n v="74.900000000000006"/>
    <n v="0"/>
    <n v="0"/>
    <n v="0"/>
  </r>
  <r>
    <x v="3"/>
    <x v="4"/>
    <x v="285"/>
    <n v="4628.3999999999996"/>
    <n v="385.7"/>
    <n v="76.3"/>
    <n v="0"/>
    <n v="0"/>
    <n v="0"/>
  </r>
  <r>
    <x v="3"/>
    <x v="4"/>
    <x v="286"/>
    <n v="4586.3999999999996"/>
    <n v="382.2"/>
    <n v="75.599999999999994"/>
    <n v="0"/>
    <n v="0"/>
    <n v="0"/>
  </r>
  <r>
    <x v="3"/>
    <x v="5"/>
    <x v="287"/>
    <n v="4351.2"/>
    <n v="362.6"/>
    <n v="77"/>
    <n v="0"/>
    <n v="0"/>
    <n v="0"/>
  </r>
  <r>
    <x v="3"/>
    <x v="5"/>
    <x v="0"/>
    <n v="3931.2"/>
    <n v="327.60000000000002"/>
    <n v="44.8"/>
    <n v="0"/>
    <n v="0"/>
    <n v="0"/>
  </r>
  <r>
    <x v="3"/>
    <x v="5"/>
    <x v="1"/>
    <n v="4334.3999999999996"/>
    <n v="361.2"/>
    <n v="60.2"/>
    <n v="0"/>
    <n v="0"/>
    <n v="0"/>
  </r>
  <r>
    <x v="3"/>
    <x v="5"/>
    <x v="2"/>
    <n v="4426.8"/>
    <n v="368.9"/>
    <n v="68.599999999999994"/>
    <n v="0"/>
    <n v="0"/>
    <n v="0"/>
  </r>
  <r>
    <x v="3"/>
    <x v="5"/>
    <x v="3"/>
    <n v="4435.2"/>
    <n v="369.6"/>
    <n v="71.400000000000006"/>
    <n v="0"/>
    <n v="0"/>
    <n v="0"/>
  </r>
  <r>
    <x v="3"/>
    <x v="5"/>
    <x v="4"/>
    <n v="4410"/>
    <n v="367.5"/>
    <n v="73.5"/>
    <n v="0"/>
    <n v="0"/>
    <n v="0"/>
  </r>
  <r>
    <x v="3"/>
    <x v="5"/>
    <x v="5"/>
    <n v="4410"/>
    <n v="367.5"/>
    <n v="72.8"/>
    <n v="0"/>
    <n v="0"/>
    <n v="0"/>
  </r>
  <r>
    <x v="3"/>
    <x v="5"/>
    <x v="6"/>
    <n v="4384.8"/>
    <n v="365.4"/>
    <n v="72.099999999999994"/>
    <n v="0"/>
    <n v="0"/>
    <n v="0"/>
  </r>
  <r>
    <x v="3"/>
    <x v="5"/>
    <x v="7"/>
    <n v="4393.2"/>
    <n v="366.1"/>
    <n v="74.2"/>
    <n v="0"/>
    <n v="0"/>
    <n v="0"/>
  </r>
  <r>
    <x v="3"/>
    <x v="5"/>
    <x v="8"/>
    <n v="4342.8"/>
    <n v="361.9"/>
    <n v="73.5"/>
    <n v="0"/>
    <n v="0"/>
    <n v="0"/>
  </r>
  <r>
    <x v="3"/>
    <x v="5"/>
    <x v="9"/>
    <n v="4334.3999999999996"/>
    <n v="361.2"/>
    <n v="72.8"/>
    <n v="0"/>
    <n v="0"/>
    <n v="0"/>
  </r>
  <r>
    <x v="3"/>
    <x v="5"/>
    <x v="10"/>
    <n v="4300.8"/>
    <n v="358.4"/>
    <n v="71.400000000000006"/>
    <n v="0"/>
    <n v="0"/>
    <n v="0"/>
  </r>
  <r>
    <x v="3"/>
    <x v="5"/>
    <x v="11"/>
    <n v="4267.2"/>
    <n v="355.6"/>
    <n v="72.099999999999994"/>
    <n v="0"/>
    <n v="0"/>
    <n v="0"/>
  </r>
  <r>
    <x v="3"/>
    <x v="5"/>
    <x v="12"/>
    <n v="4258.8"/>
    <n v="354.9"/>
    <n v="70"/>
    <n v="0"/>
    <n v="0"/>
    <n v="0"/>
  </r>
  <r>
    <x v="3"/>
    <x v="5"/>
    <x v="13"/>
    <n v="4242"/>
    <n v="353.5"/>
    <n v="70.7"/>
    <n v="0"/>
    <n v="0"/>
    <n v="0"/>
  </r>
  <r>
    <x v="3"/>
    <x v="5"/>
    <x v="14"/>
    <n v="4225.2"/>
    <n v="352.1"/>
    <n v="70"/>
    <n v="0"/>
    <n v="0"/>
    <n v="0"/>
  </r>
  <r>
    <x v="3"/>
    <x v="5"/>
    <x v="15"/>
    <n v="4208.3999999999996"/>
    <n v="350.7"/>
    <n v="68.599999999999994"/>
    <n v="0"/>
    <n v="0"/>
    <n v="0"/>
  </r>
  <r>
    <x v="3"/>
    <x v="5"/>
    <x v="16"/>
    <n v="4208.3999999999996"/>
    <n v="350.7"/>
    <n v="69.3"/>
    <n v="0"/>
    <n v="0"/>
    <n v="0"/>
  </r>
  <r>
    <x v="3"/>
    <x v="5"/>
    <x v="17"/>
    <n v="4200"/>
    <n v="350"/>
    <n v="69.3"/>
    <n v="0"/>
    <n v="0"/>
    <n v="0"/>
  </r>
  <r>
    <x v="3"/>
    <x v="5"/>
    <x v="18"/>
    <n v="4174.8"/>
    <n v="347.9"/>
    <n v="69.3"/>
    <n v="0"/>
    <n v="0"/>
    <n v="0"/>
  </r>
  <r>
    <x v="3"/>
    <x v="5"/>
    <x v="19"/>
    <n v="4149.6000000000004"/>
    <n v="345.8"/>
    <n v="69.3"/>
    <n v="0"/>
    <n v="0"/>
    <n v="0"/>
  </r>
  <r>
    <x v="3"/>
    <x v="5"/>
    <x v="20"/>
    <n v="4107.6000000000004"/>
    <n v="342.3"/>
    <n v="69.3"/>
    <n v="0"/>
    <n v="0"/>
    <n v="0"/>
  </r>
  <r>
    <x v="3"/>
    <x v="5"/>
    <x v="21"/>
    <n v="4124.3999999999996"/>
    <n v="343.7"/>
    <n v="69.3"/>
    <n v="0"/>
    <n v="0"/>
    <n v="0"/>
  </r>
  <r>
    <x v="3"/>
    <x v="5"/>
    <x v="22"/>
    <n v="4107.6000000000004"/>
    <n v="342.3"/>
    <n v="70"/>
    <n v="0"/>
    <n v="0"/>
    <n v="0"/>
  </r>
  <r>
    <x v="3"/>
    <x v="5"/>
    <x v="23"/>
    <n v="4074"/>
    <n v="339.5"/>
    <n v="69.3"/>
    <n v="0"/>
    <n v="0"/>
    <n v="0"/>
  </r>
  <r>
    <x v="3"/>
    <x v="5"/>
    <x v="24"/>
    <n v="4090.8"/>
    <n v="340.9"/>
    <n v="69.3"/>
    <n v="0"/>
    <n v="0"/>
    <n v="0"/>
  </r>
  <r>
    <x v="3"/>
    <x v="5"/>
    <x v="25"/>
    <n v="4074"/>
    <n v="339.5"/>
    <n v="67.2"/>
    <n v="0"/>
    <n v="0"/>
    <n v="0"/>
  </r>
  <r>
    <x v="3"/>
    <x v="5"/>
    <x v="26"/>
    <n v="4057.2"/>
    <n v="338.1"/>
    <n v="68.599999999999994"/>
    <n v="0"/>
    <n v="0"/>
    <n v="0"/>
  </r>
  <r>
    <x v="3"/>
    <x v="5"/>
    <x v="27"/>
    <n v="4040.4"/>
    <n v="336.7"/>
    <n v="68.599999999999994"/>
    <n v="0"/>
    <n v="0"/>
    <n v="0"/>
  </r>
  <r>
    <x v="3"/>
    <x v="5"/>
    <x v="28"/>
    <n v="4040.4"/>
    <n v="336.7"/>
    <n v="69.3"/>
    <n v="0"/>
    <n v="0"/>
    <n v="0"/>
  </r>
  <r>
    <x v="3"/>
    <x v="5"/>
    <x v="29"/>
    <n v="4015.2"/>
    <n v="334.6"/>
    <n v="67.900000000000006"/>
    <n v="0"/>
    <n v="0"/>
    <n v="0"/>
  </r>
  <r>
    <x v="3"/>
    <x v="5"/>
    <x v="30"/>
    <n v="3998.4"/>
    <n v="333.2"/>
    <n v="67.900000000000006"/>
    <n v="0"/>
    <n v="0"/>
    <n v="0"/>
  </r>
  <r>
    <x v="3"/>
    <x v="5"/>
    <x v="31"/>
    <n v="4006.8"/>
    <n v="333.9"/>
    <n v="68.599999999999994"/>
    <n v="0"/>
    <n v="0"/>
    <n v="0"/>
  </r>
  <r>
    <x v="3"/>
    <x v="5"/>
    <x v="32"/>
    <n v="3998.4"/>
    <n v="333.2"/>
    <n v="67.900000000000006"/>
    <n v="0"/>
    <n v="0"/>
    <n v="0"/>
  </r>
  <r>
    <x v="3"/>
    <x v="5"/>
    <x v="33"/>
    <n v="3998.4"/>
    <n v="333.2"/>
    <n v="67.2"/>
    <n v="0"/>
    <n v="0"/>
    <n v="0"/>
  </r>
  <r>
    <x v="3"/>
    <x v="5"/>
    <x v="34"/>
    <n v="3964.8"/>
    <n v="330.4"/>
    <n v="66.5"/>
    <n v="0"/>
    <n v="0"/>
    <n v="0"/>
  </r>
  <r>
    <x v="3"/>
    <x v="5"/>
    <x v="35"/>
    <n v="3956.4"/>
    <n v="329.7"/>
    <n v="66.5"/>
    <n v="0"/>
    <n v="0"/>
    <n v="0"/>
  </r>
  <r>
    <x v="3"/>
    <x v="5"/>
    <x v="36"/>
    <n v="3956.4"/>
    <n v="329.7"/>
    <n v="66.5"/>
    <n v="0"/>
    <n v="0"/>
    <n v="0"/>
  </r>
  <r>
    <x v="3"/>
    <x v="5"/>
    <x v="37"/>
    <n v="3931.2"/>
    <n v="327.60000000000002"/>
    <n v="64.400000000000006"/>
    <n v="0"/>
    <n v="0"/>
    <n v="0"/>
  </r>
  <r>
    <x v="3"/>
    <x v="5"/>
    <x v="38"/>
    <n v="3922.8"/>
    <n v="326.89999999999998"/>
    <n v="64.400000000000006"/>
    <n v="0"/>
    <n v="0"/>
    <n v="0"/>
  </r>
  <r>
    <x v="3"/>
    <x v="5"/>
    <x v="39"/>
    <n v="3914.4"/>
    <n v="326.2"/>
    <n v="65.099999999999994"/>
    <n v="0"/>
    <n v="0"/>
    <n v="0"/>
  </r>
  <r>
    <x v="3"/>
    <x v="5"/>
    <x v="40"/>
    <n v="3914.4"/>
    <n v="326.2"/>
    <n v="65.099999999999994"/>
    <n v="0"/>
    <n v="0"/>
    <n v="0"/>
  </r>
  <r>
    <x v="3"/>
    <x v="5"/>
    <x v="41"/>
    <n v="3914.4"/>
    <n v="326.2"/>
    <n v="66.5"/>
    <n v="0"/>
    <n v="0"/>
    <n v="0"/>
  </r>
  <r>
    <x v="3"/>
    <x v="5"/>
    <x v="42"/>
    <n v="3897.6"/>
    <n v="324.8"/>
    <n v="66.5"/>
    <n v="0"/>
    <n v="0"/>
    <n v="0"/>
  </r>
  <r>
    <x v="3"/>
    <x v="5"/>
    <x v="43"/>
    <n v="3914.4"/>
    <n v="326.2"/>
    <n v="66.5"/>
    <n v="0"/>
    <n v="0"/>
    <n v="0"/>
  </r>
  <r>
    <x v="3"/>
    <x v="5"/>
    <x v="44"/>
    <n v="3889.2"/>
    <n v="324.10000000000002"/>
    <n v="66.5"/>
    <n v="0"/>
    <n v="0"/>
    <n v="0"/>
  </r>
  <r>
    <x v="3"/>
    <x v="5"/>
    <x v="45"/>
    <n v="3906"/>
    <n v="325.5"/>
    <n v="65.8"/>
    <n v="0"/>
    <n v="0"/>
    <n v="0"/>
  </r>
  <r>
    <x v="3"/>
    <x v="5"/>
    <x v="46"/>
    <n v="3897.6"/>
    <n v="324.8"/>
    <n v="66.5"/>
    <n v="0"/>
    <n v="0"/>
    <n v="0"/>
  </r>
  <r>
    <x v="3"/>
    <x v="5"/>
    <x v="47"/>
    <n v="3864"/>
    <n v="322"/>
    <n v="65.099999999999994"/>
    <n v="0"/>
    <n v="0"/>
    <n v="0"/>
  </r>
  <r>
    <x v="3"/>
    <x v="5"/>
    <x v="48"/>
    <n v="3855.6"/>
    <n v="321.3"/>
    <n v="64.400000000000006"/>
    <n v="0"/>
    <n v="0"/>
    <n v="0"/>
  </r>
  <r>
    <x v="3"/>
    <x v="5"/>
    <x v="49"/>
    <n v="3897.6"/>
    <n v="324.8"/>
    <n v="65.099999999999994"/>
    <n v="0"/>
    <n v="0"/>
    <n v="0"/>
  </r>
  <r>
    <x v="3"/>
    <x v="5"/>
    <x v="50"/>
    <n v="3897.6"/>
    <n v="324.8"/>
    <n v="64.400000000000006"/>
    <n v="0"/>
    <n v="0"/>
    <n v="0"/>
  </r>
  <r>
    <x v="3"/>
    <x v="5"/>
    <x v="51"/>
    <n v="3897.6"/>
    <n v="324.8"/>
    <n v="65.099999999999994"/>
    <n v="0"/>
    <n v="0"/>
    <n v="0"/>
  </r>
  <r>
    <x v="3"/>
    <x v="5"/>
    <x v="52"/>
    <n v="3906"/>
    <n v="325.5"/>
    <n v="67.2"/>
    <n v="0"/>
    <n v="0"/>
    <n v="0"/>
  </r>
  <r>
    <x v="3"/>
    <x v="5"/>
    <x v="53"/>
    <n v="3897.6"/>
    <n v="324.8"/>
    <n v="67.900000000000006"/>
    <n v="0"/>
    <n v="0"/>
    <n v="0"/>
  </r>
  <r>
    <x v="3"/>
    <x v="5"/>
    <x v="54"/>
    <n v="3889.2"/>
    <n v="324.10000000000002"/>
    <n v="67.2"/>
    <n v="0"/>
    <n v="0"/>
    <n v="0"/>
  </r>
  <r>
    <x v="3"/>
    <x v="5"/>
    <x v="55"/>
    <n v="3889.2"/>
    <n v="324.10000000000002"/>
    <n v="67.900000000000006"/>
    <n v="0"/>
    <n v="0"/>
    <n v="0"/>
  </r>
  <r>
    <x v="3"/>
    <x v="5"/>
    <x v="56"/>
    <n v="3897.6"/>
    <n v="324.8"/>
    <n v="67.900000000000006"/>
    <n v="0"/>
    <n v="0"/>
    <n v="0"/>
  </r>
  <r>
    <x v="3"/>
    <x v="5"/>
    <x v="57"/>
    <n v="3889.2"/>
    <n v="324.10000000000002"/>
    <n v="67.2"/>
    <n v="0"/>
    <n v="0"/>
    <n v="0"/>
  </r>
  <r>
    <x v="3"/>
    <x v="5"/>
    <x v="58"/>
    <n v="3914.4"/>
    <n v="326.2"/>
    <n v="68.599999999999994"/>
    <n v="0"/>
    <n v="0"/>
    <n v="0"/>
  </r>
  <r>
    <x v="3"/>
    <x v="5"/>
    <x v="59"/>
    <n v="3914.4"/>
    <n v="326.2"/>
    <n v="67.2"/>
    <n v="0"/>
    <n v="0"/>
    <n v="0"/>
  </r>
  <r>
    <x v="3"/>
    <x v="5"/>
    <x v="60"/>
    <n v="3914.4"/>
    <n v="326.2"/>
    <n v="67.900000000000006"/>
    <n v="0"/>
    <n v="0"/>
    <n v="0"/>
  </r>
  <r>
    <x v="3"/>
    <x v="5"/>
    <x v="61"/>
    <n v="3922.8"/>
    <n v="326.89999999999998"/>
    <n v="67.900000000000006"/>
    <n v="0"/>
    <n v="0"/>
    <n v="0"/>
  </r>
  <r>
    <x v="3"/>
    <x v="5"/>
    <x v="62"/>
    <n v="3939.6"/>
    <n v="328.3"/>
    <n v="67.900000000000006"/>
    <n v="0"/>
    <n v="0"/>
    <n v="0"/>
  </r>
  <r>
    <x v="3"/>
    <x v="5"/>
    <x v="63"/>
    <n v="3914.4"/>
    <n v="326.2"/>
    <n v="67.900000000000006"/>
    <n v="0"/>
    <n v="0"/>
    <n v="0"/>
  </r>
  <r>
    <x v="3"/>
    <x v="5"/>
    <x v="64"/>
    <n v="3931.2"/>
    <n v="327.60000000000002"/>
    <n v="68.599999999999994"/>
    <n v="0"/>
    <n v="0"/>
    <n v="0"/>
  </r>
  <r>
    <x v="3"/>
    <x v="5"/>
    <x v="65"/>
    <n v="3956.4"/>
    <n v="329.7"/>
    <n v="69.3"/>
    <n v="0"/>
    <n v="0"/>
    <n v="0"/>
  </r>
  <r>
    <x v="3"/>
    <x v="5"/>
    <x v="66"/>
    <n v="3990"/>
    <n v="332.5"/>
    <n v="70"/>
    <n v="0"/>
    <n v="0"/>
    <n v="0"/>
  </r>
  <r>
    <x v="3"/>
    <x v="5"/>
    <x v="67"/>
    <n v="3973.2"/>
    <n v="331.1"/>
    <n v="68.599999999999994"/>
    <n v="0"/>
    <n v="0"/>
    <n v="0"/>
  </r>
  <r>
    <x v="3"/>
    <x v="5"/>
    <x v="68"/>
    <n v="3939.6"/>
    <n v="328.3"/>
    <n v="69.3"/>
    <n v="0"/>
    <n v="0"/>
    <n v="0"/>
  </r>
  <r>
    <x v="3"/>
    <x v="5"/>
    <x v="69"/>
    <n v="3990"/>
    <n v="332.5"/>
    <n v="70"/>
    <n v="0"/>
    <n v="0"/>
    <n v="0"/>
  </r>
  <r>
    <x v="3"/>
    <x v="5"/>
    <x v="70"/>
    <n v="3964.8"/>
    <n v="330.4"/>
    <n v="68.599999999999994"/>
    <n v="0"/>
    <n v="0"/>
    <n v="0"/>
  </r>
  <r>
    <x v="3"/>
    <x v="5"/>
    <x v="71"/>
    <n v="3973.2"/>
    <n v="331.1"/>
    <n v="70"/>
    <n v="0"/>
    <n v="0"/>
    <n v="0"/>
  </r>
  <r>
    <x v="3"/>
    <x v="5"/>
    <x v="72"/>
    <n v="3956.4"/>
    <n v="329.7"/>
    <n v="70"/>
    <n v="0"/>
    <n v="0"/>
    <n v="0"/>
  </r>
  <r>
    <x v="3"/>
    <x v="5"/>
    <x v="73"/>
    <n v="3948"/>
    <n v="329"/>
    <n v="70.7"/>
    <n v="0"/>
    <n v="0"/>
    <n v="0"/>
  </r>
  <r>
    <x v="3"/>
    <x v="5"/>
    <x v="74"/>
    <n v="3948"/>
    <n v="329"/>
    <n v="71.400000000000006"/>
    <n v="0"/>
    <n v="0"/>
    <n v="0"/>
  </r>
  <r>
    <x v="3"/>
    <x v="5"/>
    <x v="75"/>
    <n v="3931.2"/>
    <n v="327.60000000000002"/>
    <n v="72.8"/>
    <n v="0"/>
    <n v="0"/>
    <n v="0"/>
  </r>
  <r>
    <x v="3"/>
    <x v="5"/>
    <x v="76"/>
    <n v="3889.2"/>
    <n v="324.10000000000002"/>
    <n v="72.099999999999994"/>
    <n v="0"/>
    <n v="0"/>
    <n v="0"/>
  </r>
  <r>
    <x v="3"/>
    <x v="5"/>
    <x v="77"/>
    <n v="3922.8"/>
    <n v="326.89999999999998"/>
    <n v="73.5"/>
    <n v="0"/>
    <n v="0"/>
    <n v="0"/>
  </r>
  <r>
    <x v="3"/>
    <x v="5"/>
    <x v="78"/>
    <n v="3922.8"/>
    <n v="326.89999999999998"/>
    <n v="73.5"/>
    <n v="0"/>
    <n v="0"/>
    <n v="0"/>
  </r>
  <r>
    <x v="3"/>
    <x v="5"/>
    <x v="79"/>
    <n v="3906"/>
    <n v="325.5"/>
    <n v="74.900000000000006"/>
    <n v="0"/>
    <n v="0"/>
    <n v="0"/>
  </r>
  <r>
    <x v="3"/>
    <x v="5"/>
    <x v="80"/>
    <n v="3880.8"/>
    <n v="323.39999999999998"/>
    <n v="74.2"/>
    <n v="0"/>
    <n v="0"/>
    <n v="0"/>
  </r>
  <r>
    <x v="3"/>
    <x v="5"/>
    <x v="81"/>
    <n v="3914.4"/>
    <n v="326.2"/>
    <n v="75.599999999999994"/>
    <n v="0"/>
    <n v="0"/>
    <n v="0"/>
  </r>
  <r>
    <x v="3"/>
    <x v="5"/>
    <x v="82"/>
    <n v="3889.2"/>
    <n v="324.10000000000002"/>
    <n v="75.599999999999994"/>
    <n v="0"/>
    <n v="0"/>
    <n v="0"/>
  </r>
  <r>
    <x v="3"/>
    <x v="5"/>
    <x v="83"/>
    <n v="3830.4"/>
    <n v="319.2"/>
    <n v="76.3"/>
    <n v="0"/>
    <n v="0"/>
    <n v="0"/>
  </r>
  <r>
    <x v="3"/>
    <x v="5"/>
    <x v="84"/>
    <n v="3796.8"/>
    <n v="316.39999999999998"/>
    <n v="75.599999999999994"/>
    <n v="0"/>
    <n v="0"/>
    <n v="0"/>
  </r>
  <r>
    <x v="3"/>
    <x v="5"/>
    <x v="85"/>
    <n v="3788.4"/>
    <n v="315.7"/>
    <n v="75.599999999999994"/>
    <n v="0"/>
    <n v="0"/>
    <n v="0"/>
  </r>
  <r>
    <x v="3"/>
    <x v="5"/>
    <x v="86"/>
    <n v="3788.4"/>
    <n v="315.7"/>
    <n v="75.599999999999994"/>
    <n v="0"/>
    <n v="0"/>
    <n v="0"/>
  </r>
  <r>
    <x v="3"/>
    <x v="5"/>
    <x v="87"/>
    <n v="3771.6"/>
    <n v="314.3"/>
    <n v="75.599999999999994"/>
    <n v="0"/>
    <n v="0"/>
    <n v="0"/>
  </r>
  <r>
    <x v="3"/>
    <x v="5"/>
    <x v="88"/>
    <n v="3796.8"/>
    <n v="316.39999999999998"/>
    <n v="77"/>
    <n v="0"/>
    <n v="0"/>
    <n v="0"/>
  </r>
  <r>
    <x v="3"/>
    <x v="5"/>
    <x v="89"/>
    <n v="3763.2"/>
    <n v="313.60000000000002"/>
    <n v="77"/>
    <n v="0"/>
    <n v="0"/>
    <n v="0"/>
  </r>
  <r>
    <x v="3"/>
    <x v="5"/>
    <x v="90"/>
    <n v="3746.4"/>
    <n v="312.2"/>
    <n v="76.3"/>
    <n v="0"/>
    <n v="0"/>
    <n v="0"/>
  </r>
  <r>
    <x v="3"/>
    <x v="5"/>
    <x v="91"/>
    <n v="3754.8"/>
    <n v="312.89999999999998"/>
    <n v="76.3"/>
    <n v="0"/>
    <n v="0"/>
    <n v="0"/>
  </r>
  <r>
    <x v="3"/>
    <x v="5"/>
    <x v="92"/>
    <n v="3712.8"/>
    <n v="309.39999999999998"/>
    <n v="76.3"/>
    <n v="0"/>
    <n v="0"/>
    <n v="0"/>
  </r>
  <r>
    <x v="3"/>
    <x v="5"/>
    <x v="93"/>
    <n v="3704.4"/>
    <n v="308.7"/>
    <n v="76.3"/>
    <n v="0"/>
    <n v="0"/>
    <n v="0"/>
  </r>
  <r>
    <x v="3"/>
    <x v="5"/>
    <x v="94"/>
    <n v="3729.6"/>
    <n v="310.8"/>
    <n v="77.7"/>
    <n v="0"/>
    <n v="0"/>
    <n v="0"/>
  </r>
  <r>
    <x v="3"/>
    <x v="5"/>
    <x v="95"/>
    <n v="3771.6"/>
    <n v="314.3"/>
    <n v="79.099999999999994"/>
    <n v="0"/>
    <n v="0"/>
    <n v="0"/>
  </r>
  <r>
    <x v="3"/>
    <x v="5"/>
    <x v="96"/>
    <n v="3754.8"/>
    <n v="312.89999999999998"/>
    <n v="79.8"/>
    <n v="0"/>
    <n v="0"/>
    <n v="0"/>
  </r>
  <r>
    <x v="3"/>
    <x v="5"/>
    <x v="97"/>
    <n v="3805.2"/>
    <n v="317.10000000000002"/>
    <n v="86.1"/>
    <n v="0"/>
    <n v="0"/>
    <n v="0"/>
  </r>
  <r>
    <x v="3"/>
    <x v="5"/>
    <x v="98"/>
    <n v="3847.2"/>
    <n v="320.60000000000002"/>
    <n v="90.3"/>
    <n v="0"/>
    <n v="0"/>
    <n v="0"/>
  </r>
  <r>
    <x v="3"/>
    <x v="5"/>
    <x v="99"/>
    <n v="3906"/>
    <n v="325.5"/>
    <n v="90.3"/>
    <n v="0"/>
    <n v="0"/>
    <n v="0"/>
  </r>
  <r>
    <x v="3"/>
    <x v="5"/>
    <x v="100"/>
    <n v="3931.2"/>
    <n v="327.60000000000002"/>
    <n v="90.3"/>
    <n v="0"/>
    <n v="0"/>
    <n v="0"/>
  </r>
  <r>
    <x v="3"/>
    <x v="5"/>
    <x v="101"/>
    <n v="3897.6"/>
    <n v="324.8"/>
    <n v="90.3"/>
    <n v="0"/>
    <n v="0"/>
    <n v="0"/>
  </r>
  <r>
    <x v="3"/>
    <x v="5"/>
    <x v="102"/>
    <n v="3838.8"/>
    <n v="319.89999999999998"/>
    <n v="89.6"/>
    <n v="0"/>
    <n v="0"/>
    <n v="0"/>
  </r>
  <r>
    <x v="3"/>
    <x v="5"/>
    <x v="103"/>
    <n v="3914.4"/>
    <n v="326.2"/>
    <n v="88.9"/>
    <n v="0"/>
    <n v="0"/>
    <n v="0"/>
  </r>
  <r>
    <x v="3"/>
    <x v="5"/>
    <x v="104"/>
    <n v="4006.8"/>
    <n v="333.9"/>
    <n v="90.3"/>
    <n v="0"/>
    <n v="0"/>
    <n v="0"/>
  </r>
  <r>
    <x v="3"/>
    <x v="5"/>
    <x v="105"/>
    <n v="3981.6"/>
    <n v="331.8"/>
    <n v="90.3"/>
    <n v="0"/>
    <n v="0"/>
    <n v="0"/>
  </r>
  <r>
    <x v="3"/>
    <x v="5"/>
    <x v="106"/>
    <n v="3998.4"/>
    <n v="333.2"/>
    <n v="91"/>
    <n v="0"/>
    <n v="0"/>
    <n v="0"/>
  </r>
  <r>
    <x v="3"/>
    <x v="5"/>
    <x v="107"/>
    <n v="4048.8"/>
    <n v="337.4"/>
    <n v="91.7"/>
    <n v="0"/>
    <n v="0"/>
    <n v="0"/>
  </r>
  <r>
    <x v="3"/>
    <x v="5"/>
    <x v="108"/>
    <n v="4006.8"/>
    <n v="333.9"/>
    <n v="90.3"/>
    <n v="0"/>
    <n v="0"/>
    <n v="0"/>
  </r>
  <r>
    <x v="3"/>
    <x v="5"/>
    <x v="109"/>
    <n v="3998.4"/>
    <n v="333.2"/>
    <n v="89.6"/>
    <n v="0"/>
    <n v="0"/>
    <n v="0"/>
  </r>
  <r>
    <x v="3"/>
    <x v="5"/>
    <x v="110"/>
    <n v="4057.2"/>
    <n v="338.1"/>
    <n v="91.7"/>
    <n v="0"/>
    <n v="0"/>
    <n v="0"/>
  </r>
  <r>
    <x v="3"/>
    <x v="5"/>
    <x v="111"/>
    <n v="4099.2"/>
    <n v="341.6"/>
    <n v="93.1"/>
    <n v="0"/>
    <n v="0"/>
    <n v="0"/>
  </r>
  <r>
    <x v="3"/>
    <x v="5"/>
    <x v="112"/>
    <n v="4132.8"/>
    <n v="344.4"/>
    <n v="95.2"/>
    <n v="0"/>
    <n v="0"/>
    <n v="0"/>
  </r>
  <r>
    <x v="3"/>
    <x v="5"/>
    <x v="113"/>
    <n v="4099.2"/>
    <n v="341.6"/>
    <n v="95.2"/>
    <n v="0"/>
    <n v="0"/>
    <n v="0"/>
  </r>
  <r>
    <x v="3"/>
    <x v="5"/>
    <x v="114"/>
    <n v="4149.6000000000004"/>
    <n v="345.8"/>
    <n v="100.8"/>
    <n v="0"/>
    <n v="0"/>
    <n v="0"/>
  </r>
  <r>
    <x v="3"/>
    <x v="5"/>
    <x v="115"/>
    <n v="4166.3999999999996"/>
    <n v="347.2"/>
    <n v="99.4"/>
    <n v="0"/>
    <n v="0"/>
    <n v="0"/>
  </r>
  <r>
    <x v="3"/>
    <x v="5"/>
    <x v="116"/>
    <n v="4183.2"/>
    <n v="348.6"/>
    <n v="100.1"/>
    <n v="0"/>
    <n v="0"/>
    <n v="0"/>
  </r>
  <r>
    <x v="3"/>
    <x v="5"/>
    <x v="117"/>
    <n v="4242"/>
    <n v="353.5"/>
    <n v="101.5"/>
    <n v="0"/>
    <n v="0"/>
    <n v="0"/>
  </r>
  <r>
    <x v="3"/>
    <x v="5"/>
    <x v="118"/>
    <n v="4225.2"/>
    <n v="352.1"/>
    <n v="95.9"/>
    <n v="0"/>
    <n v="0"/>
    <n v="0"/>
  </r>
  <r>
    <x v="3"/>
    <x v="5"/>
    <x v="119"/>
    <n v="4250.3999999999996"/>
    <n v="354.2"/>
    <n v="93.8"/>
    <n v="0"/>
    <n v="0"/>
    <n v="0"/>
  </r>
  <r>
    <x v="3"/>
    <x v="5"/>
    <x v="120"/>
    <n v="4275.6000000000004"/>
    <n v="356.3"/>
    <n v="93.1"/>
    <n v="0"/>
    <n v="0"/>
    <n v="0"/>
  </r>
  <r>
    <x v="3"/>
    <x v="5"/>
    <x v="121"/>
    <n v="4267.2"/>
    <n v="355.6"/>
    <n v="90.3"/>
    <n v="0"/>
    <n v="0"/>
    <n v="0"/>
  </r>
  <r>
    <x v="3"/>
    <x v="5"/>
    <x v="122"/>
    <n v="4292.3999999999996"/>
    <n v="357.7"/>
    <n v="91.7"/>
    <n v="0"/>
    <n v="0"/>
    <n v="0"/>
  </r>
  <r>
    <x v="3"/>
    <x v="5"/>
    <x v="123"/>
    <n v="4309.2"/>
    <n v="359.1"/>
    <n v="91.7"/>
    <n v="0"/>
    <n v="0"/>
    <n v="0"/>
  </r>
  <r>
    <x v="3"/>
    <x v="5"/>
    <x v="124"/>
    <n v="4300.8"/>
    <n v="358.4"/>
    <n v="91.7"/>
    <n v="0"/>
    <n v="0"/>
    <n v="0"/>
  </r>
  <r>
    <x v="3"/>
    <x v="5"/>
    <x v="125"/>
    <n v="4368"/>
    <n v="364"/>
    <n v="94.5"/>
    <n v="0"/>
    <n v="0"/>
    <n v="0"/>
  </r>
  <r>
    <x v="3"/>
    <x v="5"/>
    <x v="126"/>
    <n v="4368"/>
    <n v="364"/>
    <n v="94.5"/>
    <n v="0"/>
    <n v="0"/>
    <n v="0"/>
  </r>
  <r>
    <x v="3"/>
    <x v="5"/>
    <x v="127"/>
    <n v="4368"/>
    <n v="364"/>
    <n v="92.4"/>
    <n v="0"/>
    <n v="0"/>
    <n v="0"/>
  </r>
  <r>
    <x v="3"/>
    <x v="5"/>
    <x v="128"/>
    <n v="4384.8"/>
    <n v="365.4"/>
    <n v="98"/>
    <n v="0"/>
    <n v="0"/>
    <n v="0"/>
  </r>
  <r>
    <x v="3"/>
    <x v="5"/>
    <x v="129"/>
    <n v="4384.8"/>
    <n v="365.4"/>
    <n v="100.1"/>
    <n v="0"/>
    <n v="0"/>
    <n v="0"/>
  </r>
  <r>
    <x v="3"/>
    <x v="5"/>
    <x v="130"/>
    <n v="4393.2"/>
    <n v="366.1"/>
    <n v="100.1"/>
    <n v="0"/>
    <n v="0"/>
    <n v="0"/>
  </r>
  <r>
    <x v="3"/>
    <x v="5"/>
    <x v="131"/>
    <n v="4393.2"/>
    <n v="366.1"/>
    <n v="99.4"/>
    <n v="0"/>
    <n v="0"/>
    <n v="0"/>
  </r>
  <r>
    <x v="3"/>
    <x v="5"/>
    <x v="132"/>
    <n v="4359.6000000000004"/>
    <n v="363.3"/>
    <n v="100.1"/>
    <n v="0"/>
    <n v="0"/>
    <n v="0"/>
  </r>
  <r>
    <x v="3"/>
    <x v="5"/>
    <x v="133"/>
    <n v="4368"/>
    <n v="364"/>
    <n v="100.1"/>
    <n v="0"/>
    <n v="0"/>
    <n v="0"/>
  </r>
  <r>
    <x v="3"/>
    <x v="5"/>
    <x v="134"/>
    <n v="4368"/>
    <n v="364"/>
    <n v="100.1"/>
    <n v="0"/>
    <n v="0"/>
    <n v="0"/>
  </r>
  <r>
    <x v="3"/>
    <x v="5"/>
    <x v="135"/>
    <n v="4359.6000000000004"/>
    <n v="363.3"/>
    <n v="100.1"/>
    <n v="0"/>
    <n v="0"/>
    <n v="0"/>
  </r>
  <r>
    <x v="3"/>
    <x v="5"/>
    <x v="136"/>
    <n v="4334.3999999999996"/>
    <n v="361.2"/>
    <n v="98"/>
    <n v="0"/>
    <n v="0"/>
    <n v="0"/>
  </r>
  <r>
    <x v="3"/>
    <x v="5"/>
    <x v="137"/>
    <n v="4275.6000000000004"/>
    <n v="356.3"/>
    <n v="97.3"/>
    <n v="0"/>
    <n v="0"/>
    <n v="0"/>
  </r>
  <r>
    <x v="3"/>
    <x v="5"/>
    <x v="138"/>
    <n v="4284"/>
    <n v="357"/>
    <n v="96.6"/>
    <n v="0"/>
    <n v="0"/>
    <n v="0"/>
  </r>
  <r>
    <x v="3"/>
    <x v="5"/>
    <x v="139"/>
    <n v="4208.3999999999996"/>
    <n v="350.7"/>
    <n v="97.3"/>
    <n v="0"/>
    <n v="0"/>
    <n v="0"/>
  </r>
  <r>
    <x v="3"/>
    <x v="5"/>
    <x v="140"/>
    <n v="4216.8"/>
    <n v="351.4"/>
    <n v="98"/>
    <n v="0"/>
    <n v="0"/>
    <n v="0"/>
  </r>
  <r>
    <x v="3"/>
    <x v="5"/>
    <x v="141"/>
    <n v="4216.8"/>
    <n v="351.4"/>
    <n v="99.4"/>
    <n v="0"/>
    <n v="0"/>
    <n v="0"/>
  </r>
  <r>
    <x v="3"/>
    <x v="5"/>
    <x v="142"/>
    <n v="4267.2"/>
    <n v="355.6"/>
    <n v="99.4"/>
    <n v="0"/>
    <n v="0"/>
    <n v="0"/>
  </r>
  <r>
    <x v="3"/>
    <x v="5"/>
    <x v="143"/>
    <n v="4258.8"/>
    <n v="354.9"/>
    <n v="99.4"/>
    <n v="0"/>
    <n v="0"/>
    <n v="0"/>
  </r>
  <r>
    <x v="3"/>
    <x v="5"/>
    <x v="144"/>
    <n v="4242"/>
    <n v="353.5"/>
    <n v="100.1"/>
    <n v="0"/>
    <n v="0"/>
    <n v="0"/>
  </r>
  <r>
    <x v="3"/>
    <x v="5"/>
    <x v="145"/>
    <n v="4242"/>
    <n v="353.5"/>
    <n v="99.4"/>
    <n v="0"/>
    <n v="0"/>
    <n v="0"/>
  </r>
  <r>
    <x v="3"/>
    <x v="5"/>
    <x v="146"/>
    <n v="4242"/>
    <n v="353.5"/>
    <n v="100.8"/>
    <n v="0"/>
    <n v="0"/>
    <n v="0"/>
  </r>
  <r>
    <x v="3"/>
    <x v="5"/>
    <x v="147"/>
    <n v="4242"/>
    <n v="353.5"/>
    <n v="100.1"/>
    <n v="0"/>
    <n v="0"/>
    <n v="0"/>
  </r>
  <r>
    <x v="3"/>
    <x v="5"/>
    <x v="148"/>
    <n v="4267.2"/>
    <n v="355.6"/>
    <n v="101.5"/>
    <n v="0"/>
    <n v="0"/>
    <n v="0"/>
  </r>
  <r>
    <x v="3"/>
    <x v="5"/>
    <x v="149"/>
    <n v="4284"/>
    <n v="357"/>
    <n v="100.1"/>
    <n v="0"/>
    <n v="0"/>
    <n v="0"/>
  </r>
  <r>
    <x v="3"/>
    <x v="5"/>
    <x v="150"/>
    <n v="4275.6000000000004"/>
    <n v="356.3"/>
    <n v="100.1"/>
    <n v="0"/>
    <n v="0"/>
    <n v="0"/>
  </r>
  <r>
    <x v="3"/>
    <x v="5"/>
    <x v="151"/>
    <n v="4292.3999999999996"/>
    <n v="357.7"/>
    <n v="100.1"/>
    <n v="0"/>
    <n v="0"/>
    <n v="0"/>
  </r>
  <r>
    <x v="3"/>
    <x v="5"/>
    <x v="152"/>
    <n v="4300.8"/>
    <n v="358.4"/>
    <n v="100.1"/>
    <n v="0"/>
    <n v="0"/>
    <n v="0"/>
  </r>
  <r>
    <x v="3"/>
    <x v="5"/>
    <x v="153"/>
    <n v="4284"/>
    <n v="357"/>
    <n v="100.8"/>
    <n v="0"/>
    <n v="0"/>
    <n v="0"/>
  </r>
  <r>
    <x v="3"/>
    <x v="5"/>
    <x v="154"/>
    <n v="4284"/>
    <n v="357"/>
    <n v="102.9"/>
    <n v="0"/>
    <n v="0"/>
    <n v="0"/>
  </r>
  <r>
    <x v="3"/>
    <x v="5"/>
    <x v="155"/>
    <n v="4342.8"/>
    <n v="361.9"/>
    <n v="104.3"/>
    <n v="0"/>
    <n v="0"/>
    <n v="0"/>
  </r>
  <r>
    <x v="3"/>
    <x v="5"/>
    <x v="156"/>
    <n v="4359.6000000000004"/>
    <n v="363.3"/>
    <n v="102.2"/>
    <n v="0"/>
    <n v="0"/>
    <n v="0"/>
  </r>
  <r>
    <x v="3"/>
    <x v="5"/>
    <x v="157"/>
    <n v="4317.6000000000004"/>
    <n v="359.8"/>
    <n v="102.2"/>
    <n v="0"/>
    <n v="0"/>
    <n v="0"/>
  </r>
  <r>
    <x v="3"/>
    <x v="5"/>
    <x v="158"/>
    <n v="4317.6000000000004"/>
    <n v="359.8"/>
    <n v="102.2"/>
    <n v="0"/>
    <n v="0"/>
    <n v="0"/>
  </r>
  <r>
    <x v="3"/>
    <x v="5"/>
    <x v="159"/>
    <n v="4359.6000000000004"/>
    <n v="363.3"/>
    <n v="102.9"/>
    <n v="0"/>
    <n v="0"/>
    <n v="0"/>
  </r>
  <r>
    <x v="3"/>
    <x v="5"/>
    <x v="160"/>
    <n v="4410"/>
    <n v="367.5"/>
    <n v="102.9"/>
    <n v="0"/>
    <n v="0"/>
    <n v="0"/>
  </r>
  <r>
    <x v="3"/>
    <x v="5"/>
    <x v="161"/>
    <n v="4418.3999999999996"/>
    <n v="368.2"/>
    <n v="104.3"/>
    <n v="0"/>
    <n v="0"/>
    <n v="0"/>
  </r>
  <r>
    <x v="3"/>
    <x v="5"/>
    <x v="162"/>
    <n v="4410"/>
    <n v="367.5"/>
    <n v="103.6"/>
    <n v="0"/>
    <n v="0"/>
    <n v="0"/>
  </r>
  <r>
    <x v="3"/>
    <x v="5"/>
    <x v="163"/>
    <n v="4452"/>
    <n v="371"/>
    <n v="104.3"/>
    <n v="0"/>
    <n v="0"/>
    <n v="0"/>
  </r>
  <r>
    <x v="3"/>
    <x v="5"/>
    <x v="164"/>
    <n v="4460.3999999999996"/>
    <n v="371.7"/>
    <n v="104.3"/>
    <n v="0"/>
    <n v="0"/>
    <n v="0"/>
  </r>
  <r>
    <x v="3"/>
    <x v="5"/>
    <x v="165"/>
    <n v="4426.8"/>
    <n v="368.9"/>
    <n v="104.3"/>
    <n v="0"/>
    <n v="0"/>
    <n v="0"/>
  </r>
  <r>
    <x v="3"/>
    <x v="5"/>
    <x v="166"/>
    <n v="4418.3999999999996"/>
    <n v="368.2"/>
    <n v="102.2"/>
    <n v="0"/>
    <n v="0"/>
    <n v="0"/>
  </r>
  <r>
    <x v="3"/>
    <x v="5"/>
    <x v="167"/>
    <n v="4393.2"/>
    <n v="366.1"/>
    <n v="100.1"/>
    <n v="0"/>
    <n v="0"/>
    <n v="0"/>
  </r>
  <r>
    <x v="3"/>
    <x v="5"/>
    <x v="168"/>
    <n v="4410"/>
    <n v="367.5"/>
    <n v="100.8"/>
    <n v="0"/>
    <n v="0"/>
    <n v="0"/>
  </r>
  <r>
    <x v="3"/>
    <x v="5"/>
    <x v="169"/>
    <n v="4426.8"/>
    <n v="368.9"/>
    <n v="100.8"/>
    <n v="0"/>
    <n v="0"/>
    <n v="0"/>
  </r>
  <r>
    <x v="3"/>
    <x v="5"/>
    <x v="170"/>
    <n v="4443.6000000000004"/>
    <n v="370.3"/>
    <n v="101.5"/>
    <n v="0"/>
    <n v="0"/>
    <n v="0"/>
  </r>
  <r>
    <x v="3"/>
    <x v="5"/>
    <x v="171"/>
    <n v="4460.3999999999996"/>
    <n v="371.7"/>
    <n v="102.2"/>
    <n v="0"/>
    <n v="0"/>
    <n v="0"/>
  </r>
  <r>
    <x v="3"/>
    <x v="5"/>
    <x v="172"/>
    <n v="4435.2"/>
    <n v="369.6"/>
    <n v="100.8"/>
    <n v="0"/>
    <n v="0"/>
    <n v="0"/>
  </r>
  <r>
    <x v="3"/>
    <x v="5"/>
    <x v="173"/>
    <n v="4410"/>
    <n v="367.5"/>
    <n v="96.6"/>
    <n v="0"/>
    <n v="0"/>
    <n v="0"/>
  </r>
  <r>
    <x v="3"/>
    <x v="5"/>
    <x v="174"/>
    <n v="4393.2"/>
    <n v="366.1"/>
    <n v="93.1"/>
    <n v="0"/>
    <n v="0"/>
    <n v="0"/>
  </r>
  <r>
    <x v="3"/>
    <x v="5"/>
    <x v="175"/>
    <n v="4401.6000000000004"/>
    <n v="366.8"/>
    <n v="95.2"/>
    <n v="0"/>
    <n v="0"/>
    <n v="0"/>
  </r>
  <r>
    <x v="3"/>
    <x v="5"/>
    <x v="176"/>
    <n v="4418.3999999999996"/>
    <n v="368.2"/>
    <n v="95.2"/>
    <n v="0"/>
    <n v="0"/>
    <n v="0"/>
  </r>
  <r>
    <x v="3"/>
    <x v="5"/>
    <x v="177"/>
    <n v="4410"/>
    <n v="367.5"/>
    <n v="94.5"/>
    <n v="0"/>
    <n v="0"/>
    <n v="0"/>
  </r>
  <r>
    <x v="3"/>
    <x v="5"/>
    <x v="178"/>
    <n v="4410"/>
    <n v="367.5"/>
    <n v="95.2"/>
    <n v="0"/>
    <n v="0"/>
    <n v="0"/>
  </r>
  <r>
    <x v="3"/>
    <x v="5"/>
    <x v="179"/>
    <n v="4393.2"/>
    <n v="366.1"/>
    <n v="95.2"/>
    <n v="0"/>
    <n v="0"/>
    <n v="0"/>
  </r>
  <r>
    <x v="3"/>
    <x v="5"/>
    <x v="180"/>
    <n v="4351.2"/>
    <n v="362.6"/>
    <n v="93.1"/>
    <n v="0"/>
    <n v="0"/>
    <n v="0"/>
  </r>
  <r>
    <x v="3"/>
    <x v="5"/>
    <x v="181"/>
    <n v="4351.2"/>
    <n v="362.6"/>
    <n v="93.1"/>
    <n v="0"/>
    <n v="0"/>
    <n v="0"/>
  </r>
  <r>
    <x v="3"/>
    <x v="5"/>
    <x v="182"/>
    <n v="4376.3999999999996"/>
    <n v="364.7"/>
    <n v="93.8"/>
    <n v="0"/>
    <n v="0"/>
    <n v="0"/>
  </r>
  <r>
    <x v="3"/>
    <x v="5"/>
    <x v="183"/>
    <n v="4393.2"/>
    <n v="366.1"/>
    <n v="93.8"/>
    <n v="0"/>
    <n v="0"/>
    <n v="0"/>
  </r>
  <r>
    <x v="3"/>
    <x v="5"/>
    <x v="184"/>
    <n v="4368"/>
    <n v="364"/>
    <n v="93.8"/>
    <n v="0"/>
    <n v="0"/>
    <n v="0"/>
  </r>
  <r>
    <x v="3"/>
    <x v="5"/>
    <x v="185"/>
    <n v="4401.6000000000004"/>
    <n v="366.8"/>
    <n v="94.5"/>
    <n v="0"/>
    <n v="0"/>
    <n v="0"/>
  </r>
  <r>
    <x v="3"/>
    <x v="5"/>
    <x v="186"/>
    <n v="4401.6000000000004"/>
    <n v="366.8"/>
    <n v="95.9"/>
    <n v="0"/>
    <n v="0"/>
    <n v="0"/>
  </r>
  <r>
    <x v="3"/>
    <x v="5"/>
    <x v="187"/>
    <n v="4410"/>
    <n v="367.5"/>
    <n v="95.2"/>
    <n v="0"/>
    <n v="0"/>
    <n v="0"/>
  </r>
  <r>
    <x v="3"/>
    <x v="5"/>
    <x v="188"/>
    <n v="4460.3999999999996"/>
    <n v="371.7"/>
    <n v="96.6"/>
    <n v="0"/>
    <n v="0"/>
    <n v="0"/>
  </r>
  <r>
    <x v="3"/>
    <x v="5"/>
    <x v="189"/>
    <n v="4435.2"/>
    <n v="369.6"/>
    <n v="95.2"/>
    <n v="0"/>
    <n v="0"/>
    <n v="0"/>
  </r>
  <r>
    <x v="3"/>
    <x v="5"/>
    <x v="190"/>
    <n v="4443.6000000000004"/>
    <n v="370.3"/>
    <n v="95.9"/>
    <n v="0"/>
    <n v="0"/>
    <n v="0"/>
  </r>
  <r>
    <x v="3"/>
    <x v="5"/>
    <x v="191"/>
    <n v="4510.8"/>
    <n v="375.9"/>
    <n v="96.6"/>
    <n v="0"/>
    <n v="0"/>
    <n v="0"/>
  </r>
  <r>
    <x v="3"/>
    <x v="5"/>
    <x v="192"/>
    <n v="4494"/>
    <n v="374.5"/>
    <n v="96.6"/>
    <n v="0"/>
    <n v="0"/>
    <n v="0"/>
  </r>
  <r>
    <x v="3"/>
    <x v="5"/>
    <x v="193"/>
    <n v="4552.8"/>
    <n v="379.4"/>
    <n v="98"/>
    <n v="0"/>
    <n v="0"/>
    <n v="0"/>
  </r>
  <r>
    <x v="3"/>
    <x v="5"/>
    <x v="194"/>
    <n v="4544.3999999999996"/>
    <n v="378.7"/>
    <n v="96.6"/>
    <n v="0"/>
    <n v="0"/>
    <n v="0"/>
  </r>
  <r>
    <x v="3"/>
    <x v="5"/>
    <x v="195"/>
    <n v="4620"/>
    <n v="385"/>
    <n v="97.3"/>
    <n v="0"/>
    <n v="0"/>
    <n v="0"/>
  </r>
  <r>
    <x v="3"/>
    <x v="5"/>
    <x v="196"/>
    <n v="4653.6000000000004"/>
    <n v="387.8"/>
    <n v="98"/>
    <n v="0"/>
    <n v="0"/>
    <n v="0"/>
  </r>
  <r>
    <x v="3"/>
    <x v="5"/>
    <x v="197"/>
    <n v="4720.8"/>
    <n v="393.4"/>
    <n v="99.4"/>
    <n v="0"/>
    <n v="0"/>
    <n v="0"/>
  </r>
  <r>
    <x v="3"/>
    <x v="5"/>
    <x v="198"/>
    <n v="4746"/>
    <n v="395.5"/>
    <n v="99.4"/>
    <n v="0"/>
    <n v="0"/>
    <n v="0"/>
  </r>
  <r>
    <x v="3"/>
    <x v="5"/>
    <x v="199"/>
    <n v="4796.3999999999996"/>
    <n v="399.7"/>
    <n v="100.1"/>
    <n v="0"/>
    <n v="0"/>
    <n v="0"/>
  </r>
  <r>
    <x v="3"/>
    <x v="5"/>
    <x v="200"/>
    <n v="4838.3999999999996"/>
    <n v="403.2"/>
    <n v="100.8"/>
    <n v="0"/>
    <n v="0"/>
    <n v="0"/>
  </r>
  <r>
    <x v="3"/>
    <x v="5"/>
    <x v="201"/>
    <n v="4872"/>
    <n v="406"/>
    <n v="100.8"/>
    <n v="0"/>
    <n v="0"/>
    <n v="0"/>
  </r>
  <r>
    <x v="3"/>
    <x v="5"/>
    <x v="202"/>
    <n v="4880.3999999999996"/>
    <n v="406.7"/>
    <n v="100.8"/>
    <n v="0"/>
    <n v="0"/>
    <n v="0"/>
  </r>
  <r>
    <x v="3"/>
    <x v="5"/>
    <x v="203"/>
    <n v="4914"/>
    <n v="409.5"/>
    <n v="100.8"/>
    <n v="0"/>
    <n v="0"/>
    <n v="0"/>
  </r>
  <r>
    <x v="3"/>
    <x v="5"/>
    <x v="204"/>
    <n v="4922.3999999999996"/>
    <n v="410.2"/>
    <n v="101.5"/>
    <n v="0"/>
    <n v="0"/>
    <n v="0"/>
  </r>
  <r>
    <x v="3"/>
    <x v="5"/>
    <x v="205"/>
    <n v="4939.2"/>
    <n v="411.6"/>
    <n v="100.1"/>
    <n v="0"/>
    <n v="0"/>
    <n v="0"/>
  </r>
  <r>
    <x v="3"/>
    <x v="5"/>
    <x v="206"/>
    <n v="4956"/>
    <n v="413"/>
    <n v="100.8"/>
    <n v="0"/>
    <n v="0"/>
    <n v="0"/>
  </r>
  <r>
    <x v="3"/>
    <x v="5"/>
    <x v="207"/>
    <n v="5031.6000000000004"/>
    <n v="419.3"/>
    <n v="101.5"/>
    <n v="0"/>
    <n v="0"/>
    <n v="0"/>
  </r>
  <r>
    <x v="3"/>
    <x v="5"/>
    <x v="208"/>
    <n v="5140.8"/>
    <n v="428.4"/>
    <n v="101.5"/>
    <n v="0"/>
    <n v="0"/>
    <n v="0"/>
  </r>
  <r>
    <x v="3"/>
    <x v="5"/>
    <x v="209"/>
    <n v="5233.2"/>
    <n v="436.1"/>
    <n v="102.9"/>
    <n v="0"/>
    <n v="0"/>
    <n v="0"/>
  </r>
  <r>
    <x v="3"/>
    <x v="5"/>
    <x v="210"/>
    <n v="5325.6"/>
    <n v="443.8"/>
    <n v="103.6"/>
    <n v="0"/>
    <n v="0"/>
    <n v="0"/>
  </r>
  <r>
    <x v="3"/>
    <x v="5"/>
    <x v="211"/>
    <n v="5401.2"/>
    <n v="450.1"/>
    <n v="106.4"/>
    <n v="0"/>
    <n v="0"/>
    <n v="0"/>
  </r>
  <r>
    <x v="3"/>
    <x v="5"/>
    <x v="212"/>
    <n v="5535.6"/>
    <n v="461.3"/>
    <n v="107.8"/>
    <n v="0"/>
    <n v="0"/>
    <n v="0"/>
  </r>
  <r>
    <x v="3"/>
    <x v="5"/>
    <x v="213"/>
    <n v="5628"/>
    <n v="469"/>
    <n v="109.9"/>
    <n v="0"/>
    <n v="0"/>
    <n v="0"/>
  </r>
  <r>
    <x v="3"/>
    <x v="5"/>
    <x v="214"/>
    <n v="5728.8"/>
    <n v="477.4"/>
    <n v="112"/>
    <n v="0"/>
    <n v="0"/>
    <n v="0"/>
  </r>
  <r>
    <x v="3"/>
    <x v="5"/>
    <x v="215"/>
    <n v="5829.6"/>
    <n v="485.8"/>
    <n v="114.8"/>
    <n v="0"/>
    <n v="0"/>
    <n v="0"/>
  </r>
  <r>
    <x v="3"/>
    <x v="5"/>
    <x v="216"/>
    <n v="5888.4"/>
    <n v="490.7"/>
    <n v="116.9"/>
    <n v="0"/>
    <n v="0"/>
    <n v="0"/>
  </r>
  <r>
    <x v="3"/>
    <x v="5"/>
    <x v="217"/>
    <n v="5938.8"/>
    <n v="494.9"/>
    <n v="117.6"/>
    <n v="0"/>
    <n v="0"/>
    <n v="0"/>
  </r>
  <r>
    <x v="3"/>
    <x v="5"/>
    <x v="218"/>
    <n v="5938.8"/>
    <n v="494.9"/>
    <n v="118.3"/>
    <n v="0"/>
    <n v="0"/>
    <n v="0"/>
  </r>
  <r>
    <x v="3"/>
    <x v="5"/>
    <x v="219"/>
    <n v="5888.4"/>
    <n v="490.7"/>
    <n v="116.9"/>
    <n v="0"/>
    <n v="0"/>
    <n v="0"/>
  </r>
  <r>
    <x v="3"/>
    <x v="5"/>
    <x v="220"/>
    <n v="5829.6"/>
    <n v="485.8"/>
    <n v="114.8"/>
    <n v="0"/>
    <n v="0"/>
    <n v="0"/>
  </r>
  <r>
    <x v="3"/>
    <x v="5"/>
    <x v="221"/>
    <n v="5829.6"/>
    <n v="485.8"/>
    <n v="116.2"/>
    <n v="0"/>
    <n v="0"/>
    <n v="0"/>
  </r>
  <r>
    <x v="3"/>
    <x v="5"/>
    <x v="222"/>
    <n v="5829.6"/>
    <n v="485.8"/>
    <n v="115.5"/>
    <n v="0"/>
    <n v="0"/>
    <n v="0"/>
  </r>
  <r>
    <x v="3"/>
    <x v="5"/>
    <x v="223"/>
    <n v="5779.2"/>
    <n v="481.6"/>
    <n v="114.8"/>
    <n v="0"/>
    <n v="0"/>
    <n v="0"/>
  </r>
  <r>
    <x v="3"/>
    <x v="5"/>
    <x v="224"/>
    <n v="5745.6"/>
    <n v="478.8"/>
    <n v="113.4"/>
    <n v="0"/>
    <n v="0"/>
    <n v="0"/>
  </r>
  <r>
    <x v="3"/>
    <x v="5"/>
    <x v="225"/>
    <n v="5737.2"/>
    <n v="478.1"/>
    <n v="114.8"/>
    <n v="0"/>
    <n v="0"/>
    <n v="0"/>
  </r>
  <r>
    <x v="3"/>
    <x v="5"/>
    <x v="226"/>
    <n v="5695.2"/>
    <n v="474.6"/>
    <n v="113.4"/>
    <n v="0"/>
    <n v="0"/>
    <n v="0"/>
  </r>
  <r>
    <x v="3"/>
    <x v="5"/>
    <x v="227"/>
    <n v="5695.2"/>
    <n v="474.6"/>
    <n v="113.4"/>
    <n v="0"/>
    <n v="0"/>
    <n v="0"/>
  </r>
  <r>
    <x v="3"/>
    <x v="5"/>
    <x v="228"/>
    <n v="5703.6"/>
    <n v="475.3"/>
    <n v="113.4"/>
    <n v="0"/>
    <n v="0"/>
    <n v="0"/>
  </r>
  <r>
    <x v="3"/>
    <x v="5"/>
    <x v="229"/>
    <n v="5695.2"/>
    <n v="474.6"/>
    <n v="112.7"/>
    <n v="0"/>
    <n v="0"/>
    <n v="0"/>
  </r>
  <r>
    <x v="3"/>
    <x v="5"/>
    <x v="230"/>
    <n v="5661.6"/>
    <n v="471.8"/>
    <n v="112"/>
    <n v="0"/>
    <n v="0"/>
    <n v="0"/>
  </r>
  <r>
    <x v="3"/>
    <x v="5"/>
    <x v="231"/>
    <n v="5644.8"/>
    <n v="470.4"/>
    <n v="111.3"/>
    <n v="0"/>
    <n v="0"/>
    <n v="0"/>
  </r>
  <r>
    <x v="3"/>
    <x v="5"/>
    <x v="232"/>
    <n v="5653.2"/>
    <n v="471.1"/>
    <n v="112"/>
    <n v="0"/>
    <n v="0"/>
    <n v="0"/>
  </r>
  <r>
    <x v="3"/>
    <x v="5"/>
    <x v="233"/>
    <n v="5661.6"/>
    <n v="471.8"/>
    <n v="110.6"/>
    <n v="0"/>
    <n v="0"/>
    <n v="0"/>
  </r>
  <r>
    <x v="3"/>
    <x v="5"/>
    <x v="234"/>
    <n v="5628"/>
    <n v="469"/>
    <n v="110.6"/>
    <n v="0"/>
    <n v="0"/>
    <n v="0"/>
  </r>
  <r>
    <x v="3"/>
    <x v="5"/>
    <x v="235"/>
    <n v="5602.8"/>
    <n v="466.9"/>
    <n v="110.6"/>
    <n v="0"/>
    <n v="0"/>
    <n v="0"/>
  </r>
  <r>
    <x v="3"/>
    <x v="5"/>
    <x v="236"/>
    <n v="5569.2"/>
    <n v="464.1"/>
    <n v="109.9"/>
    <n v="0"/>
    <n v="0"/>
    <n v="0"/>
  </r>
  <r>
    <x v="3"/>
    <x v="5"/>
    <x v="237"/>
    <n v="5560.8"/>
    <n v="463.4"/>
    <n v="108.5"/>
    <n v="0"/>
    <n v="0"/>
    <n v="0"/>
  </r>
  <r>
    <x v="3"/>
    <x v="5"/>
    <x v="238"/>
    <n v="5560.8"/>
    <n v="463.4"/>
    <n v="108.5"/>
    <n v="0"/>
    <n v="0"/>
    <n v="0"/>
  </r>
  <r>
    <x v="3"/>
    <x v="5"/>
    <x v="239"/>
    <n v="5535.6"/>
    <n v="461.3"/>
    <n v="107.8"/>
    <n v="0"/>
    <n v="0"/>
    <n v="0"/>
  </r>
  <r>
    <x v="3"/>
    <x v="5"/>
    <x v="240"/>
    <n v="5552.4"/>
    <n v="462.7"/>
    <n v="109.2"/>
    <n v="0"/>
    <n v="0"/>
    <n v="0"/>
  </r>
  <r>
    <x v="3"/>
    <x v="5"/>
    <x v="241"/>
    <n v="5535.6"/>
    <n v="461.3"/>
    <n v="109.2"/>
    <n v="0"/>
    <n v="0"/>
    <n v="0"/>
  </r>
  <r>
    <x v="3"/>
    <x v="5"/>
    <x v="242"/>
    <n v="5535.6"/>
    <n v="461.3"/>
    <n v="108.5"/>
    <n v="0"/>
    <n v="0"/>
    <n v="0"/>
  </r>
  <r>
    <x v="3"/>
    <x v="5"/>
    <x v="243"/>
    <n v="5502"/>
    <n v="458.5"/>
    <n v="107.1"/>
    <n v="0"/>
    <n v="0"/>
    <n v="0"/>
  </r>
  <r>
    <x v="3"/>
    <x v="5"/>
    <x v="244"/>
    <n v="5518.8"/>
    <n v="459.9"/>
    <n v="107.1"/>
    <n v="0"/>
    <n v="0"/>
    <n v="0"/>
  </r>
  <r>
    <x v="3"/>
    <x v="5"/>
    <x v="245"/>
    <n v="5510.4"/>
    <n v="459.2"/>
    <n v="107.1"/>
    <n v="0"/>
    <n v="0"/>
    <n v="0"/>
  </r>
  <r>
    <x v="3"/>
    <x v="5"/>
    <x v="246"/>
    <n v="5460"/>
    <n v="455"/>
    <n v="105.7"/>
    <n v="0"/>
    <n v="0"/>
    <n v="0"/>
  </r>
  <r>
    <x v="3"/>
    <x v="5"/>
    <x v="247"/>
    <n v="5468.4"/>
    <n v="455.7"/>
    <n v="106.4"/>
    <n v="0"/>
    <n v="0"/>
    <n v="0"/>
  </r>
  <r>
    <x v="3"/>
    <x v="5"/>
    <x v="248"/>
    <n v="5451.6"/>
    <n v="454.3"/>
    <n v="105.7"/>
    <n v="0"/>
    <n v="0"/>
    <n v="0"/>
  </r>
  <r>
    <x v="3"/>
    <x v="5"/>
    <x v="249"/>
    <n v="5434.8"/>
    <n v="452.9"/>
    <n v="105.7"/>
    <n v="0"/>
    <n v="0"/>
    <n v="0"/>
  </r>
  <r>
    <x v="3"/>
    <x v="5"/>
    <x v="250"/>
    <n v="5418"/>
    <n v="451.5"/>
    <n v="105"/>
    <n v="0"/>
    <n v="0"/>
    <n v="0"/>
  </r>
  <r>
    <x v="3"/>
    <x v="5"/>
    <x v="251"/>
    <n v="5409.6"/>
    <n v="450.8"/>
    <n v="105"/>
    <n v="0"/>
    <n v="0"/>
    <n v="0"/>
  </r>
  <r>
    <x v="3"/>
    <x v="5"/>
    <x v="252"/>
    <n v="5384.4"/>
    <n v="448.7"/>
    <n v="105"/>
    <n v="0"/>
    <n v="0"/>
    <n v="0"/>
  </r>
  <r>
    <x v="3"/>
    <x v="5"/>
    <x v="253"/>
    <n v="5300.4"/>
    <n v="441.7"/>
    <n v="99.4"/>
    <n v="0"/>
    <n v="0"/>
    <n v="0"/>
  </r>
  <r>
    <x v="3"/>
    <x v="5"/>
    <x v="254"/>
    <n v="5292"/>
    <n v="441"/>
    <n v="95.9"/>
    <n v="0"/>
    <n v="0"/>
    <n v="0"/>
  </r>
  <r>
    <x v="3"/>
    <x v="5"/>
    <x v="255"/>
    <n v="5283.6"/>
    <n v="440.3"/>
    <n v="97.3"/>
    <n v="0"/>
    <n v="0"/>
    <n v="0"/>
  </r>
  <r>
    <x v="3"/>
    <x v="5"/>
    <x v="256"/>
    <n v="5283.6"/>
    <n v="440.3"/>
    <n v="99.4"/>
    <n v="0"/>
    <n v="0"/>
    <n v="0"/>
  </r>
  <r>
    <x v="3"/>
    <x v="5"/>
    <x v="257"/>
    <n v="5275.2"/>
    <n v="439.6"/>
    <n v="99.4"/>
    <n v="0"/>
    <n v="0"/>
    <n v="0"/>
  </r>
  <r>
    <x v="3"/>
    <x v="5"/>
    <x v="258"/>
    <n v="5266.8"/>
    <n v="438.9"/>
    <n v="99.4"/>
    <n v="0"/>
    <n v="0"/>
    <n v="0"/>
  </r>
  <r>
    <x v="3"/>
    <x v="5"/>
    <x v="259"/>
    <n v="5241.6000000000004"/>
    <n v="436.8"/>
    <n v="98.7"/>
    <n v="0"/>
    <n v="0"/>
    <n v="0"/>
  </r>
  <r>
    <x v="3"/>
    <x v="5"/>
    <x v="260"/>
    <n v="5208"/>
    <n v="434"/>
    <n v="97.3"/>
    <n v="0"/>
    <n v="0"/>
    <n v="0"/>
  </r>
  <r>
    <x v="3"/>
    <x v="5"/>
    <x v="261"/>
    <n v="5208"/>
    <n v="434"/>
    <n v="97.3"/>
    <n v="0"/>
    <n v="0"/>
    <n v="0"/>
  </r>
  <r>
    <x v="3"/>
    <x v="5"/>
    <x v="262"/>
    <n v="5208"/>
    <n v="434"/>
    <n v="98"/>
    <n v="0"/>
    <n v="0"/>
    <n v="0"/>
  </r>
  <r>
    <x v="3"/>
    <x v="5"/>
    <x v="263"/>
    <n v="5216.3999999999996"/>
    <n v="434.7"/>
    <n v="98"/>
    <n v="0"/>
    <n v="0"/>
    <n v="0"/>
  </r>
  <r>
    <x v="3"/>
    <x v="5"/>
    <x v="264"/>
    <n v="5174.3999999999996"/>
    <n v="431.2"/>
    <n v="97.3"/>
    <n v="0"/>
    <n v="0"/>
    <n v="0"/>
  </r>
  <r>
    <x v="3"/>
    <x v="5"/>
    <x v="265"/>
    <n v="5191.2"/>
    <n v="432.6"/>
    <n v="97.3"/>
    <n v="0"/>
    <n v="0"/>
    <n v="0"/>
  </r>
  <r>
    <x v="3"/>
    <x v="5"/>
    <x v="266"/>
    <n v="5174.3999999999996"/>
    <n v="431.2"/>
    <n v="95.9"/>
    <n v="0"/>
    <n v="0"/>
    <n v="0"/>
  </r>
  <r>
    <x v="3"/>
    <x v="5"/>
    <x v="267"/>
    <n v="5166"/>
    <n v="430.5"/>
    <n v="95.9"/>
    <n v="0"/>
    <n v="0"/>
    <n v="0"/>
  </r>
  <r>
    <x v="3"/>
    <x v="5"/>
    <x v="268"/>
    <n v="5166"/>
    <n v="430.5"/>
    <n v="95.9"/>
    <n v="0"/>
    <n v="0"/>
    <n v="0"/>
  </r>
  <r>
    <x v="3"/>
    <x v="5"/>
    <x v="269"/>
    <n v="5132.3999999999996"/>
    <n v="427.7"/>
    <n v="94.5"/>
    <n v="0"/>
    <n v="0"/>
    <n v="0"/>
  </r>
  <r>
    <x v="3"/>
    <x v="5"/>
    <x v="270"/>
    <n v="5149.2"/>
    <n v="429.1"/>
    <n v="95.2"/>
    <n v="0"/>
    <n v="0"/>
    <n v="0"/>
  </r>
  <r>
    <x v="3"/>
    <x v="5"/>
    <x v="271"/>
    <n v="5157.6000000000004"/>
    <n v="429.8"/>
    <n v="95.2"/>
    <n v="0"/>
    <n v="0"/>
    <n v="0"/>
  </r>
  <r>
    <x v="3"/>
    <x v="5"/>
    <x v="272"/>
    <n v="5157.6000000000004"/>
    <n v="429.8"/>
    <n v="94.5"/>
    <n v="0"/>
    <n v="0"/>
    <n v="0"/>
  </r>
  <r>
    <x v="3"/>
    <x v="5"/>
    <x v="273"/>
    <n v="5157.6000000000004"/>
    <n v="429.8"/>
    <n v="93.8"/>
    <n v="0"/>
    <n v="0"/>
    <n v="0"/>
  </r>
  <r>
    <x v="3"/>
    <x v="5"/>
    <x v="274"/>
    <n v="5174.3999999999996"/>
    <n v="431.2"/>
    <n v="94.5"/>
    <n v="0"/>
    <n v="0"/>
    <n v="0"/>
  </r>
  <r>
    <x v="3"/>
    <x v="5"/>
    <x v="275"/>
    <n v="5157.6000000000004"/>
    <n v="429.8"/>
    <n v="93.8"/>
    <n v="0"/>
    <n v="0"/>
    <n v="0"/>
  </r>
  <r>
    <x v="3"/>
    <x v="5"/>
    <x v="276"/>
    <n v="5182.8"/>
    <n v="431.9"/>
    <n v="94.5"/>
    <n v="0"/>
    <n v="0"/>
    <n v="0"/>
  </r>
  <r>
    <x v="3"/>
    <x v="5"/>
    <x v="277"/>
    <n v="5208"/>
    <n v="434"/>
    <n v="95.2"/>
    <n v="0"/>
    <n v="0"/>
    <n v="0"/>
  </r>
  <r>
    <x v="3"/>
    <x v="5"/>
    <x v="278"/>
    <n v="5182.8"/>
    <n v="431.9"/>
    <n v="95.9"/>
    <n v="0"/>
    <n v="0"/>
    <n v="0"/>
  </r>
  <r>
    <x v="3"/>
    <x v="5"/>
    <x v="279"/>
    <n v="5174.3999999999996"/>
    <n v="431.2"/>
    <n v="94.5"/>
    <n v="0"/>
    <n v="0"/>
    <n v="0"/>
  </r>
  <r>
    <x v="3"/>
    <x v="5"/>
    <x v="280"/>
    <n v="5174.3999999999996"/>
    <n v="431.2"/>
    <n v="95.2"/>
    <n v="0"/>
    <n v="0"/>
    <n v="0"/>
  </r>
  <r>
    <x v="3"/>
    <x v="5"/>
    <x v="281"/>
    <n v="5166"/>
    <n v="430.5"/>
    <n v="95.9"/>
    <n v="0"/>
    <n v="0"/>
    <n v="0"/>
  </r>
  <r>
    <x v="3"/>
    <x v="5"/>
    <x v="282"/>
    <n v="5157.6000000000004"/>
    <n v="429.8"/>
    <n v="95.2"/>
    <n v="0"/>
    <n v="0"/>
    <n v="0"/>
  </r>
  <r>
    <x v="3"/>
    <x v="5"/>
    <x v="283"/>
    <n v="5174.3999999999996"/>
    <n v="431.2"/>
    <n v="95.9"/>
    <n v="0"/>
    <n v="0"/>
    <n v="0"/>
  </r>
  <r>
    <x v="3"/>
    <x v="5"/>
    <x v="284"/>
    <n v="5182.8"/>
    <n v="431.9"/>
    <n v="95.9"/>
    <n v="0"/>
    <n v="0"/>
    <n v="0"/>
  </r>
  <r>
    <x v="3"/>
    <x v="5"/>
    <x v="285"/>
    <n v="5166"/>
    <n v="430.5"/>
    <n v="96.6"/>
    <n v="0"/>
    <n v="0"/>
    <n v="0"/>
  </r>
  <r>
    <x v="3"/>
    <x v="5"/>
    <x v="286"/>
    <n v="5115.6000000000004"/>
    <n v="426.3"/>
    <n v="95.2"/>
    <n v="0"/>
    <n v="0"/>
    <n v="0"/>
  </r>
  <r>
    <x v="3"/>
    <x v="6"/>
    <x v="287"/>
    <n v="5115.6000000000004"/>
    <n v="426.3"/>
    <n v="95.9"/>
    <n v="0"/>
    <n v="0"/>
    <n v="0"/>
  </r>
  <r>
    <x v="3"/>
    <x v="6"/>
    <x v="0"/>
    <n v="5073.6000000000004"/>
    <n v="422.8"/>
    <n v="95.9"/>
    <n v="0"/>
    <n v="0"/>
    <n v="0"/>
  </r>
  <r>
    <x v="3"/>
    <x v="6"/>
    <x v="1"/>
    <n v="5048.3999999999996"/>
    <n v="420.7"/>
    <n v="95.2"/>
    <n v="0"/>
    <n v="0"/>
    <n v="0"/>
  </r>
  <r>
    <x v="3"/>
    <x v="6"/>
    <x v="2"/>
    <n v="5048.3999999999996"/>
    <n v="420.7"/>
    <n v="95.2"/>
    <n v="0"/>
    <n v="0"/>
    <n v="0"/>
  </r>
  <r>
    <x v="3"/>
    <x v="6"/>
    <x v="3"/>
    <n v="5023.2"/>
    <n v="418.6"/>
    <n v="94.5"/>
    <n v="0"/>
    <n v="0"/>
    <n v="0"/>
  </r>
  <r>
    <x v="3"/>
    <x v="6"/>
    <x v="4"/>
    <n v="5048.3999999999996"/>
    <n v="420.7"/>
    <n v="95.2"/>
    <n v="0"/>
    <n v="0"/>
    <n v="0"/>
  </r>
  <r>
    <x v="3"/>
    <x v="6"/>
    <x v="5"/>
    <n v="5073.6000000000004"/>
    <n v="422.8"/>
    <n v="95.2"/>
    <n v="0"/>
    <n v="0"/>
    <n v="0"/>
  </r>
  <r>
    <x v="3"/>
    <x v="6"/>
    <x v="6"/>
    <n v="5065.2"/>
    <n v="422.1"/>
    <n v="94.5"/>
    <n v="0"/>
    <n v="0"/>
    <n v="0"/>
  </r>
  <r>
    <x v="3"/>
    <x v="6"/>
    <x v="7"/>
    <n v="5065.2"/>
    <n v="422.1"/>
    <n v="94.5"/>
    <n v="0"/>
    <n v="0"/>
    <n v="0"/>
  </r>
  <r>
    <x v="3"/>
    <x v="6"/>
    <x v="8"/>
    <n v="5056.8"/>
    <n v="421.4"/>
    <n v="94.5"/>
    <n v="0"/>
    <n v="0"/>
    <n v="0"/>
  </r>
  <r>
    <x v="3"/>
    <x v="6"/>
    <x v="9"/>
    <n v="5065.2"/>
    <n v="422.1"/>
    <n v="94.5"/>
    <n v="0"/>
    <n v="0"/>
    <n v="0"/>
  </r>
  <r>
    <x v="3"/>
    <x v="6"/>
    <x v="10"/>
    <n v="5090.3999999999996"/>
    <n v="424.2"/>
    <n v="93.8"/>
    <n v="0"/>
    <n v="0"/>
    <n v="0"/>
  </r>
  <r>
    <x v="3"/>
    <x v="6"/>
    <x v="11"/>
    <n v="5090.3999999999996"/>
    <n v="424.2"/>
    <n v="93.8"/>
    <n v="0"/>
    <n v="0"/>
    <n v="0"/>
  </r>
  <r>
    <x v="3"/>
    <x v="6"/>
    <x v="12"/>
    <n v="5090.3999999999996"/>
    <n v="424.2"/>
    <n v="93.8"/>
    <n v="0"/>
    <n v="0"/>
    <n v="0"/>
  </r>
  <r>
    <x v="3"/>
    <x v="6"/>
    <x v="13"/>
    <n v="5073.6000000000004"/>
    <n v="422.8"/>
    <n v="92.4"/>
    <n v="0"/>
    <n v="0"/>
    <n v="0"/>
  </r>
  <r>
    <x v="3"/>
    <x v="6"/>
    <x v="14"/>
    <n v="4930.8"/>
    <n v="410.9"/>
    <n v="95.2"/>
    <n v="0"/>
    <n v="0"/>
    <n v="0"/>
  </r>
  <r>
    <x v="3"/>
    <x v="6"/>
    <x v="15"/>
    <n v="4216.8"/>
    <n v="351.4"/>
    <n v="55.3"/>
    <n v="0"/>
    <n v="0"/>
    <n v="0"/>
  </r>
  <r>
    <x v="3"/>
    <x v="6"/>
    <x v="16"/>
    <n v="4720.8"/>
    <n v="393.4"/>
    <n v="71.400000000000006"/>
    <n v="0"/>
    <n v="0"/>
    <n v="0"/>
  </r>
  <r>
    <x v="3"/>
    <x v="6"/>
    <x v="17"/>
    <n v="4863.6000000000004"/>
    <n v="405.3"/>
    <n v="83.3"/>
    <n v="0"/>
    <n v="0"/>
    <n v="0"/>
  </r>
  <r>
    <x v="3"/>
    <x v="6"/>
    <x v="18"/>
    <n v="4914"/>
    <n v="409.5"/>
    <n v="86.8"/>
    <n v="0"/>
    <n v="0"/>
    <n v="0"/>
  </r>
  <r>
    <x v="3"/>
    <x v="6"/>
    <x v="19"/>
    <n v="4880.3999999999996"/>
    <n v="406.7"/>
    <n v="86.8"/>
    <n v="0"/>
    <n v="0"/>
    <n v="0"/>
  </r>
  <r>
    <x v="3"/>
    <x v="6"/>
    <x v="20"/>
    <n v="4880.3999999999996"/>
    <n v="406.7"/>
    <n v="86.8"/>
    <n v="0"/>
    <n v="0"/>
    <n v="0"/>
  </r>
  <r>
    <x v="3"/>
    <x v="6"/>
    <x v="21"/>
    <n v="4838.3999999999996"/>
    <n v="403.2"/>
    <n v="86.1"/>
    <n v="0"/>
    <n v="0"/>
    <n v="0"/>
  </r>
  <r>
    <x v="3"/>
    <x v="6"/>
    <x v="22"/>
    <n v="4804.8"/>
    <n v="400.4"/>
    <n v="86.1"/>
    <n v="0"/>
    <n v="0"/>
    <n v="0"/>
  </r>
  <r>
    <x v="3"/>
    <x v="6"/>
    <x v="23"/>
    <n v="4779.6000000000004"/>
    <n v="398.3"/>
    <n v="84.7"/>
    <n v="0"/>
    <n v="0"/>
    <n v="0"/>
  </r>
  <r>
    <x v="3"/>
    <x v="6"/>
    <x v="24"/>
    <n v="4746"/>
    <n v="395.5"/>
    <n v="84.7"/>
    <n v="0"/>
    <n v="0"/>
    <n v="0"/>
  </r>
  <r>
    <x v="3"/>
    <x v="6"/>
    <x v="25"/>
    <n v="4746"/>
    <n v="395.5"/>
    <n v="85.4"/>
    <n v="0"/>
    <n v="0"/>
    <n v="0"/>
  </r>
  <r>
    <x v="3"/>
    <x v="6"/>
    <x v="26"/>
    <n v="4729.2"/>
    <n v="394.1"/>
    <n v="86.8"/>
    <n v="0"/>
    <n v="0"/>
    <n v="0"/>
  </r>
  <r>
    <x v="3"/>
    <x v="6"/>
    <x v="27"/>
    <n v="4687.2"/>
    <n v="390.6"/>
    <n v="84.7"/>
    <n v="0"/>
    <n v="0"/>
    <n v="0"/>
  </r>
  <r>
    <x v="3"/>
    <x v="6"/>
    <x v="28"/>
    <n v="4653.6000000000004"/>
    <n v="387.8"/>
    <n v="84"/>
    <n v="0"/>
    <n v="0"/>
    <n v="0"/>
  </r>
  <r>
    <x v="3"/>
    <x v="6"/>
    <x v="29"/>
    <n v="4628.3999999999996"/>
    <n v="385.7"/>
    <n v="84"/>
    <n v="0"/>
    <n v="0"/>
    <n v="0"/>
  </r>
  <r>
    <x v="3"/>
    <x v="6"/>
    <x v="30"/>
    <n v="4603.2"/>
    <n v="383.6"/>
    <n v="83.3"/>
    <n v="0"/>
    <n v="0"/>
    <n v="0"/>
  </r>
  <r>
    <x v="3"/>
    <x v="6"/>
    <x v="31"/>
    <n v="4569.6000000000004"/>
    <n v="380.8"/>
    <n v="81.900000000000006"/>
    <n v="0"/>
    <n v="0"/>
    <n v="0"/>
  </r>
  <r>
    <x v="3"/>
    <x v="6"/>
    <x v="32"/>
    <n v="4569.6000000000004"/>
    <n v="380.8"/>
    <n v="81.900000000000006"/>
    <n v="0"/>
    <n v="0"/>
    <n v="0"/>
  </r>
  <r>
    <x v="3"/>
    <x v="6"/>
    <x v="33"/>
    <n v="4519.2"/>
    <n v="376.6"/>
    <n v="82.6"/>
    <n v="0"/>
    <n v="0"/>
    <n v="0"/>
  </r>
  <r>
    <x v="3"/>
    <x v="6"/>
    <x v="34"/>
    <n v="4510.8"/>
    <n v="375.9"/>
    <n v="81.900000000000006"/>
    <n v="0"/>
    <n v="0"/>
    <n v="0"/>
  </r>
  <r>
    <x v="3"/>
    <x v="6"/>
    <x v="35"/>
    <n v="4502.3999999999996"/>
    <n v="375.2"/>
    <n v="81.2"/>
    <n v="0"/>
    <n v="0"/>
    <n v="0"/>
  </r>
  <r>
    <x v="3"/>
    <x v="6"/>
    <x v="36"/>
    <n v="4494"/>
    <n v="374.5"/>
    <n v="81.2"/>
    <n v="0"/>
    <n v="0"/>
    <n v="0"/>
  </r>
  <r>
    <x v="3"/>
    <x v="6"/>
    <x v="37"/>
    <n v="4477.2"/>
    <n v="373.1"/>
    <n v="81.2"/>
    <n v="0"/>
    <n v="0"/>
    <n v="0"/>
  </r>
  <r>
    <x v="3"/>
    <x v="6"/>
    <x v="38"/>
    <n v="4468.8"/>
    <n v="372.4"/>
    <n v="80.5"/>
    <n v="0"/>
    <n v="0"/>
    <n v="0"/>
  </r>
  <r>
    <x v="3"/>
    <x v="6"/>
    <x v="39"/>
    <n v="4443.6000000000004"/>
    <n v="370.3"/>
    <n v="80.5"/>
    <n v="0"/>
    <n v="0"/>
    <n v="0"/>
  </r>
  <r>
    <x v="3"/>
    <x v="6"/>
    <x v="40"/>
    <n v="4410"/>
    <n v="367.5"/>
    <n v="79.8"/>
    <n v="0"/>
    <n v="0"/>
    <n v="0"/>
  </r>
  <r>
    <x v="3"/>
    <x v="6"/>
    <x v="41"/>
    <n v="4401.6000000000004"/>
    <n v="366.8"/>
    <n v="79.8"/>
    <n v="0"/>
    <n v="0"/>
    <n v="0"/>
  </r>
  <r>
    <x v="3"/>
    <x v="6"/>
    <x v="42"/>
    <n v="4376.3999999999996"/>
    <n v="364.7"/>
    <n v="78.400000000000006"/>
    <n v="0"/>
    <n v="0"/>
    <n v="0"/>
  </r>
  <r>
    <x v="3"/>
    <x v="6"/>
    <x v="43"/>
    <n v="4359.6000000000004"/>
    <n v="363.3"/>
    <n v="78.400000000000006"/>
    <n v="0"/>
    <n v="0"/>
    <n v="0"/>
  </r>
  <r>
    <x v="3"/>
    <x v="6"/>
    <x v="44"/>
    <n v="4342.8"/>
    <n v="361.9"/>
    <n v="78.400000000000006"/>
    <n v="0"/>
    <n v="0"/>
    <n v="0"/>
  </r>
  <r>
    <x v="3"/>
    <x v="6"/>
    <x v="45"/>
    <n v="4317.6000000000004"/>
    <n v="359.8"/>
    <n v="77"/>
    <n v="0"/>
    <n v="0"/>
    <n v="0"/>
  </r>
  <r>
    <x v="3"/>
    <x v="6"/>
    <x v="46"/>
    <n v="4292.3999999999996"/>
    <n v="357.7"/>
    <n v="77"/>
    <n v="0"/>
    <n v="0"/>
    <n v="0"/>
  </r>
  <r>
    <x v="3"/>
    <x v="6"/>
    <x v="47"/>
    <n v="4242"/>
    <n v="353.5"/>
    <n v="77"/>
    <n v="0"/>
    <n v="0"/>
    <n v="0"/>
  </r>
  <r>
    <x v="3"/>
    <x v="6"/>
    <x v="48"/>
    <n v="4242"/>
    <n v="353.5"/>
    <n v="76.3"/>
    <n v="0"/>
    <n v="0"/>
    <n v="0"/>
  </r>
  <r>
    <x v="3"/>
    <x v="6"/>
    <x v="49"/>
    <n v="4225.2"/>
    <n v="352.1"/>
    <n v="75.599999999999994"/>
    <n v="0"/>
    <n v="0"/>
    <n v="0"/>
  </r>
  <r>
    <x v="3"/>
    <x v="6"/>
    <x v="50"/>
    <n v="4183.2"/>
    <n v="348.6"/>
    <n v="74.2"/>
    <n v="0"/>
    <n v="0"/>
    <n v="0"/>
  </r>
  <r>
    <x v="3"/>
    <x v="6"/>
    <x v="51"/>
    <n v="4200"/>
    <n v="350"/>
    <n v="75.599999999999994"/>
    <n v="0"/>
    <n v="0"/>
    <n v="0"/>
  </r>
  <r>
    <x v="3"/>
    <x v="6"/>
    <x v="52"/>
    <n v="4183.2"/>
    <n v="348.6"/>
    <n v="74.900000000000006"/>
    <n v="0"/>
    <n v="0"/>
    <n v="0"/>
  </r>
  <r>
    <x v="3"/>
    <x v="6"/>
    <x v="53"/>
    <n v="4158"/>
    <n v="346.5"/>
    <n v="74.2"/>
    <n v="0"/>
    <n v="0"/>
    <n v="0"/>
  </r>
  <r>
    <x v="3"/>
    <x v="6"/>
    <x v="54"/>
    <n v="4149.6000000000004"/>
    <n v="345.8"/>
    <n v="74.900000000000006"/>
    <n v="0"/>
    <n v="0"/>
    <n v="0"/>
  </r>
  <r>
    <x v="3"/>
    <x v="6"/>
    <x v="55"/>
    <n v="4141.2"/>
    <n v="345.1"/>
    <n v="73.5"/>
    <n v="0"/>
    <n v="0"/>
    <n v="0"/>
  </r>
  <r>
    <x v="3"/>
    <x v="6"/>
    <x v="56"/>
    <n v="4116"/>
    <n v="343"/>
    <n v="73.5"/>
    <n v="0"/>
    <n v="0"/>
    <n v="0"/>
  </r>
  <r>
    <x v="3"/>
    <x v="6"/>
    <x v="57"/>
    <n v="4099.2"/>
    <n v="341.6"/>
    <n v="74.2"/>
    <n v="0"/>
    <n v="0"/>
    <n v="0"/>
  </r>
  <r>
    <x v="3"/>
    <x v="6"/>
    <x v="58"/>
    <n v="4090.8"/>
    <n v="340.9"/>
    <n v="74.2"/>
    <n v="0"/>
    <n v="0"/>
    <n v="0"/>
  </r>
  <r>
    <x v="3"/>
    <x v="6"/>
    <x v="59"/>
    <n v="4040.4"/>
    <n v="336.7"/>
    <n v="73.5"/>
    <n v="0"/>
    <n v="0"/>
    <n v="0"/>
  </r>
  <r>
    <x v="3"/>
    <x v="6"/>
    <x v="60"/>
    <n v="4032"/>
    <n v="336"/>
    <n v="73.5"/>
    <n v="0"/>
    <n v="0"/>
    <n v="0"/>
  </r>
  <r>
    <x v="3"/>
    <x v="6"/>
    <x v="61"/>
    <n v="4040.4"/>
    <n v="336.7"/>
    <n v="72.8"/>
    <n v="0"/>
    <n v="0"/>
    <n v="0"/>
  </r>
  <r>
    <x v="3"/>
    <x v="6"/>
    <x v="62"/>
    <n v="4040.4"/>
    <n v="336.7"/>
    <n v="73.5"/>
    <n v="0"/>
    <n v="0"/>
    <n v="0"/>
  </r>
  <r>
    <x v="3"/>
    <x v="6"/>
    <x v="63"/>
    <n v="4048.8"/>
    <n v="337.4"/>
    <n v="72.8"/>
    <n v="0"/>
    <n v="0"/>
    <n v="0"/>
  </r>
  <r>
    <x v="3"/>
    <x v="6"/>
    <x v="64"/>
    <n v="4015.2"/>
    <n v="334.6"/>
    <n v="72.099999999999994"/>
    <n v="0"/>
    <n v="0"/>
    <n v="0"/>
  </r>
  <r>
    <x v="3"/>
    <x v="6"/>
    <x v="65"/>
    <n v="4006.8"/>
    <n v="333.9"/>
    <n v="72.8"/>
    <n v="0"/>
    <n v="0"/>
    <n v="0"/>
  </r>
  <r>
    <x v="3"/>
    <x v="6"/>
    <x v="66"/>
    <n v="4023.6"/>
    <n v="335.3"/>
    <n v="72.8"/>
    <n v="0"/>
    <n v="0"/>
    <n v="0"/>
  </r>
  <r>
    <x v="3"/>
    <x v="6"/>
    <x v="67"/>
    <n v="4015.2"/>
    <n v="334.6"/>
    <n v="72.099999999999994"/>
    <n v="0"/>
    <n v="0"/>
    <n v="0"/>
  </r>
  <r>
    <x v="3"/>
    <x v="6"/>
    <x v="68"/>
    <n v="3998.4"/>
    <n v="333.2"/>
    <n v="72.8"/>
    <n v="0"/>
    <n v="0"/>
    <n v="0"/>
  </r>
  <r>
    <x v="3"/>
    <x v="6"/>
    <x v="69"/>
    <n v="4006.8"/>
    <n v="333.9"/>
    <n v="72.8"/>
    <n v="0"/>
    <n v="0"/>
    <n v="0"/>
  </r>
  <r>
    <x v="3"/>
    <x v="6"/>
    <x v="70"/>
    <n v="3981.6"/>
    <n v="331.8"/>
    <n v="72.8"/>
    <n v="0"/>
    <n v="0"/>
    <n v="0"/>
  </r>
  <r>
    <x v="3"/>
    <x v="6"/>
    <x v="71"/>
    <n v="3998.4"/>
    <n v="333.2"/>
    <n v="74.2"/>
    <n v="0"/>
    <n v="0"/>
    <n v="0"/>
  </r>
  <r>
    <x v="3"/>
    <x v="6"/>
    <x v="72"/>
    <n v="3998.4"/>
    <n v="333.2"/>
    <n v="74.2"/>
    <n v="0"/>
    <n v="0"/>
    <n v="0"/>
  </r>
  <r>
    <x v="3"/>
    <x v="6"/>
    <x v="73"/>
    <n v="3990"/>
    <n v="332.5"/>
    <n v="74.2"/>
    <n v="0"/>
    <n v="0"/>
    <n v="0"/>
  </r>
  <r>
    <x v="3"/>
    <x v="6"/>
    <x v="74"/>
    <n v="4015.2"/>
    <n v="334.6"/>
    <n v="75.599999999999994"/>
    <n v="0"/>
    <n v="0"/>
    <n v="0"/>
  </r>
  <r>
    <x v="3"/>
    <x v="6"/>
    <x v="75"/>
    <n v="3956.4"/>
    <n v="329.7"/>
    <n v="76.3"/>
    <n v="0"/>
    <n v="0"/>
    <n v="0"/>
  </r>
  <r>
    <x v="3"/>
    <x v="6"/>
    <x v="76"/>
    <n v="3981.6"/>
    <n v="331.8"/>
    <n v="75.599999999999994"/>
    <n v="0"/>
    <n v="0"/>
    <n v="0"/>
  </r>
  <r>
    <x v="3"/>
    <x v="6"/>
    <x v="77"/>
    <n v="3922.8"/>
    <n v="326.89999999999998"/>
    <n v="76.3"/>
    <n v="0"/>
    <n v="0"/>
    <n v="0"/>
  </r>
  <r>
    <x v="3"/>
    <x v="6"/>
    <x v="78"/>
    <n v="3914.4"/>
    <n v="326.2"/>
    <n v="76.3"/>
    <n v="0"/>
    <n v="0"/>
    <n v="0"/>
  </r>
  <r>
    <x v="3"/>
    <x v="6"/>
    <x v="79"/>
    <n v="3906"/>
    <n v="325.5"/>
    <n v="76.3"/>
    <n v="0"/>
    <n v="0"/>
    <n v="0"/>
  </r>
  <r>
    <x v="3"/>
    <x v="6"/>
    <x v="80"/>
    <n v="3864"/>
    <n v="322"/>
    <n v="76.3"/>
    <n v="0"/>
    <n v="0"/>
    <n v="0"/>
  </r>
  <r>
    <x v="3"/>
    <x v="6"/>
    <x v="81"/>
    <n v="3855.6"/>
    <n v="321.3"/>
    <n v="77"/>
    <n v="0"/>
    <n v="0"/>
    <n v="0"/>
  </r>
  <r>
    <x v="3"/>
    <x v="6"/>
    <x v="82"/>
    <n v="3838.8"/>
    <n v="319.89999999999998"/>
    <n v="76.3"/>
    <n v="0"/>
    <n v="0"/>
    <n v="0"/>
  </r>
  <r>
    <x v="3"/>
    <x v="6"/>
    <x v="83"/>
    <n v="3864"/>
    <n v="322"/>
    <n v="77"/>
    <n v="0"/>
    <n v="0"/>
    <n v="0"/>
  </r>
  <r>
    <x v="3"/>
    <x v="6"/>
    <x v="84"/>
    <n v="3813.6"/>
    <n v="317.8"/>
    <n v="77"/>
    <n v="0"/>
    <n v="0"/>
    <n v="0"/>
  </r>
  <r>
    <x v="3"/>
    <x v="6"/>
    <x v="85"/>
    <n v="3805.2"/>
    <n v="317.10000000000002"/>
    <n v="77.7"/>
    <n v="0"/>
    <n v="0"/>
    <n v="0"/>
  </r>
  <r>
    <x v="3"/>
    <x v="6"/>
    <x v="86"/>
    <n v="3796.8"/>
    <n v="316.39999999999998"/>
    <n v="77.7"/>
    <n v="0"/>
    <n v="0"/>
    <n v="0"/>
  </r>
  <r>
    <x v="3"/>
    <x v="6"/>
    <x v="87"/>
    <n v="3822"/>
    <n v="318.5"/>
    <n v="78.400000000000006"/>
    <n v="0"/>
    <n v="0"/>
    <n v="0"/>
  </r>
  <r>
    <x v="3"/>
    <x v="6"/>
    <x v="88"/>
    <n v="3805.2"/>
    <n v="317.10000000000002"/>
    <n v="77"/>
    <n v="0"/>
    <n v="0"/>
    <n v="0"/>
  </r>
  <r>
    <x v="3"/>
    <x v="6"/>
    <x v="89"/>
    <n v="3771.6"/>
    <n v="314.3"/>
    <n v="77"/>
    <n v="0"/>
    <n v="0"/>
    <n v="0"/>
  </r>
  <r>
    <x v="3"/>
    <x v="6"/>
    <x v="90"/>
    <n v="3788.4"/>
    <n v="315.7"/>
    <n v="79.099999999999994"/>
    <n v="0"/>
    <n v="0"/>
    <n v="0"/>
  </r>
  <r>
    <x v="3"/>
    <x v="6"/>
    <x v="91"/>
    <n v="3796.8"/>
    <n v="316.39999999999998"/>
    <n v="79.099999999999994"/>
    <n v="0"/>
    <n v="0"/>
    <n v="0"/>
  </r>
  <r>
    <x v="3"/>
    <x v="6"/>
    <x v="92"/>
    <n v="3796.8"/>
    <n v="316.39999999999998"/>
    <n v="79.8"/>
    <n v="0"/>
    <n v="0"/>
    <n v="0"/>
  </r>
  <r>
    <x v="3"/>
    <x v="6"/>
    <x v="93"/>
    <n v="3754.8"/>
    <n v="312.89999999999998"/>
    <n v="79.8"/>
    <n v="0"/>
    <n v="0"/>
    <n v="0"/>
  </r>
  <r>
    <x v="3"/>
    <x v="6"/>
    <x v="94"/>
    <n v="3796.8"/>
    <n v="316.39999999999998"/>
    <n v="80.5"/>
    <n v="0"/>
    <n v="0"/>
    <n v="0"/>
  </r>
  <r>
    <x v="3"/>
    <x v="6"/>
    <x v="95"/>
    <n v="3796.8"/>
    <n v="316.39999999999998"/>
    <n v="80.5"/>
    <n v="0"/>
    <n v="0"/>
    <n v="0"/>
  </r>
  <r>
    <x v="3"/>
    <x v="6"/>
    <x v="96"/>
    <n v="3788.4"/>
    <n v="315.7"/>
    <n v="81.2"/>
    <n v="0"/>
    <n v="0"/>
    <n v="0"/>
  </r>
  <r>
    <x v="3"/>
    <x v="6"/>
    <x v="97"/>
    <n v="3822"/>
    <n v="318.5"/>
    <n v="81.900000000000006"/>
    <n v="0"/>
    <n v="0"/>
    <n v="0"/>
  </r>
  <r>
    <x v="3"/>
    <x v="6"/>
    <x v="98"/>
    <n v="3813.6"/>
    <n v="317.8"/>
    <n v="81.900000000000006"/>
    <n v="0"/>
    <n v="0"/>
    <n v="0"/>
  </r>
  <r>
    <x v="3"/>
    <x v="6"/>
    <x v="99"/>
    <n v="3788.4"/>
    <n v="315.7"/>
    <n v="81.2"/>
    <n v="0"/>
    <n v="0"/>
    <n v="0"/>
  </r>
  <r>
    <x v="3"/>
    <x v="6"/>
    <x v="100"/>
    <n v="3796.8"/>
    <n v="316.39999999999998"/>
    <n v="81.2"/>
    <n v="0"/>
    <n v="0"/>
    <n v="0"/>
  </r>
  <r>
    <x v="3"/>
    <x v="6"/>
    <x v="101"/>
    <n v="3822"/>
    <n v="318.5"/>
    <n v="81.900000000000006"/>
    <n v="0"/>
    <n v="0"/>
    <n v="0"/>
  </r>
  <r>
    <x v="3"/>
    <x v="6"/>
    <x v="102"/>
    <n v="3805.2"/>
    <n v="317.10000000000002"/>
    <n v="82.6"/>
    <n v="0"/>
    <n v="0"/>
    <n v="0"/>
  </r>
  <r>
    <x v="3"/>
    <x v="6"/>
    <x v="103"/>
    <n v="3805.2"/>
    <n v="317.10000000000002"/>
    <n v="82.6"/>
    <n v="0"/>
    <n v="0"/>
    <n v="0"/>
  </r>
  <r>
    <x v="3"/>
    <x v="6"/>
    <x v="104"/>
    <n v="3780"/>
    <n v="315"/>
    <n v="82.6"/>
    <n v="0"/>
    <n v="0"/>
    <n v="0"/>
  </r>
  <r>
    <x v="3"/>
    <x v="6"/>
    <x v="105"/>
    <n v="3788.4"/>
    <n v="315.7"/>
    <n v="83.3"/>
    <n v="0"/>
    <n v="0"/>
    <n v="0"/>
  </r>
  <r>
    <x v="3"/>
    <x v="6"/>
    <x v="106"/>
    <n v="3796.8"/>
    <n v="316.39999999999998"/>
    <n v="83.3"/>
    <n v="0"/>
    <n v="0"/>
    <n v="0"/>
  </r>
  <r>
    <x v="3"/>
    <x v="6"/>
    <x v="107"/>
    <n v="3813.6"/>
    <n v="317.8"/>
    <n v="84"/>
    <n v="0"/>
    <n v="0"/>
    <n v="0"/>
  </r>
  <r>
    <x v="3"/>
    <x v="6"/>
    <x v="108"/>
    <n v="3822"/>
    <n v="318.5"/>
    <n v="82.6"/>
    <n v="0"/>
    <n v="0"/>
    <n v="0"/>
  </r>
  <r>
    <x v="3"/>
    <x v="6"/>
    <x v="109"/>
    <n v="3788.4"/>
    <n v="315.7"/>
    <n v="82.6"/>
    <n v="0"/>
    <n v="0"/>
    <n v="0"/>
  </r>
  <r>
    <x v="3"/>
    <x v="6"/>
    <x v="110"/>
    <n v="3830.4"/>
    <n v="319.2"/>
    <n v="82.6"/>
    <n v="0"/>
    <n v="0"/>
    <n v="0"/>
  </r>
  <r>
    <x v="3"/>
    <x v="6"/>
    <x v="111"/>
    <n v="3880.8"/>
    <n v="323.39999999999998"/>
    <n v="81.900000000000006"/>
    <n v="0"/>
    <n v="0"/>
    <n v="0"/>
  </r>
  <r>
    <x v="3"/>
    <x v="6"/>
    <x v="112"/>
    <n v="3922.8"/>
    <n v="326.89999999999998"/>
    <n v="84.7"/>
    <n v="0"/>
    <n v="0"/>
    <n v="0"/>
  </r>
  <r>
    <x v="3"/>
    <x v="6"/>
    <x v="113"/>
    <n v="3931.2"/>
    <n v="327.60000000000002"/>
    <n v="84"/>
    <n v="0"/>
    <n v="0"/>
    <n v="0"/>
  </r>
  <r>
    <x v="3"/>
    <x v="6"/>
    <x v="114"/>
    <n v="3939.6"/>
    <n v="328.3"/>
    <n v="85.4"/>
    <n v="0"/>
    <n v="0"/>
    <n v="0"/>
  </r>
  <r>
    <x v="3"/>
    <x v="6"/>
    <x v="115"/>
    <n v="3931.2"/>
    <n v="327.60000000000002"/>
    <n v="85.4"/>
    <n v="0"/>
    <n v="0"/>
    <n v="0"/>
  </r>
  <r>
    <x v="3"/>
    <x v="6"/>
    <x v="116"/>
    <n v="3981.6"/>
    <n v="331.8"/>
    <n v="86.1"/>
    <n v="0"/>
    <n v="0"/>
    <n v="0"/>
  </r>
  <r>
    <x v="3"/>
    <x v="6"/>
    <x v="117"/>
    <n v="3956.4"/>
    <n v="329.7"/>
    <n v="84.7"/>
    <n v="0"/>
    <n v="0"/>
    <n v="0"/>
  </r>
  <r>
    <x v="3"/>
    <x v="6"/>
    <x v="118"/>
    <n v="3998.4"/>
    <n v="333.2"/>
    <n v="85.4"/>
    <n v="0"/>
    <n v="0"/>
    <n v="0"/>
  </r>
  <r>
    <x v="3"/>
    <x v="6"/>
    <x v="119"/>
    <n v="3998.4"/>
    <n v="333.2"/>
    <n v="86.1"/>
    <n v="0"/>
    <n v="0"/>
    <n v="0"/>
  </r>
  <r>
    <x v="3"/>
    <x v="6"/>
    <x v="120"/>
    <n v="4040.4"/>
    <n v="336.7"/>
    <n v="85.4"/>
    <n v="0"/>
    <n v="0"/>
    <n v="0"/>
  </r>
  <r>
    <x v="3"/>
    <x v="6"/>
    <x v="121"/>
    <n v="4015.2"/>
    <n v="334.6"/>
    <n v="86.1"/>
    <n v="0"/>
    <n v="0"/>
    <n v="0"/>
  </r>
  <r>
    <x v="3"/>
    <x v="6"/>
    <x v="122"/>
    <n v="4057.2"/>
    <n v="338.1"/>
    <n v="86.1"/>
    <n v="0"/>
    <n v="0"/>
    <n v="0"/>
  </r>
  <r>
    <x v="3"/>
    <x v="6"/>
    <x v="123"/>
    <n v="4099.2"/>
    <n v="341.6"/>
    <n v="86.1"/>
    <n v="0"/>
    <n v="0"/>
    <n v="0"/>
  </r>
  <r>
    <x v="3"/>
    <x v="6"/>
    <x v="124"/>
    <n v="4107.6000000000004"/>
    <n v="342.3"/>
    <n v="86.8"/>
    <n v="0"/>
    <n v="0"/>
    <n v="0"/>
  </r>
  <r>
    <x v="3"/>
    <x v="6"/>
    <x v="125"/>
    <n v="4158"/>
    <n v="346.5"/>
    <n v="87.5"/>
    <n v="0"/>
    <n v="0"/>
    <n v="0"/>
  </r>
  <r>
    <x v="3"/>
    <x v="6"/>
    <x v="126"/>
    <n v="4183.2"/>
    <n v="348.6"/>
    <n v="87.5"/>
    <n v="0"/>
    <n v="0"/>
    <n v="0"/>
  </r>
  <r>
    <x v="3"/>
    <x v="6"/>
    <x v="127"/>
    <n v="4191.6000000000004"/>
    <n v="349.3"/>
    <n v="87.5"/>
    <n v="0"/>
    <n v="0"/>
    <n v="0"/>
  </r>
  <r>
    <x v="3"/>
    <x v="6"/>
    <x v="128"/>
    <n v="4208.3999999999996"/>
    <n v="350.7"/>
    <n v="87.5"/>
    <n v="0"/>
    <n v="0"/>
    <n v="0"/>
  </r>
  <r>
    <x v="3"/>
    <x v="6"/>
    <x v="129"/>
    <n v="4250.3999999999996"/>
    <n v="354.2"/>
    <n v="87.5"/>
    <n v="0"/>
    <n v="0"/>
    <n v="0"/>
  </r>
  <r>
    <x v="3"/>
    <x v="6"/>
    <x v="130"/>
    <n v="4233.6000000000004"/>
    <n v="352.8"/>
    <n v="87.5"/>
    <n v="0"/>
    <n v="0"/>
    <n v="0"/>
  </r>
  <r>
    <x v="3"/>
    <x v="6"/>
    <x v="131"/>
    <n v="4225.2"/>
    <n v="352.1"/>
    <n v="87.5"/>
    <n v="0"/>
    <n v="0"/>
    <n v="0"/>
  </r>
  <r>
    <x v="3"/>
    <x v="6"/>
    <x v="132"/>
    <n v="4216.8"/>
    <n v="351.4"/>
    <n v="86.8"/>
    <n v="0"/>
    <n v="0"/>
    <n v="0"/>
  </r>
  <r>
    <x v="3"/>
    <x v="6"/>
    <x v="133"/>
    <n v="4200"/>
    <n v="350"/>
    <n v="86.1"/>
    <n v="0"/>
    <n v="0"/>
    <n v="0"/>
  </r>
  <r>
    <x v="3"/>
    <x v="6"/>
    <x v="134"/>
    <n v="4216.8"/>
    <n v="351.4"/>
    <n v="86.8"/>
    <n v="0"/>
    <n v="0"/>
    <n v="0"/>
  </r>
  <r>
    <x v="3"/>
    <x v="6"/>
    <x v="135"/>
    <n v="4200"/>
    <n v="350"/>
    <n v="87.5"/>
    <n v="0"/>
    <n v="0"/>
    <n v="0"/>
  </r>
  <r>
    <x v="3"/>
    <x v="6"/>
    <x v="136"/>
    <n v="4208.3999999999996"/>
    <n v="350.7"/>
    <n v="86.1"/>
    <n v="0"/>
    <n v="0"/>
    <n v="0"/>
  </r>
  <r>
    <x v="3"/>
    <x v="6"/>
    <x v="137"/>
    <n v="4225.2"/>
    <n v="352.1"/>
    <n v="86.8"/>
    <n v="0"/>
    <n v="0"/>
    <n v="0"/>
  </r>
  <r>
    <x v="3"/>
    <x v="6"/>
    <x v="138"/>
    <n v="4242"/>
    <n v="353.5"/>
    <n v="87.5"/>
    <n v="0"/>
    <n v="0"/>
    <n v="0"/>
  </r>
  <r>
    <x v="3"/>
    <x v="6"/>
    <x v="139"/>
    <n v="4242"/>
    <n v="353.5"/>
    <n v="86.8"/>
    <n v="0"/>
    <n v="0"/>
    <n v="0"/>
  </r>
  <r>
    <x v="3"/>
    <x v="6"/>
    <x v="140"/>
    <n v="4233.6000000000004"/>
    <n v="352.8"/>
    <n v="87.5"/>
    <n v="0"/>
    <n v="0"/>
    <n v="0"/>
  </r>
  <r>
    <x v="3"/>
    <x v="6"/>
    <x v="141"/>
    <n v="4216.8"/>
    <n v="351.4"/>
    <n v="87.5"/>
    <n v="0"/>
    <n v="0"/>
    <n v="0"/>
  </r>
  <r>
    <x v="3"/>
    <x v="6"/>
    <x v="142"/>
    <n v="4158"/>
    <n v="346.5"/>
    <n v="87.5"/>
    <n v="0"/>
    <n v="0"/>
    <n v="0"/>
  </r>
  <r>
    <x v="3"/>
    <x v="6"/>
    <x v="143"/>
    <n v="4124.3999999999996"/>
    <n v="343.7"/>
    <n v="86.8"/>
    <n v="0"/>
    <n v="0"/>
    <n v="0"/>
  </r>
  <r>
    <x v="3"/>
    <x v="6"/>
    <x v="144"/>
    <n v="4107.6000000000004"/>
    <n v="342.3"/>
    <n v="86.1"/>
    <n v="0"/>
    <n v="0"/>
    <n v="0"/>
  </r>
  <r>
    <x v="3"/>
    <x v="6"/>
    <x v="145"/>
    <n v="4116"/>
    <n v="343"/>
    <n v="86.8"/>
    <n v="0"/>
    <n v="0"/>
    <n v="0"/>
  </r>
  <r>
    <x v="3"/>
    <x v="6"/>
    <x v="146"/>
    <n v="3864"/>
    <n v="322"/>
    <n v="81.900000000000006"/>
    <n v="0"/>
    <n v="0"/>
    <n v="0"/>
  </r>
  <r>
    <x v="3"/>
    <x v="6"/>
    <x v="147"/>
    <n v="3780"/>
    <n v="315"/>
    <n v="70"/>
    <n v="0"/>
    <n v="0"/>
    <n v="0"/>
  </r>
  <r>
    <x v="3"/>
    <x v="6"/>
    <x v="148"/>
    <n v="3973.2"/>
    <n v="331.1"/>
    <n v="78.400000000000006"/>
    <n v="0"/>
    <n v="0"/>
    <n v="0"/>
  </r>
  <r>
    <x v="3"/>
    <x v="6"/>
    <x v="149"/>
    <n v="4023.6"/>
    <n v="335.3"/>
    <n v="82.6"/>
    <n v="0"/>
    <n v="0"/>
    <n v="0"/>
  </r>
  <r>
    <x v="3"/>
    <x v="6"/>
    <x v="150"/>
    <n v="4023.6"/>
    <n v="335.3"/>
    <n v="84"/>
    <n v="0"/>
    <n v="0"/>
    <n v="0"/>
  </r>
  <r>
    <x v="3"/>
    <x v="6"/>
    <x v="151"/>
    <n v="4065.6"/>
    <n v="338.8"/>
    <n v="86.1"/>
    <n v="0"/>
    <n v="0"/>
    <n v="0"/>
  </r>
  <r>
    <x v="3"/>
    <x v="6"/>
    <x v="152"/>
    <n v="4074"/>
    <n v="339.5"/>
    <n v="86.8"/>
    <n v="0"/>
    <n v="0"/>
    <n v="0"/>
  </r>
  <r>
    <x v="3"/>
    <x v="6"/>
    <x v="153"/>
    <n v="4082.4"/>
    <n v="340.2"/>
    <n v="84.7"/>
    <n v="0"/>
    <n v="0"/>
    <n v="0"/>
  </r>
  <r>
    <x v="3"/>
    <x v="6"/>
    <x v="154"/>
    <n v="4082.4"/>
    <n v="340.2"/>
    <n v="84.7"/>
    <n v="0"/>
    <n v="0"/>
    <n v="0"/>
  </r>
  <r>
    <x v="3"/>
    <x v="6"/>
    <x v="155"/>
    <n v="4074"/>
    <n v="339.5"/>
    <n v="84.7"/>
    <n v="0"/>
    <n v="0"/>
    <n v="0"/>
  </r>
  <r>
    <x v="3"/>
    <x v="6"/>
    <x v="156"/>
    <n v="4090.8"/>
    <n v="340.9"/>
    <n v="85.4"/>
    <n v="0"/>
    <n v="0"/>
    <n v="0"/>
  </r>
  <r>
    <x v="3"/>
    <x v="6"/>
    <x v="157"/>
    <n v="4099.2"/>
    <n v="341.6"/>
    <n v="86.1"/>
    <n v="0"/>
    <n v="0"/>
    <n v="0"/>
  </r>
  <r>
    <x v="3"/>
    <x v="6"/>
    <x v="158"/>
    <n v="4107.6000000000004"/>
    <n v="342.3"/>
    <n v="86.8"/>
    <n v="0"/>
    <n v="0"/>
    <n v="0"/>
  </r>
  <r>
    <x v="3"/>
    <x v="6"/>
    <x v="159"/>
    <n v="4124.3999999999996"/>
    <n v="343.7"/>
    <n v="86.8"/>
    <n v="0"/>
    <n v="0"/>
    <n v="0"/>
  </r>
  <r>
    <x v="3"/>
    <x v="6"/>
    <x v="160"/>
    <n v="4124.3999999999996"/>
    <n v="343.7"/>
    <n v="86.1"/>
    <n v="0"/>
    <n v="0"/>
    <n v="0"/>
  </r>
  <r>
    <x v="3"/>
    <x v="6"/>
    <x v="161"/>
    <n v="4132.8"/>
    <n v="344.4"/>
    <n v="86.1"/>
    <n v="0"/>
    <n v="0"/>
    <n v="0"/>
  </r>
  <r>
    <x v="3"/>
    <x v="6"/>
    <x v="162"/>
    <n v="4141.2"/>
    <n v="345.1"/>
    <n v="86.1"/>
    <n v="0"/>
    <n v="0"/>
    <n v="0"/>
  </r>
  <r>
    <x v="3"/>
    <x v="6"/>
    <x v="163"/>
    <n v="4166.3999999999996"/>
    <n v="347.2"/>
    <n v="85.4"/>
    <n v="0"/>
    <n v="0"/>
    <n v="0"/>
  </r>
  <r>
    <x v="3"/>
    <x v="6"/>
    <x v="164"/>
    <n v="4149.6000000000004"/>
    <n v="345.8"/>
    <n v="85.4"/>
    <n v="0"/>
    <n v="0"/>
    <n v="0"/>
  </r>
  <r>
    <x v="3"/>
    <x v="6"/>
    <x v="165"/>
    <n v="4141.2"/>
    <n v="345.1"/>
    <n v="86.1"/>
    <n v="0"/>
    <n v="0"/>
    <n v="0"/>
  </r>
  <r>
    <x v="3"/>
    <x v="6"/>
    <x v="166"/>
    <n v="4149.6000000000004"/>
    <n v="345.8"/>
    <n v="85.4"/>
    <n v="0"/>
    <n v="0"/>
    <n v="0"/>
  </r>
  <r>
    <x v="3"/>
    <x v="6"/>
    <x v="167"/>
    <n v="4132.8"/>
    <n v="344.4"/>
    <n v="86.1"/>
    <n v="0"/>
    <n v="0"/>
    <n v="0"/>
  </r>
  <r>
    <x v="3"/>
    <x v="6"/>
    <x v="168"/>
    <n v="4124.3999999999996"/>
    <n v="343.7"/>
    <n v="85.4"/>
    <n v="0"/>
    <n v="0"/>
    <n v="0"/>
  </r>
  <r>
    <x v="3"/>
    <x v="6"/>
    <x v="169"/>
    <n v="4107.6000000000004"/>
    <n v="342.3"/>
    <n v="85.4"/>
    <n v="0"/>
    <n v="0"/>
    <n v="0"/>
  </r>
  <r>
    <x v="3"/>
    <x v="6"/>
    <x v="170"/>
    <n v="4107.6000000000004"/>
    <n v="342.3"/>
    <n v="84.7"/>
    <n v="0"/>
    <n v="0"/>
    <n v="0"/>
  </r>
  <r>
    <x v="3"/>
    <x v="6"/>
    <x v="171"/>
    <n v="4107.6000000000004"/>
    <n v="342.3"/>
    <n v="84"/>
    <n v="0"/>
    <n v="0"/>
    <n v="0"/>
  </r>
  <r>
    <x v="3"/>
    <x v="6"/>
    <x v="172"/>
    <n v="4090.8"/>
    <n v="340.9"/>
    <n v="84.7"/>
    <n v="0"/>
    <n v="0"/>
    <n v="0"/>
  </r>
  <r>
    <x v="3"/>
    <x v="6"/>
    <x v="173"/>
    <n v="4099.2"/>
    <n v="341.6"/>
    <n v="84.7"/>
    <n v="0"/>
    <n v="0"/>
    <n v="0"/>
  </r>
  <r>
    <x v="3"/>
    <x v="6"/>
    <x v="174"/>
    <n v="4082.4"/>
    <n v="340.2"/>
    <n v="86.1"/>
    <n v="0"/>
    <n v="0"/>
    <n v="0"/>
  </r>
  <r>
    <x v="3"/>
    <x v="6"/>
    <x v="175"/>
    <n v="4090.8"/>
    <n v="340.9"/>
    <n v="84.7"/>
    <n v="0"/>
    <n v="0"/>
    <n v="0"/>
  </r>
  <r>
    <x v="3"/>
    <x v="6"/>
    <x v="176"/>
    <n v="4116"/>
    <n v="343"/>
    <n v="85.4"/>
    <n v="0"/>
    <n v="0"/>
    <n v="0"/>
  </r>
  <r>
    <x v="3"/>
    <x v="6"/>
    <x v="177"/>
    <n v="4082.4"/>
    <n v="340.2"/>
    <n v="85.4"/>
    <n v="0"/>
    <n v="0"/>
    <n v="0"/>
  </r>
  <r>
    <x v="3"/>
    <x v="6"/>
    <x v="178"/>
    <n v="4057.2"/>
    <n v="338.1"/>
    <n v="84"/>
    <n v="0"/>
    <n v="0"/>
    <n v="0"/>
  </r>
  <r>
    <x v="3"/>
    <x v="6"/>
    <x v="179"/>
    <n v="4074"/>
    <n v="339.5"/>
    <n v="84"/>
    <n v="0"/>
    <n v="0"/>
    <n v="0"/>
  </r>
  <r>
    <x v="3"/>
    <x v="6"/>
    <x v="180"/>
    <n v="4082.4"/>
    <n v="340.2"/>
    <n v="84.7"/>
    <n v="0"/>
    <n v="0"/>
    <n v="0"/>
  </r>
  <r>
    <x v="3"/>
    <x v="6"/>
    <x v="181"/>
    <n v="4040.4"/>
    <n v="336.7"/>
    <n v="82.6"/>
    <n v="0"/>
    <n v="0"/>
    <n v="0"/>
  </r>
  <r>
    <x v="3"/>
    <x v="6"/>
    <x v="182"/>
    <n v="4032"/>
    <n v="336"/>
    <n v="84"/>
    <n v="0"/>
    <n v="0"/>
    <n v="0"/>
  </r>
  <r>
    <x v="3"/>
    <x v="6"/>
    <x v="183"/>
    <n v="4023.6"/>
    <n v="335.3"/>
    <n v="82.6"/>
    <n v="0"/>
    <n v="0"/>
    <n v="0"/>
  </r>
  <r>
    <x v="3"/>
    <x v="6"/>
    <x v="184"/>
    <n v="4006.8"/>
    <n v="333.9"/>
    <n v="82.6"/>
    <n v="0"/>
    <n v="0"/>
    <n v="0"/>
  </r>
  <r>
    <x v="3"/>
    <x v="6"/>
    <x v="185"/>
    <n v="3981.6"/>
    <n v="331.8"/>
    <n v="77.7"/>
    <n v="0"/>
    <n v="0"/>
    <n v="0"/>
  </r>
  <r>
    <x v="3"/>
    <x v="6"/>
    <x v="186"/>
    <n v="3964.8"/>
    <n v="330.4"/>
    <n v="78.400000000000006"/>
    <n v="0"/>
    <n v="0"/>
    <n v="0"/>
  </r>
  <r>
    <x v="3"/>
    <x v="6"/>
    <x v="187"/>
    <n v="3998.4"/>
    <n v="333.2"/>
    <n v="84"/>
    <n v="0"/>
    <n v="0"/>
    <n v="0"/>
  </r>
  <r>
    <x v="3"/>
    <x v="6"/>
    <x v="188"/>
    <n v="3981.6"/>
    <n v="331.8"/>
    <n v="84"/>
    <n v="0"/>
    <n v="0"/>
    <n v="0"/>
  </r>
  <r>
    <x v="3"/>
    <x v="6"/>
    <x v="189"/>
    <n v="3964.8"/>
    <n v="330.4"/>
    <n v="83.3"/>
    <n v="0"/>
    <n v="0"/>
    <n v="0"/>
  </r>
  <r>
    <x v="3"/>
    <x v="6"/>
    <x v="190"/>
    <n v="4015.2"/>
    <n v="334.6"/>
    <n v="84.7"/>
    <n v="0"/>
    <n v="0"/>
    <n v="0"/>
  </r>
  <r>
    <x v="3"/>
    <x v="6"/>
    <x v="191"/>
    <n v="4023.6"/>
    <n v="335.3"/>
    <n v="84"/>
    <n v="0"/>
    <n v="0"/>
    <n v="0"/>
  </r>
  <r>
    <x v="3"/>
    <x v="6"/>
    <x v="192"/>
    <n v="4023.6"/>
    <n v="335.3"/>
    <n v="84"/>
    <n v="0"/>
    <n v="0"/>
    <n v="0"/>
  </r>
  <r>
    <x v="3"/>
    <x v="6"/>
    <x v="193"/>
    <n v="4048.8"/>
    <n v="337.4"/>
    <n v="83.3"/>
    <n v="0"/>
    <n v="0"/>
    <n v="0"/>
  </r>
  <r>
    <x v="3"/>
    <x v="6"/>
    <x v="194"/>
    <n v="4032"/>
    <n v="336"/>
    <n v="84"/>
    <n v="0"/>
    <n v="0"/>
    <n v="0"/>
  </r>
  <r>
    <x v="3"/>
    <x v="6"/>
    <x v="195"/>
    <n v="4040.4"/>
    <n v="336.7"/>
    <n v="83.3"/>
    <n v="0"/>
    <n v="0"/>
    <n v="0"/>
  </r>
  <r>
    <x v="3"/>
    <x v="6"/>
    <x v="196"/>
    <n v="3914.4"/>
    <n v="326.2"/>
    <n v="86.8"/>
    <n v="0"/>
    <n v="0"/>
    <n v="0"/>
  </r>
  <r>
    <x v="3"/>
    <x v="6"/>
    <x v="197"/>
    <n v="3192"/>
    <n v="266"/>
    <n v="46.9"/>
    <n v="0"/>
    <n v="0"/>
    <n v="0"/>
  </r>
  <r>
    <x v="3"/>
    <x v="6"/>
    <x v="198"/>
    <n v="3519.6"/>
    <n v="293.3"/>
    <n v="60.9"/>
    <n v="0"/>
    <n v="0"/>
    <n v="0"/>
  </r>
  <r>
    <x v="3"/>
    <x v="6"/>
    <x v="199"/>
    <n v="3696"/>
    <n v="308"/>
    <n v="71.400000000000006"/>
    <n v="0"/>
    <n v="0"/>
    <n v="0"/>
  </r>
  <r>
    <x v="3"/>
    <x v="6"/>
    <x v="200"/>
    <n v="3771.6"/>
    <n v="314.3"/>
    <n v="76.3"/>
    <n v="0"/>
    <n v="0"/>
    <n v="0"/>
  </r>
  <r>
    <x v="3"/>
    <x v="6"/>
    <x v="201"/>
    <n v="3788.4"/>
    <n v="315.7"/>
    <n v="77"/>
    <n v="0"/>
    <n v="0"/>
    <n v="0"/>
  </r>
  <r>
    <x v="3"/>
    <x v="6"/>
    <x v="202"/>
    <n v="3822"/>
    <n v="318.5"/>
    <n v="77.7"/>
    <n v="0"/>
    <n v="0"/>
    <n v="0"/>
  </r>
  <r>
    <x v="3"/>
    <x v="6"/>
    <x v="203"/>
    <n v="3864"/>
    <n v="322"/>
    <n v="77.7"/>
    <n v="0"/>
    <n v="0"/>
    <n v="0"/>
  </r>
  <r>
    <x v="3"/>
    <x v="6"/>
    <x v="204"/>
    <n v="3855.6"/>
    <n v="321.3"/>
    <n v="77"/>
    <n v="0"/>
    <n v="0"/>
    <n v="0"/>
  </r>
  <r>
    <x v="3"/>
    <x v="6"/>
    <x v="205"/>
    <n v="3922.8"/>
    <n v="326.89999999999998"/>
    <n v="77"/>
    <n v="0"/>
    <n v="0"/>
    <n v="0"/>
  </r>
  <r>
    <x v="3"/>
    <x v="6"/>
    <x v="206"/>
    <n v="4006.8"/>
    <n v="333.9"/>
    <n v="77"/>
    <n v="0"/>
    <n v="0"/>
    <n v="0"/>
  </r>
  <r>
    <x v="3"/>
    <x v="6"/>
    <x v="207"/>
    <n v="4082.4"/>
    <n v="340.2"/>
    <n v="77.7"/>
    <n v="0"/>
    <n v="0"/>
    <n v="0"/>
  </r>
  <r>
    <x v="3"/>
    <x v="6"/>
    <x v="208"/>
    <n v="4166.3999999999996"/>
    <n v="347.2"/>
    <n v="77.7"/>
    <n v="0"/>
    <n v="0"/>
    <n v="0"/>
  </r>
  <r>
    <x v="3"/>
    <x v="6"/>
    <x v="209"/>
    <n v="4267.2"/>
    <n v="355.6"/>
    <n v="78.400000000000006"/>
    <n v="0"/>
    <n v="0"/>
    <n v="0"/>
  </r>
  <r>
    <x v="3"/>
    <x v="6"/>
    <x v="210"/>
    <n v="4334.3999999999996"/>
    <n v="361.2"/>
    <n v="79.8"/>
    <n v="0"/>
    <n v="0"/>
    <n v="0"/>
  </r>
  <r>
    <x v="3"/>
    <x v="6"/>
    <x v="211"/>
    <n v="4426.8"/>
    <n v="368.9"/>
    <n v="81.2"/>
    <n v="0"/>
    <n v="0"/>
    <n v="0"/>
  </r>
  <r>
    <x v="3"/>
    <x v="6"/>
    <x v="212"/>
    <n v="4536"/>
    <n v="378"/>
    <n v="82.6"/>
    <n v="0"/>
    <n v="0"/>
    <n v="0"/>
  </r>
  <r>
    <x v="3"/>
    <x v="6"/>
    <x v="213"/>
    <n v="4662"/>
    <n v="388.5"/>
    <n v="84.7"/>
    <n v="0"/>
    <n v="0"/>
    <n v="0"/>
  </r>
  <r>
    <x v="3"/>
    <x v="6"/>
    <x v="214"/>
    <n v="4754.3999999999996"/>
    <n v="396.2"/>
    <n v="85.4"/>
    <n v="0"/>
    <n v="0"/>
    <n v="0"/>
  </r>
  <r>
    <x v="3"/>
    <x v="6"/>
    <x v="215"/>
    <n v="4964.3999999999996"/>
    <n v="413.7"/>
    <n v="91"/>
    <n v="0"/>
    <n v="0"/>
    <n v="0"/>
  </r>
  <r>
    <x v="3"/>
    <x v="6"/>
    <x v="216"/>
    <n v="5090.3999999999996"/>
    <n v="424.2"/>
    <n v="93.1"/>
    <n v="0"/>
    <n v="0"/>
    <n v="0"/>
  </r>
  <r>
    <x v="3"/>
    <x v="6"/>
    <x v="217"/>
    <n v="5115.6000000000004"/>
    <n v="426.3"/>
    <n v="93.1"/>
    <n v="0"/>
    <n v="0"/>
    <n v="0"/>
  </r>
  <r>
    <x v="3"/>
    <x v="6"/>
    <x v="218"/>
    <n v="5140.8"/>
    <n v="428.4"/>
    <n v="93.1"/>
    <n v="0"/>
    <n v="0"/>
    <n v="0"/>
  </r>
  <r>
    <x v="3"/>
    <x v="6"/>
    <x v="219"/>
    <n v="5098.8"/>
    <n v="424.9"/>
    <n v="93.1"/>
    <n v="0"/>
    <n v="0"/>
    <n v="0"/>
  </r>
  <r>
    <x v="3"/>
    <x v="6"/>
    <x v="220"/>
    <n v="5124"/>
    <n v="427"/>
    <n v="93.1"/>
    <n v="0"/>
    <n v="0"/>
    <n v="0"/>
  </r>
  <r>
    <x v="3"/>
    <x v="6"/>
    <x v="221"/>
    <n v="5098.8"/>
    <n v="424.9"/>
    <n v="92.4"/>
    <n v="0"/>
    <n v="0"/>
    <n v="0"/>
  </r>
  <r>
    <x v="3"/>
    <x v="6"/>
    <x v="222"/>
    <n v="5073.6000000000004"/>
    <n v="422.8"/>
    <n v="92.4"/>
    <n v="0"/>
    <n v="0"/>
    <n v="0"/>
  </r>
  <r>
    <x v="3"/>
    <x v="6"/>
    <x v="223"/>
    <n v="5023.2"/>
    <n v="418.6"/>
    <n v="91"/>
    <n v="0"/>
    <n v="0"/>
    <n v="0"/>
  </r>
  <r>
    <x v="3"/>
    <x v="6"/>
    <x v="224"/>
    <n v="4998"/>
    <n v="416.5"/>
    <n v="92.4"/>
    <n v="0"/>
    <n v="0"/>
    <n v="0"/>
  </r>
  <r>
    <x v="3"/>
    <x v="6"/>
    <x v="225"/>
    <n v="4964.3999999999996"/>
    <n v="413.7"/>
    <n v="91"/>
    <n v="0"/>
    <n v="0"/>
    <n v="0"/>
  </r>
  <r>
    <x v="3"/>
    <x v="6"/>
    <x v="226"/>
    <n v="4922.3999999999996"/>
    <n v="410.2"/>
    <n v="91"/>
    <n v="0"/>
    <n v="0"/>
    <n v="0"/>
  </r>
  <r>
    <x v="3"/>
    <x v="6"/>
    <x v="227"/>
    <n v="4914"/>
    <n v="409.5"/>
    <n v="90.3"/>
    <n v="0"/>
    <n v="0"/>
    <n v="0"/>
  </r>
  <r>
    <x v="3"/>
    <x v="6"/>
    <x v="228"/>
    <n v="4914"/>
    <n v="409.5"/>
    <n v="90.3"/>
    <n v="0"/>
    <n v="0"/>
    <n v="0"/>
  </r>
  <r>
    <x v="3"/>
    <x v="6"/>
    <x v="229"/>
    <n v="4922.3999999999996"/>
    <n v="410.2"/>
    <n v="90.3"/>
    <n v="0"/>
    <n v="0"/>
    <n v="0"/>
  </r>
  <r>
    <x v="3"/>
    <x v="6"/>
    <x v="230"/>
    <n v="4947.6000000000004"/>
    <n v="412.3"/>
    <n v="90.3"/>
    <n v="0"/>
    <n v="0"/>
    <n v="0"/>
  </r>
  <r>
    <x v="3"/>
    <x v="6"/>
    <x v="231"/>
    <n v="4956"/>
    <n v="413"/>
    <n v="90.3"/>
    <n v="0"/>
    <n v="0"/>
    <n v="0"/>
  </r>
  <r>
    <x v="3"/>
    <x v="6"/>
    <x v="232"/>
    <n v="4947.6000000000004"/>
    <n v="412.3"/>
    <n v="90.3"/>
    <n v="0"/>
    <n v="0"/>
    <n v="0"/>
  </r>
  <r>
    <x v="3"/>
    <x v="6"/>
    <x v="233"/>
    <n v="4956"/>
    <n v="413"/>
    <n v="89.6"/>
    <n v="0"/>
    <n v="0"/>
    <n v="0"/>
  </r>
  <r>
    <x v="3"/>
    <x v="6"/>
    <x v="234"/>
    <n v="4989.6000000000004"/>
    <n v="415.8"/>
    <n v="89.6"/>
    <n v="0"/>
    <n v="0"/>
    <n v="0"/>
  </r>
  <r>
    <x v="3"/>
    <x v="6"/>
    <x v="235"/>
    <n v="4989.6000000000004"/>
    <n v="415.8"/>
    <n v="88.9"/>
    <n v="0"/>
    <n v="0"/>
    <n v="0"/>
  </r>
  <r>
    <x v="3"/>
    <x v="6"/>
    <x v="236"/>
    <n v="4981.2"/>
    <n v="415.1"/>
    <n v="88.2"/>
    <n v="0"/>
    <n v="0"/>
    <n v="0"/>
  </r>
  <r>
    <x v="3"/>
    <x v="6"/>
    <x v="237"/>
    <n v="4964.3999999999996"/>
    <n v="413.7"/>
    <n v="88.2"/>
    <n v="0"/>
    <n v="0"/>
    <n v="0"/>
  </r>
  <r>
    <x v="3"/>
    <x v="6"/>
    <x v="238"/>
    <n v="4981.2"/>
    <n v="415.1"/>
    <n v="87.5"/>
    <n v="0"/>
    <n v="0"/>
    <n v="0"/>
  </r>
  <r>
    <x v="3"/>
    <x v="6"/>
    <x v="239"/>
    <n v="4989.6000000000004"/>
    <n v="415.8"/>
    <n v="88.2"/>
    <n v="0"/>
    <n v="0"/>
    <n v="0"/>
  </r>
  <r>
    <x v="3"/>
    <x v="6"/>
    <x v="240"/>
    <n v="4981.2"/>
    <n v="415.1"/>
    <n v="88.2"/>
    <n v="0"/>
    <n v="0"/>
    <n v="0"/>
  </r>
  <r>
    <x v="3"/>
    <x v="6"/>
    <x v="241"/>
    <n v="5023.2"/>
    <n v="418.6"/>
    <n v="88.9"/>
    <n v="0"/>
    <n v="0"/>
    <n v="0"/>
  </r>
  <r>
    <x v="3"/>
    <x v="6"/>
    <x v="242"/>
    <n v="5006.3999999999996"/>
    <n v="417.2"/>
    <n v="87.5"/>
    <n v="0"/>
    <n v="0"/>
    <n v="0"/>
  </r>
  <r>
    <x v="3"/>
    <x v="6"/>
    <x v="243"/>
    <n v="4981.2"/>
    <n v="415.1"/>
    <n v="87.5"/>
    <n v="0"/>
    <n v="0"/>
    <n v="0"/>
  </r>
  <r>
    <x v="3"/>
    <x v="6"/>
    <x v="244"/>
    <n v="4989.6000000000004"/>
    <n v="415.8"/>
    <n v="88.2"/>
    <n v="0"/>
    <n v="0"/>
    <n v="0"/>
  </r>
  <r>
    <x v="3"/>
    <x v="6"/>
    <x v="245"/>
    <n v="5006.3999999999996"/>
    <n v="417.2"/>
    <n v="86.8"/>
    <n v="0"/>
    <n v="0"/>
    <n v="0"/>
  </r>
  <r>
    <x v="3"/>
    <x v="6"/>
    <x v="246"/>
    <n v="5014.8"/>
    <n v="417.9"/>
    <n v="86.8"/>
    <n v="0"/>
    <n v="0"/>
    <n v="0"/>
  </r>
  <r>
    <x v="3"/>
    <x v="6"/>
    <x v="247"/>
    <n v="5023.2"/>
    <n v="418.6"/>
    <n v="86.8"/>
    <n v="0"/>
    <n v="0"/>
    <n v="0"/>
  </r>
  <r>
    <x v="3"/>
    <x v="6"/>
    <x v="248"/>
    <n v="5031.6000000000004"/>
    <n v="419.3"/>
    <n v="87.5"/>
    <n v="0"/>
    <n v="0"/>
    <n v="0"/>
  </r>
  <r>
    <x v="3"/>
    <x v="6"/>
    <x v="249"/>
    <n v="5031.6000000000004"/>
    <n v="419.3"/>
    <n v="87.5"/>
    <n v="0"/>
    <n v="0"/>
    <n v="0"/>
  </r>
  <r>
    <x v="3"/>
    <x v="6"/>
    <x v="250"/>
    <n v="5031.6000000000004"/>
    <n v="419.3"/>
    <n v="87.5"/>
    <n v="0"/>
    <n v="0"/>
    <n v="0"/>
  </r>
  <r>
    <x v="3"/>
    <x v="6"/>
    <x v="251"/>
    <n v="5040"/>
    <n v="420"/>
    <n v="88.9"/>
    <n v="0"/>
    <n v="0"/>
    <n v="0"/>
  </r>
  <r>
    <x v="3"/>
    <x v="6"/>
    <x v="252"/>
    <n v="5023.2"/>
    <n v="418.6"/>
    <n v="84.7"/>
    <n v="0"/>
    <n v="0"/>
    <n v="0"/>
  </r>
  <r>
    <x v="3"/>
    <x v="6"/>
    <x v="253"/>
    <n v="4964.3999999999996"/>
    <n v="413.7"/>
    <n v="82.6"/>
    <n v="0"/>
    <n v="0"/>
    <n v="0"/>
  </r>
  <r>
    <x v="3"/>
    <x v="6"/>
    <x v="254"/>
    <n v="5006.3999999999996"/>
    <n v="417.2"/>
    <n v="84"/>
    <n v="0"/>
    <n v="0"/>
    <n v="0"/>
  </r>
  <r>
    <x v="3"/>
    <x v="6"/>
    <x v="255"/>
    <n v="5023.2"/>
    <n v="418.6"/>
    <n v="85.4"/>
    <n v="0"/>
    <n v="0"/>
    <n v="0"/>
  </r>
  <r>
    <x v="3"/>
    <x v="6"/>
    <x v="256"/>
    <n v="5006.3999999999996"/>
    <n v="417.2"/>
    <n v="84"/>
    <n v="0"/>
    <n v="0"/>
    <n v="0"/>
  </r>
  <r>
    <x v="3"/>
    <x v="6"/>
    <x v="257"/>
    <n v="4981.2"/>
    <n v="415.1"/>
    <n v="84"/>
    <n v="0"/>
    <n v="0"/>
    <n v="0"/>
  </r>
  <r>
    <x v="3"/>
    <x v="6"/>
    <x v="258"/>
    <n v="4964.3999999999996"/>
    <n v="413.7"/>
    <n v="84"/>
    <n v="0"/>
    <n v="0"/>
    <n v="0"/>
  </r>
  <r>
    <x v="3"/>
    <x v="6"/>
    <x v="259"/>
    <n v="4947.6000000000004"/>
    <n v="412.3"/>
    <n v="82.6"/>
    <n v="0"/>
    <n v="0"/>
    <n v="0"/>
  </r>
  <r>
    <x v="3"/>
    <x v="6"/>
    <x v="260"/>
    <n v="4914"/>
    <n v="409.5"/>
    <n v="83.3"/>
    <n v="0"/>
    <n v="0"/>
    <n v="0"/>
  </r>
  <r>
    <x v="3"/>
    <x v="6"/>
    <x v="261"/>
    <n v="4872"/>
    <n v="406"/>
    <n v="81.900000000000006"/>
    <n v="0"/>
    <n v="0"/>
    <n v="0"/>
  </r>
  <r>
    <x v="3"/>
    <x v="6"/>
    <x v="262"/>
    <n v="4838.3999999999996"/>
    <n v="403.2"/>
    <n v="80.5"/>
    <n v="0"/>
    <n v="0"/>
    <n v="0"/>
  </r>
  <r>
    <x v="3"/>
    <x v="6"/>
    <x v="263"/>
    <n v="4788"/>
    <n v="399"/>
    <n v="81.2"/>
    <n v="0"/>
    <n v="0"/>
    <n v="0"/>
  </r>
  <r>
    <x v="3"/>
    <x v="6"/>
    <x v="264"/>
    <n v="4737.6000000000004"/>
    <n v="394.8"/>
    <n v="77.7"/>
    <n v="0"/>
    <n v="0"/>
    <n v="0"/>
  </r>
  <r>
    <x v="3"/>
    <x v="6"/>
    <x v="265"/>
    <n v="4704"/>
    <n v="392"/>
    <n v="76.3"/>
    <n v="0"/>
    <n v="0"/>
    <n v="0"/>
  </r>
  <r>
    <x v="3"/>
    <x v="6"/>
    <x v="266"/>
    <n v="4653.6000000000004"/>
    <n v="387.8"/>
    <n v="74.900000000000006"/>
    <n v="0"/>
    <n v="0"/>
    <n v="0"/>
  </r>
  <r>
    <x v="3"/>
    <x v="6"/>
    <x v="267"/>
    <n v="4620"/>
    <n v="385"/>
    <n v="74.900000000000006"/>
    <n v="0"/>
    <n v="0"/>
    <n v="0"/>
  </r>
  <r>
    <x v="3"/>
    <x v="6"/>
    <x v="268"/>
    <n v="4578"/>
    <n v="381.5"/>
    <n v="73.5"/>
    <n v="0"/>
    <n v="0"/>
    <n v="0"/>
  </r>
  <r>
    <x v="3"/>
    <x v="6"/>
    <x v="269"/>
    <n v="4552.8"/>
    <n v="379.4"/>
    <n v="75.599999999999994"/>
    <n v="0"/>
    <n v="0"/>
    <n v="0"/>
  </r>
  <r>
    <x v="3"/>
    <x v="6"/>
    <x v="270"/>
    <n v="4510.8"/>
    <n v="375.9"/>
    <n v="74.2"/>
    <n v="0"/>
    <n v="0"/>
    <n v="0"/>
  </r>
  <r>
    <x v="3"/>
    <x v="6"/>
    <x v="271"/>
    <n v="4477.2"/>
    <n v="373.1"/>
    <n v="74.2"/>
    <n v="0"/>
    <n v="0"/>
    <n v="0"/>
  </r>
  <r>
    <x v="3"/>
    <x v="6"/>
    <x v="272"/>
    <n v="4460.3999999999996"/>
    <n v="371.7"/>
    <n v="73.5"/>
    <n v="0"/>
    <n v="0"/>
    <n v="0"/>
  </r>
  <r>
    <x v="3"/>
    <x v="6"/>
    <x v="273"/>
    <n v="4426.8"/>
    <n v="368.9"/>
    <n v="73.5"/>
    <n v="0"/>
    <n v="0"/>
    <n v="0"/>
  </r>
  <r>
    <x v="3"/>
    <x v="6"/>
    <x v="274"/>
    <n v="4393.2"/>
    <n v="366.1"/>
    <n v="72.099999999999994"/>
    <n v="0"/>
    <n v="0"/>
    <n v="0"/>
  </r>
  <r>
    <x v="3"/>
    <x v="6"/>
    <x v="275"/>
    <n v="4368"/>
    <n v="364"/>
    <n v="72.099999999999994"/>
    <n v="0"/>
    <n v="0"/>
    <n v="0"/>
  </r>
  <r>
    <x v="3"/>
    <x v="6"/>
    <x v="276"/>
    <n v="4359.6000000000004"/>
    <n v="363.3"/>
    <n v="72.099999999999994"/>
    <n v="0"/>
    <n v="0"/>
    <n v="0"/>
  </r>
  <r>
    <x v="3"/>
    <x v="6"/>
    <x v="277"/>
    <n v="4334.3999999999996"/>
    <n v="361.2"/>
    <n v="71.400000000000006"/>
    <n v="0"/>
    <n v="0"/>
    <n v="0"/>
  </r>
  <r>
    <x v="3"/>
    <x v="6"/>
    <x v="278"/>
    <n v="4300.8"/>
    <n v="358.4"/>
    <n v="72.099999999999994"/>
    <n v="0"/>
    <n v="0"/>
    <n v="0"/>
  </r>
  <r>
    <x v="3"/>
    <x v="6"/>
    <x v="279"/>
    <n v="4292.3999999999996"/>
    <n v="357.7"/>
    <n v="70"/>
    <n v="0"/>
    <n v="0"/>
    <n v="0"/>
  </r>
  <r>
    <x v="3"/>
    <x v="6"/>
    <x v="280"/>
    <n v="4292.3999999999996"/>
    <n v="357.7"/>
    <n v="71.400000000000006"/>
    <n v="0"/>
    <n v="0"/>
    <n v="0"/>
  </r>
  <r>
    <x v="3"/>
    <x v="6"/>
    <x v="281"/>
    <n v="4267.2"/>
    <n v="355.6"/>
    <n v="70.7"/>
    <n v="0"/>
    <n v="0"/>
    <n v="0"/>
  </r>
  <r>
    <x v="3"/>
    <x v="6"/>
    <x v="282"/>
    <n v="4284"/>
    <n v="357"/>
    <n v="70.7"/>
    <n v="0"/>
    <n v="0"/>
    <n v="0"/>
  </r>
  <r>
    <x v="3"/>
    <x v="6"/>
    <x v="283"/>
    <n v="4258.8"/>
    <n v="354.9"/>
    <n v="69.3"/>
    <n v="0"/>
    <n v="0"/>
    <n v="0"/>
  </r>
  <r>
    <x v="3"/>
    <x v="6"/>
    <x v="284"/>
    <n v="4242"/>
    <n v="353.5"/>
    <n v="68.599999999999994"/>
    <n v="0"/>
    <n v="0"/>
    <n v="0"/>
  </r>
  <r>
    <x v="3"/>
    <x v="6"/>
    <x v="285"/>
    <n v="4208.3999999999996"/>
    <n v="350.7"/>
    <n v="68.599999999999994"/>
    <n v="0"/>
    <n v="0"/>
    <n v="0"/>
  </r>
  <r>
    <x v="3"/>
    <x v="6"/>
    <x v="286"/>
    <n v="4174.8"/>
    <n v="347.9"/>
    <n v="70"/>
    <n v="0"/>
    <n v="0"/>
    <n v="0"/>
  </r>
  <r>
    <x v="3"/>
    <x v="7"/>
    <x v="287"/>
    <n v="4174.8"/>
    <n v="347.9"/>
    <n v="70"/>
    <n v="0"/>
    <n v="0"/>
    <n v="0"/>
  </r>
  <r>
    <x v="3"/>
    <x v="7"/>
    <x v="0"/>
    <n v="4158"/>
    <n v="346.5"/>
    <n v="70"/>
    <n v="0"/>
    <n v="0"/>
    <n v="0"/>
  </r>
  <r>
    <x v="3"/>
    <x v="7"/>
    <x v="1"/>
    <n v="4132.8"/>
    <n v="344.4"/>
    <n v="70"/>
    <n v="0"/>
    <n v="0"/>
    <n v="0"/>
  </r>
  <r>
    <x v="3"/>
    <x v="7"/>
    <x v="2"/>
    <n v="4116"/>
    <n v="343"/>
    <n v="69.3"/>
    <n v="0"/>
    <n v="0"/>
    <n v="0"/>
  </r>
  <r>
    <x v="3"/>
    <x v="7"/>
    <x v="3"/>
    <n v="4082.4"/>
    <n v="340.2"/>
    <n v="68.599999999999994"/>
    <n v="0"/>
    <n v="0"/>
    <n v="0"/>
  </r>
  <r>
    <x v="3"/>
    <x v="7"/>
    <x v="4"/>
    <n v="4090.8"/>
    <n v="340.9"/>
    <n v="69.3"/>
    <n v="0"/>
    <n v="0"/>
    <n v="0"/>
  </r>
  <r>
    <x v="3"/>
    <x v="7"/>
    <x v="5"/>
    <n v="4082.4"/>
    <n v="340.2"/>
    <n v="68.599999999999994"/>
    <n v="0"/>
    <n v="0"/>
    <n v="0"/>
  </r>
  <r>
    <x v="3"/>
    <x v="7"/>
    <x v="6"/>
    <n v="4065.6"/>
    <n v="338.8"/>
    <n v="68.599999999999994"/>
    <n v="0"/>
    <n v="0"/>
    <n v="0"/>
  </r>
  <r>
    <x v="3"/>
    <x v="7"/>
    <x v="7"/>
    <n v="4048.8"/>
    <n v="337.4"/>
    <n v="67.900000000000006"/>
    <n v="0"/>
    <n v="0"/>
    <n v="0"/>
  </r>
  <r>
    <x v="3"/>
    <x v="7"/>
    <x v="8"/>
    <n v="4032"/>
    <n v="336"/>
    <n v="68.599999999999994"/>
    <n v="0"/>
    <n v="0"/>
    <n v="0"/>
  </r>
  <r>
    <x v="3"/>
    <x v="7"/>
    <x v="9"/>
    <n v="4015.2"/>
    <n v="334.6"/>
    <n v="67.2"/>
    <n v="0"/>
    <n v="0"/>
    <n v="0"/>
  </r>
  <r>
    <x v="3"/>
    <x v="7"/>
    <x v="10"/>
    <n v="3998.4"/>
    <n v="333.2"/>
    <n v="67.2"/>
    <n v="0"/>
    <n v="0"/>
    <n v="0"/>
  </r>
  <r>
    <x v="3"/>
    <x v="7"/>
    <x v="11"/>
    <n v="3981.6"/>
    <n v="331.8"/>
    <n v="67.2"/>
    <n v="0"/>
    <n v="0"/>
    <n v="0"/>
  </r>
  <r>
    <x v="3"/>
    <x v="7"/>
    <x v="12"/>
    <n v="3981.6"/>
    <n v="331.8"/>
    <n v="66.5"/>
    <n v="0"/>
    <n v="0"/>
    <n v="0"/>
  </r>
  <r>
    <x v="3"/>
    <x v="7"/>
    <x v="13"/>
    <n v="3973.2"/>
    <n v="331.1"/>
    <n v="65.8"/>
    <n v="0"/>
    <n v="0"/>
    <n v="0"/>
  </r>
  <r>
    <x v="3"/>
    <x v="7"/>
    <x v="14"/>
    <n v="3948"/>
    <n v="329"/>
    <n v="66.5"/>
    <n v="0"/>
    <n v="0"/>
    <n v="0"/>
  </r>
  <r>
    <x v="3"/>
    <x v="7"/>
    <x v="15"/>
    <n v="3931.2"/>
    <n v="327.60000000000002"/>
    <n v="65.8"/>
    <n v="0"/>
    <n v="0"/>
    <n v="0"/>
  </r>
  <r>
    <x v="3"/>
    <x v="7"/>
    <x v="16"/>
    <n v="3897.6"/>
    <n v="324.8"/>
    <n v="65.8"/>
    <n v="0"/>
    <n v="0"/>
    <n v="0"/>
  </r>
  <r>
    <x v="3"/>
    <x v="7"/>
    <x v="17"/>
    <n v="3897.6"/>
    <n v="324.8"/>
    <n v="65.8"/>
    <n v="0"/>
    <n v="0"/>
    <n v="0"/>
  </r>
  <r>
    <x v="3"/>
    <x v="7"/>
    <x v="18"/>
    <n v="3880.8"/>
    <n v="323.39999999999998"/>
    <n v="65.099999999999994"/>
    <n v="0"/>
    <n v="0"/>
    <n v="0"/>
  </r>
  <r>
    <x v="3"/>
    <x v="7"/>
    <x v="19"/>
    <n v="3889.2"/>
    <n v="324.10000000000002"/>
    <n v="65.8"/>
    <n v="0"/>
    <n v="0"/>
    <n v="0"/>
  </r>
  <r>
    <x v="3"/>
    <x v="7"/>
    <x v="20"/>
    <n v="3872.4"/>
    <n v="322.7"/>
    <n v="65.8"/>
    <n v="0"/>
    <n v="0"/>
    <n v="0"/>
  </r>
  <r>
    <x v="3"/>
    <x v="7"/>
    <x v="21"/>
    <n v="3864"/>
    <n v="322"/>
    <n v="65.099999999999994"/>
    <n v="0"/>
    <n v="0"/>
    <n v="0"/>
  </r>
  <r>
    <x v="3"/>
    <x v="7"/>
    <x v="22"/>
    <n v="3847.2"/>
    <n v="320.60000000000002"/>
    <n v="66.5"/>
    <n v="0"/>
    <n v="0"/>
    <n v="0"/>
  </r>
  <r>
    <x v="3"/>
    <x v="7"/>
    <x v="23"/>
    <n v="3830.4"/>
    <n v="319.2"/>
    <n v="65.099999999999994"/>
    <n v="0"/>
    <n v="0"/>
    <n v="0"/>
  </r>
  <r>
    <x v="3"/>
    <x v="7"/>
    <x v="24"/>
    <n v="3822"/>
    <n v="318.5"/>
    <n v="65.8"/>
    <n v="0"/>
    <n v="0"/>
    <n v="0"/>
  </r>
  <r>
    <x v="3"/>
    <x v="7"/>
    <x v="25"/>
    <n v="3822"/>
    <n v="318.5"/>
    <n v="65.8"/>
    <n v="0"/>
    <n v="0"/>
    <n v="0"/>
  </r>
  <r>
    <x v="3"/>
    <x v="7"/>
    <x v="26"/>
    <n v="3796.8"/>
    <n v="316.39999999999998"/>
    <n v="65.8"/>
    <n v="0"/>
    <n v="0"/>
    <n v="0"/>
  </r>
  <r>
    <x v="3"/>
    <x v="7"/>
    <x v="27"/>
    <n v="3805.2"/>
    <n v="317.10000000000002"/>
    <n v="65.8"/>
    <n v="0"/>
    <n v="0"/>
    <n v="0"/>
  </r>
  <r>
    <x v="3"/>
    <x v="7"/>
    <x v="28"/>
    <n v="3788.4"/>
    <n v="315.7"/>
    <n v="66.5"/>
    <n v="0"/>
    <n v="0"/>
    <n v="0"/>
  </r>
  <r>
    <x v="3"/>
    <x v="7"/>
    <x v="29"/>
    <n v="3754.8"/>
    <n v="312.89999999999998"/>
    <n v="65.099999999999994"/>
    <n v="0"/>
    <n v="0"/>
    <n v="0"/>
  </r>
  <r>
    <x v="3"/>
    <x v="7"/>
    <x v="30"/>
    <n v="3763.2"/>
    <n v="313.60000000000002"/>
    <n v="65.099999999999994"/>
    <n v="0"/>
    <n v="0"/>
    <n v="0"/>
  </r>
  <r>
    <x v="3"/>
    <x v="7"/>
    <x v="31"/>
    <n v="3763.2"/>
    <n v="313.60000000000002"/>
    <n v="65.099999999999994"/>
    <n v="0"/>
    <n v="0"/>
    <n v="0"/>
  </r>
  <r>
    <x v="3"/>
    <x v="7"/>
    <x v="32"/>
    <n v="3738"/>
    <n v="311.5"/>
    <n v="65.8"/>
    <n v="0"/>
    <n v="0"/>
    <n v="0"/>
  </r>
  <r>
    <x v="3"/>
    <x v="7"/>
    <x v="33"/>
    <n v="3746.4"/>
    <n v="312.2"/>
    <n v="65.099999999999994"/>
    <n v="0"/>
    <n v="0"/>
    <n v="0"/>
  </r>
  <r>
    <x v="3"/>
    <x v="7"/>
    <x v="34"/>
    <n v="3746.4"/>
    <n v="312.2"/>
    <n v="65.8"/>
    <n v="0"/>
    <n v="0"/>
    <n v="0"/>
  </r>
  <r>
    <x v="3"/>
    <x v="7"/>
    <x v="35"/>
    <n v="3721.2"/>
    <n v="310.10000000000002"/>
    <n v="63.7"/>
    <n v="0"/>
    <n v="0"/>
    <n v="0"/>
  </r>
  <r>
    <x v="3"/>
    <x v="7"/>
    <x v="36"/>
    <n v="3696"/>
    <n v="308"/>
    <n v="63.7"/>
    <n v="0"/>
    <n v="0"/>
    <n v="0"/>
  </r>
  <r>
    <x v="3"/>
    <x v="7"/>
    <x v="37"/>
    <n v="3662.4"/>
    <n v="305.2"/>
    <n v="63.7"/>
    <n v="0"/>
    <n v="0"/>
    <n v="0"/>
  </r>
  <r>
    <x v="3"/>
    <x v="7"/>
    <x v="38"/>
    <n v="3654"/>
    <n v="304.5"/>
    <n v="63"/>
    <n v="0"/>
    <n v="0"/>
    <n v="0"/>
  </r>
  <r>
    <x v="3"/>
    <x v="7"/>
    <x v="39"/>
    <n v="3645.6"/>
    <n v="303.8"/>
    <n v="63"/>
    <n v="0"/>
    <n v="0"/>
    <n v="0"/>
  </r>
  <r>
    <x v="3"/>
    <x v="7"/>
    <x v="40"/>
    <n v="3620.4"/>
    <n v="301.7"/>
    <n v="63"/>
    <n v="0"/>
    <n v="0"/>
    <n v="0"/>
  </r>
  <r>
    <x v="3"/>
    <x v="7"/>
    <x v="41"/>
    <n v="3612"/>
    <n v="301"/>
    <n v="63"/>
    <n v="0"/>
    <n v="0"/>
    <n v="0"/>
  </r>
  <r>
    <x v="3"/>
    <x v="7"/>
    <x v="42"/>
    <n v="3620.4"/>
    <n v="301.7"/>
    <n v="63"/>
    <n v="0"/>
    <n v="0"/>
    <n v="0"/>
  </r>
  <r>
    <x v="3"/>
    <x v="7"/>
    <x v="43"/>
    <n v="3612"/>
    <n v="301"/>
    <n v="62.3"/>
    <n v="0"/>
    <n v="0"/>
    <n v="0"/>
  </r>
  <r>
    <x v="3"/>
    <x v="7"/>
    <x v="44"/>
    <n v="3586.8"/>
    <n v="298.89999999999998"/>
    <n v="62.3"/>
    <n v="0"/>
    <n v="0"/>
    <n v="0"/>
  </r>
  <r>
    <x v="3"/>
    <x v="7"/>
    <x v="45"/>
    <n v="3570"/>
    <n v="297.5"/>
    <n v="62.3"/>
    <n v="0"/>
    <n v="0"/>
    <n v="0"/>
  </r>
  <r>
    <x v="3"/>
    <x v="7"/>
    <x v="46"/>
    <n v="3544.8"/>
    <n v="295.39999999999998"/>
    <n v="63"/>
    <n v="0"/>
    <n v="0"/>
    <n v="0"/>
  </r>
  <r>
    <x v="3"/>
    <x v="7"/>
    <x v="47"/>
    <n v="3544.8"/>
    <n v="295.39999999999998"/>
    <n v="62.3"/>
    <n v="0"/>
    <n v="0"/>
    <n v="0"/>
  </r>
  <r>
    <x v="3"/>
    <x v="7"/>
    <x v="48"/>
    <n v="3528"/>
    <n v="294"/>
    <n v="62.3"/>
    <n v="0"/>
    <n v="0"/>
    <n v="0"/>
  </r>
  <r>
    <x v="3"/>
    <x v="7"/>
    <x v="49"/>
    <n v="3511.2"/>
    <n v="292.60000000000002"/>
    <n v="60.9"/>
    <n v="0"/>
    <n v="0"/>
    <n v="0"/>
  </r>
  <r>
    <x v="3"/>
    <x v="7"/>
    <x v="50"/>
    <n v="3511.2"/>
    <n v="292.60000000000002"/>
    <n v="61.6"/>
    <n v="0"/>
    <n v="0"/>
    <n v="0"/>
  </r>
  <r>
    <x v="3"/>
    <x v="7"/>
    <x v="51"/>
    <n v="3528"/>
    <n v="294"/>
    <n v="61.6"/>
    <n v="0"/>
    <n v="0"/>
    <n v="0"/>
  </r>
  <r>
    <x v="3"/>
    <x v="7"/>
    <x v="52"/>
    <n v="3528"/>
    <n v="294"/>
    <n v="61.6"/>
    <n v="0"/>
    <n v="0"/>
    <n v="0"/>
  </r>
  <r>
    <x v="3"/>
    <x v="7"/>
    <x v="53"/>
    <n v="3494.4"/>
    <n v="291.2"/>
    <n v="60.9"/>
    <n v="0"/>
    <n v="0"/>
    <n v="0"/>
  </r>
  <r>
    <x v="3"/>
    <x v="7"/>
    <x v="54"/>
    <n v="3502.8"/>
    <n v="291.89999999999998"/>
    <n v="61.6"/>
    <n v="0"/>
    <n v="0"/>
    <n v="0"/>
  </r>
  <r>
    <x v="3"/>
    <x v="7"/>
    <x v="55"/>
    <n v="3511.2"/>
    <n v="292.60000000000002"/>
    <n v="60.9"/>
    <n v="0"/>
    <n v="0"/>
    <n v="0"/>
  </r>
  <r>
    <x v="3"/>
    <x v="7"/>
    <x v="56"/>
    <n v="3486"/>
    <n v="290.5"/>
    <n v="60.9"/>
    <n v="0"/>
    <n v="0"/>
    <n v="0"/>
  </r>
  <r>
    <x v="3"/>
    <x v="7"/>
    <x v="57"/>
    <n v="3469.2"/>
    <n v="289.10000000000002"/>
    <n v="60.9"/>
    <n v="0"/>
    <n v="0"/>
    <n v="0"/>
  </r>
  <r>
    <x v="3"/>
    <x v="7"/>
    <x v="58"/>
    <n v="3477.6"/>
    <n v="289.8"/>
    <n v="60.2"/>
    <n v="0"/>
    <n v="0"/>
    <n v="0"/>
  </r>
  <r>
    <x v="3"/>
    <x v="7"/>
    <x v="59"/>
    <n v="3477.6"/>
    <n v="289.8"/>
    <n v="61.6"/>
    <n v="0"/>
    <n v="0"/>
    <n v="0"/>
  </r>
  <r>
    <x v="3"/>
    <x v="7"/>
    <x v="60"/>
    <n v="3494.4"/>
    <n v="291.2"/>
    <n v="61.6"/>
    <n v="0"/>
    <n v="0"/>
    <n v="0"/>
  </r>
  <r>
    <x v="3"/>
    <x v="7"/>
    <x v="61"/>
    <n v="3486"/>
    <n v="290.5"/>
    <n v="59.5"/>
    <n v="0"/>
    <n v="0"/>
    <n v="0"/>
  </r>
  <r>
    <x v="3"/>
    <x v="7"/>
    <x v="62"/>
    <n v="3494.4"/>
    <n v="291.2"/>
    <n v="60.2"/>
    <n v="0"/>
    <n v="0"/>
    <n v="0"/>
  </r>
  <r>
    <x v="3"/>
    <x v="7"/>
    <x v="63"/>
    <n v="3519.6"/>
    <n v="293.3"/>
    <n v="60.2"/>
    <n v="0"/>
    <n v="0"/>
    <n v="0"/>
  </r>
  <r>
    <x v="3"/>
    <x v="7"/>
    <x v="64"/>
    <n v="3519.6"/>
    <n v="293.3"/>
    <n v="60.2"/>
    <n v="0"/>
    <n v="0"/>
    <n v="0"/>
  </r>
  <r>
    <x v="3"/>
    <x v="7"/>
    <x v="65"/>
    <n v="3536.4"/>
    <n v="294.7"/>
    <n v="61.6"/>
    <n v="0"/>
    <n v="0"/>
    <n v="0"/>
  </r>
  <r>
    <x v="3"/>
    <x v="7"/>
    <x v="66"/>
    <n v="3544.8"/>
    <n v="295.39999999999998"/>
    <n v="61.6"/>
    <n v="0"/>
    <n v="0"/>
    <n v="0"/>
  </r>
  <r>
    <x v="3"/>
    <x v="7"/>
    <x v="67"/>
    <n v="3536.4"/>
    <n v="294.7"/>
    <n v="61.6"/>
    <n v="0"/>
    <n v="0"/>
    <n v="0"/>
  </r>
  <r>
    <x v="3"/>
    <x v="7"/>
    <x v="68"/>
    <n v="3511.2"/>
    <n v="292.60000000000002"/>
    <n v="61.6"/>
    <n v="0"/>
    <n v="0"/>
    <n v="0"/>
  </r>
  <r>
    <x v="3"/>
    <x v="7"/>
    <x v="69"/>
    <n v="3553.2"/>
    <n v="296.10000000000002"/>
    <n v="63"/>
    <n v="0"/>
    <n v="0"/>
    <n v="0"/>
  </r>
  <r>
    <x v="3"/>
    <x v="7"/>
    <x v="70"/>
    <n v="3553.2"/>
    <n v="296.10000000000002"/>
    <n v="63"/>
    <n v="0"/>
    <n v="0"/>
    <n v="0"/>
  </r>
  <r>
    <x v="3"/>
    <x v="7"/>
    <x v="71"/>
    <n v="3570"/>
    <n v="297.5"/>
    <n v="63"/>
    <n v="0"/>
    <n v="0"/>
    <n v="0"/>
  </r>
  <r>
    <x v="3"/>
    <x v="7"/>
    <x v="72"/>
    <n v="3612"/>
    <n v="301"/>
    <n v="63.7"/>
    <n v="0"/>
    <n v="0"/>
    <n v="0"/>
  </r>
  <r>
    <x v="3"/>
    <x v="7"/>
    <x v="73"/>
    <n v="3662.4"/>
    <n v="305.2"/>
    <n v="63"/>
    <n v="0"/>
    <n v="0"/>
    <n v="0"/>
  </r>
  <r>
    <x v="3"/>
    <x v="7"/>
    <x v="74"/>
    <n v="3687.6"/>
    <n v="307.3"/>
    <n v="65.8"/>
    <n v="0"/>
    <n v="0"/>
    <n v="0"/>
  </r>
  <r>
    <x v="3"/>
    <x v="7"/>
    <x v="75"/>
    <n v="3654"/>
    <n v="304.5"/>
    <n v="65.8"/>
    <n v="0"/>
    <n v="0"/>
    <n v="0"/>
  </r>
  <r>
    <x v="3"/>
    <x v="7"/>
    <x v="76"/>
    <n v="3687.6"/>
    <n v="307.3"/>
    <n v="67.2"/>
    <n v="0"/>
    <n v="0"/>
    <n v="0"/>
  </r>
  <r>
    <x v="3"/>
    <x v="7"/>
    <x v="77"/>
    <n v="3637.2"/>
    <n v="303.10000000000002"/>
    <n v="66.5"/>
    <n v="0"/>
    <n v="0"/>
    <n v="0"/>
  </r>
  <r>
    <x v="3"/>
    <x v="7"/>
    <x v="78"/>
    <n v="3603.6"/>
    <n v="300.3"/>
    <n v="67.2"/>
    <n v="0"/>
    <n v="0"/>
    <n v="0"/>
  </r>
  <r>
    <x v="3"/>
    <x v="7"/>
    <x v="79"/>
    <n v="3662.4"/>
    <n v="305.2"/>
    <n v="67.900000000000006"/>
    <n v="0"/>
    <n v="0"/>
    <n v="0"/>
  </r>
  <r>
    <x v="3"/>
    <x v="7"/>
    <x v="80"/>
    <n v="3637.2"/>
    <n v="303.10000000000002"/>
    <n v="67.2"/>
    <n v="0"/>
    <n v="0"/>
    <n v="0"/>
  </r>
  <r>
    <x v="3"/>
    <x v="7"/>
    <x v="81"/>
    <n v="3561.6"/>
    <n v="296.8"/>
    <n v="67.2"/>
    <n v="0"/>
    <n v="0"/>
    <n v="0"/>
  </r>
  <r>
    <x v="3"/>
    <x v="7"/>
    <x v="82"/>
    <n v="3544.8"/>
    <n v="295.39999999999998"/>
    <n v="67.2"/>
    <n v="0"/>
    <n v="0"/>
    <n v="0"/>
  </r>
  <r>
    <x v="3"/>
    <x v="7"/>
    <x v="83"/>
    <n v="3570"/>
    <n v="297.5"/>
    <n v="67.900000000000006"/>
    <n v="0"/>
    <n v="0"/>
    <n v="0"/>
  </r>
  <r>
    <x v="3"/>
    <x v="7"/>
    <x v="84"/>
    <n v="3544.8"/>
    <n v="295.39999999999998"/>
    <n v="68.599999999999994"/>
    <n v="0"/>
    <n v="0"/>
    <n v="0"/>
  </r>
  <r>
    <x v="3"/>
    <x v="7"/>
    <x v="85"/>
    <n v="3553.2"/>
    <n v="296.10000000000002"/>
    <n v="68.599999999999994"/>
    <n v="0"/>
    <n v="0"/>
    <n v="0"/>
  </r>
  <r>
    <x v="3"/>
    <x v="7"/>
    <x v="86"/>
    <n v="3544.8"/>
    <n v="295.39999999999998"/>
    <n v="68.599999999999994"/>
    <n v="0"/>
    <n v="0"/>
    <n v="0"/>
  </r>
  <r>
    <x v="3"/>
    <x v="7"/>
    <x v="87"/>
    <n v="3544.8"/>
    <n v="295.39999999999998"/>
    <n v="68.599999999999994"/>
    <n v="0"/>
    <n v="0"/>
    <n v="0"/>
  </r>
  <r>
    <x v="3"/>
    <x v="7"/>
    <x v="88"/>
    <n v="3528"/>
    <n v="294"/>
    <n v="68.599999999999994"/>
    <n v="0"/>
    <n v="0"/>
    <n v="0"/>
  </r>
  <r>
    <x v="3"/>
    <x v="7"/>
    <x v="89"/>
    <n v="3536.4"/>
    <n v="294.7"/>
    <n v="69.3"/>
    <n v="0"/>
    <n v="0"/>
    <n v="0"/>
  </r>
  <r>
    <x v="3"/>
    <x v="7"/>
    <x v="90"/>
    <n v="3578.4"/>
    <n v="298.2"/>
    <n v="74.900000000000006"/>
    <n v="0"/>
    <n v="0"/>
    <n v="0"/>
  </r>
  <r>
    <x v="3"/>
    <x v="7"/>
    <x v="91"/>
    <n v="3586.8"/>
    <n v="298.89999999999998"/>
    <n v="80.5"/>
    <n v="0"/>
    <n v="0"/>
    <n v="0"/>
  </r>
  <r>
    <x v="3"/>
    <x v="7"/>
    <x v="92"/>
    <n v="3628.8"/>
    <n v="302.39999999999998"/>
    <n v="81.2"/>
    <n v="0"/>
    <n v="0"/>
    <n v="0"/>
  </r>
  <r>
    <x v="3"/>
    <x v="7"/>
    <x v="93"/>
    <n v="3679.2"/>
    <n v="306.60000000000002"/>
    <n v="81.2"/>
    <n v="0"/>
    <n v="0"/>
    <n v="0"/>
  </r>
  <r>
    <x v="3"/>
    <x v="7"/>
    <x v="94"/>
    <n v="3645.6"/>
    <n v="303.8"/>
    <n v="81.900000000000006"/>
    <n v="0"/>
    <n v="0"/>
    <n v="0"/>
  </r>
  <r>
    <x v="3"/>
    <x v="7"/>
    <x v="95"/>
    <n v="3620.4"/>
    <n v="301.7"/>
    <n v="79.8"/>
    <n v="0"/>
    <n v="0"/>
    <n v="0"/>
  </r>
  <r>
    <x v="3"/>
    <x v="7"/>
    <x v="96"/>
    <n v="3645.6"/>
    <n v="303.8"/>
    <n v="81.900000000000006"/>
    <n v="0"/>
    <n v="0"/>
    <n v="0"/>
  </r>
  <r>
    <x v="3"/>
    <x v="7"/>
    <x v="97"/>
    <n v="3704.4"/>
    <n v="308.7"/>
    <n v="84"/>
    <n v="0"/>
    <n v="0"/>
    <n v="0"/>
  </r>
  <r>
    <x v="3"/>
    <x v="7"/>
    <x v="98"/>
    <n v="3746.4"/>
    <n v="312.2"/>
    <n v="86.8"/>
    <n v="0"/>
    <n v="0"/>
    <n v="0"/>
  </r>
  <r>
    <x v="3"/>
    <x v="7"/>
    <x v="99"/>
    <n v="3729.6"/>
    <n v="310.8"/>
    <n v="87.5"/>
    <n v="0"/>
    <n v="0"/>
    <n v="0"/>
  </r>
  <r>
    <x v="3"/>
    <x v="7"/>
    <x v="100"/>
    <n v="3746.4"/>
    <n v="312.2"/>
    <n v="87.5"/>
    <n v="0"/>
    <n v="0"/>
    <n v="0"/>
  </r>
  <r>
    <x v="3"/>
    <x v="7"/>
    <x v="101"/>
    <n v="3763.2"/>
    <n v="313.60000000000002"/>
    <n v="87.5"/>
    <n v="0"/>
    <n v="0"/>
    <n v="0"/>
  </r>
  <r>
    <x v="3"/>
    <x v="7"/>
    <x v="102"/>
    <n v="3788.4"/>
    <n v="315.7"/>
    <n v="87.5"/>
    <n v="0"/>
    <n v="0"/>
    <n v="0"/>
  </r>
  <r>
    <x v="3"/>
    <x v="7"/>
    <x v="103"/>
    <n v="3796.8"/>
    <n v="316.39999999999998"/>
    <n v="87.5"/>
    <n v="0"/>
    <n v="0"/>
    <n v="0"/>
  </r>
  <r>
    <x v="3"/>
    <x v="7"/>
    <x v="104"/>
    <n v="3796.8"/>
    <n v="316.39999999999998"/>
    <n v="88.9"/>
    <n v="0"/>
    <n v="0"/>
    <n v="0"/>
  </r>
  <r>
    <x v="3"/>
    <x v="7"/>
    <x v="105"/>
    <n v="3813.6"/>
    <n v="317.8"/>
    <n v="88.2"/>
    <n v="0"/>
    <n v="0"/>
    <n v="0"/>
  </r>
  <r>
    <x v="3"/>
    <x v="7"/>
    <x v="106"/>
    <n v="3838.8"/>
    <n v="319.89999999999998"/>
    <n v="88.2"/>
    <n v="0"/>
    <n v="0"/>
    <n v="0"/>
  </r>
  <r>
    <x v="3"/>
    <x v="7"/>
    <x v="107"/>
    <n v="3855.6"/>
    <n v="321.3"/>
    <n v="87.5"/>
    <n v="0"/>
    <n v="0"/>
    <n v="0"/>
  </r>
  <r>
    <x v="3"/>
    <x v="7"/>
    <x v="108"/>
    <n v="3906"/>
    <n v="325.5"/>
    <n v="89.6"/>
    <n v="0"/>
    <n v="0"/>
    <n v="0"/>
  </r>
  <r>
    <x v="3"/>
    <x v="7"/>
    <x v="109"/>
    <n v="3964.8"/>
    <n v="330.4"/>
    <n v="89.6"/>
    <n v="0"/>
    <n v="0"/>
    <n v="0"/>
  </r>
  <r>
    <x v="3"/>
    <x v="7"/>
    <x v="110"/>
    <n v="3990"/>
    <n v="332.5"/>
    <n v="89.6"/>
    <n v="0"/>
    <n v="0"/>
    <n v="0"/>
  </r>
  <r>
    <x v="3"/>
    <x v="7"/>
    <x v="111"/>
    <n v="4040.4"/>
    <n v="336.7"/>
    <n v="96.6"/>
    <n v="0"/>
    <n v="0"/>
    <n v="0"/>
  </r>
  <r>
    <x v="3"/>
    <x v="7"/>
    <x v="112"/>
    <n v="4116"/>
    <n v="343"/>
    <n v="101.5"/>
    <n v="0"/>
    <n v="0"/>
    <n v="0"/>
  </r>
  <r>
    <x v="3"/>
    <x v="7"/>
    <x v="113"/>
    <n v="4166.3999999999996"/>
    <n v="347.2"/>
    <n v="102.9"/>
    <n v="0"/>
    <n v="0"/>
    <n v="0"/>
  </r>
  <r>
    <x v="3"/>
    <x v="7"/>
    <x v="114"/>
    <n v="4107.6000000000004"/>
    <n v="342.3"/>
    <n v="100.1"/>
    <n v="0"/>
    <n v="0"/>
    <n v="0"/>
  </r>
  <r>
    <x v="3"/>
    <x v="7"/>
    <x v="115"/>
    <n v="4158"/>
    <n v="346.5"/>
    <n v="102.9"/>
    <n v="0"/>
    <n v="0"/>
    <n v="0"/>
  </r>
  <r>
    <x v="3"/>
    <x v="7"/>
    <x v="116"/>
    <n v="4166.3999999999996"/>
    <n v="347.2"/>
    <n v="102.2"/>
    <n v="0"/>
    <n v="0"/>
    <n v="0"/>
  </r>
  <r>
    <x v="3"/>
    <x v="7"/>
    <x v="117"/>
    <n v="4242"/>
    <n v="353.5"/>
    <n v="102.2"/>
    <n v="0"/>
    <n v="0"/>
    <n v="0"/>
  </r>
  <r>
    <x v="3"/>
    <x v="7"/>
    <x v="118"/>
    <n v="4326"/>
    <n v="360.5"/>
    <n v="101.5"/>
    <n v="0"/>
    <n v="0"/>
    <n v="0"/>
  </r>
  <r>
    <x v="3"/>
    <x v="7"/>
    <x v="119"/>
    <n v="4368"/>
    <n v="364"/>
    <n v="101.5"/>
    <n v="0"/>
    <n v="0"/>
    <n v="0"/>
  </r>
  <r>
    <x v="3"/>
    <x v="7"/>
    <x v="120"/>
    <n v="4401.6000000000004"/>
    <n v="366.8"/>
    <n v="100.1"/>
    <n v="0"/>
    <n v="0"/>
    <n v="0"/>
  </r>
  <r>
    <x v="3"/>
    <x v="7"/>
    <x v="121"/>
    <n v="4460.3999999999996"/>
    <n v="371.7"/>
    <n v="105"/>
    <n v="0"/>
    <n v="0"/>
    <n v="0"/>
  </r>
  <r>
    <x v="3"/>
    <x v="7"/>
    <x v="122"/>
    <n v="4477.2"/>
    <n v="373.1"/>
    <n v="105.7"/>
    <n v="0"/>
    <n v="0"/>
    <n v="0"/>
  </r>
  <r>
    <x v="3"/>
    <x v="7"/>
    <x v="123"/>
    <n v="4494"/>
    <n v="374.5"/>
    <n v="105.7"/>
    <n v="0"/>
    <n v="0"/>
    <n v="0"/>
  </r>
  <r>
    <x v="3"/>
    <x v="7"/>
    <x v="124"/>
    <n v="4527.6000000000004"/>
    <n v="377.3"/>
    <n v="105"/>
    <n v="0"/>
    <n v="0"/>
    <n v="0"/>
  </r>
  <r>
    <x v="3"/>
    <x v="7"/>
    <x v="125"/>
    <n v="4611.6000000000004"/>
    <n v="384.3"/>
    <n v="107.8"/>
    <n v="0"/>
    <n v="0"/>
    <n v="0"/>
  </r>
  <r>
    <x v="3"/>
    <x v="7"/>
    <x v="126"/>
    <n v="4628.3999999999996"/>
    <n v="385.7"/>
    <n v="109.2"/>
    <n v="0"/>
    <n v="0"/>
    <n v="0"/>
  </r>
  <r>
    <x v="3"/>
    <x v="7"/>
    <x v="127"/>
    <n v="4620"/>
    <n v="385"/>
    <n v="109.9"/>
    <n v="0"/>
    <n v="0"/>
    <n v="0"/>
  </r>
  <r>
    <x v="3"/>
    <x v="7"/>
    <x v="128"/>
    <n v="4594.8"/>
    <n v="382.9"/>
    <n v="107.8"/>
    <n v="0"/>
    <n v="0"/>
    <n v="0"/>
  </r>
  <r>
    <x v="3"/>
    <x v="7"/>
    <x v="129"/>
    <n v="4636.8"/>
    <n v="386.4"/>
    <n v="108.5"/>
    <n v="0"/>
    <n v="0"/>
    <n v="0"/>
  </r>
  <r>
    <x v="3"/>
    <x v="7"/>
    <x v="130"/>
    <n v="4628.3999999999996"/>
    <n v="385.7"/>
    <n v="107.1"/>
    <n v="0"/>
    <n v="0"/>
    <n v="0"/>
  </r>
  <r>
    <x v="3"/>
    <x v="7"/>
    <x v="131"/>
    <n v="4578"/>
    <n v="381.5"/>
    <n v="105.7"/>
    <n v="0"/>
    <n v="0"/>
    <n v="0"/>
  </r>
  <r>
    <x v="3"/>
    <x v="7"/>
    <x v="132"/>
    <n v="4552.8"/>
    <n v="379.4"/>
    <n v="105"/>
    <n v="0"/>
    <n v="0"/>
    <n v="0"/>
  </r>
  <r>
    <x v="3"/>
    <x v="7"/>
    <x v="133"/>
    <n v="4561.2"/>
    <n v="380.1"/>
    <n v="104.3"/>
    <n v="0"/>
    <n v="0"/>
    <n v="0"/>
  </r>
  <r>
    <x v="3"/>
    <x v="7"/>
    <x v="134"/>
    <n v="2872.8"/>
    <n v="239.4"/>
    <n v="60.9"/>
    <n v="0"/>
    <n v="0"/>
    <n v="0"/>
  </r>
  <r>
    <x v="3"/>
    <x v="7"/>
    <x v="135"/>
    <n v="2814"/>
    <n v="234.5"/>
    <n v="58.1"/>
    <n v="0"/>
    <n v="0"/>
    <n v="0"/>
  </r>
  <r>
    <x v="3"/>
    <x v="7"/>
    <x v="136"/>
    <n v="2830.8"/>
    <n v="235.9"/>
    <n v="58.8"/>
    <n v="0"/>
    <n v="0"/>
    <n v="0"/>
  </r>
  <r>
    <x v="3"/>
    <x v="7"/>
    <x v="137"/>
    <n v="2805.6"/>
    <n v="233.8"/>
    <n v="56.7"/>
    <n v="0"/>
    <n v="0"/>
    <n v="0"/>
  </r>
  <r>
    <x v="3"/>
    <x v="7"/>
    <x v="138"/>
    <n v="3729.6"/>
    <n v="310.8"/>
    <n v="80.5"/>
    <n v="0"/>
    <n v="0"/>
    <n v="0"/>
  </r>
  <r>
    <x v="3"/>
    <x v="7"/>
    <x v="139"/>
    <n v="4048.8"/>
    <n v="337.4"/>
    <n v="88.2"/>
    <n v="0"/>
    <n v="0"/>
    <n v="0"/>
  </r>
  <r>
    <x v="3"/>
    <x v="7"/>
    <x v="140"/>
    <n v="4015.2"/>
    <n v="334.6"/>
    <n v="85.4"/>
    <n v="0"/>
    <n v="0"/>
    <n v="0"/>
  </r>
  <r>
    <x v="3"/>
    <x v="7"/>
    <x v="141"/>
    <n v="4032"/>
    <n v="336"/>
    <n v="85.4"/>
    <n v="0"/>
    <n v="0"/>
    <n v="0"/>
  </r>
  <r>
    <x v="3"/>
    <x v="7"/>
    <x v="142"/>
    <n v="3990"/>
    <n v="332.5"/>
    <n v="83.3"/>
    <n v="0"/>
    <n v="0"/>
    <n v="0"/>
  </r>
  <r>
    <x v="3"/>
    <x v="7"/>
    <x v="143"/>
    <n v="4023.6"/>
    <n v="335.3"/>
    <n v="88.9"/>
    <n v="0"/>
    <n v="0"/>
    <n v="0"/>
  </r>
  <r>
    <x v="3"/>
    <x v="7"/>
    <x v="144"/>
    <n v="4149.6000000000004"/>
    <n v="345.8"/>
    <n v="95.9"/>
    <n v="0"/>
    <n v="0"/>
    <n v="0"/>
  </r>
  <r>
    <x v="3"/>
    <x v="7"/>
    <x v="145"/>
    <n v="4141.2"/>
    <n v="345.1"/>
    <n v="94.5"/>
    <n v="0"/>
    <n v="0"/>
    <n v="0"/>
  </r>
  <r>
    <x v="3"/>
    <x v="7"/>
    <x v="146"/>
    <n v="4149.6000000000004"/>
    <n v="345.8"/>
    <n v="95.2"/>
    <n v="0"/>
    <n v="0"/>
    <n v="0"/>
  </r>
  <r>
    <x v="3"/>
    <x v="7"/>
    <x v="147"/>
    <n v="4082.4"/>
    <n v="340.2"/>
    <n v="93.8"/>
    <n v="0"/>
    <n v="0"/>
    <n v="0"/>
  </r>
  <r>
    <x v="3"/>
    <x v="7"/>
    <x v="148"/>
    <n v="4023.6"/>
    <n v="335.3"/>
    <n v="93.1"/>
    <n v="0"/>
    <n v="0"/>
    <n v="0"/>
  </r>
  <r>
    <x v="3"/>
    <x v="7"/>
    <x v="149"/>
    <n v="4065.6"/>
    <n v="338.8"/>
    <n v="96.6"/>
    <n v="0"/>
    <n v="0"/>
    <n v="0"/>
  </r>
  <r>
    <x v="3"/>
    <x v="7"/>
    <x v="150"/>
    <n v="4116"/>
    <n v="343"/>
    <n v="99.4"/>
    <n v="0"/>
    <n v="0"/>
    <n v="0"/>
  </r>
  <r>
    <x v="3"/>
    <x v="7"/>
    <x v="151"/>
    <n v="4082.4"/>
    <n v="340.2"/>
    <n v="98.7"/>
    <n v="0"/>
    <n v="0"/>
    <n v="0"/>
  </r>
  <r>
    <x v="3"/>
    <x v="7"/>
    <x v="152"/>
    <n v="4090.8"/>
    <n v="340.9"/>
    <n v="98"/>
    <n v="0"/>
    <n v="0"/>
    <n v="0"/>
  </r>
  <r>
    <x v="3"/>
    <x v="7"/>
    <x v="153"/>
    <n v="4107.6000000000004"/>
    <n v="342.3"/>
    <n v="97.3"/>
    <n v="0"/>
    <n v="0"/>
    <n v="0"/>
  </r>
  <r>
    <x v="3"/>
    <x v="7"/>
    <x v="154"/>
    <n v="4107.6000000000004"/>
    <n v="342.3"/>
    <n v="98"/>
    <n v="0"/>
    <n v="0"/>
    <n v="0"/>
  </r>
  <r>
    <x v="3"/>
    <x v="7"/>
    <x v="155"/>
    <n v="4124.3999999999996"/>
    <n v="343.7"/>
    <n v="98"/>
    <n v="0"/>
    <n v="0"/>
    <n v="0"/>
  </r>
  <r>
    <x v="3"/>
    <x v="7"/>
    <x v="156"/>
    <n v="4090.8"/>
    <n v="340.9"/>
    <n v="96.6"/>
    <n v="0"/>
    <n v="0"/>
    <n v="0"/>
  </r>
  <r>
    <x v="3"/>
    <x v="7"/>
    <x v="157"/>
    <n v="4099.2"/>
    <n v="341.6"/>
    <n v="98"/>
    <n v="0"/>
    <n v="0"/>
    <n v="0"/>
  </r>
  <r>
    <x v="3"/>
    <x v="7"/>
    <x v="158"/>
    <n v="4099.2"/>
    <n v="341.6"/>
    <n v="98.7"/>
    <n v="0"/>
    <n v="0"/>
    <n v="0"/>
  </r>
  <r>
    <x v="3"/>
    <x v="7"/>
    <x v="159"/>
    <n v="4149.6000000000004"/>
    <n v="345.8"/>
    <n v="100.8"/>
    <n v="0"/>
    <n v="0"/>
    <n v="0"/>
  </r>
  <r>
    <x v="3"/>
    <x v="7"/>
    <x v="160"/>
    <n v="4191.6000000000004"/>
    <n v="349.3"/>
    <n v="102.2"/>
    <n v="0"/>
    <n v="0"/>
    <n v="0"/>
  </r>
  <r>
    <x v="3"/>
    <x v="7"/>
    <x v="161"/>
    <n v="4158"/>
    <n v="346.5"/>
    <n v="100.1"/>
    <n v="0"/>
    <n v="0"/>
    <n v="0"/>
  </r>
  <r>
    <x v="3"/>
    <x v="7"/>
    <x v="162"/>
    <n v="4149.6000000000004"/>
    <n v="345.8"/>
    <n v="99.4"/>
    <n v="0"/>
    <n v="0"/>
    <n v="0"/>
  </r>
  <r>
    <x v="3"/>
    <x v="7"/>
    <x v="163"/>
    <n v="4183.2"/>
    <n v="348.6"/>
    <n v="100.1"/>
    <n v="0"/>
    <n v="0"/>
    <n v="0"/>
  </r>
  <r>
    <x v="3"/>
    <x v="7"/>
    <x v="164"/>
    <n v="4183.2"/>
    <n v="348.6"/>
    <n v="101.5"/>
    <n v="0"/>
    <n v="0"/>
    <n v="0"/>
  </r>
  <r>
    <x v="3"/>
    <x v="7"/>
    <x v="165"/>
    <n v="4141.2"/>
    <n v="345.1"/>
    <n v="101.5"/>
    <n v="0"/>
    <n v="0"/>
    <n v="0"/>
  </r>
  <r>
    <x v="3"/>
    <x v="7"/>
    <x v="166"/>
    <n v="4090.8"/>
    <n v="340.9"/>
    <n v="100.8"/>
    <n v="0"/>
    <n v="0"/>
    <n v="0"/>
  </r>
  <r>
    <x v="3"/>
    <x v="7"/>
    <x v="167"/>
    <n v="4065.6"/>
    <n v="338.8"/>
    <n v="99.4"/>
    <n v="0"/>
    <n v="0"/>
    <n v="0"/>
  </r>
  <r>
    <x v="3"/>
    <x v="7"/>
    <x v="168"/>
    <n v="4074"/>
    <n v="339.5"/>
    <n v="100.1"/>
    <n v="0"/>
    <n v="0"/>
    <n v="0"/>
  </r>
  <r>
    <x v="3"/>
    <x v="7"/>
    <x v="169"/>
    <n v="4040.4"/>
    <n v="336.7"/>
    <n v="98.7"/>
    <n v="0"/>
    <n v="0"/>
    <n v="0"/>
  </r>
  <r>
    <x v="3"/>
    <x v="7"/>
    <x v="170"/>
    <n v="3990"/>
    <n v="332.5"/>
    <n v="96.6"/>
    <n v="0"/>
    <n v="0"/>
    <n v="0"/>
  </r>
  <r>
    <x v="3"/>
    <x v="7"/>
    <x v="171"/>
    <n v="3973.2"/>
    <n v="331.1"/>
    <n v="95.9"/>
    <n v="0"/>
    <n v="0"/>
    <n v="0"/>
  </r>
  <r>
    <x v="3"/>
    <x v="7"/>
    <x v="172"/>
    <n v="3981.6"/>
    <n v="331.8"/>
    <n v="96.6"/>
    <n v="0"/>
    <n v="0"/>
    <n v="0"/>
  </r>
  <r>
    <x v="3"/>
    <x v="7"/>
    <x v="173"/>
    <n v="3990"/>
    <n v="332.5"/>
    <n v="96.6"/>
    <n v="0"/>
    <n v="0"/>
    <n v="0"/>
  </r>
  <r>
    <x v="3"/>
    <x v="7"/>
    <x v="174"/>
    <n v="3956.4"/>
    <n v="329.7"/>
    <n v="95.2"/>
    <n v="0"/>
    <n v="0"/>
    <n v="0"/>
  </r>
  <r>
    <x v="3"/>
    <x v="7"/>
    <x v="175"/>
    <n v="3956.4"/>
    <n v="329.7"/>
    <n v="95.2"/>
    <n v="0"/>
    <n v="0"/>
    <n v="0"/>
  </r>
  <r>
    <x v="3"/>
    <x v="7"/>
    <x v="176"/>
    <n v="3964.8"/>
    <n v="330.4"/>
    <n v="94.5"/>
    <n v="0"/>
    <n v="0"/>
    <n v="0"/>
  </r>
  <r>
    <x v="3"/>
    <x v="7"/>
    <x v="177"/>
    <n v="3981.6"/>
    <n v="331.8"/>
    <n v="94.5"/>
    <n v="0"/>
    <n v="0"/>
    <n v="0"/>
  </r>
  <r>
    <x v="3"/>
    <x v="7"/>
    <x v="178"/>
    <n v="3956.4"/>
    <n v="329.7"/>
    <n v="94.5"/>
    <n v="0"/>
    <n v="0"/>
    <n v="0"/>
  </r>
  <r>
    <x v="3"/>
    <x v="7"/>
    <x v="179"/>
    <n v="3922.8"/>
    <n v="326.89999999999998"/>
    <n v="93.8"/>
    <n v="0"/>
    <n v="0"/>
    <n v="0"/>
  </r>
  <r>
    <x v="3"/>
    <x v="7"/>
    <x v="180"/>
    <n v="3897.6"/>
    <n v="324.8"/>
    <n v="92.4"/>
    <n v="0"/>
    <n v="0"/>
    <n v="0"/>
  </r>
  <r>
    <x v="3"/>
    <x v="7"/>
    <x v="181"/>
    <n v="3906"/>
    <n v="325.5"/>
    <n v="91.7"/>
    <n v="0"/>
    <n v="0"/>
    <n v="0"/>
  </r>
  <r>
    <x v="3"/>
    <x v="7"/>
    <x v="182"/>
    <n v="3914.4"/>
    <n v="326.2"/>
    <n v="91"/>
    <n v="0"/>
    <n v="0"/>
    <n v="0"/>
  </r>
  <r>
    <x v="3"/>
    <x v="7"/>
    <x v="183"/>
    <n v="3931.2"/>
    <n v="327.60000000000002"/>
    <n v="90.3"/>
    <n v="0"/>
    <n v="0"/>
    <n v="0"/>
  </r>
  <r>
    <x v="3"/>
    <x v="7"/>
    <x v="184"/>
    <n v="3906"/>
    <n v="325.5"/>
    <n v="90.3"/>
    <n v="0"/>
    <n v="0"/>
    <n v="0"/>
  </r>
  <r>
    <x v="3"/>
    <x v="7"/>
    <x v="185"/>
    <n v="3922.8"/>
    <n v="326.89999999999998"/>
    <n v="89.6"/>
    <n v="0"/>
    <n v="0"/>
    <n v="0"/>
  </r>
  <r>
    <x v="3"/>
    <x v="7"/>
    <x v="186"/>
    <n v="3906"/>
    <n v="325.5"/>
    <n v="89.6"/>
    <n v="0"/>
    <n v="0"/>
    <n v="0"/>
  </r>
  <r>
    <x v="3"/>
    <x v="7"/>
    <x v="187"/>
    <n v="3880.8"/>
    <n v="323.39999999999998"/>
    <n v="89.6"/>
    <n v="0"/>
    <n v="0"/>
    <n v="0"/>
  </r>
  <r>
    <x v="3"/>
    <x v="7"/>
    <x v="188"/>
    <n v="3847.2"/>
    <n v="320.60000000000002"/>
    <n v="88.2"/>
    <n v="0"/>
    <n v="0"/>
    <n v="0"/>
  </r>
  <r>
    <x v="3"/>
    <x v="7"/>
    <x v="189"/>
    <n v="3847.2"/>
    <n v="320.60000000000002"/>
    <n v="88.9"/>
    <n v="0"/>
    <n v="0"/>
    <n v="0"/>
  </r>
  <r>
    <x v="3"/>
    <x v="7"/>
    <x v="190"/>
    <n v="3872.4"/>
    <n v="322.7"/>
    <n v="88.9"/>
    <n v="0"/>
    <n v="0"/>
    <n v="0"/>
  </r>
  <r>
    <x v="3"/>
    <x v="7"/>
    <x v="191"/>
    <n v="3864"/>
    <n v="322"/>
    <n v="89.6"/>
    <n v="0"/>
    <n v="0"/>
    <n v="0"/>
  </r>
  <r>
    <x v="3"/>
    <x v="7"/>
    <x v="192"/>
    <n v="3889.2"/>
    <n v="324.10000000000002"/>
    <n v="88.9"/>
    <n v="0"/>
    <n v="0"/>
    <n v="0"/>
  </r>
  <r>
    <x v="3"/>
    <x v="7"/>
    <x v="193"/>
    <n v="3889.2"/>
    <n v="324.10000000000002"/>
    <n v="89.6"/>
    <n v="0"/>
    <n v="0"/>
    <n v="0"/>
  </r>
  <r>
    <x v="3"/>
    <x v="7"/>
    <x v="194"/>
    <n v="3931.2"/>
    <n v="327.60000000000002"/>
    <n v="91"/>
    <n v="0"/>
    <n v="0"/>
    <n v="0"/>
  </r>
  <r>
    <x v="3"/>
    <x v="7"/>
    <x v="195"/>
    <n v="3914.4"/>
    <n v="326.2"/>
    <n v="90.3"/>
    <n v="0"/>
    <n v="0"/>
    <n v="0"/>
  </r>
  <r>
    <x v="3"/>
    <x v="7"/>
    <x v="196"/>
    <n v="3880.8"/>
    <n v="323.39999999999998"/>
    <n v="87.5"/>
    <n v="0"/>
    <n v="0"/>
    <n v="0"/>
  </r>
  <r>
    <x v="3"/>
    <x v="7"/>
    <x v="197"/>
    <n v="3805.2"/>
    <n v="317.10000000000002"/>
    <n v="79.8"/>
    <n v="0"/>
    <n v="0"/>
    <n v="0"/>
  </r>
  <r>
    <x v="3"/>
    <x v="7"/>
    <x v="198"/>
    <n v="3855.6"/>
    <n v="321.3"/>
    <n v="79.099999999999994"/>
    <n v="0"/>
    <n v="0"/>
    <n v="0"/>
  </r>
  <r>
    <x v="3"/>
    <x v="7"/>
    <x v="199"/>
    <n v="3872.4"/>
    <n v="322.7"/>
    <n v="79.8"/>
    <n v="0"/>
    <n v="0"/>
    <n v="0"/>
  </r>
  <r>
    <x v="3"/>
    <x v="7"/>
    <x v="200"/>
    <n v="3880.8"/>
    <n v="323.39999999999998"/>
    <n v="78.400000000000006"/>
    <n v="0"/>
    <n v="0"/>
    <n v="0"/>
  </r>
  <r>
    <x v="3"/>
    <x v="7"/>
    <x v="201"/>
    <n v="3948"/>
    <n v="329"/>
    <n v="79.8"/>
    <n v="0"/>
    <n v="0"/>
    <n v="0"/>
  </r>
  <r>
    <x v="3"/>
    <x v="7"/>
    <x v="202"/>
    <n v="3973.2"/>
    <n v="331.1"/>
    <n v="79.099999999999994"/>
    <n v="0"/>
    <n v="0"/>
    <n v="0"/>
  </r>
  <r>
    <x v="3"/>
    <x v="7"/>
    <x v="203"/>
    <n v="3990"/>
    <n v="332.5"/>
    <n v="79.8"/>
    <n v="0"/>
    <n v="0"/>
    <n v="0"/>
  </r>
  <r>
    <x v="3"/>
    <x v="7"/>
    <x v="204"/>
    <n v="4006.8"/>
    <n v="333.9"/>
    <n v="78.400000000000006"/>
    <n v="0"/>
    <n v="0"/>
    <n v="0"/>
  </r>
  <r>
    <x v="3"/>
    <x v="7"/>
    <x v="205"/>
    <n v="4048.8"/>
    <n v="337.4"/>
    <n v="79.099999999999994"/>
    <n v="0"/>
    <n v="0"/>
    <n v="0"/>
  </r>
  <r>
    <x v="3"/>
    <x v="7"/>
    <x v="206"/>
    <n v="4090.8"/>
    <n v="340.9"/>
    <n v="79.8"/>
    <n v="0"/>
    <n v="0"/>
    <n v="0"/>
  </r>
  <r>
    <x v="3"/>
    <x v="7"/>
    <x v="207"/>
    <n v="4166.3999999999996"/>
    <n v="347.2"/>
    <n v="79.099999999999994"/>
    <n v="0"/>
    <n v="0"/>
    <n v="0"/>
  </r>
  <r>
    <x v="3"/>
    <x v="7"/>
    <x v="208"/>
    <n v="4225.2"/>
    <n v="352.1"/>
    <n v="80.5"/>
    <n v="0"/>
    <n v="0"/>
    <n v="0"/>
  </r>
  <r>
    <x v="3"/>
    <x v="7"/>
    <x v="209"/>
    <n v="4275.6000000000004"/>
    <n v="356.3"/>
    <n v="81.2"/>
    <n v="0"/>
    <n v="0"/>
    <n v="0"/>
  </r>
  <r>
    <x v="3"/>
    <x v="7"/>
    <x v="210"/>
    <n v="4376.3999999999996"/>
    <n v="364.7"/>
    <n v="82.6"/>
    <n v="0"/>
    <n v="0"/>
    <n v="0"/>
  </r>
  <r>
    <x v="3"/>
    <x v="7"/>
    <x v="211"/>
    <n v="4452"/>
    <n v="371"/>
    <n v="83.3"/>
    <n v="0"/>
    <n v="0"/>
    <n v="0"/>
  </r>
  <r>
    <x v="3"/>
    <x v="7"/>
    <x v="212"/>
    <n v="4569.6000000000004"/>
    <n v="380.8"/>
    <n v="83.3"/>
    <n v="0"/>
    <n v="0"/>
    <n v="0"/>
  </r>
  <r>
    <x v="3"/>
    <x v="7"/>
    <x v="213"/>
    <n v="4704"/>
    <n v="392"/>
    <n v="85.4"/>
    <n v="0"/>
    <n v="0"/>
    <n v="0"/>
  </r>
  <r>
    <x v="3"/>
    <x v="7"/>
    <x v="214"/>
    <n v="4830"/>
    <n v="402.5"/>
    <n v="86.8"/>
    <n v="0"/>
    <n v="0"/>
    <n v="0"/>
  </r>
  <r>
    <x v="3"/>
    <x v="7"/>
    <x v="215"/>
    <n v="4872"/>
    <n v="406"/>
    <n v="86.8"/>
    <n v="0"/>
    <n v="0"/>
    <n v="0"/>
  </r>
  <r>
    <x v="3"/>
    <x v="7"/>
    <x v="216"/>
    <n v="4880.3999999999996"/>
    <n v="406.7"/>
    <n v="87.5"/>
    <n v="0"/>
    <n v="0"/>
    <n v="0"/>
  </r>
  <r>
    <x v="3"/>
    <x v="7"/>
    <x v="217"/>
    <n v="4863.6000000000004"/>
    <n v="405.3"/>
    <n v="87.5"/>
    <n v="0"/>
    <n v="0"/>
    <n v="0"/>
  </r>
  <r>
    <x v="3"/>
    <x v="7"/>
    <x v="218"/>
    <n v="4872"/>
    <n v="406"/>
    <n v="86.8"/>
    <n v="0"/>
    <n v="0"/>
    <n v="0"/>
  </r>
  <r>
    <x v="3"/>
    <x v="7"/>
    <x v="219"/>
    <n v="4888.8"/>
    <n v="407.4"/>
    <n v="88.2"/>
    <n v="0"/>
    <n v="0"/>
    <n v="0"/>
  </r>
  <r>
    <x v="3"/>
    <x v="7"/>
    <x v="220"/>
    <n v="4804.8"/>
    <n v="400.4"/>
    <n v="86.8"/>
    <n v="0"/>
    <n v="0"/>
    <n v="0"/>
  </r>
  <r>
    <x v="3"/>
    <x v="7"/>
    <x v="221"/>
    <n v="4737.6000000000004"/>
    <n v="394.8"/>
    <n v="86.8"/>
    <n v="0"/>
    <n v="0"/>
    <n v="0"/>
  </r>
  <r>
    <x v="3"/>
    <x v="7"/>
    <x v="222"/>
    <n v="4687.2"/>
    <n v="390.6"/>
    <n v="86.1"/>
    <n v="0"/>
    <n v="0"/>
    <n v="0"/>
  </r>
  <r>
    <x v="3"/>
    <x v="7"/>
    <x v="223"/>
    <n v="4620"/>
    <n v="385"/>
    <n v="85.4"/>
    <n v="0"/>
    <n v="0"/>
    <n v="0"/>
  </r>
  <r>
    <x v="3"/>
    <x v="7"/>
    <x v="224"/>
    <n v="4552.8"/>
    <n v="379.4"/>
    <n v="86.8"/>
    <n v="0"/>
    <n v="0"/>
    <n v="0"/>
  </r>
  <r>
    <x v="3"/>
    <x v="7"/>
    <x v="225"/>
    <n v="4519.2"/>
    <n v="376.6"/>
    <n v="85.4"/>
    <n v="0"/>
    <n v="0"/>
    <n v="0"/>
  </r>
  <r>
    <x v="3"/>
    <x v="7"/>
    <x v="226"/>
    <n v="4452"/>
    <n v="371"/>
    <n v="83.3"/>
    <n v="0"/>
    <n v="0"/>
    <n v="0"/>
  </r>
  <r>
    <x v="3"/>
    <x v="7"/>
    <x v="227"/>
    <n v="4443.6000000000004"/>
    <n v="370.3"/>
    <n v="84"/>
    <n v="0"/>
    <n v="0"/>
    <n v="0"/>
  </r>
  <r>
    <x v="3"/>
    <x v="7"/>
    <x v="228"/>
    <n v="4426.8"/>
    <n v="368.9"/>
    <n v="84"/>
    <n v="0"/>
    <n v="0"/>
    <n v="0"/>
  </r>
  <r>
    <x v="3"/>
    <x v="7"/>
    <x v="229"/>
    <n v="4418.3999999999996"/>
    <n v="368.2"/>
    <n v="84"/>
    <n v="0"/>
    <n v="0"/>
    <n v="0"/>
  </r>
  <r>
    <x v="3"/>
    <x v="7"/>
    <x v="230"/>
    <n v="4401.6000000000004"/>
    <n v="366.8"/>
    <n v="83.3"/>
    <n v="0"/>
    <n v="0"/>
    <n v="0"/>
  </r>
  <r>
    <x v="3"/>
    <x v="7"/>
    <x v="231"/>
    <n v="4368"/>
    <n v="364"/>
    <n v="81.900000000000006"/>
    <n v="0"/>
    <n v="0"/>
    <n v="0"/>
  </r>
  <r>
    <x v="3"/>
    <x v="7"/>
    <x v="232"/>
    <n v="4368"/>
    <n v="364"/>
    <n v="82.6"/>
    <n v="0"/>
    <n v="0"/>
    <n v="0"/>
  </r>
  <r>
    <x v="3"/>
    <x v="7"/>
    <x v="233"/>
    <n v="4368"/>
    <n v="364"/>
    <n v="82.6"/>
    <n v="0"/>
    <n v="0"/>
    <n v="0"/>
  </r>
  <r>
    <x v="3"/>
    <x v="7"/>
    <x v="234"/>
    <n v="4368"/>
    <n v="364"/>
    <n v="81.2"/>
    <n v="0"/>
    <n v="0"/>
    <n v="0"/>
  </r>
  <r>
    <x v="3"/>
    <x v="7"/>
    <x v="235"/>
    <n v="4359.6000000000004"/>
    <n v="363.3"/>
    <n v="81.2"/>
    <n v="0"/>
    <n v="0"/>
    <n v="0"/>
  </r>
  <r>
    <x v="3"/>
    <x v="7"/>
    <x v="236"/>
    <n v="4368"/>
    <n v="364"/>
    <n v="81.900000000000006"/>
    <n v="0"/>
    <n v="0"/>
    <n v="0"/>
  </r>
  <r>
    <x v="3"/>
    <x v="7"/>
    <x v="237"/>
    <n v="4351.2"/>
    <n v="362.6"/>
    <n v="81.2"/>
    <n v="0"/>
    <n v="0"/>
    <n v="0"/>
  </r>
  <r>
    <x v="3"/>
    <x v="7"/>
    <x v="238"/>
    <n v="4359.6000000000004"/>
    <n v="363.3"/>
    <n v="81.900000000000006"/>
    <n v="0"/>
    <n v="0"/>
    <n v="0"/>
  </r>
  <r>
    <x v="3"/>
    <x v="7"/>
    <x v="239"/>
    <n v="4342.8"/>
    <n v="361.9"/>
    <n v="79.099999999999994"/>
    <n v="0"/>
    <n v="0"/>
    <n v="0"/>
  </r>
  <r>
    <x v="3"/>
    <x v="7"/>
    <x v="240"/>
    <n v="4317.6000000000004"/>
    <n v="359.8"/>
    <n v="77.7"/>
    <n v="0"/>
    <n v="0"/>
    <n v="0"/>
  </r>
  <r>
    <x v="3"/>
    <x v="7"/>
    <x v="241"/>
    <n v="4284"/>
    <n v="357"/>
    <n v="76.3"/>
    <n v="0"/>
    <n v="0"/>
    <n v="0"/>
  </r>
  <r>
    <x v="3"/>
    <x v="7"/>
    <x v="242"/>
    <n v="4292.3999999999996"/>
    <n v="357.7"/>
    <n v="77"/>
    <n v="0"/>
    <n v="0"/>
    <n v="0"/>
  </r>
  <r>
    <x v="3"/>
    <x v="7"/>
    <x v="243"/>
    <n v="4292.3999999999996"/>
    <n v="357.7"/>
    <n v="76.3"/>
    <n v="0"/>
    <n v="0"/>
    <n v="0"/>
  </r>
  <r>
    <x v="3"/>
    <x v="7"/>
    <x v="244"/>
    <n v="4284"/>
    <n v="357"/>
    <n v="75.599999999999994"/>
    <n v="0"/>
    <n v="0"/>
    <n v="0"/>
  </r>
  <r>
    <x v="3"/>
    <x v="7"/>
    <x v="245"/>
    <n v="4284"/>
    <n v="357"/>
    <n v="74.900000000000006"/>
    <n v="0"/>
    <n v="0"/>
    <n v="0"/>
  </r>
  <r>
    <x v="3"/>
    <x v="7"/>
    <x v="246"/>
    <n v="4292.3999999999996"/>
    <n v="357.7"/>
    <n v="74.900000000000006"/>
    <n v="0"/>
    <n v="0"/>
    <n v="0"/>
  </r>
  <r>
    <x v="3"/>
    <x v="7"/>
    <x v="247"/>
    <n v="4250.3999999999996"/>
    <n v="354.2"/>
    <n v="74.900000000000006"/>
    <n v="0"/>
    <n v="0"/>
    <n v="0"/>
  </r>
  <r>
    <x v="3"/>
    <x v="7"/>
    <x v="248"/>
    <n v="4225.2"/>
    <n v="352.1"/>
    <n v="74.2"/>
    <n v="0"/>
    <n v="0"/>
    <n v="0"/>
  </r>
  <r>
    <x v="3"/>
    <x v="7"/>
    <x v="249"/>
    <n v="4208.3999999999996"/>
    <n v="350.7"/>
    <n v="73.5"/>
    <n v="0"/>
    <n v="0"/>
    <n v="0"/>
  </r>
  <r>
    <x v="3"/>
    <x v="7"/>
    <x v="250"/>
    <n v="4174.8"/>
    <n v="347.9"/>
    <n v="72.8"/>
    <n v="0"/>
    <n v="0"/>
    <n v="0"/>
  </r>
  <r>
    <x v="3"/>
    <x v="7"/>
    <x v="251"/>
    <n v="4174.8"/>
    <n v="347.9"/>
    <n v="73.5"/>
    <n v="0"/>
    <n v="0"/>
    <n v="0"/>
  </r>
  <r>
    <x v="3"/>
    <x v="7"/>
    <x v="252"/>
    <n v="4158"/>
    <n v="346.5"/>
    <n v="72.8"/>
    <n v="0"/>
    <n v="0"/>
    <n v="0"/>
  </r>
  <r>
    <x v="3"/>
    <x v="7"/>
    <x v="253"/>
    <n v="4149.6000000000004"/>
    <n v="345.8"/>
    <n v="72.099999999999994"/>
    <n v="0"/>
    <n v="0"/>
    <n v="0"/>
  </r>
  <r>
    <x v="3"/>
    <x v="7"/>
    <x v="254"/>
    <n v="4132.8"/>
    <n v="344.4"/>
    <n v="72.099999999999994"/>
    <n v="0"/>
    <n v="0"/>
    <n v="0"/>
  </r>
  <r>
    <x v="3"/>
    <x v="7"/>
    <x v="255"/>
    <n v="4132.8"/>
    <n v="344.4"/>
    <n v="72.099999999999994"/>
    <n v="0"/>
    <n v="0"/>
    <n v="0"/>
  </r>
  <r>
    <x v="3"/>
    <x v="7"/>
    <x v="256"/>
    <n v="4090.8"/>
    <n v="340.9"/>
    <n v="70.7"/>
    <n v="0"/>
    <n v="0"/>
    <n v="0"/>
  </r>
  <r>
    <x v="3"/>
    <x v="7"/>
    <x v="257"/>
    <n v="4090.8"/>
    <n v="340.9"/>
    <n v="70.7"/>
    <n v="0"/>
    <n v="0"/>
    <n v="0"/>
  </r>
  <r>
    <x v="3"/>
    <x v="7"/>
    <x v="258"/>
    <n v="4090.8"/>
    <n v="340.9"/>
    <n v="70.7"/>
    <n v="0"/>
    <n v="0"/>
    <n v="0"/>
  </r>
  <r>
    <x v="3"/>
    <x v="7"/>
    <x v="259"/>
    <n v="4074"/>
    <n v="339.5"/>
    <n v="70.7"/>
    <n v="0"/>
    <n v="0"/>
    <n v="0"/>
  </r>
  <r>
    <x v="3"/>
    <x v="7"/>
    <x v="260"/>
    <n v="4065.6"/>
    <n v="338.8"/>
    <n v="70.7"/>
    <n v="0"/>
    <n v="0"/>
    <n v="0"/>
  </r>
  <r>
    <x v="3"/>
    <x v="7"/>
    <x v="261"/>
    <n v="4040.4"/>
    <n v="336.7"/>
    <n v="70"/>
    <n v="0"/>
    <n v="0"/>
    <n v="0"/>
  </r>
  <r>
    <x v="3"/>
    <x v="7"/>
    <x v="262"/>
    <n v="4023.6"/>
    <n v="335.3"/>
    <n v="70.7"/>
    <n v="0"/>
    <n v="0"/>
    <n v="0"/>
  </r>
  <r>
    <x v="3"/>
    <x v="7"/>
    <x v="263"/>
    <n v="4006.8"/>
    <n v="333.9"/>
    <n v="69.3"/>
    <n v="0"/>
    <n v="0"/>
    <n v="0"/>
  </r>
  <r>
    <x v="3"/>
    <x v="7"/>
    <x v="264"/>
    <n v="4006.8"/>
    <n v="333.9"/>
    <n v="68.599999999999994"/>
    <n v="0"/>
    <n v="0"/>
    <n v="0"/>
  </r>
  <r>
    <x v="3"/>
    <x v="7"/>
    <x v="265"/>
    <n v="3964.8"/>
    <n v="330.4"/>
    <n v="68.599999999999994"/>
    <n v="0"/>
    <n v="0"/>
    <n v="0"/>
  </r>
  <r>
    <x v="3"/>
    <x v="7"/>
    <x v="266"/>
    <n v="3973.2"/>
    <n v="331.1"/>
    <n v="68.599999999999994"/>
    <n v="0"/>
    <n v="0"/>
    <n v="0"/>
  </r>
  <r>
    <x v="3"/>
    <x v="7"/>
    <x v="267"/>
    <n v="3956.4"/>
    <n v="329.7"/>
    <n v="67.900000000000006"/>
    <n v="0"/>
    <n v="0"/>
    <n v="0"/>
  </r>
  <r>
    <x v="3"/>
    <x v="7"/>
    <x v="268"/>
    <n v="3948"/>
    <n v="329"/>
    <n v="67.2"/>
    <n v="0"/>
    <n v="0"/>
    <n v="0"/>
  </r>
  <r>
    <x v="3"/>
    <x v="7"/>
    <x v="269"/>
    <n v="3931.2"/>
    <n v="327.60000000000002"/>
    <n v="67.2"/>
    <n v="0"/>
    <n v="0"/>
    <n v="0"/>
  </r>
  <r>
    <x v="3"/>
    <x v="7"/>
    <x v="270"/>
    <n v="3897.6"/>
    <n v="324.8"/>
    <n v="66.5"/>
    <n v="0"/>
    <n v="0"/>
    <n v="0"/>
  </r>
  <r>
    <x v="3"/>
    <x v="7"/>
    <x v="271"/>
    <n v="3906"/>
    <n v="325.5"/>
    <n v="67.2"/>
    <n v="0"/>
    <n v="0"/>
    <n v="0"/>
  </r>
  <r>
    <x v="3"/>
    <x v="7"/>
    <x v="272"/>
    <n v="3855.6"/>
    <n v="321.3"/>
    <n v="65.8"/>
    <n v="0"/>
    <n v="0"/>
    <n v="0"/>
  </r>
  <r>
    <x v="3"/>
    <x v="7"/>
    <x v="273"/>
    <n v="3855.6"/>
    <n v="321.3"/>
    <n v="66.5"/>
    <n v="0"/>
    <n v="0"/>
    <n v="0"/>
  </r>
  <r>
    <x v="3"/>
    <x v="7"/>
    <x v="274"/>
    <n v="3830.4"/>
    <n v="319.2"/>
    <n v="66.5"/>
    <n v="0"/>
    <n v="0"/>
    <n v="0"/>
  </r>
  <r>
    <x v="3"/>
    <x v="7"/>
    <x v="275"/>
    <n v="3830.4"/>
    <n v="319.2"/>
    <n v="66.5"/>
    <n v="0"/>
    <n v="0"/>
    <n v="0"/>
  </r>
  <r>
    <x v="3"/>
    <x v="7"/>
    <x v="276"/>
    <n v="3788.4"/>
    <n v="315.7"/>
    <n v="63"/>
    <n v="0"/>
    <n v="0"/>
    <n v="0"/>
  </r>
  <r>
    <x v="3"/>
    <x v="7"/>
    <x v="277"/>
    <n v="3738"/>
    <n v="311.5"/>
    <n v="59.5"/>
    <n v="0"/>
    <n v="0"/>
    <n v="0"/>
  </r>
  <r>
    <x v="3"/>
    <x v="7"/>
    <x v="278"/>
    <n v="3746.4"/>
    <n v="312.2"/>
    <n v="61.6"/>
    <n v="0"/>
    <n v="0"/>
    <n v="0"/>
  </r>
  <r>
    <x v="3"/>
    <x v="7"/>
    <x v="279"/>
    <n v="3754.8"/>
    <n v="312.89999999999998"/>
    <n v="63.7"/>
    <n v="0"/>
    <n v="0"/>
    <n v="0"/>
  </r>
  <r>
    <x v="3"/>
    <x v="7"/>
    <x v="280"/>
    <n v="3721.2"/>
    <n v="310.10000000000002"/>
    <n v="62.3"/>
    <n v="0"/>
    <n v="0"/>
    <n v="0"/>
  </r>
  <r>
    <x v="3"/>
    <x v="7"/>
    <x v="281"/>
    <n v="3721.2"/>
    <n v="310.10000000000002"/>
    <n v="61.6"/>
    <n v="0"/>
    <n v="0"/>
    <n v="0"/>
  </r>
  <r>
    <x v="3"/>
    <x v="7"/>
    <x v="282"/>
    <n v="3704.4"/>
    <n v="308.7"/>
    <n v="62.3"/>
    <n v="0"/>
    <n v="0"/>
    <n v="0"/>
  </r>
  <r>
    <x v="3"/>
    <x v="7"/>
    <x v="283"/>
    <n v="3696"/>
    <n v="308"/>
    <n v="62.3"/>
    <n v="0"/>
    <n v="0"/>
    <n v="0"/>
  </r>
  <r>
    <x v="3"/>
    <x v="7"/>
    <x v="284"/>
    <n v="3687.6"/>
    <n v="307.3"/>
    <n v="63"/>
    <n v="0"/>
    <n v="0"/>
    <n v="0"/>
  </r>
  <r>
    <x v="3"/>
    <x v="7"/>
    <x v="285"/>
    <n v="3662.4"/>
    <n v="305.2"/>
    <n v="62.3"/>
    <n v="0"/>
    <n v="0"/>
    <n v="0"/>
  </r>
  <r>
    <x v="3"/>
    <x v="7"/>
    <x v="286"/>
    <n v="3645.6"/>
    <n v="303.8"/>
    <n v="61.6"/>
    <n v="0"/>
    <n v="0"/>
    <n v="0"/>
  </r>
  <r>
    <x v="3"/>
    <x v="8"/>
    <x v="287"/>
    <n v="3654"/>
    <n v="304.5"/>
    <n v="60.2"/>
    <n v="0"/>
    <n v="0"/>
    <n v="0"/>
  </r>
  <r>
    <x v="3"/>
    <x v="8"/>
    <x v="0"/>
    <n v="3620.4"/>
    <n v="301.7"/>
    <n v="59.5"/>
    <n v="0"/>
    <n v="0"/>
    <n v="0"/>
  </r>
  <r>
    <x v="3"/>
    <x v="8"/>
    <x v="1"/>
    <n v="3603.6"/>
    <n v="300.3"/>
    <n v="59.5"/>
    <n v="0"/>
    <n v="0"/>
    <n v="0"/>
  </r>
  <r>
    <x v="3"/>
    <x v="8"/>
    <x v="2"/>
    <n v="3603.6"/>
    <n v="300.3"/>
    <n v="60.2"/>
    <n v="0"/>
    <n v="0"/>
    <n v="0"/>
  </r>
  <r>
    <x v="3"/>
    <x v="8"/>
    <x v="3"/>
    <n v="3586.8"/>
    <n v="298.89999999999998"/>
    <n v="60.2"/>
    <n v="0"/>
    <n v="0"/>
    <n v="0"/>
  </r>
  <r>
    <x v="3"/>
    <x v="8"/>
    <x v="4"/>
    <n v="3561.6"/>
    <n v="296.8"/>
    <n v="60.2"/>
    <n v="0"/>
    <n v="0"/>
    <n v="0"/>
  </r>
  <r>
    <x v="3"/>
    <x v="8"/>
    <x v="5"/>
    <n v="3553.2"/>
    <n v="296.10000000000002"/>
    <n v="58.8"/>
    <n v="0"/>
    <n v="0"/>
    <n v="0"/>
  </r>
  <r>
    <x v="3"/>
    <x v="8"/>
    <x v="6"/>
    <n v="3553.2"/>
    <n v="296.10000000000002"/>
    <n v="60.2"/>
    <n v="0"/>
    <n v="0"/>
    <n v="0"/>
  </r>
  <r>
    <x v="3"/>
    <x v="8"/>
    <x v="7"/>
    <n v="3528"/>
    <n v="294"/>
    <n v="59.5"/>
    <n v="0"/>
    <n v="0"/>
    <n v="0"/>
  </r>
  <r>
    <x v="3"/>
    <x v="8"/>
    <x v="8"/>
    <n v="3519.6"/>
    <n v="293.3"/>
    <n v="60.9"/>
    <n v="0"/>
    <n v="0"/>
    <n v="0"/>
  </r>
  <r>
    <x v="3"/>
    <x v="8"/>
    <x v="9"/>
    <n v="3519.6"/>
    <n v="293.3"/>
    <n v="59.5"/>
    <n v="0"/>
    <n v="0"/>
    <n v="0"/>
  </r>
  <r>
    <x v="3"/>
    <x v="8"/>
    <x v="10"/>
    <n v="3494.4"/>
    <n v="291.2"/>
    <n v="60.2"/>
    <n v="0"/>
    <n v="0"/>
    <n v="0"/>
  </r>
  <r>
    <x v="3"/>
    <x v="8"/>
    <x v="11"/>
    <n v="3486"/>
    <n v="290.5"/>
    <n v="59.5"/>
    <n v="0"/>
    <n v="0"/>
    <n v="0"/>
  </r>
  <r>
    <x v="3"/>
    <x v="8"/>
    <x v="12"/>
    <n v="3460.8"/>
    <n v="288.39999999999998"/>
    <n v="58.8"/>
    <n v="0"/>
    <n v="0"/>
    <n v="0"/>
  </r>
  <r>
    <x v="3"/>
    <x v="8"/>
    <x v="13"/>
    <n v="3469.2"/>
    <n v="289.10000000000002"/>
    <n v="58.8"/>
    <n v="0"/>
    <n v="0"/>
    <n v="0"/>
  </r>
  <r>
    <x v="3"/>
    <x v="8"/>
    <x v="14"/>
    <n v="3444"/>
    <n v="287"/>
    <n v="58.8"/>
    <n v="0"/>
    <n v="0"/>
    <n v="0"/>
  </r>
  <r>
    <x v="3"/>
    <x v="8"/>
    <x v="15"/>
    <n v="3427.2"/>
    <n v="285.60000000000002"/>
    <n v="58.1"/>
    <n v="0"/>
    <n v="0"/>
    <n v="0"/>
  </r>
  <r>
    <x v="3"/>
    <x v="8"/>
    <x v="16"/>
    <n v="3427.2"/>
    <n v="285.60000000000002"/>
    <n v="58.1"/>
    <n v="0"/>
    <n v="0"/>
    <n v="0"/>
  </r>
  <r>
    <x v="3"/>
    <x v="8"/>
    <x v="17"/>
    <n v="3410.4"/>
    <n v="284.2"/>
    <n v="58.8"/>
    <n v="0"/>
    <n v="0"/>
    <n v="0"/>
  </r>
  <r>
    <x v="3"/>
    <x v="8"/>
    <x v="18"/>
    <n v="3393.6"/>
    <n v="282.8"/>
    <n v="58.1"/>
    <n v="0"/>
    <n v="0"/>
    <n v="0"/>
  </r>
  <r>
    <x v="3"/>
    <x v="8"/>
    <x v="19"/>
    <n v="3393.6"/>
    <n v="282.8"/>
    <n v="58.8"/>
    <n v="0"/>
    <n v="0"/>
    <n v="0"/>
  </r>
  <r>
    <x v="3"/>
    <x v="8"/>
    <x v="20"/>
    <n v="3376.8"/>
    <n v="281.39999999999998"/>
    <n v="57.4"/>
    <n v="0"/>
    <n v="0"/>
    <n v="0"/>
  </r>
  <r>
    <x v="3"/>
    <x v="8"/>
    <x v="21"/>
    <n v="3368.4"/>
    <n v="280.7"/>
    <n v="57.4"/>
    <n v="0"/>
    <n v="0"/>
    <n v="0"/>
  </r>
  <r>
    <x v="3"/>
    <x v="8"/>
    <x v="22"/>
    <n v="3343.2"/>
    <n v="278.60000000000002"/>
    <n v="57.4"/>
    <n v="0"/>
    <n v="0"/>
    <n v="0"/>
  </r>
  <r>
    <x v="3"/>
    <x v="8"/>
    <x v="23"/>
    <n v="3343.2"/>
    <n v="278.60000000000002"/>
    <n v="58.1"/>
    <n v="0"/>
    <n v="0"/>
    <n v="0"/>
  </r>
  <r>
    <x v="3"/>
    <x v="8"/>
    <x v="24"/>
    <n v="3334.8"/>
    <n v="277.89999999999998"/>
    <n v="57.4"/>
    <n v="0"/>
    <n v="0"/>
    <n v="0"/>
  </r>
  <r>
    <x v="3"/>
    <x v="8"/>
    <x v="25"/>
    <n v="3326.4"/>
    <n v="277.2"/>
    <n v="58.1"/>
    <n v="0"/>
    <n v="0"/>
    <n v="0"/>
  </r>
  <r>
    <x v="3"/>
    <x v="8"/>
    <x v="26"/>
    <n v="3334.8"/>
    <n v="277.89999999999998"/>
    <n v="58.8"/>
    <n v="0"/>
    <n v="0"/>
    <n v="0"/>
  </r>
  <r>
    <x v="3"/>
    <x v="8"/>
    <x v="27"/>
    <n v="3334.8"/>
    <n v="277.89999999999998"/>
    <n v="58.1"/>
    <n v="0"/>
    <n v="0"/>
    <n v="0"/>
  </r>
  <r>
    <x v="3"/>
    <x v="8"/>
    <x v="28"/>
    <n v="3284.4"/>
    <n v="273.7"/>
    <n v="58.1"/>
    <n v="0"/>
    <n v="0"/>
    <n v="0"/>
  </r>
  <r>
    <x v="3"/>
    <x v="8"/>
    <x v="29"/>
    <n v="3301.2"/>
    <n v="275.10000000000002"/>
    <n v="56.7"/>
    <n v="0"/>
    <n v="0"/>
    <n v="0"/>
  </r>
  <r>
    <x v="3"/>
    <x v="8"/>
    <x v="30"/>
    <n v="3284.4"/>
    <n v="273.7"/>
    <n v="57.4"/>
    <n v="0"/>
    <n v="0"/>
    <n v="0"/>
  </r>
  <r>
    <x v="3"/>
    <x v="8"/>
    <x v="31"/>
    <n v="3292.8"/>
    <n v="274.39999999999998"/>
    <n v="56"/>
    <n v="0"/>
    <n v="0"/>
    <n v="0"/>
  </r>
  <r>
    <x v="3"/>
    <x v="8"/>
    <x v="32"/>
    <n v="3267.6"/>
    <n v="272.3"/>
    <n v="56"/>
    <n v="0"/>
    <n v="0"/>
    <n v="0"/>
  </r>
  <r>
    <x v="3"/>
    <x v="8"/>
    <x v="33"/>
    <n v="3292.8"/>
    <n v="274.39999999999998"/>
    <n v="56"/>
    <n v="0"/>
    <n v="0"/>
    <n v="0"/>
  </r>
  <r>
    <x v="3"/>
    <x v="8"/>
    <x v="34"/>
    <n v="3250.8"/>
    <n v="270.89999999999998"/>
    <n v="57.4"/>
    <n v="0"/>
    <n v="0"/>
    <n v="0"/>
  </r>
  <r>
    <x v="3"/>
    <x v="8"/>
    <x v="35"/>
    <n v="3225.6"/>
    <n v="268.8"/>
    <n v="56"/>
    <n v="0"/>
    <n v="0"/>
    <n v="0"/>
  </r>
  <r>
    <x v="3"/>
    <x v="8"/>
    <x v="36"/>
    <n v="3250.8"/>
    <n v="270.89999999999998"/>
    <n v="56.7"/>
    <n v="0"/>
    <n v="0"/>
    <n v="0"/>
  </r>
  <r>
    <x v="3"/>
    <x v="8"/>
    <x v="37"/>
    <n v="3234"/>
    <n v="269.5"/>
    <n v="56"/>
    <n v="0"/>
    <n v="0"/>
    <n v="0"/>
  </r>
  <r>
    <x v="3"/>
    <x v="8"/>
    <x v="38"/>
    <n v="3225.6"/>
    <n v="268.8"/>
    <n v="54.6"/>
    <n v="0"/>
    <n v="0"/>
    <n v="0"/>
  </r>
  <r>
    <x v="3"/>
    <x v="8"/>
    <x v="39"/>
    <n v="3217.2"/>
    <n v="268.10000000000002"/>
    <n v="56.7"/>
    <n v="0"/>
    <n v="0"/>
    <n v="0"/>
  </r>
  <r>
    <x v="3"/>
    <x v="8"/>
    <x v="40"/>
    <n v="3217.2"/>
    <n v="268.10000000000002"/>
    <n v="56.7"/>
    <n v="0"/>
    <n v="0"/>
    <n v="0"/>
  </r>
  <r>
    <x v="3"/>
    <x v="8"/>
    <x v="41"/>
    <n v="3217.2"/>
    <n v="268.10000000000002"/>
    <n v="56.7"/>
    <n v="0"/>
    <n v="0"/>
    <n v="0"/>
  </r>
  <r>
    <x v="3"/>
    <x v="8"/>
    <x v="42"/>
    <n v="3200.4"/>
    <n v="266.7"/>
    <n v="57.4"/>
    <n v="0"/>
    <n v="0"/>
    <n v="0"/>
  </r>
  <r>
    <x v="3"/>
    <x v="8"/>
    <x v="43"/>
    <n v="3217.2"/>
    <n v="268.10000000000002"/>
    <n v="56"/>
    <n v="0"/>
    <n v="0"/>
    <n v="0"/>
  </r>
  <r>
    <x v="3"/>
    <x v="8"/>
    <x v="44"/>
    <n v="3200.4"/>
    <n v="266.7"/>
    <n v="56"/>
    <n v="0"/>
    <n v="0"/>
    <n v="0"/>
  </r>
  <r>
    <x v="3"/>
    <x v="8"/>
    <x v="45"/>
    <n v="3183.6"/>
    <n v="265.3"/>
    <n v="56"/>
    <n v="0"/>
    <n v="0"/>
    <n v="0"/>
  </r>
  <r>
    <x v="3"/>
    <x v="8"/>
    <x v="46"/>
    <n v="3183.6"/>
    <n v="265.3"/>
    <n v="54.6"/>
    <n v="0"/>
    <n v="0"/>
    <n v="0"/>
  </r>
  <r>
    <x v="3"/>
    <x v="8"/>
    <x v="47"/>
    <n v="3166.8"/>
    <n v="263.89999999999998"/>
    <n v="54.6"/>
    <n v="0"/>
    <n v="0"/>
    <n v="0"/>
  </r>
  <r>
    <x v="3"/>
    <x v="8"/>
    <x v="48"/>
    <n v="3183.6"/>
    <n v="265.3"/>
    <n v="55.3"/>
    <n v="0"/>
    <n v="0"/>
    <n v="0"/>
  </r>
  <r>
    <x v="3"/>
    <x v="8"/>
    <x v="49"/>
    <n v="3183.6"/>
    <n v="265.3"/>
    <n v="55.3"/>
    <n v="0"/>
    <n v="0"/>
    <n v="0"/>
  </r>
  <r>
    <x v="3"/>
    <x v="8"/>
    <x v="50"/>
    <n v="3200.4"/>
    <n v="266.7"/>
    <n v="56"/>
    <n v="0"/>
    <n v="0"/>
    <n v="0"/>
  </r>
  <r>
    <x v="3"/>
    <x v="8"/>
    <x v="51"/>
    <n v="3183.6"/>
    <n v="265.3"/>
    <n v="56"/>
    <n v="0"/>
    <n v="0"/>
    <n v="0"/>
  </r>
  <r>
    <x v="3"/>
    <x v="8"/>
    <x v="52"/>
    <n v="3175.2"/>
    <n v="264.60000000000002"/>
    <n v="56"/>
    <n v="0"/>
    <n v="0"/>
    <n v="0"/>
  </r>
  <r>
    <x v="3"/>
    <x v="8"/>
    <x v="53"/>
    <n v="3192"/>
    <n v="266"/>
    <n v="55.3"/>
    <n v="0"/>
    <n v="0"/>
    <n v="0"/>
  </r>
  <r>
    <x v="3"/>
    <x v="8"/>
    <x v="54"/>
    <n v="3183.6"/>
    <n v="265.3"/>
    <n v="55.3"/>
    <n v="0"/>
    <n v="0"/>
    <n v="0"/>
  </r>
  <r>
    <x v="3"/>
    <x v="8"/>
    <x v="55"/>
    <n v="3208.8"/>
    <n v="267.39999999999998"/>
    <n v="56"/>
    <n v="0"/>
    <n v="0"/>
    <n v="0"/>
  </r>
  <r>
    <x v="3"/>
    <x v="8"/>
    <x v="56"/>
    <n v="3217.2"/>
    <n v="268.10000000000002"/>
    <n v="55.3"/>
    <n v="0"/>
    <n v="0"/>
    <n v="0"/>
  </r>
  <r>
    <x v="3"/>
    <x v="8"/>
    <x v="57"/>
    <n v="3217.2"/>
    <n v="268.10000000000002"/>
    <n v="54.6"/>
    <n v="0"/>
    <n v="0"/>
    <n v="0"/>
  </r>
  <r>
    <x v="3"/>
    <x v="8"/>
    <x v="58"/>
    <n v="3200.4"/>
    <n v="266.7"/>
    <n v="55.3"/>
    <n v="0"/>
    <n v="0"/>
    <n v="0"/>
  </r>
  <r>
    <x v="3"/>
    <x v="8"/>
    <x v="59"/>
    <n v="3217.2"/>
    <n v="268.10000000000002"/>
    <n v="55.3"/>
    <n v="0"/>
    <n v="0"/>
    <n v="0"/>
  </r>
  <r>
    <x v="3"/>
    <x v="8"/>
    <x v="60"/>
    <n v="3225.6"/>
    <n v="268.8"/>
    <n v="55.3"/>
    <n v="0"/>
    <n v="0"/>
    <n v="0"/>
  </r>
  <r>
    <x v="3"/>
    <x v="8"/>
    <x v="61"/>
    <n v="3276"/>
    <n v="273"/>
    <n v="55.3"/>
    <n v="0"/>
    <n v="0"/>
    <n v="0"/>
  </r>
  <r>
    <x v="3"/>
    <x v="8"/>
    <x v="62"/>
    <n v="3301.2"/>
    <n v="275.10000000000002"/>
    <n v="56"/>
    <n v="0"/>
    <n v="0"/>
    <n v="0"/>
  </r>
  <r>
    <x v="3"/>
    <x v="8"/>
    <x v="63"/>
    <n v="3301.2"/>
    <n v="275.10000000000002"/>
    <n v="55.3"/>
    <n v="0"/>
    <n v="0"/>
    <n v="0"/>
  </r>
  <r>
    <x v="3"/>
    <x v="8"/>
    <x v="64"/>
    <n v="3301.2"/>
    <n v="275.10000000000002"/>
    <n v="56.7"/>
    <n v="0"/>
    <n v="0"/>
    <n v="0"/>
  </r>
  <r>
    <x v="3"/>
    <x v="8"/>
    <x v="65"/>
    <n v="3284.4"/>
    <n v="273.7"/>
    <n v="56"/>
    <n v="0"/>
    <n v="0"/>
    <n v="0"/>
  </r>
  <r>
    <x v="3"/>
    <x v="8"/>
    <x v="66"/>
    <n v="3267.6"/>
    <n v="272.3"/>
    <n v="56.7"/>
    <n v="0"/>
    <n v="0"/>
    <n v="0"/>
  </r>
  <r>
    <x v="3"/>
    <x v="8"/>
    <x v="67"/>
    <n v="3292.8"/>
    <n v="274.39999999999998"/>
    <n v="56"/>
    <n v="0"/>
    <n v="0"/>
    <n v="0"/>
  </r>
  <r>
    <x v="3"/>
    <x v="8"/>
    <x v="68"/>
    <n v="3292.8"/>
    <n v="274.39999999999998"/>
    <n v="56.7"/>
    <n v="0"/>
    <n v="0"/>
    <n v="0"/>
  </r>
  <r>
    <x v="3"/>
    <x v="8"/>
    <x v="69"/>
    <n v="3276"/>
    <n v="273"/>
    <n v="56.7"/>
    <n v="0"/>
    <n v="0"/>
    <n v="0"/>
  </r>
  <r>
    <x v="3"/>
    <x v="8"/>
    <x v="70"/>
    <n v="3301.2"/>
    <n v="275.10000000000002"/>
    <n v="56.7"/>
    <n v="0"/>
    <n v="0"/>
    <n v="0"/>
  </r>
  <r>
    <x v="3"/>
    <x v="8"/>
    <x v="71"/>
    <n v="3351.6"/>
    <n v="279.3"/>
    <n v="57.4"/>
    <n v="0"/>
    <n v="0"/>
    <n v="0"/>
  </r>
  <r>
    <x v="3"/>
    <x v="8"/>
    <x v="72"/>
    <n v="3393.6"/>
    <n v="282.8"/>
    <n v="58.8"/>
    <n v="0"/>
    <n v="0"/>
    <n v="0"/>
  </r>
  <r>
    <x v="3"/>
    <x v="8"/>
    <x v="73"/>
    <n v="3393.6"/>
    <n v="282.8"/>
    <n v="60.2"/>
    <n v="0"/>
    <n v="0"/>
    <n v="0"/>
  </r>
  <r>
    <x v="3"/>
    <x v="8"/>
    <x v="74"/>
    <n v="3427.2"/>
    <n v="285.60000000000002"/>
    <n v="60.9"/>
    <n v="0"/>
    <n v="0"/>
    <n v="0"/>
  </r>
  <r>
    <x v="3"/>
    <x v="8"/>
    <x v="75"/>
    <n v="3402"/>
    <n v="283.5"/>
    <n v="61.6"/>
    <n v="0"/>
    <n v="0"/>
    <n v="0"/>
  </r>
  <r>
    <x v="3"/>
    <x v="8"/>
    <x v="76"/>
    <n v="3418.8"/>
    <n v="284.89999999999998"/>
    <n v="60.9"/>
    <n v="0"/>
    <n v="0"/>
    <n v="0"/>
  </r>
  <r>
    <x v="3"/>
    <x v="8"/>
    <x v="77"/>
    <n v="3435.6"/>
    <n v="286.3"/>
    <n v="60.9"/>
    <n v="0"/>
    <n v="0"/>
    <n v="0"/>
  </r>
  <r>
    <x v="3"/>
    <x v="8"/>
    <x v="78"/>
    <n v="3418.8"/>
    <n v="284.89999999999998"/>
    <n v="60.9"/>
    <n v="0"/>
    <n v="0"/>
    <n v="0"/>
  </r>
  <r>
    <x v="3"/>
    <x v="8"/>
    <x v="79"/>
    <n v="3444"/>
    <n v="287"/>
    <n v="61.6"/>
    <n v="0"/>
    <n v="0"/>
    <n v="0"/>
  </r>
  <r>
    <x v="3"/>
    <x v="8"/>
    <x v="80"/>
    <n v="3410.4"/>
    <n v="284.2"/>
    <n v="60.2"/>
    <n v="0"/>
    <n v="0"/>
    <n v="0"/>
  </r>
  <r>
    <x v="3"/>
    <x v="8"/>
    <x v="81"/>
    <n v="3393.6"/>
    <n v="282.8"/>
    <n v="61.6"/>
    <n v="0"/>
    <n v="0"/>
    <n v="0"/>
  </r>
  <r>
    <x v="3"/>
    <x v="8"/>
    <x v="82"/>
    <n v="3427.2"/>
    <n v="285.60000000000002"/>
    <n v="64.400000000000006"/>
    <n v="0"/>
    <n v="0"/>
    <n v="0"/>
  </r>
  <r>
    <x v="3"/>
    <x v="8"/>
    <x v="83"/>
    <n v="3435.6"/>
    <n v="286.3"/>
    <n v="63.7"/>
    <n v="0"/>
    <n v="0"/>
    <n v="0"/>
  </r>
  <r>
    <x v="3"/>
    <x v="8"/>
    <x v="84"/>
    <n v="3435.6"/>
    <n v="286.3"/>
    <n v="64.400000000000006"/>
    <n v="0"/>
    <n v="0"/>
    <n v="0"/>
  </r>
  <r>
    <x v="3"/>
    <x v="8"/>
    <x v="85"/>
    <n v="3469.2"/>
    <n v="289.10000000000002"/>
    <n v="64.400000000000006"/>
    <n v="0"/>
    <n v="0"/>
    <n v="0"/>
  </r>
  <r>
    <x v="3"/>
    <x v="8"/>
    <x v="86"/>
    <n v="3444"/>
    <n v="287"/>
    <n v="65.099999999999994"/>
    <n v="0"/>
    <n v="0"/>
    <n v="0"/>
  </r>
  <r>
    <x v="3"/>
    <x v="8"/>
    <x v="87"/>
    <n v="3444"/>
    <n v="287"/>
    <n v="65.8"/>
    <n v="0"/>
    <n v="0"/>
    <n v="0"/>
  </r>
  <r>
    <x v="3"/>
    <x v="8"/>
    <x v="88"/>
    <n v="3402"/>
    <n v="283.5"/>
    <n v="65.8"/>
    <n v="0"/>
    <n v="0"/>
    <n v="0"/>
  </r>
  <r>
    <x v="3"/>
    <x v="8"/>
    <x v="89"/>
    <n v="3427.2"/>
    <n v="285.60000000000002"/>
    <n v="65.099999999999994"/>
    <n v="0"/>
    <n v="0"/>
    <n v="0"/>
  </r>
  <r>
    <x v="3"/>
    <x v="8"/>
    <x v="90"/>
    <n v="3536.4"/>
    <n v="294.7"/>
    <n v="74.900000000000006"/>
    <n v="0"/>
    <n v="0"/>
    <n v="0"/>
  </r>
  <r>
    <x v="3"/>
    <x v="8"/>
    <x v="91"/>
    <n v="3561.6"/>
    <n v="296.8"/>
    <n v="75.599999999999994"/>
    <n v="0"/>
    <n v="0"/>
    <n v="0"/>
  </r>
  <r>
    <x v="3"/>
    <x v="8"/>
    <x v="92"/>
    <n v="3528"/>
    <n v="294"/>
    <n v="74.900000000000006"/>
    <n v="0"/>
    <n v="0"/>
    <n v="0"/>
  </r>
  <r>
    <x v="3"/>
    <x v="8"/>
    <x v="93"/>
    <n v="3570"/>
    <n v="297.5"/>
    <n v="77"/>
    <n v="0"/>
    <n v="0"/>
    <n v="0"/>
  </r>
  <r>
    <x v="3"/>
    <x v="8"/>
    <x v="94"/>
    <n v="3578.4"/>
    <n v="298.2"/>
    <n v="77"/>
    <n v="0"/>
    <n v="0"/>
    <n v="0"/>
  </r>
  <r>
    <x v="3"/>
    <x v="8"/>
    <x v="95"/>
    <n v="3536.4"/>
    <n v="294.7"/>
    <n v="74.900000000000006"/>
    <n v="0"/>
    <n v="0"/>
    <n v="0"/>
  </r>
  <r>
    <x v="3"/>
    <x v="8"/>
    <x v="96"/>
    <n v="3536.4"/>
    <n v="294.7"/>
    <n v="75.599999999999994"/>
    <n v="0"/>
    <n v="0"/>
    <n v="0"/>
  </r>
  <r>
    <x v="3"/>
    <x v="8"/>
    <x v="97"/>
    <n v="3553.2"/>
    <n v="296.10000000000002"/>
    <n v="77"/>
    <n v="0"/>
    <n v="0"/>
    <n v="0"/>
  </r>
  <r>
    <x v="3"/>
    <x v="8"/>
    <x v="98"/>
    <n v="3578.4"/>
    <n v="298.2"/>
    <n v="78.400000000000006"/>
    <n v="0"/>
    <n v="0"/>
    <n v="0"/>
  </r>
  <r>
    <x v="3"/>
    <x v="8"/>
    <x v="99"/>
    <n v="3595.2"/>
    <n v="299.60000000000002"/>
    <n v="79.099999999999994"/>
    <n v="0"/>
    <n v="0"/>
    <n v="0"/>
  </r>
  <r>
    <x v="3"/>
    <x v="8"/>
    <x v="100"/>
    <n v="3620.4"/>
    <n v="301.7"/>
    <n v="79.099999999999994"/>
    <n v="0"/>
    <n v="0"/>
    <n v="0"/>
  </r>
  <r>
    <x v="3"/>
    <x v="8"/>
    <x v="101"/>
    <n v="3519.6"/>
    <n v="293.3"/>
    <n v="77"/>
    <n v="0"/>
    <n v="0"/>
    <n v="0"/>
  </r>
  <r>
    <x v="3"/>
    <x v="8"/>
    <x v="102"/>
    <n v="3553.2"/>
    <n v="296.10000000000002"/>
    <n v="79.099999999999994"/>
    <n v="0"/>
    <n v="0"/>
    <n v="0"/>
  </r>
  <r>
    <x v="3"/>
    <x v="8"/>
    <x v="103"/>
    <n v="3645.6"/>
    <n v="303.8"/>
    <n v="81.2"/>
    <n v="0"/>
    <n v="0"/>
    <n v="0"/>
  </r>
  <r>
    <x v="3"/>
    <x v="8"/>
    <x v="104"/>
    <n v="3628.8"/>
    <n v="302.39999999999998"/>
    <n v="82.6"/>
    <n v="0"/>
    <n v="0"/>
    <n v="0"/>
  </r>
  <r>
    <x v="3"/>
    <x v="8"/>
    <x v="105"/>
    <n v="3654"/>
    <n v="304.5"/>
    <n v="80.5"/>
    <n v="0"/>
    <n v="0"/>
    <n v="0"/>
  </r>
  <r>
    <x v="3"/>
    <x v="8"/>
    <x v="106"/>
    <n v="3645.6"/>
    <n v="303.8"/>
    <n v="81.900000000000006"/>
    <n v="0"/>
    <n v="0"/>
    <n v="0"/>
  </r>
  <r>
    <x v="3"/>
    <x v="8"/>
    <x v="107"/>
    <n v="3679.2"/>
    <n v="306.60000000000002"/>
    <n v="81.2"/>
    <n v="0"/>
    <n v="0"/>
    <n v="0"/>
  </r>
  <r>
    <x v="3"/>
    <x v="8"/>
    <x v="108"/>
    <n v="3637.2"/>
    <n v="303.10000000000002"/>
    <n v="81.2"/>
    <n v="0"/>
    <n v="0"/>
    <n v="0"/>
  </r>
  <r>
    <x v="3"/>
    <x v="8"/>
    <x v="109"/>
    <n v="3620.4"/>
    <n v="301.7"/>
    <n v="82.6"/>
    <n v="0"/>
    <n v="0"/>
    <n v="0"/>
  </r>
  <r>
    <x v="3"/>
    <x v="8"/>
    <x v="110"/>
    <n v="3679.2"/>
    <n v="306.60000000000002"/>
    <n v="82.6"/>
    <n v="0"/>
    <n v="0"/>
    <n v="0"/>
  </r>
  <r>
    <x v="3"/>
    <x v="8"/>
    <x v="111"/>
    <n v="3662.4"/>
    <n v="305.2"/>
    <n v="77.7"/>
    <n v="0"/>
    <n v="0"/>
    <n v="0"/>
  </r>
  <r>
    <x v="3"/>
    <x v="8"/>
    <x v="112"/>
    <n v="3696"/>
    <n v="308"/>
    <n v="77.7"/>
    <n v="0"/>
    <n v="0"/>
    <n v="0"/>
  </r>
  <r>
    <x v="3"/>
    <x v="8"/>
    <x v="113"/>
    <n v="3805.2"/>
    <n v="317.10000000000002"/>
    <n v="85.4"/>
    <n v="0"/>
    <n v="0"/>
    <n v="0"/>
  </r>
  <r>
    <x v="3"/>
    <x v="8"/>
    <x v="114"/>
    <n v="3805.2"/>
    <n v="317.10000000000002"/>
    <n v="85.4"/>
    <n v="0"/>
    <n v="0"/>
    <n v="0"/>
  </r>
  <r>
    <x v="3"/>
    <x v="8"/>
    <x v="115"/>
    <n v="3813.6"/>
    <n v="317.8"/>
    <n v="84.7"/>
    <n v="0"/>
    <n v="0"/>
    <n v="0"/>
  </r>
  <r>
    <x v="3"/>
    <x v="8"/>
    <x v="116"/>
    <n v="3838.8"/>
    <n v="319.89999999999998"/>
    <n v="84"/>
    <n v="0"/>
    <n v="0"/>
    <n v="0"/>
  </r>
  <r>
    <x v="3"/>
    <x v="8"/>
    <x v="117"/>
    <n v="3847.2"/>
    <n v="320.60000000000002"/>
    <n v="84.7"/>
    <n v="0"/>
    <n v="0"/>
    <n v="0"/>
  </r>
  <r>
    <x v="3"/>
    <x v="8"/>
    <x v="118"/>
    <n v="3872.4"/>
    <n v="322.7"/>
    <n v="85.4"/>
    <n v="0"/>
    <n v="0"/>
    <n v="0"/>
  </r>
  <r>
    <x v="3"/>
    <x v="8"/>
    <x v="119"/>
    <n v="3914.4"/>
    <n v="326.2"/>
    <n v="85.4"/>
    <n v="0"/>
    <n v="0"/>
    <n v="0"/>
  </r>
  <r>
    <x v="3"/>
    <x v="8"/>
    <x v="120"/>
    <n v="3956.4"/>
    <n v="329.7"/>
    <n v="86.8"/>
    <n v="0"/>
    <n v="0"/>
    <n v="0"/>
  </r>
  <r>
    <x v="3"/>
    <x v="8"/>
    <x v="121"/>
    <n v="3964.8"/>
    <n v="330.4"/>
    <n v="87.5"/>
    <n v="0"/>
    <n v="0"/>
    <n v="0"/>
  </r>
  <r>
    <x v="3"/>
    <x v="8"/>
    <x v="122"/>
    <n v="3964.8"/>
    <n v="330.4"/>
    <n v="86.1"/>
    <n v="0"/>
    <n v="0"/>
    <n v="0"/>
  </r>
  <r>
    <x v="3"/>
    <x v="8"/>
    <x v="123"/>
    <n v="3956.4"/>
    <n v="329.7"/>
    <n v="85.4"/>
    <n v="0"/>
    <n v="0"/>
    <n v="0"/>
  </r>
  <r>
    <x v="3"/>
    <x v="8"/>
    <x v="124"/>
    <n v="3990"/>
    <n v="332.5"/>
    <n v="87.5"/>
    <n v="0"/>
    <n v="0"/>
    <n v="0"/>
  </r>
  <r>
    <x v="3"/>
    <x v="8"/>
    <x v="125"/>
    <n v="3981.6"/>
    <n v="331.8"/>
    <n v="86.8"/>
    <n v="0"/>
    <n v="0"/>
    <n v="0"/>
  </r>
  <r>
    <x v="3"/>
    <x v="8"/>
    <x v="126"/>
    <n v="3973.2"/>
    <n v="331.1"/>
    <n v="85.4"/>
    <n v="0"/>
    <n v="0"/>
    <n v="0"/>
  </r>
  <r>
    <x v="3"/>
    <x v="8"/>
    <x v="127"/>
    <n v="3948"/>
    <n v="329"/>
    <n v="84.7"/>
    <n v="0"/>
    <n v="0"/>
    <n v="0"/>
  </r>
  <r>
    <x v="3"/>
    <x v="8"/>
    <x v="128"/>
    <n v="4023.6"/>
    <n v="335.3"/>
    <n v="88.9"/>
    <n v="0"/>
    <n v="0"/>
    <n v="0"/>
  </r>
  <r>
    <x v="3"/>
    <x v="8"/>
    <x v="129"/>
    <n v="4040.4"/>
    <n v="336.7"/>
    <n v="90.3"/>
    <n v="0"/>
    <n v="0"/>
    <n v="0"/>
  </r>
  <r>
    <x v="3"/>
    <x v="8"/>
    <x v="130"/>
    <n v="3990"/>
    <n v="332.5"/>
    <n v="87.5"/>
    <n v="0"/>
    <n v="0"/>
    <n v="0"/>
  </r>
  <r>
    <x v="3"/>
    <x v="8"/>
    <x v="131"/>
    <n v="3956.4"/>
    <n v="329.7"/>
    <n v="87.5"/>
    <n v="0"/>
    <n v="0"/>
    <n v="0"/>
  </r>
  <r>
    <x v="3"/>
    <x v="8"/>
    <x v="132"/>
    <n v="3897.6"/>
    <n v="324.8"/>
    <n v="86.1"/>
    <n v="0"/>
    <n v="0"/>
    <n v="0"/>
  </r>
  <r>
    <x v="3"/>
    <x v="8"/>
    <x v="133"/>
    <n v="3838.8"/>
    <n v="319.89999999999998"/>
    <n v="87.5"/>
    <n v="0"/>
    <n v="0"/>
    <n v="0"/>
  </r>
  <r>
    <x v="3"/>
    <x v="8"/>
    <x v="134"/>
    <n v="3813.6"/>
    <n v="317.8"/>
    <n v="86.8"/>
    <n v="0"/>
    <n v="0"/>
    <n v="0"/>
  </r>
  <r>
    <x v="3"/>
    <x v="8"/>
    <x v="135"/>
    <n v="3805.2"/>
    <n v="317.10000000000002"/>
    <n v="86.8"/>
    <n v="0"/>
    <n v="0"/>
    <n v="0"/>
  </r>
  <r>
    <x v="3"/>
    <x v="8"/>
    <x v="136"/>
    <n v="3754.8"/>
    <n v="312.89999999999998"/>
    <n v="86.8"/>
    <n v="0"/>
    <n v="0"/>
    <n v="0"/>
  </r>
  <r>
    <x v="3"/>
    <x v="8"/>
    <x v="137"/>
    <n v="3679.2"/>
    <n v="306.60000000000002"/>
    <n v="84"/>
    <n v="0"/>
    <n v="0"/>
    <n v="0"/>
  </r>
  <r>
    <x v="3"/>
    <x v="8"/>
    <x v="138"/>
    <n v="3612"/>
    <n v="301"/>
    <n v="81.900000000000006"/>
    <n v="0"/>
    <n v="0"/>
    <n v="0"/>
  </r>
  <r>
    <x v="3"/>
    <x v="8"/>
    <x v="139"/>
    <n v="3561.6"/>
    <n v="296.8"/>
    <n v="81.2"/>
    <n v="0"/>
    <n v="0"/>
    <n v="0"/>
  </r>
  <r>
    <x v="3"/>
    <x v="8"/>
    <x v="140"/>
    <n v="3494.4"/>
    <n v="291.2"/>
    <n v="81.2"/>
    <n v="0"/>
    <n v="0"/>
    <n v="0"/>
  </r>
  <r>
    <x v="3"/>
    <x v="8"/>
    <x v="141"/>
    <n v="3452.4"/>
    <n v="287.7"/>
    <n v="81.900000000000006"/>
    <n v="0"/>
    <n v="0"/>
    <n v="0"/>
  </r>
  <r>
    <x v="3"/>
    <x v="8"/>
    <x v="142"/>
    <n v="3452.4"/>
    <n v="287.7"/>
    <n v="82.6"/>
    <n v="0"/>
    <n v="0"/>
    <n v="0"/>
  </r>
  <r>
    <x v="3"/>
    <x v="8"/>
    <x v="143"/>
    <n v="3410.4"/>
    <n v="284.2"/>
    <n v="81.900000000000006"/>
    <n v="0"/>
    <n v="0"/>
    <n v="0"/>
  </r>
  <r>
    <x v="3"/>
    <x v="8"/>
    <x v="144"/>
    <n v="3360"/>
    <n v="280"/>
    <n v="82.6"/>
    <n v="0"/>
    <n v="0"/>
    <n v="0"/>
  </r>
  <r>
    <x v="3"/>
    <x v="8"/>
    <x v="145"/>
    <n v="3318"/>
    <n v="276.5"/>
    <n v="81.2"/>
    <n v="0"/>
    <n v="0"/>
    <n v="0"/>
  </r>
  <r>
    <x v="3"/>
    <x v="8"/>
    <x v="146"/>
    <n v="3309.6"/>
    <n v="275.8"/>
    <n v="81.2"/>
    <n v="0"/>
    <n v="0"/>
    <n v="0"/>
  </r>
  <r>
    <x v="3"/>
    <x v="8"/>
    <x v="147"/>
    <n v="3267.6"/>
    <n v="272.3"/>
    <n v="80.5"/>
    <n v="0"/>
    <n v="0"/>
    <n v="0"/>
  </r>
  <r>
    <x v="3"/>
    <x v="8"/>
    <x v="148"/>
    <n v="3234"/>
    <n v="269.5"/>
    <n v="77.7"/>
    <n v="0"/>
    <n v="0"/>
    <n v="0"/>
  </r>
  <r>
    <x v="3"/>
    <x v="8"/>
    <x v="149"/>
    <n v="3225.6"/>
    <n v="268.8"/>
    <n v="79.099999999999994"/>
    <n v="0"/>
    <n v="0"/>
    <n v="0"/>
  </r>
  <r>
    <x v="3"/>
    <x v="8"/>
    <x v="150"/>
    <n v="3192"/>
    <n v="266"/>
    <n v="79.099999999999994"/>
    <n v="0"/>
    <n v="0"/>
    <n v="0"/>
  </r>
  <r>
    <x v="3"/>
    <x v="8"/>
    <x v="151"/>
    <n v="3183.6"/>
    <n v="265.3"/>
    <n v="80.5"/>
    <n v="0"/>
    <n v="0"/>
    <n v="0"/>
  </r>
  <r>
    <x v="3"/>
    <x v="8"/>
    <x v="152"/>
    <n v="3175.2"/>
    <n v="264.60000000000002"/>
    <n v="81.2"/>
    <n v="0"/>
    <n v="0"/>
    <n v="0"/>
  </r>
  <r>
    <x v="3"/>
    <x v="8"/>
    <x v="153"/>
    <n v="3175.2"/>
    <n v="264.60000000000002"/>
    <n v="79.8"/>
    <n v="0"/>
    <n v="0"/>
    <n v="0"/>
  </r>
  <r>
    <x v="3"/>
    <x v="8"/>
    <x v="154"/>
    <n v="3166.8"/>
    <n v="263.89999999999998"/>
    <n v="79.8"/>
    <n v="0"/>
    <n v="0"/>
    <n v="0"/>
  </r>
  <r>
    <x v="3"/>
    <x v="8"/>
    <x v="155"/>
    <n v="3150"/>
    <n v="262.5"/>
    <n v="79.8"/>
    <n v="0"/>
    <n v="0"/>
    <n v="0"/>
  </r>
  <r>
    <x v="3"/>
    <x v="8"/>
    <x v="156"/>
    <n v="3175.2"/>
    <n v="264.60000000000002"/>
    <n v="80.5"/>
    <n v="0"/>
    <n v="0"/>
    <n v="0"/>
  </r>
  <r>
    <x v="3"/>
    <x v="8"/>
    <x v="157"/>
    <n v="3175.2"/>
    <n v="264.60000000000002"/>
    <n v="81.2"/>
    <n v="0"/>
    <n v="0"/>
    <n v="0"/>
  </r>
  <r>
    <x v="3"/>
    <x v="8"/>
    <x v="158"/>
    <n v="3150"/>
    <n v="262.5"/>
    <n v="81.2"/>
    <n v="0"/>
    <n v="0"/>
    <n v="0"/>
  </r>
  <r>
    <x v="3"/>
    <x v="8"/>
    <x v="159"/>
    <n v="3141.6"/>
    <n v="261.8"/>
    <n v="80.5"/>
    <n v="0"/>
    <n v="0"/>
    <n v="0"/>
  </r>
  <r>
    <x v="3"/>
    <x v="8"/>
    <x v="160"/>
    <n v="3133.2"/>
    <n v="261.10000000000002"/>
    <n v="79.8"/>
    <n v="0"/>
    <n v="0"/>
    <n v="0"/>
  </r>
  <r>
    <x v="3"/>
    <x v="8"/>
    <x v="161"/>
    <n v="3133.2"/>
    <n v="261.10000000000002"/>
    <n v="80.5"/>
    <n v="0"/>
    <n v="0"/>
    <n v="0"/>
  </r>
  <r>
    <x v="3"/>
    <x v="8"/>
    <x v="162"/>
    <n v="3158.4"/>
    <n v="263.2"/>
    <n v="81.900000000000006"/>
    <n v="0"/>
    <n v="0"/>
    <n v="0"/>
  </r>
  <r>
    <x v="3"/>
    <x v="8"/>
    <x v="163"/>
    <n v="3141.6"/>
    <n v="261.8"/>
    <n v="81.2"/>
    <n v="0"/>
    <n v="0"/>
    <n v="0"/>
  </r>
  <r>
    <x v="3"/>
    <x v="8"/>
    <x v="164"/>
    <n v="3116.4"/>
    <n v="259.7"/>
    <n v="79.8"/>
    <n v="0"/>
    <n v="0"/>
    <n v="0"/>
  </r>
  <r>
    <x v="3"/>
    <x v="8"/>
    <x v="165"/>
    <n v="3099.6"/>
    <n v="258.3"/>
    <n v="79.099999999999994"/>
    <n v="0"/>
    <n v="0"/>
    <n v="0"/>
  </r>
  <r>
    <x v="3"/>
    <x v="8"/>
    <x v="166"/>
    <n v="3099.6"/>
    <n v="258.3"/>
    <n v="78.400000000000006"/>
    <n v="0"/>
    <n v="0"/>
    <n v="0"/>
  </r>
  <r>
    <x v="3"/>
    <x v="8"/>
    <x v="167"/>
    <n v="3082.8"/>
    <n v="256.89999999999998"/>
    <n v="77.7"/>
    <n v="0"/>
    <n v="0"/>
    <n v="0"/>
  </r>
  <r>
    <x v="3"/>
    <x v="8"/>
    <x v="168"/>
    <n v="3082.8"/>
    <n v="256.89999999999998"/>
    <n v="77.7"/>
    <n v="0"/>
    <n v="0"/>
    <n v="0"/>
  </r>
  <r>
    <x v="3"/>
    <x v="8"/>
    <x v="169"/>
    <n v="3099.6"/>
    <n v="258.3"/>
    <n v="79.099999999999994"/>
    <n v="0"/>
    <n v="0"/>
    <n v="0"/>
  </r>
  <r>
    <x v="3"/>
    <x v="8"/>
    <x v="170"/>
    <n v="3108"/>
    <n v="259"/>
    <n v="77"/>
    <n v="0"/>
    <n v="0"/>
    <n v="0"/>
  </r>
  <r>
    <x v="3"/>
    <x v="8"/>
    <x v="171"/>
    <n v="3116.4"/>
    <n v="259.7"/>
    <n v="78.400000000000006"/>
    <n v="0"/>
    <n v="0"/>
    <n v="0"/>
  </r>
  <r>
    <x v="3"/>
    <x v="8"/>
    <x v="172"/>
    <n v="3091.2"/>
    <n v="257.60000000000002"/>
    <n v="77.7"/>
    <n v="0"/>
    <n v="0"/>
    <n v="0"/>
  </r>
  <r>
    <x v="3"/>
    <x v="8"/>
    <x v="173"/>
    <n v="3091.2"/>
    <n v="257.60000000000002"/>
    <n v="77"/>
    <n v="0"/>
    <n v="0"/>
    <n v="0"/>
  </r>
  <r>
    <x v="3"/>
    <x v="8"/>
    <x v="174"/>
    <n v="3074.4"/>
    <n v="256.2"/>
    <n v="77"/>
    <n v="0"/>
    <n v="0"/>
    <n v="0"/>
  </r>
  <r>
    <x v="3"/>
    <x v="8"/>
    <x v="175"/>
    <n v="3116.4"/>
    <n v="259.7"/>
    <n v="77"/>
    <n v="0"/>
    <n v="0"/>
    <n v="0"/>
  </r>
  <r>
    <x v="3"/>
    <x v="8"/>
    <x v="176"/>
    <n v="3108"/>
    <n v="259"/>
    <n v="77.7"/>
    <n v="0"/>
    <n v="0"/>
    <n v="0"/>
  </r>
  <r>
    <x v="3"/>
    <x v="8"/>
    <x v="177"/>
    <n v="3108"/>
    <n v="259"/>
    <n v="77"/>
    <n v="0"/>
    <n v="0"/>
    <n v="0"/>
  </r>
  <r>
    <x v="3"/>
    <x v="8"/>
    <x v="178"/>
    <n v="3141.6"/>
    <n v="261.8"/>
    <n v="77"/>
    <n v="0"/>
    <n v="0"/>
    <n v="0"/>
  </r>
  <r>
    <x v="3"/>
    <x v="8"/>
    <x v="179"/>
    <n v="3158.4"/>
    <n v="263.2"/>
    <n v="76.3"/>
    <n v="0"/>
    <n v="0"/>
    <n v="0"/>
  </r>
  <r>
    <x v="3"/>
    <x v="8"/>
    <x v="180"/>
    <n v="3150"/>
    <n v="262.5"/>
    <n v="77"/>
    <n v="0"/>
    <n v="0"/>
    <n v="0"/>
  </r>
  <r>
    <x v="3"/>
    <x v="8"/>
    <x v="181"/>
    <n v="3200.4"/>
    <n v="266.7"/>
    <n v="77"/>
    <n v="0"/>
    <n v="0"/>
    <n v="0"/>
  </r>
  <r>
    <x v="3"/>
    <x v="8"/>
    <x v="182"/>
    <n v="3242.4"/>
    <n v="270.2"/>
    <n v="77.7"/>
    <n v="0"/>
    <n v="0"/>
    <n v="0"/>
  </r>
  <r>
    <x v="3"/>
    <x v="8"/>
    <x v="183"/>
    <n v="3225.6"/>
    <n v="268.8"/>
    <n v="77.7"/>
    <n v="0"/>
    <n v="0"/>
    <n v="0"/>
  </r>
  <r>
    <x v="3"/>
    <x v="8"/>
    <x v="184"/>
    <n v="3200.4"/>
    <n v="266.7"/>
    <n v="77.7"/>
    <n v="0"/>
    <n v="0"/>
    <n v="0"/>
  </r>
  <r>
    <x v="3"/>
    <x v="8"/>
    <x v="185"/>
    <n v="3175.2"/>
    <n v="264.60000000000002"/>
    <n v="77"/>
    <n v="0"/>
    <n v="0"/>
    <n v="0"/>
  </r>
  <r>
    <x v="3"/>
    <x v="8"/>
    <x v="186"/>
    <n v="3200.4"/>
    <n v="266.7"/>
    <n v="77.7"/>
    <n v="0"/>
    <n v="0"/>
    <n v="0"/>
  </r>
  <r>
    <x v="3"/>
    <x v="8"/>
    <x v="187"/>
    <n v="3225.6"/>
    <n v="268.8"/>
    <n v="78.400000000000006"/>
    <n v="0"/>
    <n v="0"/>
    <n v="0"/>
  </r>
  <r>
    <x v="3"/>
    <x v="8"/>
    <x v="188"/>
    <n v="3259.2"/>
    <n v="271.60000000000002"/>
    <n v="78.400000000000006"/>
    <n v="0"/>
    <n v="0"/>
    <n v="0"/>
  </r>
  <r>
    <x v="3"/>
    <x v="8"/>
    <x v="189"/>
    <n v="3267.6"/>
    <n v="272.3"/>
    <n v="78.400000000000006"/>
    <n v="0"/>
    <n v="0"/>
    <n v="0"/>
  </r>
  <r>
    <x v="3"/>
    <x v="8"/>
    <x v="190"/>
    <n v="3259.2"/>
    <n v="271.60000000000002"/>
    <n v="78.400000000000006"/>
    <n v="0"/>
    <n v="0"/>
    <n v="0"/>
  </r>
  <r>
    <x v="3"/>
    <x v="8"/>
    <x v="191"/>
    <n v="3250.8"/>
    <n v="270.89999999999998"/>
    <n v="77.7"/>
    <n v="0"/>
    <n v="0"/>
    <n v="0"/>
  </r>
  <r>
    <x v="3"/>
    <x v="8"/>
    <x v="192"/>
    <n v="3318"/>
    <n v="276.5"/>
    <n v="79.099999999999994"/>
    <n v="0"/>
    <n v="0"/>
    <n v="0"/>
  </r>
  <r>
    <x v="3"/>
    <x v="8"/>
    <x v="193"/>
    <n v="3326.4"/>
    <n v="277.2"/>
    <n v="77.7"/>
    <n v="0"/>
    <n v="0"/>
    <n v="0"/>
  </r>
  <r>
    <x v="3"/>
    <x v="8"/>
    <x v="194"/>
    <n v="3376.8"/>
    <n v="281.39999999999998"/>
    <n v="79.099999999999994"/>
    <n v="0"/>
    <n v="0"/>
    <n v="0"/>
  </r>
  <r>
    <x v="3"/>
    <x v="8"/>
    <x v="195"/>
    <n v="3427.2"/>
    <n v="285.60000000000002"/>
    <n v="79.099999999999994"/>
    <n v="0"/>
    <n v="0"/>
    <n v="0"/>
  </r>
  <r>
    <x v="3"/>
    <x v="8"/>
    <x v="196"/>
    <n v="3469.2"/>
    <n v="289.10000000000002"/>
    <n v="79.099999999999994"/>
    <n v="0"/>
    <n v="0"/>
    <n v="0"/>
  </r>
  <r>
    <x v="3"/>
    <x v="8"/>
    <x v="197"/>
    <n v="3460.8"/>
    <n v="288.39999999999998"/>
    <n v="77.7"/>
    <n v="0"/>
    <n v="0"/>
    <n v="0"/>
  </r>
  <r>
    <x v="3"/>
    <x v="8"/>
    <x v="198"/>
    <n v="3469.2"/>
    <n v="289.10000000000002"/>
    <n v="77.7"/>
    <n v="0"/>
    <n v="0"/>
    <n v="0"/>
  </r>
  <r>
    <x v="3"/>
    <x v="8"/>
    <x v="199"/>
    <n v="3603.6"/>
    <n v="300.3"/>
    <n v="87.5"/>
    <n v="0"/>
    <n v="0"/>
    <n v="0"/>
  </r>
  <r>
    <x v="3"/>
    <x v="8"/>
    <x v="200"/>
    <n v="3704.4"/>
    <n v="308.7"/>
    <n v="89.6"/>
    <n v="0"/>
    <n v="0"/>
    <n v="0"/>
  </r>
  <r>
    <x v="3"/>
    <x v="8"/>
    <x v="201"/>
    <n v="3679.2"/>
    <n v="306.60000000000002"/>
    <n v="88.2"/>
    <n v="0"/>
    <n v="0"/>
    <n v="0"/>
  </r>
  <r>
    <x v="3"/>
    <x v="8"/>
    <x v="202"/>
    <n v="3645.6"/>
    <n v="303.8"/>
    <n v="80.5"/>
    <n v="0"/>
    <n v="0"/>
    <n v="0"/>
  </r>
  <r>
    <x v="3"/>
    <x v="8"/>
    <x v="203"/>
    <n v="3746.4"/>
    <n v="312.2"/>
    <n v="80.5"/>
    <n v="0"/>
    <n v="0"/>
    <n v="0"/>
  </r>
  <r>
    <x v="3"/>
    <x v="8"/>
    <x v="204"/>
    <n v="3754.8"/>
    <n v="312.89999999999998"/>
    <n v="76.3"/>
    <n v="0"/>
    <n v="0"/>
    <n v="0"/>
  </r>
  <r>
    <x v="3"/>
    <x v="8"/>
    <x v="205"/>
    <n v="3788.4"/>
    <n v="315.7"/>
    <n v="71.400000000000006"/>
    <n v="0"/>
    <n v="0"/>
    <n v="0"/>
  </r>
  <r>
    <x v="3"/>
    <x v="8"/>
    <x v="206"/>
    <n v="3813.6"/>
    <n v="317.8"/>
    <n v="72.099999999999994"/>
    <n v="0"/>
    <n v="0"/>
    <n v="0"/>
  </r>
  <r>
    <x v="3"/>
    <x v="8"/>
    <x v="207"/>
    <n v="3897.6"/>
    <n v="324.8"/>
    <n v="72.099999999999994"/>
    <n v="0"/>
    <n v="0"/>
    <n v="0"/>
  </r>
  <r>
    <x v="3"/>
    <x v="8"/>
    <x v="208"/>
    <n v="3948"/>
    <n v="329"/>
    <n v="73.5"/>
    <n v="0"/>
    <n v="0"/>
    <n v="0"/>
  </r>
  <r>
    <x v="3"/>
    <x v="8"/>
    <x v="209"/>
    <n v="3964.8"/>
    <n v="330.4"/>
    <n v="74.2"/>
    <n v="0"/>
    <n v="0"/>
    <n v="0"/>
  </r>
  <r>
    <x v="3"/>
    <x v="8"/>
    <x v="210"/>
    <n v="4040.4"/>
    <n v="336.7"/>
    <n v="73.5"/>
    <n v="0"/>
    <n v="0"/>
    <n v="0"/>
  </r>
  <r>
    <x v="3"/>
    <x v="8"/>
    <x v="211"/>
    <n v="4099.2"/>
    <n v="341.6"/>
    <n v="73.5"/>
    <n v="0"/>
    <n v="0"/>
    <n v="0"/>
  </r>
  <r>
    <x v="3"/>
    <x v="8"/>
    <x v="212"/>
    <n v="4191.6000000000004"/>
    <n v="349.3"/>
    <n v="74.2"/>
    <n v="0"/>
    <n v="0"/>
    <n v="0"/>
  </r>
  <r>
    <x v="3"/>
    <x v="8"/>
    <x v="213"/>
    <n v="4258.8"/>
    <n v="354.9"/>
    <n v="74.900000000000006"/>
    <n v="0"/>
    <n v="0"/>
    <n v="0"/>
  </r>
  <r>
    <x v="3"/>
    <x v="8"/>
    <x v="214"/>
    <n v="4292.3999999999996"/>
    <n v="357.7"/>
    <n v="74.2"/>
    <n v="0"/>
    <n v="0"/>
    <n v="0"/>
  </r>
  <r>
    <x v="3"/>
    <x v="8"/>
    <x v="215"/>
    <n v="4300.8"/>
    <n v="358.4"/>
    <n v="74.2"/>
    <n v="0"/>
    <n v="0"/>
    <n v="0"/>
  </r>
  <r>
    <x v="3"/>
    <x v="8"/>
    <x v="216"/>
    <n v="4284"/>
    <n v="357"/>
    <n v="74.900000000000006"/>
    <n v="0"/>
    <n v="0"/>
    <n v="0"/>
  </r>
  <r>
    <x v="3"/>
    <x v="8"/>
    <x v="217"/>
    <n v="4292.3999999999996"/>
    <n v="357.7"/>
    <n v="74.2"/>
    <n v="0"/>
    <n v="0"/>
    <n v="0"/>
  </r>
  <r>
    <x v="3"/>
    <x v="8"/>
    <x v="218"/>
    <n v="4275.6000000000004"/>
    <n v="356.3"/>
    <n v="74.2"/>
    <n v="0"/>
    <n v="0"/>
    <n v="0"/>
  </r>
  <r>
    <x v="3"/>
    <x v="8"/>
    <x v="219"/>
    <n v="4250.3999999999996"/>
    <n v="354.2"/>
    <n v="74.2"/>
    <n v="0"/>
    <n v="0"/>
    <n v="0"/>
  </r>
  <r>
    <x v="3"/>
    <x v="8"/>
    <x v="220"/>
    <n v="4200"/>
    <n v="350"/>
    <n v="74.2"/>
    <n v="0"/>
    <n v="0"/>
    <n v="0"/>
  </r>
  <r>
    <x v="3"/>
    <x v="8"/>
    <x v="221"/>
    <n v="4132.8"/>
    <n v="344.4"/>
    <n v="72.099999999999994"/>
    <n v="0"/>
    <n v="0"/>
    <n v="0"/>
  </r>
  <r>
    <x v="3"/>
    <x v="8"/>
    <x v="222"/>
    <n v="4141.2"/>
    <n v="345.1"/>
    <n v="73.5"/>
    <n v="0"/>
    <n v="0"/>
    <n v="0"/>
  </r>
  <r>
    <x v="3"/>
    <x v="8"/>
    <x v="223"/>
    <n v="4082.4"/>
    <n v="340.2"/>
    <n v="72.099999999999994"/>
    <n v="0"/>
    <n v="0"/>
    <n v="0"/>
  </r>
  <r>
    <x v="3"/>
    <x v="8"/>
    <x v="224"/>
    <n v="3998.4"/>
    <n v="333.2"/>
    <n v="72.8"/>
    <n v="0"/>
    <n v="0"/>
    <n v="0"/>
  </r>
  <r>
    <x v="3"/>
    <x v="8"/>
    <x v="225"/>
    <n v="3964.8"/>
    <n v="330.4"/>
    <n v="72.099999999999994"/>
    <n v="0"/>
    <n v="0"/>
    <n v="0"/>
  </r>
  <r>
    <x v="3"/>
    <x v="8"/>
    <x v="226"/>
    <n v="3914.4"/>
    <n v="326.2"/>
    <n v="72.099999999999994"/>
    <n v="0"/>
    <n v="0"/>
    <n v="0"/>
  </r>
  <r>
    <x v="3"/>
    <x v="8"/>
    <x v="227"/>
    <n v="3889.2"/>
    <n v="324.10000000000002"/>
    <n v="72.099999999999994"/>
    <n v="0"/>
    <n v="0"/>
    <n v="0"/>
  </r>
  <r>
    <x v="3"/>
    <x v="8"/>
    <x v="228"/>
    <n v="3838.8"/>
    <n v="319.89999999999998"/>
    <n v="74.2"/>
    <n v="0"/>
    <n v="0"/>
    <n v="0"/>
  </r>
  <r>
    <x v="3"/>
    <x v="8"/>
    <x v="229"/>
    <n v="3788.4"/>
    <n v="315.7"/>
    <n v="74.2"/>
    <n v="0"/>
    <n v="0"/>
    <n v="0"/>
  </r>
  <r>
    <x v="3"/>
    <x v="8"/>
    <x v="230"/>
    <n v="3771.6"/>
    <n v="314.3"/>
    <n v="74.900000000000006"/>
    <n v="0"/>
    <n v="0"/>
    <n v="0"/>
  </r>
  <r>
    <x v="3"/>
    <x v="8"/>
    <x v="231"/>
    <n v="3771.6"/>
    <n v="314.3"/>
    <n v="72.099999999999994"/>
    <n v="0"/>
    <n v="0"/>
    <n v="0"/>
  </r>
  <r>
    <x v="3"/>
    <x v="8"/>
    <x v="232"/>
    <n v="3796.8"/>
    <n v="316.39999999999998"/>
    <n v="72.099999999999994"/>
    <n v="0"/>
    <n v="0"/>
    <n v="0"/>
  </r>
  <r>
    <x v="3"/>
    <x v="8"/>
    <x v="233"/>
    <n v="3721.2"/>
    <n v="310.10000000000002"/>
    <n v="72.099999999999994"/>
    <n v="0"/>
    <n v="0"/>
    <n v="0"/>
  </r>
  <r>
    <x v="3"/>
    <x v="8"/>
    <x v="234"/>
    <n v="3704.4"/>
    <n v="308.7"/>
    <n v="73.5"/>
    <n v="0"/>
    <n v="0"/>
    <n v="0"/>
  </r>
  <r>
    <x v="3"/>
    <x v="8"/>
    <x v="235"/>
    <n v="3662.4"/>
    <n v="305.2"/>
    <n v="76.3"/>
    <n v="0"/>
    <n v="0"/>
    <n v="0"/>
  </r>
  <r>
    <x v="3"/>
    <x v="8"/>
    <x v="236"/>
    <n v="3662.4"/>
    <n v="305.2"/>
    <n v="70"/>
    <n v="0"/>
    <n v="0"/>
    <n v="0"/>
  </r>
  <r>
    <x v="3"/>
    <x v="8"/>
    <x v="237"/>
    <n v="3637.2"/>
    <n v="303.10000000000002"/>
    <n v="70"/>
    <n v="0"/>
    <n v="0"/>
    <n v="0"/>
  </r>
  <r>
    <x v="3"/>
    <x v="8"/>
    <x v="238"/>
    <n v="3612"/>
    <n v="301"/>
    <n v="73.5"/>
    <n v="0"/>
    <n v="0"/>
    <n v="0"/>
  </r>
  <r>
    <x v="3"/>
    <x v="8"/>
    <x v="239"/>
    <n v="3561.6"/>
    <n v="296.8"/>
    <n v="71.400000000000006"/>
    <n v="0"/>
    <n v="0"/>
    <n v="0"/>
  </r>
  <r>
    <x v="3"/>
    <x v="8"/>
    <x v="240"/>
    <n v="3528"/>
    <n v="294"/>
    <n v="67.900000000000006"/>
    <n v="0"/>
    <n v="0"/>
    <n v="0"/>
  </r>
  <r>
    <x v="3"/>
    <x v="8"/>
    <x v="241"/>
    <n v="3536.4"/>
    <n v="294.7"/>
    <n v="67.900000000000006"/>
    <n v="0"/>
    <n v="0"/>
    <n v="0"/>
  </r>
  <r>
    <x v="3"/>
    <x v="8"/>
    <x v="242"/>
    <n v="3494.4"/>
    <n v="291.2"/>
    <n v="74.900000000000006"/>
    <n v="0"/>
    <n v="0"/>
    <n v="0"/>
  </r>
  <r>
    <x v="3"/>
    <x v="8"/>
    <x v="243"/>
    <n v="3502.8"/>
    <n v="291.89999999999998"/>
    <n v="67.2"/>
    <n v="0"/>
    <n v="0"/>
    <n v="0"/>
  </r>
  <r>
    <x v="3"/>
    <x v="8"/>
    <x v="244"/>
    <n v="3477.6"/>
    <n v="289.8"/>
    <n v="66.5"/>
    <n v="0"/>
    <n v="0"/>
    <n v="0"/>
  </r>
  <r>
    <x v="3"/>
    <x v="8"/>
    <x v="245"/>
    <n v="3469.2"/>
    <n v="289.10000000000002"/>
    <n v="65.8"/>
    <n v="0"/>
    <n v="0"/>
    <n v="0"/>
  </r>
  <r>
    <x v="3"/>
    <x v="8"/>
    <x v="246"/>
    <n v="3469.2"/>
    <n v="289.10000000000002"/>
    <n v="65.099999999999994"/>
    <n v="0"/>
    <n v="0"/>
    <n v="0"/>
  </r>
  <r>
    <x v="3"/>
    <x v="8"/>
    <x v="247"/>
    <n v="3435.6"/>
    <n v="286.3"/>
    <n v="64.400000000000006"/>
    <n v="0"/>
    <n v="0"/>
    <n v="0"/>
  </r>
  <r>
    <x v="3"/>
    <x v="8"/>
    <x v="248"/>
    <n v="3402"/>
    <n v="283.5"/>
    <n v="63.7"/>
    <n v="0"/>
    <n v="0"/>
    <n v="0"/>
  </r>
  <r>
    <x v="3"/>
    <x v="8"/>
    <x v="249"/>
    <n v="3360"/>
    <n v="280"/>
    <n v="63.7"/>
    <n v="0"/>
    <n v="0"/>
    <n v="0"/>
  </r>
  <r>
    <x v="3"/>
    <x v="8"/>
    <x v="250"/>
    <n v="3351.6"/>
    <n v="279.3"/>
    <n v="63.7"/>
    <n v="0"/>
    <n v="0"/>
    <n v="0"/>
  </r>
  <r>
    <x v="3"/>
    <x v="8"/>
    <x v="251"/>
    <n v="3351.6"/>
    <n v="279.3"/>
    <n v="62.3"/>
    <n v="0"/>
    <n v="0"/>
    <n v="0"/>
  </r>
  <r>
    <x v="3"/>
    <x v="8"/>
    <x v="252"/>
    <n v="3326.4"/>
    <n v="277.2"/>
    <n v="62.3"/>
    <n v="0"/>
    <n v="0"/>
    <n v="0"/>
  </r>
  <r>
    <x v="3"/>
    <x v="8"/>
    <x v="253"/>
    <n v="3301.2"/>
    <n v="275.10000000000002"/>
    <n v="62.3"/>
    <n v="0"/>
    <n v="0"/>
    <n v="0"/>
  </r>
  <r>
    <x v="3"/>
    <x v="8"/>
    <x v="254"/>
    <n v="3259.2"/>
    <n v="271.60000000000002"/>
    <n v="63"/>
    <n v="0"/>
    <n v="0"/>
    <n v="0"/>
  </r>
  <r>
    <x v="3"/>
    <x v="8"/>
    <x v="255"/>
    <n v="3267.6"/>
    <n v="272.3"/>
    <n v="63"/>
    <n v="0"/>
    <n v="0"/>
    <n v="0"/>
  </r>
  <r>
    <x v="3"/>
    <x v="8"/>
    <x v="256"/>
    <n v="3250.8"/>
    <n v="270.89999999999998"/>
    <n v="63"/>
    <n v="0"/>
    <n v="0"/>
    <n v="0"/>
  </r>
  <r>
    <x v="3"/>
    <x v="8"/>
    <x v="257"/>
    <n v="3225.6"/>
    <n v="268.8"/>
    <n v="63"/>
    <n v="0"/>
    <n v="0"/>
    <n v="0"/>
  </r>
  <r>
    <x v="3"/>
    <x v="8"/>
    <x v="258"/>
    <n v="3225.6"/>
    <n v="268.8"/>
    <n v="61.6"/>
    <n v="0"/>
    <n v="0"/>
    <n v="0"/>
  </r>
  <r>
    <x v="3"/>
    <x v="8"/>
    <x v="259"/>
    <n v="3175.2"/>
    <n v="264.60000000000002"/>
    <n v="54.6"/>
    <n v="0"/>
    <n v="0"/>
    <n v="0"/>
  </r>
  <r>
    <x v="3"/>
    <x v="8"/>
    <x v="260"/>
    <n v="3158.4"/>
    <n v="263.2"/>
    <n v="53.9"/>
    <n v="0"/>
    <n v="0"/>
    <n v="0"/>
  </r>
  <r>
    <x v="3"/>
    <x v="8"/>
    <x v="261"/>
    <n v="3150"/>
    <n v="262.5"/>
    <n v="59.5"/>
    <n v="0"/>
    <n v="0"/>
    <n v="0"/>
  </r>
  <r>
    <x v="3"/>
    <x v="8"/>
    <x v="262"/>
    <n v="3150"/>
    <n v="262.5"/>
    <n v="60.2"/>
    <n v="0"/>
    <n v="0"/>
    <n v="0"/>
  </r>
  <r>
    <x v="3"/>
    <x v="8"/>
    <x v="263"/>
    <n v="3108"/>
    <n v="259"/>
    <n v="57.4"/>
    <n v="0"/>
    <n v="0"/>
    <n v="0"/>
  </r>
  <r>
    <x v="3"/>
    <x v="8"/>
    <x v="264"/>
    <n v="3091.2"/>
    <n v="257.60000000000002"/>
    <n v="58.1"/>
    <n v="0"/>
    <n v="0"/>
    <n v="0"/>
  </r>
  <r>
    <x v="3"/>
    <x v="8"/>
    <x v="265"/>
    <n v="3091.2"/>
    <n v="257.60000000000002"/>
    <n v="61.6"/>
    <n v="0"/>
    <n v="0"/>
    <n v="0"/>
  </r>
  <r>
    <x v="3"/>
    <x v="8"/>
    <x v="266"/>
    <n v="3074.4"/>
    <n v="256.2"/>
    <n v="59.5"/>
    <n v="0"/>
    <n v="0"/>
    <n v="0"/>
  </r>
  <r>
    <x v="3"/>
    <x v="8"/>
    <x v="267"/>
    <n v="3049.2"/>
    <n v="254.1"/>
    <n v="58.8"/>
    <n v="0"/>
    <n v="0"/>
    <n v="0"/>
  </r>
  <r>
    <x v="3"/>
    <x v="8"/>
    <x v="268"/>
    <n v="3024"/>
    <n v="252"/>
    <n v="56"/>
    <n v="0"/>
    <n v="0"/>
    <n v="0"/>
  </r>
  <r>
    <x v="3"/>
    <x v="8"/>
    <x v="269"/>
    <n v="3007.2"/>
    <n v="250.6"/>
    <n v="58.8"/>
    <n v="0"/>
    <n v="0"/>
    <n v="0"/>
  </r>
  <r>
    <x v="3"/>
    <x v="8"/>
    <x v="270"/>
    <n v="2990.4"/>
    <n v="249.2"/>
    <n v="61.6"/>
    <n v="0"/>
    <n v="0"/>
    <n v="0"/>
  </r>
  <r>
    <x v="3"/>
    <x v="8"/>
    <x v="271"/>
    <n v="2990.4"/>
    <n v="249.2"/>
    <n v="58.8"/>
    <n v="0"/>
    <n v="0"/>
    <n v="0"/>
  </r>
  <r>
    <x v="3"/>
    <x v="8"/>
    <x v="272"/>
    <n v="2998.8"/>
    <n v="249.9"/>
    <n v="62.3"/>
    <n v="0"/>
    <n v="0"/>
    <n v="0"/>
  </r>
  <r>
    <x v="3"/>
    <x v="8"/>
    <x v="273"/>
    <n v="2973.6"/>
    <n v="247.8"/>
    <n v="55.3"/>
    <n v="0"/>
    <n v="0"/>
    <n v="0"/>
  </r>
  <r>
    <x v="3"/>
    <x v="8"/>
    <x v="274"/>
    <n v="2948.4"/>
    <n v="245.7"/>
    <n v="61.6"/>
    <n v="0"/>
    <n v="0"/>
    <n v="0"/>
  </r>
  <r>
    <x v="3"/>
    <x v="8"/>
    <x v="275"/>
    <n v="2965.2"/>
    <n v="247.1"/>
    <n v="54.6"/>
    <n v="0"/>
    <n v="0"/>
    <n v="0"/>
  </r>
  <r>
    <x v="3"/>
    <x v="8"/>
    <x v="276"/>
    <n v="2940"/>
    <n v="245"/>
    <n v="53.9"/>
    <n v="0"/>
    <n v="0"/>
    <n v="0"/>
  </r>
  <r>
    <x v="3"/>
    <x v="8"/>
    <x v="277"/>
    <n v="2923.2"/>
    <n v="243.6"/>
    <n v="53.9"/>
    <n v="0"/>
    <n v="0"/>
    <n v="0"/>
  </r>
  <r>
    <x v="3"/>
    <x v="8"/>
    <x v="278"/>
    <n v="2898"/>
    <n v="241.5"/>
    <n v="53.9"/>
    <n v="0"/>
    <n v="0"/>
    <n v="0"/>
  </r>
  <r>
    <x v="3"/>
    <x v="8"/>
    <x v="279"/>
    <n v="2923.2"/>
    <n v="243.6"/>
    <n v="53.2"/>
    <n v="0"/>
    <n v="0"/>
    <n v="0"/>
  </r>
  <r>
    <x v="3"/>
    <x v="8"/>
    <x v="280"/>
    <n v="2906.4"/>
    <n v="242.2"/>
    <n v="55.3"/>
    <n v="0"/>
    <n v="0"/>
    <n v="0"/>
  </r>
  <r>
    <x v="3"/>
    <x v="8"/>
    <x v="281"/>
    <n v="2898"/>
    <n v="241.5"/>
    <n v="53.9"/>
    <n v="0"/>
    <n v="0"/>
    <n v="0"/>
  </r>
  <r>
    <x v="3"/>
    <x v="8"/>
    <x v="282"/>
    <n v="2906.4"/>
    <n v="242.2"/>
    <n v="54.6"/>
    <n v="0"/>
    <n v="0"/>
    <n v="0"/>
  </r>
  <r>
    <x v="3"/>
    <x v="8"/>
    <x v="283"/>
    <n v="2898"/>
    <n v="241.5"/>
    <n v="54.6"/>
    <n v="0"/>
    <n v="0"/>
    <n v="0"/>
  </r>
  <r>
    <x v="3"/>
    <x v="8"/>
    <x v="284"/>
    <n v="2881.2"/>
    <n v="240.1"/>
    <n v="53.2"/>
    <n v="0"/>
    <n v="0"/>
    <n v="0"/>
  </r>
  <r>
    <x v="3"/>
    <x v="8"/>
    <x v="285"/>
    <n v="2864.4"/>
    <n v="238.7"/>
    <n v="53.9"/>
    <n v="0"/>
    <n v="0"/>
    <n v="0"/>
  </r>
  <r>
    <x v="3"/>
    <x v="8"/>
    <x v="286"/>
    <n v="2872.8"/>
    <n v="239.4"/>
    <n v="53.9"/>
    <n v="0"/>
    <n v="0"/>
    <n v="0"/>
  </r>
  <r>
    <x v="3"/>
    <x v="9"/>
    <x v="287"/>
    <n v="2839.2"/>
    <n v="236.6"/>
    <n v="54.6"/>
    <n v="0"/>
    <n v="0"/>
    <n v="0"/>
  </r>
  <r>
    <x v="3"/>
    <x v="9"/>
    <x v="0"/>
    <n v="2822.4"/>
    <n v="235.2"/>
    <n v="53.2"/>
    <n v="0"/>
    <n v="0"/>
    <n v="0"/>
  </r>
  <r>
    <x v="3"/>
    <x v="9"/>
    <x v="1"/>
    <n v="2814"/>
    <n v="234.5"/>
    <n v="53.2"/>
    <n v="0"/>
    <n v="0"/>
    <n v="0"/>
  </r>
  <r>
    <x v="3"/>
    <x v="9"/>
    <x v="2"/>
    <n v="2797.2"/>
    <n v="233.1"/>
    <n v="53.2"/>
    <n v="0"/>
    <n v="0"/>
    <n v="0"/>
  </r>
  <r>
    <x v="3"/>
    <x v="9"/>
    <x v="3"/>
    <n v="2797.2"/>
    <n v="233.1"/>
    <n v="53.2"/>
    <n v="0"/>
    <n v="0"/>
    <n v="0"/>
  </r>
  <r>
    <x v="3"/>
    <x v="9"/>
    <x v="4"/>
    <n v="2772"/>
    <n v="231"/>
    <n v="53.2"/>
    <n v="0"/>
    <n v="0"/>
    <n v="0"/>
  </r>
  <r>
    <x v="3"/>
    <x v="9"/>
    <x v="5"/>
    <n v="2772"/>
    <n v="231"/>
    <n v="53.2"/>
    <n v="0"/>
    <n v="0"/>
    <n v="0"/>
  </r>
  <r>
    <x v="3"/>
    <x v="9"/>
    <x v="6"/>
    <n v="2746.8"/>
    <n v="228.9"/>
    <n v="52.5"/>
    <n v="0"/>
    <n v="0"/>
    <n v="0"/>
  </r>
  <r>
    <x v="3"/>
    <x v="9"/>
    <x v="7"/>
    <n v="2746.8"/>
    <n v="228.9"/>
    <n v="52.5"/>
    <n v="0"/>
    <n v="0"/>
    <n v="0"/>
  </r>
  <r>
    <x v="3"/>
    <x v="9"/>
    <x v="8"/>
    <n v="2721.6"/>
    <n v="226.8"/>
    <n v="51.8"/>
    <n v="0"/>
    <n v="0"/>
    <n v="0"/>
  </r>
  <r>
    <x v="3"/>
    <x v="9"/>
    <x v="9"/>
    <n v="2713.2"/>
    <n v="226.1"/>
    <n v="51.1"/>
    <n v="0"/>
    <n v="0"/>
    <n v="0"/>
  </r>
  <r>
    <x v="3"/>
    <x v="9"/>
    <x v="10"/>
    <n v="2713.2"/>
    <n v="226.1"/>
    <n v="51.8"/>
    <n v="0"/>
    <n v="0"/>
    <n v="0"/>
  </r>
  <r>
    <x v="3"/>
    <x v="9"/>
    <x v="11"/>
    <n v="2696.4"/>
    <n v="224.7"/>
    <n v="50.4"/>
    <n v="0"/>
    <n v="0"/>
    <n v="0"/>
  </r>
  <r>
    <x v="3"/>
    <x v="9"/>
    <x v="12"/>
    <n v="2688"/>
    <n v="224"/>
    <n v="50.4"/>
    <n v="0"/>
    <n v="0"/>
    <n v="0"/>
  </r>
  <r>
    <x v="3"/>
    <x v="9"/>
    <x v="13"/>
    <n v="2662.8"/>
    <n v="221.9"/>
    <n v="49.7"/>
    <n v="0"/>
    <n v="0"/>
    <n v="0"/>
  </r>
  <r>
    <x v="3"/>
    <x v="9"/>
    <x v="14"/>
    <n v="2662.8"/>
    <n v="221.9"/>
    <n v="50.4"/>
    <n v="0"/>
    <n v="0"/>
    <n v="0"/>
  </r>
  <r>
    <x v="3"/>
    <x v="9"/>
    <x v="15"/>
    <n v="2654.4"/>
    <n v="221.2"/>
    <n v="50.4"/>
    <n v="0"/>
    <n v="0"/>
    <n v="0"/>
  </r>
  <r>
    <x v="3"/>
    <x v="9"/>
    <x v="16"/>
    <n v="2646"/>
    <n v="220.5"/>
    <n v="49"/>
    <n v="0"/>
    <n v="0"/>
    <n v="0"/>
  </r>
  <r>
    <x v="3"/>
    <x v="9"/>
    <x v="17"/>
    <n v="2629.2"/>
    <n v="219.1"/>
    <n v="50.4"/>
    <n v="0"/>
    <n v="0"/>
    <n v="0"/>
  </r>
  <r>
    <x v="3"/>
    <x v="9"/>
    <x v="18"/>
    <n v="2654.4"/>
    <n v="221.2"/>
    <n v="50.4"/>
    <n v="0"/>
    <n v="0"/>
    <n v="0"/>
  </r>
  <r>
    <x v="3"/>
    <x v="9"/>
    <x v="19"/>
    <n v="2620.8000000000002"/>
    <n v="218.4"/>
    <n v="49"/>
    <n v="0"/>
    <n v="0"/>
    <n v="0"/>
  </r>
  <r>
    <x v="3"/>
    <x v="9"/>
    <x v="20"/>
    <n v="2646"/>
    <n v="220.5"/>
    <n v="49.7"/>
    <n v="0"/>
    <n v="0"/>
    <n v="0"/>
  </r>
  <r>
    <x v="3"/>
    <x v="9"/>
    <x v="21"/>
    <n v="2637.6"/>
    <n v="219.8"/>
    <n v="50.4"/>
    <n v="0"/>
    <n v="0"/>
    <n v="0"/>
  </r>
  <r>
    <x v="3"/>
    <x v="9"/>
    <x v="22"/>
    <n v="2637.6"/>
    <n v="219.8"/>
    <n v="51.1"/>
    <n v="0"/>
    <n v="0"/>
    <n v="0"/>
  </r>
  <r>
    <x v="3"/>
    <x v="9"/>
    <x v="23"/>
    <n v="2629.2"/>
    <n v="219.1"/>
    <n v="51.1"/>
    <n v="0"/>
    <n v="0"/>
    <n v="0"/>
  </r>
  <r>
    <x v="3"/>
    <x v="9"/>
    <x v="24"/>
    <n v="2604"/>
    <n v="217"/>
    <n v="49.7"/>
    <n v="0"/>
    <n v="0"/>
    <n v="0"/>
  </r>
  <r>
    <x v="3"/>
    <x v="9"/>
    <x v="25"/>
    <n v="2612.4"/>
    <n v="217.7"/>
    <n v="49.7"/>
    <n v="0"/>
    <n v="0"/>
    <n v="0"/>
  </r>
  <r>
    <x v="3"/>
    <x v="9"/>
    <x v="26"/>
    <n v="2612.4"/>
    <n v="217.7"/>
    <n v="49.7"/>
    <n v="0"/>
    <n v="0"/>
    <n v="0"/>
  </r>
  <r>
    <x v="3"/>
    <x v="9"/>
    <x v="27"/>
    <n v="2612.4"/>
    <n v="217.7"/>
    <n v="49.7"/>
    <n v="0"/>
    <n v="0"/>
    <n v="0"/>
  </r>
  <r>
    <x v="3"/>
    <x v="9"/>
    <x v="28"/>
    <n v="2595.6"/>
    <n v="216.3"/>
    <n v="51.1"/>
    <n v="0"/>
    <n v="0"/>
    <n v="0"/>
  </r>
  <r>
    <x v="3"/>
    <x v="9"/>
    <x v="29"/>
    <n v="2612.4"/>
    <n v="217.7"/>
    <n v="49.7"/>
    <n v="0"/>
    <n v="0"/>
    <n v="0"/>
  </r>
  <r>
    <x v="3"/>
    <x v="9"/>
    <x v="30"/>
    <n v="2570.4"/>
    <n v="214.2"/>
    <n v="49"/>
    <n v="0"/>
    <n v="0"/>
    <n v="0"/>
  </r>
  <r>
    <x v="3"/>
    <x v="9"/>
    <x v="31"/>
    <n v="2578.8000000000002"/>
    <n v="214.9"/>
    <n v="49"/>
    <n v="0"/>
    <n v="0"/>
    <n v="0"/>
  </r>
  <r>
    <x v="3"/>
    <x v="9"/>
    <x v="32"/>
    <n v="2595.6"/>
    <n v="216.3"/>
    <n v="49.7"/>
    <n v="0"/>
    <n v="0"/>
    <n v="0"/>
  </r>
  <r>
    <x v="3"/>
    <x v="9"/>
    <x v="33"/>
    <n v="2595.6"/>
    <n v="216.3"/>
    <n v="49.7"/>
    <n v="0"/>
    <n v="0"/>
    <n v="0"/>
  </r>
  <r>
    <x v="3"/>
    <x v="9"/>
    <x v="34"/>
    <n v="2595.6"/>
    <n v="216.3"/>
    <n v="49.7"/>
    <n v="0"/>
    <n v="0"/>
    <n v="0"/>
  </r>
  <r>
    <x v="3"/>
    <x v="9"/>
    <x v="35"/>
    <n v="2570.4"/>
    <n v="214.2"/>
    <n v="51.1"/>
    <n v="0"/>
    <n v="0"/>
    <n v="0"/>
  </r>
  <r>
    <x v="3"/>
    <x v="9"/>
    <x v="36"/>
    <n v="2578.8000000000002"/>
    <n v="214.9"/>
    <n v="49.7"/>
    <n v="0"/>
    <n v="0"/>
    <n v="0"/>
  </r>
  <r>
    <x v="3"/>
    <x v="9"/>
    <x v="37"/>
    <n v="2562"/>
    <n v="213.5"/>
    <n v="49.7"/>
    <n v="0"/>
    <n v="0"/>
    <n v="0"/>
  </r>
  <r>
    <x v="3"/>
    <x v="9"/>
    <x v="38"/>
    <n v="2587.1999999999998"/>
    <n v="215.6"/>
    <n v="50.4"/>
    <n v="0"/>
    <n v="0"/>
    <n v="0"/>
  </r>
  <r>
    <x v="3"/>
    <x v="9"/>
    <x v="39"/>
    <n v="2570.4"/>
    <n v="214.2"/>
    <n v="50.4"/>
    <n v="0"/>
    <n v="0"/>
    <n v="0"/>
  </r>
  <r>
    <x v="3"/>
    <x v="9"/>
    <x v="40"/>
    <n v="2570.4"/>
    <n v="214.2"/>
    <n v="51.8"/>
    <n v="0"/>
    <n v="0"/>
    <n v="0"/>
  </r>
  <r>
    <x v="3"/>
    <x v="9"/>
    <x v="41"/>
    <n v="2578.8000000000002"/>
    <n v="214.9"/>
    <n v="49.7"/>
    <n v="0"/>
    <n v="0"/>
    <n v="0"/>
  </r>
  <r>
    <x v="3"/>
    <x v="9"/>
    <x v="42"/>
    <n v="2595.6"/>
    <n v="216.3"/>
    <n v="50.4"/>
    <n v="0"/>
    <n v="0"/>
    <n v="0"/>
  </r>
  <r>
    <x v="3"/>
    <x v="9"/>
    <x v="43"/>
    <n v="2562"/>
    <n v="213.5"/>
    <n v="50.4"/>
    <n v="0"/>
    <n v="0"/>
    <n v="0"/>
  </r>
  <r>
    <x v="3"/>
    <x v="9"/>
    <x v="44"/>
    <n v="2553.6"/>
    <n v="212.8"/>
    <n v="49.7"/>
    <n v="0"/>
    <n v="0"/>
    <n v="0"/>
  </r>
  <r>
    <x v="3"/>
    <x v="9"/>
    <x v="45"/>
    <n v="2553.6"/>
    <n v="212.8"/>
    <n v="49"/>
    <n v="0"/>
    <n v="0"/>
    <n v="0"/>
  </r>
  <r>
    <x v="3"/>
    <x v="9"/>
    <x v="46"/>
    <n v="2562"/>
    <n v="213.5"/>
    <n v="49"/>
    <n v="0"/>
    <n v="0"/>
    <n v="0"/>
  </r>
  <r>
    <x v="3"/>
    <x v="9"/>
    <x v="47"/>
    <n v="2545.1999999999998"/>
    <n v="212.1"/>
    <n v="48.3"/>
    <n v="0"/>
    <n v="0"/>
    <n v="0"/>
  </r>
  <r>
    <x v="3"/>
    <x v="9"/>
    <x v="48"/>
    <n v="2553.6"/>
    <n v="212.8"/>
    <n v="49"/>
    <n v="0"/>
    <n v="0"/>
    <n v="0"/>
  </r>
  <r>
    <x v="3"/>
    <x v="9"/>
    <x v="49"/>
    <n v="2587.1999999999998"/>
    <n v="215.6"/>
    <n v="49"/>
    <n v="0"/>
    <n v="0"/>
    <n v="0"/>
  </r>
  <r>
    <x v="3"/>
    <x v="9"/>
    <x v="50"/>
    <n v="2629.2"/>
    <n v="219.1"/>
    <n v="49.7"/>
    <n v="0"/>
    <n v="0"/>
    <n v="0"/>
  </r>
  <r>
    <x v="3"/>
    <x v="9"/>
    <x v="51"/>
    <n v="2629.2"/>
    <n v="219.1"/>
    <n v="49"/>
    <n v="0"/>
    <n v="0"/>
    <n v="0"/>
  </r>
  <r>
    <x v="3"/>
    <x v="9"/>
    <x v="52"/>
    <n v="2646"/>
    <n v="220.5"/>
    <n v="48.3"/>
    <n v="0"/>
    <n v="0"/>
    <n v="0"/>
  </r>
  <r>
    <x v="3"/>
    <x v="9"/>
    <x v="53"/>
    <n v="2646"/>
    <n v="220.5"/>
    <n v="49"/>
    <n v="0"/>
    <n v="0"/>
    <n v="0"/>
  </r>
  <r>
    <x v="3"/>
    <x v="9"/>
    <x v="54"/>
    <n v="2629.2"/>
    <n v="219.1"/>
    <n v="48.3"/>
    <n v="0"/>
    <n v="0"/>
    <n v="0"/>
  </r>
  <r>
    <x v="3"/>
    <x v="9"/>
    <x v="55"/>
    <n v="2646"/>
    <n v="220.5"/>
    <n v="48.3"/>
    <n v="0"/>
    <n v="0"/>
    <n v="0"/>
  </r>
  <r>
    <x v="3"/>
    <x v="9"/>
    <x v="56"/>
    <n v="2679.6"/>
    <n v="223.3"/>
    <n v="47.6"/>
    <n v="0"/>
    <n v="0"/>
    <n v="0"/>
  </r>
  <r>
    <x v="3"/>
    <x v="9"/>
    <x v="57"/>
    <n v="2671.2"/>
    <n v="222.6"/>
    <n v="48.3"/>
    <n v="0"/>
    <n v="0"/>
    <n v="0"/>
  </r>
  <r>
    <x v="3"/>
    <x v="9"/>
    <x v="58"/>
    <n v="2654.4"/>
    <n v="221.2"/>
    <n v="48.3"/>
    <n v="0"/>
    <n v="0"/>
    <n v="0"/>
  </r>
  <r>
    <x v="3"/>
    <x v="9"/>
    <x v="59"/>
    <n v="2704.8"/>
    <n v="225.4"/>
    <n v="49"/>
    <n v="0"/>
    <n v="0"/>
    <n v="0"/>
  </r>
  <r>
    <x v="3"/>
    <x v="9"/>
    <x v="60"/>
    <n v="2696.4"/>
    <n v="224.7"/>
    <n v="50.4"/>
    <n v="0"/>
    <n v="0"/>
    <n v="0"/>
  </r>
  <r>
    <x v="3"/>
    <x v="9"/>
    <x v="61"/>
    <n v="2730"/>
    <n v="227.5"/>
    <n v="50.4"/>
    <n v="0"/>
    <n v="0"/>
    <n v="0"/>
  </r>
  <r>
    <x v="3"/>
    <x v="9"/>
    <x v="62"/>
    <n v="2730"/>
    <n v="227.5"/>
    <n v="50.4"/>
    <n v="0"/>
    <n v="0"/>
    <n v="0"/>
  </r>
  <r>
    <x v="3"/>
    <x v="9"/>
    <x v="63"/>
    <n v="2772"/>
    <n v="231"/>
    <n v="50.4"/>
    <n v="0"/>
    <n v="0"/>
    <n v="0"/>
  </r>
  <r>
    <x v="3"/>
    <x v="9"/>
    <x v="64"/>
    <n v="2721.6"/>
    <n v="226.8"/>
    <n v="50.4"/>
    <n v="0"/>
    <n v="0"/>
    <n v="0"/>
  </r>
  <r>
    <x v="3"/>
    <x v="9"/>
    <x v="65"/>
    <n v="2721.6"/>
    <n v="226.8"/>
    <n v="51.1"/>
    <n v="0"/>
    <n v="0"/>
    <n v="0"/>
  </r>
  <r>
    <x v="3"/>
    <x v="9"/>
    <x v="66"/>
    <n v="2788.8"/>
    <n v="232.4"/>
    <n v="51.8"/>
    <n v="0"/>
    <n v="0"/>
    <n v="0"/>
  </r>
  <r>
    <x v="3"/>
    <x v="9"/>
    <x v="67"/>
    <n v="2755.2"/>
    <n v="229.6"/>
    <n v="51.8"/>
    <n v="0"/>
    <n v="0"/>
    <n v="0"/>
  </r>
  <r>
    <x v="3"/>
    <x v="9"/>
    <x v="68"/>
    <n v="2780.4"/>
    <n v="231.7"/>
    <n v="51.1"/>
    <n v="0"/>
    <n v="0"/>
    <n v="0"/>
  </r>
  <r>
    <x v="3"/>
    <x v="9"/>
    <x v="69"/>
    <n v="2805.6"/>
    <n v="233.8"/>
    <n v="51.8"/>
    <n v="0"/>
    <n v="0"/>
    <n v="0"/>
  </r>
  <r>
    <x v="3"/>
    <x v="9"/>
    <x v="70"/>
    <n v="2780.4"/>
    <n v="231.7"/>
    <n v="48.3"/>
    <n v="0"/>
    <n v="0"/>
    <n v="0"/>
  </r>
  <r>
    <x v="3"/>
    <x v="9"/>
    <x v="71"/>
    <n v="2864.4"/>
    <n v="238.7"/>
    <n v="48.3"/>
    <n v="0"/>
    <n v="0"/>
    <n v="0"/>
  </r>
  <r>
    <x v="3"/>
    <x v="9"/>
    <x v="72"/>
    <n v="2864.4"/>
    <n v="238.7"/>
    <n v="49"/>
    <n v="0"/>
    <n v="0"/>
    <n v="0"/>
  </r>
  <r>
    <x v="3"/>
    <x v="9"/>
    <x v="73"/>
    <n v="2923.2"/>
    <n v="243.6"/>
    <n v="54.6"/>
    <n v="0"/>
    <n v="0"/>
    <n v="0"/>
  </r>
  <r>
    <x v="3"/>
    <x v="9"/>
    <x v="74"/>
    <n v="2948.4"/>
    <n v="245.7"/>
    <n v="56"/>
    <n v="0"/>
    <n v="0"/>
    <n v="0"/>
  </r>
  <r>
    <x v="3"/>
    <x v="9"/>
    <x v="75"/>
    <n v="2973.6"/>
    <n v="247.8"/>
    <n v="56.7"/>
    <n v="0"/>
    <n v="0"/>
    <n v="0"/>
  </r>
  <r>
    <x v="3"/>
    <x v="9"/>
    <x v="76"/>
    <n v="2990.4"/>
    <n v="249.2"/>
    <n v="56.7"/>
    <n v="0"/>
    <n v="0"/>
    <n v="0"/>
  </r>
  <r>
    <x v="3"/>
    <x v="9"/>
    <x v="77"/>
    <n v="2998.8"/>
    <n v="249.9"/>
    <n v="56"/>
    <n v="0"/>
    <n v="0"/>
    <n v="0"/>
  </r>
  <r>
    <x v="3"/>
    <x v="9"/>
    <x v="78"/>
    <n v="3007.2"/>
    <n v="250.6"/>
    <n v="57.4"/>
    <n v="0"/>
    <n v="0"/>
    <n v="0"/>
  </r>
  <r>
    <x v="3"/>
    <x v="9"/>
    <x v="79"/>
    <n v="3082.8"/>
    <n v="256.89999999999998"/>
    <n v="58.1"/>
    <n v="0"/>
    <n v="0"/>
    <n v="0"/>
  </r>
  <r>
    <x v="3"/>
    <x v="9"/>
    <x v="80"/>
    <n v="3040.8"/>
    <n v="253.4"/>
    <n v="58.1"/>
    <n v="0"/>
    <n v="0"/>
    <n v="0"/>
  </r>
  <r>
    <x v="3"/>
    <x v="9"/>
    <x v="81"/>
    <n v="3091.2"/>
    <n v="257.60000000000002"/>
    <n v="59.5"/>
    <n v="0"/>
    <n v="0"/>
    <n v="0"/>
  </r>
  <r>
    <x v="3"/>
    <x v="9"/>
    <x v="82"/>
    <n v="3049.2"/>
    <n v="254.1"/>
    <n v="58.8"/>
    <n v="0"/>
    <n v="0"/>
    <n v="0"/>
  </r>
  <r>
    <x v="3"/>
    <x v="9"/>
    <x v="83"/>
    <n v="3057.6"/>
    <n v="254.8"/>
    <n v="59.5"/>
    <n v="0"/>
    <n v="0"/>
    <n v="0"/>
  </r>
  <r>
    <x v="3"/>
    <x v="9"/>
    <x v="84"/>
    <n v="3040.8"/>
    <n v="253.4"/>
    <n v="60.2"/>
    <n v="0"/>
    <n v="0"/>
    <n v="0"/>
  </r>
  <r>
    <x v="3"/>
    <x v="9"/>
    <x v="85"/>
    <n v="3015.6"/>
    <n v="251.3"/>
    <n v="60.9"/>
    <n v="0"/>
    <n v="0"/>
    <n v="0"/>
  </r>
  <r>
    <x v="3"/>
    <x v="9"/>
    <x v="86"/>
    <n v="2998.8"/>
    <n v="249.9"/>
    <n v="60.2"/>
    <n v="0"/>
    <n v="0"/>
    <n v="0"/>
  </r>
  <r>
    <x v="3"/>
    <x v="9"/>
    <x v="87"/>
    <n v="2814"/>
    <n v="234.5"/>
    <n v="57.4"/>
    <n v="0"/>
    <n v="0"/>
    <n v="0"/>
  </r>
  <r>
    <x v="3"/>
    <x v="9"/>
    <x v="88"/>
    <n v="2032.8"/>
    <n v="169.4"/>
    <n v="40.6"/>
    <n v="0"/>
    <n v="0"/>
    <n v="0"/>
  </r>
  <r>
    <x v="3"/>
    <x v="9"/>
    <x v="89"/>
    <n v="2066.4"/>
    <n v="172.2"/>
    <n v="42"/>
    <n v="0"/>
    <n v="0"/>
    <n v="0"/>
  </r>
  <r>
    <x v="3"/>
    <x v="9"/>
    <x v="90"/>
    <n v="3082.8"/>
    <n v="256.89999999999998"/>
    <n v="65.099999999999994"/>
    <n v="0"/>
    <n v="0"/>
    <n v="0"/>
  </r>
  <r>
    <x v="3"/>
    <x v="9"/>
    <x v="91"/>
    <n v="3124.8"/>
    <n v="260.39999999999998"/>
    <n v="65.099999999999994"/>
    <n v="0"/>
    <n v="0"/>
    <n v="0"/>
  </r>
  <r>
    <x v="3"/>
    <x v="9"/>
    <x v="92"/>
    <n v="3049.2"/>
    <n v="254.1"/>
    <n v="64.400000000000006"/>
    <n v="0"/>
    <n v="0"/>
    <n v="0"/>
  </r>
  <r>
    <x v="3"/>
    <x v="9"/>
    <x v="93"/>
    <n v="2982"/>
    <n v="248.5"/>
    <n v="63"/>
    <n v="0"/>
    <n v="0"/>
    <n v="0"/>
  </r>
  <r>
    <x v="3"/>
    <x v="9"/>
    <x v="94"/>
    <n v="2998.8"/>
    <n v="249.9"/>
    <n v="62.3"/>
    <n v="0"/>
    <n v="0"/>
    <n v="0"/>
  </r>
  <r>
    <x v="3"/>
    <x v="9"/>
    <x v="95"/>
    <n v="3032.4"/>
    <n v="252.7"/>
    <n v="62.3"/>
    <n v="0"/>
    <n v="0"/>
    <n v="0"/>
  </r>
  <r>
    <x v="3"/>
    <x v="9"/>
    <x v="96"/>
    <n v="3024"/>
    <n v="252"/>
    <n v="63"/>
    <n v="0"/>
    <n v="0"/>
    <n v="0"/>
  </r>
  <r>
    <x v="3"/>
    <x v="9"/>
    <x v="97"/>
    <n v="3007.2"/>
    <n v="250.6"/>
    <n v="65.8"/>
    <n v="0"/>
    <n v="0"/>
    <n v="0"/>
  </r>
  <r>
    <x v="3"/>
    <x v="9"/>
    <x v="98"/>
    <n v="3049.2"/>
    <n v="254.1"/>
    <n v="72.099999999999994"/>
    <n v="0"/>
    <n v="0"/>
    <n v="0"/>
  </r>
  <r>
    <x v="3"/>
    <x v="9"/>
    <x v="99"/>
    <n v="3108"/>
    <n v="259"/>
    <n v="74.900000000000006"/>
    <n v="0"/>
    <n v="0"/>
    <n v="0"/>
  </r>
  <r>
    <x v="3"/>
    <x v="9"/>
    <x v="100"/>
    <n v="3150"/>
    <n v="262.5"/>
    <n v="74.900000000000006"/>
    <n v="0"/>
    <n v="0"/>
    <n v="0"/>
  </r>
  <r>
    <x v="3"/>
    <x v="9"/>
    <x v="101"/>
    <n v="3133.2"/>
    <n v="261.10000000000002"/>
    <n v="75.599999999999994"/>
    <n v="0"/>
    <n v="0"/>
    <n v="0"/>
  </r>
  <r>
    <x v="3"/>
    <x v="9"/>
    <x v="102"/>
    <n v="3074.4"/>
    <n v="256.2"/>
    <n v="74.2"/>
    <n v="0"/>
    <n v="0"/>
    <n v="0"/>
  </r>
  <r>
    <x v="3"/>
    <x v="9"/>
    <x v="103"/>
    <n v="3183.6"/>
    <n v="265.3"/>
    <n v="77"/>
    <n v="0"/>
    <n v="0"/>
    <n v="0"/>
  </r>
  <r>
    <x v="3"/>
    <x v="9"/>
    <x v="104"/>
    <n v="3200.4"/>
    <n v="266.7"/>
    <n v="77"/>
    <n v="0"/>
    <n v="0"/>
    <n v="0"/>
  </r>
  <r>
    <x v="3"/>
    <x v="9"/>
    <x v="105"/>
    <n v="3175.2"/>
    <n v="264.60000000000002"/>
    <n v="74.900000000000006"/>
    <n v="0"/>
    <n v="0"/>
    <n v="0"/>
  </r>
  <r>
    <x v="3"/>
    <x v="9"/>
    <x v="106"/>
    <n v="3150"/>
    <n v="262.5"/>
    <n v="74.900000000000006"/>
    <n v="0"/>
    <n v="0"/>
    <n v="0"/>
  </r>
  <r>
    <x v="3"/>
    <x v="9"/>
    <x v="107"/>
    <n v="3175.2"/>
    <n v="264.60000000000002"/>
    <n v="74.900000000000006"/>
    <n v="0"/>
    <n v="0"/>
    <n v="0"/>
  </r>
  <r>
    <x v="3"/>
    <x v="9"/>
    <x v="108"/>
    <n v="3200.4"/>
    <n v="266.7"/>
    <n v="75.599999999999994"/>
    <n v="0"/>
    <n v="0"/>
    <n v="0"/>
  </r>
  <r>
    <x v="3"/>
    <x v="9"/>
    <x v="109"/>
    <n v="3192"/>
    <n v="266"/>
    <n v="76.3"/>
    <n v="0"/>
    <n v="0"/>
    <n v="0"/>
  </r>
  <r>
    <x v="3"/>
    <x v="9"/>
    <x v="110"/>
    <n v="3217.2"/>
    <n v="268.10000000000002"/>
    <n v="76.3"/>
    <n v="0"/>
    <n v="0"/>
    <n v="0"/>
  </r>
  <r>
    <x v="3"/>
    <x v="9"/>
    <x v="111"/>
    <n v="3225.6"/>
    <n v="268.8"/>
    <n v="77"/>
    <n v="0"/>
    <n v="0"/>
    <n v="0"/>
  </r>
  <r>
    <x v="3"/>
    <x v="9"/>
    <x v="112"/>
    <n v="3259.2"/>
    <n v="271.60000000000002"/>
    <n v="77"/>
    <n v="0"/>
    <n v="0"/>
    <n v="0"/>
  </r>
  <r>
    <x v="3"/>
    <x v="9"/>
    <x v="113"/>
    <n v="3234"/>
    <n v="269.5"/>
    <n v="76.3"/>
    <n v="0"/>
    <n v="0"/>
    <n v="0"/>
  </r>
  <r>
    <x v="3"/>
    <x v="9"/>
    <x v="114"/>
    <n v="3309.6"/>
    <n v="275.8"/>
    <n v="78.400000000000006"/>
    <n v="0"/>
    <n v="0"/>
    <n v="0"/>
  </r>
  <r>
    <x v="3"/>
    <x v="9"/>
    <x v="115"/>
    <n v="3334.8"/>
    <n v="277.89999999999998"/>
    <n v="78.400000000000006"/>
    <n v="0"/>
    <n v="0"/>
    <n v="0"/>
  </r>
  <r>
    <x v="3"/>
    <x v="9"/>
    <x v="116"/>
    <n v="3402"/>
    <n v="283.5"/>
    <n v="79.8"/>
    <n v="0"/>
    <n v="0"/>
    <n v="0"/>
  </r>
  <r>
    <x v="3"/>
    <x v="9"/>
    <x v="117"/>
    <n v="3460.8"/>
    <n v="288.39999999999998"/>
    <n v="79.099999999999994"/>
    <n v="0"/>
    <n v="0"/>
    <n v="0"/>
  </r>
  <r>
    <x v="3"/>
    <x v="9"/>
    <x v="118"/>
    <n v="3528"/>
    <n v="294"/>
    <n v="80.5"/>
    <n v="0"/>
    <n v="0"/>
    <n v="0"/>
  </r>
  <r>
    <x v="3"/>
    <x v="9"/>
    <x v="119"/>
    <n v="3586.8"/>
    <n v="298.89999999999998"/>
    <n v="81.900000000000006"/>
    <n v="0"/>
    <n v="0"/>
    <n v="0"/>
  </r>
  <r>
    <x v="3"/>
    <x v="9"/>
    <x v="120"/>
    <n v="3612"/>
    <n v="301"/>
    <n v="81.2"/>
    <n v="0"/>
    <n v="0"/>
    <n v="0"/>
  </r>
  <r>
    <x v="3"/>
    <x v="9"/>
    <x v="121"/>
    <n v="3637.2"/>
    <n v="303.10000000000002"/>
    <n v="81.2"/>
    <n v="0"/>
    <n v="0"/>
    <n v="0"/>
  </r>
  <r>
    <x v="3"/>
    <x v="9"/>
    <x v="122"/>
    <n v="3645.6"/>
    <n v="303.8"/>
    <n v="79.099999999999994"/>
    <n v="0"/>
    <n v="0"/>
    <n v="0"/>
  </r>
  <r>
    <x v="3"/>
    <x v="9"/>
    <x v="123"/>
    <n v="3696"/>
    <n v="308"/>
    <n v="79.8"/>
    <n v="0"/>
    <n v="0"/>
    <n v="0"/>
  </r>
  <r>
    <x v="3"/>
    <x v="9"/>
    <x v="124"/>
    <n v="3746.4"/>
    <n v="312.2"/>
    <n v="80.5"/>
    <n v="0"/>
    <n v="0"/>
    <n v="0"/>
  </r>
  <r>
    <x v="3"/>
    <x v="9"/>
    <x v="125"/>
    <n v="3721.2"/>
    <n v="310.10000000000002"/>
    <n v="80.5"/>
    <n v="0"/>
    <n v="0"/>
    <n v="0"/>
  </r>
  <r>
    <x v="3"/>
    <x v="9"/>
    <x v="126"/>
    <n v="3637.2"/>
    <n v="303.10000000000002"/>
    <n v="72.8"/>
    <n v="0"/>
    <n v="0"/>
    <n v="0"/>
  </r>
  <r>
    <x v="3"/>
    <x v="9"/>
    <x v="127"/>
    <n v="3637.2"/>
    <n v="303.10000000000002"/>
    <n v="77.7"/>
    <n v="0"/>
    <n v="0"/>
    <n v="0"/>
  </r>
  <r>
    <x v="3"/>
    <x v="9"/>
    <x v="128"/>
    <n v="3645.6"/>
    <n v="303.8"/>
    <n v="80.5"/>
    <n v="0"/>
    <n v="0"/>
    <n v="0"/>
  </r>
  <r>
    <x v="3"/>
    <x v="9"/>
    <x v="129"/>
    <n v="3654"/>
    <n v="304.5"/>
    <n v="81.2"/>
    <n v="0"/>
    <n v="0"/>
    <n v="0"/>
  </r>
  <r>
    <x v="3"/>
    <x v="9"/>
    <x v="130"/>
    <n v="3578.4"/>
    <n v="298.2"/>
    <n v="78.400000000000006"/>
    <n v="0"/>
    <n v="0"/>
    <n v="0"/>
  </r>
  <r>
    <x v="3"/>
    <x v="9"/>
    <x v="131"/>
    <n v="3528"/>
    <n v="294"/>
    <n v="77.7"/>
    <n v="0"/>
    <n v="0"/>
    <n v="0"/>
  </r>
  <r>
    <x v="3"/>
    <x v="9"/>
    <x v="132"/>
    <n v="3519.6"/>
    <n v="293.3"/>
    <n v="78.400000000000006"/>
    <n v="0"/>
    <n v="0"/>
    <n v="0"/>
  </r>
  <r>
    <x v="3"/>
    <x v="9"/>
    <x v="133"/>
    <n v="3502.8"/>
    <n v="291.89999999999998"/>
    <n v="77.7"/>
    <n v="0"/>
    <n v="0"/>
    <n v="0"/>
  </r>
  <r>
    <x v="3"/>
    <x v="9"/>
    <x v="134"/>
    <n v="3427.2"/>
    <n v="285.60000000000002"/>
    <n v="77"/>
    <n v="0"/>
    <n v="0"/>
    <n v="0"/>
  </r>
  <r>
    <x v="3"/>
    <x v="9"/>
    <x v="135"/>
    <n v="3368.4"/>
    <n v="280.7"/>
    <n v="73.5"/>
    <n v="0"/>
    <n v="0"/>
    <n v="0"/>
  </r>
  <r>
    <x v="3"/>
    <x v="9"/>
    <x v="136"/>
    <n v="3376.8"/>
    <n v="281.39999999999998"/>
    <n v="75.599999999999994"/>
    <n v="0"/>
    <n v="0"/>
    <n v="0"/>
  </r>
  <r>
    <x v="3"/>
    <x v="9"/>
    <x v="137"/>
    <n v="3326.4"/>
    <n v="277.2"/>
    <n v="77"/>
    <n v="0"/>
    <n v="0"/>
    <n v="0"/>
  </r>
  <r>
    <x v="3"/>
    <x v="9"/>
    <x v="138"/>
    <n v="3267.6"/>
    <n v="272.3"/>
    <n v="76.3"/>
    <n v="0"/>
    <n v="0"/>
    <n v="0"/>
  </r>
  <r>
    <x v="3"/>
    <x v="9"/>
    <x v="139"/>
    <n v="3208.8"/>
    <n v="267.39999999999998"/>
    <n v="75.599999999999994"/>
    <n v="0"/>
    <n v="0"/>
    <n v="0"/>
  </r>
  <r>
    <x v="3"/>
    <x v="9"/>
    <x v="140"/>
    <n v="3108"/>
    <n v="259"/>
    <n v="66.5"/>
    <n v="0"/>
    <n v="0"/>
    <n v="0"/>
  </r>
  <r>
    <x v="3"/>
    <x v="9"/>
    <x v="141"/>
    <n v="3074.4"/>
    <n v="256.2"/>
    <n v="65.099999999999994"/>
    <n v="0"/>
    <n v="0"/>
    <n v="0"/>
  </r>
  <r>
    <x v="3"/>
    <x v="9"/>
    <x v="142"/>
    <n v="3040.8"/>
    <n v="253.4"/>
    <n v="65.8"/>
    <n v="0"/>
    <n v="0"/>
    <n v="0"/>
  </r>
  <r>
    <x v="3"/>
    <x v="9"/>
    <x v="143"/>
    <n v="3015.6"/>
    <n v="251.3"/>
    <n v="66.5"/>
    <n v="0"/>
    <n v="0"/>
    <n v="0"/>
  </r>
  <r>
    <x v="3"/>
    <x v="9"/>
    <x v="144"/>
    <n v="2948.4"/>
    <n v="245.7"/>
    <n v="66.5"/>
    <n v="0"/>
    <n v="0"/>
    <n v="0"/>
  </r>
  <r>
    <x v="3"/>
    <x v="9"/>
    <x v="145"/>
    <n v="2914.8"/>
    <n v="242.9"/>
    <n v="65.099999999999994"/>
    <n v="0"/>
    <n v="0"/>
    <n v="0"/>
  </r>
  <r>
    <x v="3"/>
    <x v="9"/>
    <x v="146"/>
    <n v="2931.6"/>
    <n v="244.3"/>
    <n v="67.2"/>
    <n v="0"/>
    <n v="0"/>
    <n v="0"/>
  </r>
  <r>
    <x v="3"/>
    <x v="9"/>
    <x v="147"/>
    <n v="2906.4"/>
    <n v="242.2"/>
    <n v="67.2"/>
    <n v="0"/>
    <n v="0"/>
    <n v="0"/>
  </r>
  <r>
    <x v="3"/>
    <x v="9"/>
    <x v="148"/>
    <n v="2881.2"/>
    <n v="240.1"/>
    <n v="66.5"/>
    <n v="0"/>
    <n v="0"/>
    <n v="0"/>
  </r>
  <r>
    <x v="3"/>
    <x v="9"/>
    <x v="149"/>
    <n v="2881.2"/>
    <n v="240.1"/>
    <n v="65.8"/>
    <n v="0"/>
    <n v="0"/>
    <n v="0"/>
  </r>
  <r>
    <x v="3"/>
    <x v="9"/>
    <x v="150"/>
    <n v="2856"/>
    <n v="238"/>
    <n v="65.099999999999994"/>
    <n v="0"/>
    <n v="0"/>
    <n v="0"/>
  </r>
  <r>
    <x v="3"/>
    <x v="9"/>
    <x v="151"/>
    <n v="2830.8"/>
    <n v="235.9"/>
    <n v="65.099999999999994"/>
    <n v="0"/>
    <n v="0"/>
    <n v="0"/>
  </r>
  <r>
    <x v="3"/>
    <x v="9"/>
    <x v="152"/>
    <n v="2805.6"/>
    <n v="233.8"/>
    <n v="64.400000000000006"/>
    <n v="0"/>
    <n v="0"/>
    <n v="0"/>
  </r>
  <r>
    <x v="3"/>
    <x v="9"/>
    <x v="153"/>
    <n v="2797.2"/>
    <n v="233.1"/>
    <n v="64.400000000000006"/>
    <n v="0"/>
    <n v="0"/>
    <n v="0"/>
  </r>
  <r>
    <x v="3"/>
    <x v="9"/>
    <x v="154"/>
    <n v="2788.8"/>
    <n v="232.4"/>
    <n v="64.400000000000006"/>
    <n v="0"/>
    <n v="0"/>
    <n v="0"/>
  </r>
  <r>
    <x v="3"/>
    <x v="9"/>
    <x v="155"/>
    <n v="2788.8"/>
    <n v="232.4"/>
    <n v="64.400000000000006"/>
    <n v="0"/>
    <n v="0"/>
    <n v="0"/>
  </r>
  <r>
    <x v="3"/>
    <x v="9"/>
    <x v="156"/>
    <n v="2805.6"/>
    <n v="233.8"/>
    <n v="63.7"/>
    <n v="0"/>
    <n v="0"/>
    <n v="0"/>
  </r>
  <r>
    <x v="3"/>
    <x v="9"/>
    <x v="157"/>
    <n v="2772"/>
    <n v="231"/>
    <n v="63"/>
    <n v="0"/>
    <n v="0"/>
    <n v="0"/>
  </r>
  <r>
    <x v="3"/>
    <x v="9"/>
    <x v="158"/>
    <n v="2763.6"/>
    <n v="230.3"/>
    <n v="63.7"/>
    <n v="0"/>
    <n v="0"/>
    <n v="0"/>
  </r>
  <r>
    <x v="3"/>
    <x v="9"/>
    <x v="159"/>
    <n v="2805.6"/>
    <n v="233.8"/>
    <n v="64.400000000000006"/>
    <n v="0"/>
    <n v="0"/>
    <n v="0"/>
  </r>
  <r>
    <x v="3"/>
    <x v="9"/>
    <x v="160"/>
    <n v="2822.4"/>
    <n v="235.2"/>
    <n v="66.5"/>
    <n v="0"/>
    <n v="0"/>
    <n v="0"/>
  </r>
  <r>
    <x v="3"/>
    <x v="9"/>
    <x v="161"/>
    <n v="2847.6"/>
    <n v="237.3"/>
    <n v="65.099999999999994"/>
    <n v="0"/>
    <n v="0"/>
    <n v="0"/>
  </r>
  <r>
    <x v="3"/>
    <x v="9"/>
    <x v="162"/>
    <n v="2805.6"/>
    <n v="233.8"/>
    <n v="65.099999999999994"/>
    <n v="0"/>
    <n v="0"/>
    <n v="0"/>
  </r>
  <r>
    <x v="3"/>
    <x v="9"/>
    <x v="163"/>
    <n v="2822.4"/>
    <n v="235.2"/>
    <n v="64.400000000000006"/>
    <n v="0"/>
    <n v="0"/>
    <n v="0"/>
  </r>
  <r>
    <x v="3"/>
    <x v="9"/>
    <x v="164"/>
    <n v="2797.2"/>
    <n v="233.1"/>
    <n v="63"/>
    <n v="0"/>
    <n v="0"/>
    <n v="0"/>
  </r>
  <r>
    <x v="3"/>
    <x v="9"/>
    <x v="165"/>
    <n v="2814"/>
    <n v="234.5"/>
    <n v="63.7"/>
    <n v="0"/>
    <n v="0"/>
    <n v="0"/>
  </r>
  <r>
    <x v="3"/>
    <x v="9"/>
    <x v="166"/>
    <n v="2805.6"/>
    <n v="233.8"/>
    <n v="63.7"/>
    <n v="0"/>
    <n v="0"/>
    <n v="0"/>
  </r>
  <r>
    <x v="3"/>
    <x v="9"/>
    <x v="167"/>
    <n v="2805.6"/>
    <n v="233.8"/>
    <n v="64.400000000000006"/>
    <n v="0"/>
    <n v="0"/>
    <n v="0"/>
  </r>
  <r>
    <x v="3"/>
    <x v="9"/>
    <x v="168"/>
    <n v="2805.6"/>
    <n v="233.8"/>
    <n v="65.099999999999994"/>
    <n v="0"/>
    <n v="0"/>
    <n v="0"/>
  </r>
  <r>
    <x v="3"/>
    <x v="9"/>
    <x v="169"/>
    <n v="2780.4"/>
    <n v="231.7"/>
    <n v="66.5"/>
    <n v="0"/>
    <n v="0"/>
    <n v="0"/>
  </r>
  <r>
    <x v="3"/>
    <x v="9"/>
    <x v="170"/>
    <n v="2788.8"/>
    <n v="232.4"/>
    <n v="65.8"/>
    <n v="0"/>
    <n v="0"/>
    <n v="0"/>
  </r>
  <r>
    <x v="3"/>
    <x v="9"/>
    <x v="171"/>
    <n v="2772"/>
    <n v="231"/>
    <n v="64.400000000000006"/>
    <n v="0"/>
    <n v="0"/>
    <n v="0"/>
  </r>
  <r>
    <x v="3"/>
    <x v="9"/>
    <x v="172"/>
    <n v="2780.4"/>
    <n v="231.7"/>
    <n v="63"/>
    <n v="0"/>
    <n v="0"/>
    <n v="0"/>
  </r>
  <r>
    <x v="3"/>
    <x v="9"/>
    <x v="173"/>
    <n v="2814"/>
    <n v="234.5"/>
    <n v="64.400000000000006"/>
    <n v="0"/>
    <n v="0"/>
    <n v="0"/>
  </r>
  <r>
    <x v="3"/>
    <x v="9"/>
    <x v="174"/>
    <n v="2814"/>
    <n v="234.5"/>
    <n v="64.400000000000006"/>
    <n v="0"/>
    <n v="0"/>
    <n v="0"/>
  </r>
  <r>
    <x v="3"/>
    <x v="9"/>
    <x v="175"/>
    <n v="2797.2"/>
    <n v="233.1"/>
    <n v="64.400000000000006"/>
    <n v="0"/>
    <n v="0"/>
    <n v="0"/>
  </r>
  <r>
    <x v="3"/>
    <x v="9"/>
    <x v="176"/>
    <n v="2788.8"/>
    <n v="232.4"/>
    <n v="63.7"/>
    <n v="0"/>
    <n v="0"/>
    <n v="0"/>
  </r>
  <r>
    <x v="3"/>
    <x v="9"/>
    <x v="177"/>
    <n v="2864.4"/>
    <n v="238.7"/>
    <n v="64.400000000000006"/>
    <n v="0"/>
    <n v="0"/>
    <n v="0"/>
  </r>
  <r>
    <x v="3"/>
    <x v="9"/>
    <x v="178"/>
    <n v="2889.6"/>
    <n v="240.8"/>
    <n v="65.8"/>
    <n v="0"/>
    <n v="0"/>
    <n v="0"/>
  </r>
  <r>
    <x v="3"/>
    <x v="9"/>
    <x v="179"/>
    <n v="2856"/>
    <n v="238"/>
    <n v="64.400000000000006"/>
    <n v="0"/>
    <n v="0"/>
    <n v="0"/>
  </r>
  <r>
    <x v="3"/>
    <x v="9"/>
    <x v="180"/>
    <n v="2864.4"/>
    <n v="238.7"/>
    <n v="63.7"/>
    <n v="0"/>
    <n v="0"/>
    <n v="0"/>
  </r>
  <r>
    <x v="3"/>
    <x v="9"/>
    <x v="181"/>
    <n v="2923.2"/>
    <n v="243.6"/>
    <n v="64.400000000000006"/>
    <n v="0"/>
    <n v="0"/>
    <n v="0"/>
  </r>
  <r>
    <x v="3"/>
    <x v="9"/>
    <x v="182"/>
    <n v="2906.4"/>
    <n v="242.2"/>
    <n v="63"/>
    <n v="0"/>
    <n v="0"/>
    <n v="0"/>
  </r>
  <r>
    <x v="3"/>
    <x v="9"/>
    <x v="183"/>
    <n v="2948.4"/>
    <n v="245.7"/>
    <n v="64.400000000000006"/>
    <n v="0"/>
    <n v="0"/>
    <n v="0"/>
  </r>
  <r>
    <x v="3"/>
    <x v="9"/>
    <x v="184"/>
    <n v="2965.2"/>
    <n v="247.1"/>
    <n v="65.099999999999994"/>
    <n v="0"/>
    <n v="0"/>
    <n v="0"/>
  </r>
  <r>
    <x v="3"/>
    <x v="9"/>
    <x v="185"/>
    <n v="3007.2"/>
    <n v="250.6"/>
    <n v="65.099999999999994"/>
    <n v="0"/>
    <n v="0"/>
    <n v="0"/>
  </r>
  <r>
    <x v="3"/>
    <x v="9"/>
    <x v="186"/>
    <n v="2998.8"/>
    <n v="249.9"/>
    <n v="65.099999999999994"/>
    <n v="0"/>
    <n v="0"/>
    <n v="0"/>
  </r>
  <r>
    <x v="3"/>
    <x v="9"/>
    <x v="187"/>
    <n v="3057.6"/>
    <n v="254.8"/>
    <n v="65.099999999999994"/>
    <n v="0"/>
    <n v="0"/>
    <n v="0"/>
  </r>
  <r>
    <x v="3"/>
    <x v="9"/>
    <x v="188"/>
    <n v="3024"/>
    <n v="252"/>
    <n v="66.5"/>
    <n v="0"/>
    <n v="0"/>
    <n v="0"/>
  </r>
  <r>
    <x v="3"/>
    <x v="9"/>
    <x v="189"/>
    <n v="3024"/>
    <n v="252"/>
    <n v="65.8"/>
    <n v="0"/>
    <n v="0"/>
    <n v="0"/>
  </r>
  <r>
    <x v="3"/>
    <x v="9"/>
    <x v="190"/>
    <n v="3082.8"/>
    <n v="256.89999999999998"/>
    <n v="66.5"/>
    <n v="0"/>
    <n v="0"/>
    <n v="0"/>
  </r>
  <r>
    <x v="3"/>
    <x v="9"/>
    <x v="191"/>
    <n v="3091.2"/>
    <n v="257.60000000000002"/>
    <n v="65.8"/>
    <n v="0"/>
    <n v="0"/>
    <n v="0"/>
  </r>
  <r>
    <x v="3"/>
    <x v="9"/>
    <x v="192"/>
    <n v="3108"/>
    <n v="259"/>
    <n v="65.099999999999994"/>
    <n v="0"/>
    <n v="0"/>
    <n v="0"/>
  </r>
  <r>
    <x v="3"/>
    <x v="9"/>
    <x v="193"/>
    <n v="3124.8"/>
    <n v="260.39999999999998"/>
    <n v="62.3"/>
    <n v="0"/>
    <n v="0"/>
    <n v="0"/>
  </r>
  <r>
    <x v="3"/>
    <x v="9"/>
    <x v="194"/>
    <n v="3158.4"/>
    <n v="263.2"/>
    <n v="59.5"/>
    <n v="0"/>
    <n v="0"/>
    <n v="0"/>
  </r>
  <r>
    <x v="3"/>
    <x v="9"/>
    <x v="195"/>
    <n v="3208.8"/>
    <n v="267.39999999999998"/>
    <n v="62.3"/>
    <n v="0"/>
    <n v="0"/>
    <n v="0"/>
  </r>
  <r>
    <x v="3"/>
    <x v="9"/>
    <x v="196"/>
    <n v="3276"/>
    <n v="273"/>
    <n v="65.099999999999994"/>
    <n v="0"/>
    <n v="0"/>
    <n v="0"/>
  </r>
  <r>
    <x v="3"/>
    <x v="9"/>
    <x v="197"/>
    <n v="3309.6"/>
    <n v="275.8"/>
    <n v="64.400000000000006"/>
    <n v="0"/>
    <n v="0"/>
    <n v="0"/>
  </r>
  <r>
    <x v="3"/>
    <x v="9"/>
    <x v="198"/>
    <n v="3334.8"/>
    <n v="277.89999999999998"/>
    <n v="65.099999999999994"/>
    <n v="0"/>
    <n v="0"/>
    <n v="0"/>
  </r>
  <r>
    <x v="3"/>
    <x v="9"/>
    <x v="199"/>
    <n v="3368.4"/>
    <n v="280.7"/>
    <n v="65.8"/>
    <n v="0"/>
    <n v="0"/>
    <n v="0"/>
  </r>
  <r>
    <x v="3"/>
    <x v="9"/>
    <x v="200"/>
    <n v="3444"/>
    <n v="287"/>
    <n v="66.5"/>
    <n v="0"/>
    <n v="0"/>
    <n v="0"/>
  </r>
  <r>
    <x v="3"/>
    <x v="9"/>
    <x v="201"/>
    <n v="3469.2"/>
    <n v="289.10000000000002"/>
    <n v="65.099999999999994"/>
    <n v="0"/>
    <n v="0"/>
    <n v="0"/>
  </r>
  <r>
    <x v="3"/>
    <x v="9"/>
    <x v="202"/>
    <n v="3502.8"/>
    <n v="291.89999999999998"/>
    <n v="66.5"/>
    <n v="0"/>
    <n v="0"/>
    <n v="0"/>
  </r>
  <r>
    <x v="3"/>
    <x v="9"/>
    <x v="203"/>
    <n v="3511.2"/>
    <n v="292.60000000000002"/>
    <n v="65.8"/>
    <n v="0"/>
    <n v="0"/>
    <n v="0"/>
  </r>
  <r>
    <x v="3"/>
    <x v="9"/>
    <x v="204"/>
    <n v="3511.2"/>
    <n v="292.60000000000002"/>
    <n v="65.099999999999994"/>
    <n v="0"/>
    <n v="0"/>
    <n v="0"/>
  </r>
  <r>
    <x v="3"/>
    <x v="9"/>
    <x v="205"/>
    <n v="3561.6"/>
    <n v="296.8"/>
    <n v="65.8"/>
    <n v="0"/>
    <n v="0"/>
    <n v="0"/>
  </r>
  <r>
    <x v="3"/>
    <x v="9"/>
    <x v="206"/>
    <n v="3637.2"/>
    <n v="303.10000000000002"/>
    <n v="66.5"/>
    <n v="0"/>
    <n v="0"/>
    <n v="0"/>
  </r>
  <r>
    <x v="3"/>
    <x v="9"/>
    <x v="207"/>
    <n v="3696"/>
    <n v="308"/>
    <n v="67.900000000000006"/>
    <n v="0"/>
    <n v="0"/>
    <n v="0"/>
  </r>
  <r>
    <x v="3"/>
    <x v="9"/>
    <x v="208"/>
    <n v="3721.2"/>
    <n v="310.10000000000002"/>
    <n v="67.900000000000006"/>
    <n v="0"/>
    <n v="0"/>
    <n v="0"/>
  </r>
  <r>
    <x v="3"/>
    <x v="9"/>
    <x v="209"/>
    <n v="3796.8"/>
    <n v="316.39999999999998"/>
    <n v="68.599999999999994"/>
    <n v="0"/>
    <n v="0"/>
    <n v="0"/>
  </r>
  <r>
    <x v="3"/>
    <x v="9"/>
    <x v="210"/>
    <n v="3880.8"/>
    <n v="323.39999999999998"/>
    <n v="68.599999999999994"/>
    <n v="0"/>
    <n v="0"/>
    <n v="0"/>
  </r>
  <r>
    <x v="3"/>
    <x v="9"/>
    <x v="211"/>
    <n v="3973.2"/>
    <n v="331.1"/>
    <n v="70"/>
    <n v="0"/>
    <n v="0"/>
    <n v="0"/>
  </r>
  <r>
    <x v="3"/>
    <x v="9"/>
    <x v="212"/>
    <n v="4023.6"/>
    <n v="335.3"/>
    <n v="69.3"/>
    <n v="0"/>
    <n v="0"/>
    <n v="0"/>
  </r>
  <r>
    <x v="3"/>
    <x v="9"/>
    <x v="213"/>
    <n v="4107.6000000000004"/>
    <n v="342.3"/>
    <n v="71.400000000000006"/>
    <n v="0"/>
    <n v="0"/>
    <n v="0"/>
  </r>
  <r>
    <x v="3"/>
    <x v="9"/>
    <x v="214"/>
    <n v="4208.3999999999996"/>
    <n v="350.7"/>
    <n v="72.099999999999994"/>
    <n v="0"/>
    <n v="0"/>
    <n v="0"/>
  </r>
  <r>
    <x v="3"/>
    <x v="9"/>
    <x v="215"/>
    <n v="4242"/>
    <n v="353.5"/>
    <n v="73.5"/>
    <n v="0"/>
    <n v="0"/>
    <n v="0"/>
  </r>
  <r>
    <x v="3"/>
    <x v="9"/>
    <x v="216"/>
    <n v="4225.2"/>
    <n v="352.1"/>
    <n v="72.8"/>
    <n v="0"/>
    <n v="0"/>
    <n v="0"/>
  </r>
  <r>
    <x v="3"/>
    <x v="9"/>
    <x v="217"/>
    <n v="4242"/>
    <n v="353.5"/>
    <n v="72.8"/>
    <n v="0"/>
    <n v="0"/>
    <n v="0"/>
  </r>
  <r>
    <x v="3"/>
    <x v="9"/>
    <x v="218"/>
    <n v="4250.3999999999996"/>
    <n v="354.2"/>
    <n v="73.5"/>
    <n v="0"/>
    <n v="0"/>
    <n v="0"/>
  </r>
  <r>
    <x v="3"/>
    <x v="9"/>
    <x v="219"/>
    <n v="4183.2"/>
    <n v="348.6"/>
    <n v="73.5"/>
    <n v="0"/>
    <n v="0"/>
    <n v="0"/>
  </r>
  <r>
    <x v="3"/>
    <x v="9"/>
    <x v="220"/>
    <n v="4132.8"/>
    <n v="344.4"/>
    <n v="73.5"/>
    <n v="0"/>
    <n v="0"/>
    <n v="0"/>
  </r>
  <r>
    <x v="3"/>
    <x v="9"/>
    <x v="221"/>
    <n v="4065.6"/>
    <n v="338.8"/>
    <n v="74.2"/>
    <n v="0"/>
    <n v="0"/>
    <n v="0"/>
  </r>
  <r>
    <x v="3"/>
    <x v="9"/>
    <x v="222"/>
    <n v="4032"/>
    <n v="336"/>
    <n v="74.2"/>
    <n v="0"/>
    <n v="0"/>
    <n v="0"/>
  </r>
  <r>
    <x v="3"/>
    <x v="9"/>
    <x v="223"/>
    <n v="3981.6"/>
    <n v="331.8"/>
    <n v="72.099999999999994"/>
    <n v="0"/>
    <n v="0"/>
    <n v="0"/>
  </r>
  <r>
    <x v="3"/>
    <x v="9"/>
    <x v="224"/>
    <n v="3939.6"/>
    <n v="328.3"/>
    <n v="72.099999999999994"/>
    <n v="0"/>
    <n v="0"/>
    <n v="0"/>
  </r>
  <r>
    <x v="3"/>
    <x v="9"/>
    <x v="225"/>
    <n v="3914.4"/>
    <n v="326.2"/>
    <n v="71.400000000000006"/>
    <n v="0"/>
    <n v="0"/>
    <n v="0"/>
  </r>
  <r>
    <x v="3"/>
    <x v="9"/>
    <x v="226"/>
    <n v="3872.4"/>
    <n v="322.7"/>
    <n v="71.400000000000006"/>
    <n v="0"/>
    <n v="0"/>
    <n v="0"/>
  </r>
  <r>
    <x v="3"/>
    <x v="9"/>
    <x v="227"/>
    <n v="3813.6"/>
    <n v="317.8"/>
    <n v="70.7"/>
    <n v="0"/>
    <n v="0"/>
    <n v="0"/>
  </r>
  <r>
    <x v="3"/>
    <x v="9"/>
    <x v="228"/>
    <n v="3788.4"/>
    <n v="315.7"/>
    <n v="70.7"/>
    <n v="0"/>
    <n v="0"/>
    <n v="0"/>
  </r>
  <r>
    <x v="3"/>
    <x v="9"/>
    <x v="229"/>
    <n v="3763.2"/>
    <n v="313.60000000000002"/>
    <n v="70.7"/>
    <n v="0"/>
    <n v="0"/>
    <n v="0"/>
  </r>
  <r>
    <x v="3"/>
    <x v="9"/>
    <x v="230"/>
    <n v="3721.2"/>
    <n v="310.10000000000002"/>
    <n v="70"/>
    <n v="0"/>
    <n v="0"/>
    <n v="0"/>
  </r>
  <r>
    <x v="3"/>
    <x v="9"/>
    <x v="231"/>
    <n v="3712.8"/>
    <n v="309.39999999999998"/>
    <n v="68.599999999999994"/>
    <n v="0"/>
    <n v="0"/>
    <n v="0"/>
  </r>
  <r>
    <x v="3"/>
    <x v="9"/>
    <x v="232"/>
    <n v="3712.8"/>
    <n v="309.39999999999998"/>
    <n v="69.3"/>
    <n v="0"/>
    <n v="0"/>
    <n v="0"/>
  </r>
  <r>
    <x v="3"/>
    <x v="9"/>
    <x v="233"/>
    <n v="3712.8"/>
    <n v="309.39999999999998"/>
    <n v="68.599999999999994"/>
    <n v="0"/>
    <n v="0"/>
    <n v="0"/>
  </r>
  <r>
    <x v="3"/>
    <x v="9"/>
    <x v="234"/>
    <n v="3721.2"/>
    <n v="310.10000000000002"/>
    <n v="67.900000000000006"/>
    <n v="0"/>
    <n v="0"/>
    <n v="0"/>
  </r>
  <r>
    <x v="3"/>
    <x v="9"/>
    <x v="235"/>
    <n v="3696"/>
    <n v="308"/>
    <n v="67.900000000000006"/>
    <n v="0"/>
    <n v="0"/>
    <n v="0"/>
  </r>
  <r>
    <x v="3"/>
    <x v="9"/>
    <x v="236"/>
    <n v="3670.8"/>
    <n v="305.89999999999998"/>
    <n v="67.900000000000006"/>
    <n v="0"/>
    <n v="0"/>
    <n v="0"/>
  </r>
  <r>
    <x v="3"/>
    <x v="9"/>
    <x v="237"/>
    <n v="3670.8"/>
    <n v="305.89999999999998"/>
    <n v="67.2"/>
    <n v="0"/>
    <n v="0"/>
    <n v="0"/>
  </r>
  <r>
    <x v="3"/>
    <x v="9"/>
    <x v="238"/>
    <n v="3670.8"/>
    <n v="305.89999999999998"/>
    <n v="67.2"/>
    <n v="0"/>
    <n v="0"/>
    <n v="0"/>
  </r>
  <r>
    <x v="3"/>
    <x v="9"/>
    <x v="239"/>
    <n v="3670.8"/>
    <n v="305.89999999999998"/>
    <n v="67.900000000000006"/>
    <n v="0"/>
    <n v="0"/>
    <n v="0"/>
  </r>
  <r>
    <x v="3"/>
    <x v="9"/>
    <x v="240"/>
    <n v="3620.4"/>
    <n v="301.7"/>
    <n v="66.5"/>
    <n v="0"/>
    <n v="0"/>
    <n v="0"/>
  </r>
  <r>
    <x v="3"/>
    <x v="9"/>
    <x v="241"/>
    <n v="3612"/>
    <n v="301"/>
    <n v="65.8"/>
    <n v="0"/>
    <n v="0"/>
    <n v="0"/>
  </r>
  <r>
    <x v="3"/>
    <x v="9"/>
    <x v="242"/>
    <n v="3620.4"/>
    <n v="301.7"/>
    <n v="65.8"/>
    <n v="0"/>
    <n v="0"/>
    <n v="0"/>
  </r>
  <r>
    <x v="3"/>
    <x v="9"/>
    <x v="243"/>
    <n v="3628.8"/>
    <n v="302.39999999999998"/>
    <n v="65.099999999999994"/>
    <n v="0"/>
    <n v="0"/>
    <n v="0"/>
  </r>
  <r>
    <x v="3"/>
    <x v="9"/>
    <x v="244"/>
    <n v="3595.2"/>
    <n v="299.60000000000002"/>
    <n v="64.400000000000006"/>
    <n v="0"/>
    <n v="0"/>
    <n v="0"/>
  </r>
  <r>
    <x v="3"/>
    <x v="9"/>
    <x v="245"/>
    <n v="3561.6"/>
    <n v="296.8"/>
    <n v="63.7"/>
    <n v="0"/>
    <n v="0"/>
    <n v="0"/>
  </r>
  <r>
    <x v="3"/>
    <x v="9"/>
    <x v="246"/>
    <n v="3528"/>
    <n v="294"/>
    <n v="63.7"/>
    <n v="0"/>
    <n v="0"/>
    <n v="0"/>
  </r>
  <r>
    <x v="3"/>
    <x v="9"/>
    <x v="247"/>
    <n v="3511.2"/>
    <n v="292.60000000000002"/>
    <n v="62.3"/>
    <n v="0"/>
    <n v="0"/>
    <n v="0"/>
  </r>
  <r>
    <x v="3"/>
    <x v="9"/>
    <x v="248"/>
    <n v="3502.8"/>
    <n v="291.89999999999998"/>
    <n v="63"/>
    <n v="0"/>
    <n v="0"/>
    <n v="0"/>
  </r>
  <r>
    <x v="3"/>
    <x v="9"/>
    <x v="249"/>
    <n v="3486"/>
    <n v="290.5"/>
    <n v="62.3"/>
    <n v="0"/>
    <n v="0"/>
    <n v="0"/>
  </r>
  <r>
    <x v="3"/>
    <x v="9"/>
    <x v="250"/>
    <n v="3452.4"/>
    <n v="287.7"/>
    <n v="61.6"/>
    <n v="0"/>
    <n v="0"/>
    <n v="0"/>
  </r>
  <r>
    <x v="3"/>
    <x v="9"/>
    <x v="251"/>
    <n v="3435.6"/>
    <n v="286.3"/>
    <n v="61.6"/>
    <n v="0"/>
    <n v="0"/>
    <n v="0"/>
  </r>
  <r>
    <x v="3"/>
    <x v="9"/>
    <x v="252"/>
    <n v="3418.8"/>
    <n v="284.89999999999998"/>
    <n v="61.6"/>
    <n v="0"/>
    <n v="0"/>
    <n v="0"/>
  </r>
  <r>
    <x v="3"/>
    <x v="9"/>
    <x v="253"/>
    <n v="3418.8"/>
    <n v="284.89999999999998"/>
    <n v="60.9"/>
    <n v="0"/>
    <n v="0"/>
    <n v="0"/>
  </r>
  <r>
    <x v="3"/>
    <x v="9"/>
    <x v="254"/>
    <n v="3385.2"/>
    <n v="282.10000000000002"/>
    <n v="60.9"/>
    <n v="0"/>
    <n v="0"/>
    <n v="0"/>
  </r>
  <r>
    <x v="3"/>
    <x v="9"/>
    <x v="255"/>
    <n v="3376.8"/>
    <n v="281.39999999999998"/>
    <n v="60.9"/>
    <n v="0"/>
    <n v="0"/>
    <n v="0"/>
  </r>
  <r>
    <x v="3"/>
    <x v="9"/>
    <x v="256"/>
    <n v="3360"/>
    <n v="280"/>
    <n v="60.9"/>
    <n v="0"/>
    <n v="0"/>
    <n v="0"/>
  </r>
  <r>
    <x v="3"/>
    <x v="9"/>
    <x v="257"/>
    <n v="3309.6"/>
    <n v="275.8"/>
    <n v="59.5"/>
    <n v="0"/>
    <n v="0"/>
    <n v="0"/>
  </r>
  <r>
    <x v="3"/>
    <x v="9"/>
    <x v="258"/>
    <n v="3276"/>
    <n v="273"/>
    <n v="60.2"/>
    <n v="0"/>
    <n v="0"/>
    <n v="0"/>
  </r>
  <r>
    <x v="3"/>
    <x v="9"/>
    <x v="259"/>
    <n v="3284.4"/>
    <n v="273.7"/>
    <n v="60.2"/>
    <n v="0"/>
    <n v="0"/>
    <n v="0"/>
  </r>
  <r>
    <x v="3"/>
    <x v="9"/>
    <x v="260"/>
    <n v="3250.8"/>
    <n v="270.89999999999998"/>
    <n v="59.5"/>
    <n v="0"/>
    <n v="0"/>
    <n v="0"/>
  </r>
  <r>
    <x v="3"/>
    <x v="9"/>
    <x v="261"/>
    <n v="3225.6"/>
    <n v="268.8"/>
    <n v="58.1"/>
    <n v="0"/>
    <n v="0"/>
    <n v="0"/>
  </r>
  <r>
    <x v="3"/>
    <x v="9"/>
    <x v="262"/>
    <n v="3208.8"/>
    <n v="267.39999999999998"/>
    <n v="58.8"/>
    <n v="0"/>
    <n v="0"/>
    <n v="0"/>
  </r>
  <r>
    <x v="3"/>
    <x v="9"/>
    <x v="263"/>
    <n v="3175.2"/>
    <n v="264.60000000000002"/>
    <n v="59.5"/>
    <n v="0"/>
    <n v="0"/>
    <n v="0"/>
  </r>
  <r>
    <x v="3"/>
    <x v="9"/>
    <x v="264"/>
    <n v="3192"/>
    <n v="266"/>
    <n v="59.5"/>
    <n v="0"/>
    <n v="0"/>
    <n v="0"/>
  </r>
  <r>
    <x v="3"/>
    <x v="9"/>
    <x v="265"/>
    <n v="3158.4"/>
    <n v="263.2"/>
    <n v="58.8"/>
    <n v="0"/>
    <n v="0"/>
    <n v="0"/>
  </r>
  <r>
    <x v="3"/>
    <x v="9"/>
    <x v="266"/>
    <n v="3150"/>
    <n v="262.5"/>
    <n v="58.8"/>
    <n v="0"/>
    <n v="0"/>
    <n v="0"/>
  </r>
  <r>
    <x v="3"/>
    <x v="9"/>
    <x v="267"/>
    <n v="3116.4"/>
    <n v="259.7"/>
    <n v="58.1"/>
    <n v="0"/>
    <n v="0"/>
    <n v="0"/>
  </r>
  <r>
    <x v="3"/>
    <x v="9"/>
    <x v="268"/>
    <n v="3099.6"/>
    <n v="258.3"/>
    <n v="58.1"/>
    <n v="0"/>
    <n v="0"/>
    <n v="0"/>
  </r>
  <r>
    <x v="3"/>
    <x v="9"/>
    <x v="269"/>
    <n v="3066"/>
    <n v="255.5"/>
    <n v="56.7"/>
    <n v="0"/>
    <n v="0"/>
    <n v="0"/>
  </r>
  <r>
    <x v="3"/>
    <x v="9"/>
    <x v="270"/>
    <n v="3082.8"/>
    <n v="256.89999999999998"/>
    <n v="55.3"/>
    <n v="0"/>
    <n v="0"/>
    <n v="0"/>
  </r>
  <r>
    <x v="3"/>
    <x v="9"/>
    <x v="271"/>
    <n v="3091.2"/>
    <n v="257.60000000000002"/>
    <n v="56"/>
    <n v="0"/>
    <n v="0"/>
    <n v="0"/>
  </r>
  <r>
    <x v="3"/>
    <x v="9"/>
    <x v="272"/>
    <n v="3091.2"/>
    <n v="257.60000000000002"/>
    <n v="54.6"/>
    <n v="0"/>
    <n v="0"/>
    <n v="0"/>
  </r>
  <r>
    <x v="3"/>
    <x v="9"/>
    <x v="273"/>
    <n v="3040.8"/>
    <n v="253.4"/>
    <n v="53.9"/>
    <n v="0"/>
    <n v="0"/>
    <n v="0"/>
  </r>
  <r>
    <x v="3"/>
    <x v="9"/>
    <x v="274"/>
    <n v="3040.8"/>
    <n v="253.4"/>
    <n v="53.2"/>
    <n v="0"/>
    <n v="0"/>
    <n v="0"/>
  </r>
  <r>
    <x v="3"/>
    <x v="9"/>
    <x v="275"/>
    <n v="2998.8"/>
    <n v="249.9"/>
    <n v="53.9"/>
    <n v="0"/>
    <n v="0"/>
    <n v="0"/>
  </r>
  <r>
    <x v="3"/>
    <x v="9"/>
    <x v="276"/>
    <n v="2973.6"/>
    <n v="247.8"/>
    <n v="53.2"/>
    <n v="0"/>
    <n v="0"/>
    <n v="0"/>
  </r>
  <r>
    <x v="3"/>
    <x v="9"/>
    <x v="277"/>
    <n v="2940"/>
    <n v="245"/>
    <n v="53.9"/>
    <n v="0"/>
    <n v="0"/>
    <n v="0"/>
  </r>
  <r>
    <x v="3"/>
    <x v="9"/>
    <x v="278"/>
    <n v="2940"/>
    <n v="245"/>
    <n v="53.2"/>
    <n v="0"/>
    <n v="0"/>
    <n v="0"/>
  </r>
  <r>
    <x v="3"/>
    <x v="9"/>
    <x v="279"/>
    <n v="2948.4"/>
    <n v="245.7"/>
    <n v="52.5"/>
    <n v="0"/>
    <n v="0"/>
    <n v="0"/>
  </r>
  <r>
    <x v="3"/>
    <x v="9"/>
    <x v="280"/>
    <n v="2914.8"/>
    <n v="242.9"/>
    <n v="51.8"/>
    <n v="0"/>
    <n v="0"/>
    <n v="0"/>
  </r>
  <r>
    <x v="3"/>
    <x v="9"/>
    <x v="281"/>
    <n v="2914.8"/>
    <n v="242.9"/>
    <n v="52.5"/>
    <n v="0"/>
    <n v="0"/>
    <n v="0"/>
  </r>
  <r>
    <x v="3"/>
    <x v="9"/>
    <x v="282"/>
    <n v="2889.6"/>
    <n v="240.8"/>
    <n v="51.8"/>
    <n v="0"/>
    <n v="0"/>
    <n v="0"/>
  </r>
  <r>
    <x v="3"/>
    <x v="9"/>
    <x v="283"/>
    <n v="2889.6"/>
    <n v="240.8"/>
    <n v="53.2"/>
    <n v="0"/>
    <n v="0"/>
    <n v="0"/>
  </r>
  <r>
    <x v="3"/>
    <x v="9"/>
    <x v="284"/>
    <n v="2872.8"/>
    <n v="239.4"/>
    <n v="52.5"/>
    <n v="0"/>
    <n v="0"/>
    <n v="0"/>
  </r>
  <r>
    <x v="3"/>
    <x v="9"/>
    <x v="285"/>
    <n v="2856"/>
    <n v="238"/>
    <n v="52.5"/>
    <n v="0"/>
    <n v="0"/>
    <n v="0"/>
  </r>
  <r>
    <x v="3"/>
    <x v="9"/>
    <x v="286"/>
    <n v="2839.2"/>
    <n v="236.6"/>
    <n v="52.5"/>
    <n v="0"/>
    <n v="0"/>
    <n v="0"/>
  </r>
  <r>
    <x v="3"/>
    <x v="10"/>
    <x v="287"/>
    <n v="2830.8"/>
    <n v="235.9"/>
    <n v="51.8"/>
    <n v="0"/>
    <n v="0"/>
    <n v="0"/>
  </r>
  <r>
    <x v="3"/>
    <x v="10"/>
    <x v="0"/>
    <n v="2805.6"/>
    <n v="233.8"/>
    <n v="51.8"/>
    <n v="0"/>
    <n v="0"/>
    <n v="0"/>
  </r>
  <r>
    <x v="3"/>
    <x v="10"/>
    <x v="1"/>
    <n v="2814"/>
    <n v="234.5"/>
    <n v="51.8"/>
    <n v="0"/>
    <n v="0"/>
    <n v="0"/>
  </r>
  <r>
    <x v="3"/>
    <x v="10"/>
    <x v="2"/>
    <n v="2788.8"/>
    <n v="232.4"/>
    <n v="51.8"/>
    <n v="0"/>
    <n v="0"/>
    <n v="0"/>
  </r>
  <r>
    <x v="3"/>
    <x v="10"/>
    <x v="3"/>
    <n v="2780.4"/>
    <n v="231.7"/>
    <n v="51.1"/>
    <n v="0"/>
    <n v="0"/>
    <n v="0"/>
  </r>
  <r>
    <x v="3"/>
    <x v="10"/>
    <x v="4"/>
    <n v="2763.6"/>
    <n v="230.3"/>
    <n v="51.8"/>
    <n v="0"/>
    <n v="0"/>
    <n v="0"/>
  </r>
  <r>
    <x v="3"/>
    <x v="10"/>
    <x v="5"/>
    <n v="2746.8"/>
    <n v="228.9"/>
    <n v="50.4"/>
    <n v="0"/>
    <n v="0"/>
    <n v="0"/>
  </r>
  <r>
    <x v="3"/>
    <x v="10"/>
    <x v="6"/>
    <n v="2730"/>
    <n v="227.5"/>
    <n v="51.1"/>
    <n v="0"/>
    <n v="0"/>
    <n v="0"/>
  </r>
  <r>
    <x v="3"/>
    <x v="10"/>
    <x v="7"/>
    <n v="2721.6"/>
    <n v="226.8"/>
    <n v="49.7"/>
    <n v="0"/>
    <n v="0"/>
    <n v="0"/>
  </r>
  <r>
    <x v="3"/>
    <x v="10"/>
    <x v="8"/>
    <n v="2730"/>
    <n v="227.5"/>
    <n v="51.1"/>
    <n v="0"/>
    <n v="0"/>
    <n v="0"/>
  </r>
  <r>
    <x v="3"/>
    <x v="10"/>
    <x v="9"/>
    <n v="2730"/>
    <n v="227.5"/>
    <n v="51.1"/>
    <n v="0"/>
    <n v="0"/>
    <n v="0"/>
  </r>
  <r>
    <x v="3"/>
    <x v="10"/>
    <x v="10"/>
    <n v="2713.2"/>
    <n v="226.1"/>
    <n v="50.4"/>
    <n v="0"/>
    <n v="0"/>
    <n v="0"/>
  </r>
  <r>
    <x v="3"/>
    <x v="10"/>
    <x v="11"/>
    <n v="2704.8"/>
    <n v="225.4"/>
    <n v="50.4"/>
    <n v="0"/>
    <n v="0"/>
    <n v="0"/>
  </r>
  <r>
    <x v="3"/>
    <x v="10"/>
    <x v="12"/>
    <n v="2713.2"/>
    <n v="226.1"/>
    <n v="50.4"/>
    <n v="0"/>
    <n v="0"/>
    <n v="0"/>
  </r>
  <r>
    <x v="3"/>
    <x v="10"/>
    <x v="13"/>
    <n v="2679.6"/>
    <n v="223.3"/>
    <n v="51.1"/>
    <n v="0"/>
    <n v="0"/>
    <n v="0"/>
  </r>
  <r>
    <x v="3"/>
    <x v="10"/>
    <x v="14"/>
    <n v="2662.8"/>
    <n v="221.9"/>
    <n v="50.4"/>
    <n v="0"/>
    <n v="0"/>
    <n v="0"/>
  </r>
  <r>
    <x v="3"/>
    <x v="10"/>
    <x v="15"/>
    <n v="2671.2"/>
    <n v="222.6"/>
    <n v="51.1"/>
    <n v="0"/>
    <n v="0"/>
    <n v="0"/>
  </r>
  <r>
    <x v="3"/>
    <x v="10"/>
    <x v="16"/>
    <n v="2679.6"/>
    <n v="223.3"/>
    <n v="51.1"/>
    <n v="0"/>
    <n v="0"/>
    <n v="0"/>
  </r>
  <r>
    <x v="3"/>
    <x v="10"/>
    <x v="17"/>
    <n v="2671.2"/>
    <n v="222.6"/>
    <n v="51.1"/>
    <n v="0"/>
    <n v="0"/>
    <n v="0"/>
  </r>
  <r>
    <x v="3"/>
    <x v="10"/>
    <x v="18"/>
    <n v="2662.8"/>
    <n v="221.9"/>
    <n v="51.8"/>
    <n v="0"/>
    <n v="0"/>
    <n v="0"/>
  </r>
  <r>
    <x v="3"/>
    <x v="10"/>
    <x v="19"/>
    <n v="2637.6"/>
    <n v="219.8"/>
    <n v="50.4"/>
    <n v="0"/>
    <n v="0"/>
    <n v="0"/>
  </r>
  <r>
    <x v="3"/>
    <x v="10"/>
    <x v="20"/>
    <n v="2654.4"/>
    <n v="221.2"/>
    <n v="50.4"/>
    <n v="0"/>
    <n v="0"/>
    <n v="0"/>
  </r>
  <r>
    <x v="3"/>
    <x v="10"/>
    <x v="21"/>
    <n v="2637.6"/>
    <n v="219.8"/>
    <n v="50.4"/>
    <n v="0"/>
    <n v="0"/>
    <n v="0"/>
  </r>
  <r>
    <x v="3"/>
    <x v="10"/>
    <x v="22"/>
    <n v="2629.2"/>
    <n v="219.1"/>
    <n v="51.1"/>
    <n v="0"/>
    <n v="0"/>
    <n v="0"/>
  </r>
  <r>
    <x v="3"/>
    <x v="10"/>
    <x v="23"/>
    <n v="2637.6"/>
    <n v="219.8"/>
    <n v="51.1"/>
    <n v="0"/>
    <n v="0"/>
    <n v="0"/>
  </r>
  <r>
    <x v="3"/>
    <x v="10"/>
    <x v="24"/>
    <n v="2629.2"/>
    <n v="219.1"/>
    <n v="51.8"/>
    <n v="0"/>
    <n v="0"/>
    <n v="0"/>
  </r>
  <r>
    <x v="3"/>
    <x v="10"/>
    <x v="25"/>
    <n v="2629.2"/>
    <n v="219.1"/>
    <n v="51.1"/>
    <n v="0"/>
    <n v="0"/>
    <n v="0"/>
  </r>
  <r>
    <x v="3"/>
    <x v="10"/>
    <x v="26"/>
    <n v="2612.4"/>
    <n v="217.7"/>
    <n v="51.1"/>
    <n v="0"/>
    <n v="0"/>
    <n v="0"/>
  </r>
  <r>
    <x v="3"/>
    <x v="10"/>
    <x v="27"/>
    <n v="2612.4"/>
    <n v="217.7"/>
    <n v="49.7"/>
    <n v="0"/>
    <n v="0"/>
    <n v="0"/>
  </r>
  <r>
    <x v="3"/>
    <x v="10"/>
    <x v="28"/>
    <n v="2612.4"/>
    <n v="217.7"/>
    <n v="50.4"/>
    <n v="0"/>
    <n v="0"/>
    <n v="0"/>
  </r>
  <r>
    <x v="3"/>
    <x v="10"/>
    <x v="29"/>
    <n v="2612.4"/>
    <n v="217.7"/>
    <n v="49.7"/>
    <n v="0"/>
    <n v="0"/>
    <n v="0"/>
  </r>
  <r>
    <x v="3"/>
    <x v="10"/>
    <x v="30"/>
    <n v="2604"/>
    <n v="217"/>
    <n v="50.4"/>
    <n v="0"/>
    <n v="0"/>
    <n v="0"/>
  </r>
  <r>
    <x v="3"/>
    <x v="10"/>
    <x v="31"/>
    <n v="2604"/>
    <n v="217"/>
    <n v="49"/>
    <n v="0"/>
    <n v="0"/>
    <n v="0"/>
  </r>
  <r>
    <x v="3"/>
    <x v="10"/>
    <x v="32"/>
    <n v="2604"/>
    <n v="217"/>
    <n v="48.3"/>
    <n v="0"/>
    <n v="0"/>
    <n v="0"/>
  </r>
  <r>
    <x v="3"/>
    <x v="10"/>
    <x v="33"/>
    <n v="2587.1999999999998"/>
    <n v="215.6"/>
    <n v="49"/>
    <n v="0"/>
    <n v="0"/>
    <n v="0"/>
  </r>
  <r>
    <x v="3"/>
    <x v="10"/>
    <x v="34"/>
    <n v="2604"/>
    <n v="217"/>
    <n v="47.6"/>
    <n v="0"/>
    <n v="0"/>
    <n v="0"/>
  </r>
  <r>
    <x v="3"/>
    <x v="10"/>
    <x v="35"/>
    <n v="2595.6"/>
    <n v="216.3"/>
    <n v="49"/>
    <n v="0"/>
    <n v="0"/>
    <n v="0"/>
  </r>
  <r>
    <x v="3"/>
    <x v="10"/>
    <x v="36"/>
    <n v="2587.1999999999998"/>
    <n v="215.6"/>
    <n v="48.3"/>
    <n v="0"/>
    <n v="0"/>
    <n v="0"/>
  </r>
  <r>
    <x v="3"/>
    <x v="10"/>
    <x v="37"/>
    <n v="2578.8000000000002"/>
    <n v="214.9"/>
    <n v="47.6"/>
    <n v="0"/>
    <n v="0"/>
    <n v="0"/>
  </r>
  <r>
    <x v="3"/>
    <x v="10"/>
    <x v="38"/>
    <n v="2604"/>
    <n v="217"/>
    <n v="49"/>
    <n v="0"/>
    <n v="0"/>
    <n v="0"/>
  </r>
  <r>
    <x v="3"/>
    <x v="10"/>
    <x v="39"/>
    <n v="2612.4"/>
    <n v="217.7"/>
    <n v="49"/>
    <n v="0"/>
    <n v="0"/>
    <n v="0"/>
  </r>
  <r>
    <x v="3"/>
    <x v="10"/>
    <x v="40"/>
    <n v="2595.6"/>
    <n v="216.3"/>
    <n v="49.7"/>
    <n v="0"/>
    <n v="0"/>
    <n v="0"/>
  </r>
  <r>
    <x v="3"/>
    <x v="10"/>
    <x v="41"/>
    <n v="2595.6"/>
    <n v="216.3"/>
    <n v="49.7"/>
    <n v="0"/>
    <n v="0"/>
    <n v="0"/>
  </r>
  <r>
    <x v="3"/>
    <x v="10"/>
    <x v="42"/>
    <n v="2595.6"/>
    <n v="216.3"/>
    <n v="50.4"/>
    <n v="0"/>
    <n v="0"/>
    <n v="0"/>
  </r>
  <r>
    <x v="3"/>
    <x v="10"/>
    <x v="43"/>
    <n v="2595.6"/>
    <n v="216.3"/>
    <n v="49.7"/>
    <n v="0"/>
    <n v="0"/>
    <n v="0"/>
  </r>
  <r>
    <x v="3"/>
    <x v="10"/>
    <x v="44"/>
    <n v="2595.6"/>
    <n v="216.3"/>
    <n v="49.7"/>
    <n v="0"/>
    <n v="0"/>
    <n v="0"/>
  </r>
  <r>
    <x v="3"/>
    <x v="10"/>
    <x v="45"/>
    <n v="2604"/>
    <n v="217"/>
    <n v="50.4"/>
    <n v="0"/>
    <n v="0"/>
    <n v="0"/>
  </r>
  <r>
    <x v="3"/>
    <x v="10"/>
    <x v="46"/>
    <n v="2629.2"/>
    <n v="219.1"/>
    <n v="49.7"/>
    <n v="0"/>
    <n v="0"/>
    <n v="0"/>
  </r>
  <r>
    <x v="3"/>
    <x v="10"/>
    <x v="47"/>
    <n v="2612.4"/>
    <n v="217.7"/>
    <n v="48.3"/>
    <n v="0"/>
    <n v="0"/>
    <n v="0"/>
  </r>
  <r>
    <x v="3"/>
    <x v="10"/>
    <x v="48"/>
    <n v="2604"/>
    <n v="217"/>
    <n v="49"/>
    <n v="0"/>
    <n v="0"/>
    <n v="0"/>
  </r>
  <r>
    <x v="3"/>
    <x v="10"/>
    <x v="49"/>
    <n v="2654.4"/>
    <n v="221.2"/>
    <n v="49.7"/>
    <n v="0"/>
    <n v="0"/>
    <n v="0"/>
  </r>
  <r>
    <x v="3"/>
    <x v="10"/>
    <x v="50"/>
    <n v="2662.8"/>
    <n v="221.9"/>
    <n v="48.3"/>
    <n v="0"/>
    <n v="0"/>
    <n v="0"/>
  </r>
  <r>
    <x v="3"/>
    <x v="10"/>
    <x v="51"/>
    <n v="2679.6"/>
    <n v="223.3"/>
    <n v="49"/>
    <n v="0"/>
    <n v="0"/>
    <n v="0"/>
  </r>
  <r>
    <x v="3"/>
    <x v="10"/>
    <x v="52"/>
    <n v="2713.2"/>
    <n v="226.1"/>
    <n v="49"/>
    <n v="0"/>
    <n v="0"/>
    <n v="0"/>
  </r>
  <r>
    <x v="3"/>
    <x v="10"/>
    <x v="53"/>
    <n v="2738.4"/>
    <n v="228.2"/>
    <n v="49.7"/>
    <n v="0"/>
    <n v="0"/>
    <n v="0"/>
  </r>
  <r>
    <x v="3"/>
    <x v="10"/>
    <x v="54"/>
    <n v="2763.6"/>
    <n v="230.3"/>
    <n v="49.7"/>
    <n v="0"/>
    <n v="0"/>
    <n v="0"/>
  </r>
  <r>
    <x v="3"/>
    <x v="10"/>
    <x v="55"/>
    <n v="2755.2"/>
    <n v="229.6"/>
    <n v="49.7"/>
    <n v="0"/>
    <n v="0"/>
    <n v="0"/>
  </r>
  <r>
    <x v="3"/>
    <x v="10"/>
    <x v="56"/>
    <n v="2805.6"/>
    <n v="233.8"/>
    <n v="49"/>
    <n v="0"/>
    <n v="0"/>
    <n v="0"/>
  </r>
  <r>
    <x v="3"/>
    <x v="10"/>
    <x v="57"/>
    <n v="2814"/>
    <n v="234.5"/>
    <n v="49.7"/>
    <n v="0"/>
    <n v="0"/>
    <n v="0"/>
  </r>
  <r>
    <x v="3"/>
    <x v="10"/>
    <x v="58"/>
    <n v="2839.2"/>
    <n v="236.6"/>
    <n v="49"/>
    <n v="0"/>
    <n v="0"/>
    <n v="0"/>
  </r>
  <r>
    <x v="3"/>
    <x v="10"/>
    <x v="59"/>
    <n v="2847.6"/>
    <n v="237.3"/>
    <n v="49"/>
    <n v="0"/>
    <n v="0"/>
    <n v="0"/>
  </r>
  <r>
    <x v="3"/>
    <x v="10"/>
    <x v="60"/>
    <n v="2881.2"/>
    <n v="240.1"/>
    <n v="49"/>
    <n v="0"/>
    <n v="0"/>
    <n v="0"/>
  </r>
  <r>
    <x v="3"/>
    <x v="10"/>
    <x v="61"/>
    <n v="2931.6"/>
    <n v="244.3"/>
    <n v="49.7"/>
    <n v="0"/>
    <n v="0"/>
    <n v="0"/>
  </r>
  <r>
    <x v="3"/>
    <x v="10"/>
    <x v="62"/>
    <n v="2923.2"/>
    <n v="243.6"/>
    <n v="49"/>
    <n v="0"/>
    <n v="0"/>
    <n v="0"/>
  </r>
  <r>
    <x v="3"/>
    <x v="10"/>
    <x v="63"/>
    <n v="2948.4"/>
    <n v="245.7"/>
    <n v="49.7"/>
    <n v="0"/>
    <n v="0"/>
    <n v="0"/>
  </r>
  <r>
    <x v="3"/>
    <x v="10"/>
    <x v="64"/>
    <n v="2965.2"/>
    <n v="247.1"/>
    <n v="49.7"/>
    <n v="0"/>
    <n v="0"/>
    <n v="0"/>
  </r>
  <r>
    <x v="3"/>
    <x v="10"/>
    <x v="65"/>
    <n v="2998.8"/>
    <n v="249.9"/>
    <n v="49.7"/>
    <n v="0"/>
    <n v="0"/>
    <n v="0"/>
  </r>
  <r>
    <x v="3"/>
    <x v="10"/>
    <x v="66"/>
    <n v="2982"/>
    <n v="248.5"/>
    <n v="48.3"/>
    <n v="0"/>
    <n v="0"/>
    <n v="0"/>
  </r>
  <r>
    <x v="3"/>
    <x v="10"/>
    <x v="67"/>
    <n v="2965.2"/>
    <n v="247.1"/>
    <n v="49"/>
    <n v="0"/>
    <n v="0"/>
    <n v="0"/>
  </r>
  <r>
    <x v="3"/>
    <x v="10"/>
    <x v="68"/>
    <n v="2965.2"/>
    <n v="247.1"/>
    <n v="49.7"/>
    <n v="0"/>
    <n v="0"/>
    <n v="0"/>
  </r>
  <r>
    <x v="3"/>
    <x v="10"/>
    <x v="69"/>
    <n v="2982"/>
    <n v="248.5"/>
    <n v="50.4"/>
    <n v="0"/>
    <n v="0"/>
    <n v="0"/>
  </r>
  <r>
    <x v="3"/>
    <x v="10"/>
    <x v="70"/>
    <n v="3024"/>
    <n v="252"/>
    <n v="51.1"/>
    <n v="0"/>
    <n v="0"/>
    <n v="0"/>
  </r>
  <r>
    <x v="3"/>
    <x v="10"/>
    <x v="71"/>
    <n v="3066"/>
    <n v="255.5"/>
    <n v="51.1"/>
    <n v="0"/>
    <n v="0"/>
    <n v="0"/>
  </r>
  <r>
    <x v="3"/>
    <x v="10"/>
    <x v="72"/>
    <n v="3108"/>
    <n v="259"/>
    <n v="51.8"/>
    <n v="0"/>
    <n v="0"/>
    <n v="0"/>
  </r>
  <r>
    <x v="3"/>
    <x v="10"/>
    <x v="73"/>
    <n v="3183.6"/>
    <n v="265.3"/>
    <n v="53.2"/>
    <n v="0"/>
    <n v="0"/>
    <n v="0"/>
  </r>
  <r>
    <x v="3"/>
    <x v="10"/>
    <x v="74"/>
    <n v="3208.8"/>
    <n v="267.39999999999998"/>
    <n v="55.3"/>
    <n v="0"/>
    <n v="0"/>
    <n v="0"/>
  </r>
  <r>
    <x v="3"/>
    <x v="10"/>
    <x v="75"/>
    <n v="3208.8"/>
    <n v="267.39999999999998"/>
    <n v="55.3"/>
    <n v="0"/>
    <n v="0"/>
    <n v="0"/>
  </r>
  <r>
    <x v="3"/>
    <x v="10"/>
    <x v="76"/>
    <n v="3225.6"/>
    <n v="268.8"/>
    <n v="56.7"/>
    <n v="0"/>
    <n v="0"/>
    <n v="0"/>
  </r>
  <r>
    <x v="3"/>
    <x v="10"/>
    <x v="77"/>
    <n v="3200.4"/>
    <n v="266.7"/>
    <n v="56.7"/>
    <n v="0"/>
    <n v="0"/>
    <n v="0"/>
  </r>
  <r>
    <x v="3"/>
    <x v="10"/>
    <x v="78"/>
    <n v="3183.6"/>
    <n v="265.3"/>
    <n v="57.4"/>
    <n v="0"/>
    <n v="0"/>
    <n v="0"/>
  </r>
  <r>
    <x v="3"/>
    <x v="10"/>
    <x v="79"/>
    <n v="3166.8"/>
    <n v="263.89999999999998"/>
    <n v="56"/>
    <n v="0"/>
    <n v="0"/>
    <n v="0"/>
  </r>
  <r>
    <x v="3"/>
    <x v="10"/>
    <x v="80"/>
    <n v="3133.2"/>
    <n v="261.10000000000002"/>
    <n v="55.3"/>
    <n v="0"/>
    <n v="0"/>
    <n v="0"/>
  </r>
  <r>
    <x v="3"/>
    <x v="10"/>
    <x v="81"/>
    <n v="3150"/>
    <n v="262.5"/>
    <n v="55.3"/>
    <n v="0"/>
    <n v="0"/>
    <n v="0"/>
  </r>
  <r>
    <x v="3"/>
    <x v="10"/>
    <x v="82"/>
    <n v="3049.2"/>
    <n v="254.1"/>
    <n v="54.6"/>
    <n v="0"/>
    <n v="0"/>
    <n v="0"/>
  </r>
  <r>
    <x v="3"/>
    <x v="10"/>
    <x v="83"/>
    <n v="3074.4"/>
    <n v="256.2"/>
    <n v="54.6"/>
    <n v="0"/>
    <n v="0"/>
    <n v="0"/>
  </r>
  <r>
    <x v="3"/>
    <x v="10"/>
    <x v="84"/>
    <n v="3057.6"/>
    <n v="254.8"/>
    <n v="54.6"/>
    <n v="0"/>
    <n v="0"/>
    <n v="0"/>
  </r>
  <r>
    <x v="3"/>
    <x v="10"/>
    <x v="85"/>
    <n v="3082.8"/>
    <n v="256.89999999999998"/>
    <n v="57.4"/>
    <n v="0"/>
    <n v="0"/>
    <n v="0"/>
  </r>
  <r>
    <x v="3"/>
    <x v="10"/>
    <x v="86"/>
    <n v="3082.8"/>
    <n v="256.89999999999998"/>
    <n v="58.8"/>
    <n v="0"/>
    <n v="0"/>
    <n v="0"/>
  </r>
  <r>
    <x v="3"/>
    <x v="10"/>
    <x v="87"/>
    <n v="3066"/>
    <n v="255.5"/>
    <n v="58.1"/>
    <n v="0"/>
    <n v="0"/>
    <n v="0"/>
  </r>
  <r>
    <x v="3"/>
    <x v="10"/>
    <x v="88"/>
    <n v="3024"/>
    <n v="252"/>
    <n v="57.4"/>
    <n v="0"/>
    <n v="0"/>
    <n v="0"/>
  </r>
  <r>
    <x v="3"/>
    <x v="10"/>
    <x v="89"/>
    <n v="3057.6"/>
    <n v="254.8"/>
    <n v="58.1"/>
    <n v="0"/>
    <n v="0"/>
    <n v="0"/>
  </r>
  <r>
    <x v="3"/>
    <x v="10"/>
    <x v="90"/>
    <n v="3066"/>
    <n v="255.5"/>
    <n v="60.2"/>
    <n v="0"/>
    <n v="0"/>
    <n v="0"/>
  </r>
  <r>
    <x v="3"/>
    <x v="10"/>
    <x v="91"/>
    <n v="2998.8"/>
    <n v="249.9"/>
    <n v="60.2"/>
    <n v="0"/>
    <n v="0"/>
    <n v="0"/>
  </r>
  <r>
    <x v="3"/>
    <x v="10"/>
    <x v="92"/>
    <n v="3066"/>
    <n v="255.5"/>
    <n v="62.3"/>
    <n v="0"/>
    <n v="0"/>
    <n v="0"/>
  </r>
  <r>
    <x v="3"/>
    <x v="10"/>
    <x v="93"/>
    <n v="3108"/>
    <n v="259"/>
    <n v="63.7"/>
    <n v="0"/>
    <n v="0"/>
    <n v="0"/>
  </r>
  <r>
    <x v="3"/>
    <x v="10"/>
    <x v="94"/>
    <n v="3057.6"/>
    <n v="254.8"/>
    <n v="64.400000000000006"/>
    <n v="0"/>
    <n v="0"/>
    <n v="0"/>
  </r>
  <r>
    <x v="3"/>
    <x v="10"/>
    <x v="95"/>
    <n v="3099.6"/>
    <n v="258.3"/>
    <n v="63.7"/>
    <n v="0"/>
    <n v="0"/>
    <n v="0"/>
  </r>
  <r>
    <x v="3"/>
    <x v="10"/>
    <x v="96"/>
    <n v="3166.8"/>
    <n v="263.89999999999998"/>
    <n v="67.2"/>
    <n v="0"/>
    <n v="0"/>
    <n v="0"/>
  </r>
  <r>
    <x v="3"/>
    <x v="10"/>
    <x v="97"/>
    <n v="3200.4"/>
    <n v="266.7"/>
    <n v="67.900000000000006"/>
    <n v="0"/>
    <n v="0"/>
    <n v="0"/>
  </r>
  <r>
    <x v="3"/>
    <x v="10"/>
    <x v="98"/>
    <n v="3217.2"/>
    <n v="268.10000000000002"/>
    <n v="66.5"/>
    <n v="0"/>
    <n v="0"/>
    <n v="0"/>
  </r>
  <r>
    <x v="3"/>
    <x v="10"/>
    <x v="99"/>
    <n v="3234"/>
    <n v="269.5"/>
    <n v="67.2"/>
    <n v="0"/>
    <n v="0"/>
    <n v="0"/>
  </r>
  <r>
    <x v="3"/>
    <x v="10"/>
    <x v="100"/>
    <n v="3242.4"/>
    <n v="270.2"/>
    <n v="66.5"/>
    <n v="0"/>
    <n v="0"/>
    <n v="0"/>
  </r>
  <r>
    <x v="3"/>
    <x v="10"/>
    <x v="101"/>
    <n v="3276"/>
    <n v="273"/>
    <n v="66.5"/>
    <n v="0"/>
    <n v="0"/>
    <n v="0"/>
  </r>
  <r>
    <x v="3"/>
    <x v="10"/>
    <x v="102"/>
    <n v="3284.4"/>
    <n v="273.7"/>
    <n v="66.5"/>
    <n v="0"/>
    <n v="0"/>
    <n v="0"/>
  </r>
  <r>
    <x v="3"/>
    <x v="10"/>
    <x v="103"/>
    <n v="3360"/>
    <n v="280"/>
    <n v="73.5"/>
    <n v="0"/>
    <n v="0"/>
    <n v="0"/>
  </r>
  <r>
    <x v="3"/>
    <x v="10"/>
    <x v="104"/>
    <n v="3410.4"/>
    <n v="284.2"/>
    <n v="79.099999999999994"/>
    <n v="0"/>
    <n v="0"/>
    <n v="0"/>
  </r>
  <r>
    <x v="3"/>
    <x v="10"/>
    <x v="105"/>
    <n v="3469.2"/>
    <n v="289.10000000000002"/>
    <n v="77.7"/>
    <n v="0"/>
    <n v="0"/>
    <n v="0"/>
  </r>
  <r>
    <x v="3"/>
    <x v="10"/>
    <x v="106"/>
    <n v="3486"/>
    <n v="290.5"/>
    <n v="77.7"/>
    <n v="0"/>
    <n v="0"/>
    <n v="0"/>
  </r>
  <r>
    <x v="3"/>
    <x v="10"/>
    <x v="107"/>
    <n v="3502.8"/>
    <n v="291.89999999999998"/>
    <n v="78.400000000000006"/>
    <n v="0"/>
    <n v="0"/>
    <n v="0"/>
  </r>
  <r>
    <x v="3"/>
    <x v="10"/>
    <x v="108"/>
    <n v="3511.2"/>
    <n v="292.60000000000002"/>
    <n v="76.3"/>
    <n v="0"/>
    <n v="0"/>
    <n v="0"/>
  </r>
  <r>
    <x v="3"/>
    <x v="10"/>
    <x v="109"/>
    <n v="3544.8"/>
    <n v="295.39999999999998"/>
    <n v="78.400000000000006"/>
    <n v="0"/>
    <n v="0"/>
    <n v="0"/>
  </r>
  <r>
    <x v="3"/>
    <x v="10"/>
    <x v="110"/>
    <n v="3603.6"/>
    <n v="300.3"/>
    <n v="80.5"/>
    <n v="0"/>
    <n v="0"/>
    <n v="0"/>
  </r>
  <r>
    <x v="3"/>
    <x v="10"/>
    <x v="111"/>
    <n v="3662.4"/>
    <n v="305.2"/>
    <n v="89.6"/>
    <n v="0"/>
    <n v="0"/>
    <n v="0"/>
  </r>
  <r>
    <x v="3"/>
    <x v="10"/>
    <x v="112"/>
    <n v="3704.4"/>
    <n v="308.7"/>
    <n v="91.7"/>
    <n v="0"/>
    <n v="0"/>
    <n v="0"/>
  </r>
  <r>
    <x v="3"/>
    <x v="10"/>
    <x v="113"/>
    <n v="3805.2"/>
    <n v="317.10000000000002"/>
    <n v="92.4"/>
    <n v="0"/>
    <n v="0"/>
    <n v="0"/>
  </r>
  <r>
    <x v="3"/>
    <x v="10"/>
    <x v="114"/>
    <n v="3813.6"/>
    <n v="317.8"/>
    <n v="89.6"/>
    <n v="0"/>
    <n v="0"/>
    <n v="0"/>
  </r>
  <r>
    <x v="3"/>
    <x v="10"/>
    <x v="115"/>
    <n v="3906"/>
    <n v="325.5"/>
    <n v="91"/>
    <n v="0"/>
    <n v="0"/>
    <n v="0"/>
  </r>
  <r>
    <x v="3"/>
    <x v="10"/>
    <x v="116"/>
    <n v="3939.6"/>
    <n v="328.3"/>
    <n v="90.3"/>
    <n v="0"/>
    <n v="0"/>
    <n v="0"/>
  </r>
  <r>
    <x v="3"/>
    <x v="10"/>
    <x v="117"/>
    <n v="3990"/>
    <n v="332.5"/>
    <n v="93.1"/>
    <n v="0"/>
    <n v="0"/>
    <n v="0"/>
  </r>
  <r>
    <x v="3"/>
    <x v="10"/>
    <x v="118"/>
    <n v="3973.2"/>
    <n v="331.1"/>
    <n v="93.8"/>
    <n v="0"/>
    <n v="0"/>
    <n v="0"/>
  </r>
  <r>
    <x v="3"/>
    <x v="10"/>
    <x v="119"/>
    <n v="4015.2"/>
    <n v="334.6"/>
    <n v="94.5"/>
    <n v="0"/>
    <n v="0"/>
    <n v="0"/>
  </r>
  <r>
    <x v="3"/>
    <x v="10"/>
    <x v="120"/>
    <n v="4082.4"/>
    <n v="340.2"/>
    <n v="97.3"/>
    <n v="0"/>
    <n v="0"/>
    <n v="0"/>
  </r>
  <r>
    <x v="3"/>
    <x v="10"/>
    <x v="121"/>
    <n v="4116"/>
    <n v="343"/>
    <n v="97.3"/>
    <n v="0"/>
    <n v="0"/>
    <n v="0"/>
  </r>
  <r>
    <x v="3"/>
    <x v="10"/>
    <x v="122"/>
    <n v="4116"/>
    <n v="343"/>
    <n v="95.9"/>
    <n v="0"/>
    <n v="0"/>
    <n v="0"/>
  </r>
  <r>
    <x v="3"/>
    <x v="10"/>
    <x v="123"/>
    <n v="4099.2"/>
    <n v="341.6"/>
    <n v="95.9"/>
    <n v="0"/>
    <n v="0"/>
    <n v="0"/>
  </r>
  <r>
    <x v="3"/>
    <x v="10"/>
    <x v="124"/>
    <n v="4090.8"/>
    <n v="340.9"/>
    <n v="98"/>
    <n v="0"/>
    <n v="0"/>
    <n v="0"/>
  </r>
  <r>
    <x v="3"/>
    <x v="10"/>
    <x v="125"/>
    <n v="4074"/>
    <n v="339.5"/>
    <n v="100.1"/>
    <n v="0"/>
    <n v="0"/>
    <n v="0"/>
  </r>
  <r>
    <x v="3"/>
    <x v="10"/>
    <x v="126"/>
    <n v="4048.8"/>
    <n v="337.4"/>
    <n v="100.1"/>
    <n v="0"/>
    <n v="0"/>
    <n v="0"/>
  </r>
  <r>
    <x v="3"/>
    <x v="10"/>
    <x v="127"/>
    <n v="4082.4"/>
    <n v="340.2"/>
    <n v="100.8"/>
    <n v="0"/>
    <n v="0"/>
    <n v="0"/>
  </r>
  <r>
    <x v="3"/>
    <x v="10"/>
    <x v="128"/>
    <n v="4040.4"/>
    <n v="336.7"/>
    <n v="99.4"/>
    <n v="0"/>
    <n v="0"/>
    <n v="0"/>
  </r>
  <r>
    <x v="3"/>
    <x v="10"/>
    <x v="129"/>
    <n v="4040.4"/>
    <n v="336.7"/>
    <n v="101.5"/>
    <n v="0"/>
    <n v="0"/>
    <n v="0"/>
  </r>
  <r>
    <x v="3"/>
    <x v="10"/>
    <x v="130"/>
    <n v="4032"/>
    <n v="336"/>
    <n v="100.8"/>
    <n v="0"/>
    <n v="0"/>
    <n v="0"/>
  </r>
  <r>
    <x v="3"/>
    <x v="10"/>
    <x v="131"/>
    <n v="3981.6"/>
    <n v="331.8"/>
    <n v="100.1"/>
    <n v="0"/>
    <n v="0"/>
    <n v="0"/>
  </r>
  <r>
    <x v="3"/>
    <x v="10"/>
    <x v="132"/>
    <n v="3964.8"/>
    <n v="330.4"/>
    <n v="99.4"/>
    <n v="0"/>
    <n v="0"/>
    <n v="0"/>
  </r>
  <r>
    <x v="3"/>
    <x v="10"/>
    <x v="133"/>
    <n v="3897.6"/>
    <n v="324.8"/>
    <n v="99.4"/>
    <n v="0"/>
    <n v="0"/>
    <n v="0"/>
  </r>
  <r>
    <x v="3"/>
    <x v="10"/>
    <x v="134"/>
    <n v="3780"/>
    <n v="315"/>
    <n v="88.9"/>
    <n v="0"/>
    <n v="0"/>
    <n v="0"/>
  </r>
  <r>
    <x v="3"/>
    <x v="10"/>
    <x v="135"/>
    <n v="3746.4"/>
    <n v="312.2"/>
    <n v="88.9"/>
    <n v="0"/>
    <n v="0"/>
    <n v="0"/>
  </r>
  <r>
    <x v="3"/>
    <x v="10"/>
    <x v="136"/>
    <n v="3687.6"/>
    <n v="307.3"/>
    <n v="88.9"/>
    <n v="0"/>
    <n v="0"/>
    <n v="0"/>
  </r>
  <r>
    <x v="3"/>
    <x v="10"/>
    <x v="137"/>
    <n v="3595.2"/>
    <n v="299.60000000000002"/>
    <n v="87.5"/>
    <n v="0"/>
    <n v="0"/>
    <n v="0"/>
  </r>
  <r>
    <x v="3"/>
    <x v="10"/>
    <x v="138"/>
    <n v="3544.8"/>
    <n v="295.39999999999998"/>
    <n v="86.1"/>
    <n v="0"/>
    <n v="0"/>
    <n v="0"/>
  </r>
  <r>
    <x v="3"/>
    <x v="10"/>
    <x v="139"/>
    <n v="3519.6"/>
    <n v="293.3"/>
    <n v="86.8"/>
    <n v="0"/>
    <n v="0"/>
    <n v="0"/>
  </r>
  <r>
    <x v="3"/>
    <x v="10"/>
    <x v="140"/>
    <n v="3511.2"/>
    <n v="292.60000000000002"/>
    <n v="86.1"/>
    <n v="0"/>
    <n v="0"/>
    <n v="0"/>
  </r>
  <r>
    <x v="3"/>
    <x v="10"/>
    <x v="141"/>
    <n v="3519.6"/>
    <n v="293.3"/>
    <n v="85.4"/>
    <n v="0"/>
    <n v="0"/>
    <n v="0"/>
  </r>
  <r>
    <x v="3"/>
    <x v="10"/>
    <x v="142"/>
    <n v="3469.2"/>
    <n v="289.10000000000002"/>
    <n v="82.6"/>
    <n v="0"/>
    <n v="0"/>
    <n v="0"/>
  </r>
  <r>
    <x v="3"/>
    <x v="10"/>
    <x v="143"/>
    <n v="3402"/>
    <n v="283.5"/>
    <n v="81.2"/>
    <n v="0"/>
    <n v="0"/>
    <n v="0"/>
  </r>
  <r>
    <x v="3"/>
    <x v="10"/>
    <x v="144"/>
    <n v="3402"/>
    <n v="283.5"/>
    <n v="84"/>
    <n v="0"/>
    <n v="0"/>
    <n v="0"/>
  </r>
  <r>
    <x v="3"/>
    <x v="10"/>
    <x v="145"/>
    <n v="3376.8"/>
    <n v="281.39999999999998"/>
    <n v="83.3"/>
    <n v="0"/>
    <n v="0"/>
    <n v="0"/>
  </r>
  <r>
    <x v="3"/>
    <x v="10"/>
    <x v="146"/>
    <n v="3351.6"/>
    <n v="279.3"/>
    <n v="84"/>
    <n v="0"/>
    <n v="0"/>
    <n v="0"/>
  </r>
  <r>
    <x v="3"/>
    <x v="10"/>
    <x v="147"/>
    <n v="3334.8"/>
    <n v="277.89999999999998"/>
    <n v="84.7"/>
    <n v="0"/>
    <n v="0"/>
    <n v="0"/>
  </r>
  <r>
    <x v="3"/>
    <x v="10"/>
    <x v="148"/>
    <n v="3385.2"/>
    <n v="282.10000000000002"/>
    <n v="90.3"/>
    <n v="0"/>
    <n v="0"/>
    <n v="0"/>
  </r>
  <r>
    <x v="3"/>
    <x v="10"/>
    <x v="149"/>
    <n v="3435.6"/>
    <n v="286.3"/>
    <n v="93.8"/>
    <n v="0"/>
    <n v="0"/>
    <n v="0"/>
  </r>
  <r>
    <x v="3"/>
    <x v="10"/>
    <x v="150"/>
    <n v="3393.6"/>
    <n v="282.8"/>
    <n v="93.8"/>
    <n v="0"/>
    <n v="0"/>
    <n v="0"/>
  </r>
  <r>
    <x v="3"/>
    <x v="10"/>
    <x v="151"/>
    <n v="3402"/>
    <n v="283.5"/>
    <n v="94.5"/>
    <n v="0"/>
    <n v="0"/>
    <n v="0"/>
  </r>
  <r>
    <x v="3"/>
    <x v="10"/>
    <x v="152"/>
    <n v="3444"/>
    <n v="287"/>
    <n v="95.9"/>
    <n v="0"/>
    <n v="0"/>
    <n v="0"/>
  </r>
  <r>
    <x v="3"/>
    <x v="10"/>
    <x v="153"/>
    <n v="3427.2"/>
    <n v="285.60000000000002"/>
    <n v="95.9"/>
    <n v="0"/>
    <n v="0"/>
    <n v="0"/>
  </r>
  <r>
    <x v="3"/>
    <x v="10"/>
    <x v="154"/>
    <n v="3351.6"/>
    <n v="279.3"/>
    <n v="93.1"/>
    <n v="0"/>
    <n v="0"/>
    <n v="0"/>
  </r>
  <r>
    <x v="3"/>
    <x v="10"/>
    <x v="155"/>
    <n v="2872.8"/>
    <n v="239.4"/>
    <n v="64.400000000000006"/>
    <n v="0"/>
    <n v="0"/>
    <n v="0"/>
  </r>
  <r>
    <x v="3"/>
    <x v="10"/>
    <x v="156"/>
    <n v="3074.4"/>
    <n v="256.2"/>
    <n v="74.2"/>
    <n v="0"/>
    <n v="0"/>
    <n v="0"/>
  </r>
  <r>
    <x v="3"/>
    <x v="10"/>
    <x v="157"/>
    <n v="3217.2"/>
    <n v="268.10000000000002"/>
    <n v="88.9"/>
    <n v="0"/>
    <n v="0"/>
    <n v="0"/>
  </r>
  <r>
    <x v="3"/>
    <x v="10"/>
    <x v="158"/>
    <n v="3309.6"/>
    <n v="275.8"/>
    <n v="95.2"/>
    <n v="0"/>
    <n v="0"/>
    <n v="0"/>
  </r>
  <r>
    <x v="3"/>
    <x v="10"/>
    <x v="159"/>
    <n v="3410.4"/>
    <n v="284.2"/>
    <n v="95.9"/>
    <n v="0"/>
    <n v="0"/>
    <n v="0"/>
  </r>
  <r>
    <x v="3"/>
    <x v="10"/>
    <x v="160"/>
    <n v="3418.8"/>
    <n v="284.89999999999998"/>
    <n v="96.6"/>
    <n v="0"/>
    <n v="0"/>
    <n v="0"/>
  </r>
  <r>
    <x v="3"/>
    <x v="10"/>
    <x v="161"/>
    <n v="3435.6"/>
    <n v="286.3"/>
    <n v="99.4"/>
    <n v="0"/>
    <n v="0"/>
    <n v="0"/>
  </r>
  <r>
    <x v="3"/>
    <x v="10"/>
    <x v="162"/>
    <n v="3444"/>
    <n v="287"/>
    <n v="98"/>
    <n v="0"/>
    <n v="0"/>
    <n v="0"/>
  </r>
  <r>
    <x v="3"/>
    <x v="10"/>
    <x v="163"/>
    <n v="3418.8"/>
    <n v="284.89999999999998"/>
    <n v="97.3"/>
    <n v="0"/>
    <n v="0"/>
    <n v="0"/>
  </r>
  <r>
    <x v="3"/>
    <x v="10"/>
    <x v="164"/>
    <n v="3418.8"/>
    <n v="284.89999999999998"/>
    <n v="95.2"/>
    <n v="0"/>
    <n v="0"/>
    <n v="0"/>
  </r>
  <r>
    <x v="3"/>
    <x v="10"/>
    <x v="165"/>
    <n v="3444"/>
    <n v="287"/>
    <n v="95.2"/>
    <n v="0"/>
    <n v="0"/>
    <n v="0"/>
  </r>
  <r>
    <x v="3"/>
    <x v="10"/>
    <x v="166"/>
    <n v="3435.6"/>
    <n v="286.3"/>
    <n v="94.5"/>
    <n v="0"/>
    <n v="0"/>
    <n v="0"/>
  </r>
  <r>
    <x v="3"/>
    <x v="10"/>
    <x v="167"/>
    <n v="3452.4"/>
    <n v="287.7"/>
    <n v="95.9"/>
    <n v="0"/>
    <n v="0"/>
    <n v="0"/>
  </r>
  <r>
    <x v="3"/>
    <x v="10"/>
    <x v="168"/>
    <n v="3435.6"/>
    <n v="286.3"/>
    <n v="95.9"/>
    <n v="0"/>
    <n v="0"/>
    <n v="0"/>
  </r>
  <r>
    <x v="3"/>
    <x v="10"/>
    <x v="169"/>
    <n v="3444"/>
    <n v="287"/>
    <n v="95.2"/>
    <n v="0"/>
    <n v="0"/>
    <n v="0"/>
  </r>
  <r>
    <x v="3"/>
    <x v="10"/>
    <x v="170"/>
    <n v="3444"/>
    <n v="287"/>
    <n v="95.2"/>
    <n v="0"/>
    <n v="0"/>
    <n v="0"/>
  </r>
  <r>
    <x v="3"/>
    <x v="10"/>
    <x v="171"/>
    <n v="3452.4"/>
    <n v="287.7"/>
    <n v="95.2"/>
    <n v="0"/>
    <n v="0"/>
    <n v="0"/>
  </r>
  <r>
    <x v="3"/>
    <x v="10"/>
    <x v="172"/>
    <n v="3444"/>
    <n v="287"/>
    <n v="93.8"/>
    <n v="0"/>
    <n v="0"/>
    <n v="0"/>
  </r>
  <r>
    <x v="3"/>
    <x v="10"/>
    <x v="173"/>
    <n v="3486"/>
    <n v="290.5"/>
    <n v="96.6"/>
    <n v="0"/>
    <n v="0"/>
    <n v="0"/>
  </r>
  <r>
    <x v="3"/>
    <x v="10"/>
    <x v="174"/>
    <n v="3486"/>
    <n v="290.5"/>
    <n v="95.9"/>
    <n v="0"/>
    <n v="0"/>
    <n v="0"/>
  </r>
  <r>
    <x v="3"/>
    <x v="10"/>
    <x v="175"/>
    <n v="3418.8"/>
    <n v="284.89999999999998"/>
    <n v="88.2"/>
    <n v="0"/>
    <n v="0"/>
    <n v="0"/>
  </r>
  <r>
    <x v="3"/>
    <x v="10"/>
    <x v="176"/>
    <n v="3393.6"/>
    <n v="282.8"/>
    <n v="87.5"/>
    <n v="0"/>
    <n v="0"/>
    <n v="0"/>
  </r>
  <r>
    <x v="3"/>
    <x v="10"/>
    <x v="177"/>
    <n v="3385.2"/>
    <n v="282.10000000000002"/>
    <n v="86.8"/>
    <n v="0"/>
    <n v="0"/>
    <n v="0"/>
  </r>
  <r>
    <x v="3"/>
    <x v="10"/>
    <x v="178"/>
    <n v="3402"/>
    <n v="283.5"/>
    <n v="84.7"/>
    <n v="0"/>
    <n v="0"/>
    <n v="0"/>
  </r>
  <r>
    <x v="3"/>
    <x v="10"/>
    <x v="179"/>
    <n v="3418.8"/>
    <n v="284.89999999999998"/>
    <n v="84"/>
    <n v="0"/>
    <n v="0"/>
    <n v="0"/>
  </r>
  <r>
    <x v="3"/>
    <x v="10"/>
    <x v="180"/>
    <n v="3410.4"/>
    <n v="284.2"/>
    <n v="84.7"/>
    <n v="0"/>
    <n v="0"/>
    <n v="0"/>
  </r>
  <r>
    <x v="3"/>
    <x v="10"/>
    <x v="181"/>
    <n v="3376.8"/>
    <n v="281.39999999999998"/>
    <n v="83.3"/>
    <n v="0"/>
    <n v="0"/>
    <n v="0"/>
  </r>
  <r>
    <x v="3"/>
    <x v="10"/>
    <x v="182"/>
    <n v="3393.6"/>
    <n v="282.8"/>
    <n v="83.3"/>
    <n v="0"/>
    <n v="0"/>
    <n v="0"/>
  </r>
  <r>
    <x v="3"/>
    <x v="10"/>
    <x v="183"/>
    <n v="3418.8"/>
    <n v="284.89999999999998"/>
    <n v="84"/>
    <n v="0"/>
    <n v="0"/>
    <n v="0"/>
  </r>
  <r>
    <x v="3"/>
    <x v="10"/>
    <x v="184"/>
    <n v="3435.6"/>
    <n v="286.3"/>
    <n v="86.8"/>
    <n v="0"/>
    <n v="0"/>
    <n v="0"/>
  </r>
  <r>
    <x v="3"/>
    <x v="10"/>
    <x v="185"/>
    <n v="3477.6"/>
    <n v="289.8"/>
    <n v="87.5"/>
    <n v="0"/>
    <n v="0"/>
    <n v="0"/>
  </r>
  <r>
    <x v="3"/>
    <x v="10"/>
    <x v="186"/>
    <n v="3460.8"/>
    <n v="288.39999999999998"/>
    <n v="86.1"/>
    <n v="0"/>
    <n v="0"/>
    <n v="0"/>
  </r>
  <r>
    <x v="3"/>
    <x v="10"/>
    <x v="187"/>
    <n v="3427.2"/>
    <n v="285.60000000000002"/>
    <n v="85.4"/>
    <n v="0"/>
    <n v="0"/>
    <n v="0"/>
  </r>
  <r>
    <x v="3"/>
    <x v="10"/>
    <x v="188"/>
    <n v="3427.2"/>
    <n v="285.60000000000002"/>
    <n v="84.7"/>
    <n v="0"/>
    <n v="0"/>
    <n v="0"/>
  </r>
  <r>
    <x v="3"/>
    <x v="10"/>
    <x v="189"/>
    <n v="3418.8"/>
    <n v="284.89999999999998"/>
    <n v="85.4"/>
    <n v="0"/>
    <n v="0"/>
    <n v="0"/>
  </r>
  <r>
    <x v="3"/>
    <x v="10"/>
    <x v="190"/>
    <n v="3402"/>
    <n v="283.5"/>
    <n v="84"/>
    <n v="0"/>
    <n v="0"/>
    <n v="0"/>
  </r>
  <r>
    <x v="3"/>
    <x v="10"/>
    <x v="191"/>
    <n v="3418.8"/>
    <n v="284.89999999999998"/>
    <n v="84"/>
    <n v="0"/>
    <n v="0"/>
    <n v="0"/>
  </r>
  <r>
    <x v="3"/>
    <x v="10"/>
    <x v="192"/>
    <n v="3435.6"/>
    <n v="286.3"/>
    <n v="84"/>
    <n v="0"/>
    <n v="0"/>
    <n v="0"/>
  </r>
  <r>
    <x v="3"/>
    <x v="10"/>
    <x v="193"/>
    <n v="3460.8"/>
    <n v="288.39999999999998"/>
    <n v="84.7"/>
    <n v="0"/>
    <n v="0"/>
    <n v="0"/>
  </r>
  <r>
    <x v="3"/>
    <x v="10"/>
    <x v="194"/>
    <n v="3494.4"/>
    <n v="291.2"/>
    <n v="84.7"/>
    <n v="0"/>
    <n v="0"/>
    <n v="0"/>
  </r>
  <r>
    <x v="3"/>
    <x v="10"/>
    <x v="195"/>
    <n v="3519.6"/>
    <n v="293.3"/>
    <n v="84"/>
    <n v="0"/>
    <n v="0"/>
    <n v="0"/>
  </r>
  <r>
    <x v="3"/>
    <x v="10"/>
    <x v="196"/>
    <n v="3570"/>
    <n v="297.5"/>
    <n v="84.7"/>
    <n v="0"/>
    <n v="0"/>
    <n v="0"/>
  </r>
  <r>
    <x v="3"/>
    <x v="10"/>
    <x v="197"/>
    <n v="3578.4"/>
    <n v="298.2"/>
    <n v="84.7"/>
    <n v="0"/>
    <n v="0"/>
    <n v="0"/>
  </r>
  <r>
    <x v="3"/>
    <x v="10"/>
    <x v="198"/>
    <n v="3586.8"/>
    <n v="298.89999999999998"/>
    <n v="82.6"/>
    <n v="0"/>
    <n v="0"/>
    <n v="0"/>
  </r>
  <r>
    <x v="3"/>
    <x v="10"/>
    <x v="199"/>
    <n v="3628.8"/>
    <n v="302.39999999999998"/>
    <n v="83.3"/>
    <n v="0"/>
    <n v="0"/>
    <n v="0"/>
  </r>
  <r>
    <x v="3"/>
    <x v="10"/>
    <x v="200"/>
    <n v="3628.8"/>
    <n v="302.39999999999998"/>
    <n v="81.900000000000006"/>
    <n v="0"/>
    <n v="0"/>
    <n v="0"/>
  </r>
  <r>
    <x v="3"/>
    <x v="10"/>
    <x v="201"/>
    <n v="3595.2"/>
    <n v="299.60000000000002"/>
    <n v="74.2"/>
    <n v="0"/>
    <n v="0"/>
    <n v="0"/>
  </r>
  <r>
    <x v="3"/>
    <x v="10"/>
    <x v="202"/>
    <n v="3687.6"/>
    <n v="307.3"/>
    <n v="74.900000000000006"/>
    <n v="0"/>
    <n v="0"/>
    <n v="0"/>
  </r>
  <r>
    <x v="3"/>
    <x v="10"/>
    <x v="203"/>
    <n v="3729.6"/>
    <n v="310.8"/>
    <n v="74.2"/>
    <n v="0"/>
    <n v="0"/>
    <n v="0"/>
  </r>
  <r>
    <x v="3"/>
    <x v="10"/>
    <x v="204"/>
    <n v="3813.6"/>
    <n v="317.8"/>
    <n v="74.2"/>
    <n v="0"/>
    <n v="0"/>
    <n v="0"/>
  </r>
  <r>
    <x v="3"/>
    <x v="10"/>
    <x v="205"/>
    <n v="3864"/>
    <n v="322"/>
    <n v="74.900000000000006"/>
    <n v="0"/>
    <n v="0"/>
    <n v="0"/>
  </r>
  <r>
    <x v="3"/>
    <x v="10"/>
    <x v="206"/>
    <n v="3939.6"/>
    <n v="328.3"/>
    <n v="74.900000000000006"/>
    <n v="0"/>
    <n v="0"/>
    <n v="0"/>
  </r>
  <r>
    <x v="3"/>
    <x v="10"/>
    <x v="207"/>
    <n v="3990"/>
    <n v="332.5"/>
    <n v="74.2"/>
    <n v="0"/>
    <n v="0"/>
    <n v="0"/>
  </r>
  <r>
    <x v="3"/>
    <x v="10"/>
    <x v="208"/>
    <n v="4048.8"/>
    <n v="337.4"/>
    <n v="75.599999999999994"/>
    <n v="0"/>
    <n v="0"/>
    <n v="0"/>
  </r>
  <r>
    <x v="3"/>
    <x v="10"/>
    <x v="209"/>
    <n v="4065.6"/>
    <n v="338.8"/>
    <n v="76.3"/>
    <n v="0"/>
    <n v="0"/>
    <n v="0"/>
  </r>
  <r>
    <x v="3"/>
    <x v="10"/>
    <x v="210"/>
    <n v="4107.6000000000004"/>
    <n v="342.3"/>
    <n v="77"/>
    <n v="0"/>
    <n v="0"/>
    <n v="0"/>
  </r>
  <r>
    <x v="3"/>
    <x v="10"/>
    <x v="211"/>
    <n v="4116"/>
    <n v="343"/>
    <n v="77.7"/>
    <n v="0"/>
    <n v="0"/>
    <n v="0"/>
  </r>
  <r>
    <x v="3"/>
    <x v="10"/>
    <x v="212"/>
    <n v="4191.6000000000004"/>
    <n v="349.3"/>
    <n v="79.099999999999994"/>
    <n v="0"/>
    <n v="0"/>
    <n v="0"/>
  </r>
  <r>
    <x v="3"/>
    <x v="10"/>
    <x v="213"/>
    <n v="4250.3999999999996"/>
    <n v="354.2"/>
    <n v="79.099999999999994"/>
    <n v="0"/>
    <n v="0"/>
    <n v="0"/>
  </r>
  <r>
    <x v="3"/>
    <x v="10"/>
    <x v="214"/>
    <n v="4267.2"/>
    <n v="355.6"/>
    <n v="75.599999999999994"/>
    <n v="0"/>
    <n v="0"/>
    <n v="0"/>
  </r>
  <r>
    <x v="3"/>
    <x v="10"/>
    <x v="215"/>
    <n v="4334.3999999999996"/>
    <n v="361.2"/>
    <n v="75.599999999999994"/>
    <n v="0"/>
    <n v="0"/>
    <n v="0"/>
  </r>
  <r>
    <x v="3"/>
    <x v="10"/>
    <x v="216"/>
    <n v="4351.2"/>
    <n v="362.6"/>
    <n v="74.900000000000006"/>
    <n v="0"/>
    <n v="0"/>
    <n v="0"/>
  </r>
  <r>
    <x v="3"/>
    <x v="10"/>
    <x v="217"/>
    <n v="4393.2"/>
    <n v="366.1"/>
    <n v="76.3"/>
    <n v="0"/>
    <n v="0"/>
    <n v="0"/>
  </r>
  <r>
    <x v="3"/>
    <x v="10"/>
    <x v="218"/>
    <n v="4359.6000000000004"/>
    <n v="363.3"/>
    <n v="77"/>
    <n v="0"/>
    <n v="0"/>
    <n v="0"/>
  </r>
  <r>
    <x v="3"/>
    <x v="10"/>
    <x v="219"/>
    <n v="4326"/>
    <n v="360.5"/>
    <n v="77"/>
    <n v="0"/>
    <n v="0"/>
    <n v="0"/>
  </r>
  <r>
    <x v="3"/>
    <x v="10"/>
    <x v="220"/>
    <n v="4258.8"/>
    <n v="354.9"/>
    <n v="76.3"/>
    <n v="0"/>
    <n v="0"/>
    <n v="0"/>
  </r>
  <r>
    <x v="3"/>
    <x v="10"/>
    <x v="221"/>
    <n v="4191.6000000000004"/>
    <n v="349.3"/>
    <n v="74.900000000000006"/>
    <n v="0"/>
    <n v="0"/>
    <n v="0"/>
  </r>
  <r>
    <x v="3"/>
    <x v="10"/>
    <x v="222"/>
    <n v="4116"/>
    <n v="343"/>
    <n v="74.900000000000006"/>
    <n v="0"/>
    <n v="0"/>
    <n v="0"/>
  </r>
  <r>
    <x v="3"/>
    <x v="10"/>
    <x v="223"/>
    <n v="4090.8"/>
    <n v="340.9"/>
    <n v="74.900000000000006"/>
    <n v="0"/>
    <n v="0"/>
    <n v="0"/>
  </r>
  <r>
    <x v="3"/>
    <x v="10"/>
    <x v="224"/>
    <n v="4023.6"/>
    <n v="335.3"/>
    <n v="74.2"/>
    <n v="0"/>
    <n v="0"/>
    <n v="0"/>
  </r>
  <r>
    <x v="3"/>
    <x v="10"/>
    <x v="225"/>
    <n v="3948"/>
    <n v="329"/>
    <n v="72.8"/>
    <n v="0"/>
    <n v="0"/>
    <n v="0"/>
  </r>
  <r>
    <x v="3"/>
    <x v="10"/>
    <x v="226"/>
    <n v="3838.8"/>
    <n v="319.89999999999998"/>
    <n v="72.8"/>
    <n v="0"/>
    <n v="0"/>
    <n v="0"/>
  </r>
  <r>
    <x v="3"/>
    <x v="10"/>
    <x v="227"/>
    <n v="3780"/>
    <n v="315"/>
    <n v="72.099999999999994"/>
    <n v="0"/>
    <n v="0"/>
    <n v="0"/>
  </r>
  <r>
    <x v="3"/>
    <x v="10"/>
    <x v="228"/>
    <n v="3771.6"/>
    <n v="314.3"/>
    <n v="72.099999999999994"/>
    <n v="0"/>
    <n v="0"/>
    <n v="0"/>
  </r>
  <r>
    <x v="3"/>
    <x v="10"/>
    <x v="229"/>
    <n v="3729.6"/>
    <n v="310.8"/>
    <n v="71.400000000000006"/>
    <n v="0"/>
    <n v="0"/>
    <n v="0"/>
  </r>
  <r>
    <x v="3"/>
    <x v="10"/>
    <x v="230"/>
    <n v="3729.6"/>
    <n v="310.8"/>
    <n v="70.7"/>
    <n v="0"/>
    <n v="0"/>
    <n v="0"/>
  </r>
  <r>
    <x v="3"/>
    <x v="10"/>
    <x v="231"/>
    <n v="3687.6"/>
    <n v="307.3"/>
    <n v="70.7"/>
    <n v="0"/>
    <n v="0"/>
    <n v="0"/>
  </r>
  <r>
    <x v="3"/>
    <x v="10"/>
    <x v="232"/>
    <n v="3704.4"/>
    <n v="308.7"/>
    <n v="71.400000000000006"/>
    <n v="0"/>
    <n v="0"/>
    <n v="0"/>
  </r>
  <r>
    <x v="3"/>
    <x v="10"/>
    <x v="233"/>
    <n v="3696"/>
    <n v="308"/>
    <n v="70.7"/>
    <n v="0"/>
    <n v="0"/>
    <n v="0"/>
  </r>
  <r>
    <x v="3"/>
    <x v="10"/>
    <x v="234"/>
    <n v="3662.4"/>
    <n v="305.2"/>
    <n v="70"/>
    <n v="0"/>
    <n v="0"/>
    <n v="0"/>
  </r>
  <r>
    <x v="3"/>
    <x v="10"/>
    <x v="235"/>
    <n v="3662.4"/>
    <n v="305.2"/>
    <n v="69.3"/>
    <n v="0"/>
    <n v="0"/>
    <n v="0"/>
  </r>
  <r>
    <x v="3"/>
    <x v="10"/>
    <x v="236"/>
    <n v="3654"/>
    <n v="304.5"/>
    <n v="70.7"/>
    <n v="0"/>
    <n v="0"/>
    <n v="0"/>
  </r>
  <r>
    <x v="3"/>
    <x v="10"/>
    <x v="237"/>
    <n v="3620.4"/>
    <n v="301.7"/>
    <n v="70"/>
    <n v="0"/>
    <n v="0"/>
    <n v="0"/>
  </r>
  <r>
    <x v="3"/>
    <x v="10"/>
    <x v="238"/>
    <n v="3603.6"/>
    <n v="300.3"/>
    <n v="70"/>
    <n v="0"/>
    <n v="0"/>
    <n v="0"/>
  </r>
  <r>
    <x v="3"/>
    <x v="10"/>
    <x v="239"/>
    <n v="3603.6"/>
    <n v="300.3"/>
    <n v="69.3"/>
    <n v="0"/>
    <n v="0"/>
    <n v="0"/>
  </r>
  <r>
    <x v="3"/>
    <x v="10"/>
    <x v="240"/>
    <n v="3570"/>
    <n v="297.5"/>
    <n v="69.3"/>
    <n v="0"/>
    <n v="0"/>
    <n v="0"/>
  </r>
  <r>
    <x v="3"/>
    <x v="10"/>
    <x v="241"/>
    <n v="3553.2"/>
    <n v="296.10000000000002"/>
    <n v="68.599999999999994"/>
    <n v="0"/>
    <n v="0"/>
    <n v="0"/>
  </r>
  <r>
    <x v="3"/>
    <x v="10"/>
    <x v="242"/>
    <n v="3519.6"/>
    <n v="293.3"/>
    <n v="67.2"/>
    <n v="0"/>
    <n v="0"/>
    <n v="0"/>
  </r>
  <r>
    <x v="3"/>
    <x v="10"/>
    <x v="243"/>
    <n v="3528"/>
    <n v="294"/>
    <n v="67.900000000000006"/>
    <n v="0"/>
    <n v="0"/>
    <n v="0"/>
  </r>
  <r>
    <x v="3"/>
    <x v="10"/>
    <x v="244"/>
    <n v="3494.4"/>
    <n v="291.2"/>
    <n v="66.5"/>
    <n v="0"/>
    <n v="0"/>
    <n v="0"/>
  </r>
  <r>
    <x v="3"/>
    <x v="10"/>
    <x v="245"/>
    <n v="3486"/>
    <n v="290.5"/>
    <n v="66.5"/>
    <n v="0"/>
    <n v="0"/>
    <n v="0"/>
  </r>
  <r>
    <x v="3"/>
    <x v="10"/>
    <x v="246"/>
    <n v="3469.2"/>
    <n v="289.10000000000002"/>
    <n v="64.400000000000006"/>
    <n v="0"/>
    <n v="0"/>
    <n v="0"/>
  </r>
  <r>
    <x v="3"/>
    <x v="10"/>
    <x v="247"/>
    <n v="3435.6"/>
    <n v="286.3"/>
    <n v="63.7"/>
    <n v="0"/>
    <n v="0"/>
    <n v="0"/>
  </r>
  <r>
    <x v="3"/>
    <x v="10"/>
    <x v="248"/>
    <n v="3427.2"/>
    <n v="285.60000000000002"/>
    <n v="64.400000000000006"/>
    <n v="0"/>
    <n v="0"/>
    <n v="0"/>
  </r>
  <r>
    <x v="3"/>
    <x v="10"/>
    <x v="249"/>
    <n v="3410.4"/>
    <n v="284.2"/>
    <n v="63"/>
    <n v="0"/>
    <n v="0"/>
    <n v="0"/>
  </r>
  <r>
    <x v="3"/>
    <x v="10"/>
    <x v="250"/>
    <n v="3393.6"/>
    <n v="282.8"/>
    <n v="62.3"/>
    <n v="0"/>
    <n v="0"/>
    <n v="0"/>
  </r>
  <r>
    <x v="3"/>
    <x v="10"/>
    <x v="251"/>
    <n v="3376.8"/>
    <n v="281.39999999999998"/>
    <n v="63"/>
    <n v="0"/>
    <n v="0"/>
    <n v="0"/>
  </r>
  <r>
    <x v="3"/>
    <x v="10"/>
    <x v="252"/>
    <n v="3360"/>
    <n v="280"/>
    <n v="61.6"/>
    <n v="0"/>
    <n v="0"/>
    <n v="0"/>
  </r>
  <r>
    <x v="3"/>
    <x v="10"/>
    <x v="253"/>
    <n v="3318"/>
    <n v="276.5"/>
    <n v="60.9"/>
    <n v="0"/>
    <n v="0"/>
    <n v="0"/>
  </r>
  <r>
    <x v="3"/>
    <x v="10"/>
    <x v="254"/>
    <n v="3276"/>
    <n v="273"/>
    <n v="60.9"/>
    <n v="0"/>
    <n v="0"/>
    <n v="0"/>
  </r>
  <r>
    <x v="3"/>
    <x v="10"/>
    <x v="255"/>
    <n v="3267.6"/>
    <n v="272.3"/>
    <n v="58.8"/>
    <n v="0"/>
    <n v="0"/>
    <n v="0"/>
  </r>
  <r>
    <x v="3"/>
    <x v="10"/>
    <x v="256"/>
    <n v="3234"/>
    <n v="269.5"/>
    <n v="57.4"/>
    <n v="0"/>
    <n v="0"/>
    <n v="0"/>
  </r>
  <r>
    <x v="3"/>
    <x v="10"/>
    <x v="257"/>
    <n v="3242.4"/>
    <n v="270.2"/>
    <n v="57.4"/>
    <n v="0"/>
    <n v="0"/>
    <n v="0"/>
  </r>
  <r>
    <x v="3"/>
    <x v="10"/>
    <x v="258"/>
    <n v="3242.4"/>
    <n v="270.2"/>
    <n v="58.1"/>
    <n v="0"/>
    <n v="0"/>
    <n v="0"/>
  </r>
  <r>
    <x v="3"/>
    <x v="10"/>
    <x v="259"/>
    <n v="3217.2"/>
    <n v="268.10000000000002"/>
    <n v="57.4"/>
    <n v="0"/>
    <n v="0"/>
    <n v="0"/>
  </r>
  <r>
    <x v="3"/>
    <x v="10"/>
    <x v="260"/>
    <n v="3200.4"/>
    <n v="266.7"/>
    <n v="56"/>
    <n v="0"/>
    <n v="0"/>
    <n v="0"/>
  </r>
  <r>
    <x v="3"/>
    <x v="10"/>
    <x v="261"/>
    <n v="3175.2"/>
    <n v="264.60000000000002"/>
    <n v="56"/>
    <n v="0"/>
    <n v="0"/>
    <n v="0"/>
  </r>
  <r>
    <x v="3"/>
    <x v="10"/>
    <x v="262"/>
    <n v="3175.2"/>
    <n v="264.60000000000002"/>
    <n v="55.3"/>
    <n v="0"/>
    <n v="0"/>
    <n v="0"/>
  </r>
  <r>
    <x v="3"/>
    <x v="10"/>
    <x v="263"/>
    <n v="3150"/>
    <n v="262.5"/>
    <n v="55.3"/>
    <n v="0"/>
    <n v="0"/>
    <n v="0"/>
  </r>
  <r>
    <x v="3"/>
    <x v="10"/>
    <x v="264"/>
    <n v="3133.2"/>
    <n v="261.10000000000002"/>
    <n v="55.3"/>
    <n v="0"/>
    <n v="0"/>
    <n v="0"/>
  </r>
  <r>
    <x v="3"/>
    <x v="10"/>
    <x v="265"/>
    <n v="3108"/>
    <n v="259"/>
    <n v="55.3"/>
    <n v="0"/>
    <n v="0"/>
    <n v="0"/>
  </r>
  <r>
    <x v="3"/>
    <x v="10"/>
    <x v="266"/>
    <n v="3091.2"/>
    <n v="257.60000000000002"/>
    <n v="54.6"/>
    <n v="0"/>
    <n v="0"/>
    <n v="0"/>
  </r>
  <r>
    <x v="3"/>
    <x v="10"/>
    <x v="267"/>
    <n v="3074.4"/>
    <n v="256.2"/>
    <n v="54.6"/>
    <n v="0"/>
    <n v="0"/>
    <n v="0"/>
  </r>
  <r>
    <x v="3"/>
    <x v="10"/>
    <x v="268"/>
    <n v="3082.8"/>
    <n v="256.89999999999998"/>
    <n v="53.9"/>
    <n v="0"/>
    <n v="0"/>
    <n v="0"/>
  </r>
  <r>
    <x v="3"/>
    <x v="10"/>
    <x v="269"/>
    <n v="3082.8"/>
    <n v="256.89999999999998"/>
    <n v="53.2"/>
    <n v="0"/>
    <n v="0"/>
    <n v="0"/>
  </r>
  <r>
    <x v="3"/>
    <x v="10"/>
    <x v="270"/>
    <n v="3032.4"/>
    <n v="252.7"/>
    <n v="52.5"/>
    <n v="0"/>
    <n v="0"/>
    <n v="0"/>
  </r>
  <r>
    <x v="3"/>
    <x v="10"/>
    <x v="271"/>
    <n v="3024"/>
    <n v="252"/>
    <n v="52.5"/>
    <n v="0"/>
    <n v="0"/>
    <n v="0"/>
  </r>
  <r>
    <x v="3"/>
    <x v="10"/>
    <x v="272"/>
    <n v="3015.6"/>
    <n v="251.3"/>
    <n v="51.8"/>
    <n v="0"/>
    <n v="0"/>
    <n v="0"/>
  </r>
  <r>
    <x v="3"/>
    <x v="10"/>
    <x v="273"/>
    <n v="2982"/>
    <n v="248.5"/>
    <n v="52.5"/>
    <n v="0"/>
    <n v="0"/>
    <n v="0"/>
  </r>
  <r>
    <x v="3"/>
    <x v="10"/>
    <x v="274"/>
    <n v="2973.6"/>
    <n v="247.8"/>
    <n v="51.8"/>
    <n v="0"/>
    <n v="0"/>
    <n v="0"/>
  </r>
  <r>
    <x v="3"/>
    <x v="10"/>
    <x v="275"/>
    <n v="2973.6"/>
    <n v="247.8"/>
    <n v="52.5"/>
    <n v="0"/>
    <n v="0"/>
    <n v="0"/>
  </r>
  <r>
    <x v="3"/>
    <x v="10"/>
    <x v="276"/>
    <n v="2956.8"/>
    <n v="246.4"/>
    <n v="51.8"/>
    <n v="0"/>
    <n v="0"/>
    <n v="0"/>
  </r>
  <r>
    <x v="3"/>
    <x v="10"/>
    <x v="277"/>
    <n v="2940"/>
    <n v="245"/>
    <n v="51.8"/>
    <n v="0"/>
    <n v="0"/>
    <n v="0"/>
  </r>
  <r>
    <x v="3"/>
    <x v="10"/>
    <x v="278"/>
    <n v="2906.4"/>
    <n v="242.2"/>
    <n v="51.8"/>
    <n v="0"/>
    <n v="0"/>
    <n v="0"/>
  </r>
  <r>
    <x v="3"/>
    <x v="10"/>
    <x v="279"/>
    <n v="2889.6"/>
    <n v="240.8"/>
    <n v="51.1"/>
    <n v="0"/>
    <n v="0"/>
    <n v="0"/>
  </r>
  <r>
    <x v="3"/>
    <x v="10"/>
    <x v="280"/>
    <n v="2889.6"/>
    <n v="240.8"/>
    <n v="51.1"/>
    <n v="0"/>
    <n v="0"/>
    <n v="0"/>
  </r>
  <r>
    <x v="3"/>
    <x v="10"/>
    <x v="281"/>
    <n v="2847.6"/>
    <n v="237.3"/>
    <n v="51.8"/>
    <n v="0"/>
    <n v="0"/>
    <n v="0"/>
  </r>
  <r>
    <x v="3"/>
    <x v="10"/>
    <x v="282"/>
    <n v="2839.2"/>
    <n v="236.6"/>
    <n v="51.1"/>
    <n v="0"/>
    <n v="0"/>
    <n v="0"/>
  </r>
  <r>
    <x v="3"/>
    <x v="10"/>
    <x v="283"/>
    <n v="2814"/>
    <n v="234.5"/>
    <n v="51.1"/>
    <n v="0"/>
    <n v="0"/>
    <n v="0"/>
  </r>
  <r>
    <x v="3"/>
    <x v="10"/>
    <x v="284"/>
    <n v="2822.4"/>
    <n v="235.2"/>
    <n v="51.1"/>
    <n v="0"/>
    <n v="0"/>
    <n v="0"/>
  </r>
  <r>
    <x v="3"/>
    <x v="10"/>
    <x v="285"/>
    <n v="2788.8"/>
    <n v="232.4"/>
    <n v="51.1"/>
    <n v="0"/>
    <n v="0"/>
    <n v="0"/>
  </r>
  <r>
    <x v="3"/>
    <x v="10"/>
    <x v="286"/>
    <n v="2780.4"/>
    <n v="231.7"/>
    <n v="49.7"/>
    <n v="0"/>
    <n v="0"/>
    <n v="0"/>
  </r>
  <r>
    <x v="3"/>
    <x v="11"/>
    <x v="287"/>
    <n v="2772"/>
    <n v="231"/>
    <n v="49.7"/>
    <n v="0"/>
    <n v="0"/>
    <n v="0"/>
  </r>
  <r>
    <x v="3"/>
    <x v="11"/>
    <x v="0"/>
    <n v="2755.2"/>
    <n v="229.6"/>
    <n v="49.7"/>
    <n v="0"/>
    <n v="0"/>
    <n v="0"/>
  </r>
  <r>
    <x v="3"/>
    <x v="11"/>
    <x v="1"/>
    <n v="2755.2"/>
    <n v="229.6"/>
    <n v="49"/>
    <n v="0"/>
    <n v="0"/>
    <n v="0"/>
  </r>
  <r>
    <x v="3"/>
    <x v="11"/>
    <x v="2"/>
    <n v="2738.4"/>
    <n v="228.2"/>
    <n v="49.7"/>
    <n v="0"/>
    <n v="0"/>
    <n v="0"/>
  </r>
  <r>
    <x v="3"/>
    <x v="11"/>
    <x v="3"/>
    <n v="2738.4"/>
    <n v="228.2"/>
    <n v="49.7"/>
    <n v="0"/>
    <n v="0"/>
    <n v="0"/>
  </r>
  <r>
    <x v="3"/>
    <x v="11"/>
    <x v="4"/>
    <n v="2738.4"/>
    <n v="228.2"/>
    <n v="49"/>
    <n v="0"/>
    <n v="0"/>
    <n v="0"/>
  </r>
  <r>
    <x v="3"/>
    <x v="11"/>
    <x v="5"/>
    <n v="2696.4"/>
    <n v="224.7"/>
    <n v="49.7"/>
    <n v="0"/>
    <n v="0"/>
    <n v="0"/>
  </r>
  <r>
    <x v="3"/>
    <x v="11"/>
    <x v="6"/>
    <n v="2713.2"/>
    <n v="226.1"/>
    <n v="49"/>
    <n v="0"/>
    <n v="0"/>
    <n v="0"/>
  </r>
  <r>
    <x v="3"/>
    <x v="11"/>
    <x v="7"/>
    <n v="2696.4"/>
    <n v="224.7"/>
    <n v="49.7"/>
    <n v="0"/>
    <n v="0"/>
    <n v="0"/>
  </r>
  <r>
    <x v="3"/>
    <x v="11"/>
    <x v="8"/>
    <n v="2847.6"/>
    <n v="237.3"/>
    <n v="52.5"/>
    <n v="0"/>
    <n v="0"/>
    <n v="0"/>
  </r>
  <r>
    <x v="3"/>
    <x v="11"/>
    <x v="9"/>
    <n v="2704.8"/>
    <n v="225.4"/>
    <n v="48.3"/>
    <n v="0"/>
    <n v="0"/>
    <n v="0"/>
  </r>
  <r>
    <x v="3"/>
    <x v="11"/>
    <x v="10"/>
    <n v="2671.2"/>
    <n v="222.6"/>
    <n v="47.6"/>
    <n v="0"/>
    <n v="0"/>
    <n v="0"/>
  </r>
  <r>
    <x v="3"/>
    <x v="11"/>
    <x v="11"/>
    <n v="2646"/>
    <n v="220.5"/>
    <n v="46.9"/>
    <n v="0"/>
    <n v="0"/>
    <n v="0"/>
  </r>
  <r>
    <x v="3"/>
    <x v="11"/>
    <x v="12"/>
    <n v="2654.4"/>
    <n v="221.2"/>
    <n v="47.6"/>
    <n v="0"/>
    <n v="0"/>
    <n v="0"/>
  </r>
  <r>
    <x v="3"/>
    <x v="11"/>
    <x v="13"/>
    <n v="2646"/>
    <n v="220.5"/>
    <n v="47.6"/>
    <n v="0"/>
    <n v="0"/>
    <n v="0"/>
  </r>
  <r>
    <x v="3"/>
    <x v="11"/>
    <x v="14"/>
    <n v="2646"/>
    <n v="220.5"/>
    <n v="46.9"/>
    <n v="0"/>
    <n v="0"/>
    <n v="0"/>
  </r>
  <r>
    <x v="3"/>
    <x v="11"/>
    <x v="15"/>
    <n v="2620.8000000000002"/>
    <n v="218.4"/>
    <n v="47.6"/>
    <n v="0"/>
    <n v="0"/>
    <n v="0"/>
  </r>
  <r>
    <x v="3"/>
    <x v="11"/>
    <x v="16"/>
    <n v="2620.8000000000002"/>
    <n v="218.4"/>
    <n v="48.3"/>
    <n v="0"/>
    <n v="0"/>
    <n v="0"/>
  </r>
  <r>
    <x v="3"/>
    <x v="11"/>
    <x v="17"/>
    <n v="2620.8000000000002"/>
    <n v="218.4"/>
    <n v="48.3"/>
    <n v="0"/>
    <n v="0"/>
    <n v="0"/>
  </r>
  <r>
    <x v="3"/>
    <x v="11"/>
    <x v="18"/>
    <n v="2612.4"/>
    <n v="217.7"/>
    <n v="46.9"/>
    <n v="0"/>
    <n v="0"/>
    <n v="0"/>
  </r>
  <r>
    <x v="3"/>
    <x v="11"/>
    <x v="19"/>
    <n v="2612.4"/>
    <n v="217.7"/>
    <n v="46.9"/>
    <n v="0"/>
    <n v="0"/>
    <n v="0"/>
  </r>
  <r>
    <x v="3"/>
    <x v="11"/>
    <x v="20"/>
    <n v="2595.6"/>
    <n v="216.3"/>
    <n v="46.9"/>
    <n v="0"/>
    <n v="0"/>
    <n v="0"/>
  </r>
  <r>
    <x v="3"/>
    <x v="11"/>
    <x v="21"/>
    <n v="2578.8000000000002"/>
    <n v="214.9"/>
    <n v="46.9"/>
    <n v="0"/>
    <n v="0"/>
    <n v="0"/>
  </r>
  <r>
    <x v="3"/>
    <x v="11"/>
    <x v="22"/>
    <n v="2578.8000000000002"/>
    <n v="214.9"/>
    <n v="46.2"/>
    <n v="0"/>
    <n v="0"/>
    <n v="0"/>
  </r>
  <r>
    <x v="3"/>
    <x v="11"/>
    <x v="23"/>
    <n v="2562"/>
    <n v="213.5"/>
    <n v="45.5"/>
    <n v="0"/>
    <n v="0"/>
    <n v="0"/>
  </r>
  <r>
    <x v="3"/>
    <x v="11"/>
    <x v="24"/>
    <n v="2553.6"/>
    <n v="212.8"/>
    <n v="46.2"/>
    <n v="0"/>
    <n v="0"/>
    <n v="0"/>
  </r>
  <r>
    <x v="3"/>
    <x v="11"/>
    <x v="25"/>
    <n v="2562"/>
    <n v="213.5"/>
    <n v="46.2"/>
    <n v="0"/>
    <n v="0"/>
    <n v="0"/>
  </r>
  <r>
    <x v="3"/>
    <x v="11"/>
    <x v="26"/>
    <n v="2562"/>
    <n v="213.5"/>
    <n v="47.6"/>
    <n v="0"/>
    <n v="0"/>
    <n v="0"/>
  </r>
  <r>
    <x v="3"/>
    <x v="11"/>
    <x v="27"/>
    <n v="2553.6"/>
    <n v="212.8"/>
    <n v="46.2"/>
    <n v="0"/>
    <n v="0"/>
    <n v="0"/>
  </r>
  <r>
    <x v="3"/>
    <x v="11"/>
    <x v="28"/>
    <n v="2545.1999999999998"/>
    <n v="212.1"/>
    <n v="46.9"/>
    <n v="0"/>
    <n v="0"/>
    <n v="0"/>
  </r>
  <r>
    <x v="3"/>
    <x v="11"/>
    <x v="29"/>
    <n v="2536.8000000000002"/>
    <n v="211.4"/>
    <n v="47.6"/>
    <n v="0"/>
    <n v="0"/>
    <n v="0"/>
  </r>
  <r>
    <x v="3"/>
    <x v="11"/>
    <x v="30"/>
    <n v="2545.1999999999998"/>
    <n v="212.1"/>
    <n v="46.9"/>
    <n v="0"/>
    <n v="0"/>
    <n v="0"/>
  </r>
  <r>
    <x v="3"/>
    <x v="11"/>
    <x v="31"/>
    <n v="2545.1999999999998"/>
    <n v="212.1"/>
    <n v="46.2"/>
    <n v="0"/>
    <n v="0"/>
    <n v="0"/>
  </r>
  <r>
    <x v="3"/>
    <x v="11"/>
    <x v="32"/>
    <n v="2536.8000000000002"/>
    <n v="211.4"/>
    <n v="46.9"/>
    <n v="0"/>
    <n v="0"/>
    <n v="0"/>
  </r>
  <r>
    <x v="3"/>
    <x v="11"/>
    <x v="33"/>
    <n v="2536.8000000000002"/>
    <n v="211.4"/>
    <n v="46.9"/>
    <n v="0"/>
    <n v="0"/>
    <n v="0"/>
  </r>
  <r>
    <x v="3"/>
    <x v="11"/>
    <x v="34"/>
    <n v="2528.4"/>
    <n v="210.7"/>
    <n v="46.9"/>
    <n v="0"/>
    <n v="0"/>
    <n v="0"/>
  </r>
  <r>
    <x v="3"/>
    <x v="11"/>
    <x v="35"/>
    <n v="2545.1999999999998"/>
    <n v="212.1"/>
    <n v="45.5"/>
    <n v="0"/>
    <n v="0"/>
    <n v="0"/>
  </r>
  <r>
    <x v="3"/>
    <x v="11"/>
    <x v="36"/>
    <n v="2520"/>
    <n v="210"/>
    <n v="45.5"/>
    <n v="0"/>
    <n v="0"/>
    <n v="0"/>
  </r>
  <r>
    <x v="3"/>
    <x v="11"/>
    <x v="37"/>
    <n v="2511.6"/>
    <n v="209.3"/>
    <n v="44.1"/>
    <n v="0"/>
    <n v="0"/>
    <n v="0"/>
  </r>
  <r>
    <x v="3"/>
    <x v="11"/>
    <x v="38"/>
    <n v="2511.6"/>
    <n v="209.3"/>
    <n v="45.5"/>
    <n v="0"/>
    <n v="0"/>
    <n v="0"/>
  </r>
  <r>
    <x v="3"/>
    <x v="11"/>
    <x v="39"/>
    <n v="2520"/>
    <n v="210"/>
    <n v="44.1"/>
    <n v="0"/>
    <n v="0"/>
    <n v="0"/>
  </r>
  <r>
    <x v="3"/>
    <x v="11"/>
    <x v="40"/>
    <n v="2494.8000000000002"/>
    <n v="207.9"/>
    <n v="44.8"/>
    <n v="0"/>
    <n v="0"/>
    <n v="0"/>
  </r>
  <r>
    <x v="3"/>
    <x v="11"/>
    <x v="41"/>
    <n v="2511.6"/>
    <n v="209.3"/>
    <n v="44.8"/>
    <n v="0"/>
    <n v="0"/>
    <n v="0"/>
  </r>
  <r>
    <x v="3"/>
    <x v="11"/>
    <x v="42"/>
    <n v="2545.1999999999998"/>
    <n v="212.1"/>
    <n v="44.8"/>
    <n v="0"/>
    <n v="0"/>
    <n v="0"/>
  </r>
  <r>
    <x v="3"/>
    <x v="11"/>
    <x v="43"/>
    <n v="2536.8000000000002"/>
    <n v="211.4"/>
    <n v="44.8"/>
    <n v="0"/>
    <n v="0"/>
    <n v="0"/>
  </r>
  <r>
    <x v="3"/>
    <x v="11"/>
    <x v="44"/>
    <n v="2528.4"/>
    <n v="210.7"/>
    <n v="45.5"/>
    <n v="0"/>
    <n v="0"/>
    <n v="0"/>
  </r>
  <r>
    <x v="3"/>
    <x v="11"/>
    <x v="45"/>
    <n v="2528.4"/>
    <n v="210.7"/>
    <n v="46.9"/>
    <n v="0"/>
    <n v="0"/>
    <n v="0"/>
  </r>
  <r>
    <x v="3"/>
    <x v="11"/>
    <x v="46"/>
    <n v="2553.6"/>
    <n v="212.8"/>
    <n v="46.2"/>
    <n v="0"/>
    <n v="0"/>
    <n v="0"/>
  </r>
  <r>
    <x v="3"/>
    <x v="11"/>
    <x v="47"/>
    <n v="2545.1999999999998"/>
    <n v="212.1"/>
    <n v="46.2"/>
    <n v="0"/>
    <n v="0"/>
    <n v="0"/>
  </r>
  <r>
    <x v="3"/>
    <x v="11"/>
    <x v="48"/>
    <n v="2553.6"/>
    <n v="212.8"/>
    <n v="46.2"/>
    <n v="0"/>
    <n v="0"/>
    <n v="0"/>
  </r>
  <r>
    <x v="3"/>
    <x v="11"/>
    <x v="49"/>
    <n v="2562"/>
    <n v="213.5"/>
    <n v="46.9"/>
    <n v="0"/>
    <n v="0"/>
    <n v="0"/>
  </r>
  <r>
    <x v="3"/>
    <x v="11"/>
    <x v="50"/>
    <n v="2595.6"/>
    <n v="216.3"/>
    <n v="46.9"/>
    <n v="0"/>
    <n v="0"/>
    <n v="0"/>
  </r>
  <r>
    <x v="3"/>
    <x v="11"/>
    <x v="51"/>
    <n v="2604"/>
    <n v="217"/>
    <n v="46.9"/>
    <n v="0"/>
    <n v="0"/>
    <n v="0"/>
  </r>
  <r>
    <x v="3"/>
    <x v="11"/>
    <x v="52"/>
    <n v="2637.6"/>
    <n v="219.8"/>
    <n v="46.9"/>
    <n v="0"/>
    <n v="0"/>
    <n v="0"/>
  </r>
  <r>
    <x v="3"/>
    <x v="11"/>
    <x v="53"/>
    <n v="2629.2"/>
    <n v="219.1"/>
    <n v="46.2"/>
    <n v="0"/>
    <n v="0"/>
    <n v="0"/>
  </r>
  <r>
    <x v="3"/>
    <x v="11"/>
    <x v="54"/>
    <n v="2637.6"/>
    <n v="219.8"/>
    <n v="46.2"/>
    <n v="0"/>
    <n v="0"/>
    <n v="0"/>
  </r>
  <r>
    <x v="3"/>
    <x v="11"/>
    <x v="55"/>
    <n v="2637.6"/>
    <n v="219.8"/>
    <n v="46.2"/>
    <n v="0"/>
    <n v="0"/>
    <n v="0"/>
  </r>
  <r>
    <x v="3"/>
    <x v="11"/>
    <x v="56"/>
    <n v="2679.6"/>
    <n v="223.3"/>
    <n v="47.6"/>
    <n v="0"/>
    <n v="0"/>
    <n v="0"/>
  </r>
  <r>
    <x v="3"/>
    <x v="11"/>
    <x v="57"/>
    <n v="2679.6"/>
    <n v="223.3"/>
    <n v="46.9"/>
    <n v="0"/>
    <n v="0"/>
    <n v="0"/>
  </r>
  <r>
    <x v="3"/>
    <x v="11"/>
    <x v="58"/>
    <n v="2696.4"/>
    <n v="224.7"/>
    <n v="46.2"/>
    <n v="0"/>
    <n v="0"/>
    <n v="0"/>
  </r>
  <r>
    <x v="3"/>
    <x v="11"/>
    <x v="59"/>
    <n v="2738.4"/>
    <n v="228.2"/>
    <n v="46.2"/>
    <n v="0"/>
    <n v="0"/>
    <n v="0"/>
  </r>
  <r>
    <x v="3"/>
    <x v="11"/>
    <x v="60"/>
    <n v="2738.4"/>
    <n v="228.2"/>
    <n v="45.5"/>
    <n v="0"/>
    <n v="0"/>
    <n v="0"/>
  </r>
  <r>
    <x v="3"/>
    <x v="11"/>
    <x v="61"/>
    <n v="2788.8"/>
    <n v="232.4"/>
    <n v="47.6"/>
    <n v="0"/>
    <n v="0"/>
    <n v="0"/>
  </r>
  <r>
    <x v="3"/>
    <x v="11"/>
    <x v="62"/>
    <n v="2814"/>
    <n v="234.5"/>
    <n v="47.6"/>
    <n v="0"/>
    <n v="0"/>
    <n v="0"/>
  </r>
  <r>
    <x v="3"/>
    <x v="11"/>
    <x v="63"/>
    <n v="2814"/>
    <n v="234.5"/>
    <n v="46.9"/>
    <n v="0"/>
    <n v="0"/>
    <n v="0"/>
  </r>
  <r>
    <x v="3"/>
    <x v="11"/>
    <x v="64"/>
    <n v="2822.4"/>
    <n v="235.2"/>
    <n v="47.6"/>
    <n v="0"/>
    <n v="0"/>
    <n v="0"/>
  </r>
  <r>
    <x v="3"/>
    <x v="11"/>
    <x v="65"/>
    <n v="2830.8"/>
    <n v="235.9"/>
    <n v="48.3"/>
    <n v="0"/>
    <n v="0"/>
    <n v="0"/>
  </r>
  <r>
    <x v="3"/>
    <x v="11"/>
    <x v="66"/>
    <n v="2881.2"/>
    <n v="240.1"/>
    <n v="47.6"/>
    <n v="0"/>
    <n v="0"/>
    <n v="0"/>
  </r>
  <r>
    <x v="3"/>
    <x v="11"/>
    <x v="67"/>
    <n v="2889.6"/>
    <n v="240.8"/>
    <n v="48.3"/>
    <n v="0"/>
    <n v="0"/>
    <n v="0"/>
  </r>
  <r>
    <x v="3"/>
    <x v="11"/>
    <x v="68"/>
    <n v="2889.6"/>
    <n v="240.8"/>
    <n v="48.3"/>
    <n v="0"/>
    <n v="0"/>
    <n v="0"/>
  </r>
  <r>
    <x v="3"/>
    <x v="11"/>
    <x v="69"/>
    <n v="2889.6"/>
    <n v="240.8"/>
    <n v="49"/>
    <n v="0"/>
    <n v="0"/>
    <n v="0"/>
  </r>
  <r>
    <x v="3"/>
    <x v="11"/>
    <x v="70"/>
    <n v="2898"/>
    <n v="241.5"/>
    <n v="49"/>
    <n v="0"/>
    <n v="0"/>
    <n v="0"/>
  </r>
  <r>
    <x v="3"/>
    <x v="11"/>
    <x v="71"/>
    <n v="2889.6"/>
    <n v="240.8"/>
    <n v="48.3"/>
    <n v="0"/>
    <n v="0"/>
    <n v="0"/>
  </r>
  <r>
    <x v="3"/>
    <x v="11"/>
    <x v="72"/>
    <n v="2948.4"/>
    <n v="245.7"/>
    <n v="49"/>
    <n v="0"/>
    <n v="0"/>
    <n v="0"/>
  </r>
  <r>
    <x v="3"/>
    <x v="11"/>
    <x v="73"/>
    <n v="3007.2"/>
    <n v="250.6"/>
    <n v="51.1"/>
    <n v="0"/>
    <n v="0"/>
    <n v="0"/>
  </r>
  <r>
    <x v="3"/>
    <x v="11"/>
    <x v="74"/>
    <n v="3040.8"/>
    <n v="253.4"/>
    <n v="51.8"/>
    <n v="0"/>
    <n v="0"/>
    <n v="0"/>
  </r>
  <r>
    <x v="3"/>
    <x v="11"/>
    <x v="75"/>
    <n v="3040.8"/>
    <n v="253.4"/>
    <n v="51.8"/>
    <n v="0"/>
    <n v="0"/>
    <n v="0"/>
  </r>
  <r>
    <x v="3"/>
    <x v="11"/>
    <x v="76"/>
    <n v="3074.4"/>
    <n v="256.2"/>
    <n v="51.8"/>
    <n v="0"/>
    <n v="0"/>
    <n v="0"/>
  </r>
  <r>
    <x v="3"/>
    <x v="11"/>
    <x v="77"/>
    <n v="3074.4"/>
    <n v="256.2"/>
    <n v="51.1"/>
    <n v="0"/>
    <n v="0"/>
    <n v="0"/>
  </r>
  <r>
    <x v="3"/>
    <x v="11"/>
    <x v="78"/>
    <n v="3116.4"/>
    <n v="259.7"/>
    <n v="51.1"/>
    <n v="0"/>
    <n v="0"/>
    <n v="0"/>
  </r>
  <r>
    <x v="3"/>
    <x v="11"/>
    <x v="79"/>
    <n v="3082.8"/>
    <n v="256.89999999999998"/>
    <n v="51.8"/>
    <n v="0"/>
    <n v="0"/>
    <n v="0"/>
  </r>
  <r>
    <x v="3"/>
    <x v="11"/>
    <x v="80"/>
    <n v="3124.8"/>
    <n v="260.39999999999998"/>
    <n v="51.8"/>
    <n v="0"/>
    <n v="0"/>
    <n v="0"/>
  </r>
  <r>
    <x v="3"/>
    <x v="11"/>
    <x v="81"/>
    <n v="3150"/>
    <n v="262.5"/>
    <n v="53.2"/>
    <n v="0"/>
    <n v="0"/>
    <n v="0"/>
  </r>
  <r>
    <x v="3"/>
    <x v="11"/>
    <x v="82"/>
    <n v="3116.4"/>
    <n v="259.7"/>
    <n v="53.2"/>
    <n v="0"/>
    <n v="0"/>
    <n v="0"/>
  </r>
  <r>
    <x v="3"/>
    <x v="11"/>
    <x v="83"/>
    <n v="3116.4"/>
    <n v="259.7"/>
    <n v="52.5"/>
    <n v="0"/>
    <n v="0"/>
    <n v="0"/>
  </r>
  <r>
    <x v="3"/>
    <x v="11"/>
    <x v="84"/>
    <n v="3141.6"/>
    <n v="261.8"/>
    <n v="53.2"/>
    <n v="0"/>
    <n v="0"/>
    <n v="0"/>
  </r>
  <r>
    <x v="3"/>
    <x v="11"/>
    <x v="85"/>
    <n v="3192"/>
    <n v="266"/>
    <n v="53.9"/>
    <n v="0"/>
    <n v="0"/>
    <n v="0"/>
  </r>
  <r>
    <x v="3"/>
    <x v="11"/>
    <x v="86"/>
    <n v="3183.6"/>
    <n v="265.3"/>
    <n v="54.6"/>
    <n v="0"/>
    <n v="0"/>
    <n v="0"/>
  </r>
  <r>
    <x v="3"/>
    <x v="11"/>
    <x v="87"/>
    <n v="3200.4"/>
    <n v="266.7"/>
    <n v="56"/>
    <n v="0"/>
    <n v="0"/>
    <n v="0"/>
  </r>
  <r>
    <x v="3"/>
    <x v="11"/>
    <x v="88"/>
    <n v="3234"/>
    <n v="269.5"/>
    <n v="58.8"/>
    <n v="0"/>
    <n v="0"/>
    <n v="0"/>
  </r>
  <r>
    <x v="3"/>
    <x v="11"/>
    <x v="89"/>
    <n v="3292.8"/>
    <n v="274.39999999999998"/>
    <n v="72.099999999999994"/>
    <n v="0"/>
    <n v="0"/>
    <n v="0"/>
  </r>
  <r>
    <x v="3"/>
    <x v="11"/>
    <x v="90"/>
    <n v="3368.4"/>
    <n v="280.7"/>
    <n v="77.7"/>
    <n v="0"/>
    <n v="0"/>
    <n v="0"/>
  </r>
  <r>
    <x v="3"/>
    <x v="11"/>
    <x v="91"/>
    <n v="3477.6"/>
    <n v="289.8"/>
    <n v="79.099999999999994"/>
    <n v="0"/>
    <n v="0"/>
    <n v="0"/>
  </r>
  <r>
    <x v="3"/>
    <x v="11"/>
    <x v="92"/>
    <n v="3452.4"/>
    <n v="287.7"/>
    <n v="78.400000000000006"/>
    <n v="0"/>
    <n v="0"/>
    <n v="0"/>
  </r>
  <r>
    <x v="3"/>
    <x v="11"/>
    <x v="93"/>
    <n v="3477.6"/>
    <n v="289.8"/>
    <n v="80.5"/>
    <n v="0"/>
    <n v="0"/>
    <n v="0"/>
  </r>
  <r>
    <x v="3"/>
    <x v="11"/>
    <x v="94"/>
    <n v="3528"/>
    <n v="294"/>
    <n v="83.3"/>
    <n v="0"/>
    <n v="0"/>
    <n v="0"/>
  </r>
  <r>
    <x v="3"/>
    <x v="11"/>
    <x v="95"/>
    <n v="3536.4"/>
    <n v="294.7"/>
    <n v="82.6"/>
    <n v="0"/>
    <n v="0"/>
    <n v="0"/>
  </r>
  <r>
    <x v="3"/>
    <x v="11"/>
    <x v="96"/>
    <n v="3561.6"/>
    <n v="296.8"/>
    <n v="84.7"/>
    <n v="0"/>
    <n v="0"/>
    <n v="0"/>
  </r>
  <r>
    <x v="3"/>
    <x v="11"/>
    <x v="97"/>
    <n v="3578.4"/>
    <n v="298.2"/>
    <n v="85.4"/>
    <n v="0"/>
    <n v="0"/>
    <n v="0"/>
  </r>
  <r>
    <x v="3"/>
    <x v="11"/>
    <x v="98"/>
    <n v="3570"/>
    <n v="297.5"/>
    <n v="85.4"/>
    <n v="0"/>
    <n v="0"/>
    <n v="0"/>
  </r>
  <r>
    <x v="3"/>
    <x v="11"/>
    <x v="99"/>
    <n v="3561.6"/>
    <n v="296.8"/>
    <n v="85.4"/>
    <n v="0"/>
    <n v="0"/>
    <n v="0"/>
  </r>
  <r>
    <x v="3"/>
    <x v="11"/>
    <x v="100"/>
    <n v="3528"/>
    <n v="294"/>
    <n v="85.4"/>
    <n v="0"/>
    <n v="0"/>
    <n v="0"/>
  </r>
  <r>
    <x v="3"/>
    <x v="11"/>
    <x v="101"/>
    <n v="3561.6"/>
    <n v="296.8"/>
    <n v="86.8"/>
    <n v="0"/>
    <n v="0"/>
    <n v="0"/>
  </r>
  <r>
    <x v="3"/>
    <x v="11"/>
    <x v="102"/>
    <n v="3612"/>
    <n v="301"/>
    <n v="88.2"/>
    <n v="0"/>
    <n v="0"/>
    <n v="0"/>
  </r>
  <r>
    <x v="3"/>
    <x v="11"/>
    <x v="103"/>
    <n v="3620.4"/>
    <n v="301.7"/>
    <n v="88.9"/>
    <n v="0"/>
    <n v="0"/>
    <n v="0"/>
  </r>
  <r>
    <x v="3"/>
    <x v="11"/>
    <x v="104"/>
    <n v="3654"/>
    <n v="304.5"/>
    <n v="91"/>
    <n v="0"/>
    <n v="0"/>
    <n v="0"/>
  </r>
  <r>
    <x v="3"/>
    <x v="11"/>
    <x v="105"/>
    <n v="3637.2"/>
    <n v="303.10000000000002"/>
    <n v="89.6"/>
    <n v="0"/>
    <n v="0"/>
    <n v="0"/>
  </r>
  <r>
    <x v="3"/>
    <x v="11"/>
    <x v="106"/>
    <n v="3687.6"/>
    <n v="307.3"/>
    <n v="89.6"/>
    <n v="0"/>
    <n v="0"/>
    <n v="0"/>
  </r>
  <r>
    <x v="3"/>
    <x v="11"/>
    <x v="107"/>
    <n v="3679.2"/>
    <n v="306.60000000000002"/>
    <n v="91"/>
    <n v="0"/>
    <n v="0"/>
    <n v="0"/>
  </r>
  <r>
    <x v="3"/>
    <x v="11"/>
    <x v="108"/>
    <n v="3654"/>
    <n v="304.5"/>
    <n v="89.6"/>
    <n v="0"/>
    <n v="0"/>
    <n v="0"/>
  </r>
  <r>
    <x v="3"/>
    <x v="11"/>
    <x v="109"/>
    <n v="3679.2"/>
    <n v="306.60000000000002"/>
    <n v="87.5"/>
    <n v="0"/>
    <n v="0"/>
    <n v="0"/>
  </r>
  <r>
    <x v="3"/>
    <x v="11"/>
    <x v="110"/>
    <n v="3738"/>
    <n v="311.5"/>
    <n v="88.9"/>
    <n v="0"/>
    <n v="0"/>
    <n v="0"/>
  </r>
  <r>
    <x v="3"/>
    <x v="11"/>
    <x v="111"/>
    <n v="3780"/>
    <n v="315"/>
    <n v="91"/>
    <n v="0"/>
    <n v="0"/>
    <n v="0"/>
  </r>
  <r>
    <x v="3"/>
    <x v="11"/>
    <x v="112"/>
    <n v="3813.6"/>
    <n v="317.8"/>
    <n v="91.7"/>
    <n v="0"/>
    <n v="0"/>
    <n v="0"/>
  </r>
  <r>
    <x v="3"/>
    <x v="11"/>
    <x v="113"/>
    <n v="3855.6"/>
    <n v="321.3"/>
    <n v="91"/>
    <n v="0"/>
    <n v="0"/>
    <n v="0"/>
  </r>
  <r>
    <x v="3"/>
    <x v="11"/>
    <x v="114"/>
    <n v="3864"/>
    <n v="322"/>
    <n v="91.7"/>
    <n v="0"/>
    <n v="0"/>
    <n v="0"/>
  </r>
  <r>
    <x v="3"/>
    <x v="11"/>
    <x v="115"/>
    <n v="3889.2"/>
    <n v="324.10000000000002"/>
    <n v="93.1"/>
    <n v="0"/>
    <n v="0"/>
    <n v="0"/>
  </r>
  <r>
    <x v="3"/>
    <x v="11"/>
    <x v="116"/>
    <n v="3889.2"/>
    <n v="324.10000000000002"/>
    <n v="93.1"/>
    <n v="0"/>
    <n v="0"/>
    <n v="0"/>
  </r>
  <r>
    <x v="3"/>
    <x v="11"/>
    <x v="117"/>
    <n v="3880.8"/>
    <n v="323.39999999999998"/>
    <n v="93.1"/>
    <n v="0"/>
    <n v="0"/>
    <n v="0"/>
  </r>
  <r>
    <x v="3"/>
    <x v="11"/>
    <x v="118"/>
    <n v="3939.6"/>
    <n v="328.3"/>
    <n v="94.5"/>
    <n v="0"/>
    <n v="0"/>
    <n v="0"/>
  </r>
  <r>
    <x v="3"/>
    <x v="11"/>
    <x v="119"/>
    <n v="3906"/>
    <n v="325.5"/>
    <n v="86.8"/>
    <n v="0"/>
    <n v="0"/>
    <n v="0"/>
  </r>
  <r>
    <x v="3"/>
    <x v="11"/>
    <x v="120"/>
    <n v="3931.2"/>
    <n v="327.60000000000002"/>
    <n v="86.8"/>
    <n v="0"/>
    <n v="0"/>
    <n v="0"/>
  </r>
  <r>
    <x v="3"/>
    <x v="11"/>
    <x v="121"/>
    <n v="3956.4"/>
    <n v="329.7"/>
    <n v="86.1"/>
    <n v="0"/>
    <n v="0"/>
    <n v="0"/>
  </r>
  <r>
    <x v="3"/>
    <x v="11"/>
    <x v="122"/>
    <n v="3981.6"/>
    <n v="331.8"/>
    <n v="86.1"/>
    <n v="0"/>
    <n v="0"/>
    <n v="0"/>
  </r>
  <r>
    <x v="3"/>
    <x v="11"/>
    <x v="123"/>
    <n v="4015.2"/>
    <n v="334.6"/>
    <n v="88.2"/>
    <n v="0"/>
    <n v="0"/>
    <n v="0"/>
  </r>
  <r>
    <x v="3"/>
    <x v="11"/>
    <x v="124"/>
    <n v="4006.8"/>
    <n v="333.9"/>
    <n v="86.8"/>
    <n v="0"/>
    <n v="0"/>
    <n v="0"/>
  </r>
  <r>
    <x v="3"/>
    <x v="11"/>
    <x v="125"/>
    <n v="4032"/>
    <n v="336"/>
    <n v="87.5"/>
    <n v="0"/>
    <n v="0"/>
    <n v="0"/>
  </r>
  <r>
    <x v="3"/>
    <x v="11"/>
    <x v="126"/>
    <n v="4032"/>
    <n v="336"/>
    <n v="88.9"/>
    <n v="0"/>
    <n v="0"/>
    <n v="0"/>
  </r>
  <r>
    <x v="3"/>
    <x v="11"/>
    <x v="127"/>
    <n v="4015.2"/>
    <n v="334.6"/>
    <n v="88.2"/>
    <n v="0"/>
    <n v="0"/>
    <n v="0"/>
  </r>
  <r>
    <x v="3"/>
    <x v="11"/>
    <x v="128"/>
    <n v="3981.6"/>
    <n v="331.8"/>
    <n v="88.2"/>
    <n v="0"/>
    <n v="0"/>
    <n v="0"/>
  </r>
  <r>
    <x v="3"/>
    <x v="11"/>
    <x v="129"/>
    <n v="3973.2"/>
    <n v="331.1"/>
    <n v="88.2"/>
    <n v="0"/>
    <n v="0"/>
    <n v="0"/>
  </r>
  <r>
    <x v="3"/>
    <x v="11"/>
    <x v="130"/>
    <n v="3956.4"/>
    <n v="329.7"/>
    <n v="88.2"/>
    <n v="0"/>
    <n v="0"/>
    <n v="0"/>
  </r>
  <r>
    <x v="3"/>
    <x v="11"/>
    <x v="131"/>
    <n v="3922.8"/>
    <n v="326.89999999999998"/>
    <n v="88.2"/>
    <n v="0"/>
    <n v="0"/>
    <n v="0"/>
  </r>
  <r>
    <x v="3"/>
    <x v="11"/>
    <x v="132"/>
    <n v="3897.6"/>
    <n v="324.8"/>
    <n v="88.2"/>
    <n v="0"/>
    <n v="0"/>
    <n v="0"/>
  </r>
  <r>
    <x v="3"/>
    <x v="11"/>
    <x v="133"/>
    <n v="3880.8"/>
    <n v="323.39999999999998"/>
    <n v="88.2"/>
    <n v="0"/>
    <n v="0"/>
    <n v="0"/>
  </r>
  <r>
    <x v="3"/>
    <x v="11"/>
    <x v="134"/>
    <n v="3822"/>
    <n v="318.5"/>
    <n v="84.7"/>
    <n v="0"/>
    <n v="0"/>
    <n v="0"/>
  </r>
  <r>
    <x v="3"/>
    <x v="11"/>
    <x v="135"/>
    <n v="3813.6"/>
    <n v="317.8"/>
    <n v="92.4"/>
    <n v="0"/>
    <n v="0"/>
    <n v="0"/>
  </r>
  <r>
    <x v="3"/>
    <x v="11"/>
    <x v="136"/>
    <n v="3763.2"/>
    <n v="313.60000000000002"/>
    <n v="93.8"/>
    <n v="0"/>
    <n v="0"/>
    <n v="0"/>
  </r>
  <r>
    <x v="3"/>
    <x v="11"/>
    <x v="137"/>
    <n v="3712.8"/>
    <n v="309.39999999999998"/>
    <n v="93.1"/>
    <n v="0"/>
    <n v="0"/>
    <n v="0"/>
  </r>
  <r>
    <x v="3"/>
    <x v="11"/>
    <x v="138"/>
    <n v="3696"/>
    <n v="308"/>
    <n v="95.9"/>
    <n v="0"/>
    <n v="0"/>
    <n v="0"/>
  </r>
  <r>
    <x v="3"/>
    <x v="11"/>
    <x v="139"/>
    <n v="3662.4"/>
    <n v="305.2"/>
    <n v="97.3"/>
    <n v="0"/>
    <n v="0"/>
    <n v="0"/>
  </r>
  <r>
    <x v="3"/>
    <x v="11"/>
    <x v="140"/>
    <n v="3561.6"/>
    <n v="296.8"/>
    <n v="91.7"/>
    <n v="0"/>
    <n v="0"/>
    <n v="0"/>
  </r>
  <r>
    <x v="3"/>
    <x v="11"/>
    <x v="141"/>
    <n v="3502.8"/>
    <n v="291.89999999999998"/>
    <n v="88.9"/>
    <n v="0"/>
    <n v="0"/>
    <n v="0"/>
  </r>
  <r>
    <x v="3"/>
    <x v="11"/>
    <x v="142"/>
    <n v="3486"/>
    <n v="290.5"/>
    <n v="89.6"/>
    <n v="0"/>
    <n v="0"/>
    <n v="0"/>
  </r>
  <r>
    <x v="3"/>
    <x v="11"/>
    <x v="143"/>
    <n v="3528"/>
    <n v="294"/>
    <n v="88.2"/>
    <n v="0"/>
    <n v="0"/>
    <n v="0"/>
  </r>
  <r>
    <x v="3"/>
    <x v="11"/>
    <x v="144"/>
    <n v="3544.8"/>
    <n v="295.39999999999998"/>
    <n v="91.7"/>
    <n v="0"/>
    <n v="0"/>
    <n v="0"/>
  </r>
  <r>
    <x v="3"/>
    <x v="11"/>
    <x v="145"/>
    <n v="3570"/>
    <n v="297.5"/>
    <n v="93.8"/>
    <n v="0"/>
    <n v="0"/>
    <n v="0"/>
  </r>
  <r>
    <x v="3"/>
    <x v="11"/>
    <x v="146"/>
    <n v="3561.6"/>
    <n v="296.8"/>
    <n v="97.3"/>
    <n v="0"/>
    <n v="0"/>
    <n v="0"/>
  </r>
  <r>
    <x v="3"/>
    <x v="11"/>
    <x v="147"/>
    <n v="3519.6"/>
    <n v="293.3"/>
    <n v="93.8"/>
    <n v="0"/>
    <n v="0"/>
    <n v="0"/>
  </r>
  <r>
    <x v="3"/>
    <x v="11"/>
    <x v="148"/>
    <n v="3595.2"/>
    <n v="299.60000000000002"/>
    <n v="93.8"/>
    <n v="0"/>
    <n v="0"/>
    <n v="0"/>
  </r>
  <r>
    <x v="3"/>
    <x v="11"/>
    <x v="149"/>
    <n v="3620.4"/>
    <n v="301.7"/>
    <n v="100.8"/>
    <n v="0"/>
    <n v="0"/>
    <n v="0"/>
  </r>
  <r>
    <x v="3"/>
    <x v="11"/>
    <x v="150"/>
    <n v="3645.6"/>
    <n v="303.8"/>
    <n v="102.9"/>
    <n v="0"/>
    <n v="0"/>
    <n v="0"/>
  </r>
  <r>
    <x v="3"/>
    <x v="11"/>
    <x v="151"/>
    <n v="3637.2"/>
    <n v="303.10000000000002"/>
    <n v="101.5"/>
    <n v="0"/>
    <n v="0"/>
    <n v="0"/>
  </r>
  <r>
    <x v="3"/>
    <x v="11"/>
    <x v="152"/>
    <n v="3679.2"/>
    <n v="306.60000000000002"/>
    <n v="102.9"/>
    <n v="0"/>
    <n v="0"/>
    <n v="0"/>
  </r>
  <r>
    <x v="3"/>
    <x v="11"/>
    <x v="153"/>
    <n v="3662.4"/>
    <n v="305.2"/>
    <n v="103.6"/>
    <n v="0"/>
    <n v="0"/>
    <n v="0"/>
  </r>
  <r>
    <x v="3"/>
    <x v="11"/>
    <x v="154"/>
    <n v="3645.6"/>
    <n v="303.8"/>
    <n v="100.1"/>
    <n v="0"/>
    <n v="0"/>
    <n v="0"/>
  </r>
  <r>
    <x v="3"/>
    <x v="11"/>
    <x v="155"/>
    <n v="3645.6"/>
    <n v="303.8"/>
    <n v="99.4"/>
    <n v="0"/>
    <n v="0"/>
    <n v="0"/>
  </r>
  <r>
    <x v="3"/>
    <x v="11"/>
    <x v="156"/>
    <n v="3662.4"/>
    <n v="305.2"/>
    <n v="98.7"/>
    <n v="0"/>
    <n v="0"/>
    <n v="0"/>
  </r>
  <r>
    <x v="3"/>
    <x v="11"/>
    <x v="157"/>
    <n v="3670.8"/>
    <n v="305.89999999999998"/>
    <n v="99.4"/>
    <n v="0"/>
    <n v="0"/>
    <n v="0"/>
  </r>
  <r>
    <x v="3"/>
    <x v="11"/>
    <x v="158"/>
    <n v="3662.4"/>
    <n v="305.2"/>
    <n v="99.4"/>
    <n v="0"/>
    <n v="0"/>
    <n v="0"/>
  </r>
  <r>
    <x v="3"/>
    <x v="11"/>
    <x v="159"/>
    <n v="3637.2"/>
    <n v="303.10000000000002"/>
    <n v="99.4"/>
    <n v="0"/>
    <n v="0"/>
    <n v="0"/>
  </r>
  <r>
    <x v="3"/>
    <x v="11"/>
    <x v="160"/>
    <n v="3628.8"/>
    <n v="302.39999999999998"/>
    <n v="98"/>
    <n v="0"/>
    <n v="0"/>
    <n v="0"/>
  </r>
  <r>
    <x v="3"/>
    <x v="11"/>
    <x v="161"/>
    <n v="3628.8"/>
    <n v="302.39999999999998"/>
    <n v="97.3"/>
    <n v="0"/>
    <n v="0"/>
    <n v="0"/>
  </r>
  <r>
    <x v="3"/>
    <x v="11"/>
    <x v="162"/>
    <n v="3654"/>
    <n v="304.5"/>
    <n v="99.4"/>
    <n v="0"/>
    <n v="0"/>
    <n v="0"/>
  </r>
  <r>
    <x v="3"/>
    <x v="11"/>
    <x v="163"/>
    <n v="3654"/>
    <n v="304.5"/>
    <n v="98"/>
    <n v="0"/>
    <n v="0"/>
    <n v="0"/>
  </r>
  <r>
    <x v="3"/>
    <x v="11"/>
    <x v="164"/>
    <n v="3553.2"/>
    <n v="296.10000000000002"/>
    <n v="88.9"/>
    <n v="0"/>
    <n v="0"/>
    <n v="0"/>
  </r>
  <r>
    <x v="3"/>
    <x v="11"/>
    <x v="165"/>
    <n v="3536.4"/>
    <n v="294.7"/>
    <n v="86.8"/>
    <n v="0"/>
    <n v="0"/>
    <n v="0"/>
  </r>
  <r>
    <x v="3"/>
    <x v="11"/>
    <x v="166"/>
    <n v="3553.2"/>
    <n v="296.10000000000002"/>
    <n v="87.5"/>
    <n v="0"/>
    <n v="0"/>
    <n v="0"/>
  </r>
  <r>
    <x v="3"/>
    <x v="11"/>
    <x v="167"/>
    <n v="3544.8"/>
    <n v="295.39999999999998"/>
    <n v="87.5"/>
    <n v="0"/>
    <n v="0"/>
    <n v="0"/>
  </r>
  <r>
    <x v="3"/>
    <x v="11"/>
    <x v="168"/>
    <n v="3536.4"/>
    <n v="294.7"/>
    <n v="86.1"/>
    <n v="0"/>
    <n v="0"/>
    <n v="0"/>
  </r>
  <r>
    <x v="3"/>
    <x v="11"/>
    <x v="169"/>
    <n v="3553.2"/>
    <n v="296.10000000000002"/>
    <n v="85.4"/>
    <n v="0"/>
    <n v="0"/>
    <n v="0"/>
  </r>
  <r>
    <x v="3"/>
    <x v="11"/>
    <x v="170"/>
    <n v="3561.6"/>
    <n v="296.8"/>
    <n v="86.8"/>
    <n v="0"/>
    <n v="0"/>
    <n v="0"/>
  </r>
  <r>
    <x v="3"/>
    <x v="11"/>
    <x v="171"/>
    <n v="3578.4"/>
    <n v="298.2"/>
    <n v="88.9"/>
    <n v="0"/>
    <n v="0"/>
    <n v="0"/>
  </r>
  <r>
    <x v="3"/>
    <x v="11"/>
    <x v="172"/>
    <n v="3553.2"/>
    <n v="296.10000000000002"/>
    <n v="88.2"/>
    <n v="0"/>
    <n v="0"/>
    <n v="0"/>
  </r>
  <r>
    <x v="3"/>
    <x v="11"/>
    <x v="173"/>
    <n v="3612"/>
    <n v="301"/>
    <n v="89.6"/>
    <n v="0"/>
    <n v="0"/>
    <n v="0"/>
  </r>
  <r>
    <x v="3"/>
    <x v="11"/>
    <x v="174"/>
    <n v="3620.4"/>
    <n v="301.7"/>
    <n v="90.3"/>
    <n v="0"/>
    <n v="0"/>
    <n v="0"/>
  </r>
  <r>
    <x v="3"/>
    <x v="11"/>
    <x v="175"/>
    <n v="3612"/>
    <n v="301"/>
    <n v="89.6"/>
    <n v="0"/>
    <n v="0"/>
    <n v="0"/>
  </r>
  <r>
    <x v="3"/>
    <x v="11"/>
    <x v="176"/>
    <n v="3620.4"/>
    <n v="301.7"/>
    <n v="91"/>
    <n v="0"/>
    <n v="0"/>
    <n v="0"/>
  </r>
  <r>
    <x v="3"/>
    <x v="11"/>
    <x v="177"/>
    <n v="3662.4"/>
    <n v="305.2"/>
    <n v="91.7"/>
    <n v="0"/>
    <n v="0"/>
    <n v="0"/>
  </r>
  <r>
    <x v="3"/>
    <x v="11"/>
    <x v="178"/>
    <n v="3654"/>
    <n v="304.5"/>
    <n v="89.6"/>
    <n v="0"/>
    <n v="0"/>
    <n v="0"/>
  </r>
  <r>
    <x v="3"/>
    <x v="11"/>
    <x v="179"/>
    <n v="3670.8"/>
    <n v="305.89999999999998"/>
    <n v="89.6"/>
    <n v="0"/>
    <n v="0"/>
    <n v="0"/>
  </r>
  <r>
    <x v="3"/>
    <x v="11"/>
    <x v="180"/>
    <n v="3620.4"/>
    <n v="301.7"/>
    <n v="89.6"/>
    <n v="0"/>
    <n v="0"/>
    <n v="0"/>
  </r>
  <r>
    <x v="3"/>
    <x v="11"/>
    <x v="181"/>
    <n v="3654"/>
    <n v="304.5"/>
    <n v="88.9"/>
    <n v="0"/>
    <n v="0"/>
    <n v="0"/>
  </r>
  <r>
    <x v="3"/>
    <x v="11"/>
    <x v="182"/>
    <n v="3637.2"/>
    <n v="303.10000000000002"/>
    <n v="88.2"/>
    <n v="0"/>
    <n v="0"/>
    <n v="0"/>
  </r>
  <r>
    <x v="3"/>
    <x v="11"/>
    <x v="183"/>
    <n v="3645.6"/>
    <n v="303.8"/>
    <n v="89.6"/>
    <n v="0"/>
    <n v="0"/>
    <n v="0"/>
  </r>
  <r>
    <x v="3"/>
    <x v="11"/>
    <x v="184"/>
    <n v="3662.4"/>
    <n v="305.2"/>
    <n v="91"/>
    <n v="0"/>
    <n v="0"/>
    <n v="0"/>
  </r>
  <r>
    <x v="3"/>
    <x v="11"/>
    <x v="185"/>
    <n v="3595.2"/>
    <n v="299.60000000000002"/>
    <n v="91"/>
    <n v="0"/>
    <n v="0"/>
    <n v="0"/>
  </r>
  <r>
    <x v="3"/>
    <x v="11"/>
    <x v="186"/>
    <n v="3620.4"/>
    <n v="301.7"/>
    <n v="95.9"/>
    <n v="0"/>
    <n v="0"/>
    <n v="0"/>
  </r>
  <r>
    <x v="3"/>
    <x v="11"/>
    <x v="187"/>
    <n v="3645.6"/>
    <n v="303.8"/>
    <n v="97.3"/>
    <n v="0"/>
    <n v="0"/>
    <n v="0"/>
  </r>
  <r>
    <x v="3"/>
    <x v="11"/>
    <x v="188"/>
    <n v="3670.8"/>
    <n v="305.89999999999998"/>
    <n v="98"/>
    <n v="0"/>
    <n v="0"/>
    <n v="0"/>
  </r>
  <r>
    <x v="3"/>
    <x v="11"/>
    <x v="189"/>
    <n v="3687.6"/>
    <n v="307.3"/>
    <n v="98"/>
    <n v="0"/>
    <n v="0"/>
    <n v="0"/>
  </r>
  <r>
    <x v="3"/>
    <x v="11"/>
    <x v="190"/>
    <n v="3712.8"/>
    <n v="309.39999999999998"/>
    <n v="98.7"/>
    <n v="0"/>
    <n v="0"/>
    <n v="0"/>
  </r>
  <r>
    <x v="3"/>
    <x v="11"/>
    <x v="191"/>
    <n v="3721.2"/>
    <n v="310.10000000000002"/>
    <n v="98"/>
    <n v="0"/>
    <n v="0"/>
    <n v="0"/>
  </r>
  <r>
    <x v="3"/>
    <x v="11"/>
    <x v="192"/>
    <n v="3754.8"/>
    <n v="312.89999999999998"/>
    <n v="97.3"/>
    <n v="0"/>
    <n v="0"/>
    <n v="0"/>
  </r>
  <r>
    <x v="3"/>
    <x v="11"/>
    <x v="193"/>
    <n v="3788.4"/>
    <n v="315.7"/>
    <n v="98.7"/>
    <n v="0"/>
    <n v="0"/>
    <n v="0"/>
  </r>
  <r>
    <x v="3"/>
    <x v="11"/>
    <x v="194"/>
    <n v="3805.2"/>
    <n v="317.10000000000002"/>
    <n v="98"/>
    <n v="0"/>
    <n v="0"/>
    <n v="0"/>
  </r>
  <r>
    <x v="3"/>
    <x v="11"/>
    <x v="195"/>
    <n v="3864"/>
    <n v="322"/>
    <n v="98"/>
    <n v="0"/>
    <n v="0"/>
    <n v="0"/>
  </r>
  <r>
    <x v="3"/>
    <x v="11"/>
    <x v="196"/>
    <n v="3931.2"/>
    <n v="327.60000000000002"/>
    <n v="98"/>
    <n v="0"/>
    <n v="0"/>
    <n v="0"/>
  </r>
  <r>
    <x v="3"/>
    <x v="11"/>
    <x v="197"/>
    <n v="3939.6"/>
    <n v="328.3"/>
    <n v="98.7"/>
    <n v="0"/>
    <n v="0"/>
    <n v="0"/>
  </r>
  <r>
    <x v="3"/>
    <x v="11"/>
    <x v="198"/>
    <n v="3998.4"/>
    <n v="333.2"/>
    <n v="100.1"/>
    <n v="0"/>
    <n v="0"/>
    <n v="0"/>
  </r>
  <r>
    <x v="3"/>
    <x v="11"/>
    <x v="199"/>
    <n v="4065.6"/>
    <n v="338.8"/>
    <n v="100.8"/>
    <n v="0"/>
    <n v="0"/>
    <n v="0"/>
  </r>
  <r>
    <x v="3"/>
    <x v="11"/>
    <x v="200"/>
    <n v="4107.6000000000004"/>
    <n v="342.3"/>
    <n v="100.1"/>
    <n v="0"/>
    <n v="0"/>
    <n v="0"/>
  </r>
  <r>
    <x v="3"/>
    <x v="11"/>
    <x v="201"/>
    <n v="4057.2"/>
    <n v="338.1"/>
    <n v="90.3"/>
    <n v="0"/>
    <n v="0"/>
    <n v="0"/>
  </r>
  <r>
    <x v="3"/>
    <x v="11"/>
    <x v="202"/>
    <n v="4065.6"/>
    <n v="338.8"/>
    <n v="89.6"/>
    <n v="0"/>
    <n v="0"/>
    <n v="0"/>
  </r>
  <r>
    <x v="3"/>
    <x v="11"/>
    <x v="203"/>
    <n v="4082.4"/>
    <n v="340.2"/>
    <n v="89.6"/>
    <n v="0"/>
    <n v="0"/>
    <n v="0"/>
  </r>
  <r>
    <x v="3"/>
    <x v="11"/>
    <x v="204"/>
    <n v="4099.2"/>
    <n v="341.6"/>
    <n v="88.9"/>
    <n v="0"/>
    <n v="0"/>
    <n v="0"/>
  </r>
  <r>
    <x v="3"/>
    <x v="11"/>
    <x v="205"/>
    <n v="4057.2"/>
    <n v="338.1"/>
    <n v="86.1"/>
    <n v="0"/>
    <n v="0"/>
    <n v="0"/>
  </r>
  <r>
    <x v="3"/>
    <x v="11"/>
    <x v="206"/>
    <n v="4065.6"/>
    <n v="338.8"/>
    <n v="86.1"/>
    <n v="0"/>
    <n v="0"/>
    <n v="0"/>
  </r>
  <r>
    <x v="3"/>
    <x v="11"/>
    <x v="207"/>
    <n v="4116"/>
    <n v="343"/>
    <n v="86.8"/>
    <n v="0"/>
    <n v="0"/>
    <n v="0"/>
  </r>
  <r>
    <x v="3"/>
    <x v="11"/>
    <x v="208"/>
    <n v="4158"/>
    <n v="346.5"/>
    <n v="86.8"/>
    <n v="0"/>
    <n v="0"/>
    <n v="0"/>
  </r>
  <r>
    <x v="3"/>
    <x v="11"/>
    <x v="209"/>
    <n v="4200"/>
    <n v="350"/>
    <n v="86.8"/>
    <n v="0"/>
    <n v="0"/>
    <n v="0"/>
  </r>
  <r>
    <x v="3"/>
    <x v="11"/>
    <x v="210"/>
    <n v="4284"/>
    <n v="357"/>
    <n v="84"/>
    <n v="0"/>
    <n v="0"/>
    <n v="0"/>
  </r>
  <r>
    <x v="3"/>
    <x v="11"/>
    <x v="211"/>
    <n v="4342.8"/>
    <n v="361.9"/>
    <n v="83.3"/>
    <n v="0"/>
    <n v="0"/>
    <n v="0"/>
  </r>
  <r>
    <x v="3"/>
    <x v="11"/>
    <x v="212"/>
    <n v="4443.6000000000004"/>
    <n v="370.3"/>
    <n v="81.2"/>
    <n v="0"/>
    <n v="0"/>
    <n v="0"/>
  </r>
  <r>
    <x v="3"/>
    <x v="11"/>
    <x v="213"/>
    <n v="4519.2"/>
    <n v="376.6"/>
    <n v="84"/>
    <n v="0"/>
    <n v="0"/>
    <n v="0"/>
  </r>
  <r>
    <x v="3"/>
    <x v="11"/>
    <x v="214"/>
    <n v="4594.8"/>
    <n v="382.9"/>
    <n v="88.9"/>
    <n v="0"/>
    <n v="0"/>
    <n v="0"/>
  </r>
  <r>
    <x v="3"/>
    <x v="11"/>
    <x v="215"/>
    <n v="4628.3999999999996"/>
    <n v="385.7"/>
    <n v="89.6"/>
    <n v="0"/>
    <n v="0"/>
    <n v="0"/>
  </r>
  <r>
    <x v="3"/>
    <x v="11"/>
    <x v="216"/>
    <n v="4586.3999999999996"/>
    <n v="382.2"/>
    <n v="88.9"/>
    <n v="0"/>
    <n v="0"/>
    <n v="0"/>
  </r>
  <r>
    <x v="3"/>
    <x v="11"/>
    <x v="217"/>
    <n v="4561.2"/>
    <n v="380.1"/>
    <n v="88.2"/>
    <n v="0"/>
    <n v="0"/>
    <n v="0"/>
  </r>
  <r>
    <x v="3"/>
    <x v="11"/>
    <x v="218"/>
    <n v="4552.8"/>
    <n v="379.4"/>
    <n v="89.6"/>
    <n v="0"/>
    <n v="0"/>
    <n v="0"/>
  </r>
  <r>
    <x v="3"/>
    <x v="11"/>
    <x v="219"/>
    <n v="4519.2"/>
    <n v="376.6"/>
    <n v="89.6"/>
    <n v="0"/>
    <n v="0"/>
    <n v="0"/>
  </r>
  <r>
    <x v="3"/>
    <x v="11"/>
    <x v="220"/>
    <n v="4435.2"/>
    <n v="369.6"/>
    <n v="88.9"/>
    <n v="0"/>
    <n v="0"/>
    <n v="0"/>
  </r>
  <r>
    <x v="3"/>
    <x v="11"/>
    <x v="221"/>
    <n v="4359.6000000000004"/>
    <n v="363.3"/>
    <n v="87.5"/>
    <n v="0"/>
    <n v="0"/>
    <n v="0"/>
  </r>
  <r>
    <x v="3"/>
    <x v="11"/>
    <x v="222"/>
    <n v="4359.6000000000004"/>
    <n v="363.3"/>
    <n v="88.2"/>
    <n v="0"/>
    <n v="0"/>
    <n v="0"/>
  </r>
  <r>
    <x v="3"/>
    <x v="11"/>
    <x v="223"/>
    <n v="4284"/>
    <n v="357"/>
    <n v="88.2"/>
    <n v="0"/>
    <n v="0"/>
    <n v="0"/>
  </r>
  <r>
    <x v="3"/>
    <x v="11"/>
    <x v="224"/>
    <n v="4225.2"/>
    <n v="352.1"/>
    <n v="87.5"/>
    <n v="0"/>
    <n v="0"/>
    <n v="0"/>
  </r>
  <r>
    <x v="3"/>
    <x v="11"/>
    <x v="225"/>
    <n v="4183.2"/>
    <n v="348.6"/>
    <n v="86.8"/>
    <n v="0"/>
    <n v="0"/>
    <n v="0"/>
  </r>
  <r>
    <x v="3"/>
    <x v="11"/>
    <x v="226"/>
    <n v="4174.8"/>
    <n v="347.9"/>
    <n v="88.2"/>
    <n v="0"/>
    <n v="0"/>
    <n v="0"/>
  </r>
  <r>
    <x v="3"/>
    <x v="11"/>
    <x v="227"/>
    <n v="4132.8"/>
    <n v="344.4"/>
    <n v="87.5"/>
    <n v="0"/>
    <n v="0"/>
    <n v="0"/>
  </r>
  <r>
    <x v="3"/>
    <x v="11"/>
    <x v="228"/>
    <n v="4116"/>
    <n v="343"/>
    <n v="84"/>
    <n v="0"/>
    <n v="0"/>
    <n v="0"/>
  </r>
  <r>
    <x v="3"/>
    <x v="11"/>
    <x v="229"/>
    <n v="4040.4"/>
    <n v="336.7"/>
    <n v="74.900000000000006"/>
    <n v="0"/>
    <n v="0"/>
    <n v="0"/>
  </r>
  <r>
    <x v="3"/>
    <x v="11"/>
    <x v="230"/>
    <n v="3998.4"/>
    <n v="333.2"/>
    <n v="72.8"/>
    <n v="0"/>
    <n v="0"/>
    <n v="0"/>
  </r>
  <r>
    <x v="3"/>
    <x v="11"/>
    <x v="231"/>
    <n v="3964.8"/>
    <n v="330.4"/>
    <n v="73.5"/>
    <n v="0"/>
    <n v="0"/>
    <n v="0"/>
  </r>
  <r>
    <x v="3"/>
    <x v="11"/>
    <x v="232"/>
    <n v="3948"/>
    <n v="329"/>
    <n v="74.2"/>
    <n v="0"/>
    <n v="0"/>
    <n v="0"/>
  </r>
  <r>
    <x v="3"/>
    <x v="11"/>
    <x v="233"/>
    <n v="3939.6"/>
    <n v="328.3"/>
    <n v="73.5"/>
    <n v="0"/>
    <n v="0"/>
    <n v="0"/>
  </r>
  <r>
    <x v="3"/>
    <x v="11"/>
    <x v="234"/>
    <n v="3897.6"/>
    <n v="324.8"/>
    <n v="73.5"/>
    <n v="0"/>
    <n v="0"/>
    <n v="0"/>
  </r>
  <r>
    <x v="3"/>
    <x v="11"/>
    <x v="235"/>
    <n v="3855.6"/>
    <n v="321.3"/>
    <n v="71.400000000000006"/>
    <n v="0"/>
    <n v="0"/>
    <n v="0"/>
  </r>
  <r>
    <x v="3"/>
    <x v="11"/>
    <x v="236"/>
    <n v="3847.2"/>
    <n v="320.60000000000002"/>
    <n v="71.400000000000006"/>
    <n v="0"/>
    <n v="0"/>
    <n v="0"/>
  </r>
  <r>
    <x v="3"/>
    <x v="11"/>
    <x v="237"/>
    <n v="3847.2"/>
    <n v="320.60000000000002"/>
    <n v="71.400000000000006"/>
    <n v="0"/>
    <n v="0"/>
    <n v="0"/>
  </r>
  <r>
    <x v="3"/>
    <x v="11"/>
    <x v="238"/>
    <n v="3847.2"/>
    <n v="320.60000000000002"/>
    <n v="72.099999999999994"/>
    <n v="0"/>
    <n v="0"/>
    <n v="0"/>
  </r>
  <r>
    <x v="3"/>
    <x v="11"/>
    <x v="239"/>
    <n v="3830.4"/>
    <n v="319.2"/>
    <n v="72.099999999999994"/>
    <n v="0"/>
    <n v="0"/>
    <n v="0"/>
  </r>
  <r>
    <x v="3"/>
    <x v="11"/>
    <x v="240"/>
    <n v="3805.2"/>
    <n v="317.10000000000002"/>
    <n v="70.7"/>
    <n v="0"/>
    <n v="0"/>
    <n v="0"/>
  </r>
  <r>
    <x v="3"/>
    <x v="11"/>
    <x v="241"/>
    <n v="3780"/>
    <n v="315"/>
    <n v="68.599999999999994"/>
    <n v="0"/>
    <n v="0"/>
    <n v="0"/>
  </r>
  <r>
    <x v="3"/>
    <x v="11"/>
    <x v="242"/>
    <n v="3763.2"/>
    <n v="313.60000000000002"/>
    <n v="67.900000000000006"/>
    <n v="0"/>
    <n v="0"/>
    <n v="0"/>
  </r>
  <r>
    <x v="3"/>
    <x v="11"/>
    <x v="243"/>
    <n v="3754.8"/>
    <n v="312.89999999999998"/>
    <n v="67.2"/>
    <n v="0"/>
    <n v="0"/>
    <n v="0"/>
  </r>
  <r>
    <x v="3"/>
    <x v="11"/>
    <x v="244"/>
    <n v="3754.8"/>
    <n v="312.89999999999998"/>
    <n v="67.2"/>
    <n v="0"/>
    <n v="0"/>
    <n v="0"/>
  </r>
  <r>
    <x v="3"/>
    <x v="11"/>
    <x v="245"/>
    <n v="3738"/>
    <n v="311.5"/>
    <n v="67.2"/>
    <n v="0"/>
    <n v="0"/>
    <n v="0"/>
  </r>
  <r>
    <x v="3"/>
    <x v="11"/>
    <x v="246"/>
    <n v="3729.6"/>
    <n v="310.8"/>
    <n v="66.5"/>
    <n v="0"/>
    <n v="0"/>
    <n v="0"/>
  </r>
  <r>
    <x v="3"/>
    <x v="11"/>
    <x v="247"/>
    <n v="3696"/>
    <n v="308"/>
    <n v="65.8"/>
    <n v="0"/>
    <n v="0"/>
    <n v="0"/>
  </r>
  <r>
    <x v="3"/>
    <x v="11"/>
    <x v="248"/>
    <n v="3712.8"/>
    <n v="309.39999999999998"/>
    <n v="65.8"/>
    <n v="0"/>
    <n v="0"/>
    <n v="0"/>
  </r>
  <r>
    <x v="3"/>
    <x v="11"/>
    <x v="249"/>
    <n v="3696"/>
    <n v="308"/>
    <n v="65.099999999999994"/>
    <n v="0"/>
    <n v="0"/>
    <n v="0"/>
  </r>
  <r>
    <x v="3"/>
    <x v="11"/>
    <x v="250"/>
    <n v="3670.8"/>
    <n v="305.89999999999998"/>
    <n v="63.7"/>
    <n v="0"/>
    <n v="0"/>
    <n v="0"/>
  </r>
  <r>
    <x v="3"/>
    <x v="11"/>
    <x v="251"/>
    <n v="3662.4"/>
    <n v="305.2"/>
    <n v="63.7"/>
    <n v="0"/>
    <n v="0"/>
    <n v="0"/>
  </r>
  <r>
    <x v="3"/>
    <x v="11"/>
    <x v="252"/>
    <n v="3662.4"/>
    <n v="305.2"/>
    <n v="64.400000000000006"/>
    <n v="0"/>
    <n v="0"/>
    <n v="0"/>
  </r>
  <r>
    <x v="3"/>
    <x v="11"/>
    <x v="253"/>
    <n v="3628.8"/>
    <n v="302.39999999999998"/>
    <n v="63.7"/>
    <n v="0"/>
    <n v="0"/>
    <n v="0"/>
  </r>
  <r>
    <x v="3"/>
    <x v="11"/>
    <x v="254"/>
    <n v="3612"/>
    <n v="301"/>
    <n v="61.6"/>
    <n v="0"/>
    <n v="0"/>
    <n v="0"/>
  </r>
  <r>
    <x v="3"/>
    <x v="11"/>
    <x v="255"/>
    <n v="3603.6"/>
    <n v="300.3"/>
    <n v="63"/>
    <n v="0"/>
    <n v="0"/>
    <n v="0"/>
  </r>
  <r>
    <x v="3"/>
    <x v="11"/>
    <x v="256"/>
    <n v="3570"/>
    <n v="297.5"/>
    <n v="62.3"/>
    <n v="0"/>
    <n v="0"/>
    <n v="0"/>
  </r>
  <r>
    <x v="3"/>
    <x v="11"/>
    <x v="257"/>
    <n v="3561.6"/>
    <n v="296.8"/>
    <n v="63"/>
    <n v="0"/>
    <n v="0"/>
    <n v="0"/>
  </r>
  <r>
    <x v="3"/>
    <x v="11"/>
    <x v="258"/>
    <n v="3536.4"/>
    <n v="294.7"/>
    <n v="61.6"/>
    <n v="0"/>
    <n v="0"/>
    <n v="0"/>
  </r>
  <r>
    <x v="3"/>
    <x v="11"/>
    <x v="259"/>
    <n v="3553.2"/>
    <n v="296.10000000000002"/>
    <n v="62.3"/>
    <n v="0"/>
    <n v="0"/>
    <n v="0"/>
  </r>
  <r>
    <x v="3"/>
    <x v="11"/>
    <x v="260"/>
    <n v="3519.6"/>
    <n v="293.3"/>
    <n v="61.6"/>
    <n v="0"/>
    <n v="0"/>
    <n v="0"/>
  </r>
  <r>
    <x v="3"/>
    <x v="11"/>
    <x v="261"/>
    <n v="3477.6"/>
    <n v="289.8"/>
    <n v="60.9"/>
    <n v="0"/>
    <n v="0"/>
    <n v="0"/>
  </r>
  <r>
    <x v="3"/>
    <x v="11"/>
    <x v="262"/>
    <n v="3452.4"/>
    <n v="287.7"/>
    <n v="60.9"/>
    <n v="0"/>
    <n v="0"/>
    <n v="0"/>
  </r>
  <r>
    <x v="3"/>
    <x v="11"/>
    <x v="263"/>
    <n v="3435.6"/>
    <n v="286.3"/>
    <n v="60.2"/>
    <n v="0"/>
    <n v="0"/>
    <n v="0"/>
  </r>
  <r>
    <x v="3"/>
    <x v="11"/>
    <x v="264"/>
    <n v="3418.8"/>
    <n v="284.89999999999998"/>
    <n v="59.5"/>
    <n v="0"/>
    <n v="0"/>
    <n v="0"/>
  </r>
  <r>
    <x v="3"/>
    <x v="11"/>
    <x v="265"/>
    <n v="3418.8"/>
    <n v="284.89999999999998"/>
    <n v="58.8"/>
    <n v="0"/>
    <n v="0"/>
    <n v="0"/>
  </r>
  <r>
    <x v="3"/>
    <x v="11"/>
    <x v="266"/>
    <n v="3410.4"/>
    <n v="284.2"/>
    <n v="58.1"/>
    <n v="0"/>
    <n v="0"/>
    <n v="0"/>
  </r>
  <r>
    <x v="3"/>
    <x v="11"/>
    <x v="267"/>
    <n v="3368.4"/>
    <n v="280.7"/>
    <n v="58.1"/>
    <n v="0"/>
    <n v="0"/>
    <n v="0"/>
  </r>
  <r>
    <x v="3"/>
    <x v="11"/>
    <x v="268"/>
    <n v="3351.6"/>
    <n v="279.3"/>
    <n v="58.1"/>
    <n v="0"/>
    <n v="0"/>
    <n v="0"/>
  </r>
  <r>
    <x v="3"/>
    <x v="11"/>
    <x v="269"/>
    <n v="3343.2"/>
    <n v="278.60000000000002"/>
    <n v="58.1"/>
    <n v="0"/>
    <n v="0"/>
    <n v="0"/>
  </r>
  <r>
    <x v="3"/>
    <x v="11"/>
    <x v="270"/>
    <n v="3309.6"/>
    <n v="275.8"/>
    <n v="57.4"/>
    <n v="0"/>
    <n v="0"/>
    <n v="0"/>
  </r>
  <r>
    <x v="3"/>
    <x v="11"/>
    <x v="271"/>
    <n v="3276"/>
    <n v="273"/>
    <n v="57.4"/>
    <n v="0"/>
    <n v="0"/>
    <n v="0"/>
  </r>
  <r>
    <x v="3"/>
    <x v="11"/>
    <x v="272"/>
    <n v="3259.2"/>
    <n v="271.60000000000002"/>
    <n v="57.4"/>
    <n v="0"/>
    <n v="0"/>
    <n v="0"/>
  </r>
  <r>
    <x v="3"/>
    <x v="11"/>
    <x v="273"/>
    <n v="3250.8"/>
    <n v="270.89999999999998"/>
    <n v="57.4"/>
    <n v="0"/>
    <n v="0"/>
    <n v="0"/>
  </r>
  <r>
    <x v="3"/>
    <x v="11"/>
    <x v="274"/>
    <n v="3234"/>
    <n v="269.5"/>
    <n v="56.7"/>
    <n v="0"/>
    <n v="0"/>
    <n v="0"/>
  </r>
  <r>
    <x v="3"/>
    <x v="11"/>
    <x v="275"/>
    <n v="3208.8"/>
    <n v="267.39999999999998"/>
    <n v="55.3"/>
    <n v="0"/>
    <n v="0"/>
    <n v="0"/>
  </r>
  <r>
    <x v="3"/>
    <x v="11"/>
    <x v="276"/>
    <n v="3192"/>
    <n v="266"/>
    <n v="56"/>
    <n v="0"/>
    <n v="0"/>
    <n v="0"/>
  </r>
  <r>
    <x v="3"/>
    <x v="11"/>
    <x v="277"/>
    <n v="3192"/>
    <n v="266"/>
    <n v="55.3"/>
    <n v="0"/>
    <n v="0"/>
    <n v="0"/>
  </r>
  <r>
    <x v="3"/>
    <x v="11"/>
    <x v="278"/>
    <n v="3208.8"/>
    <n v="267.39999999999998"/>
    <n v="55.3"/>
    <n v="0"/>
    <n v="0"/>
    <n v="0"/>
  </r>
  <r>
    <x v="3"/>
    <x v="11"/>
    <x v="279"/>
    <n v="3166.8"/>
    <n v="263.89999999999998"/>
    <n v="55.3"/>
    <n v="0"/>
    <n v="0"/>
    <n v="0"/>
  </r>
  <r>
    <x v="3"/>
    <x v="11"/>
    <x v="280"/>
    <n v="3141.6"/>
    <n v="261.8"/>
    <n v="56"/>
    <n v="0"/>
    <n v="0"/>
    <n v="0"/>
  </r>
  <r>
    <x v="3"/>
    <x v="11"/>
    <x v="281"/>
    <n v="3141.6"/>
    <n v="261.8"/>
    <n v="55.3"/>
    <n v="0"/>
    <n v="0"/>
    <n v="0"/>
  </r>
  <r>
    <x v="3"/>
    <x v="11"/>
    <x v="282"/>
    <n v="3124.8"/>
    <n v="260.39999999999998"/>
    <n v="54.6"/>
    <n v="0"/>
    <n v="0"/>
    <n v="0"/>
  </r>
  <r>
    <x v="3"/>
    <x v="11"/>
    <x v="283"/>
    <n v="3108"/>
    <n v="259"/>
    <n v="54.6"/>
    <n v="0"/>
    <n v="0"/>
    <n v="0"/>
  </r>
  <r>
    <x v="3"/>
    <x v="11"/>
    <x v="284"/>
    <n v="3091.2"/>
    <n v="257.60000000000002"/>
    <n v="53.2"/>
    <n v="0"/>
    <n v="0"/>
    <n v="0"/>
  </r>
  <r>
    <x v="3"/>
    <x v="11"/>
    <x v="285"/>
    <n v="3091.2"/>
    <n v="257.60000000000002"/>
    <n v="53.2"/>
    <n v="0"/>
    <n v="0"/>
    <n v="0"/>
  </r>
  <r>
    <x v="3"/>
    <x v="11"/>
    <x v="286"/>
    <n v="3049.2"/>
    <n v="254.1"/>
    <n v="52.5"/>
    <n v="0"/>
    <n v="0"/>
    <n v="0"/>
  </r>
  <r>
    <x v="3"/>
    <x v="12"/>
    <x v="287"/>
    <n v="3040.8"/>
    <n v="253.4"/>
    <n v="52.5"/>
    <n v="0"/>
    <n v="0"/>
    <n v="0"/>
  </r>
  <r>
    <x v="3"/>
    <x v="12"/>
    <x v="0"/>
    <n v="3007.2"/>
    <n v="250.6"/>
    <n v="52.5"/>
    <n v="0"/>
    <n v="0"/>
    <n v="0"/>
  </r>
  <r>
    <x v="3"/>
    <x v="12"/>
    <x v="1"/>
    <n v="3007.2"/>
    <n v="250.6"/>
    <n v="52.5"/>
    <n v="0"/>
    <n v="0"/>
    <n v="0"/>
  </r>
  <r>
    <x v="3"/>
    <x v="12"/>
    <x v="2"/>
    <n v="3015.6"/>
    <n v="251.3"/>
    <n v="52.5"/>
    <n v="0"/>
    <n v="0"/>
    <n v="0"/>
  </r>
  <r>
    <x v="3"/>
    <x v="12"/>
    <x v="3"/>
    <n v="2973.6"/>
    <n v="247.8"/>
    <n v="52.5"/>
    <n v="0"/>
    <n v="0"/>
    <n v="0"/>
  </r>
  <r>
    <x v="3"/>
    <x v="12"/>
    <x v="4"/>
    <n v="2948.4"/>
    <n v="245.7"/>
    <n v="51.8"/>
    <n v="0"/>
    <n v="0"/>
    <n v="0"/>
  </r>
  <r>
    <x v="3"/>
    <x v="12"/>
    <x v="5"/>
    <n v="2948.4"/>
    <n v="245.7"/>
    <n v="50.4"/>
    <n v="0"/>
    <n v="0"/>
    <n v="0"/>
  </r>
  <r>
    <x v="3"/>
    <x v="12"/>
    <x v="6"/>
    <n v="2956.8"/>
    <n v="246.4"/>
    <n v="50.4"/>
    <n v="0"/>
    <n v="0"/>
    <n v="0"/>
  </r>
  <r>
    <x v="3"/>
    <x v="12"/>
    <x v="7"/>
    <n v="2948.4"/>
    <n v="245.7"/>
    <n v="51.8"/>
    <n v="0"/>
    <n v="0"/>
    <n v="0"/>
  </r>
  <r>
    <x v="3"/>
    <x v="12"/>
    <x v="8"/>
    <n v="2906.4"/>
    <n v="242.2"/>
    <n v="50.4"/>
    <n v="0"/>
    <n v="0"/>
    <n v="0"/>
  </r>
  <r>
    <x v="3"/>
    <x v="12"/>
    <x v="9"/>
    <n v="2881.2"/>
    <n v="240.1"/>
    <n v="49"/>
    <n v="0"/>
    <n v="0"/>
    <n v="0"/>
  </r>
  <r>
    <x v="3"/>
    <x v="12"/>
    <x v="10"/>
    <n v="2872.8"/>
    <n v="239.4"/>
    <n v="50.4"/>
    <n v="0"/>
    <n v="0"/>
    <n v="0"/>
  </r>
  <r>
    <x v="3"/>
    <x v="12"/>
    <x v="11"/>
    <n v="2864.4"/>
    <n v="238.7"/>
    <n v="49.7"/>
    <n v="0"/>
    <n v="0"/>
    <n v="0"/>
  </r>
  <r>
    <x v="3"/>
    <x v="12"/>
    <x v="12"/>
    <n v="2872.8"/>
    <n v="239.4"/>
    <n v="50.4"/>
    <n v="0"/>
    <n v="0"/>
    <n v="0"/>
  </r>
  <r>
    <x v="3"/>
    <x v="12"/>
    <x v="13"/>
    <n v="2864.4"/>
    <n v="238.7"/>
    <n v="49.7"/>
    <n v="0"/>
    <n v="0"/>
    <n v="0"/>
  </r>
  <r>
    <x v="3"/>
    <x v="12"/>
    <x v="14"/>
    <n v="2839.2"/>
    <n v="236.6"/>
    <n v="49"/>
    <n v="0"/>
    <n v="0"/>
    <n v="0"/>
  </r>
  <r>
    <x v="3"/>
    <x v="12"/>
    <x v="15"/>
    <n v="2830.8"/>
    <n v="235.9"/>
    <n v="48.3"/>
    <n v="0"/>
    <n v="0"/>
    <n v="0"/>
  </r>
  <r>
    <x v="3"/>
    <x v="12"/>
    <x v="16"/>
    <n v="2805.6"/>
    <n v="233.8"/>
    <n v="48.3"/>
    <n v="0"/>
    <n v="0"/>
    <n v="0"/>
  </r>
  <r>
    <x v="3"/>
    <x v="12"/>
    <x v="17"/>
    <n v="2805.6"/>
    <n v="233.8"/>
    <n v="48.3"/>
    <n v="0"/>
    <n v="0"/>
    <n v="0"/>
  </r>
  <r>
    <x v="3"/>
    <x v="12"/>
    <x v="18"/>
    <n v="2814"/>
    <n v="234.5"/>
    <n v="49"/>
    <n v="0"/>
    <n v="0"/>
    <n v="0"/>
  </r>
  <r>
    <x v="3"/>
    <x v="12"/>
    <x v="19"/>
    <n v="2797.2"/>
    <n v="233.1"/>
    <n v="49"/>
    <n v="0"/>
    <n v="0"/>
    <n v="0"/>
  </r>
  <r>
    <x v="3"/>
    <x v="12"/>
    <x v="20"/>
    <n v="2788.8"/>
    <n v="232.4"/>
    <n v="49"/>
    <n v="0"/>
    <n v="0"/>
    <n v="0"/>
  </r>
  <r>
    <x v="3"/>
    <x v="12"/>
    <x v="21"/>
    <n v="2788.8"/>
    <n v="232.4"/>
    <n v="49.7"/>
    <n v="0"/>
    <n v="0"/>
    <n v="0"/>
  </r>
  <r>
    <x v="3"/>
    <x v="12"/>
    <x v="22"/>
    <n v="2780.4"/>
    <n v="231.7"/>
    <n v="49"/>
    <n v="0"/>
    <n v="0"/>
    <n v="0"/>
  </r>
  <r>
    <x v="3"/>
    <x v="12"/>
    <x v="23"/>
    <n v="2763.6"/>
    <n v="230.3"/>
    <n v="49"/>
    <n v="0"/>
    <n v="0"/>
    <n v="0"/>
  </r>
  <r>
    <x v="3"/>
    <x v="12"/>
    <x v="24"/>
    <n v="2772"/>
    <n v="231"/>
    <n v="49"/>
    <n v="0"/>
    <n v="0"/>
    <n v="0"/>
  </r>
  <r>
    <x v="3"/>
    <x v="12"/>
    <x v="25"/>
    <n v="2763.6"/>
    <n v="230.3"/>
    <n v="49.7"/>
    <n v="0"/>
    <n v="0"/>
    <n v="0"/>
  </r>
  <r>
    <x v="3"/>
    <x v="12"/>
    <x v="26"/>
    <n v="2730"/>
    <n v="227.5"/>
    <n v="48.3"/>
    <n v="0"/>
    <n v="0"/>
    <n v="0"/>
  </r>
  <r>
    <x v="3"/>
    <x v="12"/>
    <x v="27"/>
    <n v="2730"/>
    <n v="227.5"/>
    <n v="48.3"/>
    <n v="0"/>
    <n v="0"/>
    <n v="0"/>
  </r>
  <r>
    <x v="3"/>
    <x v="12"/>
    <x v="28"/>
    <n v="2730"/>
    <n v="227.5"/>
    <n v="49"/>
    <n v="0"/>
    <n v="0"/>
    <n v="0"/>
  </r>
  <r>
    <x v="3"/>
    <x v="12"/>
    <x v="29"/>
    <n v="2713.2"/>
    <n v="226.1"/>
    <n v="47.6"/>
    <n v="0"/>
    <n v="0"/>
    <n v="0"/>
  </r>
  <r>
    <x v="3"/>
    <x v="12"/>
    <x v="30"/>
    <n v="2713.2"/>
    <n v="226.1"/>
    <n v="48.3"/>
    <n v="0"/>
    <n v="0"/>
    <n v="0"/>
  </r>
  <r>
    <x v="3"/>
    <x v="12"/>
    <x v="31"/>
    <n v="2696.4"/>
    <n v="224.7"/>
    <n v="49"/>
    <n v="0"/>
    <n v="0"/>
    <n v="0"/>
  </r>
  <r>
    <x v="3"/>
    <x v="12"/>
    <x v="32"/>
    <n v="2713.2"/>
    <n v="226.1"/>
    <n v="49"/>
    <n v="0"/>
    <n v="0"/>
    <n v="0"/>
  </r>
  <r>
    <x v="3"/>
    <x v="12"/>
    <x v="33"/>
    <n v="2679.6"/>
    <n v="223.3"/>
    <n v="49"/>
    <n v="0"/>
    <n v="0"/>
    <n v="0"/>
  </r>
  <r>
    <x v="3"/>
    <x v="12"/>
    <x v="34"/>
    <n v="2688"/>
    <n v="224"/>
    <n v="48.3"/>
    <n v="0"/>
    <n v="0"/>
    <n v="0"/>
  </r>
  <r>
    <x v="3"/>
    <x v="12"/>
    <x v="35"/>
    <n v="2688"/>
    <n v="224"/>
    <n v="48.3"/>
    <n v="0"/>
    <n v="0"/>
    <n v="0"/>
  </r>
  <r>
    <x v="3"/>
    <x v="12"/>
    <x v="36"/>
    <n v="2671.2"/>
    <n v="222.6"/>
    <n v="49"/>
    <n v="0"/>
    <n v="0"/>
    <n v="0"/>
  </r>
  <r>
    <x v="3"/>
    <x v="12"/>
    <x v="37"/>
    <n v="2679.6"/>
    <n v="223.3"/>
    <n v="49"/>
    <n v="0"/>
    <n v="0"/>
    <n v="0"/>
  </r>
  <r>
    <x v="3"/>
    <x v="12"/>
    <x v="38"/>
    <n v="2671.2"/>
    <n v="222.6"/>
    <n v="48.3"/>
    <n v="0"/>
    <n v="0"/>
    <n v="0"/>
  </r>
  <r>
    <x v="3"/>
    <x v="12"/>
    <x v="39"/>
    <n v="2646"/>
    <n v="220.5"/>
    <n v="47.6"/>
    <n v="0"/>
    <n v="0"/>
    <n v="0"/>
  </r>
  <r>
    <x v="3"/>
    <x v="12"/>
    <x v="40"/>
    <n v="2646"/>
    <n v="220.5"/>
    <n v="47.6"/>
    <n v="0"/>
    <n v="0"/>
    <n v="0"/>
  </r>
  <r>
    <x v="3"/>
    <x v="12"/>
    <x v="41"/>
    <n v="2654.4"/>
    <n v="221.2"/>
    <n v="46.9"/>
    <n v="0"/>
    <n v="0"/>
    <n v="0"/>
  </r>
  <r>
    <x v="3"/>
    <x v="12"/>
    <x v="42"/>
    <n v="2654.4"/>
    <n v="221.2"/>
    <n v="47.6"/>
    <n v="0"/>
    <n v="0"/>
    <n v="0"/>
  </r>
  <r>
    <x v="3"/>
    <x v="12"/>
    <x v="43"/>
    <n v="2679.6"/>
    <n v="223.3"/>
    <n v="48.3"/>
    <n v="0"/>
    <n v="0"/>
    <n v="0"/>
  </r>
  <r>
    <x v="3"/>
    <x v="12"/>
    <x v="44"/>
    <n v="2688"/>
    <n v="224"/>
    <n v="48.3"/>
    <n v="0"/>
    <n v="0"/>
    <n v="0"/>
  </r>
  <r>
    <x v="3"/>
    <x v="12"/>
    <x v="45"/>
    <n v="2662.8"/>
    <n v="221.9"/>
    <n v="48.3"/>
    <n v="0"/>
    <n v="0"/>
    <n v="0"/>
  </r>
  <r>
    <x v="3"/>
    <x v="12"/>
    <x v="46"/>
    <n v="2662.8"/>
    <n v="221.9"/>
    <n v="48.3"/>
    <n v="0"/>
    <n v="0"/>
    <n v="0"/>
  </r>
  <r>
    <x v="3"/>
    <x v="12"/>
    <x v="47"/>
    <n v="2688"/>
    <n v="224"/>
    <n v="48.3"/>
    <n v="0"/>
    <n v="0"/>
    <n v="0"/>
  </r>
  <r>
    <x v="3"/>
    <x v="12"/>
    <x v="48"/>
    <n v="2704.8"/>
    <n v="225.4"/>
    <n v="49.7"/>
    <n v="0"/>
    <n v="0"/>
    <n v="0"/>
  </r>
  <r>
    <x v="3"/>
    <x v="12"/>
    <x v="49"/>
    <n v="2780.4"/>
    <n v="231.7"/>
    <n v="49.7"/>
    <n v="0"/>
    <n v="0"/>
    <n v="0"/>
  </r>
  <r>
    <x v="3"/>
    <x v="12"/>
    <x v="50"/>
    <n v="2822.4"/>
    <n v="235.2"/>
    <n v="50.4"/>
    <n v="0"/>
    <n v="0"/>
    <n v="0"/>
  </r>
  <r>
    <x v="3"/>
    <x v="12"/>
    <x v="51"/>
    <n v="2898"/>
    <n v="241.5"/>
    <n v="50.4"/>
    <n v="0"/>
    <n v="0"/>
    <n v="0"/>
  </r>
  <r>
    <x v="3"/>
    <x v="12"/>
    <x v="52"/>
    <n v="2914.8"/>
    <n v="242.9"/>
    <n v="50.4"/>
    <n v="0"/>
    <n v="0"/>
    <n v="0"/>
  </r>
  <r>
    <x v="3"/>
    <x v="12"/>
    <x v="53"/>
    <n v="2931.6"/>
    <n v="244.3"/>
    <n v="49.7"/>
    <n v="0"/>
    <n v="0"/>
    <n v="0"/>
  </r>
  <r>
    <x v="3"/>
    <x v="12"/>
    <x v="54"/>
    <n v="2940"/>
    <n v="245"/>
    <n v="50.4"/>
    <n v="0"/>
    <n v="0"/>
    <n v="0"/>
  </r>
  <r>
    <x v="3"/>
    <x v="12"/>
    <x v="55"/>
    <n v="2973.6"/>
    <n v="247.8"/>
    <n v="50.4"/>
    <n v="0"/>
    <n v="0"/>
    <n v="0"/>
  </r>
  <r>
    <x v="3"/>
    <x v="12"/>
    <x v="56"/>
    <n v="2998.8"/>
    <n v="249.9"/>
    <n v="49.7"/>
    <n v="0"/>
    <n v="0"/>
    <n v="0"/>
  </r>
  <r>
    <x v="3"/>
    <x v="12"/>
    <x v="57"/>
    <n v="3024"/>
    <n v="252"/>
    <n v="49.7"/>
    <n v="0"/>
    <n v="0"/>
    <n v="0"/>
  </r>
  <r>
    <x v="3"/>
    <x v="12"/>
    <x v="58"/>
    <n v="3057.6"/>
    <n v="254.8"/>
    <n v="51.1"/>
    <n v="0"/>
    <n v="0"/>
    <n v="0"/>
  </r>
  <r>
    <x v="3"/>
    <x v="12"/>
    <x v="59"/>
    <n v="3057.6"/>
    <n v="254.8"/>
    <n v="51.1"/>
    <n v="0"/>
    <n v="0"/>
    <n v="0"/>
  </r>
  <r>
    <x v="3"/>
    <x v="12"/>
    <x v="60"/>
    <n v="3049.2"/>
    <n v="254.1"/>
    <n v="51.1"/>
    <n v="0"/>
    <n v="0"/>
    <n v="0"/>
  </r>
  <r>
    <x v="3"/>
    <x v="12"/>
    <x v="61"/>
    <n v="3074.4"/>
    <n v="256.2"/>
    <n v="51.1"/>
    <n v="0"/>
    <n v="0"/>
    <n v="0"/>
  </r>
  <r>
    <x v="3"/>
    <x v="12"/>
    <x v="62"/>
    <n v="3124.8"/>
    <n v="260.39999999999998"/>
    <n v="51.8"/>
    <n v="0"/>
    <n v="0"/>
    <n v="0"/>
  </r>
  <r>
    <x v="3"/>
    <x v="12"/>
    <x v="63"/>
    <n v="3150"/>
    <n v="262.5"/>
    <n v="51.8"/>
    <n v="0"/>
    <n v="0"/>
    <n v="0"/>
  </r>
  <r>
    <x v="3"/>
    <x v="12"/>
    <x v="64"/>
    <n v="3133.2"/>
    <n v="261.10000000000002"/>
    <n v="51.8"/>
    <n v="0"/>
    <n v="0"/>
    <n v="0"/>
  </r>
  <r>
    <x v="3"/>
    <x v="12"/>
    <x v="65"/>
    <n v="3158.4"/>
    <n v="263.2"/>
    <n v="51.1"/>
    <n v="0"/>
    <n v="0"/>
    <n v="0"/>
  </r>
  <r>
    <x v="3"/>
    <x v="12"/>
    <x v="66"/>
    <n v="3166.8"/>
    <n v="263.89999999999998"/>
    <n v="51.8"/>
    <n v="0"/>
    <n v="0"/>
    <n v="0"/>
  </r>
  <r>
    <x v="3"/>
    <x v="12"/>
    <x v="67"/>
    <n v="3166.8"/>
    <n v="263.89999999999998"/>
    <n v="51.1"/>
    <n v="0"/>
    <n v="0"/>
    <n v="0"/>
  </r>
  <r>
    <x v="3"/>
    <x v="12"/>
    <x v="68"/>
    <n v="3175.2"/>
    <n v="264.60000000000002"/>
    <n v="51.8"/>
    <n v="0"/>
    <n v="0"/>
    <n v="0"/>
  </r>
  <r>
    <x v="3"/>
    <x v="12"/>
    <x v="69"/>
    <n v="3200.4"/>
    <n v="266.7"/>
    <n v="53.2"/>
    <n v="0"/>
    <n v="0"/>
    <n v="0"/>
  </r>
  <r>
    <x v="3"/>
    <x v="12"/>
    <x v="70"/>
    <n v="3208.8"/>
    <n v="267.39999999999998"/>
    <n v="52.5"/>
    <n v="0"/>
    <n v="0"/>
    <n v="0"/>
  </r>
  <r>
    <x v="3"/>
    <x v="12"/>
    <x v="71"/>
    <n v="3234"/>
    <n v="269.5"/>
    <n v="53.2"/>
    <n v="0"/>
    <n v="0"/>
    <n v="0"/>
  </r>
  <r>
    <x v="3"/>
    <x v="12"/>
    <x v="72"/>
    <n v="3292.8"/>
    <n v="274.39999999999998"/>
    <n v="54.6"/>
    <n v="0"/>
    <n v="0"/>
    <n v="0"/>
  </r>
  <r>
    <x v="3"/>
    <x v="12"/>
    <x v="73"/>
    <n v="3334.8"/>
    <n v="277.89999999999998"/>
    <n v="55.3"/>
    <n v="0"/>
    <n v="0"/>
    <n v="0"/>
  </r>
  <r>
    <x v="3"/>
    <x v="12"/>
    <x v="74"/>
    <n v="3360"/>
    <n v="280"/>
    <n v="56.7"/>
    <n v="0"/>
    <n v="0"/>
    <n v="0"/>
  </r>
  <r>
    <x v="3"/>
    <x v="12"/>
    <x v="75"/>
    <n v="3410.4"/>
    <n v="284.2"/>
    <n v="57.4"/>
    <n v="0"/>
    <n v="0"/>
    <n v="0"/>
  </r>
  <r>
    <x v="3"/>
    <x v="12"/>
    <x v="76"/>
    <n v="3410.4"/>
    <n v="284.2"/>
    <n v="57.4"/>
    <n v="0"/>
    <n v="0"/>
    <n v="0"/>
  </r>
  <r>
    <x v="3"/>
    <x v="12"/>
    <x v="77"/>
    <n v="3418.8"/>
    <n v="284.89999999999998"/>
    <n v="57.4"/>
    <n v="0"/>
    <n v="0"/>
    <n v="0"/>
  </r>
  <r>
    <x v="3"/>
    <x v="12"/>
    <x v="78"/>
    <n v="3393.6"/>
    <n v="282.8"/>
    <n v="57.4"/>
    <n v="0"/>
    <n v="0"/>
    <n v="0"/>
  </r>
  <r>
    <x v="3"/>
    <x v="12"/>
    <x v="79"/>
    <n v="3309.6"/>
    <n v="275.8"/>
    <n v="56.7"/>
    <n v="0"/>
    <n v="0"/>
    <n v="0"/>
  </r>
  <r>
    <x v="3"/>
    <x v="12"/>
    <x v="80"/>
    <n v="3318"/>
    <n v="276.5"/>
    <n v="56"/>
    <n v="0"/>
    <n v="0"/>
    <n v="0"/>
  </r>
  <r>
    <x v="3"/>
    <x v="12"/>
    <x v="81"/>
    <n v="3276"/>
    <n v="273"/>
    <n v="55.3"/>
    <n v="0"/>
    <n v="0"/>
    <n v="0"/>
  </r>
  <r>
    <x v="3"/>
    <x v="12"/>
    <x v="82"/>
    <n v="3250.8"/>
    <n v="270.89999999999998"/>
    <n v="57.4"/>
    <n v="0"/>
    <n v="0"/>
    <n v="0"/>
  </r>
  <r>
    <x v="3"/>
    <x v="12"/>
    <x v="83"/>
    <n v="3208.8"/>
    <n v="267.39999999999998"/>
    <n v="56"/>
    <n v="0"/>
    <n v="0"/>
    <n v="0"/>
  </r>
  <r>
    <x v="3"/>
    <x v="12"/>
    <x v="84"/>
    <n v="3242.4"/>
    <n v="270.2"/>
    <n v="56.7"/>
    <n v="0"/>
    <n v="0"/>
    <n v="0"/>
  </r>
  <r>
    <x v="3"/>
    <x v="12"/>
    <x v="85"/>
    <n v="3225.6"/>
    <n v="268.8"/>
    <n v="57.4"/>
    <n v="0"/>
    <n v="0"/>
    <n v="0"/>
  </r>
  <r>
    <x v="3"/>
    <x v="12"/>
    <x v="86"/>
    <n v="3242.4"/>
    <n v="270.2"/>
    <n v="57.4"/>
    <n v="0"/>
    <n v="0"/>
    <n v="0"/>
  </r>
  <r>
    <x v="3"/>
    <x v="12"/>
    <x v="87"/>
    <n v="3192"/>
    <n v="266"/>
    <n v="58.1"/>
    <n v="0"/>
    <n v="0"/>
    <n v="0"/>
  </r>
  <r>
    <x v="3"/>
    <x v="12"/>
    <x v="88"/>
    <n v="3217.2"/>
    <n v="268.10000000000002"/>
    <n v="58.8"/>
    <n v="0"/>
    <n v="0"/>
    <n v="0"/>
  </r>
  <r>
    <x v="3"/>
    <x v="12"/>
    <x v="89"/>
    <n v="3225.6"/>
    <n v="268.8"/>
    <n v="59.5"/>
    <n v="0"/>
    <n v="0"/>
    <n v="0"/>
  </r>
  <r>
    <x v="3"/>
    <x v="12"/>
    <x v="90"/>
    <n v="3208.8"/>
    <n v="267.39999999999998"/>
    <n v="60.9"/>
    <n v="0"/>
    <n v="0"/>
    <n v="0"/>
  </r>
  <r>
    <x v="3"/>
    <x v="12"/>
    <x v="91"/>
    <n v="3259.2"/>
    <n v="271.60000000000002"/>
    <n v="64.400000000000006"/>
    <n v="0"/>
    <n v="0"/>
    <n v="0"/>
  </r>
  <r>
    <x v="3"/>
    <x v="12"/>
    <x v="92"/>
    <n v="3284.4"/>
    <n v="273.7"/>
    <n v="64.400000000000006"/>
    <n v="0"/>
    <n v="0"/>
    <n v="0"/>
  </r>
  <r>
    <x v="3"/>
    <x v="12"/>
    <x v="93"/>
    <n v="3343.2"/>
    <n v="278.60000000000002"/>
    <n v="70.7"/>
    <n v="0"/>
    <n v="0"/>
    <n v="0"/>
  </r>
  <r>
    <x v="3"/>
    <x v="12"/>
    <x v="94"/>
    <n v="3393.6"/>
    <n v="282.8"/>
    <n v="75.599999999999994"/>
    <n v="0"/>
    <n v="0"/>
    <n v="0"/>
  </r>
  <r>
    <x v="3"/>
    <x v="12"/>
    <x v="95"/>
    <n v="3435.6"/>
    <n v="286.3"/>
    <n v="75.599999999999994"/>
    <n v="0"/>
    <n v="0"/>
    <n v="0"/>
  </r>
  <r>
    <x v="3"/>
    <x v="12"/>
    <x v="96"/>
    <n v="3385.2"/>
    <n v="282.10000000000002"/>
    <n v="71.400000000000006"/>
    <n v="0"/>
    <n v="0"/>
    <n v="0"/>
  </r>
  <r>
    <x v="3"/>
    <x v="12"/>
    <x v="97"/>
    <n v="3410.4"/>
    <n v="284.2"/>
    <n v="71.400000000000006"/>
    <n v="0"/>
    <n v="0"/>
    <n v="0"/>
  </r>
  <r>
    <x v="3"/>
    <x v="12"/>
    <x v="98"/>
    <n v="3452.4"/>
    <n v="287.7"/>
    <n v="71.400000000000006"/>
    <n v="0"/>
    <n v="0"/>
    <n v="0"/>
  </r>
  <r>
    <x v="3"/>
    <x v="12"/>
    <x v="99"/>
    <n v="3477.6"/>
    <n v="289.8"/>
    <n v="72.099999999999994"/>
    <n v="0"/>
    <n v="0"/>
    <n v="0"/>
  </r>
  <r>
    <x v="3"/>
    <x v="12"/>
    <x v="100"/>
    <n v="3418.8"/>
    <n v="284.89999999999998"/>
    <n v="73.5"/>
    <n v="0"/>
    <n v="0"/>
    <n v="0"/>
  </r>
  <r>
    <x v="3"/>
    <x v="12"/>
    <x v="101"/>
    <n v="3511.2"/>
    <n v="292.60000000000002"/>
    <n v="74.2"/>
    <n v="0"/>
    <n v="0"/>
    <n v="0"/>
  </r>
  <r>
    <x v="3"/>
    <x v="12"/>
    <x v="102"/>
    <n v="3494.4"/>
    <n v="291.2"/>
    <n v="73.5"/>
    <n v="0"/>
    <n v="0"/>
    <n v="0"/>
  </r>
  <r>
    <x v="3"/>
    <x v="12"/>
    <x v="103"/>
    <n v="3494.4"/>
    <n v="291.2"/>
    <n v="72.099999999999994"/>
    <n v="0"/>
    <n v="0"/>
    <n v="0"/>
  </r>
  <r>
    <x v="3"/>
    <x v="12"/>
    <x v="104"/>
    <n v="3536.4"/>
    <n v="294.7"/>
    <n v="76.3"/>
    <n v="0"/>
    <n v="0"/>
    <n v="0"/>
  </r>
  <r>
    <x v="3"/>
    <x v="12"/>
    <x v="105"/>
    <n v="3561.6"/>
    <n v="296.8"/>
    <n v="75.599999999999994"/>
    <n v="0"/>
    <n v="0"/>
    <n v="0"/>
  </r>
  <r>
    <x v="3"/>
    <x v="12"/>
    <x v="106"/>
    <n v="3519.6"/>
    <n v="293.3"/>
    <n v="75.599999999999994"/>
    <n v="0"/>
    <n v="0"/>
    <n v="0"/>
  </r>
  <r>
    <x v="3"/>
    <x v="12"/>
    <x v="107"/>
    <n v="3368.4"/>
    <n v="280.7"/>
    <n v="73.5"/>
    <n v="0"/>
    <n v="0"/>
    <n v="0"/>
  </r>
  <r>
    <x v="3"/>
    <x v="12"/>
    <x v="108"/>
    <n v="3402"/>
    <n v="283.5"/>
    <n v="74.900000000000006"/>
    <n v="0"/>
    <n v="0"/>
    <n v="0"/>
  </r>
  <r>
    <x v="3"/>
    <x v="12"/>
    <x v="109"/>
    <n v="3418.8"/>
    <n v="284.89999999999998"/>
    <n v="75.599999999999994"/>
    <n v="0"/>
    <n v="0"/>
    <n v="0"/>
  </r>
  <r>
    <x v="3"/>
    <x v="12"/>
    <x v="110"/>
    <n v="3444"/>
    <n v="287"/>
    <n v="77"/>
    <n v="0"/>
    <n v="0"/>
    <n v="0"/>
  </r>
  <r>
    <x v="3"/>
    <x v="12"/>
    <x v="111"/>
    <n v="3511.2"/>
    <n v="292.60000000000002"/>
    <n v="77.7"/>
    <n v="0"/>
    <n v="0"/>
    <n v="0"/>
  </r>
  <r>
    <x v="3"/>
    <x v="12"/>
    <x v="112"/>
    <n v="3536.4"/>
    <n v="294.7"/>
    <n v="78.400000000000006"/>
    <n v="0"/>
    <n v="0"/>
    <n v="0"/>
  </r>
  <r>
    <x v="3"/>
    <x v="12"/>
    <x v="113"/>
    <n v="3586.8"/>
    <n v="298.89999999999998"/>
    <n v="77"/>
    <n v="0"/>
    <n v="0"/>
    <n v="0"/>
  </r>
  <r>
    <x v="3"/>
    <x v="12"/>
    <x v="114"/>
    <n v="3544.8"/>
    <n v="295.39999999999998"/>
    <n v="72.8"/>
    <n v="0"/>
    <n v="0"/>
    <n v="0"/>
  </r>
  <r>
    <x v="3"/>
    <x v="12"/>
    <x v="115"/>
    <n v="3628.8"/>
    <n v="302.39999999999998"/>
    <n v="77.7"/>
    <n v="0"/>
    <n v="0"/>
    <n v="0"/>
  </r>
  <r>
    <x v="3"/>
    <x v="12"/>
    <x v="116"/>
    <n v="3637.2"/>
    <n v="303.10000000000002"/>
    <n v="81.2"/>
    <n v="0"/>
    <n v="0"/>
    <n v="0"/>
  </r>
  <r>
    <x v="3"/>
    <x v="12"/>
    <x v="117"/>
    <n v="3679.2"/>
    <n v="306.60000000000002"/>
    <n v="82.6"/>
    <n v="0"/>
    <n v="0"/>
    <n v="0"/>
  </r>
  <r>
    <x v="3"/>
    <x v="12"/>
    <x v="118"/>
    <n v="3679.2"/>
    <n v="306.60000000000002"/>
    <n v="81.900000000000006"/>
    <n v="0"/>
    <n v="0"/>
    <n v="0"/>
  </r>
  <r>
    <x v="3"/>
    <x v="12"/>
    <x v="119"/>
    <n v="3729.6"/>
    <n v="310.8"/>
    <n v="82.6"/>
    <n v="0"/>
    <n v="0"/>
    <n v="0"/>
  </r>
  <r>
    <x v="3"/>
    <x v="12"/>
    <x v="120"/>
    <n v="3754.8"/>
    <n v="312.89999999999998"/>
    <n v="82.6"/>
    <n v="0"/>
    <n v="0"/>
    <n v="0"/>
  </r>
  <r>
    <x v="3"/>
    <x v="12"/>
    <x v="121"/>
    <n v="3746.4"/>
    <n v="312.2"/>
    <n v="82.6"/>
    <n v="0"/>
    <n v="0"/>
    <n v="0"/>
  </r>
  <r>
    <x v="3"/>
    <x v="12"/>
    <x v="122"/>
    <n v="3763.2"/>
    <n v="313.60000000000002"/>
    <n v="83.3"/>
    <n v="0"/>
    <n v="0"/>
    <n v="0"/>
  </r>
  <r>
    <x v="3"/>
    <x v="12"/>
    <x v="123"/>
    <n v="3822"/>
    <n v="318.5"/>
    <n v="84"/>
    <n v="0"/>
    <n v="0"/>
    <n v="0"/>
  </r>
  <r>
    <x v="3"/>
    <x v="12"/>
    <x v="124"/>
    <n v="3796.8"/>
    <n v="316.39999999999998"/>
    <n v="81.900000000000006"/>
    <n v="0"/>
    <n v="0"/>
    <n v="0"/>
  </r>
  <r>
    <x v="3"/>
    <x v="12"/>
    <x v="125"/>
    <n v="3780"/>
    <n v="315"/>
    <n v="81.2"/>
    <n v="0"/>
    <n v="0"/>
    <n v="0"/>
  </r>
  <r>
    <x v="3"/>
    <x v="12"/>
    <x v="126"/>
    <n v="3746.4"/>
    <n v="312.2"/>
    <n v="80.5"/>
    <n v="0"/>
    <n v="0"/>
    <n v="0"/>
  </r>
  <r>
    <x v="3"/>
    <x v="12"/>
    <x v="127"/>
    <n v="3796.8"/>
    <n v="316.39999999999998"/>
    <n v="85.4"/>
    <n v="0"/>
    <n v="0"/>
    <n v="0"/>
  </r>
  <r>
    <x v="3"/>
    <x v="12"/>
    <x v="128"/>
    <n v="3763.2"/>
    <n v="313.60000000000002"/>
    <n v="85.4"/>
    <n v="0"/>
    <n v="0"/>
    <n v="0"/>
  </r>
  <r>
    <x v="3"/>
    <x v="12"/>
    <x v="129"/>
    <n v="3696"/>
    <n v="308"/>
    <n v="82.6"/>
    <n v="0"/>
    <n v="0"/>
    <n v="0"/>
  </r>
  <r>
    <x v="3"/>
    <x v="12"/>
    <x v="130"/>
    <n v="3679.2"/>
    <n v="306.60000000000002"/>
    <n v="84.7"/>
    <n v="0"/>
    <n v="0"/>
    <n v="0"/>
  </r>
  <r>
    <x v="3"/>
    <x v="12"/>
    <x v="131"/>
    <n v="3662.4"/>
    <n v="305.2"/>
    <n v="84"/>
    <n v="0"/>
    <n v="0"/>
    <n v="0"/>
  </r>
  <r>
    <x v="3"/>
    <x v="12"/>
    <x v="132"/>
    <n v="3578.4"/>
    <n v="298.2"/>
    <n v="82.6"/>
    <n v="0"/>
    <n v="0"/>
    <n v="0"/>
  </r>
  <r>
    <x v="3"/>
    <x v="12"/>
    <x v="133"/>
    <n v="3570"/>
    <n v="297.5"/>
    <n v="84"/>
    <n v="0"/>
    <n v="0"/>
    <n v="0"/>
  </r>
  <r>
    <x v="3"/>
    <x v="12"/>
    <x v="134"/>
    <n v="3511.2"/>
    <n v="292.60000000000002"/>
    <n v="83.3"/>
    <n v="0"/>
    <n v="0"/>
    <n v="0"/>
  </r>
  <r>
    <x v="3"/>
    <x v="12"/>
    <x v="135"/>
    <n v="3469.2"/>
    <n v="289.10000000000002"/>
    <n v="81.900000000000006"/>
    <n v="0"/>
    <n v="0"/>
    <n v="0"/>
  </r>
  <r>
    <x v="3"/>
    <x v="12"/>
    <x v="136"/>
    <n v="3393.6"/>
    <n v="282.8"/>
    <n v="80.5"/>
    <n v="0"/>
    <n v="0"/>
    <n v="0"/>
  </r>
  <r>
    <x v="3"/>
    <x v="12"/>
    <x v="137"/>
    <n v="3418.8"/>
    <n v="284.89999999999998"/>
    <n v="79.8"/>
    <n v="0"/>
    <n v="0"/>
    <n v="0"/>
  </r>
  <r>
    <x v="3"/>
    <x v="12"/>
    <x v="138"/>
    <n v="3410.4"/>
    <n v="284.2"/>
    <n v="80.5"/>
    <n v="0"/>
    <n v="0"/>
    <n v="0"/>
  </r>
  <r>
    <x v="3"/>
    <x v="12"/>
    <x v="139"/>
    <n v="3360"/>
    <n v="280"/>
    <n v="79.099999999999994"/>
    <n v="0"/>
    <n v="0"/>
    <n v="0"/>
  </r>
  <r>
    <x v="3"/>
    <x v="12"/>
    <x v="140"/>
    <n v="3343.2"/>
    <n v="278.60000000000002"/>
    <n v="81.900000000000006"/>
    <n v="0"/>
    <n v="0"/>
    <n v="0"/>
  </r>
  <r>
    <x v="3"/>
    <x v="12"/>
    <x v="141"/>
    <n v="3276"/>
    <n v="273"/>
    <n v="81.2"/>
    <n v="0"/>
    <n v="0"/>
    <n v="0"/>
  </r>
  <r>
    <x v="3"/>
    <x v="12"/>
    <x v="142"/>
    <n v="3208.8"/>
    <n v="267.39999999999998"/>
    <n v="80.5"/>
    <n v="0"/>
    <n v="0"/>
    <n v="0"/>
  </r>
  <r>
    <x v="3"/>
    <x v="12"/>
    <x v="143"/>
    <n v="3183.6"/>
    <n v="265.3"/>
    <n v="81.2"/>
    <n v="0"/>
    <n v="0"/>
    <n v="0"/>
  </r>
  <r>
    <x v="3"/>
    <x v="12"/>
    <x v="144"/>
    <n v="3133.2"/>
    <n v="261.10000000000002"/>
    <n v="77.7"/>
    <n v="0"/>
    <n v="0"/>
    <n v="0"/>
  </r>
  <r>
    <x v="3"/>
    <x v="12"/>
    <x v="145"/>
    <n v="3108"/>
    <n v="259"/>
    <n v="74.2"/>
    <n v="0"/>
    <n v="0"/>
    <n v="0"/>
  </r>
  <r>
    <x v="3"/>
    <x v="12"/>
    <x v="146"/>
    <n v="3082.8"/>
    <n v="256.89999999999998"/>
    <n v="74.2"/>
    <n v="0"/>
    <n v="0"/>
    <n v="0"/>
  </r>
  <r>
    <x v="3"/>
    <x v="12"/>
    <x v="147"/>
    <n v="3082.8"/>
    <n v="256.89999999999998"/>
    <n v="74.900000000000006"/>
    <n v="0"/>
    <n v="0"/>
    <n v="0"/>
  </r>
  <r>
    <x v="3"/>
    <x v="12"/>
    <x v="148"/>
    <n v="3082.8"/>
    <n v="256.89999999999998"/>
    <n v="77"/>
    <n v="0"/>
    <n v="0"/>
    <n v="0"/>
  </r>
  <r>
    <x v="3"/>
    <x v="12"/>
    <x v="149"/>
    <n v="3108"/>
    <n v="259"/>
    <n v="77.7"/>
    <n v="0"/>
    <n v="0"/>
    <n v="0"/>
  </r>
  <r>
    <x v="3"/>
    <x v="12"/>
    <x v="150"/>
    <n v="3108"/>
    <n v="259"/>
    <n v="79.8"/>
    <n v="0"/>
    <n v="0"/>
    <n v="0"/>
  </r>
  <r>
    <x v="3"/>
    <x v="12"/>
    <x v="151"/>
    <n v="3074.4"/>
    <n v="256.2"/>
    <n v="79.099999999999994"/>
    <n v="0"/>
    <n v="0"/>
    <n v="0"/>
  </r>
  <r>
    <x v="3"/>
    <x v="12"/>
    <x v="152"/>
    <n v="3057.6"/>
    <n v="254.8"/>
    <n v="77.7"/>
    <n v="0"/>
    <n v="0"/>
    <n v="0"/>
  </r>
  <r>
    <x v="3"/>
    <x v="12"/>
    <x v="153"/>
    <n v="3024"/>
    <n v="252"/>
    <n v="77"/>
    <n v="0"/>
    <n v="0"/>
    <n v="0"/>
  </r>
  <r>
    <x v="3"/>
    <x v="12"/>
    <x v="154"/>
    <n v="3015.6"/>
    <n v="251.3"/>
    <n v="76.3"/>
    <n v="0"/>
    <n v="0"/>
    <n v="0"/>
  </r>
  <r>
    <x v="3"/>
    <x v="12"/>
    <x v="155"/>
    <n v="2948.4"/>
    <n v="245.7"/>
    <n v="76.3"/>
    <n v="0"/>
    <n v="0"/>
    <n v="0"/>
  </r>
  <r>
    <x v="3"/>
    <x v="12"/>
    <x v="156"/>
    <n v="3024"/>
    <n v="252"/>
    <n v="79.099999999999994"/>
    <n v="0"/>
    <n v="0"/>
    <n v="0"/>
  </r>
  <r>
    <x v="3"/>
    <x v="12"/>
    <x v="157"/>
    <n v="3049.2"/>
    <n v="254.1"/>
    <n v="77.7"/>
    <n v="0"/>
    <n v="0"/>
    <n v="0"/>
  </r>
  <r>
    <x v="3"/>
    <x v="12"/>
    <x v="158"/>
    <n v="3024"/>
    <n v="252"/>
    <n v="76.3"/>
    <n v="0"/>
    <n v="0"/>
    <n v="0"/>
  </r>
  <r>
    <x v="3"/>
    <x v="12"/>
    <x v="159"/>
    <n v="2998.8"/>
    <n v="249.9"/>
    <n v="74.2"/>
    <n v="0"/>
    <n v="0"/>
    <n v="0"/>
  </r>
  <r>
    <x v="3"/>
    <x v="12"/>
    <x v="160"/>
    <n v="2998.8"/>
    <n v="249.9"/>
    <n v="72.099999999999994"/>
    <n v="0"/>
    <n v="0"/>
    <n v="0"/>
  </r>
  <r>
    <x v="3"/>
    <x v="12"/>
    <x v="161"/>
    <n v="2982"/>
    <n v="248.5"/>
    <n v="72.8"/>
    <n v="0"/>
    <n v="0"/>
    <n v="0"/>
  </r>
  <r>
    <x v="3"/>
    <x v="12"/>
    <x v="162"/>
    <n v="2998.8"/>
    <n v="249.9"/>
    <n v="73.5"/>
    <n v="0"/>
    <n v="0"/>
    <n v="0"/>
  </r>
  <r>
    <x v="3"/>
    <x v="12"/>
    <x v="163"/>
    <n v="2982"/>
    <n v="248.5"/>
    <n v="73.5"/>
    <n v="0"/>
    <n v="0"/>
    <n v="0"/>
  </r>
  <r>
    <x v="3"/>
    <x v="12"/>
    <x v="164"/>
    <n v="3007.2"/>
    <n v="250.6"/>
    <n v="77"/>
    <n v="0"/>
    <n v="0"/>
    <n v="0"/>
  </r>
  <r>
    <x v="3"/>
    <x v="12"/>
    <x v="165"/>
    <n v="3108"/>
    <n v="259"/>
    <n v="77.7"/>
    <n v="0"/>
    <n v="0"/>
    <n v="0"/>
  </r>
  <r>
    <x v="3"/>
    <x v="12"/>
    <x v="166"/>
    <n v="3292.8"/>
    <n v="274.39999999999998"/>
    <n v="83.3"/>
    <n v="0"/>
    <n v="0"/>
    <n v="0"/>
  </r>
  <r>
    <x v="3"/>
    <x v="12"/>
    <x v="167"/>
    <n v="3292.8"/>
    <n v="274.39999999999998"/>
    <n v="82.6"/>
    <n v="0"/>
    <n v="0"/>
    <n v="0"/>
  </r>
  <r>
    <x v="3"/>
    <x v="12"/>
    <x v="168"/>
    <n v="3284.4"/>
    <n v="273.7"/>
    <n v="85.4"/>
    <n v="0"/>
    <n v="0"/>
    <n v="0"/>
  </r>
  <r>
    <x v="3"/>
    <x v="12"/>
    <x v="169"/>
    <n v="3284.4"/>
    <n v="273.7"/>
    <n v="85.4"/>
    <n v="0"/>
    <n v="0"/>
    <n v="0"/>
  </r>
  <r>
    <x v="3"/>
    <x v="12"/>
    <x v="170"/>
    <n v="3334.8"/>
    <n v="277.89999999999998"/>
    <n v="88.2"/>
    <n v="0"/>
    <n v="0"/>
    <n v="0"/>
  </r>
  <r>
    <x v="3"/>
    <x v="12"/>
    <x v="171"/>
    <n v="3368.4"/>
    <n v="280.7"/>
    <n v="88.9"/>
    <n v="0"/>
    <n v="0"/>
    <n v="0"/>
  </r>
  <r>
    <x v="3"/>
    <x v="12"/>
    <x v="172"/>
    <n v="3376.8"/>
    <n v="281.39999999999998"/>
    <n v="89.6"/>
    <n v="0"/>
    <n v="0"/>
    <n v="0"/>
  </r>
  <r>
    <x v="3"/>
    <x v="12"/>
    <x v="173"/>
    <n v="3334.8"/>
    <n v="277.89999999999998"/>
    <n v="89.6"/>
    <n v="0"/>
    <n v="0"/>
    <n v="0"/>
  </r>
  <r>
    <x v="3"/>
    <x v="12"/>
    <x v="174"/>
    <n v="3402"/>
    <n v="283.5"/>
    <n v="90.3"/>
    <n v="0"/>
    <n v="0"/>
    <n v="0"/>
  </r>
  <r>
    <x v="3"/>
    <x v="12"/>
    <x v="175"/>
    <n v="3427.2"/>
    <n v="285.60000000000002"/>
    <n v="89.6"/>
    <n v="0"/>
    <n v="0"/>
    <n v="0"/>
  </r>
  <r>
    <x v="3"/>
    <x v="12"/>
    <x v="176"/>
    <n v="3477.6"/>
    <n v="289.8"/>
    <n v="92.4"/>
    <n v="0"/>
    <n v="0"/>
    <n v="0"/>
  </r>
  <r>
    <x v="3"/>
    <x v="12"/>
    <x v="177"/>
    <n v="3502.8"/>
    <n v="291.89999999999998"/>
    <n v="90.3"/>
    <n v="0"/>
    <n v="0"/>
    <n v="0"/>
  </r>
  <r>
    <x v="3"/>
    <x v="12"/>
    <x v="178"/>
    <n v="3536.4"/>
    <n v="294.7"/>
    <n v="93.1"/>
    <n v="0"/>
    <n v="0"/>
    <n v="0"/>
  </r>
  <r>
    <x v="3"/>
    <x v="12"/>
    <x v="179"/>
    <n v="3502.8"/>
    <n v="291.89999999999998"/>
    <n v="88.9"/>
    <n v="0"/>
    <n v="0"/>
    <n v="0"/>
  </r>
  <r>
    <x v="3"/>
    <x v="12"/>
    <x v="180"/>
    <n v="3502.8"/>
    <n v="291.89999999999998"/>
    <n v="86.8"/>
    <n v="0"/>
    <n v="0"/>
    <n v="0"/>
  </r>
  <r>
    <x v="3"/>
    <x v="12"/>
    <x v="181"/>
    <n v="3519.6"/>
    <n v="293.3"/>
    <n v="90.3"/>
    <n v="0"/>
    <n v="0"/>
    <n v="0"/>
  </r>
  <r>
    <x v="3"/>
    <x v="12"/>
    <x v="182"/>
    <n v="3561.6"/>
    <n v="296.8"/>
    <n v="93.8"/>
    <n v="0"/>
    <n v="0"/>
    <n v="0"/>
  </r>
  <r>
    <x v="3"/>
    <x v="12"/>
    <x v="183"/>
    <n v="3561.6"/>
    <n v="296.8"/>
    <n v="94.5"/>
    <n v="0"/>
    <n v="0"/>
    <n v="0"/>
  </r>
  <r>
    <x v="3"/>
    <x v="12"/>
    <x v="184"/>
    <n v="3494.4"/>
    <n v="291.2"/>
    <n v="92.4"/>
    <n v="0"/>
    <n v="0"/>
    <n v="0"/>
  </r>
  <r>
    <x v="3"/>
    <x v="12"/>
    <x v="185"/>
    <n v="3502.8"/>
    <n v="291.89999999999998"/>
    <n v="91.7"/>
    <n v="0"/>
    <n v="0"/>
    <n v="0"/>
  </r>
  <r>
    <x v="3"/>
    <x v="12"/>
    <x v="186"/>
    <n v="3502.8"/>
    <n v="291.89999999999998"/>
    <n v="90.3"/>
    <n v="0"/>
    <n v="0"/>
    <n v="0"/>
  </r>
  <r>
    <x v="3"/>
    <x v="12"/>
    <x v="187"/>
    <n v="3511.2"/>
    <n v="292.60000000000002"/>
    <n v="90.3"/>
    <n v="0"/>
    <n v="0"/>
    <n v="0"/>
  </r>
  <r>
    <x v="3"/>
    <x v="12"/>
    <x v="188"/>
    <n v="3519.6"/>
    <n v="293.3"/>
    <n v="90.3"/>
    <n v="0"/>
    <n v="0"/>
    <n v="0"/>
  </r>
  <r>
    <x v="3"/>
    <x v="12"/>
    <x v="189"/>
    <n v="3553.2"/>
    <n v="296.10000000000002"/>
    <n v="92.4"/>
    <n v="0"/>
    <n v="0"/>
    <n v="0"/>
  </r>
  <r>
    <x v="3"/>
    <x v="12"/>
    <x v="190"/>
    <n v="3603.6"/>
    <n v="300.3"/>
    <n v="92.4"/>
    <n v="0"/>
    <n v="0"/>
    <n v="0"/>
  </r>
  <r>
    <x v="3"/>
    <x v="12"/>
    <x v="191"/>
    <n v="3628.8"/>
    <n v="302.39999999999998"/>
    <n v="93.8"/>
    <n v="0"/>
    <n v="0"/>
    <n v="0"/>
  </r>
  <r>
    <x v="3"/>
    <x v="12"/>
    <x v="192"/>
    <n v="3645.6"/>
    <n v="303.8"/>
    <n v="93.1"/>
    <n v="0"/>
    <n v="0"/>
    <n v="0"/>
  </r>
  <r>
    <x v="3"/>
    <x v="12"/>
    <x v="193"/>
    <n v="3620.4"/>
    <n v="301.7"/>
    <n v="88.2"/>
    <n v="0"/>
    <n v="0"/>
    <n v="0"/>
  </r>
  <r>
    <x v="3"/>
    <x v="12"/>
    <x v="194"/>
    <n v="3628.8"/>
    <n v="302.39999999999998"/>
    <n v="85.4"/>
    <n v="0"/>
    <n v="0"/>
    <n v="0"/>
  </r>
  <r>
    <x v="3"/>
    <x v="12"/>
    <x v="195"/>
    <n v="3645.6"/>
    <n v="303.8"/>
    <n v="86.1"/>
    <n v="0"/>
    <n v="0"/>
    <n v="0"/>
  </r>
  <r>
    <x v="3"/>
    <x v="12"/>
    <x v="196"/>
    <n v="3670.8"/>
    <n v="305.89999999999998"/>
    <n v="83.3"/>
    <n v="0"/>
    <n v="0"/>
    <n v="0"/>
  </r>
  <r>
    <x v="3"/>
    <x v="12"/>
    <x v="197"/>
    <n v="3704.4"/>
    <n v="308.7"/>
    <n v="83.3"/>
    <n v="0"/>
    <n v="0"/>
    <n v="0"/>
  </r>
  <r>
    <x v="3"/>
    <x v="12"/>
    <x v="198"/>
    <n v="3670.8"/>
    <n v="305.89999999999998"/>
    <n v="81.2"/>
    <n v="0"/>
    <n v="0"/>
    <n v="0"/>
  </r>
  <r>
    <x v="3"/>
    <x v="12"/>
    <x v="199"/>
    <n v="3628.8"/>
    <n v="302.39999999999998"/>
    <n v="74.900000000000006"/>
    <n v="0"/>
    <n v="0"/>
    <n v="0"/>
  </r>
  <r>
    <x v="3"/>
    <x v="12"/>
    <x v="200"/>
    <n v="3670.8"/>
    <n v="305.89999999999998"/>
    <n v="77.7"/>
    <n v="0"/>
    <n v="0"/>
    <n v="0"/>
  </r>
  <r>
    <x v="3"/>
    <x v="12"/>
    <x v="201"/>
    <n v="3696"/>
    <n v="308"/>
    <n v="77"/>
    <n v="0"/>
    <n v="0"/>
    <n v="0"/>
  </r>
  <r>
    <x v="3"/>
    <x v="12"/>
    <x v="202"/>
    <n v="3704.4"/>
    <n v="308.7"/>
    <n v="77"/>
    <n v="0"/>
    <n v="0"/>
    <n v="0"/>
  </r>
  <r>
    <x v="3"/>
    <x v="12"/>
    <x v="203"/>
    <n v="3687.6"/>
    <n v="307.3"/>
    <n v="77"/>
    <n v="0"/>
    <n v="0"/>
    <n v="0"/>
  </r>
  <r>
    <x v="3"/>
    <x v="12"/>
    <x v="204"/>
    <n v="3696"/>
    <n v="308"/>
    <n v="70"/>
    <n v="0"/>
    <n v="0"/>
    <n v="0"/>
  </r>
  <r>
    <x v="3"/>
    <x v="12"/>
    <x v="205"/>
    <n v="3721.2"/>
    <n v="310.10000000000002"/>
    <n v="68.599999999999994"/>
    <n v="0"/>
    <n v="0"/>
    <n v="0"/>
  </r>
  <r>
    <x v="3"/>
    <x v="12"/>
    <x v="206"/>
    <n v="3813.6"/>
    <n v="317.8"/>
    <n v="72.8"/>
    <n v="0"/>
    <n v="0"/>
    <n v="0"/>
  </r>
  <r>
    <x v="3"/>
    <x v="12"/>
    <x v="207"/>
    <n v="3897.6"/>
    <n v="324.8"/>
    <n v="74.2"/>
    <n v="0"/>
    <n v="0"/>
    <n v="0"/>
  </r>
  <r>
    <x v="3"/>
    <x v="12"/>
    <x v="208"/>
    <n v="3948"/>
    <n v="329"/>
    <n v="75.599999999999994"/>
    <n v="0"/>
    <n v="0"/>
    <n v="0"/>
  </r>
  <r>
    <x v="3"/>
    <x v="12"/>
    <x v="209"/>
    <n v="4040.4"/>
    <n v="336.7"/>
    <n v="75.599999999999994"/>
    <n v="0"/>
    <n v="0"/>
    <n v="0"/>
  </r>
  <r>
    <x v="3"/>
    <x v="12"/>
    <x v="210"/>
    <n v="4107.6000000000004"/>
    <n v="342.3"/>
    <n v="75.599999999999994"/>
    <n v="0"/>
    <n v="0"/>
    <n v="0"/>
  </r>
  <r>
    <x v="3"/>
    <x v="12"/>
    <x v="211"/>
    <n v="4208.3999999999996"/>
    <n v="350.7"/>
    <n v="76.3"/>
    <n v="0"/>
    <n v="0"/>
    <n v="0"/>
  </r>
  <r>
    <x v="3"/>
    <x v="12"/>
    <x v="212"/>
    <n v="4300.8"/>
    <n v="358.4"/>
    <n v="77.7"/>
    <n v="0"/>
    <n v="0"/>
    <n v="0"/>
  </r>
  <r>
    <x v="3"/>
    <x v="12"/>
    <x v="213"/>
    <n v="4342.8"/>
    <n v="361.9"/>
    <n v="77"/>
    <n v="0"/>
    <n v="0"/>
    <n v="0"/>
  </r>
  <r>
    <x v="3"/>
    <x v="12"/>
    <x v="214"/>
    <n v="4359.6000000000004"/>
    <n v="363.3"/>
    <n v="77"/>
    <n v="0"/>
    <n v="0"/>
    <n v="0"/>
  </r>
  <r>
    <x v="3"/>
    <x v="12"/>
    <x v="215"/>
    <n v="4401.6000000000004"/>
    <n v="366.8"/>
    <n v="77.7"/>
    <n v="0"/>
    <n v="0"/>
    <n v="0"/>
  </r>
  <r>
    <x v="3"/>
    <x v="12"/>
    <x v="216"/>
    <n v="4401.6000000000004"/>
    <n v="366.8"/>
    <n v="79.099999999999994"/>
    <n v="0"/>
    <n v="0"/>
    <n v="0"/>
  </r>
  <r>
    <x v="3"/>
    <x v="12"/>
    <x v="217"/>
    <n v="4393.2"/>
    <n v="366.1"/>
    <n v="79.099999999999994"/>
    <n v="0"/>
    <n v="0"/>
    <n v="0"/>
  </r>
  <r>
    <x v="3"/>
    <x v="12"/>
    <x v="218"/>
    <n v="4309.2"/>
    <n v="359.1"/>
    <n v="77.7"/>
    <n v="0"/>
    <n v="0"/>
    <n v="0"/>
  </r>
  <r>
    <x v="3"/>
    <x v="12"/>
    <x v="219"/>
    <n v="4284"/>
    <n v="357"/>
    <n v="77.7"/>
    <n v="0"/>
    <n v="0"/>
    <n v="0"/>
  </r>
  <r>
    <x v="3"/>
    <x v="12"/>
    <x v="220"/>
    <n v="4225.2"/>
    <n v="352.1"/>
    <n v="78.400000000000006"/>
    <n v="0"/>
    <n v="0"/>
    <n v="0"/>
  </r>
  <r>
    <x v="3"/>
    <x v="12"/>
    <x v="221"/>
    <n v="4166.3999999999996"/>
    <n v="347.2"/>
    <n v="77"/>
    <n v="0"/>
    <n v="0"/>
    <n v="0"/>
  </r>
  <r>
    <x v="3"/>
    <x v="12"/>
    <x v="222"/>
    <n v="4149.6000000000004"/>
    <n v="345.8"/>
    <n v="77"/>
    <n v="0"/>
    <n v="0"/>
    <n v="0"/>
  </r>
  <r>
    <x v="3"/>
    <x v="12"/>
    <x v="223"/>
    <n v="4116"/>
    <n v="343"/>
    <n v="77.7"/>
    <n v="0"/>
    <n v="0"/>
    <n v="0"/>
  </r>
  <r>
    <x v="3"/>
    <x v="12"/>
    <x v="224"/>
    <n v="4048.8"/>
    <n v="337.4"/>
    <n v="78.400000000000006"/>
    <n v="0"/>
    <n v="0"/>
    <n v="0"/>
  </r>
  <r>
    <x v="3"/>
    <x v="12"/>
    <x v="225"/>
    <n v="3998.4"/>
    <n v="333.2"/>
    <n v="76.3"/>
    <n v="0"/>
    <n v="0"/>
    <n v="0"/>
  </r>
  <r>
    <x v="3"/>
    <x v="12"/>
    <x v="226"/>
    <n v="3956.4"/>
    <n v="329.7"/>
    <n v="74.900000000000006"/>
    <n v="0"/>
    <n v="0"/>
    <n v="0"/>
  </r>
  <r>
    <x v="3"/>
    <x v="12"/>
    <x v="227"/>
    <n v="3956.4"/>
    <n v="329.7"/>
    <n v="75.599999999999994"/>
    <n v="0"/>
    <n v="0"/>
    <n v="0"/>
  </r>
  <r>
    <x v="3"/>
    <x v="12"/>
    <x v="228"/>
    <n v="3897.6"/>
    <n v="324.8"/>
    <n v="74.900000000000006"/>
    <n v="0"/>
    <n v="0"/>
    <n v="0"/>
  </r>
  <r>
    <x v="3"/>
    <x v="12"/>
    <x v="229"/>
    <n v="3864"/>
    <n v="322"/>
    <n v="72.8"/>
    <n v="0"/>
    <n v="0"/>
    <n v="0"/>
  </r>
  <r>
    <x v="3"/>
    <x v="12"/>
    <x v="230"/>
    <n v="3763.2"/>
    <n v="313.60000000000002"/>
    <n v="70"/>
    <n v="0"/>
    <n v="0"/>
    <n v="0"/>
  </r>
  <r>
    <x v="3"/>
    <x v="12"/>
    <x v="231"/>
    <n v="3738"/>
    <n v="311.5"/>
    <n v="69.3"/>
    <n v="0"/>
    <n v="0"/>
    <n v="0"/>
  </r>
  <r>
    <x v="3"/>
    <x v="12"/>
    <x v="232"/>
    <n v="3746.4"/>
    <n v="312.2"/>
    <n v="68.599999999999994"/>
    <n v="0"/>
    <n v="0"/>
    <n v="0"/>
  </r>
  <r>
    <x v="3"/>
    <x v="12"/>
    <x v="233"/>
    <n v="3721.2"/>
    <n v="310.10000000000002"/>
    <n v="69.3"/>
    <n v="0"/>
    <n v="0"/>
    <n v="0"/>
  </r>
  <r>
    <x v="3"/>
    <x v="12"/>
    <x v="234"/>
    <n v="3729.6"/>
    <n v="310.8"/>
    <n v="68.599999999999994"/>
    <n v="0"/>
    <n v="0"/>
    <n v="0"/>
  </r>
  <r>
    <x v="3"/>
    <x v="12"/>
    <x v="235"/>
    <n v="3654"/>
    <n v="304.5"/>
    <n v="67.900000000000006"/>
    <n v="0"/>
    <n v="0"/>
    <n v="0"/>
  </r>
  <r>
    <x v="3"/>
    <x v="12"/>
    <x v="236"/>
    <n v="3637.2"/>
    <n v="303.10000000000002"/>
    <n v="67.2"/>
    <n v="0"/>
    <n v="0"/>
    <n v="0"/>
  </r>
  <r>
    <x v="3"/>
    <x v="12"/>
    <x v="237"/>
    <n v="3637.2"/>
    <n v="303.10000000000002"/>
    <n v="67.900000000000006"/>
    <n v="0"/>
    <n v="0"/>
    <n v="0"/>
  </r>
  <r>
    <x v="3"/>
    <x v="12"/>
    <x v="238"/>
    <n v="3679.2"/>
    <n v="306.60000000000002"/>
    <n v="67.900000000000006"/>
    <n v="0"/>
    <n v="0"/>
    <n v="0"/>
  </r>
  <r>
    <x v="3"/>
    <x v="12"/>
    <x v="239"/>
    <n v="3628.8"/>
    <n v="302.39999999999998"/>
    <n v="67.2"/>
    <n v="0"/>
    <n v="0"/>
    <n v="0"/>
  </r>
  <r>
    <x v="3"/>
    <x v="12"/>
    <x v="240"/>
    <n v="3603.6"/>
    <n v="300.3"/>
    <n v="66.5"/>
    <n v="0"/>
    <n v="0"/>
    <n v="0"/>
  </r>
  <r>
    <x v="3"/>
    <x v="12"/>
    <x v="241"/>
    <n v="3561.6"/>
    <n v="296.8"/>
    <n v="65.099999999999994"/>
    <n v="0"/>
    <n v="0"/>
    <n v="0"/>
  </r>
  <r>
    <x v="3"/>
    <x v="12"/>
    <x v="242"/>
    <n v="3586.8"/>
    <n v="298.89999999999998"/>
    <n v="65.099999999999994"/>
    <n v="0"/>
    <n v="0"/>
    <n v="0"/>
  </r>
  <r>
    <x v="3"/>
    <x v="12"/>
    <x v="243"/>
    <n v="3561.6"/>
    <n v="296.8"/>
    <n v="63.7"/>
    <n v="0"/>
    <n v="0"/>
    <n v="0"/>
  </r>
  <r>
    <x v="3"/>
    <x v="12"/>
    <x v="244"/>
    <n v="3544.8"/>
    <n v="295.39999999999998"/>
    <n v="64.400000000000006"/>
    <n v="0"/>
    <n v="0"/>
    <n v="0"/>
  </r>
  <r>
    <x v="3"/>
    <x v="12"/>
    <x v="245"/>
    <n v="3536.4"/>
    <n v="294.7"/>
    <n v="63.7"/>
    <n v="0"/>
    <n v="0"/>
    <n v="0"/>
  </r>
  <r>
    <x v="3"/>
    <x v="12"/>
    <x v="246"/>
    <n v="3536.4"/>
    <n v="294.7"/>
    <n v="63"/>
    <n v="0"/>
    <n v="0"/>
    <n v="0"/>
  </r>
  <r>
    <x v="3"/>
    <x v="12"/>
    <x v="247"/>
    <n v="3561.6"/>
    <n v="296.8"/>
    <n v="63"/>
    <n v="0"/>
    <n v="0"/>
    <n v="0"/>
  </r>
  <r>
    <x v="3"/>
    <x v="12"/>
    <x v="248"/>
    <n v="3570"/>
    <n v="297.5"/>
    <n v="63"/>
    <n v="0"/>
    <n v="0"/>
    <n v="0"/>
  </r>
  <r>
    <x v="3"/>
    <x v="12"/>
    <x v="249"/>
    <n v="3528"/>
    <n v="294"/>
    <n v="63.7"/>
    <n v="0"/>
    <n v="0"/>
    <n v="0"/>
  </r>
  <r>
    <x v="3"/>
    <x v="12"/>
    <x v="250"/>
    <n v="3477.6"/>
    <n v="289.8"/>
    <n v="63.7"/>
    <n v="0"/>
    <n v="0"/>
    <n v="0"/>
  </r>
  <r>
    <x v="3"/>
    <x v="12"/>
    <x v="251"/>
    <n v="3477.6"/>
    <n v="289.8"/>
    <n v="64.400000000000006"/>
    <n v="0"/>
    <n v="0"/>
    <n v="0"/>
  </r>
  <r>
    <x v="3"/>
    <x v="12"/>
    <x v="252"/>
    <n v="3435.6"/>
    <n v="286.3"/>
    <n v="61.6"/>
    <n v="0"/>
    <n v="0"/>
    <n v="0"/>
  </r>
  <r>
    <x v="3"/>
    <x v="12"/>
    <x v="253"/>
    <n v="3435.6"/>
    <n v="286.3"/>
    <n v="60.9"/>
    <n v="0"/>
    <n v="0"/>
    <n v="0"/>
  </r>
  <r>
    <x v="3"/>
    <x v="12"/>
    <x v="254"/>
    <n v="3418.8"/>
    <n v="284.89999999999998"/>
    <n v="60.2"/>
    <n v="0"/>
    <n v="0"/>
    <n v="0"/>
  </r>
  <r>
    <x v="3"/>
    <x v="12"/>
    <x v="255"/>
    <n v="3402"/>
    <n v="283.5"/>
    <n v="59.5"/>
    <n v="0"/>
    <n v="0"/>
    <n v="0"/>
  </r>
  <r>
    <x v="3"/>
    <x v="12"/>
    <x v="256"/>
    <n v="3393.6"/>
    <n v="282.8"/>
    <n v="58.1"/>
    <n v="0"/>
    <n v="0"/>
    <n v="0"/>
  </r>
  <r>
    <x v="3"/>
    <x v="12"/>
    <x v="257"/>
    <n v="3368.4"/>
    <n v="280.7"/>
    <n v="58.8"/>
    <n v="0"/>
    <n v="0"/>
    <n v="0"/>
  </r>
  <r>
    <x v="3"/>
    <x v="12"/>
    <x v="258"/>
    <n v="3343.2"/>
    <n v="278.60000000000002"/>
    <n v="58.1"/>
    <n v="0"/>
    <n v="0"/>
    <n v="0"/>
  </r>
  <r>
    <x v="3"/>
    <x v="12"/>
    <x v="259"/>
    <n v="3318"/>
    <n v="276.5"/>
    <n v="56.7"/>
    <n v="0"/>
    <n v="0"/>
    <n v="0"/>
  </r>
  <r>
    <x v="3"/>
    <x v="12"/>
    <x v="260"/>
    <n v="3284.4"/>
    <n v="273.7"/>
    <n v="56.7"/>
    <n v="0"/>
    <n v="0"/>
    <n v="0"/>
  </r>
  <r>
    <x v="3"/>
    <x v="12"/>
    <x v="261"/>
    <n v="3276"/>
    <n v="273"/>
    <n v="56"/>
    <n v="0"/>
    <n v="0"/>
    <n v="0"/>
  </r>
  <r>
    <x v="3"/>
    <x v="12"/>
    <x v="262"/>
    <n v="3250.8"/>
    <n v="270.89999999999998"/>
    <n v="56.7"/>
    <n v="0"/>
    <n v="0"/>
    <n v="0"/>
  </r>
  <r>
    <x v="3"/>
    <x v="12"/>
    <x v="263"/>
    <n v="3242.4"/>
    <n v="270.2"/>
    <n v="57.4"/>
    <n v="0"/>
    <n v="0"/>
    <n v="0"/>
  </r>
  <r>
    <x v="3"/>
    <x v="12"/>
    <x v="264"/>
    <n v="3225.6"/>
    <n v="268.8"/>
    <n v="56.7"/>
    <n v="0"/>
    <n v="0"/>
    <n v="0"/>
  </r>
  <r>
    <x v="3"/>
    <x v="12"/>
    <x v="265"/>
    <n v="3225.6"/>
    <n v="268.8"/>
    <n v="56"/>
    <n v="0"/>
    <n v="0"/>
    <n v="0"/>
  </r>
  <r>
    <x v="3"/>
    <x v="12"/>
    <x v="266"/>
    <n v="3192"/>
    <n v="266"/>
    <n v="55.3"/>
    <n v="0"/>
    <n v="0"/>
    <n v="0"/>
  </r>
  <r>
    <x v="3"/>
    <x v="12"/>
    <x v="267"/>
    <n v="3150"/>
    <n v="262.5"/>
    <n v="54.6"/>
    <n v="0"/>
    <n v="0"/>
    <n v="0"/>
  </r>
  <r>
    <x v="3"/>
    <x v="12"/>
    <x v="268"/>
    <n v="3150"/>
    <n v="262.5"/>
    <n v="53.9"/>
    <n v="0"/>
    <n v="0"/>
    <n v="0"/>
  </r>
  <r>
    <x v="3"/>
    <x v="12"/>
    <x v="269"/>
    <n v="3124.8"/>
    <n v="260.39999999999998"/>
    <n v="53.2"/>
    <n v="0"/>
    <n v="0"/>
    <n v="0"/>
  </r>
  <r>
    <x v="3"/>
    <x v="12"/>
    <x v="270"/>
    <n v="3124.8"/>
    <n v="260.39999999999998"/>
    <n v="53.9"/>
    <n v="0"/>
    <n v="0"/>
    <n v="0"/>
  </r>
  <r>
    <x v="3"/>
    <x v="12"/>
    <x v="271"/>
    <n v="3091.2"/>
    <n v="257.60000000000002"/>
    <n v="52.5"/>
    <n v="0"/>
    <n v="0"/>
    <n v="0"/>
  </r>
  <r>
    <x v="3"/>
    <x v="12"/>
    <x v="272"/>
    <n v="3057.6"/>
    <n v="254.8"/>
    <n v="52.5"/>
    <n v="0"/>
    <n v="0"/>
    <n v="0"/>
  </r>
  <r>
    <x v="3"/>
    <x v="12"/>
    <x v="273"/>
    <n v="3040.8"/>
    <n v="253.4"/>
    <n v="51.8"/>
    <n v="0"/>
    <n v="0"/>
    <n v="0"/>
  </r>
  <r>
    <x v="3"/>
    <x v="12"/>
    <x v="274"/>
    <n v="3040.8"/>
    <n v="253.4"/>
    <n v="51.8"/>
    <n v="0"/>
    <n v="0"/>
    <n v="0"/>
  </r>
  <r>
    <x v="3"/>
    <x v="12"/>
    <x v="275"/>
    <n v="3032.4"/>
    <n v="252.7"/>
    <n v="52.5"/>
    <n v="0"/>
    <n v="0"/>
    <n v="0"/>
  </r>
  <r>
    <x v="3"/>
    <x v="12"/>
    <x v="276"/>
    <n v="3007.2"/>
    <n v="250.6"/>
    <n v="51.8"/>
    <n v="0"/>
    <n v="0"/>
    <n v="0"/>
  </r>
  <r>
    <x v="3"/>
    <x v="12"/>
    <x v="277"/>
    <n v="3015.6"/>
    <n v="251.3"/>
    <n v="52.5"/>
    <n v="0"/>
    <n v="0"/>
    <n v="0"/>
  </r>
  <r>
    <x v="3"/>
    <x v="12"/>
    <x v="278"/>
    <n v="3007.2"/>
    <n v="250.6"/>
    <n v="53.2"/>
    <n v="0"/>
    <n v="0"/>
    <n v="0"/>
  </r>
  <r>
    <x v="3"/>
    <x v="12"/>
    <x v="279"/>
    <n v="2990.4"/>
    <n v="249.2"/>
    <n v="51.8"/>
    <n v="0"/>
    <n v="0"/>
    <n v="0"/>
  </r>
  <r>
    <x v="3"/>
    <x v="12"/>
    <x v="280"/>
    <n v="2973.6"/>
    <n v="247.8"/>
    <n v="52.5"/>
    <n v="0"/>
    <n v="0"/>
    <n v="0"/>
  </r>
  <r>
    <x v="3"/>
    <x v="12"/>
    <x v="281"/>
    <n v="2965.2"/>
    <n v="247.1"/>
    <n v="51.8"/>
    <n v="0"/>
    <n v="0"/>
    <n v="0"/>
  </r>
  <r>
    <x v="3"/>
    <x v="12"/>
    <x v="282"/>
    <n v="2965.2"/>
    <n v="247.1"/>
    <n v="51.8"/>
    <n v="0"/>
    <n v="0"/>
    <n v="0"/>
  </r>
  <r>
    <x v="3"/>
    <x v="12"/>
    <x v="283"/>
    <n v="2940"/>
    <n v="245"/>
    <n v="51.1"/>
    <n v="0"/>
    <n v="0"/>
    <n v="0"/>
  </r>
  <r>
    <x v="3"/>
    <x v="12"/>
    <x v="284"/>
    <n v="2914.8"/>
    <n v="242.9"/>
    <n v="51.1"/>
    <n v="0"/>
    <n v="0"/>
    <n v="0"/>
  </r>
  <r>
    <x v="3"/>
    <x v="12"/>
    <x v="285"/>
    <n v="2898"/>
    <n v="241.5"/>
    <n v="51.1"/>
    <n v="0"/>
    <n v="0"/>
    <n v="0"/>
  </r>
  <r>
    <x v="3"/>
    <x v="12"/>
    <x v="286"/>
    <n v="2898"/>
    <n v="241.5"/>
    <n v="51.1"/>
    <n v="0"/>
    <n v="0"/>
    <n v="0"/>
  </r>
  <r>
    <x v="3"/>
    <x v="13"/>
    <x v="287"/>
    <n v="2872.8"/>
    <n v="239.4"/>
    <n v="50.4"/>
    <n v="0"/>
    <n v="0"/>
    <n v="0"/>
  </r>
  <r>
    <x v="3"/>
    <x v="13"/>
    <x v="0"/>
    <n v="2847.6"/>
    <n v="237.3"/>
    <n v="50.4"/>
    <n v="0"/>
    <n v="0"/>
    <n v="0"/>
  </r>
  <r>
    <x v="3"/>
    <x v="13"/>
    <x v="1"/>
    <n v="2805.6"/>
    <n v="233.8"/>
    <n v="49.7"/>
    <n v="0"/>
    <n v="0"/>
    <n v="0"/>
  </r>
  <r>
    <x v="3"/>
    <x v="13"/>
    <x v="2"/>
    <n v="2830.8"/>
    <n v="235.9"/>
    <n v="49.7"/>
    <n v="0"/>
    <n v="0"/>
    <n v="0"/>
  </r>
  <r>
    <x v="3"/>
    <x v="13"/>
    <x v="3"/>
    <n v="2814"/>
    <n v="234.5"/>
    <n v="49.7"/>
    <n v="0"/>
    <n v="0"/>
    <n v="0"/>
  </r>
  <r>
    <x v="3"/>
    <x v="13"/>
    <x v="4"/>
    <n v="2788.8"/>
    <n v="232.4"/>
    <n v="47.6"/>
    <n v="0"/>
    <n v="0"/>
    <n v="0"/>
  </r>
  <r>
    <x v="3"/>
    <x v="13"/>
    <x v="5"/>
    <n v="2780.4"/>
    <n v="231.7"/>
    <n v="48.3"/>
    <n v="0"/>
    <n v="0"/>
    <n v="0"/>
  </r>
  <r>
    <x v="3"/>
    <x v="13"/>
    <x v="6"/>
    <n v="2780.4"/>
    <n v="231.7"/>
    <n v="48.3"/>
    <n v="0"/>
    <n v="0"/>
    <n v="0"/>
  </r>
  <r>
    <x v="3"/>
    <x v="13"/>
    <x v="7"/>
    <n v="2763.6"/>
    <n v="230.3"/>
    <n v="47.6"/>
    <n v="0"/>
    <n v="0"/>
    <n v="0"/>
  </r>
  <r>
    <x v="3"/>
    <x v="13"/>
    <x v="8"/>
    <n v="2746.8"/>
    <n v="228.9"/>
    <n v="47.6"/>
    <n v="0"/>
    <n v="0"/>
    <n v="0"/>
  </r>
  <r>
    <x v="3"/>
    <x v="13"/>
    <x v="9"/>
    <n v="2730"/>
    <n v="227.5"/>
    <n v="46.9"/>
    <n v="0"/>
    <n v="0"/>
    <n v="0"/>
  </r>
  <r>
    <x v="3"/>
    <x v="13"/>
    <x v="10"/>
    <n v="2730"/>
    <n v="227.5"/>
    <n v="47.6"/>
    <n v="0"/>
    <n v="0"/>
    <n v="0"/>
  </r>
  <r>
    <x v="3"/>
    <x v="13"/>
    <x v="11"/>
    <n v="2721.6"/>
    <n v="226.8"/>
    <n v="46.9"/>
    <n v="0"/>
    <n v="0"/>
    <n v="0"/>
  </r>
  <r>
    <x v="3"/>
    <x v="13"/>
    <x v="12"/>
    <n v="2713.2"/>
    <n v="226.1"/>
    <n v="46.9"/>
    <n v="0"/>
    <n v="0"/>
    <n v="0"/>
  </r>
  <r>
    <x v="3"/>
    <x v="13"/>
    <x v="13"/>
    <n v="2721.6"/>
    <n v="226.8"/>
    <n v="46.9"/>
    <n v="0"/>
    <n v="0"/>
    <n v="0"/>
  </r>
  <r>
    <x v="3"/>
    <x v="13"/>
    <x v="14"/>
    <n v="2696.4"/>
    <n v="224.7"/>
    <n v="46.2"/>
    <n v="0"/>
    <n v="0"/>
    <n v="0"/>
  </r>
  <r>
    <x v="3"/>
    <x v="13"/>
    <x v="15"/>
    <n v="2679.6"/>
    <n v="223.3"/>
    <n v="46.2"/>
    <n v="0"/>
    <n v="0"/>
    <n v="0"/>
  </r>
  <r>
    <x v="3"/>
    <x v="13"/>
    <x v="16"/>
    <n v="2679.6"/>
    <n v="223.3"/>
    <n v="46.2"/>
    <n v="0"/>
    <n v="0"/>
    <n v="0"/>
  </r>
  <r>
    <x v="3"/>
    <x v="13"/>
    <x v="17"/>
    <n v="2679.6"/>
    <n v="223.3"/>
    <n v="46.2"/>
    <n v="0"/>
    <n v="0"/>
    <n v="0"/>
  </r>
  <r>
    <x v="3"/>
    <x v="13"/>
    <x v="18"/>
    <n v="2679.6"/>
    <n v="223.3"/>
    <n v="47.6"/>
    <n v="0"/>
    <n v="0"/>
    <n v="0"/>
  </r>
  <r>
    <x v="3"/>
    <x v="13"/>
    <x v="19"/>
    <n v="2654.4"/>
    <n v="221.2"/>
    <n v="46.9"/>
    <n v="0"/>
    <n v="0"/>
    <n v="0"/>
  </r>
  <r>
    <x v="3"/>
    <x v="13"/>
    <x v="20"/>
    <n v="2671.2"/>
    <n v="222.6"/>
    <n v="46.9"/>
    <n v="0"/>
    <n v="0"/>
    <n v="0"/>
  </r>
  <r>
    <x v="3"/>
    <x v="13"/>
    <x v="21"/>
    <n v="2646"/>
    <n v="220.5"/>
    <n v="46.2"/>
    <n v="0"/>
    <n v="0"/>
    <n v="0"/>
  </r>
  <r>
    <x v="3"/>
    <x v="13"/>
    <x v="22"/>
    <n v="2637.6"/>
    <n v="219.8"/>
    <n v="46.2"/>
    <n v="0"/>
    <n v="0"/>
    <n v="0"/>
  </r>
  <r>
    <x v="3"/>
    <x v="13"/>
    <x v="23"/>
    <n v="2620.8000000000002"/>
    <n v="218.4"/>
    <n v="45.5"/>
    <n v="0"/>
    <n v="0"/>
    <n v="0"/>
  </r>
  <r>
    <x v="3"/>
    <x v="13"/>
    <x v="24"/>
    <n v="2612.4"/>
    <n v="217.7"/>
    <n v="44.8"/>
    <n v="0"/>
    <n v="0"/>
    <n v="0"/>
  </r>
  <r>
    <x v="3"/>
    <x v="13"/>
    <x v="25"/>
    <n v="2604"/>
    <n v="217"/>
    <n v="46.2"/>
    <n v="0"/>
    <n v="0"/>
    <n v="0"/>
  </r>
  <r>
    <x v="3"/>
    <x v="13"/>
    <x v="26"/>
    <n v="2595.6"/>
    <n v="216.3"/>
    <n v="46.9"/>
    <n v="0"/>
    <n v="0"/>
    <n v="0"/>
  </r>
  <r>
    <x v="3"/>
    <x v="13"/>
    <x v="27"/>
    <n v="2612.4"/>
    <n v="217.7"/>
    <n v="46.2"/>
    <n v="0"/>
    <n v="0"/>
    <n v="0"/>
  </r>
  <r>
    <x v="3"/>
    <x v="13"/>
    <x v="28"/>
    <n v="2578.8000000000002"/>
    <n v="214.9"/>
    <n v="45.5"/>
    <n v="0"/>
    <n v="0"/>
    <n v="0"/>
  </r>
  <r>
    <x v="3"/>
    <x v="13"/>
    <x v="29"/>
    <n v="2570.4"/>
    <n v="214.2"/>
    <n v="44.8"/>
    <n v="0"/>
    <n v="0"/>
    <n v="0"/>
  </r>
  <r>
    <x v="3"/>
    <x v="13"/>
    <x v="30"/>
    <n v="2587.1999999999998"/>
    <n v="215.6"/>
    <n v="45.5"/>
    <n v="0"/>
    <n v="0"/>
    <n v="0"/>
  </r>
  <r>
    <x v="3"/>
    <x v="13"/>
    <x v="31"/>
    <n v="2587.1999999999998"/>
    <n v="215.6"/>
    <n v="46.2"/>
    <n v="0"/>
    <n v="0"/>
    <n v="0"/>
  </r>
  <r>
    <x v="3"/>
    <x v="13"/>
    <x v="32"/>
    <n v="2570.4"/>
    <n v="214.2"/>
    <n v="44.8"/>
    <n v="0"/>
    <n v="0"/>
    <n v="0"/>
  </r>
  <r>
    <x v="3"/>
    <x v="13"/>
    <x v="33"/>
    <n v="2578.8000000000002"/>
    <n v="214.9"/>
    <n v="44.1"/>
    <n v="0"/>
    <n v="0"/>
    <n v="0"/>
  </r>
  <r>
    <x v="3"/>
    <x v="13"/>
    <x v="34"/>
    <n v="2553.6"/>
    <n v="212.8"/>
    <n v="44.8"/>
    <n v="0"/>
    <n v="0"/>
    <n v="0"/>
  </r>
  <r>
    <x v="3"/>
    <x v="13"/>
    <x v="35"/>
    <n v="2536.8000000000002"/>
    <n v="211.4"/>
    <n v="44.1"/>
    <n v="0"/>
    <n v="0"/>
    <n v="0"/>
  </r>
  <r>
    <x v="3"/>
    <x v="13"/>
    <x v="36"/>
    <n v="2545.1999999999998"/>
    <n v="212.1"/>
    <n v="43.4"/>
    <n v="0"/>
    <n v="0"/>
    <n v="0"/>
  </r>
  <r>
    <x v="3"/>
    <x v="13"/>
    <x v="37"/>
    <n v="2545.1999999999998"/>
    <n v="212.1"/>
    <n v="43.4"/>
    <n v="0"/>
    <n v="0"/>
    <n v="0"/>
  </r>
  <r>
    <x v="3"/>
    <x v="13"/>
    <x v="38"/>
    <n v="2553.6"/>
    <n v="212.8"/>
    <n v="44.1"/>
    <n v="0"/>
    <n v="0"/>
    <n v="0"/>
  </r>
  <r>
    <x v="3"/>
    <x v="13"/>
    <x v="39"/>
    <n v="2562"/>
    <n v="213.5"/>
    <n v="44.1"/>
    <n v="0"/>
    <n v="0"/>
    <n v="0"/>
  </r>
  <r>
    <x v="3"/>
    <x v="13"/>
    <x v="40"/>
    <n v="2536.8000000000002"/>
    <n v="211.4"/>
    <n v="43.4"/>
    <n v="0"/>
    <n v="0"/>
    <n v="0"/>
  </r>
  <r>
    <x v="3"/>
    <x v="13"/>
    <x v="41"/>
    <n v="2553.6"/>
    <n v="212.8"/>
    <n v="42.7"/>
    <n v="0"/>
    <n v="0"/>
    <n v="0"/>
  </r>
  <r>
    <x v="3"/>
    <x v="13"/>
    <x v="42"/>
    <n v="2545.1999999999998"/>
    <n v="212.1"/>
    <n v="43.4"/>
    <n v="0"/>
    <n v="0"/>
    <n v="0"/>
  </r>
  <r>
    <x v="3"/>
    <x v="13"/>
    <x v="43"/>
    <n v="2562"/>
    <n v="213.5"/>
    <n v="42.7"/>
    <n v="0"/>
    <n v="0"/>
    <n v="0"/>
  </r>
  <r>
    <x v="3"/>
    <x v="13"/>
    <x v="44"/>
    <n v="2578.8000000000002"/>
    <n v="214.9"/>
    <n v="43.4"/>
    <n v="0"/>
    <n v="0"/>
    <n v="0"/>
  </r>
  <r>
    <x v="3"/>
    <x v="13"/>
    <x v="45"/>
    <n v="2578.8000000000002"/>
    <n v="214.9"/>
    <n v="44.1"/>
    <n v="0"/>
    <n v="0"/>
    <n v="0"/>
  </r>
  <r>
    <x v="3"/>
    <x v="13"/>
    <x v="46"/>
    <n v="2570.4"/>
    <n v="214.2"/>
    <n v="44.1"/>
    <n v="0"/>
    <n v="0"/>
    <n v="0"/>
  </r>
  <r>
    <x v="3"/>
    <x v="13"/>
    <x v="47"/>
    <n v="2587.1999999999998"/>
    <n v="215.6"/>
    <n v="44.8"/>
    <n v="0"/>
    <n v="0"/>
    <n v="0"/>
  </r>
  <r>
    <x v="3"/>
    <x v="13"/>
    <x v="48"/>
    <n v="2604"/>
    <n v="217"/>
    <n v="44.8"/>
    <n v="0"/>
    <n v="0"/>
    <n v="0"/>
  </r>
  <r>
    <x v="3"/>
    <x v="13"/>
    <x v="49"/>
    <n v="2637.6"/>
    <n v="219.8"/>
    <n v="44.8"/>
    <n v="0"/>
    <n v="0"/>
    <n v="0"/>
  </r>
  <r>
    <x v="3"/>
    <x v="13"/>
    <x v="50"/>
    <n v="2671.2"/>
    <n v="222.6"/>
    <n v="44.8"/>
    <n v="0"/>
    <n v="0"/>
    <n v="0"/>
  </r>
  <r>
    <x v="3"/>
    <x v="13"/>
    <x v="51"/>
    <n v="2688"/>
    <n v="224"/>
    <n v="44.8"/>
    <n v="0"/>
    <n v="0"/>
    <n v="0"/>
  </r>
  <r>
    <x v="3"/>
    <x v="13"/>
    <x v="52"/>
    <n v="2713.2"/>
    <n v="226.1"/>
    <n v="46.2"/>
    <n v="0"/>
    <n v="0"/>
    <n v="0"/>
  </r>
  <r>
    <x v="3"/>
    <x v="13"/>
    <x v="53"/>
    <n v="2738.4"/>
    <n v="228.2"/>
    <n v="45.5"/>
    <n v="0"/>
    <n v="0"/>
    <n v="0"/>
  </r>
  <r>
    <x v="3"/>
    <x v="13"/>
    <x v="54"/>
    <n v="2772"/>
    <n v="231"/>
    <n v="45.5"/>
    <n v="0"/>
    <n v="0"/>
    <n v="0"/>
  </r>
  <r>
    <x v="3"/>
    <x v="13"/>
    <x v="55"/>
    <n v="2814"/>
    <n v="234.5"/>
    <n v="45.5"/>
    <n v="0"/>
    <n v="0"/>
    <n v="0"/>
  </r>
  <r>
    <x v="3"/>
    <x v="13"/>
    <x v="56"/>
    <n v="2839.2"/>
    <n v="236.6"/>
    <n v="46.2"/>
    <n v="0"/>
    <n v="0"/>
    <n v="0"/>
  </r>
  <r>
    <x v="3"/>
    <x v="13"/>
    <x v="57"/>
    <n v="2830.8"/>
    <n v="235.9"/>
    <n v="46.2"/>
    <n v="0"/>
    <n v="0"/>
    <n v="0"/>
  </r>
  <r>
    <x v="3"/>
    <x v="13"/>
    <x v="58"/>
    <n v="2881.2"/>
    <n v="240.1"/>
    <n v="46.2"/>
    <n v="0"/>
    <n v="0"/>
    <n v="0"/>
  </r>
  <r>
    <x v="3"/>
    <x v="13"/>
    <x v="59"/>
    <n v="2923.2"/>
    <n v="243.6"/>
    <n v="46.9"/>
    <n v="0"/>
    <n v="0"/>
    <n v="0"/>
  </r>
  <r>
    <x v="3"/>
    <x v="13"/>
    <x v="60"/>
    <n v="2931.6"/>
    <n v="244.3"/>
    <n v="47.6"/>
    <n v="0"/>
    <n v="0"/>
    <n v="0"/>
  </r>
  <r>
    <x v="3"/>
    <x v="13"/>
    <x v="61"/>
    <n v="2965.2"/>
    <n v="247.1"/>
    <n v="46.9"/>
    <n v="0"/>
    <n v="0"/>
    <n v="0"/>
  </r>
  <r>
    <x v="3"/>
    <x v="13"/>
    <x v="62"/>
    <n v="3040.8"/>
    <n v="253.4"/>
    <n v="46.2"/>
    <n v="0"/>
    <n v="0"/>
    <n v="0"/>
  </r>
  <r>
    <x v="3"/>
    <x v="13"/>
    <x v="63"/>
    <n v="3040.8"/>
    <n v="253.4"/>
    <n v="46.9"/>
    <n v="0"/>
    <n v="0"/>
    <n v="0"/>
  </r>
  <r>
    <x v="3"/>
    <x v="13"/>
    <x v="64"/>
    <n v="3040.8"/>
    <n v="253.4"/>
    <n v="47.6"/>
    <n v="0"/>
    <n v="0"/>
    <n v="0"/>
  </r>
  <r>
    <x v="3"/>
    <x v="13"/>
    <x v="65"/>
    <n v="3049.2"/>
    <n v="254.1"/>
    <n v="47.6"/>
    <n v="0"/>
    <n v="0"/>
    <n v="0"/>
  </r>
  <r>
    <x v="3"/>
    <x v="13"/>
    <x v="66"/>
    <n v="3057.6"/>
    <n v="254.8"/>
    <n v="48.3"/>
    <n v="0"/>
    <n v="0"/>
    <n v="0"/>
  </r>
  <r>
    <x v="3"/>
    <x v="13"/>
    <x v="67"/>
    <n v="3133.2"/>
    <n v="261.10000000000002"/>
    <n v="48.3"/>
    <n v="0"/>
    <n v="0"/>
    <n v="0"/>
  </r>
  <r>
    <x v="3"/>
    <x v="13"/>
    <x v="68"/>
    <n v="3141.6"/>
    <n v="261.8"/>
    <n v="49.7"/>
    <n v="0"/>
    <n v="0"/>
    <n v="0"/>
  </r>
  <r>
    <x v="3"/>
    <x v="13"/>
    <x v="69"/>
    <n v="3141.6"/>
    <n v="261.8"/>
    <n v="49"/>
    <n v="0"/>
    <n v="0"/>
    <n v="0"/>
  </r>
  <r>
    <x v="3"/>
    <x v="13"/>
    <x v="70"/>
    <n v="3150"/>
    <n v="262.5"/>
    <n v="49.7"/>
    <n v="0"/>
    <n v="0"/>
    <n v="0"/>
  </r>
  <r>
    <x v="3"/>
    <x v="13"/>
    <x v="71"/>
    <n v="3225.6"/>
    <n v="268.8"/>
    <n v="51.1"/>
    <n v="0"/>
    <n v="0"/>
    <n v="0"/>
  </r>
  <r>
    <x v="3"/>
    <x v="13"/>
    <x v="72"/>
    <n v="3276"/>
    <n v="273"/>
    <n v="51.1"/>
    <n v="0"/>
    <n v="0"/>
    <n v="0"/>
  </r>
  <r>
    <x v="3"/>
    <x v="13"/>
    <x v="73"/>
    <n v="3326.4"/>
    <n v="277.2"/>
    <n v="51.1"/>
    <n v="0"/>
    <n v="0"/>
    <n v="0"/>
  </r>
  <r>
    <x v="3"/>
    <x v="13"/>
    <x v="74"/>
    <n v="3376.8"/>
    <n v="281.39999999999998"/>
    <n v="52.5"/>
    <n v="0"/>
    <n v="0"/>
    <n v="0"/>
  </r>
  <r>
    <x v="3"/>
    <x v="13"/>
    <x v="75"/>
    <n v="3368.4"/>
    <n v="280.7"/>
    <n v="52.5"/>
    <n v="0"/>
    <n v="0"/>
    <n v="0"/>
  </r>
  <r>
    <x v="3"/>
    <x v="13"/>
    <x v="76"/>
    <n v="3376.8"/>
    <n v="281.39999999999998"/>
    <n v="52.5"/>
    <n v="0"/>
    <n v="0"/>
    <n v="0"/>
  </r>
  <r>
    <x v="3"/>
    <x v="13"/>
    <x v="77"/>
    <n v="3343.2"/>
    <n v="278.60000000000002"/>
    <n v="53.9"/>
    <n v="0"/>
    <n v="0"/>
    <n v="0"/>
  </r>
  <r>
    <x v="3"/>
    <x v="13"/>
    <x v="78"/>
    <n v="3309.6"/>
    <n v="275.8"/>
    <n v="53.9"/>
    <n v="0"/>
    <n v="0"/>
    <n v="0"/>
  </r>
  <r>
    <x v="3"/>
    <x v="13"/>
    <x v="79"/>
    <n v="3267.6"/>
    <n v="272.3"/>
    <n v="55.3"/>
    <n v="0"/>
    <n v="0"/>
    <n v="0"/>
  </r>
  <r>
    <x v="3"/>
    <x v="13"/>
    <x v="80"/>
    <n v="3225.6"/>
    <n v="268.8"/>
    <n v="54.6"/>
    <n v="0"/>
    <n v="0"/>
    <n v="0"/>
  </r>
  <r>
    <x v="3"/>
    <x v="13"/>
    <x v="81"/>
    <n v="3133.2"/>
    <n v="261.10000000000002"/>
    <n v="54.6"/>
    <n v="0"/>
    <n v="0"/>
    <n v="0"/>
  </r>
  <r>
    <x v="3"/>
    <x v="13"/>
    <x v="82"/>
    <n v="3057.6"/>
    <n v="254.8"/>
    <n v="54.6"/>
    <n v="0"/>
    <n v="0"/>
    <n v="0"/>
  </r>
  <r>
    <x v="3"/>
    <x v="13"/>
    <x v="83"/>
    <n v="3015.6"/>
    <n v="251.3"/>
    <n v="53.9"/>
    <n v="0"/>
    <n v="0"/>
    <n v="0"/>
  </r>
  <r>
    <x v="3"/>
    <x v="13"/>
    <x v="84"/>
    <n v="2982"/>
    <n v="248.5"/>
    <n v="53.2"/>
    <n v="0"/>
    <n v="0"/>
    <n v="0"/>
  </r>
  <r>
    <x v="3"/>
    <x v="13"/>
    <x v="85"/>
    <n v="2965.2"/>
    <n v="247.1"/>
    <n v="54.6"/>
    <n v="0"/>
    <n v="0"/>
    <n v="0"/>
  </r>
  <r>
    <x v="3"/>
    <x v="13"/>
    <x v="86"/>
    <n v="2990.4"/>
    <n v="249.2"/>
    <n v="55.3"/>
    <n v="0"/>
    <n v="0"/>
    <n v="0"/>
  </r>
  <r>
    <x v="3"/>
    <x v="13"/>
    <x v="87"/>
    <n v="3007.2"/>
    <n v="250.6"/>
    <n v="57.4"/>
    <n v="0"/>
    <n v="0"/>
    <n v="0"/>
  </r>
  <r>
    <x v="3"/>
    <x v="13"/>
    <x v="88"/>
    <n v="2956.8"/>
    <n v="246.4"/>
    <n v="56"/>
    <n v="0"/>
    <n v="0"/>
    <n v="0"/>
  </r>
  <r>
    <x v="3"/>
    <x v="13"/>
    <x v="89"/>
    <n v="2982"/>
    <n v="248.5"/>
    <n v="60.2"/>
    <n v="0"/>
    <n v="0"/>
    <n v="0"/>
  </r>
  <r>
    <x v="3"/>
    <x v="13"/>
    <x v="90"/>
    <n v="3057.6"/>
    <n v="254.8"/>
    <n v="71.400000000000006"/>
    <n v="0"/>
    <n v="0"/>
    <n v="0"/>
  </r>
  <r>
    <x v="3"/>
    <x v="13"/>
    <x v="91"/>
    <n v="3225.6"/>
    <n v="268.8"/>
    <n v="79.099999999999994"/>
    <n v="0"/>
    <n v="0"/>
    <n v="0"/>
  </r>
  <r>
    <x v="3"/>
    <x v="13"/>
    <x v="92"/>
    <n v="3200.4"/>
    <n v="266.7"/>
    <n v="79.8"/>
    <n v="0"/>
    <n v="0"/>
    <n v="0"/>
  </r>
  <r>
    <x v="3"/>
    <x v="13"/>
    <x v="93"/>
    <n v="3267.6"/>
    <n v="272.3"/>
    <n v="80.5"/>
    <n v="0"/>
    <n v="0"/>
    <n v="0"/>
  </r>
  <r>
    <x v="3"/>
    <x v="13"/>
    <x v="94"/>
    <n v="3225.6"/>
    <n v="268.8"/>
    <n v="79.8"/>
    <n v="0"/>
    <n v="0"/>
    <n v="0"/>
  </r>
  <r>
    <x v="3"/>
    <x v="13"/>
    <x v="95"/>
    <n v="3234"/>
    <n v="269.5"/>
    <n v="79.8"/>
    <n v="0"/>
    <n v="0"/>
    <n v="0"/>
  </r>
  <r>
    <x v="3"/>
    <x v="13"/>
    <x v="96"/>
    <n v="3217.2"/>
    <n v="268.10000000000002"/>
    <n v="81.2"/>
    <n v="0"/>
    <n v="0"/>
    <n v="0"/>
  </r>
  <r>
    <x v="3"/>
    <x v="13"/>
    <x v="97"/>
    <n v="3292.8"/>
    <n v="274.39999999999998"/>
    <n v="83.3"/>
    <n v="0"/>
    <n v="0"/>
    <n v="0"/>
  </r>
  <r>
    <x v="3"/>
    <x v="13"/>
    <x v="98"/>
    <n v="3368.4"/>
    <n v="280.7"/>
    <n v="84"/>
    <n v="0"/>
    <n v="0"/>
    <n v="0"/>
  </r>
  <r>
    <x v="3"/>
    <x v="13"/>
    <x v="99"/>
    <n v="3427.2"/>
    <n v="285.60000000000002"/>
    <n v="85.4"/>
    <n v="0"/>
    <n v="0"/>
    <n v="0"/>
  </r>
  <r>
    <x v="3"/>
    <x v="13"/>
    <x v="100"/>
    <n v="3460.8"/>
    <n v="288.39999999999998"/>
    <n v="86.8"/>
    <n v="0"/>
    <n v="0"/>
    <n v="0"/>
  </r>
  <r>
    <x v="3"/>
    <x v="13"/>
    <x v="101"/>
    <n v="3460.8"/>
    <n v="288.39999999999998"/>
    <n v="88.2"/>
    <n v="0"/>
    <n v="0"/>
    <n v="0"/>
  </r>
  <r>
    <x v="3"/>
    <x v="13"/>
    <x v="102"/>
    <n v="3477.6"/>
    <n v="289.8"/>
    <n v="89.6"/>
    <n v="0"/>
    <n v="0"/>
    <n v="0"/>
  </r>
  <r>
    <x v="3"/>
    <x v="13"/>
    <x v="103"/>
    <n v="3494.4"/>
    <n v="291.2"/>
    <n v="91"/>
    <n v="0"/>
    <n v="0"/>
    <n v="0"/>
  </r>
  <r>
    <x v="3"/>
    <x v="13"/>
    <x v="104"/>
    <n v="3536.4"/>
    <n v="294.7"/>
    <n v="91"/>
    <n v="0"/>
    <n v="0"/>
    <n v="0"/>
  </r>
  <r>
    <x v="3"/>
    <x v="13"/>
    <x v="105"/>
    <n v="3561.6"/>
    <n v="296.8"/>
    <n v="93.1"/>
    <n v="0"/>
    <n v="0"/>
    <n v="0"/>
  </r>
  <r>
    <x v="3"/>
    <x v="13"/>
    <x v="106"/>
    <n v="3578.4"/>
    <n v="298.2"/>
    <n v="95.2"/>
    <n v="0"/>
    <n v="0"/>
    <n v="0"/>
  </r>
  <r>
    <x v="3"/>
    <x v="13"/>
    <x v="107"/>
    <n v="3570"/>
    <n v="297.5"/>
    <n v="93.8"/>
    <n v="0"/>
    <n v="0"/>
    <n v="0"/>
  </r>
  <r>
    <x v="3"/>
    <x v="13"/>
    <x v="108"/>
    <n v="3620.4"/>
    <n v="301.7"/>
    <n v="93.1"/>
    <n v="0"/>
    <n v="0"/>
    <n v="0"/>
  </r>
  <r>
    <x v="3"/>
    <x v="13"/>
    <x v="109"/>
    <n v="3687.6"/>
    <n v="307.3"/>
    <n v="94.5"/>
    <n v="0"/>
    <n v="0"/>
    <n v="0"/>
  </r>
  <r>
    <x v="3"/>
    <x v="13"/>
    <x v="110"/>
    <n v="3729.6"/>
    <n v="310.8"/>
    <n v="97.3"/>
    <n v="0"/>
    <n v="0"/>
    <n v="0"/>
  </r>
  <r>
    <x v="3"/>
    <x v="13"/>
    <x v="111"/>
    <n v="3780"/>
    <n v="315"/>
    <n v="99.4"/>
    <n v="0"/>
    <n v="0"/>
    <n v="0"/>
  </r>
  <r>
    <x v="3"/>
    <x v="13"/>
    <x v="112"/>
    <n v="3805.2"/>
    <n v="317.10000000000002"/>
    <n v="101.5"/>
    <n v="0"/>
    <n v="0"/>
    <n v="0"/>
  </r>
  <r>
    <x v="3"/>
    <x v="13"/>
    <x v="113"/>
    <n v="3813.6"/>
    <n v="317.8"/>
    <n v="100.1"/>
    <n v="0"/>
    <n v="0"/>
    <n v="0"/>
  </r>
  <r>
    <x v="3"/>
    <x v="13"/>
    <x v="114"/>
    <n v="3872.4"/>
    <n v="322.7"/>
    <n v="100.8"/>
    <n v="0"/>
    <n v="0"/>
    <n v="0"/>
  </r>
  <r>
    <x v="3"/>
    <x v="13"/>
    <x v="115"/>
    <n v="3914.4"/>
    <n v="326.2"/>
    <n v="104.3"/>
    <n v="0"/>
    <n v="0"/>
    <n v="0"/>
  </r>
  <r>
    <x v="3"/>
    <x v="13"/>
    <x v="116"/>
    <n v="3964.8"/>
    <n v="330.4"/>
    <n v="104.3"/>
    <n v="0"/>
    <n v="0"/>
    <n v="0"/>
  </r>
  <r>
    <x v="3"/>
    <x v="13"/>
    <x v="117"/>
    <n v="3964.8"/>
    <n v="330.4"/>
    <n v="102.9"/>
    <n v="0"/>
    <n v="0"/>
    <n v="0"/>
  </r>
  <r>
    <x v="3"/>
    <x v="13"/>
    <x v="118"/>
    <n v="3998.4"/>
    <n v="333.2"/>
    <n v="104.3"/>
    <n v="0"/>
    <n v="0"/>
    <n v="0"/>
  </r>
  <r>
    <x v="3"/>
    <x v="13"/>
    <x v="119"/>
    <n v="3998.4"/>
    <n v="333.2"/>
    <n v="105"/>
    <n v="0"/>
    <n v="0"/>
    <n v="0"/>
  </r>
  <r>
    <x v="3"/>
    <x v="13"/>
    <x v="120"/>
    <n v="4032"/>
    <n v="336"/>
    <n v="106.4"/>
    <n v="0"/>
    <n v="0"/>
    <n v="0"/>
  </r>
  <r>
    <x v="3"/>
    <x v="13"/>
    <x v="121"/>
    <n v="4099.2"/>
    <n v="341.6"/>
    <n v="106.4"/>
    <n v="0"/>
    <n v="0"/>
    <n v="0"/>
  </r>
  <r>
    <x v="3"/>
    <x v="13"/>
    <x v="122"/>
    <n v="4107.6000000000004"/>
    <n v="342.3"/>
    <n v="107.1"/>
    <n v="0"/>
    <n v="0"/>
    <n v="0"/>
  </r>
  <r>
    <x v="3"/>
    <x v="13"/>
    <x v="123"/>
    <n v="4174.8"/>
    <n v="347.9"/>
    <n v="107.1"/>
    <n v="0"/>
    <n v="0"/>
    <n v="0"/>
  </r>
  <r>
    <x v="3"/>
    <x v="13"/>
    <x v="124"/>
    <n v="4242"/>
    <n v="353.5"/>
    <n v="108.5"/>
    <n v="0"/>
    <n v="0"/>
    <n v="0"/>
  </r>
  <r>
    <x v="3"/>
    <x v="13"/>
    <x v="125"/>
    <n v="4242"/>
    <n v="353.5"/>
    <n v="107.8"/>
    <n v="0"/>
    <n v="0"/>
    <n v="0"/>
  </r>
  <r>
    <x v="3"/>
    <x v="13"/>
    <x v="126"/>
    <n v="4166.3999999999996"/>
    <n v="347.2"/>
    <n v="107.8"/>
    <n v="0"/>
    <n v="0"/>
    <n v="0"/>
  </r>
  <r>
    <x v="3"/>
    <x v="13"/>
    <x v="127"/>
    <n v="4124.3999999999996"/>
    <n v="343.7"/>
    <n v="105.7"/>
    <n v="0"/>
    <n v="0"/>
    <n v="0"/>
  </r>
  <r>
    <x v="3"/>
    <x v="13"/>
    <x v="128"/>
    <n v="4124.3999999999996"/>
    <n v="343.7"/>
    <n v="105.7"/>
    <n v="0"/>
    <n v="0"/>
    <n v="0"/>
  </r>
  <r>
    <x v="3"/>
    <x v="13"/>
    <x v="129"/>
    <n v="4090.8"/>
    <n v="340.9"/>
    <n v="105"/>
    <n v="0"/>
    <n v="0"/>
    <n v="0"/>
  </r>
  <r>
    <x v="3"/>
    <x v="13"/>
    <x v="130"/>
    <n v="4099.2"/>
    <n v="341.6"/>
    <n v="99.4"/>
    <n v="0"/>
    <n v="0"/>
    <n v="0"/>
  </r>
  <r>
    <x v="3"/>
    <x v="13"/>
    <x v="131"/>
    <n v="4074"/>
    <n v="339.5"/>
    <n v="95.2"/>
    <n v="0"/>
    <n v="0"/>
    <n v="0"/>
  </r>
  <r>
    <x v="3"/>
    <x v="13"/>
    <x v="132"/>
    <n v="4099.2"/>
    <n v="341.6"/>
    <n v="96.6"/>
    <n v="0"/>
    <n v="0"/>
    <n v="0"/>
  </r>
  <r>
    <x v="3"/>
    <x v="13"/>
    <x v="133"/>
    <n v="4065.6"/>
    <n v="338.8"/>
    <n v="95.9"/>
    <n v="0"/>
    <n v="0"/>
    <n v="0"/>
  </r>
  <r>
    <x v="3"/>
    <x v="13"/>
    <x v="134"/>
    <n v="3981.6"/>
    <n v="331.8"/>
    <n v="93.1"/>
    <n v="0"/>
    <n v="0"/>
    <n v="0"/>
  </r>
  <r>
    <x v="3"/>
    <x v="13"/>
    <x v="135"/>
    <n v="3990"/>
    <n v="332.5"/>
    <n v="92.4"/>
    <n v="0"/>
    <n v="0"/>
    <n v="0"/>
  </r>
  <r>
    <x v="3"/>
    <x v="13"/>
    <x v="136"/>
    <n v="4023.6"/>
    <n v="335.3"/>
    <n v="95.2"/>
    <n v="0"/>
    <n v="0"/>
    <n v="0"/>
  </r>
  <r>
    <x v="3"/>
    <x v="13"/>
    <x v="137"/>
    <n v="3956.4"/>
    <n v="329.7"/>
    <n v="96.6"/>
    <n v="0"/>
    <n v="0"/>
    <n v="0"/>
  </r>
  <r>
    <x v="3"/>
    <x v="13"/>
    <x v="138"/>
    <n v="3872.4"/>
    <n v="322.7"/>
    <n v="94.5"/>
    <n v="0"/>
    <n v="0"/>
    <n v="0"/>
  </r>
  <r>
    <x v="3"/>
    <x v="13"/>
    <x v="139"/>
    <n v="3864"/>
    <n v="322"/>
    <n v="93.1"/>
    <n v="0"/>
    <n v="0"/>
    <n v="0"/>
  </r>
  <r>
    <x v="3"/>
    <x v="13"/>
    <x v="140"/>
    <n v="3847.2"/>
    <n v="320.60000000000002"/>
    <n v="92.4"/>
    <n v="0"/>
    <n v="0"/>
    <n v="0"/>
  </r>
  <r>
    <x v="3"/>
    <x v="13"/>
    <x v="141"/>
    <n v="3788.4"/>
    <n v="315.7"/>
    <n v="91"/>
    <n v="0"/>
    <n v="0"/>
    <n v="0"/>
  </r>
  <r>
    <x v="3"/>
    <x v="13"/>
    <x v="142"/>
    <n v="3738"/>
    <n v="311.5"/>
    <n v="89.6"/>
    <n v="0"/>
    <n v="0"/>
    <n v="0"/>
  </r>
  <r>
    <x v="3"/>
    <x v="13"/>
    <x v="143"/>
    <n v="3704.4"/>
    <n v="308.7"/>
    <n v="89.6"/>
    <n v="0"/>
    <n v="0"/>
    <n v="0"/>
  </r>
  <r>
    <x v="3"/>
    <x v="13"/>
    <x v="144"/>
    <n v="3738"/>
    <n v="311.5"/>
    <n v="94.5"/>
    <n v="0"/>
    <n v="0"/>
    <n v="0"/>
  </r>
  <r>
    <x v="3"/>
    <x v="13"/>
    <x v="145"/>
    <n v="3754.8"/>
    <n v="312.89999999999998"/>
    <n v="99.4"/>
    <n v="0"/>
    <n v="0"/>
    <n v="0"/>
  </r>
  <r>
    <x v="3"/>
    <x v="13"/>
    <x v="146"/>
    <n v="3771.6"/>
    <n v="314.3"/>
    <n v="98"/>
    <n v="0"/>
    <n v="0"/>
    <n v="0"/>
  </r>
  <r>
    <x v="3"/>
    <x v="13"/>
    <x v="147"/>
    <n v="3771.6"/>
    <n v="314.3"/>
    <n v="98.7"/>
    <n v="0"/>
    <n v="0"/>
    <n v="0"/>
  </r>
  <r>
    <x v="3"/>
    <x v="13"/>
    <x v="148"/>
    <n v="3771.6"/>
    <n v="314.3"/>
    <n v="100.1"/>
    <n v="0"/>
    <n v="0"/>
    <n v="0"/>
  </r>
  <r>
    <x v="3"/>
    <x v="13"/>
    <x v="149"/>
    <n v="3780"/>
    <n v="315"/>
    <n v="100.8"/>
    <n v="0"/>
    <n v="0"/>
    <n v="0"/>
  </r>
  <r>
    <x v="3"/>
    <x v="13"/>
    <x v="150"/>
    <n v="3780"/>
    <n v="315"/>
    <n v="101.5"/>
    <n v="0"/>
    <n v="0"/>
    <n v="0"/>
  </r>
  <r>
    <x v="3"/>
    <x v="13"/>
    <x v="151"/>
    <n v="3780"/>
    <n v="315"/>
    <n v="101.5"/>
    <n v="0"/>
    <n v="0"/>
    <n v="0"/>
  </r>
  <r>
    <x v="3"/>
    <x v="13"/>
    <x v="152"/>
    <n v="3712.8"/>
    <n v="309.39999999999998"/>
    <n v="100.1"/>
    <n v="0"/>
    <n v="0"/>
    <n v="0"/>
  </r>
  <r>
    <x v="3"/>
    <x v="13"/>
    <x v="153"/>
    <n v="3662.4"/>
    <n v="305.2"/>
    <n v="91.7"/>
    <n v="0"/>
    <n v="0"/>
    <n v="0"/>
  </r>
  <r>
    <x v="3"/>
    <x v="13"/>
    <x v="154"/>
    <n v="3628.8"/>
    <n v="302.39999999999998"/>
    <n v="86.1"/>
    <n v="0"/>
    <n v="0"/>
    <n v="0"/>
  </r>
  <r>
    <x v="3"/>
    <x v="13"/>
    <x v="155"/>
    <n v="3595.2"/>
    <n v="299.60000000000002"/>
    <n v="84.7"/>
    <n v="0"/>
    <n v="0"/>
    <n v="0"/>
  </r>
  <r>
    <x v="3"/>
    <x v="13"/>
    <x v="156"/>
    <n v="3578.4"/>
    <n v="298.2"/>
    <n v="84"/>
    <n v="0"/>
    <n v="0"/>
    <n v="0"/>
  </r>
  <r>
    <x v="3"/>
    <x v="13"/>
    <x v="157"/>
    <n v="3628.8"/>
    <n v="302.39999999999998"/>
    <n v="84.7"/>
    <n v="0"/>
    <n v="0"/>
    <n v="0"/>
  </r>
  <r>
    <x v="3"/>
    <x v="13"/>
    <x v="158"/>
    <n v="3654"/>
    <n v="304.5"/>
    <n v="86.1"/>
    <n v="0"/>
    <n v="0"/>
    <n v="0"/>
  </r>
  <r>
    <x v="3"/>
    <x v="13"/>
    <x v="159"/>
    <n v="3645.6"/>
    <n v="303.8"/>
    <n v="81.2"/>
    <n v="0"/>
    <n v="0"/>
    <n v="0"/>
  </r>
  <r>
    <x v="3"/>
    <x v="13"/>
    <x v="160"/>
    <n v="3603.6"/>
    <n v="300.3"/>
    <n v="80.5"/>
    <n v="0"/>
    <n v="0"/>
    <n v="0"/>
  </r>
  <r>
    <x v="3"/>
    <x v="13"/>
    <x v="161"/>
    <n v="3612"/>
    <n v="301"/>
    <n v="81.900000000000006"/>
    <n v="0"/>
    <n v="0"/>
    <n v="0"/>
  </r>
  <r>
    <x v="3"/>
    <x v="13"/>
    <x v="162"/>
    <n v="3654"/>
    <n v="304.5"/>
    <n v="87.5"/>
    <n v="0"/>
    <n v="0"/>
    <n v="0"/>
  </r>
  <r>
    <x v="3"/>
    <x v="13"/>
    <x v="163"/>
    <n v="3637.2"/>
    <n v="303.10000000000002"/>
    <n v="87.5"/>
    <n v="0"/>
    <n v="0"/>
    <n v="0"/>
  </r>
  <r>
    <x v="3"/>
    <x v="13"/>
    <x v="164"/>
    <n v="3645.6"/>
    <n v="303.8"/>
    <n v="87.5"/>
    <n v="0"/>
    <n v="0"/>
    <n v="0"/>
  </r>
  <r>
    <x v="3"/>
    <x v="13"/>
    <x v="165"/>
    <n v="3578.4"/>
    <n v="298.2"/>
    <n v="86.8"/>
    <n v="0"/>
    <n v="0"/>
    <n v="0"/>
  </r>
  <r>
    <x v="3"/>
    <x v="13"/>
    <x v="166"/>
    <n v="3612"/>
    <n v="301"/>
    <n v="86.8"/>
    <n v="0"/>
    <n v="0"/>
    <n v="0"/>
  </r>
  <r>
    <x v="3"/>
    <x v="13"/>
    <x v="167"/>
    <n v="3654"/>
    <n v="304.5"/>
    <n v="95.2"/>
    <n v="0"/>
    <n v="0"/>
    <n v="0"/>
  </r>
  <r>
    <x v="3"/>
    <x v="13"/>
    <x v="168"/>
    <n v="3670.8"/>
    <n v="305.89999999999998"/>
    <n v="98"/>
    <n v="0"/>
    <n v="0"/>
    <n v="0"/>
  </r>
  <r>
    <x v="3"/>
    <x v="13"/>
    <x v="169"/>
    <n v="3696"/>
    <n v="308"/>
    <n v="96.6"/>
    <n v="0"/>
    <n v="0"/>
    <n v="0"/>
  </r>
  <r>
    <x v="3"/>
    <x v="13"/>
    <x v="170"/>
    <n v="3704.4"/>
    <n v="308.7"/>
    <n v="98"/>
    <n v="0"/>
    <n v="0"/>
    <n v="0"/>
  </r>
  <r>
    <x v="3"/>
    <x v="13"/>
    <x v="171"/>
    <n v="3654"/>
    <n v="304.5"/>
    <n v="96.6"/>
    <n v="0"/>
    <n v="0"/>
    <n v="0"/>
  </r>
  <r>
    <x v="3"/>
    <x v="13"/>
    <x v="172"/>
    <n v="3679.2"/>
    <n v="306.60000000000002"/>
    <n v="96.6"/>
    <n v="0"/>
    <n v="0"/>
    <n v="0"/>
  </r>
  <r>
    <x v="3"/>
    <x v="13"/>
    <x v="173"/>
    <n v="3687.6"/>
    <n v="307.3"/>
    <n v="98"/>
    <n v="0"/>
    <n v="0"/>
    <n v="0"/>
  </r>
  <r>
    <x v="3"/>
    <x v="13"/>
    <x v="174"/>
    <n v="3662.4"/>
    <n v="305.2"/>
    <n v="95.9"/>
    <n v="0"/>
    <n v="0"/>
    <n v="0"/>
  </r>
  <r>
    <x v="3"/>
    <x v="13"/>
    <x v="175"/>
    <n v="3628.8"/>
    <n v="302.39999999999998"/>
    <n v="95.9"/>
    <n v="0"/>
    <n v="0"/>
    <n v="0"/>
  </r>
  <r>
    <x v="3"/>
    <x v="13"/>
    <x v="176"/>
    <n v="3628.8"/>
    <n v="302.39999999999998"/>
    <n v="95.2"/>
    <n v="0"/>
    <n v="0"/>
    <n v="0"/>
  </r>
  <r>
    <x v="3"/>
    <x v="13"/>
    <x v="177"/>
    <n v="3679.2"/>
    <n v="306.60000000000002"/>
    <n v="94.5"/>
    <n v="0"/>
    <n v="0"/>
    <n v="0"/>
  </r>
  <r>
    <x v="3"/>
    <x v="13"/>
    <x v="178"/>
    <n v="3654"/>
    <n v="304.5"/>
    <n v="93.8"/>
    <n v="0"/>
    <n v="0"/>
    <n v="0"/>
  </r>
  <r>
    <x v="3"/>
    <x v="13"/>
    <x v="179"/>
    <n v="3595.2"/>
    <n v="299.60000000000002"/>
    <n v="92.4"/>
    <n v="0"/>
    <n v="0"/>
    <n v="0"/>
  </r>
  <r>
    <x v="3"/>
    <x v="13"/>
    <x v="180"/>
    <n v="3612"/>
    <n v="301"/>
    <n v="91.7"/>
    <n v="0"/>
    <n v="0"/>
    <n v="0"/>
  </r>
  <r>
    <x v="3"/>
    <x v="13"/>
    <x v="181"/>
    <n v="3603.6"/>
    <n v="300.3"/>
    <n v="91"/>
    <n v="0"/>
    <n v="0"/>
    <n v="0"/>
  </r>
  <r>
    <x v="3"/>
    <x v="13"/>
    <x v="182"/>
    <n v="3628.8"/>
    <n v="302.39999999999998"/>
    <n v="91.7"/>
    <n v="0"/>
    <n v="0"/>
    <n v="0"/>
  </r>
  <r>
    <x v="3"/>
    <x v="13"/>
    <x v="183"/>
    <n v="3612"/>
    <n v="301"/>
    <n v="92.4"/>
    <n v="0"/>
    <n v="0"/>
    <n v="0"/>
  </r>
  <r>
    <x v="3"/>
    <x v="13"/>
    <x v="184"/>
    <n v="3687.6"/>
    <n v="307.3"/>
    <n v="93.8"/>
    <n v="0"/>
    <n v="0"/>
    <n v="0"/>
  </r>
  <r>
    <x v="3"/>
    <x v="13"/>
    <x v="185"/>
    <n v="3738"/>
    <n v="311.5"/>
    <n v="95.9"/>
    <n v="0"/>
    <n v="0"/>
    <n v="0"/>
  </r>
  <r>
    <x v="3"/>
    <x v="13"/>
    <x v="186"/>
    <n v="3738"/>
    <n v="311.5"/>
    <n v="95.2"/>
    <n v="0"/>
    <n v="0"/>
    <n v="0"/>
  </r>
  <r>
    <x v="3"/>
    <x v="13"/>
    <x v="187"/>
    <n v="3662.4"/>
    <n v="305.2"/>
    <n v="88.2"/>
    <n v="0"/>
    <n v="0"/>
    <n v="0"/>
  </r>
  <r>
    <x v="3"/>
    <x v="13"/>
    <x v="188"/>
    <n v="3620.4"/>
    <n v="301.7"/>
    <n v="82.6"/>
    <n v="0"/>
    <n v="0"/>
    <n v="0"/>
  </r>
  <r>
    <x v="3"/>
    <x v="13"/>
    <x v="189"/>
    <n v="3620.4"/>
    <n v="301.7"/>
    <n v="81.2"/>
    <n v="0"/>
    <n v="0"/>
    <n v="0"/>
  </r>
  <r>
    <x v="3"/>
    <x v="13"/>
    <x v="190"/>
    <n v="3620.4"/>
    <n v="301.7"/>
    <n v="80.5"/>
    <n v="0"/>
    <n v="0"/>
    <n v="0"/>
  </r>
  <r>
    <x v="3"/>
    <x v="13"/>
    <x v="191"/>
    <n v="3612"/>
    <n v="301"/>
    <n v="81.900000000000006"/>
    <n v="0"/>
    <n v="0"/>
    <n v="0"/>
  </r>
  <r>
    <x v="3"/>
    <x v="13"/>
    <x v="192"/>
    <n v="3603.6"/>
    <n v="300.3"/>
    <n v="81.2"/>
    <n v="0"/>
    <n v="0"/>
    <n v="0"/>
  </r>
  <r>
    <x v="3"/>
    <x v="13"/>
    <x v="193"/>
    <n v="3603.6"/>
    <n v="300.3"/>
    <n v="81.900000000000006"/>
    <n v="0"/>
    <n v="0"/>
    <n v="0"/>
  </r>
  <r>
    <x v="3"/>
    <x v="13"/>
    <x v="194"/>
    <n v="3620.4"/>
    <n v="301.7"/>
    <n v="81.2"/>
    <n v="0"/>
    <n v="0"/>
    <n v="0"/>
  </r>
  <r>
    <x v="3"/>
    <x v="13"/>
    <x v="195"/>
    <n v="3662.4"/>
    <n v="305.2"/>
    <n v="81.900000000000006"/>
    <n v="0"/>
    <n v="0"/>
    <n v="0"/>
  </r>
  <r>
    <x v="3"/>
    <x v="13"/>
    <x v="196"/>
    <n v="3628.8"/>
    <n v="302.39999999999998"/>
    <n v="82.6"/>
    <n v="0"/>
    <n v="0"/>
    <n v="0"/>
  </r>
  <r>
    <x v="3"/>
    <x v="13"/>
    <x v="197"/>
    <n v="3654"/>
    <n v="304.5"/>
    <n v="82.6"/>
    <n v="0"/>
    <n v="0"/>
    <n v="0"/>
  </r>
  <r>
    <x v="3"/>
    <x v="13"/>
    <x v="198"/>
    <n v="3612"/>
    <n v="301"/>
    <n v="81.2"/>
    <n v="0"/>
    <n v="0"/>
    <n v="0"/>
  </r>
  <r>
    <x v="3"/>
    <x v="13"/>
    <x v="199"/>
    <n v="3570"/>
    <n v="297.5"/>
    <n v="79.099999999999994"/>
    <n v="0"/>
    <n v="0"/>
    <n v="0"/>
  </r>
  <r>
    <x v="3"/>
    <x v="13"/>
    <x v="200"/>
    <n v="3494.4"/>
    <n v="291.2"/>
    <n v="73.5"/>
    <n v="0"/>
    <n v="0"/>
    <n v="0"/>
  </r>
  <r>
    <x v="3"/>
    <x v="13"/>
    <x v="201"/>
    <n v="3469.2"/>
    <n v="289.10000000000002"/>
    <n v="70"/>
    <n v="0"/>
    <n v="0"/>
    <n v="0"/>
  </r>
  <r>
    <x v="3"/>
    <x v="13"/>
    <x v="202"/>
    <n v="3469.2"/>
    <n v="289.10000000000002"/>
    <n v="68.599999999999994"/>
    <n v="0"/>
    <n v="0"/>
    <n v="0"/>
  </r>
  <r>
    <x v="3"/>
    <x v="13"/>
    <x v="203"/>
    <n v="3486"/>
    <n v="290.5"/>
    <n v="68.599999999999994"/>
    <n v="0"/>
    <n v="0"/>
    <n v="0"/>
  </r>
  <r>
    <x v="3"/>
    <x v="13"/>
    <x v="204"/>
    <n v="3502.8"/>
    <n v="291.89999999999998"/>
    <n v="69.3"/>
    <n v="0"/>
    <n v="0"/>
    <n v="0"/>
  </r>
  <r>
    <x v="3"/>
    <x v="13"/>
    <x v="205"/>
    <n v="3494.4"/>
    <n v="291.2"/>
    <n v="69.3"/>
    <n v="0"/>
    <n v="0"/>
    <n v="0"/>
  </r>
  <r>
    <x v="3"/>
    <x v="13"/>
    <x v="206"/>
    <n v="3578.4"/>
    <n v="298.2"/>
    <n v="70"/>
    <n v="0"/>
    <n v="0"/>
    <n v="0"/>
  </r>
  <r>
    <x v="3"/>
    <x v="13"/>
    <x v="207"/>
    <n v="3670.8"/>
    <n v="305.89999999999998"/>
    <n v="70"/>
    <n v="0"/>
    <n v="0"/>
    <n v="0"/>
  </r>
  <r>
    <x v="3"/>
    <x v="13"/>
    <x v="208"/>
    <n v="3780"/>
    <n v="315"/>
    <n v="70.7"/>
    <n v="0"/>
    <n v="0"/>
    <n v="0"/>
  </r>
  <r>
    <x v="3"/>
    <x v="13"/>
    <x v="209"/>
    <n v="3906"/>
    <n v="325.5"/>
    <n v="71.400000000000006"/>
    <n v="0"/>
    <n v="0"/>
    <n v="0"/>
  </r>
  <r>
    <x v="3"/>
    <x v="13"/>
    <x v="210"/>
    <n v="4099.2"/>
    <n v="341.6"/>
    <n v="74.2"/>
    <n v="0"/>
    <n v="0"/>
    <n v="0"/>
  </r>
  <r>
    <x v="3"/>
    <x v="13"/>
    <x v="211"/>
    <n v="4258.8"/>
    <n v="354.9"/>
    <n v="74.2"/>
    <n v="0"/>
    <n v="0"/>
    <n v="0"/>
  </r>
  <r>
    <x v="3"/>
    <x v="13"/>
    <x v="212"/>
    <n v="4401.6000000000004"/>
    <n v="366.8"/>
    <n v="77"/>
    <n v="0"/>
    <n v="0"/>
    <n v="0"/>
  </r>
  <r>
    <x v="3"/>
    <x v="13"/>
    <x v="213"/>
    <n v="4561.2"/>
    <n v="380.1"/>
    <n v="77"/>
    <n v="0"/>
    <n v="0"/>
    <n v="0"/>
  </r>
  <r>
    <x v="3"/>
    <x v="13"/>
    <x v="214"/>
    <n v="4662"/>
    <n v="388.5"/>
    <n v="77.7"/>
    <n v="0"/>
    <n v="0"/>
    <n v="0"/>
  </r>
  <r>
    <x v="3"/>
    <x v="13"/>
    <x v="215"/>
    <n v="4771.2"/>
    <n v="397.6"/>
    <n v="79.099999999999994"/>
    <n v="0"/>
    <n v="0"/>
    <n v="0"/>
  </r>
  <r>
    <x v="3"/>
    <x v="13"/>
    <x v="216"/>
    <n v="4813.2"/>
    <n v="401.1"/>
    <n v="79.8"/>
    <n v="0"/>
    <n v="0"/>
    <n v="0"/>
  </r>
  <r>
    <x v="3"/>
    <x v="13"/>
    <x v="217"/>
    <n v="4855.2"/>
    <n v="404.6"/>
    <n v="79.8"/>
    <n v="0"/>
    <n v="0"/>
    <n v="0"/>
  </r>
  <r>
    <x v="3"/>
    <x v="13"/>
    <x v="218"/>
    <n v="4846.8"/>
    <n v="403.9"/>
    <n v="81.2"/>
    <n v="0"/>
    <n v="0"/>
    <n v="0"/>
  </r>
  <r>
    <x v="3"/>
    <x v="13"/>
    <x v="219"/>
    <n v="4762.8"/>
    <n v="396.9"/>
    <n v="79.8"/>
    <n v="0"/>
    <n v="0"/>
    <n v="0"/>
  </r>
  <r>
    <x v="3"/>
    <x v="13"/>
    <x v="220"/>
    <n v="4695.6000000000004"/>
    <n v="391.3"/>
    <n v="78.400000000000006"/>
    <n v="0"/>
    <n v="0"/>
    <n v="0"/>
  </r>
  <r>
    <x v="3"/>
    <x v="13"/>
    <x v="221"/>
    <n v="4603.2"/>
    <n v="383.6"/>
    <n v="77"/>
    <n v="0"/>
    <n v="0"/>
    <n v="0"/>
  </r>
  <r>
    <x v="3"/>
    <x v="13"/>
    <x v="222"/>
    <n v="4552.8"/>
    <n v="379.4"/>
    <n v="77"/>
    <n v="0"/>
    <n v="0"/>
    <n v="0"/>
  </r>
  <r>
    <x v="3"/>
    <x v="13"/>
    <x v="223"/>
    <n v="4477.2"/>
    <n v="373.1"/>
    <n v="77"/>
    <n v="0"/>
    <n v="0"/>
    <n v="0"/>
  </r>
  <r>
    <x v="3"/>
    <x v="13"/>
    <x v="224"/>
    <n v="4460.3999999999996"/>
    <n v="371.7"/>
    <n v="77"/>
    <n v="0"/>
    <n v="0"/>
    <n v="0"/>
  </r>
  <r>
    <x v="3"/>
    <x v="13"/>
    <x v="225"/>
    <n v="4410"/>
    <n v="367.5"/>
    <n v="76.3"/>
    <n v="0"/>
    <n v="0"/>
    <n v="0"/>
  </r>
  <r>
    <x v="3"/>
    <x v="13"/>
    <x v="226"/>
    <n v="4368"/>
    <n v="364"/>
    <n v="76.3"/>
    <n v="0"/>
    <n v="0"/>
    <n v="0"/>
  </r>
  <r>
    <x v="3"/>
    <x v="13"/>
    <x v="227"/>
    <n v="4359.6000000000004"/>
    <n v="363.3"/>
    <n v="76.3"/>
    <n v="0"/>
    <n v="0"/>
    <n v="0"/>
  </r>
  <r>
    <x v="3"/>
    <x v="13"/>
    <x v="228"/>
    <n v="4359.6000000000004"/>
    <n v="363.3"/>
    <n v="77"/>
    <n v="0"/>
    <n v="0"/>
    <n v="0"/>
  </r>
  <r>
    <x v="3"/>
    <x v="13"/>
    <x v="229"/>
    <n v="4342.8"/>
    <n v="361.9"/>
    <n v="76.3"/>
    <n v="0"/>
    <n v="0"/>
    <n v="0"/>
  </r>
  <r>
    <x v="3"/>
    <x v="13"/>
    <x v="230"/>
    <n v="4326"/>
    <n v="360.5"/>
    <n v="76.3"/>
    <n v="0"/>
    <n v="0"/>
    <n v="0"/>
  </r>
  <r>
    <x v="3"/>
    <x v="13"/>
    <x v="231"/>
    <n v="4300.8"/>
    <n v="358.4"/>
    <n v="76.3"/>
    <n v="0"/>
    <n v="0"/>
    <n v="0"/>
  </r>
  <r>
    <x v="3"/>
    <x v="13"/>
    <x v="232"/>
    <n v="4284"/>
    <n v="357"/>
    <n v="75.599999999999994"/>
    <n v="0"/>
    <n v="0"/>
    <n v="0"/>
  </r>
  <r>
    <x v="3"/>
    <x v="13"/>
    <x v="233"/>
    <n v="4250.3999999999996"/>
    <n v="354.2"/>
    <n v="75.599999999999994"/>
    <n v="0"/>
    <n v="0"/>
    <n v="0"/>
  </r>
  <r>
    <x v="3"/>
    <x v="13"/>
    <x v="234"/>
    <n v="4242"/>
    <n v="353.5"/>
    <n v="76.3"/>
    <n v="0"/>
    <n v="0"/>
    <n v="0"/>
  </r>
  <r>
    <x v="3"/>
    <x v="13"/>
    <x v="235"/>
    <n v="4267.2"/>
    <n v="355.6"/>
    <n v="76.3"/>
    <n v="0"/>
    <n v="0"/>
    <n v="0"/>
  </r>
  <r>
    <x v="3"/>
    <x v="13"/>
    <x v="236"/>
    <n v="4258.8"/>
    <n v="354.9"/>
    <n v="76.3"/>
    <n v="0"/>
    <n v="0"/>
    <n v="0"/>
  </r>
  <r>
    <x v="3"/>
    <x v="13"/>
    <x v="237"/>
    <n v="4216.8"/>
    <n v="351.4"/>
    <n v="75.599999999999994"/>
    <n v="0"/>
    <n v="0"/>
    <n v="0"/>
  </r>
  <r>
    <x v="3"/>
    <x v="13"/>
    <x v="238"/>
    <n v="4208.3999999999996"/>
    <n v="350.7"/>
    <n v="74.900000000000006"/>
    <n v="0"/>
    <n v="0"/>
    <n v="0"/>
  </r>
  <r>
    <x v="3"/>
    <x v="13"/>
    <x v="239"/>
    <n v="4183.2"/>
    <n v="348.6"/>
    <n v="74.2"/>
    <n v="0"/>
    <n v="0"/>
    <n v="0"/>
  </r>
  <r>
    <x v="3"/>
    <x v="13"/>
    <x v="240"/>
    <n v="4191.6000000000004"/>
    <n v="349.3"/>
    <n v="74.2"/>
    <n v="0"/>
    <n v="0"/>
    <n v="0"/>
  </r>
  <r>
    <x v="3"/>
    <x v="13"/>
    <x v="241"/>
    <n v="4174.8"/>
    <n v="347.9"/>
    <n v="75.599999999999994"/>
    <n v="0"/>
    <n v="0"/>
    <n v="0"/>
  </r>
  <r>
    <x v="3"/>
    <x v="13"/>
    <x v="242"/>
    <n v="4166.3999999999996"/>
    <n v="347.2"/>
    <n v="75.599999999999994"/>
    <n v="0"/>
    <n v="0"/>
    <n v="0"/>
  </r>
  <r>
    <x v="3"/>
    <x v="13"/>
    <x v="243"/>
    <n v="4149.6000000000004"/>
    <n v="345.8"/>
    <n v="75.599999999999994"/>
    <n v="0"/>
    <n v="0"/>
    <n v="0"/>
  </r>
  <r>
    <x v="3"/>
    <x v="13"/>
    <x v="244"/>
    <n v="4141.2"/>
    <n v="345.1"/>
    <n v="74.900000000000006"/>
    <n v="0"/>
    <n v="0"/>
    <n v="0"/>
  </r>
  <r>
    <x v="3"/>
    <x v="13"/>
    <x v="245"/>
    <n v="4141.2"/>
    <n v="345.1"/>
    <n v="75.599999999999994"/>
    <n v="0"/>
    <n v="0"/>
    <n v="0"/>
  </r>
  <r>
    <x v="3"/>
    <x v="13"/>
    <x v="246"/>
    <n v="4132.8"/>
    <n v="344.4"/>
    <n v="74.900000000000006"/>
    <n v="0"/>
    <n v="0"/>
    <n v="0"/>
  </r>
  <r>
    <x v="3"/>
    <x v="13"/>
    <x v="247"/>
    <n v="4116"/>
    <n v="343"/>
    <n v="73.5"/>
    <n v="0"/>
    <n v="0"/>
    <n v="0"/>
  </r>
  <r>
    <x v="3"/>
    <x v="13"/>
    <x v="248"/>
    <n v="4090.8"/>
    <n v="340.9"/>
    <n v="72.8"/>
    <n v="0"/>
    <n v="0"/>
    <n v="0"/>
  </r>
  <r>
    <x v="3"/>
    <x v="13"/>
    <x v="249"/>
    <n v="4065.6"/>
    <n v="338.8"/>
    <n v="70.7"/>
    <n v="0"/>
    <n v="0"/>
    <n v="0"/>
  </r>
  <r>
    <x v="3"/>
    <x v="13"/>
    <x v="250"/>
    <n v="4048.8"/>
    <n v="337.4"/>
    <n v="65.099999999999994"/>
    <n v="0"/>
    <n v="0"/>
    <n v="0"/>
  </r>
  <r>
    <x v="3"/>
    <x v="13"/>
    <x v="251"/>
    <n v="4023.6"/>
    <n v="335.3"/>
    <n v="63.7"/>
    <n v="0"/>
    <n v="0"/>
    <n v="0"/>
  </r>
  <r>
    <x v="3"/>
    <x v="13"/>
    <x v="252"/>
    <n v="4006.8"/>
    <n v="333.9"/>
    <n v="67.2"/>
    <n v="0"/>
    <n v="0"/>
    <n v="0"/>
  </r>
  <r>
    <x v="3"/>
    <x v="13"/>
    <x v="253"/>
    <n v="3981.6"/>
    <n v="331.8"/>
    <n v="65.099999999999994"/>
    <n v="0"/>
    <n v="0"/>
    <n v="0"/>
  </r>
  <r>
    <x v="3"/>
    <x v="13"/>
    <x v="254"/>
    <n v="3964.8"/>
    <n v="330.4"/>
    <n v="64.400000000000006"/>
    <n v="0"/>
    <n v="0"/>
    <n v="0"/>
  </r>
  <r>
    <x v="3"/>
    <x v="13"/>
    <x v="255"/>
    <n v="3931.2"/>
    <n v="327.60000000000002"/>
    <n v="64.400000000000006"/>
    <n v="0"/>
    <n v="0"/>
    <n v="0"/>
  </r>
  <r>
    <x v="3"/>
    <x v="13"/>
    <x v="256"/>
    <n v="3897.6"/>
    <n v="324.8"/>
    <n v="62.3"/>
    <n v="0"/>
    <n v="0"/>
    <n v="0"/>
  </r>
  <r>
    <x v="3"/>
    <x v="13"/>
    <x v="257"/>
    <n v="3906"/>
    <n v="325.5"/>
    <n v="62.3"/>
    <n v="0"/>
    <n v="0"/>
    <n v="0"/>
  </r>
  <r>
    <x v="3"/>
    <x v="13"/>
    <x v="258"/>
    <n v="3872.4"/>
    <n v="322.7"/>
    <n v="61.6"/>
    <n v="0"/>
    <n v="0"/>
    <n v="0"/>
  </r>
  <r>
    <x v="3"/>
    <x v="13"/>
    <x v="259"/>
    <n v="3864"/>
    <n v="322"/>
    <n v="62.3"/>
    <n v="0"/>
    <n v="0"/>
    <n v="0"/>
  </r>
  <r>
    <x v="3"/>
    <x v="13"/>
    <x v="260"/>
    <n v="3838.8"/>
    <n v="319.89999999999998"/>
    <n v="61.6"/>
    <n v="0"/>
    <n v="0"/>
    <n v="0"/>
  </r>
  <r>
    <x v="3"/>
    <x v="13"/>
    <x v="261"/>
    <n v="3822"/>
    <n v="318.5"/>
    <n v="61.6"/>
    <n v="0"/>
    <n v="0"/>
    <n v="0"/>
  </r>
  <r>
    <x v="3"/>
    <x v="13"/>
    <x v="262"/>
    <n v="3780"/>
    <n v="315"/>
    <n v="61.6"/>
    <n v="0"/>
    <n v="0"/>
    <n v="0"/>
  </r>
  <r>
    <x v="3"/>
    <x v="13"/>
    <x v="263"/>
    <n v="3754.8"/>
    <n v="312.89999999999998"/>
    <n v="60.9"/>
    <n v="0"/>
    <n v="0"/>
    <n v="0"/>
  </r>
  <r>
    <x v="3"/>
    <x v="13"/>
    <x v="264"/>
    <n v="3746.4"/>
    <n v="312.2"/>
    <n v="60.9"/>
    <n v="0"/>
    <n v="0"/>
    <n v="0"/>
  </r>
  <r>
    <x v="3"/>
    <x v="13"/>
    <x v="265"/>
    <n v="3712.8"/>
    <n v="309.39999999999998"/>
    <n v="60.9"/>
    <n v="0"/>
    <n v="0"/>
    <n v="0"/>
  </r>
  <r>
    <x v="3"/>
    <x v="13"/>
    <x v="266"/>
    <n v="3687.6"/>
    <n v="307.3"/>
    <n v="60.9"/>
    <n v="0"/>
    <n v="0"/>
    <n v="0"/>
  </r>
  <r>
    <x v="3"/>
    <x v="13"/>
    <x v="267"/>
    <n v="3670.8"/>
    <n v="305.89999999999998"/>
    <n v="59.5"/>
    <n v="0"/>
    <n v="0"/>
    <n v="0"/>
  </r>
  <r>
    <x v="3"/>
    <x v="13"/>
    <x v="268"/>
    <n v="3628.8"/>
    <n v="302.39999999999998"/>
    <n v="59.5"/>
    <n v="0"/>
    <n v="0"/>
    <n v="0"/>
  </r>
  <r>
    <x v="3"/>
    <x v="13"/>
    <x v="269"/>
    <n v="3612"/>
    <n v="301"/>
    <n v="59.5"/>
    <n v="0"/>
    <n v="0"/>
    <n v="0"/>
  </r>
  <r>
    <x v="3"/>
    <x v="13"/>
    <x v="270"/>
    <n v="3570"/>
    <n v="297.5"/>
    <n v="58.1"/>
    <n v="0"/>
    <n v="0"/>
    <n v="0"/>
  </r>
  <r>
    <x v="3"/>
    <x v="13"/>
    <x v="271"/>
    <n v="3536.4"/>
    <n v="294.7"/>
    <n v="57.4"/>
    <n v="0"/>
    <n v="0"/>
    <n v="0"/>
  </r>
  <r>
    <x v="3"/>
    <x v="13"/>
    <x v="272"/>
    <n v="3536.4"/>
    <n v="294.7"/>
    <n v="56.7"/>
    <n v="0"/>
    <n v="0"/>
    <n v="0"/>
  </r>
  <r>
    <x v="3"/>
    <x v="13"/>
    <x v="273"/>
    <n v="3511.2"/>
    <n v="292.60000000000002"/>
    <n v="58.1"/>
    <n v="0"/>
    <n v="0"/>
    <n v="0"/>
  </r>
  <r>
    <x v="3"/>
    <x v="13"/>
    <x v="274"/>
    <n v="3486"/>
    <n v="290.5"/>
    <n v="56.7"/>
    <n v="0"/>
    <n v="0"/>
    <n v="0"/>
  </r>
  <r>
    <x v="3"/>
    <x v="13"/>
    <x v="275"/>
    <n v="3477.6"/>
    <n v="289.8"/>
    <n v="56.7"/>
    <n v="0"/>
    <n v="0"/>
    <n v="0"/>
  </r>
  <r>
    <x v="3"/>
    <x v="13"/>
    <x v="276"/>
    <n v="3452.4"/>
    <n v="287.7"/>
    <n v="55.3"/>
    <n v="0"/>
    <n v="0"/>
    <n v="0"/>
  </r>
  <r>
    <x v="3"/>
    <x v="13"/>
    <x v="277"/>
    <n v="3452.4"/>
    <n v="287.7"/>
    <n v="56"/>
    <n v="0"/>
    <n v="0"/>
    <n v="0"/>
  </r>
  <r>
    <x v="3"/>
    <x v="13"/>
    <x v="278"/>
    <n v="3460.8"/>
    <n v="288.39999999999998"/>
    <n v="55.3"/>
    <n v="0"/>
    <n v="0"/>
    <n v="0"/>
  </r>
  <r>
    <x v="3"/>
    <x v="13"/>
    <x v="279"/>
    <n v="3427.2"/>
    <n v="285.60000000000002"/>
    <n v="55.3"/>
    <n v="0"/>
    <n v="0"/>
    <n v="0"/>
  </r>
  <r>
    <x v="3"/>
    <x v="13"/>
    <x v="280"/>
    <n v="3402"/>
    <n v="283.5"/>
    <n v="55.3"/>
    <n v="0"/>
    <n v="0"/>
    <n v="0"/>
  </r>
  <r>
    <x v="3"/>
    <x v="13"/>
    <x v="281"/>
    <n v="3393.6"/>
    <n v="282.8"/>
    <n v="53.9"/>
    <n v="0"/>
    <n v="0"/>
    <n v="0"/>
  </r>
  <r>
    <x v="3"/>
    <x v="13"/>
    <x v="282"/>
    <n v="3351.6"/>
    <n v="279.3"/>
    <n v="53.9"/>
    <n v="0"/>
    <n v="0"/>
    <n v="0"/>
  </r>
  <r>
    <x v="3"/>
    <x v="13"/>
    <x v="283"/>
    <n v="3360"/>
    <n v="280"/>
    <n v="53.9"/>
    <n v="0"/>
    <n v="0"/>
    <n v="0"/>
  </r>
  <r>
    <x v="3"/>
    <x v="13"/>
    <x v="284"/>
    <n v="3318"/>
    <n v="276.5"/>
    <n v="54.6"/>
    <n v="0"/>
    <n v="0"/>
    <n v="0"/>
  </r>
  <r>
    <x v="3"/>
    <x v="13"/>
    <x v="285"/>
    <n v="3309.6"/>
    <n v="275.8"/>
    <n v="53.9"/>
    <n v="0"/>
    <n v="0"/>
    <n v="0"/>
  </r>
  <r>
    <x v="3"/>
    <x v="13"/>
    <x v="286"/>
    <n v="3292.8"/>
    <n v="274.39999999999998"/>
    <n v="53.2"/>
    <n v="0"/>
    <n v="0"/>
    <n v="0"/>
  </r>
  <r>
    <x v="3"/>
    <x v="14"/>
    <x v="287"/>
    <n v="3267.6"/>
    <n v="272.3"/>
    <n v="53.2"/>
    <n v="0"/>
    <n v="0"/>
    <n v="0"/>
  </r>
  <r>
    <x v="3"/>
    <x v="14"/>
    <x v="0"/>
    <n v="3259.2"/>
    <n v="271.60000000000002"/>
    <n v="52.5"/>
    <n v="0"/>
    <n v="0"/>
    <n v="0"/>
  </r>
  <r>
    <x v="3"/>
    <x v="14"/>
    <x v="1"/>
    <n v="3208.8"/>
    <n v="267.39999999999998"/>
    <n v="51.8"/>
    <n v="0"/>
    <n v="0"/>
    <n v="0"/>
  </r>
  <r>
    <x v="3"/>
    <x v="14"/>
    <x v="2"/>
    <n v="3192"/>
    <n v="266"/>
    <n v="51.8"/>
    <n v="0"/>
    <n v="0"/>
    <n v="0"/>
  </r>
  <r>
    <x v="3"/>
    <x v="14"/>
    <x v="3"/>
    <n v="3183.6"/>
    <n v="265.3"/>
    <n v="51.1"/>
    <n v="0"/>
    <n v="0"/>
    <n v="0"/>
  </r>
  <r>
    <x v="3"/>
    <x v="14"/>
    <x v="4"/>
    <n v="3158.4"/>
    <n v="263.2"/>
    <n v="51.1"/>
    <n v="0"/>
    <n v="0"/>
    <n v="0"/>
  </r>
  <r>
    <x v="3"/>
    <x v="14"/>
    <x v="5"/>
    <n v="3141.6"/>
    <n v="261.8"/>
    <n v="51.8"/>
    <n v="0"/>
    <n v="0"/>
    <n v="0"/>
  </r>
  <r>
    <x v="3"/>
    <x v="14"/>
    <x v="6"/>
    <n v="3141.6"/>
    <n v="261.8"/>
    <n v="51.1"/>
    <n v="0"/>
    <n v="0"/>
    <n v="0"/>
  </r>
  <r>
    <x v="3"/>
    <x v="14"/>
    <x v="7"/>
    <n v="3141.6"/>
    <n v="261.8"/>
    <n v="51.8"/>
    <n v="0"/>
    <n v="0"/>
    <n v="0"/>
  </r>
  <r>
    <x v="3"/>
    <x v="14"/>
    <x v="8"/>
    <n v="3116.4"/>
    <n v="259.7"/>
    <n v="51.1"/>
    <n v="0"/>
    <n v="0"/>
    <n v="0"/>
  </r>
  <r>
    <x v="3"/>
    <x v="14"/>
    <x v="9"/>
    <n v="3133.2"/>
    <n v="261.10000000000002"/>
    <n v="51.1"/>
    <n v="0"/>
    <n v="0"/>
    <n v="0"/>
  </r>
  <r>
    <x v="3"/>
    <x v="14"/>
    <x v="10"/>
    <n v="3099.6"/>
    <n v="258.3"/>
    <n v="51.1"/>
    <n v="0"/>
    <n v="0"/>
    <n v="0"/>
  </r>
  <r>
    <x v="3"/>
    <x v="14"/>
    <x v="11"/>
    <n v="3091.2"/>
    <n v="257.60000000000002"/>
    <n v="49.7"/>
    <n v="0"/>
    <n v="0"/>
    <n v="0"/>
  </r>
  <r>
    <x v="3"/>
    <x v="14"/>
    <x v="12"/>
    <n v="3066"/>
    <n v="255.5"/>
    <n v="49.7"/>
    <n v="0"/>
    <n v="0"/>
    <n v="0"/>
  </r>
  <r>
    <x v="3"/>
    <x v="14"/>
    <x v="13"/>
    <n v="3049.2"/>
    <n v="254.1"/>
    <n v="49"/>
    <n v="0"/>
    <n v="0"/>
    <n v="0"/>
  </r>
  <r>
    <x v="3"/>
    <x v="14"/>
    <x v="14"/>
    <n v="3040.8"/>
    <n v="253.4"/>
    <n v="50.4"/>
    <n v="0"/>
    <n v="0"/>
    <n v="0"/>
  </r>
  <r>
    <x v="3"/>
    <x v="14"/>
    <x v="15"/>
    <n v="3057.6"/>
    <n v="254.8"/>
    <n v="49.7"/>
    <n v="0"/>
    <n v="0"/>
    <n v="0"/>
  </r>
  <r>
    <x v="3"/>
    <x v="14"/>
    <x v="16"/>
    <n v="3032.4"/>
    <n v="252.7"/>
    <n v="49.7"/>
    <n v="0"/>
    <n v="0"/>
    <n v="0"/>
  </r>
  <r>
    <x v="3"/>
    <x v="14"/>
    <x v="17"/>
    <n v="3032.4"/>
    <n v="252.7"/>
    <n v="49"/>
    <n v="0"/>
    <n v="0"/>
    <n v="0"/>
  </r>
  <r>
    <x v="3"/>
    <x v="14"/>
    <x v="18"/>
    <n v="2998.8"/>
    <n v="249.9"/>
    <n v="48.3"/>
    <n v="0"/>
    <n v="0"/>
    <n v="0"/>
  </r>
  <r>
    <x v="3"/>
    <x v="14"/>
    <x v="19"/>
    <n v="2998.8"/>
    <n v="249.9"/>
    <n v="49"/>
    <n v="0"/>
    <n v="0"/>
    <n v="0"/>
  </r>
  <r>
    <x v="3"/>
    <x v="14"/>
    <x v="20"/>
    <n v="2998.8"/>
    <n v="249.9"/>
    <n v="50.4"/>
    <n v="0"/>
    <n v="0"/>
    <n v="0"/>
  </r>
  <r>
    <x v="3"/>
    <x v="14"/>
    <x v="21"/>
    <n v="2973.6"/>
    <n v="247.8"/>
    <n v="49"/>
    <n v="0"/>
    <n v="0"/>
    <n v="0"/>
  </r>
  <r>
    <x v="3"/>
    <x v="14"/>
    <x v="22"/>
    <n v="2965.2"/>
    <n v="247.1"/>
    <n v="49.7"/>
    <n v="0"/>
    <n v="0"/>
    <n v="0"/>
  </r>
  <r>
    <x v="3"/>
    <x v="14"/>
    <x v="23"/>
    <n v="2965.2"/>
    <n v="247.1"/>
    <n v="50.4"/>
    <n v="0"/>
    <n v="0"/>
    <n v="0"/>
  </r>
  <r>
    <x v="3"/>
    <x v="14"/>
    <x v="24"/>
    <n v="2940"/>
    <n v="245"/>
    <n v="50.4"/>
    <n v="0"/>
    <n v="0"/>
    <n v="0"/>
  </r>
  <r>
    <x v="3"/>
    <x v="14"/>
    <x v="25"/>
    <n v="2956.8"/>
    <n v="246.4"/>
    <n v="49.7"/>
    <n v="0"/>
    <n v="0"/>
    <n v="0"/>
  </r>
  <r>
    <x v="3"/>
    <x v="14"/>
    <x v="26"/>
    <n v="2931.6"/>
    <n v="244.3"/>
    <n v="49.7"/>
    <n v="0"/>
    <n v="0"/>
    <n v="0"/>
  </r>
  <r>
    <x v="3"/>
    <x v="14"/>
    <x v="27"/>
    <n v="2914.8"/>
    <n v="242.9"/>
    <n v="51.1"/>
    <n v="0"/>
    <n v="0"/>
    <n v="0"/>
  </r>
  <r>
    <x v="3"/>
    <x v="14"/>
    <x v="28"/>
    <n v="2898"/>
    <n v="241.5"/>
    <n v="50.4"/>
    <n v="0"/>
    <n v="0"/>
    <n v="0"/>
  </r>
  <r>
    <x v="3"/>
    <x v="14"/>
    <x v="29"/>
    <n v="2898"/>
    <n v="241.5"/>
    <n v="49.7"/>
    <n v="0"/>
    <n v="0"/>
    <n v="0"/>
  </r>
  <r>
    <x v="3"/>
    <x v="14"/>
    <x v="30"/>
    <n v="2898"/>
    <n v="241.5"/>
    <n v="49.7"/>
    <n v="0"/>
    <n v="0"/>
    <n v="0"/>
  </r>
  <r>
    <x v="3"/>
    <x v="14"/>
    <x v="31"/>
    <n v="2881.2"/>
    <n v="240.1"/>
    <n v="49"/>
    <n v="0"/>
    <n v="0"/>
    <n v="0"/>
  </r>
  <r>
    <x v="3"/>
    <x v="14"/>
    <x v="32"/>
    <n v="2856"/>
    <n v="238"/>
    <n v="49"/>
    <n v="0"/>
    <n v="0"/>
    <n v="0"/>
  </r>
  <r>
    <x v="3"/>
    <x v="14"/>
    <x v="33"/>
    <n v="2856"/>
    <n v="238"/>
    <n v="49"/>
    <n v="0"/>
    <n v="0"/>
    <n v="0"/>
  </r>
  <r>
    <x v="3"/>
    <x v="14"/>
    <x v="34"/>
    <n v="2864.4"/>
    <n v="238.7"/>
    <n v="48.3"/>
    <n v="0"/>
    <n v="0"/>
    <n v="0"/>
  </r>
  <r>
    <x v="3"/>
    <x v="14"/>
    <x v="35"/>
    <n v="2847.6"/>
    <n v="237.3"/>
    <n v="48.3"/>
    <n v="0"/>
    <n v="0"/>
    <n v="0"/>
  </r>
  <r>
    <x v="3"/>
    <x v="14"/>
    <x v="36"/>
    <n v="2864.4"/>
    <n v="238.7"/>
    <n v="49"/>
    <n v="0"/>
    <n v="0"/>
    <n v="0"/>
  </r>
  <r>
    <x v="3"/>
    <x v="14"/>
    <x v="37"/>
    <n v="2864.4"/>
    <n v="238.7"/>
    <n v="49"/>
    <n v="0"/>
    <n v="0"/>
    <n v="0"/>
  </r>
  <r>
    <x v="3"/>
    <x v="14"/>
    <x v="38"/>
    <n v="2839.2"/>
    <n v="236.6"/>
    <n v="48.3"/>
    <n v="0"/>
    <n v="0"/>
    <n v="0"/>
  </r>
  <r>
    <x v="3"/>
    <x v="14"/>
    <x v="39"/>
    <n v="2839.2"/>
    <n v="236.6"/>
    <n v="49"/>
    <n v="0"/>
    <n v="0"/>
    <n v="0"/>
  </r>
  <r>
    <x v="3"/>
    <x v="14"/>
    <x v="40"/>
    <n v="2814"/>
    <n v="234.5"/>
    <n v="47.6"/>
    <n v="0"/>
    <n v="0"/>
    <n v="0"/>
  </r>
  <r>
    <x v="3"/>
    <x v="14"/>
    <x v="41"/>
    <n v="2830.8"/>
    <n v="235.9"/>
    <n v="49"/>
    <n v="0"/>
    <n v="0"/>
    <n v="0"/>
  </r>
  <r>
    <x v="3"/>
    <x v="14"/>
    <x v="42"/>
    <n v="2839.2"/>
    <n v="236.6"/>
    <n v="48.3"/>
    <n v="0"/>
    <n v="0"/>
    <n v="0"/>
  </r>
  <r>
    <x v="3"/>
    <x v="14"/>
    <x v="43"/>
    <n v="2856"/>
    <n v="238"/>
    <n v="49.7"/>
    <n v="0"/>
    <n v="0"/>
    <n v="0"/>
  </r>
  <r>
    <x v="3"/>
    <x v="14"/>
    <x v="44"/>
    <n v="2856"/>
    <n v="238"/>
    <n v="49"/>
    <n v="0"/>
    <n v="0"/>
    <n v="0"/>
  </r>
  <r>
    <x v="3"/>
    <x v="14"/>
    <x v="45"/>
    <n v="2856"/>
    <n v="238"/>
    <n v="49"/>
    <n v="0"/>
    <n v="0"/>
    <n v="0"/>
  </r>
  <r>
    <x v="3"/>
    <x v="14"/>
    <x v="46"/>
    <n v="2856"/>
    <n v="238"/>
    <n v="49.7"/>
    <n v="0"/>
    <n v="0"/>
    <n v="0"/>
  </r>
  <r>
    <x v="3"/>
    <x v="14"/>
    <x v="47"/>
    <n v="2864.4"/>
    <n v="238.7"/>
    <n v="49"/>
    <n v="0"/>
    <n v="0"/>
    <n v="0"/>
  </r>
  <r>
    <x v="3"/>
    <x v="14"/>
    <x v="48"/>
    <n v="2872.8"/>
    <n v="239.4"/>
    <n v="49"/>
    <n v="0"/>
    <n v="0"/>
    <n v="0"/>
  </r>
  <r>
    <x v="3"/>
    <x v="14"/>
    <x v="49"/>
    <n v="2948.4"/>
    <n v="245.7"/>
    <n v="49"/>
    <n v="0"/>
    <n v="0"/>
    <n v="0"/>
  </r>
  <r>
    <x v="3"/>
    <x v="14"/>
    <x v="50"/>
    <n v="3015.6"/>
    <n v="251.3"/>
    <n v="49.7"/>
    <n v="0"/>
    <n v="0"/>
    <n v="0"/>
  </r>
  <r>
    <x v="3"/>
    <x v="14"/>
    <x v="51"/>
    <n v="3007.2"/>
    <n v="250.6"/>
    <n v="49"/>
    <n v="0"/>
    <n v="0"/>
    <n v="0"/>
  </r>
  <r>
    <x v="3"/>
    <x v="14"/>
    <x v="52"/>
    <n v="3024"/>
    <n v="252"/>
    <n v="49"/>
    <n v="0"/>
    <n v="0"/>
    <n v="0"/>
  </r>
  <r>
    <x v="3"/>
    <x v="14"/>
    <x v="53"/>
    <n v="3074.4"/>
    <n v="256.2"/>
    <n v="50.4"/>
    <n v="0"/>
    <n v="0"/>
    <n v="0"/>
  </r>
  <r>
    <x v="3"/>
    <x v="14"/>
    <x v="54"/>
    <n v="3116.4"/>
    <n v="259.7"/>
    <n v="50.4"/>
    <n v="0"/>
    <n v="0"/>
    <n v="0"/>
  </r>
  <r>
    <x v="3"/>
    <x v="14"/>
    <x v="55"/>
    <n v="3150"/>
    <n v="262.5"/>
    <n v="50.4"/>
    <n v="0"/>
    <n v="0"/>
    <n v="0"/>
  </r>
  <r>
    <x v="3"/>
    <x v="14"/>
    <x v="56"/>
    <n v="3200.4"/>
    <n v="266.7"/>
    <n v="51.8"/>
    <n v="0"/>
    <n v="0"/>
    <n v="0"/>
  </r>
  <r>
    <x v="3"/>
    <x v="14"/>
    <x v="57"/>
    <n v="3225.6"/>
    <n v="268.8"/>
    <n v="50.4"/>
    <n v="0"/>
    <n v="0"/>
    <n v="0"/>
  </r>
  <r>
    <x v="3"/>
    <x v="14"/>
    <x v="58"/>
    <n v="3250.8"/>
    <n v="270.89999999999998"/>
    <n v="50.4"/>
    <n v="0"/>
    <n v="0"/>
    <n v="0"/>
  </r>
  <r>
    <x v="3"/>
    <x v="14"/>
    <x v="59"/>
    <n v="3276"/>
    <n v="273"/>
    <n v="49.7"/>
    <n v="0"/>
    <n v="0"/>
    <n v="0"/>
  </r>
  <r>
    <x v="3"/>
    <x v="14"/>
    <x v="60"/>
    <n v="3318"/>
    <n v="276.5"/>
    <n v="50.4"/>
    <n v="0"/>
    <n v="0"/>
    <n v="0"/>
  </r>
  <r>
    <x v="3"/>
    <x v="14"/>
    <x v="61"/>
    <n v="3368.4"/>
    <n v="280.7"/>
    <n v="51.1"/>
    <n v="0"/>
    <n v="0"/>
    <n v="0"/>
  </r>
  <r>
    <x v="3"/>
    <x v="14"/>
    <x v="62"/>
    <n v="3452.4"/>
    <n v="287.7"/>
    <n v="51.8"/>
    <n v="0"/>
    <n v="0"/>
    <n v="0"/>
  </r>
  <r>
    <x v="3"/>
    <x v="14"/>
    <x v="63"/>
    <n v="3519.6"/>
    <n v="293.3"/>
    <n v="53.2"/>
    <n v="0"/>
    <n v="0"/>
    <n v="0"/>
  </r>
  <r>
    <x v="3"/>
    <x v="14"/>
    <x v="64"/>
    <n v="3620.4"/>
    <n v="301.7"/>
    <n v="53.9"/>
    <n v="0"/>
    <n v="0"/>
    <n v="0"/>
  </r>
  <r>
    <x v="3"/>
    <x v="14"/>
    <x v="65"/>
    <n v="3595.2"/>
    <n v="299.60000000000002"/>
    <n v="54.6"/>
    <n v="0"/>
    <n v="0"/>
    <n v="0"/>
  </r>
  <r>
    <x v="3"/>
    <x v="14"/>
    <x v="66"/>
    <n v="3528"/>
    <n v="294"/>
    <n v="53.9"/>
    <n v="0"/>
    <n v="0"/>
    <n v="0"/>
  </r>
  <r>
    <x v="3"/>
    <x v="14"/>
    <x v="67"/>
    <n v="3553.2"/>
    <n v="296.10000000000002"/>
    <n v="53.9"/>
    <n v="0"/>
    <n v="0"/>
    <n v="0"/>
  </r>
  <r>
    <x v="3"/>
    <x v="14"/>
    <x v="68"/>
    <n v="3544.8"/>
    <n v="295.39999999999998"/>
    <n v="53.9"/>
    <n v="0"/>
    <n v="0"/>
    <n v="0"/>
  </r>
  <r>
    <x v="3"/>
    <x v="14"/>
    <x v="69"/>
    <n v="3586.8"/>
    <n v="298.89999999999998"/>
    <n v="55.3"/>
    <n v="0"/>
    <n v="0"/>
    <n v="0"/>
  </r>
  <r>
    <x v="3"/>
    <x v="14"/>
    <x v="70"/>
    <n v="3620.4"/>
    <n v="301.7"/>
    <n v="55.3"/>
    <n v="0"/>
    <n v="0"/>
    <n v="0"/>
  </r>
  <r>
    <x v="3"/>
    <x v="14"/>
    <x v="71"/>
    <n v="3704.4"/>
    <n v="308.7"/>
    <n v="58.1"/>
    <n v="0"/>
    <n v="0"/>
    <n v="0"/>
  </r>
  <r>
    <x v="3"/>
    <x v="14"/>
    <x v="72"/>
    <n v="3704.4"/>
    <n v="308.7"/>
    <n v="58.8"/>
    <n v="0"/>
    <n v="0"/>
    <n v="0"/>
  </r>
  <r>
    <x v="3"/>
    <x v="14"/>
    <x v="73"/>
    <n v="3721.2"/>
    <n v="310.10000000000002"/>
    <n v="58.8"/>
    <n v="0"/>
    <n v="0"/>
    <n v="0"/>
  </r>
  <r>
    <x v="3"/>
    <x v="14"/>
    <x v="74"/>
    <n v="3746.4"/>
    <n v="312.2"/>
    <n v="59.5"/>
    <n v="0"/>
    <n v="0"/>
    <n v="0"/>
  </r>
  <r>
    <x v="3"/>
    <x v="14"/>
    <x v="75"/>
    <n v="3754.8"/>
    <n v="312.89999999999998"/>
    <n v="60.9"/>
    <n v="0"/>
    <n v="0"/>
    <n v="0"/>
  </r>
  <r>
    <x v="3"/>
    <x v="14"/>
    <x v="76"/>
    <n v="3712.8"/>
    <n v="309.39999999999998"/>
    <n v="61.6"/>
    <n v="0"/>
    <n v="0"/>
    <n v="0"/>
  </r>
  <r>
    <x v="3"/>
    <x v="14"/>
    <x v="77"/>
    <n v="3637.2"/>
    <n v="303.10000000000002"/>
    <n v="60.2"/>
    <n v="0"/>
    <n v="0"/>
    <n v="0"/>
  </r>
  <r>
    <x v="3"/>
    <x v="14"/>
    <x v="78"/>
    <n v="3553.2"/>
    <n v="296.10000000000002"/>
    <n v="60.2"/>
    <n v="0"/>
    <n v="0"/>
    <n v="0"/>
  </r>
  <r>
    <x v="3"/>
    <x v="14"/>
    <x v="79"/>
    <n v="3536.4"/>
    <n v="294.7"/>
    <n v="60.2"/>
    <n v="0"/>
    <n v="0"/>
    <n v="0"/>
  </r>
  <r>
    <x v="3"/>
    <x v="14"/>
    <x v="80"/>
    <n v="3418.8"/>
    <n v="284.89999999999998"/>
    <n v="59.5"/>
    <n v="0"/>
    <n v="0"/>
    <n v="0"/>
  </r>
  <r>
    <x v="3"/>
    <x v="14"/>
    <x v="81"/>
    <n v="3326.4"/>
    <n v="277.2"/>
    <n v="59.5"/>
    <n v="0"/>
    <n v="0"/>
    <n v="0"/>
  </r>
  <r>
    <x v="3"/>
    <x v="14"/>
    <x v="82"/>
    <n v="3259.2"/>
    <n v="271.60000000000002"/>
    <n v="60.2"/>
    <n v="0"/>
    <n v="0"/>
    <n v="0"/>
  </r>
  <r>
    <x v="3"/>
    <x v="14"/>
    <x v="83"/>
    <n v="3242.4"/>
    <n v="270.2"/>
    <n v="60.2"/>
    <n v="0"/>
    <n v="0"/>
    <n v="0"/>
  </r>
  <r>
    <x v="3"/>
    <x v="14"/>
    <x v="84"/>
    <n v="3217.2"/>
    <n v="268.10000000000002"/>
    <n v="61.6"/>
    <n v="0"/>
    <n v="0"/>
    <n v="0"/>
  </r>
  <r>
    <x v="3"/>
    <x v="14"/>
    <x v="85"/>
    <n v="3192"/>
    <n v="266"/>
    <n v="60.9"/>
    <n v="0"/>
    <n v="0"/>
    <n v="0"/>
  </r>
  <r>
    <x v="3"/>
    <x v="14"/>
    <x v="86"/>
    <n v="3208.8"/>
    <n v="267.39999999999998"/>
    <n v="61.6"/>
    <n v="0"/>
    <n v="0"/>
    <n v="0"/>
  </r>
  <r>
    <x v="3"/>
    <x v="14"/>
    <x v="87"/>
    <n v="3183.6"/>
    <n v="265.3"/>
    <n v="61.6"/>
    <n v="0"/>
    <n v="0"/>
    <n v="0"/>
  </r>
  <r>
    <x v="3"/>
    <x v="14"/>
    <x v="88"/>
    <n v="3158.4"/>
    <n v="263.2"/>
    <n v="60.9"/>
    <n v="0"/>
    <n v="0"/>
    <n v="0"/>
  </r>
  <r>
    <x v="3"/>
    <x v="14"/>
    <x v="89"/>
    <n v="3183.6"/>
    <n v="265.3"/>
    <n v="60.9"/>
    <n v="0"/>
    <n v="0"/>
    <n v="0"/>
  </r>
  <r>
    <x v="3"/>
    <x v="14"/>
    <x v="90"/>
    <n v="3166.8"/>
    <n v="263.89999999999998"/>
    <n v="59.5"/>
    <n v="0"/>
    <n v="0"/>
    <n v="0"/>
  </r>
  <r>
    <x v="3"/>
    <x v="14"/>
    <x v="91"/>
    <n v="3158.4"/>
    <n v="263.2"/>
    <n v="60.2"/>
    <n v="0"/>
    <n v="0"/>
    <n v="0"/>
  </r>
  <r>
    <x v="3"/>
    <x v="14"/>
    <x v="92"/>
    <n v="3175.2"/>
    <n v="264.60000000000002"/>
    <n v="60.9"/>
    <n v="0"/>
    <n v="0"/>
    <n v="0"/>
  </r>
  <r>
    <x v="3"/>
    <x v="14"/>
    <x v="93"/>
    <n v="3217.2"/>
    <n v="268.10000000000002"/>
    <n v="62.3"/>
    <n v="0"/>
    <n v="0"/>
    <n v="0"/>
  </r>
  <r>
    <x v="3"/>
    <x v="14"/>
    <x v="94"/>
    <n v="3217.2"/>
    <n v="268.10000000000002"/>
    <n v="60.9"/>
    <n v="0"/>
    <n v="0"/>
    <n v="0"/>
  </r>
  <r>
    <x v="3"/>
    <x v="14"/>
    <x v="95"/>
    <n v="3234"/>
    <n v="269.5"/>
    <n v="62.3"/>
    <n v="0"/>
    <n v="0"/>
    <n v="0"/>
  </r>
  <r>
    <x v="3"/>
    <x v="14"/>
    <x v="96"/>
    <n v="3267.6"/>
    <n v="272.3"/>
    <n v="63.7"/>
    <n v="0"/>
    <n v="0"/>
    <n v="0"/>
  </r>
  <r>
    <x v="3"/>
    <x v="14"/>
    <x v="97"/>
    <n v="3292.8"/>
    <n v="274.39999999999998"/>
    <n v="65.099999999999994"/>
    <n v="0"/>
    <n v="0"/>
    <n v="0"/>
  </r>
  <r>
    <x v="3"/>
    <x v="14"/>
    <x v="98"/>
    <n v="3351.6"/>
    <n v="279.3"/>
    <n v="65.099999999999994"/>
    <n v="0"/>
    <n v="0"/>
    <n v="0"/>
  </r>
  <r>
    <x v="3"/>
    <x v="14"/>
    <x v="99"/>
    <n v="3376.8"/>
    <n v="281.39999999999998"/>
    <n v="64.400000000000006"/>
    <n v="0"/>
    <n v="0"/>
    <n v="0"/>
  </r>
  <r>
    <x v="3"/>
    <x v="14"/>
    <x v="100"/>
    <n v="3393.6"/>
    <n v="282.8"/>
    <n v="65.099999999999994"/>
    <n v="0"/>
    <n v="0"/>
    <n v="0"/>
  </r>
  <r>
    <x v="3"/>
    <x v="14"/>
    <x v="101"/>
    <n v="3460.8"/>
    <n v="288.39999999999998"/>
    <n v="67.2"/>
    <n v="0"/>
    <n v="0"/>
    <n v="0"/>
  </r>
  <r>
    <x v="3"/>
    <x v="14"/>
    <x v="102"/>
    <n v="3494.4"/>
    <n v="291.2"/>
    <n v="68.599999999999994"/>
    <n v="0"/>
    <n v="0"/>
    <n v="0"/>
  </r>
  <r>
    <x v="3"/>
    <x v="14"/>
    <x v="103"/>
    <n v="3494.4"/>
    <n v="291.2"/>
    <n v="68.599999999999994"/>
    <n v="0"/>
    <n v="0"/>
    <n v="0"/>
  </r>
  <r>
    <x v="3"/>
    <x v="14"/>
    <x v="104"/>
    <n v="3519.6"/>
    <n v="293.3"/>
    <n v="71.400000000000006"/>
    <n v="0"/>
    <n v="0"/>
    <n v="0"/>
  </r>
  <r>
    <x v="3"/>
    <x v="14"/>
    <x v="105"/>
    <n v="3578.4"/>
    <n v="298.2"/>
    <n v="82.6"/>
    <n v="0"/>
    <n v="0"/>
    <n v="0"/>
  </r>
  <r>
    <x v="3"/>
    <x v="14"/>
    <x v="106"/>
    <n v="3679.2"/>
    <n v="306.60000000000002"/>
    <n v="84"/>
    <n v="0"/>
    <n v="0"/>
    <n v="0"/>
  </r>
  <r>
    <x v="3"/>
    <x v="14"/>
    <x v="107"/>
    <n v="3687.6"/>
    <n v="307.3"/>
    <n v="83.3"/>
    <n v="0"/>
    <n v="0"/>
    <n v="0"/>
  </r>
  <r>
    <x v="3"/>
    <x v="14"/>
    <x v="108"/>
    <n v="3754.8"/>
    <n v="312.89999999999998"/>
    <n v="84"/>
    <n v="0"/>
    <n v="0"/>
    <n v="0"/>
  </r>
  <r>
    <x v="3"/>
    <x v="14"/>
    <x v="109"/>
    <n v="3788.4"/>
    <n v="315.7"/>
    <n v="84.7"/>
    <n v="0"/>
    <n v="0"/>
    <n v="0"/>
  </r>
  <r>
    <x v="3"/>
    <x v="14"/>
    <x v="110"/>
    <n v="3855.6"/>
    <n v="321.3"/>
    <n v="86.1"/>
    <n v="0"/>
    <n v="0"/>
    <n v="0"/>
  </r>
  <r>
    <x v="3"/>
    <x v="14"/>
    <x v="111"/>
    <n v="3889.2"/>
    <n v="324.10000000000002"/>
    <n v="87.5"/>
    <n v="0"/>
    <n v="0"/>
    <n v="0"/>
  </r>
  <r>
    <x v="3"/>
    <x v="14"/>
    <x v="112"/>
    <n v="3931.2"/>
    <n v="327.60000000000002"/>
    <n v="88.9"/>
    <n v="0"/>
    <n v="0"/>
    <n v="0"/>
  </r>
  <r>
    <x v="3"/>
    <x v="14"/>
    <x v="113"/>
    <n v="3948"/>
    <n v="329"/>
    <n v="88.2"/>
    <n v="0"/>
    <n v="0"/>
    <n v="0"/>
  </r>
  <r>
    <x v="3"/>
    <x v="14"/>
    <x v="114"/>
    <n v="3964.8"/>
    <n v="330.4"/>
    <n v="86.1"/>
    <n v="0"/>
    <n v="0"/>
    <n v="0"/>
  </r>
  <r>
    <x v="3"/>
    <x v="14"/>
    <x v="115"/>
    <n v="4006.8"/>
    <n v="333.9"/>
    <n v="86.1"/>
    <n v="0"/>
    <n v="0"/>
    <n v="0"/>
  </r>
  <r>
    <x v="3"/>
    <x v="14"/>
    <x v="116"/>
    <n v="4006.8"/>
    <n v="333.9"/>
    <n v="86.1"/>
    <n v="0"/>
    <n v="0"/>
    <n v="0"/>
  </r>
  <r>
    <x v="3"/>
    <x v="14"/>
    <x v="117"/>
    <n v="4040.4"/>
    <n v="336.7"/>
    <n v="90.3"/>
    <n v="0"/>
    <n v="0"/>
    <n v="0"/>
  </r>
  <r>
    <x v="3"/>
    <x v="14"/>
    <x v="118"/>
    <n v="4082.4"/>
    <n v="340.2"/>
    <n v="91"/>
    <n v="0"/>
    <n v="0"/>
    <n v="0"/>
  </r>
  <r>
    <x v="3"/>
    <x v="14"/>
    <x v="119"/>
    <n v="4116"/>
    <n v="343"/>
    <n v="93.1"/>
    <n v="0"/>
    <n v="0"/>
    <n v="0"/>
  </r>
  <r>
    <x v="3"/>
    <x v="14"/>
    <x v="120"/>
    <n v="4124.3999999999996"/>
    <n v="343.7"/>
    <n v="91"/>
    <n v="0"/>
    <n v="0"/>
    <n v="0"/>
  </r>
  <r>
    <x v="3"/>
    <x v="14"/>
    <x v="121"/>
    <n v="4107.6000000000004"/>
    <n v="342.3"/>
    <n v="91"/>
    <n v="0"/>
    <n v="0"/>
    <n v="0"/>
  </r>
  <r>
    <x v="3"/>
    <x v="14"/>
    <x v="122"/>
    <n v="4132.8"/>
    <n v="344.4"/>
    <n v="91"/>
    <n v="0"/>
    <n v="0"/>
    <n v="0"/>
  </r>
  <r>
    <x v="3"/>
    <x v="14"/>
    <x v="123"/>
    <n v="4141.2"/>
    <n v="345.1"/>
    <n v="89.6"/>
    <n v="0"/>
    <n v="0"/>
    <n v="0"/>
  </r>
  <r>
    <x v="3"/>
    <x v="14"/>
    <x v="124"/>
    <n v="4107.6000000000004"/>
    <n v="342.3"/>
    <n v="88.2"/>
    <n v="0"/>
    <n v="0"/>
    <n v="0"/>
  </r>
  <r>
    <x v="3"/>
    <x v="14"/>
    <x v="125"/>
    <n v="4116"/>
    <n v="343"/>
    <n v="89.6"/>
    <n v="0"/>
    <n v="0"/>
    <n v="0"/>
  </r>
  <r>
    <x v="3"/>
    <x v="14"/>
    <x v="126"/>
    <n v="4082.4"/>
    <n v="340.2"/>
    <n v="89.6"/>
    <n v="0"/>
    <n v="0"/>
    <n v="0"/>
  </r>
  <r>
    <x v="3"/>
    <x v="14"/>
    <x v="127"/>
    <n v="4006.8"/>
    <n v="333.9"/>
    <n v="87.5"/>
    <n v="0"/>
    <n v="0"/>
    <n v="0"/>
  </r>
  <r>
    <x v="3"/>
    <x v="14"/>
    <x v="128"/>
    <n v="3948"/>
    <n v="329"/>
    <n v="86.1"/>
    <n v="0"/>
    <n v="0"/>
    <n v="0"/>
  </r>
  <r>
    <x v="3"/>
    <x v="14"/>
    <x v="129"/>
    <n v="3948"/>
    <n v="329"/>
    <n v="87.5"/>
    <n v="0"/>
    <n v="0"/>
    <n v="0"/>
  </r>
  <r>
    <x v="3"/>
    <x v="14"/>
    <x v="130"/>
    <n v="3939.6"/>
    <n v="328.3"/>
    <n v="89.6"/>
    <n v="0"/>
    <n v="0"/>
    <n v="0"/>
  </r>
  <r>
    <x v="3"/>
    <x v="14"/>
    <x v="131"/>
    <n v="3855.6"/>
    <n v="321.3"/>
    <n v="88.2"/>
    <n v="0"/>
    <n v="0"/>
    <n v="0"/>
  </r>
  <r>
    <x v="3"/>
    <x v="14"/>
    <x v="132"/>
    <n v="3830.4"/>
    <n v="319.2"/>
    <n v="88.2"/>
    <n v="0"/>
    <n v="0"/>
    <n v="0"/>
  </r>
  <r>
    <x v="3"/>
    <x v="14"/>
    <x v="133"/>
    <n v="3796.8"/>
    <n v="316.39999999999998"/>
    <n v="89.6"/>
    <n v="0"/>
    <n v="0"/>
    <n v="0"/>
  </r>
  <r>
    <x v="3"/>
    <x v="14"/>
    <x v="134"/>
    <n v="3763.2"/>
    <n v="313.60000000000002"/>
    <n v="87.5"/>
    <n v="0"/>
    <n v="0"/>
    <n v="0"/>
  </r>
  <r>
    <x v="3"/>
    <x v="14"/>
    <x v="135"/>
    <n v="3687.6"/>
    <n v="307.3"/>
    <n v="84"/>
    <n v="0"/>
    <n v="0"/>
    <n v="0"/>
  </r>
  <r>
    <x v="3"/>
    <x v="14"/>
    <x v="136"/>
    <n v="3637.2"/>
    <n v="303.10000000000002"/>
    <n v="84"/>
    <n v="0"/>
    <n v="0"/>
    <n v="0"/>
  </r>
  <r>
    <x v="3"/>
    <x v="14"/>
    <x v="137"/>
    <n v="3595.2"/>
    <n v="299.60000000000002"/>
    <n v="83.3"/>
    <n v="0"/>
    <n v="0"/>
    <n v="0"/>
  </r>
  <r>
    <x v="3"/>
    <x v="14"/>
    <x v="138"/>
    <n v="3536.4"/>
    <n v="294.7"/>
    <n v="81.2"/>
    <n v="0"/>
    <n v="0"/>
    <n v="0"/>
  </r>
  <r>
    <x v="3"/>
    <x v="14"/>
    <x v="139"/>
    <n v="3494.4"/>
    <n v="291.2"/>
    <n v="81.2"/>
    <n v="0"/>
    <n v="0"/>
    <n v="0"/>
  </r>
  <r>
    <x v="3"/>
    <x v="14"/>
    <x v="140"/>
    <n v="3477.6"/>
    <n v="289.8"/>
    <n v="80.5"/>
    <n v="0"/>
    <n v="0"/>
    <n v="0"/>
  </r>
  <r>
    <x v="3"/>
    <x v="14"/>
    <x v="141"/>
    <n v="3469.2"/>
    <n v="289.10000000000002"/>
    <n v="81.2"/>
    <n v="0"/>
    <n v="0"/>
    <n v="0"/>
  </r>
  <r>
    <x v="3"/>
    <x v="14"/>
    <x v="142"/>
    <n v="3427.2"/>
    <n v="285.60000000000002"/>
    <n v="81.2"/>
    <n v="0"/>
    <n v="0"/>
    <n v="0"/>
  </r>
  <r>
    <x v="3"/>
    <x v="14"/>
    <x v="143"/>
    <n v="3418.8"/>
    <n v="284.89999999999998"/>
    <n v="81.2"/>
    <n v="0"/>
    <n v="0"/>
    <n v="0"/>
  </r>
  <r>
    <x v="3"/>
    <x v="14"/>
    <x v="144"/>
    <n v="3393.6"/>
    <n v="282.8"/>
    <n v="79.8"/>
    <n v="0"/>
    <n v="0"/>
    <n v="0"/>
  </r>
  <r>
    <x v="3"/>
    <x v="14"/>
    <x v="145"/>
    <n v="3385.2"/>
    <n v="282.10000000000002"/>
    <n v="79.099999999999994"/>
    <n v="0"/>
    <n v="0"/>
    <n v="0"/>
  </r>
  <r>
    <x v="3"/>
    <x v="14"/>
    <x v="146"/>
    <n v="3360"/>
    <n v="280"/>
    <n v="78.400000000000006"/>
    <n v="0"/>
    <n v="0"/>
    <n v="0"/>
  </r>
  <r>
    <x v="3"/>
    <x v="14"/>
    <x v="147"/>
    <n v="3250.8"/>
    <n v="270.89999999999998"/>
    <n v="72.8"/>
    <n v="0"/>
    <n v="0"/>
    <n v="0"/>
  </r>
  <r>
    <x v="3"/>
    <x v="14"/>
    <x v="148"/>
    <n v="3175.2"/>
    <n v="264.60000000000002"/>
    <n v="65.8"/>
    <n v="0"/>
    <n v="0"/>
    <n v="0"/>
  </r>
  <r>
    <x v="3"/>
    <x v="14"/>
    <x v="149"/>
    <n v="3192"/>
    <n v="266"/>
    <n v="66.5"/>
    <n v="0"/>
    <n v="0"/>
    <n v="0"/>
  </r>
  <r>
    <x v="3"/>
    <x v="14"/>
    <x v="150"/>
    <n v="3166.8"/>
    <n v="263.89999999999998"/>
    <n v="67.2"/>
    <n v="0"/>
    <n v="0"/>
    <n v="0"/>
  </r>
  <r>
    <x v="3"/>
    <x v="14"/>
    <x v="151"/>
    <n v="3158.4"/>
    <n v="263.2"/>
    <n v="66.5"/>
    <n v="0"/>
    <n v="0"/>
    <n v="0"/>
  </r>
  <r>
    <x v="3"/>
    <x v="14"/>
    <x v="152"/>
    <n v="3133.2"/>
    <n v="261.10000000000002"/>
    <n v="67.2"/>
    <n v="0"/>
    <n v="0"/>
    <n v="0"/>
  </r>
  <r>
    <x v="3"/>
    <x v="14"/>
    <x v="153"/>
    <n v="3082.8"/>
    <n v="256.89999999999998"/>
    <n v="66.5"/>
    <n v="0"/>
    <n v="0"/>
    <n v="0"/>
  </r>
  <r>
    <x v="3"/>
    <x v="14"/>
    <x v="154"/>
    <n v="3108"/>
    <n v="259"/>
    <n v="68.599999999999994"/>
    <n v="0"/>
    <n v="0"/>
    <n v="0"/>
  </r>
  <r>
    <x v="3"/>
    <x v="14"/>
    <x v="155"/>
    <n v="3040.8"/>
    <n v="253.4"/>
    <n v="62.3"/>
    <n v="0"/>
    <n v="0"/>
    <n v="0"/>
  </r>
  <r>
    <x v="3"/>
    <x v="14"/>
    <x v="156"/>
    <n v="3040.8"/>
    <n v="253.4"/>
    <n v="61.6"/>
    <n v="0"/>
    <n v="0"/>
    <n v="0"/>
  </r>
  <r>
    <x v="3"/>
    <x v="14"/>
    <x v="157"/>
    <n v="3057.6"/>
    <n v="254.8"/>
    <n v="65.8"/>
    <n v="0"/>
    <n v="0"/>
    <n v="0"/>
  </r>
  <r>
    <x v="3"/>
    <x v="14"/>
    <x v="158"/>
    <n v="3082.8"/>
    <n v="256.89999999999998"/>
    <n v="67.2"/>
    <n v="0"/>
    <n v="0"/>
    <n v="0"/>
  </r>
  <r>
    <x v="3"/>
    <x v="14"/>
    <x v="159"/>
    <n v="3091.2"/>
    <n v="257.60000000000002"/>
    <n v="67.2"/>
    <n v="0"/>
    <n v="0"/>
    <n v="0"/>
  </r>
  <r>
    <x v="3"/>
    <x v="14"/>
    <x v="160"/>
    <n v="3057.6"/>
    <n v="254.8"/>
    <n v="65.8"/>
    <n v="0"/>
    <n v="0"/>
    <n v="0"/>
  </r>
  <r>
    <x v="3"/>
    <x v="14"/>
    <x v="161"/>
    <n v="3074.4"/>
    <n v="256.2"/>
    <n v="65.099999999999994"/>
    <n v="0"/>
    <n v="0"/>
    <n v="0"/>
  </r>
  <r>
    <x v="3"/>
    <x v="14"/>
    <x v="162"/>
    <n v="3040.8"/>
    <n v="253.4"/>
    <n v="65.8"/>
    <n v="0"/>
    <n v="0"/>
    <n v="0"/>
  </r>
  <r>
    <x v="3"/>
    <x v="14"/>
    <x v="163"/>
    <n v="3082.8"/>
    <n v="256.89999999999998"/>
    <n v="65.8"/>
    <n v="0"/>
    <n v="0"/>
    <n v="0"/>
  </r>
  <r>
    <x v="3"/>
    <x v="14"/>
    <x v="164"/>
    <n v="3116.4"/>
    <n v="259.7"/>
    <n v="67.900000000000006"/>
    <n v="0"/>
    <n v="0"/>
    <n v="0"/>
  </r>
  <r>
    <x v="3"/>
    <x v="14"/>
    <x v="165"/>
    <n v="3158.4"/>
    <n v="263.2"/>
    <n v="68.599999999999994"/>
    <n v="0"/>
    <n v="0"/>
    <n v="0"/>
  </r>
  <r>
    <x v="3"/>
    <x v="14"/>
    <x v="166"/>
    <n v="3124.8"/>
    <n v="260.39999999999998"/>
    <n v="67.900000000000006"/>
    <n v="0"/>
    <n v="0"/>
    <n v="0"/>
  </r>
  <r>
    <x v="3"/>
    <x v="14"/>
    <x v="167"/>
    <n v="3133.2"/>
    <n v="261.10000000000002"/>
    <n v="66.5"/>
    <n v="0"/>
    <n v="0"/>
    <n v="0"/>
  </r>
  <r>
    <x v="3"/>
    <x v="14"/>
    <x v="168"/>
    <n v="3108"/>
    <n v="259"/>
    <n v="67.900000000000006"/>
    <n v="0"/>
    <n v="0"/>
    <n v="0"/>
  </r>
  <r>
    <x v="3"/>
    <x v="14"/>
    <x v="169"/>
    <n v="3099.6"/>
    <n v="258.3"/>
    <n v="65.8"/>
    <n v="0"/>
    <n v="0"/>
    <n v="0"/>
  </r>
  <r>
    <x v="3"/>
    <x v="14"/>
    <x v="170"/>
    <n v="3099.6"/>
    <n v="258.3"/>
    <n v="64.400000000000006"/>
    <n v="0"/>
    <n v="0"/>
    <n v="0"/>
  </r>
  <r>
    <x v="3"/>
    <x v="14"/>
    <x v="171"/>
    <n v="3108"/>
    <n v="259"/>
    <n v="64.400000000000006"/>
    <n v="0"/>
    <n v="0"/>
    <n v="0"/>
  </r>
  <r>
    <x v="3"/>
    <x v="14"/>
    <x v="172"/>
    <n v="3108"/>
    <n v="259"/>
    <n v="64.400000000000006"/>
    <n v="0"/>
    <n v="0"/>
    <n v="0"/>
  </r>
  <r>
    <x v="3"/>
    <x v="14"/>
    <x v="173"/>
    <n v="3099.6"/>
    <n v="258.3"/>
    <n v="63.7"/>
    <n v="0"/>
    <n v="0"/>
    <n v="0"/>
  </r>
  <r>
    <x v="3"/>
    <x v="14"/>
    <x v="174"/>
    <n v="3091.2"/>
    <n v="257.60000000000002"/>
    <n v="64.400000000000006"/>
    <n v="0"/>
    <n v="0"/>
    <n v="0"/>
  </r>
  <r>
    <x v="3"/>
    <x v="14"/>
    <x v="175"/>
    <n v="3141.6"/>
    <n v="261.8"/>
    <n v="65.099999999999994"/>
    <n v="0"/>
    <n v="0"/>
    <n v="0"/>
  </r>
  <r>
    <x v="3"/>
    <x v="14"/>
    <x v="176"/>
    <n v="3150"/>
    <n v="262.5"/>
    <n v="63.7"/>
    <n v="0"/>
    <n v="0"/>
    <n v="0"/>
  </r>
  <r>
    <x v="3"/>
    <x v="14"/>
    <x v="177"/>
    <n v="3124.8"/>
    <n v="260.39999999999998"/>
    <n v="64.400000000000006"/>
    <n v="0"/>
    <n v="0"/>
    <n v="0"/>
  </r>
  <r>
    <x v="3"/>
    <x v="14"/>
    <x v="178"/>
    <n v="3166.8"/>
    <n v="263.89999999999998"/>
    <n v="64.400000000000006"/>
    <n v="0"/>
    <n v="0"/>
    <n v="0"/>
  </r>
  <r>
    <x v="3"/>
    <x v="14"/>
    <x v="179"/>
    <n v="3175.2"/>
    <n v="264.60000000000002"/>
    <n v="63.7"/>
    <n v="0"/>
    <n v="0"/>
    <n v="0"/>
  </r>
  <r>
    <x v="3"/>
    <x v="14"/>
    <x v="180"/>
    <n v="3150"/>
    <n v="262.5"/>
    <n v="63"/>
    <n v="0"/>
    <n v="0"/>
    <n v="0"/>
  </r>
  <r>
    <x v="3"/>
    <x v="14"/>
    <x v="181"/>
    <n v="3158.4"/>
    <n v="263.2"/>
    <n v="62.3"/>
    <n v="0"/>
    <n v="0"/>
    <n v="0"/>
  </r>
  <r>
    <x v="3"/>
    <x v="14"/>
    <x v="182"/>
    <n v="3133.2"/>
    <n v="261.10000000000002"/>
    <n v="61.6"/>
    <n v="0"/>
    <n v="0"/>
    <n v="0"/>
  </r>
  <r>
    <x v="3"/>
    <x v="14"/>
    <x v="183"/>
    <n v="3124.8"/>
    <n v="260.39999999999998"/>
    <n v="61.6"/>
    <n v="0"/>
    <n v="0"/>
    <n v="0"/>
  </r>
  <r>
    <x v="3"/>
    <x v="14"/>
    <x v="184"/>
    <n v="3141.6"/>
    <n v="261.8"/>
    <n v="61.6"/>
    <n v="0"/>
    <n v="0"/>
    <n v="0"/>
  </r>
  <r>
    <x v="3"/>
    <x v="14"/>
    <x v="185"/>
    <n v="3158.4"/>
    <n v="263.2"/>
    <n v="63.7"/>
    <n v="0"/>
    <n v="0"/>
    <n v="0"/>
  </r>
  <r>
    <x v="3"/>
    <x v="14"/>
    <x v="186"/>
    <n v="3183.6"/>
    <n v="265.3"/>
    <n v="64.400000000000006"/>
    <n v="0"/>
    <n v="0"/>
    <n v="0"/>
  </r>
  <r>
    <x v="3"/>
    <x v="14"/>
    <x v="187"/>
    <n v="3225.6"/>
    <n v="268.8"/>
    <n v="65.8"/>
    <n v="0"/>
    <n v="0"/>
    <n v="0"/>
  </r>
  <r>
    <x v="3"/>
    <x v="14"/>
    <x v="188"/>
    <n v="3217.2"/>
    <n v="268.10000000000002"/>
    <n v="65.8"/>
    <n v="0"/>
    <n v="0"/>
    <n v="0"/>
  </r>
  <r>
    <x v="3"/>
    <x v="14"/>
    <x v="189"/>
    <n v="3276"/>
    <n v="273"/>
    <n v="65.099999999999994"/>
    <n v="0"/>
    <n v="0"/>
    <n v="0"/>
  </r>
  <r>
    <x v="3"/>
    <x v="14"/>
    <x v="190"/>
    <n v="3259.2"/>
    <n v="271.60000000000002"/>
    <n v="65.099999999999994"/>
    <n v="0"/>
    <n v="0"/>
    <n v="0"/>
  </r>
  <r>
    <x v="3"/>
    <x v="14"/>
    <x v="191"/>
    <n v="3318"/>
    <n v="276.5"/>
    <n v="65.099999999999994"/>
    <n v="0"/>
    <n v="0"/>
    <n v="0"/>
  </r>
  <r>
    <x v="3"/>
    <x v="14"/>
    <x v="192"/>
    <n v="3334.8"/>
    <n v="277.89999999999998"/>
    <n v="64.400000000000006"/>
    <n v="0"/>
    <n v="0"/>
    <n v="0"/>
  </r>
  <r>
    <x v="3"/>
    <x v="14"/>
    <x v="193"/>
    <n v="3334.8"/>
    <n v="277.89999999999998"/>
    <n v="66.5"/>
    <n v="0"/>
    <n v="0"/>
    <n v="0"/>
  </r>
  <r>
    <x v="3"/>
    <x v="14"/>
    <x v="194"/>
    <n v="3385.2"/>
    <n v="282.10000000000002"/>
    <n v="66.5"/>
    <n v="0"/>
    <n v="0"/>
    <n v="0"/>
  </r>
  <r>
    <x v="3"/>
    <x v="14"/>
    <x v="195"/>
    <n v="3360"/>
    <n v="280"/>
    <n v="65.099999999999994"/>
    <n v="0"/>
    <n v="0"/>
    <n v="0"/>
  </r>
  <r>
    <x v="3"/>
    <x v="14"/>
    <x v="196"/>
    <n v="3418.8"/>
    <n v="284.89999999999998"/>
    <n v="65.099999999999994"/>
    <n v="0"/>
    <n v="0"/>
    <n v="0"/>
  </r>
  <r>
    <x v="3"/>
    <x v="14"/>
    <x v="197"/>
    <n v="3435.6"/>
    <n v="286.3"/>
    <n v="64.400000000000006"/>
    <n v="0"/>
    <n v="0"/>
    <n v="0"/>
  </r>
  <r>
    <x v="3"/>
    <x v="14"/>
    <x v="198"/>
    <n v="3427.2"/>
    <n v="285.60000000000002"/>
    <n v="63"/>
    <n v="0"/>
    <n v="0"/>
    <n v="0"/>
  </r>
  <r>
    <x v="3"/>
    <x v="14"/>
    <x v="199"/>
    <n v="3418.8"/>
    <n v="284.89999999999998"/>
    <n v="63.7"/>
    <n v="0"/>
    <n v="0"/>
    <n v="0"/>
  </r>
  <r>
    <x v="3"/>
    <x v="14"/>
    <x v="200"/>
    <n v="3452.4"/>
    <n v="287.7"/>
    <n v="63"/>
    <n v="0"/>
    <n v="0"/>
    <n v="0"/>
  </r>
  <r>
    <x v="3"/>
    <x v="14"/>
    <x v="201"/>
    <n v="3494.4"/>
    <n v="291.2"/>
    <n v="63"/>
    <n v="0"/>
    <n v="0"/>
    <n v="0"/>
  </r>
  <r>
    <x v="3"/>
    <x v="14"/>
    <x v="202"/>
    <n v="3536.4"/>
    <n v="294.7"/>
    <n v="63"/>
    <n v="0"/>
    <n v="0"/>
    <n v="0"/>
  </r>
  <r>
    <x v="3"/>
    <x v="14"/>
    <x v="203"/>
    <n v="3570"/>
    <n v="297.5"/>
    <n v="62.3"/>
    <n v="0"/>
    <n v="0"/>
    <n v="0"/>
  </r>
  <r>
    <x v="3"/>
    <x v="14"/>
    <x v="204"/>
    <n v="3612"/>
    <n v="301"/>
    <n v="64.400000000000006"/>
    <n v="0"/>
    <n v="0"/>
    <n v="0"/>
  </r>
  <r>
    <x v="3"/>
    <x v="14"/>
    <x v="205"/>
    <n v="3670.8"/>
    <n v="305.89999999999998"/>
    <n v="65.8"/>
    <n v="0"/>
    <n v="0"/>
    <n v="0"/>
  </r>
  <r>
    <x v="3"/>
    <x v="14"/>
    <x v="206"/>
    <n v="3746.4"/>
    <n v="312.2"/>
    <n v="66.5"/>
    <n v="0"/>
    <n v="0"/>
    <n v="0"/>
  </r>
  <r>
    <x v="3"/>
    <x v="14"/>
    <x v="207"/>
    <n v="3805.2"/>
    <n v="317.10000000000002"/>
    <n v="67.2"/>
    <n v="0"/>
    <n v="0"/>
    <n v="0"/>
  </r>
  <r>
    <x v="3"/>
    <x v="14"/>
    <x v="208"/>
    <n v="3872.4"/>
    <n v="322.7"/>
    <n v="67.900000000000006"/>
    <n v="0"/>
    <n v="0"/>
    <n v="0"/>
  </r>
  <r>
    <x v="3"/>
    <x v="14"/>
    <x v="209"/>
    <n v="3931.2"/>
    <n v="327.60000000000002"/>
    <n v="67.900000000000006"/>
    <n v="0"/>
    <n v="0"/>
    <n v="0"/>
  </r>
  <r>
    <x v="3"/>
    <x v="14"/>
    <x v="210"/>
    <n v="3990"/>
    <n v="332.5"/>
    <n v="67.900000000000006"/>
    <n v="0"/>
    <n v="0"/>
    <n v="0"/>
  </r>
  <r>
    <x v="3"/>
    <x v="14"/>
    <x v="211"/>
    <n v="4057.2"/>
    <n v="338.1"/>
    <n v="69.3"/>
    <n v="0"/>
    <n v="0"/>
    <n v="0"/>
  </r>
  <r>
    <x v="3"/>
    <x v="14"/>
    <x v="212"/>
    <n v="4132.8"/>
    <n v="344.4"/>
    <n v="69.3"/>
    <n v="0"/>
    <n v="0"/>
    <n v="0"/>
  </r>
  <r>
    <x v="3"/>
    <x v="14"/>
    <x v="213"/>
    <n v="4183.2"/>
    <n v="348.6"/>
    <n v="70"/>
    <n v="0"/>
    <n v="0"/>
    <n v="0"/>
  </r>
  <r>
    <x v="3"/>
    <x v="14"/>
    <x v="214"/>
    <n v="4208.3999999999996"/>
    <n v="350.7"/>
    <n v="69.3"/>
    <n v="0"/>
    <n v="0"/>
    <n v="0"/>
  </r>
  <r>
    <x v="3"/>
    <x v="14"/>
    <x v="215"/>
    <n v="4242"/>
    <n v="353.5"/>
    <n v="70"/>
    <n v="0"/>
    <n v="0"/>
    <n v="0"/>
  </r>
  <r>
    <x v="3"/>
    <x v="14"/>
    <x v="216"/>
    <n v="4275.6000000000004"/>
    <n v="356.3"/>
    <n v="70.7"/>
    <n v="0"/>
    <n v="0"/>
    <n v="0"/>
  </r>
  <r>
    <x v="3"/>
    <x v="14"/>
    <x v="217"/>
    <n v="4267.2"/>
    <n v="355.6"/>
    <n v="71.400000000000006"/>
    <n v="0"/>
    <n v="0"/>
    <n v="0"/>
  </r>
  <r>
    <x v="3"/>
    <x v="14"/>
    <x v="218"/>
    <n v="4200"/>
    <n v="350"/>
    <n v="70.7"/>
    <n v="0"/>
    <n v="0"/>
    <n v="0"/>
  </r>
  <r>
    <x v="3"/>
    <x v="14"/>
    <x v="219"/>
    <n v="4158"/>
    <n v="346.5"/>
    <n v="69.3"/>
    <n v="0"/>
    <n v="0"/>
    <n v="0"/>
  </r>
  <r>
    <x v="3"/>
    <x v="14"/>
    <x v="220"/>
    <n v="4107.6000000000004"/>
    <n v="342.3"/>
    <n v="69.3"/>
    <n v="0"/>
    <n v="0"/>
    <n v="0"/>
  </r>
  <r>
    <x v="3"/>
    <x v="14"/>
    <x v="221"/>
    <n v="4074"/>
    <n v="339.5"/>
    <n v="68.599999999999994"/>
    <n v="0"/>
    <n v="0"/>
    <n v="0"/>
  </r>
  <r>
    <x v="3"/>
    <x v="14"/>
    <x v="222"/>
    <n v="4057.2"/>
    <n v="338.1"/>
    <n v="67.900000000000006"/>
    <n v="0"/>
    <n v="0"/>
    <n v="0"/>
  </r>
  <r>
    <x v="3"/>
    <x v="14"/>
    <x v="223"/>
    <n v="4006.8"/>
    <n v="333.9"/>
    <n v="67.900000000000006"/>
    <n v="0"/>
    <n v="0"/>
    <n v="0"/>
  </r>
  <r>
    <x v="3"/>
    <x v="14"/>
    <x v="224"/>
    <n v="3973.2"/>
    <n v="331.1"/>
    <n v="67.2"/>
    <n v="0"/>
    <n v="0"/>
    <n v="0"/>
  </r>
  <r>
    <x v="3"/>
    <x v="14"/>
    <x v="225"/>
    <n v="3914.4"/>
    <n v="326.2"/>
    <n v="67.900000000000006"/>
    <n v="0"/>
    <n v="0"/>
    <n v="0"/>
  </r>
  <r>
    <x v="3"/>
    <x v="14"/>
    <x v="226"/>
    <n v="3872.4"/>
    <n v="322.7"/>
    <n v="67.2"/>
    <n v="0"/>
    <n v="0"/>
    <n v="0"/>
  </r>
  <r>
    <x v="3"/>
    <x v="14"/>
    <x v="227"/>
    <n v="3864"/>
    <n v="322"/>
    <n v="67.2"/>
    <n v="0"/>
    <n v="0"/>
    <n v="0"/>
  </r>
  <r>
    <x v="3"/>
    <x v="14"/>
    <x v="228"/>
    <n v="3813.6"/>
    <n v="317.8"/>
    <n v="67.2"/>
    <n v="0"/>
    <n v="0"/>
    <n v="0"/>
  </r>
  <r>
    <x v="3"/>
    <x v="14"/>
    <x v="229"/>
    <n v="3754.8"/>
    <n v="312.89999999999998"/>
    <n v="67.900000000000006"/>
    <n v="0"/>
    <n v="0"/>
    <n v="0"/>
  </r>
  <r>
    <x v="3"/>
    <x v="14"/>
    <x v="230"/>
    <n v="3738"/>
    <n v="311.5"/>
    <n v="67.900000000000006"/>
    <n v="0"/>
    <n v="0"/>
    <n v="0"/>
  </r>
  <r>
    <x v="3"/>
    <x v="14"/>
    <x v="231"/>
    <n v="3704.4"/>
    <n v="308.7"/>
    <n v="65.8"/>
    <n v="0"/>
    <n v="0"/>
    <n v="0"/>
  </r>
  <r>
    <x v="3"/>
    <x v="14"/>
    <x v="232"/>
    <n v="3687.6"/>
    <n v="307.3"/>
    <n v="66.5"/>
    <n v="0"/>
    <n v="0"/>
    <n v="0"/>
  </r>
  <r>
    <x v="3"/>
    <x v="14"/>
    <x v="233"/>
    <n v="3654"/>
    <n v="304.5"/>
    <n v="66.5"/>
    <n v="0"/>
    <n v="0"/>
    <n v="0"/>
  </r>
  <r>
    <x v="3"/>
    <x v="14"/>
    <x v="234"/>
    <n v="3662.4"/>
    <n v="305.2"/>
    <n v="65.8"/>
    <n v="0"/>
    <n v="0"/>
    <n v="0"/>
  </r>
  <r>
    <x v="3"/>
    <x v="14"/>
    <x v="235"/>
    <n v="3637.2"/>
    <n v="303.10000000000002"/>
    <n v="66.5"/>
    <n v="0"/>
    <n v="0"/>
    <n v="0"/>
  </r>
  <r>
    <x v="3"/>
    <x v="14"/>
    <x v="236"/>
    <n v="3637.2"/>
    <n v="303.10000000000002"/>
    <n v="66.5"/>
    <n v="0"/>
    <n v="0"/>
    <n v="0"/>
  </r>
  <r>
    <x v="3"/>
    <x v="14"/>
    <x v="237"/>
    <n v="3654"/>
    <n v="304.5"/>
    <n v="66.5"/>
    <n v="0"/>
    <n v="0"/>
    <n v="0"/>
  </r>
  <r>
    <x v="3"/>
    <x v="14"/>
    <x v="238"/>
    <n v="3612"/>
    <n v="301"/>
    <n v="65.099999999999994"/>
    <n v="0"/>
    <n v="0"/>
    <n v="0"/>
  </r>
  <r>
    <x v="3"/>
    <x v="14"/>
    <x v="239"/>
    <n v="3612"/>
    <n v="301"/>
    <n v="65.8"/>
    <n v="0"/>
    <n v="0"/>
    <n v="0"/>
  </r>
  <r>
    <x v="3"/>
    <x v="14"/>
    <x v="240"/>
    <n v="3536.4"/>
    <n v="294.7"/>
    <n v="64.400000000000006"/>
    <n v="0"/>
    <n v="0"/>
    <n v="0"/>
  </r>
  <r>
    <x v="3"/>
    <x v="14"/>
    <x v="241"/>
    <n v="3519.6"/>
    <n v="293.3"/>
    <n v="65.099999999999994"/>
    <n v="0"/>
    <n v="0"/>
    <n v="0"/>
  </r>
  <r>
    <x v="3"/>
    <x v="14"/>
    <x v="242"/>
    <n v="3528"/>
    <n v="294"/>
    <n v="65.8"/>
    <n v="0"/>
    <n v="0"/>
    <n v="0"/>
  </r>
  <r>
    <x v="3"/>
    <x v="14"/>
    <x v="243"/>
    <n v="3536.4"/>
    <n v="294.7"/>
    <n v="65.099999999999994"/>
    <n v="0"/>
    <n v="0"/>
    <n v="0"/>
  </r>
  <r>
    <x v="3"/>
    <x v="14"/>
    <x v="244"/>
    <n v="3511.2"/>
    <n v="292.60000000000002"/>
    <n v="64.400000000000006"/>
    <n v="0"/>
    <n v="0"/>
    <n v="0"/>
  </r>
  <r>
    <x v="3"/>
    <x v="14"/>
    <x v="245"/>
    <n v="3477.6"/>
    <n v="289.8"/>
    <n v="63.7"/>
    <n v="0"/>
    <n v="0"/>
    <n v="0"/>
  </r>
  <r>
    <x v="3"/>
    <x v="14"/>
    <x v="246"/>
    <n v="3469.2"/>
    <n v="289.10000000000002"/>
    <n v="64.400000000000006"/>
    <n v="0"/>
    <n v="0"/>
    <n v="0"/>
  </r>
  <r>
    <x v="3"/>
    <x v="14"/>
    <x v="247"/>
    <n v="3460.8"/>
    <n v="288.39999999999998"/>
    <n v="63"/>
    <n v="0"/>
    <n v="0"/>
    <n v="0"/>
  </r>
  <r>
    <x v="3"/>
    <x v="14"/>
    <x v="248"/>
    <n v="3444"/>
    <n v="287"/>
    <n v="64.400000000000006"/>
    <n v="0"/>
    <n v="0"/>
    <n v="0"/>
  </r>
  <r>
    <x v="3"/>
    <x v="14"/>
    <x v="249"/>
    <n v="3418.8"/>
    <n v="284.89999999999998"/>
    <n v="63"/>
    <n v="0"/>
    <n v="0"/>
    <n v="0"/>
  </r>
  <r>
    <x v="3"/>
    <x v="14"/>
    <x v="250"/>
    <n v="3410.4"/>
    <n v="284.2"/>
    <n v="63"/>
    <n v="0"/>
    <n v="0"/>
    <n v="0"/>
  </r>
  <r>
    <x v="3"/>
    <x v="14"/>
    <x v="251"/>
    <n v="3368.4"/>
    <n v="280.7"/>
    <n v="62.3"/>
    <n v="0"/>
    <n v="0"/>
    <n v="0"/>
  </r>
  <r>
    <x v="3"/>
    <x v="14"/>
    <x v="252"/>
    <n v="3360"/>
    <n v="280"/>
    <n v="55.3"/>
    <n v="0"/>
    <n v="0"/>
    <n v="0"/>
  </r>
  <r>
    <x v="3"/>
    <x v="14"/>
    <x v="253"/>
    <n v="3351.6"/>
    <n v="279.3"/>
    <n v="56.7"/>
    <n v="0"/>
    <n v="0"/>
    <n v="0"/>
  </r>
  <r>
    <x v="3"/>
    <x v="14"/>
    <x v="254"/>
    <n v="3318"/>
    <n v="276.5"/>
    <n v="59.5"/>
    <n v="0"/>
    <n v="0"/>
    <n v="0"/>
  </r>
  <r>
    <x v="3"/>
    <x v="14"/>
    <x v="255"/>
    <n v="3326.4"/>
    <n v="277.2"/>
    <n v="58.8"/>
    <n v="0"/>
    <n v="0"/>
    <n v="0"/>
  </r>
  <r>
    <x v="3"/>
    <x v="14"/>
    <x v="256"/>
    <n v="3276"/>
    <n v="273"/>
    <n v="58.1"/>
    <n v="0"/>
    <n v="0"/>
    <n v="0"/>
  </r>
  <r>
    <x v="3"/>
    <x v="14"/>
    <x v="257"/>
    <n v="3267.6"/>
    <n v="272.3"/>
    <n v="56.7"/>
    <n v="0"/>
    <n v="0"/>
    <n v="0"/>
  </r>
  <r>
    <x v="3"/>
    <x v="14"/>
    <x v="258"/>
    <n v="3234"/>
    <n v="269.5"/>
    <n v="56.7"/>
    <n v="0"/>
    <n v="0"/>
    <n v="0"/>
  </r>
  <r>
    <x v="3"/>
    <x v="14"/>
    <x v="259"/>
    <n v="3225.6"/>
    <n v="268.8"/>
    <n v="56.7"/>
    <n v="0"/>
    <n v="0"/>
    <n v="0"/>
  </r>
  <r>
    <x v="3"/>
    <x v="14"/>
    <x v="260"/>
    <n v="3225.6"/>
    <n v="268.8"/>
    <n v="56"/>
    <n v="0"/>
    <n v="0"/>
    <n v="0"/>
  </r>
  <r>
    <x v="3"/>
    <x v="14"/>
    <x v="261"/>
    <n v="3200.4"/>
    <n v="266.7"/>
    <n v="56"/>
    <n v="0"/>
    <n v="0"/>
    <n v="0"/>
  </r>
  <r>
    <x v="3"/>
    <x v="14"/>
    <x v="262"/>
    <n v="3183.6"/>
    <n v="265.3"/>
    <n v="55.3"/>
    <n v="0"/>
    <n v="0"/>
    <n v="0"/>
  </r>
  <r>
    <x v="3"/>
    <x v="14"/>
    <x v="263"/>
    <n v="3150"/>
    <n v="262.5"/>
    <n v="54.6"/>
    <n v="0"/>
    <n v="0"/>
    <n v="0"/>
  </r>
  <r>
    <x v="3"/>
    <x v="14"/>
    <x v="264"/>
    <n v="3116.4"/>
    <n v="259.7"/>
    <n v="52.5"/>
    <n v="0"/>
    <n v="0"/>
    <n v="0"/>
  </r>
  <r>
    <x v="3"/>
    <x v="14"/>
    <x v="265"/>
    <n v="3091.2"/>
    <n v="257.60000000000002"/>
    <n v="53.2"/>
    <n v="0"/>
    <n v="0"/>
    <n v="0"/>
  </r>
  <r>
    <x v="3"/>
    <x v="14"/>
    <x v="266"/>
    <n v="3074.4"/>
    <n v="256.2"/>
    <n v="52.5"/>
    <n v="0"/>
    <n v="0"/>
    <n v="0"/>
  </r>
  <r>
    <x v="3"/>
    <x v="14"/>
    <x v="267"/>
    <n v="3049.2"/>
    <n v="254.1"/>
    <n v="52.5"/>
    <n v="0"/>
    <n v="0"/>
    <n v="0"/>
  </r>
  <r>
    <x v="3"/>
    <x v="14"/>
    <x v="268"/>
    <n v="3015.6"/>
    <n v="251.3"/>
    <n v="52.5"/>
    <n v="0"/>
    <n v="0"/>
    <n v="0"/>
  </r>
  <r>
    <x v="3"/>
    <x v="14"/>
    <x v="269"/>
    <n v="2982"/>
    <n v="248.5"/>
    <n v="50.4"/>
    <n v="0"/>
    <n v="0"/>
    <n v="0"/>
  </r>
  <r>
    <x v="3"/>
    <x v="14"/>
    <x v="270"/>
    <n v="2973.6"/>
    <n v="247.8"/>
    <n v="51.1"/>
    <n v="0"/>
    <n v="0"/>
    <n v="0"/>
  </r>
  <r>
    <x v="3"/>
    <x v="14"/>
    <x v="271"/>
    <n v="3007.2"/>
    <n v="250.6"/>
    <n v="52.5"/>
    <n v="0"/>
    <n v="0"/>
    <n v="0"/>
  </r>
  <r>
    <x v="3"/>
    <x v="14"/>
    <x v="272"/>
    <n v="2982"/>
    <n v="248.5"/>
    <n v="53.2"/>
    <n v="0"/>
    <n v="0"/>
    <n v="0"/>
  </r>
  <r>
    <x v="3"/>
    <x v="14"/>
    <x v="273"/>
    <n v="2973.6"/>
    <n v="247.8"/>
    <n v="53.2"/>
    <n v="0"/>
    <n v="0"/>
    <n v="0"/>
  </r>
  <r>
    <x v="3"/>
    <x v="14"/>
    <x v="274"/>
    <n v="2948.4"/>
    <n v="245.7"/>
    <n v="51.1"/>
    <n v="0"/>
    <n v="0"/>
    <n v="0"/>
  </r>
  <r>
    <x v="3"/>
    <x v="14"/>
    <x v="275"/>
    <n v="2923.2"/>
    <n v="243.6"/>
    <n v="51.1"/>
    <n v="0"/>
    <n v="0"/>
    <n v="0"/>
  </r>
  <r>
    <x v="3"/>
    <x v="14"/>
    <x v="276"/>
    <n v="2906.4"/>
    <n v="242.2"/>
    <n v="50.4"/>
    <n v="0"/>
    <n v="0"/>
    <n v="0"/>
  </r>
  <r>
    <x v="3"/>
    <x v="14"/>
    <x v="277"/>
    <n v="2889.6"/>
    <n v="240.8"/>
    <n v="49"/>
    <n v="0"/>
    <n v="0"/>
    <n v="0"/>
  </r>
  <r>
    <x v="3"/>
    <x v="14"/>
    <x v="278"/>
    <n v="2864.4"/>
    <n v="238.7"/>
    <n v="49"/>
    <n v="0"/>
    <n v="0"/>
    <n v="0"/>
  </r>
  <r>
    <x v="3"/>
    <x v="14"/>
    <x v="279"/>
    <n v="2839.2"/>
    <n v="236.6"/>
    <n v="47.6"/>
    <n v="0"/>
    <n v="0"/>
    <n v="0"/>
  </r>
  <r>
    <x v="3"/>
    <x v="14"/>
    <x v="280"/>
    <n v="2856"/>
    <n v="238"/>
    <n v="49"/>
    <n v="0"/>
    <n v="0"/>
    <n v="0"/>
  </r>
  <r>
    <x v="3"/>
    <x v="14"/>
    <x v="281"/>
    <n v="2856"/>
    <n v="238"/>
    <n v="49"/>
    <n v="0"/>
    <n v="0"/>
    <n v="0"/>
  </r>
  <r>
    <x v="3"/>
    <x v="14"/>
    <x v="282"/>
    <n v="2830.8"/>
    <n v="235.9"/>
    <n v="49"/>
    <n v="0"/>
    <n v="0"/>
    <n v="0"/>
  </r>
  <r>
    <x v="3"/>
    <x v="14"/>
    <x v="283"/>
    <n v="2797.2"/>
    <n v="233.1"/>
    <n v="48.3"/>
    <n v="0"/>
    <n v="0"/>
    <n v="0"/>
  </r>
  <r>
    <x v="3"/>
    <x v="14"/>
    <x v="284"/>
    <n v="2788.8"/>
    <n v="232.4"/>
    <n v="48.3"/>
    <n v="0"/>
    <n v="0"/>
    <n v="0"/>
  </r>
  <r>
    <x v="3"/>
    <x v="14"/>
    <x v="285"/>
    <n v="2788.8"/>
    <n v="232.4"/>
    <n v="48.3"/>
    <n v="0"/>
    <n v="0"/>
    <n v="0"/>
  </r>
  <r>
    <x v="3"/>
    <x v="14"/>
    <x v="286"/>
    <n v="2763.6"/>
    <n v="230.3"/>
    <n v="48.3"/>
    <n v="0"/>
    <n v="0"/>
    <n v="0"/>
  </r>
  <r>
    <x v="3"/>
    <x v="15"/>
    <x v="287"/>
    <n v="2746.8"/>
    <n v="228.9"/>
    <n v="47.6"/>
    <n v="0"/>
    <n v="0"/>
    <n v="0"/>
  </r>
  <r>
    <x v="3"/>
    <x v="15"/>
    <x v="0"/>
    <n v="2755.2"/>
    <n v="229.6"/>
    <n v="47.6"/>
    <n v="0"/>
    <n v="0"/>
    <n v="0"/>
  </r>
  <r>
    <x v="3"/>
    <x v="15"/>
    <x v="1"/>
    <n v="2738.4"/>
    <n v="228.2"/>
    <n v="46.9"/>
    <n v="0"/>
    <n v="0"/>
    <n v="0"/>
  </r>
  <r>
    <x v="3"/>
    <x v="15"/>
    <x v="2"/>
    <n v="2730"/>
    <n v="227.5"/>
    <n v="47.6"/>
    <n v="0"/>
    <n v="0"/>
    <n v="0"/>
  </r>
  <r>
    <x v="3"/>
    <x v="15"/>
    <x v="3"/>
    <n v="2713.2"/>
    <n v="226.1"/>
    <n v="46.9"/>
    <n v="0"/>
    <n v="0"/>
    <n v="0"/>
  </r>
  <r>
    <x v="3"/>
    <x v="15"/>
    <x v="4"/>
    <n v="2688"/>
    <n v="224"/>
    <n v="46.9"/>
    <n v="0"/>
    <n v="0"/>
    <n v="0"/>
  </r>
  <r>
    <x v="3"/>
    <x v="15"/>
    <x v="5"/>
    <n v="2704.8"/>
    <n v="225.4"/>
    <n v="47.6"/>
    <n v="0"/>
    <n v="0"/>
    <n v="0"/>
  </r>
  <r>
    <x v="3"/>
    <x v="15"/>
    <x v="6"/>
    <n v="2671.2"/>
    <n v="222.6"/>
    <n v="46.9"/>
    <n v="0"/>
    <n v="0"/>
    <n v="0"/>
  </r>
  <r>
    <x v="3"/>
    <x v="15"/>
    <x v="7"/>
    <n v="2662.8"/>
    <n v="221.9"/>
    <n v="47.6"/>
    <n v="0"/>
    <n v="0"/>
    <n v="0"/>
  </r>
  <r>
    <x v="3"/>
    <x v="15"/>
    <x v="8"/>
    <n v="2654.4"/>
    <n v="221.2"/>
    <n v="48.3"/>
    <n v="0"/>
    <n v="0"/>
    <n v="0"/>
  </r>
  <r>
    <x v="3"/>
    <x v="15"/>
    <x v="9"/>
    <n v="2662.8"/>
    <n v="221.9"/>
    <n v="46.9"/>
    <n v="0"/>
    <n v="0"/>
    <n v="0"/>
  </r>
  <r>
    <x v="3"/>
    <x v="15"/>
    <x v="10"/>
    <n v="2646"/>
    <n v="220.5"/>
    <n v="46.2"/>
    <n v="0"/>
    <n v="0"/>
    <n v="0"/>
  </r>
  <r>
    <x v="3"/>
    <x v="15"/>
    <x v="11"/>
    <n v="2604"/>
    <n v="217"/>
    <n v="46.2"/>
    <n v="0"/>
    <n v="0"/>
    <n v="0"/>
  </r>
  <r>
    <x v="3"/>
    <x v="15"/>
    <x v="12"/>
    <n v="2612.4"/>
    <n v="217.7"/>
    <n v="46.9"/>
    <n v="0"/>
    <n v="0"/>
    <n v="0"/>
  </r>
  <r>
    <x v="3"/>
    <x v="15"/>
    <x v="13"/>
    <n v="2612.4"/>
    <n v="217.7"/>
    <n v="46.2"/>
    <n v="0"/>
    <n v="0"/>
    <n v="0"/>
  </r>
  <r>
    <x v="3"/>
    <x v="15"/>
    <x v="14"/>
    <n v="2604"/>
    <n v="217"/>
    <n v="46.2"/>
    <n v="0"/>
    <n v="0"/>
    <n v="0"/>
  </r>
  <r>
    <x v="3"/>
    <x v="15"/>
    <x v="15"/>
    <n v="2612.4"/>
    <n v="217.7"/>
    <n v="46.2"/>
    <n v="0"/>
    <n v="0"/>
    <n v="0"/>
  </r>
  <r>
    <x v="3"/>
    <x v="15"/>
    <x v="16"/>
    <n v="2587.1999999999998"/>
    <n v="215.6"/>
    <n v="46.2"/>
    <n v="0"/>
    <n v="0"/>
    <n v="0"/>
  </r>
  <r>
    <x v="3"/>
    <x v="15"/>
    <x v="17"/>
    <n v="2570.4"/>
    <n v="214.2"/>
    <n v="46.2"/>
    <n v="0"/>
    <n v="0"/>
    <n v="0"/>
  </r>
  <r>
    <x v="3"/>
    <x v="15"/>
    <x v="18"/>
    <n v="2570.4"/>
    <n v="214.2"/>
    <n v="46.9"/>
    <n v="0"/>
    <n v="0"/>
    <n v="0"/>
  </r>
  <r>
    <x v="3"/>
    <x v="15"/>
    <x v="19"/>
    <n v="2578.8000000000002"/>
    <n v="214.9"/>
    <n v="46.2"/>
    <n v="0"/>
    <n v="0"/>
    <n v="0"/>
  </r>
  <r>
    <x v="3"/>
    <x v="15"/>
    <x v="20"/>
    <n v="2562"/>
    <n v="213.5"/>
    <n v="46.2"/>
    <n v="0"/>
    <n v="0"/>
    <n v="0"/>
  </r>
  <r>
    <x v="3"/>
    <x v="15"/>
    <x v="21"/>
    <n v="2553.6"/>
    <n v="212.8"/>
    <n v="46.2"/>
    <n v="0"/>
    <n v="0"/>
    <n v="0"/>
  </r>
  <r>
    <x v="3"/>
    <x v="15"/>
    <x v="22"/>
    <n v="2553.6"/>
    <n v="212.8"/>
    <n v="46.2"/>
    <n v="0"/>
    <n v="0"/>
    <n v="0"/>
  </r>
  <r>
    <x v="3"/>
    <x v="15"/>
    <x v="23"/>
    <n v="2553.6"/>
    <n v="212.8"/>
    <n v="46.9"/>
    <n v="0"/>
    <n v="0"/>
    <n v="0"/>
  </r>
  <r>
    <x v="3"/>
    <x v="15"/>
    <x v="24"/>
    <n v="2545.1999999999998"/>
    <n v="212.1"/>
    <n v="46.9"/>
    <n v="0"/>
    <n v="0"/>
    <n v="0"/>
  </r>
  <r>
    <x v="3"/>
    <x v="15"/>
    <x v="25"/>
    <n v="2536.8000000000002"/>
    <n v="211.4"/>
    <n v="47.6"/>
    <n v="0"/>
    <n v="0"/>
    <n v="0"/>
  </r>
  <r>
    <x v="3"/>
    <x v="15"/>
    <x v="26"/>
    <n v="2528.4"/>
    <n v="210.7"/>
    <n v="46.2"/>
    <n v="0"/>
    <n v="0"/>
    <n v="0"/>
  </r>
  <r>
    <x v="3"/>
    <x v="15"/>
    <x v="27"/>
    <n v="2536.8000000000002"/>
    <n v="211.4"/>
    <n v="45.5"/>
    <n v="0"/>
    <n v="0"/>
    <n v="0"/>
  </r>
  <r>
    <x v="3"/>
    <x v="15"/>
    <x v="28"/>
    <n v="2536.8000000000002"/>
    <n v="211.4"/>
    <n v="45.5"/>
    <n v="0"/>
    <n v="0"/>
    <n v="0"/>
  </r>
  <r>
    <x v="3"/>
    <x v="15"/>
    <x v="29"/>
    <n v="2511.6"/>
    <n v="209.3"/>
    <n v="45.5"/>
    <n v="0"/>
    <n v="0"/>
    <n v="0"/>
  </r>
  <r>
    <x v="3"/>
    <x v="15"/>
    <x v="30"/>
    <n v="2503.1999999999998"/>
    <n v="208.6"/>
    <n v="45.5"/>
    <n v="0"/>
    <n v="0"/>
    <n v="0"/>
  </r>
  <r>
    <x v="3"/>
    <x v="15"/>
    <x v="31"/>
    <n v="2503.1999999999998"/>
    <n v="208.6"/>
    <n v="44.8"/>
    <n v="0"/>
    <n v="0"/>
    <n v="0"/>
  </r>
  <r>
    <x v="3"/>
    <x v="15"/>
    <x v="32"/>
    <n v="2511.6"/>
    <n v="209.3"/>
    <n v="44.8"/>
    <n v="0"/>
    <n v="0"/>
    <n v="0"/>
  </r>
  <r>
    <x v="3"/>
    <x v="15"/>
    <x v="33"/>
    <n v="2503.1999999999998"/>
    <n v="208.6"/>
    <n v="44.8"/>
    <n v="0"/>
    <n v="0"/>
    <n v="0"/>
  </r>
  <r>
    <x v="3"/>
    <x v="15"/>
    <x v="34"/>
    <n v="2503.1999999999998"/>
    <n v="208.6"/>
    <n v="44.8"/>
    <n v="0"/>
    <n v="0"/>
    <n v="0"/>
  </r>
  <r>
    <x v="3"/>
    <x v="15"/>
    <x v="35"/>
    <n v="2494.8000000000002"/>
    <n v="207.9"/>
    <n v="42.7"/>
    <n v="0"/>
    <n v="0"/>
    <n v="0"/>
  </r>
  <r>
    <x v="3"/>
    <x v="15"/>
    <x v="36"/>
    <n v="2486.4"/>
    <n v="207.2"/>
    <n v="42"/>
    <n v="0"/>
    <n v="0"/>
    <n v="0"/>
  </r>
  <r>
    <x v="3"/>
    <x v="15"/>
    <x v="37"/>
    <n v="2478"/>
    <n v="206.5"/>
    <n v="42.7"/>
    <n v="0"/>
    <n v="0"/>
    <n v="0"/>
  </r>
  <r>
    <x v="3"/>
    <x v="15"/>
    <x v="38"/>
    <n v="2494.8000000000002"/>
    <n v="207.9"/>
    <n v="46.2"/>
    <n v="0"/>
    <n v="0"/>
    <n v="0"/>
  </r>
  <r>
    <x v="3"/>
    <x v="15"/>
    <x v="39"/>
    <n v="2520"/>
    <n v="210"/>
    <n v="47.6"/>
    <n v="0"/>
    <n v="0"/>
    <n v="0"/>
  </r>
  <r>
    <x v="3"/>
    <x v="15"/>
    <x v="40"/>
    <n v="2511.6"/>
    <n v="209.3"/>
    <n v="46.9"/>
    <n v="0"/>
    <n v="0"/>
    <n v="0"/>
  </r>
  <r>
    <x v="3"/>
    <x v="15"/>
    <x v="41"/>
    <n v="2511.6"/>
    <n v="209.3"/>
    <n v="46.2"/>
    <n v="0"/>
    <n v="0"/>
    <n v="0"/>
  </r>
  <r>
    <x v="3"/>
    <x v="15"/>
    <x v="42"/>
    <n v="2486.4"/>
    <n v="207.2"/>
    <n v="45.5"/>
    <n v="0"/>
    <n v="0"/>
    <n v="0"/>
  </r>
  <r>
    <x v="3"/>
    <x v="15"/>
    <x v="43"/>
    <n v="2478"/>
    <n v="206.5"/>
    <n v="45.5"/>
    <n v="0"/>
    <n v="0"/>
    <n v="0"/>
  </r>
  <r>
    <x v="3"/>
    <x v="15"/>
    <x v="44"/>
    <n v="2486.4"/>
    <n v="207.2"/>
    <n v="46.9"/>
    <n v="0"/>
    <n v="0"/>
    <n v="0"/>
  </r>
  <r>
    <x v="3"/>
    <x v="15"/>
    <x v="45"/>
    <n v="2511.6"/>
    <n v="209.3"/>
    <n v="45.5"/>
    <n v="0"/>
    <n v="0"/>
    <n v="0"/>
  </r>
  <r>
    <x v="3"/>
    <x v="15"/>
    <x v="46"/>
    <n v="2486.4"/>
    <n v="207.2"/>
    <n v="44.8"/>
    <n v="0"/>
    <n v="0"/>
    <n v="0"/>
  </r>
  <r>
    <x v="3"/>
    <x v="15"/>
    <x v="47"/>
    <n v="2494.8000000000002"/>
    <n v="207.9"/>
    <n v="44.8"/>
    <n v="0"/>
    <n v="0"/>
    <n v="0"/>
  </r>
  <r>
    <x v="3"/>
    <x v="15"/>
    <x v="48"/>
    <n v="2503.1999999999998"/>
    <n v="208.6"/>
    <n v="45.5"/>
    <n v="0"/>
    <n v="0"/>
    <n v="0"/>
  </r>
  <r>
    <x v="3"/>
    <x v="15"/>
    <x v="49"/>
    <n v="2503.1999999999998"/>
    <n v="208.6"/>
    <n v="45.5"/>
    <n v="0"/>
    <n v="0"/>
    <n v="0"/>
  </r>
  <r>
    <x v="3"/>
    <x v="15"/>
    <x v="50"/>
    <n v="2494.8000000000002"/>
    <n v="207.9"/>
    <n v="44.8"/>
    <n v="0"/>
    <n v="0"/>
    <n v="0"/>
  </r>
  <r>
    <x v="3"/>
    <x v="15"/>
    <x v="51"/>
    <n v="2545.1999999999998"/>
    <n v="212.1"/>
    <n v="44.8"/>
    <n v="0"/>
    <n v="0"/>
    <n v="0"/>
  </r>
  <r>
    <x v="3"/>
    <x v="15"/>
    <x v="52"/>
    <n v="2553.6"/>
    <n v="212.8"/>
    <n v="44.8"/>
    <n v="0"/>
    <n v="0"/>
    <n v="0"/>
  </r>
  <r>
    <x v="3"/>
    <x v="15"/>
    <x v="53"/>
    <n v="2553.6"/>
    <n v="212.8"/>
    <n v="44.8"/>
    <n v="0"/>
    <n v="0"/>
    <n v="0"/>
  </r>
  <r>
    <x v="3"/>
    <x v="15"/>
    <x v="54"/>
    <n v="2562"/>
    <n v="213.5"/>
    <n v="45.5"/>
    <n v="0"/>
    <n v="0"/>
    <n v="0"/>
  </r>
  <r>
    <x v="3"/>
    <x v="15"/>
    <x v="55"/>
    <n v="2595.6"/>
    <n v="216.3"/>
    <n v="46.2"/>
    <n v="0"/>
    <n v="0"/>
    <n v="0"/>
  </r>
  <r>
    <x v="3"/>
    <x v="15"/>
    <x v="56"/>
    <n v="2595.6"/>
    <n v="216.3"/>
    <n v="45.5"/>
    <n v="0"/>
    <n v="0"/>
    <n v="0"/>
  </r>
  <r>
    <x v="3"/>
    <x v="15"/>
    <x v="57"/>
    <n v="2587.1999999999998"/>
    <n v="215.6"/>
    <n v="42"/>
    <n v="0"/>
    <n v="0"/>
    <n v="0"/>
  </r>
  <r>
    <x v="3"/>
    <x v="15"/>
    <x v="58"/>
    <n v="2620.8000000000002"/>
    <n v="218.4"/>
    <n v="42.7"/>
    <n v="0"/>
    <n v="0"/>
    <n v="0"/>
  </r>
  <r>
    <x v="3"/>
    <x v="15"/>
    <x v="59"/>
    <n v="2629.2"/>
    <n v="219.1"/>
    <n v="42"/>
    <n v="0"/>
    <n v="0"/>
    <n v="0"/>
  </r>
  <r>
    <x v="3"/>
    <x v="15"/>
    <x v="60"/>
    <n v="2595.6"/>
    <n v="216.3"/>
    <n v="41.3"/>
    <n v="0"/>
    <n v="0"/>
    <n v="0"/>
  </r>
  <r>
    <x v="3"/>
    <x v="15"/>
    <x v="61"/>
    <n v="2629.2"/>
    <n v="219.1"/>
    <n v="42.7"/>
    <n v="0"/>
    <n v="0"/>
    <n v="0"/>
  </r>
  <r>
    <x v="3"/>
    <x v="15"/>
    <x v="62"/>
    <n v="2662.8"/>
    <n v="221.9"/>
    <n v="42.7"/>
    <n v="0"/>
    <n v="0"/>
    <n v="0"/>
  </r>
  <r>
    <x v="3"/>
    <x v="15"/>
    <x v="63"/>
    <n v="2704.8"/>
    <n v="225.4"/>
    <n v="42.7"/>
    <n v="0"/>
    <n v="0"/>
    <n v="0"/>
  </r>
  <r>
    <x v="3"/>
    <x v="15"/>
    <x v="64"/>
    <n v="2746.8"/>
    <n v="228.9"/>
    <n v="42.7"/>
    <n v="0"/>
    <n v="0"/>
    <n v="0"/>
  </r>
  <r>
    <x v="3"/>
    <x v="15"/>
    <x v="65"/>
    <n v="2788.8"/>
    <n v="232.4"/>
    <n v="48.3"/>
    <n v="0"/>
    <n v="0"/>
    <n v="0"/>
  </r>
  <r>
    <x v="3"/>
    <x v="15"/>
    <x v="66"/>
    <n v="2797.2"/>
    <n v="233.1"/>
    <n v="49"/>
    <n v="0"/>
    <n v="0"/>
    <n v="0"/>
  </r>
  <r>
    <x v="3"/>
    <x v="15"/>
    <x v="67"/>
    <n v="2822.4"/>
    <n v="235.2"/>
    <n v="49"/>
    <n v="0"/>
    <n v="0"/>
    <n v="0"/>
  </r>
  <r>
    <x v="3"/>
    <x v="15"/>
    <x v="68"/>
    <n v="2889.6"/>
    <n v="240.8"/>
    <n v="50.4"/>
    <n v="0"/>
    <n v="0"/>
    <n v="0"/>
  </r>
  <r>
    <x v="3"/>
    <x v="15"/>
    <x v="69"/>
    <n v="2847.6"/>
    <n v="237.3"/>
    <n v="50.4"/>
    <n v="0"/>
    <n v="0"/>
    <n v="0"/>
  </r>
  <r>
    <x v="3"/>
    <x v="15"/>
    <x v="70"/>
    <n v="2889.6"/>
    <n v="240.8"/>
    <n v="50.4"/>
    <n v="0"/>
    <n v="0"/>
    <n v="0"/>
  </r>
  <r>
    <x v="3"/>
    <x v="15"/>
    <x v="71"/>
    <n v="2906.4"/>
    <n v="242.2"/>
    <n v="50.4"/>
    <n v="0"/>
    <n v="0"/>
    <n v="0"/>
  </r>
  <r>
    <x v="3"/>
    <x v="15"/>
    <x v="72"/>
    <n v="2931.6"/>
    <n v="244.3"/>
    <n v="50.4"/>
    <n v="0"/>
    <n v="0"/>
    <n v="0"/>
  </r>
  <r>
    <x v="3"/>
    <x v="15"/>
    <x v="73"/>
    <n v="2982"/>
    <n v="248.5"/>
    <n v="51.1"/>
    <n v="0"/>
    <n v="0"/>
    <n v="0"/>
  </r>
  <r>
    <x v="3"/>
    <x v="15"/>
    <x v="74"/>
    <n v="3040.8"/>
    <n v="253.4"/>
    <n v="51.1"/>
    <n v="0"/>
    <n v="0"/>
    <n v="0"/>
  </r>
  <r>
    <x v="3"/>
    <x v="15"/>
    <x v="75"/>
    <n v="3057.6"/>
    <n v="254.8"/>
    <n v="51.1"/>
    <n v="0"/>
    <n v="0"/>
    <n v="0"/>
  </r>
  <r>
    <x v="3"/>
    <x v="15"/>
    <x v="76"/>
    <n v="3049.2"/>
    <n v="254.1"/>
    <n v="51.8"/>
    <n v="0"/>
    <n v="0"/>
    <n v="0"/>
  </r>
  <r>
    <x v="3"/>
    <x v="15"/>
    <x v="77"/>
    <n v="3057.6"/>
    <n v="254.8"/>
    <n v="53.2"/>
    <n v="0"/>
    <n v="0"/>
    <n v="0"/>
  </r>
  <r>
    <x v="3"/>
    <x v="15"/>
    <x v="78"/>
    <n v="3040.8"/>
    <n v="253.4"/>
    <n v="52.5"/>
    <n v="0"/>
    <n v="0"/>
    <n v="0"/>
  </r>
  <r>
    <x v="3"/>
    <x v="15"/>
    <x v="79"/>
    <n v="3049.2"/>
    <n v="254.1"/>
    <n v="51.8"/>
    <n v="0"/>
    <n v="0"/>
    <n v="0"/>
  </r>
  <r>
    <x v="3"/>
    <x v="15"/>
    <x v="80"/>
    <n v="3057.6"/>
    <n v="254.8"/>
    <n v="53.2"/>
    <n v="0"/>
    <n v="0"/>
    <n v="0"/>
  </r>
  <r>
    <x v="3"/>
    <x v="15"/>
    <x v="81"/>
    <n v="3057.6"/>
    <n v="254.8"/>
    <n v="53.2"/>
    <n v="0"/>
    <n v="0"/>
    <n v="0"/>
  </r>
  <r>
    <x v="3"/>
    <x v="15"/>
    <x v="82"/>
    <n v="3015.6"/>
    <n v="251.3"/>
    <n v="53.9"/>
    <n v="0"/>
    <n v="0"/>
    <n v="0"/>
  </r>
  <r>
    <x v="3"/>
    <x v="15"/>
    <x v="83"/>
    <n v="2998.8"/>
    <n v="249.9"/>
    <n v="54.6"/>
    <n v="0"/>
    <n v="0"/>
    <n v="0"/>
  </r>
  <r>
    <x v="3"/>
    <x v="15"/>
    <x v="84"/>
    <n v="2973.6"/>
    <n v="247.8"/>
    <n v="54.6"/>
    <n v="0"/>
    <n v="0"/>
    <n v="0"/>
  </r>
  <r>
    <x v="3"/>
    <x v="15"/>
    <x v="85"/>
    <n v="2998.8"/>
    <n v="249.9"/>
    <n v="56"/>
    <n v="0"/>
    <n v="0"/>
    <n v="0"/>
  </r>
  <r>
    <x v="3"/>
    <x v="15"/>
    <x v="86"/>
    <n v="2965.2"/>
    <n v="247.1"/>
    <n v="56"/>
    <n v="0"/>
    <n v="0"/>
    <n v="0"/>
  </r>
  <r>
    <x v="3"/>
    <x v="15"/>
    <x v="87"/>
    <n v="2982"/>
    <n v="248.5"/>
    <n v="56.7"/>
    <n v="0"/>
    <n v="0"/>
    <n v="0"/>
  </r>
  <r>
    <x v="3"/>
    <x v="15"/>
    <x v="88"/>
    <n v="2973.6"/>
    <n v="247.8"/>
    <n v="57.4"/>
    <n v="0"/>
    <n v="0"/>
    <n v="0"/>
  </r>
  <r>
    <x v="3"/>
    <x v="15"/>
    <x v="89"/>
    <n v="2948.4"/>
    <n v="245.7"/>
    <n v="57.4"/>
    <n v="0"/>
    <n v="0"/>
    <n v="0"/>
  </r>
  <r>
    <x v="3"/>
    <x v="15"/>
    <x v="90"/>
    <n v="2956.8"/>
    <n v="246.4"/>
    <n v="58.1"/>
    <n v="0"/>
    <n v="0"/>
    <n v="0"/>
  </r>
  <r>
    <x v="3"/>
    <x v="15"/>
    <x v="91"/>
    <n v="2948.4"/>
    <n v="245.7"/>
    <n v="58.8"/>
    <n v="0"/>
    <n v="0"/>
    <n v="0"/>
  </r>
  <r>
    <x v="3"/>
    <x v="15"/>
    <x v="92"/>
    <n v="2990.4"/>
    <n v="249.2"/>
    <n v="58.8"/>
    <n v="0"/>
    <n v="0"/>
    <n v="0"/>
  </r>
  <r>
    <x v="3"/>
    <x v="15"/>
    <x v="93"/>
    <n v="2973.6"/>
    <n v="247.8"/>
    <n v="60.2"/>
    <n v="0"/>
    <n v="0"/>
    <n v="0"/>
  </r>
  <r>
    <x v="3"/>
    <x v="15"/>
    <x v="94"/>
    <n v="3015.6"/>
    <n v="251.3"/>
    <n v="61.6"/>
    <n v="0"/>
    <n v="0"/>
    <n v="0"/>
  </r>
  <r>
    <x v="3"/>
    <x v="15"/>
    <x v="95"/>
    <n v="3032.4"/>
    <n v="252.7"/>
    <n v="62.3"/>
    <n v="0"/>
    <n v="0"/>
    <n v="0"/>
  </r>
  <r>
    <x v="3"/>
    <x v="15"/>
    <x v="96"/>
    <n v="3015.6"/>
    <n v="251.3"/>
    <n v="63.7"/>
    <n v="0"/>
    <n v="0"/>
    <n v="0"/>
  </r>
  <r>
    <x v="3"/>
    <x v="15"/>
    <x v="97"/>
    <n v="3049.2"/>
    <n v="254.1"/>
    <n v="65.099999999999994"/>
    <n v="0"/>
    <n v="0"/>
    <n v="0"/>
  </r>
  <r>
    <x v="3"/>
    <x v="15"/>
    <x v="98"/>
    <n v="3049.2"/>
    <n v="254.1"/>
    <n v="63.7"/>
    <n v="0"/>
    <n v="0"/>
    <n v="0"/>
  </r>
  <r>
    <x v="3"/>
    <x v="15"/>
    <x v="99"/>
    <n v="3082.8"/>
    <n v="256.89999999999998"/>
    <n v="64.400000000000006"/>
    <n v="0"/>
    <n v="0"/>
    <n v="0"/>
  </r>
  <r>
    <x v="3"/>
    <x v="15"/>
    <x v="100"/>
    <n v="3116.4"/>
    <n v="259.7"/>
    <n v="65.099999999999994"/>
    <n v="0"/>
    <n v="0"/>
    <n v="0"/>
  </r>
  <r>
    <x v="3"/>
    <x v="15"/>
    <x v="101"/>
    <n v="3133.2"/>
    <n v="261.10000000000002"/>
    <n v="65.8"/>
    <n v="0"/>
    <n v="0"/>
    <n v="0"/>
  </r>
  <r>
    <x v="3"/>
    <x v="15"/>
    <x v="102"/>
    <n v="3158.4"/>
    <n v="263.2"/>
    <n v="66.5"/>
    <n v="0"/>
    <n v="0"/>
    <n v="0"/>
  </r>
  <r>
    <x v="3"/>
    <x v="15"/>
    <x v="103"/>
    <n v="3183.6"/>
    <n v="265.3"/>
    <n v="66.5"/>
    <n v="0"/>
    <n v="0"/>
    <n v="0"/>
  </r>
  <r>
    <x v="3"/>
    <x v="15"/>
    <x v="104"/>
    <n v="3217.2"/>
    <n v="268.10000000000002"/>
    <n v="71.400000000000006"/>
    <n v="0"/>
    <n v="0"/>
    <n v="0"/>
  </r>
  <r>
    <x v="3"/>
    <x v="15"/>
    <x v="105"/>
    <n v="3242.4"/>
    <n v="270.2"/>
    <n v="76.3"/>
    <n v="0"/>
    <n v="0"/>
    <n v="0"/>
  </r>
  <r>
    <x v="3"/>
    <x v="15"/>
    <x v="106"/>
    <n v="3284.4"/>
    <n v="273.7"/>
    <n v="77"/>
    <n v="0"/>
    <n v="0"/>
    <n v="0"/>
  </r>
  <r>
    <x v="3"/>
    <x v="15"/>
    <x v="107"/>
    <n v="3343.2"/>
    <n v="278.60000000000002"/>
    <n v="77.7"/>
    <n v="0"/>
    <n v="0"/>
    <n v="0"/>
  </r>
  <r>
    <x v="3"/>
    <x v="15"/>
    <x v="108"/>
    <n v="3393.6"/>
    <n v="282.8"/>
    <n v="79.099999999999994"/>
    <n v="0"/>
    <n v="0"/>
    <n v="0"/>
  </r>
  <r>
    <x v="3"/>
    <x v="15"/>
    <x v="109"/>
    <n v="3410.4"/>
    <n v="284.2"/>
    <n v="80.5"/>
    <n v="0"/>
    <n v="0"/>
    <n v="0"/>
  </r>
  <r>
    <x v="3"/>
    <x v="15"/>
    <x v="110"/>
    <n v="3460.8"/>
    <n v="288.39999999999998"/>
    <n v="86.1"/>
    <n v="0"/>
    <n v="0"/>
    <n v="0"/>
  </r>
  <r>
    <x v="3"/>
    <x v="15"/>
    <x v="111"/>
    <n v="3544.8"/>
    <n v="295.39999999999998"/>
    <n v="86.8"/>
    <n v="0"/>
    <n v="0"/>
    <n v="0"/>
  </r>
  <r>
    <x v="3"/>
    <x v="15"/>
    <x v="112"/>
    <n v="3578.4"/>
    <n v="298.2"/>
    <n v="88.2"/>
    <n v="0"/>
    <n v="0"/>
    <n v="0"/>
  </r>
  <r>
    <x v="3"/>
    <x v="15"/>
    <x v="113"/>
    <n v="3603.6"/>
    <n v="300.3"/>
    <n v="87.5"/>
    <n v="0"/>
    <n v="0"/>
    <n v="0"/>
  </r>
  <r>
    <x v="3"/>
    <x v="15"/>
    <x v="114"/>
    <n v="3637.2"/>
    <n v="303.10000000000002"/>
    <n v="87.5"/>
    <n v="0"/>
    <n v="0"/>
    <n v="0"/>
  </r>
  <r>
    <x v="3"/>
    <x v="15"/>
    <x v="115"/>
    <n v="3696"/>
    <n v="308"/>
    <n v="87.5"/>
    <n v="0"/>
    <n v="0"/>
    <n v="0"/>
  </r>
  <r>
    <x v="3"/>
    <x v="15"/>
    <x v="116"/>
    <n v="3721.2"/>
    <n v="310.10000000000002"/>
    <n v="86.8"/>
    <n v="0"/>
    <n v="0"/>
    <n v="0"/>
  </r>
  <r>
    <x v="3"/>
    <x v="15"/>
    <x v="117"/>
    <n v="3687.6"/>
    <n v="307.3"/>
    <n v="86.8"/>
    <n v="0"/>
    <n v="0"/>
    <n v="0"/>
  </r>
  <r>
    <x v="3"/>
    <x v="15"/>
    <x v="118"/>
    <n v="3738"/>
    <n v="311.5"/>
    <n v="85.4"/>
    <n v="0"/>
    <n v="0"/>
    <n v="0"/>
  </r>
  <r>
    <x v="3"/>
    <x v="15"/>
    <x v="119"/>
    <n v="3813.6"/>
    <n v="317.8"/>
    <n v="87.5"/>
    <n v="0"/>
    <n v="0"/>
    <n v="0"/>
  </r>
  <r>
    <x v="3"/>
    <x v="15"/>
    <x v="120"/>
    <n v="3838.8"/>
    <n v="319.89999999999998"/>
    <n v="88.2"/>
    <n v="0"/>
    <n v="0"/>
    <n v="0"/>
  </r>
  <r>
    <x v="3"/>
    <x v="15"/>
    <x v="121"/>
    <n v="3838.8"/>
    <n v="319.89999999999998"/>
    <n v="88.2"/>
    <n v="0"/>
    <n v="0"/>
    <n v="0"/>
  </r>
  <r>
    <x v="3"/>
    <x v="15"/>
    <x v="122"/>
    <n v="3906"/>
    <n v="325.5"/>
    <n v="89.6"/>
    <n v="0"/>
    <n v="0"/>
    <n v="0"/>
  </r>
  <r>
    <x v="3"/>
    <x v="15"/>
    <x v="123"/>
    <n v="3931.2"/>
    <n v="327.60000000000002"/>
    <n v="88.9"/>
    <n v="0"/>
    <n v="0"/>
    <n v="0"/>
  </r>
  <r>
    <x v="3"/>
    <x v="15"/>
    <x v="124"/>
    <n v="3948"/>
    <n v="329"/>
    <n v="88.2"/>
    <n v="0"/>
    <n v="0"/>
    <n v="0"/>
  </r>
  <r>
    <x v="3"/>
    <x v="15"/>
    <x v="125"/>
    <n v="3931.2"/>
    <n v="327.60000000000002"/>
    <n v="87.5"/>
    <n v="0"/>
    <n v="0"/>
    <n v="0"/>
  </r>
  <r>
    <x v="3"/>
    <x v="15"/>
    <x v="126"/>
    <n v="3880.8"/>
    <n v="323.39999999999998"/>
    <n v="86.1"/>
    <n v="0"/>
    <n v="0"/>
    <n v="0"/>
  </r>
  <r>
    <x v="3"/>
    <x v="15"/>
    <x v="127"/>
    <n v="3880.8"/>
    <n v="323.39999999999998"/>
    <n v="84"/>
    <n v="0"/>
    <n v="0"/>
    <n v="0"/>
  </r>
  <r>
    <x v="3"/>
    <x v="15"/>
    <x v="128"/>
    <n v="3906"/>
    <n v="325.5"/>
    <n v="84.7"/>
    <n v="0"/>
    <n v="0"/>
    <n v="0"/>
  </r>
  <r>
    <x v="3"/>
    <x v="15"/>
    <x v="129"/>
    <n v="3864"/>
    <n v="322"/>
    <n v="85.4"/>
    <n v="0"/>
    <n v="0"/>
    <n v="0"/>
  </r>
  <r>
    <x v="3"/>
    <x v="15"/>
    <x v="130"/>
    <n v="3897.6"/>
    <n v="324.8"/>
    <n v="87.5"/>
    <n v="0"/>
    <n v="0"/>
    <n v="0"/>
  </r>
  <r>
    <x v="3"/>
    <x v="15"/>
    <x v="131"/>
    <n v="3830.4"/>
    <n v="319.2"/>
    <n v="86.1"/>
    <n v="0"/>
    <n v="0"/>
    <n v="0"/>
  </r>
  <r>
    <x v="3"/>
    <x v="15"/>
    <x v="132"/>
    <n v="3805.2"/>
    <n v="317.10000000000002"/>
    <n v="86.8"/>
    <n v="0"/>
    <n v="0"/>
    <n v="0"/>
  </r>
  <r>
    <x v="3"/>
    <x v="15"/>
    <x v="133"/>
    <n v="3771.6"/>
    <n v="314.3"/>
    <n v="87.5"/>
    <n v="0"/>
    <n v="0"/>
    <n v="0"/>
  </r>
  <r>
    <x v="3"/>
    <x v="15"/>
    <x v="134"/>
    <n v="3788.4"/>
    <n v="315.7"/>
    <n v="88.2"/>
    <n v="0"/>
    <n v="0"/>
    <n v="0"/>
  </r>
  <r>
    <x v="3"/>
    <x v="15"/>
    <x v="135"/>
    <n v="3754.8"/>
    <n v="312.89999999999998"/>
    <n v="88.2"/>
    <n v="0"/>
    <n v="0"/>
    <n v="0"/>
  </r>
  <r>
    <x v="3"/>
    <x v="15"/>
    <x v="136"/>
    <n v="3687.6"/>
    <n v="307.3"/>
    <n v="86.1"/>
    <n v="0"/>
    <n v="0"/>
    <n v="0"/>
  </r>
  <r>
    <x v="3"/>
    <x v="15"/>
    <x v="137"/>
    <n v="3628.8"/>
    <n v="302.39999999999998"/>
    <n v="86.1"/>
    <n v="0"/>
    <n v="0"/>
    <n v="0"/>
  </r>
  <r>
    <x v="3"/>
    <x v="15"/>
    <x v="138"/>
    <n v="3553.2"/>
    <n v="296.10000000000002"/>
    <n v="84.7"/>
    <n v="0"/>
    <n v="0"/>
    <n v="0"/>
  </r>
  <r>
    <x v="3"/>
    <x v="15"/>
    <x v="139"/>
    <n v="3511.2"/>
    <n v="292.60000000000002"/>
    <n v="86.1"/>
    <n v="0"/>
    <n v="0"/>
    <n v="0"/>
  </r>
  <r>
    <x v="3"/>
    <x v="15"/>
    <x v="140"/>
    <n v="3494.4"/>
    <n v="291.2"/>
    <n v="86.1"/>
    <n v="0"/>
    <n v="0"/>
    <n v="0"/>
  </r>
  <r>
    <x v="3"/>
    <x v="15"/>
    <x v="141"/>
    <n v="3435.6"/>
    <n v="286.3"/>
    <n v="85.4"/>
    <n v="0"/>
    <n v="0"/>
    <n v="0"/>
  </r>
  <r>
    <x v="3"/>
    <x v="15"/>
    <x v="142"/>
    <n v="3385.2"/>
    <n v="282.10000000000002"/>
    <n v="85.4"/>
    <n v="0"/>
    <n v="0"/>
    <n v="0"/>
  </r>
  <r>
    <x v="3"/>
    <x v="15"/>
    <x v="143"/>
    <n v="3376.8"/>
    <n v="281.39999999999998"/>
    <n v="84.7"/>
    <n v="0"/>
    <n v="0"/>
    <n v="0"/>
  </r>
  <r>
    <x v="3"/>
    <x v="15"/>
    <x v="144"/>
    <n v="3326.4"/>
    <n v="277.2"/>
    <n v="84.7"/>
    <n v="0"/>
    <n v="0"/>
    <n v="0"/>
  </r>
  <r>
    <x v="3"/>
    <x v="15"/>
    <x v="145"/>
    <n v="3292.8"/>
    <n v="274.39999999999998"/>
    <n v="85.4"/>
    <n v="0"/>
    <n v="0"/>
    <n v="0"/>
  </r>
  <r>
    <x v="3"/>
    <x v="15"/>
    <x v="146"/>
    <n v="3318"/>
    <n v="276.5"/>
    <n v="84"/>
    <n v="0"/>
    <n v="0"/>
    <n v="0"/>
  </r>
  <r>
    <x v="3"/>
    <x v="15"/>
    <x v="147"/>
    <n v="3326.4"/>
    <n v="277.2"/>
    <n v="85.4"/>
    <n v="0"/>
    <n v="0"/>
    <n v="0"/>
  </r>
  <r>
    <x v="3"/>
    <x v="15"/>
    <x v="148"/>
    <n v="3301.2"/>
    <n v="275.10000000000002"/>
    <n v="85.4"/>
    <n v="0"/>
    <n v="0"/>
    <n v="0"/>
  </r>
  <r>
    <x v="3"/>
    <x v="15"/>
    <x v="149"/>
    <n v="3292.8"/>
    <n v="274.39999999999998"/>
    <n v="85.4"/>
    <n v="0"/>
    <n v="0"/>
    <n v="0"/>
  </r>
  <r>
    <x v="3"/>
    <x v="15"/>
    <x v="150"/>
    <n v="3267.6"/>
    <n v="272.3"/>
    <n v="84.7"/>
    <n v="0"/>
    <n v="0"/>
    <n v="0"/>
  </r>
  <r>
    <x v="3"/>
    <x v="15"/>
    <x v="151"/>
    <n v="3250.8"/>
    <n v="270.89999999999998"/>
    <n v="83.3"/>
    <n v="0"/>
    <n v="0"/>
    <n v="0"/>
  </r>
  <r>
    <x v="3"/>
    <x v="15"/>
    <x v="152"/>
    <n v="3217.2"/>
    <n v="268.10000000000002"/>
    <n v="83.3"/>
    <n v="0"/>
    <n v="0"/>
    <n v="0"/>
  </r>
  <r>
    <x v="3"/>
    <x v="15"/>
    <x v="153"/>
    <n v="3225.6"/>
    <n v="268.8"/>
    <n v="83.3"/>
    <n v="0"/>
    <n v="0"/>
    <n v="0"/>
  </r>
  <r>
    <x v="3"/>
    <x v="15"/>
    <x v="154"/>
    <n v="3200.4"/>
    <n v="266.7"/>
    <n v="84"/>
    <n v="0"/>
    <n v="0"/>
    <n v="0"/>
  </r>
  <r>
    <x v="3"/>
    <x v="15"/>
    <x v="155"/>
    <n v="3234"/>
    <n v="269.5"/>
    <n v="84"/>
    <n v="0"/>
    <n v="0"/>
    <n v="0"/>
  </r>
  <r>
    <x v="3"/>
    <x v="15"/>
    <x v="156"/>
    <n v="3200.4"/>
    <n v="266.7"/>
    <n v="79.099999999999994"/>
    <n v="0"/>
    <n v="0"/>
    <n v="0"/>
  </r>
  <r>
    <x v="3"/>
    <x v="15"/>
    <x v="157"/>
    <n v="3208.8"/>
    <n v="267.39999999999998"/>
    <n v="77"/>
    <n v="0"/>
    <n v="0"/>
    <n v="0"/>
  </r>
  <r>
    <x v="3"/>
    <x v="15"/>
    <x v="158"/>
    <n v="3175.2"/>
    <n v="264.60000000000002"/>
    <n v="77.7"/>
    <n v="0"/>
    <n v="0"/>
    <n v="0"/>
  </r>
  <r>
    <x v="3"/>
    <x v="15"/>
    <x v="159"/>
    <n v="3124.8"/>
    <n v="260.39999999999998"/>
    <n v="77"/>
    <n v="0"/>
    <n v="0"/>
    <n v="0"/>
  </r>
  <r>
    <x v="3"/>
    <x v="15"/>
    <x v="160"/>
    <n v="3124.8"/>
    <n v="260.39999999999998"/>
    <n v="76.3"/>
    <n v="0"/>
    <n v="0"/>
    <n v="0"/>
  </r>
  <r>
    <x v="3"/>
    <x v="15"/>
    <x v="161"/>
    <n v="3150"/>
    <n v="262.5"/>
    <n v="77.7"/>
    <n v="0"/>
    <n v="0"/>
    <n v="0"/>
  </r>
  <r>
    <x v="3"/>
    <x v="15"/>
    <x v="162"/>
    <n v="3133.2"/>
    <n v="261.10000000000002"/>
    <n v="75.599999999999994"/>
    <n v="0"/>
    <n v="0"/>
    <n v="0"/>
  </r>
  <r>
    <x v="3"/>
    <x v="15"/>
    <x v="163"/>
    <n v="3099.6"/>
    <n v="258.3"/>
    <n v="74.900000000000006"/>
    <n v="0"/>
    <n v="0"/>
    <n v="0"/>
  </r>
  <r>
    <x v="3"/>
    <x v="15"/>
    <x v="164"/>
    <n v="3150"/>
    <n v="262.5"/>
    <n v="75.599999999999994"/>
    <n v="0"/>
    <n v="0"/>
    <n v="0"/>
  </r>
  <r>
    <x v="3"/>
    <x v="15"/>
    <x v="165"/>
    <n v="3141.6"/>
    <n v="261.8"/>
    <n v="77"/>
    <n v="0"/>
    <n v="0"/>
    <n v="0"/>
  </r>
  <r>
    <x v="3"/>
    <x v="15"/>
    <x v="166"/>
    <n v="3099.6"/>
    <n v="258.3"/>
    <n v="73.5"/>
    <n v="0"/>
    <n v="0"/>
    <n v="0"/>
  </r>
  <r>
    <x v="3"/>
    <x v="15"/>
    <x v="167"/>
    <n v="3099.6"/>
    <n v="258.3"/>
    <n v="72.8"/>
    <n v="0"/>
    <n v="0"/>
    <n v="0"/>
  </r>
  <r>
    <x v="3"/>
    <x v="15"/>
    <x v="168"/>
    <n v="3108"/>
    <n v="259"/>
    <n v="73.5"/>
    <n v="0"/>
    <n v="0"/>
    <n v="0"/>
  </r>
  <r>
    <x v="3"/>
    <x v="15"/>
    <x v="169"/>
    <n v="3074.4"/>
    <n v="256.2"/>
    <n v="73.5"/>
    <n v="0"/>
    <n v="0"/>
    <n v="0"/>
  </r>
  <r>
    <x v="3"/>
    <x v="15"/>
    <x v="170"/>
    <n v="3007.2"/>
    <n v="250.6"/>
    <n v="70"/>
    <n v="0"/>
    <n v="0"/>
    <n v="0"/>
  </r>
  <r>
    <x v="3"/>
    <x v="15"/>
    <x v="171"/>
    <n v="3032.4"/>
    <n v="252.7"/>
    <n v="69.3"/>
    <n v="0"/>
    <n v="0"/>
    <n v="0"/>
  </r>
  <r>
    <x v="3"/>
    <x v="15"/>
    <x v="172"/>
    <n v="3057.6"/>
    <n v="254.8"/>
    <n v="67.900000000000006"/>
    <n v="0"/>
    <n v="0"/>
    <n v="0"/>
  </r>
  <r>
    <x v="3"/>
    <x v="15"/>
    <x v="173"/>
    <n v="3082.8"/>
    <n v="256.89999999999998"/>
    <n v="68.599999999999994"/>
    <n v="0"/>
    <n v="0"/>
    <n v="0"/>
  </r>
  <r>
    <x v="3"/>
    <x v="15"/>
    <x v="174"/>
    <n v="3057.6"/>
    <n v="254.8"/>
    <n v="68.599999999999994"/>
    <n v="0"/>
    <n v="0"/>
    <n v="0"/>
  </r>
  <r>
    <x v="3"/>
    <x v="15"/>
    <x v="175"/>
    <n v="3099.6"/>
    <n v="258.3"/>
    <n v="70"/>
    <n v="0"/>
    <n v="0"/>
    <n v="0"/>
  </r>
  <r>
    <x v="3"/>
    <x v="15"/>
    <x v="176"/>
    <n v="3066"/>
    <n v="255.5"/>
    <n v="69.3"/>
    <n v="0"/>
    <n v="0"/>
    <n v="0"/>
  </r>
  <r>
    <x v="3"/>
    <x v="15"/>
    <x v="177"/>
    <n v="3082.8"/>
    <n v="256.89999999999998"/>
    <n v="68.599999999999994"/>
    <n v="0"/>
    <n v="0"/>
    <n v="0"/>
  </r>
  <r>
    <x v="3"/>
    <x v="15"/>
    <x v="178"/>
    <n v="3091.2"/>
    <n v="257.60000000000002"/>
    <n v="68.599999999999994"/>
    <n v="0"/>
    <n v="0"/>
    <n v="0"/>
  </r>
  <r>
    <x v="3"/>
    <x v="15"/>
    <x v="179"/>
    <n v="3066"/>
    <n v="255.5"/>
    <n v="67.2"/>
    <n v="0"/>
    <n v="0"/>
    <n v="0"/>
  </r>
  <r>
    <x v="3"/>
    <x v="15"/>
    <x v="180"/>
    <n v="3032.4"/>
    <n v="252.7"/>
    <n v="66.5"/>
    <n v="0"/>
    <n v="0"/>
    <n v="0"/>
  </r>
  <r>
    <x v="3"/>
    <x v="15"/>
    <x v="181"/>
    <n v="3007.2"/>
    <n v="250.6"/>
    <n v="65.8"/>
    <n v="0"/>
    <n v="0"/>
    <n v="0"/>
  </r>
  <r>
    <x v="3"/>
    <x v="15"/>
    <x v="182"/>
    <n v="3024"/>
    <n v="252"/>
    <n v="66.5"/>
    <n v="0"/>
    <n v="0"/>
    <n v="0"/>
  </r>
  <r>
    <x v="3"/>
    <x v="15"/>
    <x v="183"/>
    <n v="3049.2"/>
    <n v="254.1"/>
    <n v="68.599999999999994"/>
    <n v="0"/>
    <n v="0"/>
    <n v="0"/>
  </r>
  <r>
    <x v="3"/>
    <x v="15"/>
    <x v="184"/>
    <n v="3074.4"/>
    <n v="256.2"/>
    <n v="68.599999999999994"/>
    <n v="0"/>
    <n v="0"/>
    <n v="0"/>
  </r>
  <r>
    <x v="3"/>
    <x v="15"/>
    <x v="185"/>
    <n v="3099.6"/>
    <n v="258.3"/>
    <n v="68.599999999999994"/>
    <n v="0"/>
    <n v="0"/>
    <n v="0"/>
  </r>
  <r>
    <x v="3"/>
    <x v="15"/>
    <x v="186"/>
    <n v="3133.2"/>
    <n v="261.10000000000002"/>
    <n v="70.7"/>
    <n v="0"/>
    <n v="0"/>
    <n v="0"/>
  </r>
  <r>
    <x v="3"/>
    <x v="15"/>
    <x v="187"/>
    <n v="3158.4"/>
    <n v="263.2"/>
    <n v="69.3"/>
    <n v="0"/>
    <n v="0"/>
    <n v="0"/>
  </r>
  <r>
    <x v="3"/>
    <x v="15"/>
    <x v="188"/>
    <n v="3166.8"/>
    <n v="263.89999999999998"/>
    <n v="70"/>
    <n v="0"/>
    <n v="0"/>
    <n v="0"/>
  </r>
  <r>
    <x v="3"/>
    <x v="15"/>
    <x v="189"/>
    <n v="3192"/>
    <n v="266"/>
    <n v="69.3"/>
    <n v="0"/>
    <n v="0"/>
    <n v="0"/>
  </r>
  <r>
    <x v="3"/>
    <x v="15"/>
    <x v="190"/>
    <n v="3200.4"/>
    <n v="266.7"/>
    <n v="70"/>
    <n v="0"/>
    <n v="0"/>
    <n v="0"/>
  </r>
  <r>
    <x v="3"/>
    <x v="15"/>
    <x v="191"/>
    <n v="3259.2"/>
    <n v="271.60000000000002"/>
    <n v="68.599999999999994"/>
    <n v="0"/>
    <n v="0"/>
    <n v="0"/>
  </r>
  <r>
    <x v="3"/>
    <x v="15"/>
    <x v="192"/>
    <n v="3276"/>
    <n v="273"/>
    <n v="70"/>
    <n v="0"/>
    <n v="0"/>
    <n v="0"/>
  </r>
  <r>
    <x v="3"/>
    <x v="15"/>
    <x v="193"/>
    <n v="3334.8"/>
    <n v="277.89999999999998"/>
    <n v="71.400000000000006"/>
    <n v="0"/>
    <n v="0"/>
    <n v="0"/>
  </r>
  <r>
    <x v="3"/>
    <x v="15"/>
    <x v="194"/>
    <n v="3376.8"/>
    <n v="281.39999999999998"/>
    <n v="70.7"/>
    <n v="0"/>
    <n v="0"/>
    <n v="0"/>
  </r>
  <r>
    <x v="3"/>
    <x v="15"/>
    <x v="195"/>
    <n v="3410.4"/>
    <n v="284.2"/>
    <n v="71.400000000000006"/>
    <n v="0"/>
    <n v="0"/>
    <n v="0"/>
  </r>
  <r>
    <x v="3"/>
    <x v="15"/>
    <x v="196"/>
    <n v="3410.4"/>
    <n v="284.2"/>
    <n v="71.400000000000006"/>
    <n v="0"/>
    <n v="0"/>
    <n v="0"/>
  </r>
  <r>
    <x v="3"/>
    <x v="15"/>
    <x v="197"/>
    <n v="3486"/>
    <n v="290.5"/>
    <n v="70.7"/>
    <n v="0"/>
    <n v="0"/>
    <n v="0"/>
  </r>
  <r>
    <x v="3"/>
    <x v="15"/>
    <x v="198"/>
    <n v="3519.6"/>
    <n v="293.3"/>
    <n v="71.400000000000006"/>
    <n v="0"/>
    <n v="0"/>
    <n v="0"/>
  </r>
  <r>
    <x v="3"/>
    <x v="15"/>
    <x v="199"/>
    <n v="3544.8"/>
    <n v="295.39999999999998"/>
    <n v="70.7"/>
    <n v="0"/>
    <n v="0"/>
    <n v="0"/>
  </r>
  <r>
    <x v="3"/>
    <x v="15"/>
    <x v="200"/>
    <n v="3519.6"/>
    <n v="293.3"/>
    <n v="69.3"/>
    <n v="0"/>
    <n v="0"/>
    <n v="0"/>
  </r>
  <r>
    <x v="3"/>
    <x v="15"/>
    <x v="201"/>
    <n v="3561.6"/>
    <n v="296.8"/>
    <n v="70"/>
    <n v="0"/>
    <n v="0"/>
    <n v="0"/>
  </r>
  <r>
    <x v="3"/>
    <x v="15"/>
    <x v="202"/>
    <n v="3578.4"/>
    <n v="298.2"/>
    <n v="70"/>
    <n v="0"/>
    <n v="0"/>
    <n v="0"/>
  </r>
  <r>
    <x v="3"/>
    <x v="15"/>
    <x v="203"/>
    <n v="3637.2"/>
    <n v="303.10000000000002"/>
    <n v="71.400000000000006"/>
    <n v="0"/>
    <n v="0"/>
    <n v="0"/>
  </r>
  <r>
    <x v="3"/>
    <x v="15"/>
    <x v="204"/>
    <n v="3670.8"/>
    <n v="305.89999999999998"/>
    <n v="72.099999999999994"/>
    <n v="0"/>
    <n v="0"/>
    <n v="0"/>
  </r>
  <r>
    <x v="3"/>
    <x v="15"/>
    <x v="205"/>
    <n v="3704.4"/>
    <n v="308.7"/>
    <n v="72.099999999999994"/>
    <n v="0"/>
    <n v="0"/>
    <n v="0"/>
  </r>
  <r>
    <x v="3"/>
    <x v="15"/>
    <x v="206"/>
    <n v="3687.6"/>
    <n v="307.3"/>
    <n v="70.7"/>
    <n v="0"/>
    <n v="0"/>
    <n v="0"/>
  </r>
  <r>
    <x v="3"/>
    <x v="15"/>
    <x v="207"/>
    <n v="3788.4"/>
    <n v="315.7"/>
    <n v="71.400000000000006"/>
    <n v="0"/>
    <n v="0"/>
    <n v="0"/>
  </r>
  <r>
    <x v="3"/>
    <x v="15"/>
    <x v="208"/>
    <n v="3813.6"/>
    <n v="317.8"/>
    <n v="71.400000000000006"/>
    <n v="0"/>
    <n v="0"/>
    <n v="0"/>
  </r>
  <r>
    <x v="3"/>
    <x v="15"/>
    <x v="209"/>
    <n v="3864"/>
    <n v="322"/>
    <n v="70"/>
    <n v="0"/>
    <n v="0"/>
    <n v="0"/>
  </r>
  <r>
    <x v="3"/>
    <x v="15"/>
    <x v="210"/>
    <n v="3948"/>
    <n v="329"/>
    <n v="72.099999999999994"/>
    <n v="0"/>
    <n v="0"/>
    <n v="0"/>
  </r>
  <r>
    <x v="3"/>
    <x v="15"/>
    <x v="211"/>
    <n v="4015.2"/>
    <n v="334.6"/>
    <n v="72.099999999999994"/>
    <n v="0"/>
    <n v="0"/>
    <n v="0"/>
  </r>
  <r>
    <x v="3"/>
    <x v="15"/>
    <x v="212"/>
    <n v="4090.8"/>
    <n v="340.9"/>
    <n v="73.5"/>
    <n v="0"/>
    <n v="0"/>
    <n v="0"/>
  </r>
  <r>
    <x v="3"/>
    <x v="15"/>
    <x v="213"/>
    <n v="4191.6000000000004"/>
    <n v="349.3"/>
    <n v="74.900000000000006"/>
    <n v="0"/>
    <n v="0"/>
    <n v="0"/>
  </r>
  <r>
    <x v="3"/>
    <x v="15"/>
    <x v="214"/>
    <n v="4284"/>
    <n v="357"/>
    <n v="74.2"/>
    <n v="0"/>
    <n v="0"/>
    <n v="0"/>
  </r>
  <r>
    <x v="3"/>
    <x v="15"/>
    <x v="215"/>
    <n v="4326"/>
    <n v="360.5"/>
    <n v="74.900000000000006"/>
    <n v="0"/>
    <n v="0"/>
    <n v="0"/>
  </r>
  <r>
    <x v="3"/>
    <x v="15"/>
    <x v="216"/>
    <n v="4368"/>
    <n v="364"/>
    <n v="73.5"/>
    <n v="0"/>
    <n v="0"/>
    <n v="0"/>
  </r>
  <r>
    <x v="3"/>
    <x v="15"/>
    <x v="217"/>
    <n v="4368"/>
    <n v="364"/>
    <n v="73.5"/>
    <n v="0"/>
    <n v="0"/>
    <n v="0"/>
  </r>
  <r>
    <x v="3"/>
    <x v="15"/>
    <x v="218"/>
    <n v="4334.3999999999996"/>
    <n v="361.2"/>
    <n v="72.8"/>
    <n v="0"/>
    <n v="0"/>
    <n v="0"/>
  </r>
  <r>
    <x v="3"/>
    <x v="15"/>
    <x v="219"/>
    <n v="4309.2"/>
    <n v="359.1"/>
    <n v="74.2"/>
    <n v="0"/>
    <n v="0"/>
    <n v="0"/>
  </r>
  <r>
    <x v="3"/>
    <x v="15"/>
    <x v="220"/>
    <n v="4267.2"/>
    <n v="355.6"/>
    <n v="73.5"/>
    <n v="0"/>
    <n v="0"/>
    <n v="0"/>
  </r>
  <r>
    <x v="3"/>
    <x v="15"/>
    <x v="221"/>
    <n v="4183.2"/>
    <n v="348.6"/>
    <n v="74.2"/>
    <n v="0"/>
    <n v="0"/>
    <n v="0"/>
  </r>
  <r>
    <x v="3"/>
    <x v="15"/>
    <x v="222"/>
    <n v="4124.3999999999996"/>
    <n v="343.7"/>
    <n v="73.5"/>
    <n v="0"/>
    <n v="0"/>
    <n v="0"/>
  </r>
  <r>
    <x v="3"/>
    <x v="15"/>
    <x v="223"/>
    <n v="4090.8"/>
    <n v="340.9"/>
    <n v="73.5"/>
    <n v="0"/>
    <n v="0"/>
    <n v="0"/>
  </r>
  <r>
    <x v="3"/>
    <x v="15"/>
    <x v="224"/>
    <n v="4057.2"/>
    <n v="338.1"/>
    <n v="73.5"/>
    <n v="0"/>
    <n v="0"/>
    <n v="0"/>
  </r>
  <r>
    <x v="3"/>
    <x v="15"/>
    <x v="225"/>
    <n v="3998.4"/>
    <n v="333.2"/>
    <n v="72.8"/>
    <n v="0"/>
    <n v="0"/>
    <n v="0"/>
  </r>
  <r>
    <x v="3"/>
    <x v="15"/>
    <x v="226"/>
    <n v="3973.2"/>
    <n v="331.1"/>
    <n v="71.400000000000006"/>
    <n v="0"/>
    <n v="0"/>
    <n v="0"/>
  </r>
  <r>
    <x v="3"/>
    <x v="15"/>
    <x v="227"/>
    <n v="3939.6"/>
    <n v="328.3"/>
    <n v="70.7"/>
    <n v="0"/>
    <n v="0"/>
    <n v="0"/>
  </r>
  <r>
    <x v="3"/>
    <x v="15"/>
    <x v="228"/>
    <n v="3906"/>
    <n v="325.5"/>
    <n v="70.7"/>
    <n v="0"/>
    <n v="0"/>
    <n v="0"/>
  </r>
  <r>
    <x v="3"/>
    <x v="15"/>
    <x v="229"/>
    <n v="3897.6"/>
    <n v="324.8"/>
    <n v="71.400000000000006"/>
    <n v="0"/>
    <n v="0"/>
    <n v="0"/>
  </r>
  <r>
    <x v="3"/>
    <x v="15"/>
    <x v="230"/>
    <n v="3847.2"/>
    <n v="320.60000000000002"/>
    <n v="70.7"/>
    <n v="0"/>
    <n v="0"/>
    <n v="0"/>
  </r>
  <r>
    <x v="3"/>
    <x v="15"/>
    <x v="231"/>
    <n v="3838.8"/>
    <n v="319.89999999999998"/>
    <n v="70.7"/>
    <n v="0"/>
    <n v="0"/>
    <n v="0"/>
  </r>
  <r>
    <x v="3"/>
    <x v="15"/>
    <x v="232"/>
    <n v="3847.2"/>
    <n v="320.60000000000002"/>
    <n v="72.099999999999994"/>
    <n v="0"/>
    <n v="0"/>
    <n v="0"/>
  </r>
  <r>
    <x v="3"/>
    <x v="15"/>
    <x v="233"/>
    <n v="3838.8"/>
    <n v="319.89999999999998"/>
    <n v="70"/>
    <n v="0"/>
    <n v="0"/>
    <n v="0"/>
  </r>
  <r>
    <x v="3"/>
    <x v="15"/>
    <x v="234"/>
    <n v="3805.2"/>
    <n v="317.10000000000002"/>
    <n v="70"/>
    <n v="0"/>
    <n v="0"/>
    <n v="0"/>
  </r>
  <r>
    <x v="3"/>
    <x v="15"/>
    <x v="235"/>
    <n v="3780"/>
    <n v="315"/>
    <n v="68.599999999999994"/>
    <n v="0"/>
    <n v="0"/>
    <n v="0"/>
  </r>
  <r>
    <x v="3"/>
    <x v="15"/>
    <x v="236"/>
    <n v="3771.6"/>
    <n v="314.3"/>
    <n v="67.900000000000006"/>
    <n v="0"/>
    <n v="0"/>
    <n v="0"/>
  </r>
  <r>
    <x v="3"/>
    <x v="15"/>
    <x v="237"/>
    <n v="3754.8"/>
    <n v="312.89999999999998"/>
    <n v="67.2"/>
    <n v="0"/>
    <n v="0"/>
    <n v="0"/>
  </r>
  <r>
    <x v="3"/>
    <x v="15"/>
    <x v="238"/>
    <n v="3712.8"/>
    <n v="309.39999999999998"/>
    <n v="66.5"/>
    <n v="0"/>
    <n v="0"/>
    <n v="0"/>
  </r>
  <r>
    <x v="3"/>
    <x v="15"/>
    <x v="239"/>
    <n v="3704.4"/>
    <n v="308.7"/>
    <n v="65.8"/>
    <n v="0"/>
    <n v="0"/>
    <n v="0"/>
  </r>
  <r>
    <x v="3"/>
    <x v="15"/>
    <x v="240"/>
    <n v="3712.8"/>
    <n v="309.39999999999998"/>
    <n v="65.8"/>
    <n v="0"/>
    <n v="0"/>
    <n v="0"/>
  </r>
  <r>
    <x v="3"/>
    <x v="15"/>
    <x v="241"/>
    <n v="3679.2"/>
    <n v="306.60000000000002"/>
    <n v="64.400000000000006"/>
    <n v="0"/>
    <n v="0"/>
    <n v="0"/>
  </r>
  <r>
    <x v="3"/>
    <x v="15"/>
    <x v="242"/>
    <n v="3662.4"/>
    <n v="305.2"/>
    <n v="64.400000000000006"/>
    <n v="0"/>
    <n v="0"/>
    <n v="0"/>
  </r>
  <r>
    <x v="3"/>
    <x v="15"/>
    <x v="243"/>
    <n v="3620.4"/>
    <n v="301.7"/>
    <n v="63.7"/>
    <n v="0"/>
    <n v="0"/>
    <n v="0"/>
  </r>
  <r>
    <x v="3"/>
    <x v="15"/>
    <x v="244"/>
    <n v="3595.2"/>
    <n v="299.60000000000002"/>
    <n v="63"/>
    <n v="0"/>
    <n v="0"/>
    <n v="0"/>
  </r>
  <r>
    <x v="3"/>
    <x v="15"/>
    <x v="245"/>
    <n v="3620.4"/>
    <n v="301.7"/>
    <n v="63"/>
    <n v="0"/>
    <n v="0"/>
    <n v="0"/>
  </r>
  <r>
    <x v="3"/>
    <x v="15"/>
    <x v="246"/>
    <n v="3578.4"/>
    <n v="298.2"/>
    <n v="61.6"/>
    <n v="0"/>
    <n v="0"/>
    <n v="0"/>
  </r>
  <r>
    <x v="3"/>
    <x v="15"/>
    <x v="247"/>
    <n v="3586.8"/>
    <n v="298.89999999999998"/>
    <n v="61.6"/>
    <n v="0"/>
    <n v="0"/>
    <n v="0"/>
  </r>
  <r>
    <x v="3"/>
    <x v="15"/>
    <x v="248"/>
    <n v="3561.6"/>
    <n v="296.8"/>
    <n v="61.6"/>
    <n v="0"/>
    <n v="0"/>
    <n v="0"/>
  </r>
  <r>
    <x v="3"/>
    <x v="15"/>
    <x v="249"/>
    <n v="3570"/>
    <n v="297.5"/>
    <n v="61.6"/>
    <n v="0"/>
    <n v="0"/>
    <n v="0"/>
  </r>
  <r>
    <x v="3"/>
    <x v="15"/>
    <x v="250"/>
    <n v="3553.2"/>
    <n v="296.10000000000002"/>
    <n v="62.3"/>
    <n v="0"/>
    <n v="0"/>
    <n v="0"/>
  </r>
  <r>
    <x v="3"/>
    <x v="15"/>
    <x v="251"/>
    <n v="3528"/>
    <n v="294"/>
    <n v="60.9"/>
    <n v="0"/>
    <n v="0"/>
    <n v="0"/>
  </r>
  <r>
    <x v="3"/>
    <x v="15"/>
    <x v="252"/>
    <n v="3494.4"/>
    <n v="291.2"/>
    <n v="60.9"/>
    <n v="0"/>
    <n v="0"/>
    <n v="0"/>
  </r>
  <r>
    <x v="3"/>
    <x v="15"/>
    <x v="253"/>
    <n v="3494.4"/>
    <n v="291.2"/>
    <n v="60.2"/>
    <n v="0"/>
    <n v="0"/>
    <n v="0"/>
  </r>
  <r>
    <x v="3"/>
    <x v="15"/>
    <x v="254"/>
    <n v="3477.6"/>
    <n v="289.8"/>
    <n v="60.2"/>
    <n v="0"/>
    <n v="0"/>
    <n v="0"/>
  </r>
  <r>
    <x v="3"/>
    <x v="15"/>
    <x v="255"/>
    <n v="3469.2"/>
    <n v="289.10000000000002"/>
    <n v="60.2"/>
    <n v="0"/>
    <n v="0"/>
    <n v="0"/>
  </r>
  <r>
    <x v="3"/>
    <x v="15"/>
    <x v="256"/>
    <n v="3460.8"/>
    <n v="288.39999999999998"/>
    <n v="61.6"/>
    <n v="0"/>
    <n v="0"/>
    <n v="0"/>
  </r>
  <r>
    <x v="3"/>
    <x v="15"/>
    <x v="257"/>
    <n v="3427.2"/>
    <n v="285.60000000000002"/>
    <n v="60.9"/>
    <n v="0"/>
    <n v="0"/>
    <n v="0"/>
  </r>
  <r>
    <x v="3"/>
    <x v="15"/>
    <x v="258"/>
    <n v="3402"/>
    <n v="283.5"/>
    <n v="60.9"/>
    <n v="0"/>
    <n v="0"/>
    <n v="0"/>
  </r>
  <r>
    <x v="3"/>
    <x v="15"/>
    <x v="259"/>
    <n v="3402"/>
    <n v="283.5"/>
    <n v="60.2"/>
    <n v="0"/>
    <n v="0"/>
    <n v="0"/>
  </r>
  <r>
    <x v="3"/>
    <x v="15"/>
    <x v="260"/>
    <n v="3385.2"/>
    <n v="282.10000000000002"/>
    <n v="59.5"/>
    <n v="0"/>
    <n v="0"/>
    <n v="0"/>
  </r>
  <r>
    <x v="3"/>
    <x v="15"/>
    <x v="261"/>
    <n v="3343.2"/>
    <n v="278.60000000000002"/>
    <n v="57.4"/>
    <n v="0"/>
    <n v="0"/>
    <n v="0"/>
  </r>
  <r>
    <x v="3"/>
    <x v="15"/>
    <x v="262"/>
    <n v="3351.6"/>
    <n v="279.3"/>
    <n v="58.1"/>
    <n v="0"/>
    <n v="0"/>
    <n v="0"/>
  </r>
  <r>
    <x v="3"/>
    <x v="15"/>
    <x v="263"/>
    <n v="3343.2"/>
    <n v="278.60000000000002"/>
    <n v="58.1"/>
    <n v="0"/>
    <n v="0"/>
    <n v="0"/>
  </r>
  <r>
    <x v="3"/>
    <x v="15"/>
    <x v="264"/>
    <n v="3326.4"/>
    <n v="277.2"/>
    <n v="57.4"/>
    <n v="0"/>
    <n v="0"/>
    <n v="0"/>
  </r>
  <r>
    <x v="3"/>
    <x v="15"/>
    <x v="265"/>
    <n v="3276"/>
    <n v="273"/>
    <n v="58.1"/>
    <n v="0"/>
    <n v="0"/>
    <n v="0"/>
  </r>
  <r>
    <x v="3"/>
    <x v="15"/>
    <x v="266"/>
    <n v="3267.6"/>
    <n v="272.3"/>
    <n v="57.4"/>
    <n v="0"/>
    <n v="0"/>
    <n v="0"/>
  </r>
  <r>
    <x v="3"/>
    <x v="15"/>
    <x v="267"/>
    <n v="3259.2"/>
    <n v="271.60000000000002"/>
    <n v="56"/>
    <n v="0"/>
    <n v="0"/>
    <n v="0"/>
  </r>
  <r>
    <x v="3"/>
    <x v="15"/>
    <x v="268"/>
    <n v="3225.6"/>
    <n v="268.8"/>
    <n v="56"/>
    <n v="0"/>
    <n v="0"/>
    <n v="0"/>
  </r>
  <r>
    <x v="3"/>
    <x v="15"/>
    <x v="269"/>
    <n v="3217.2"/>
    <n v="268.10000000000002"/>
    <n v="56"/>
    <n v="0"/>
    <n v="0"/>
    <n v="0"/>
  </r>
  <r>
    <x v="3"/>
    <x v="15"/>
    <x v="270"/>
    <n v="3200.4"/>
    <n v="266.7"/>
    <n v="53.2"/>
    <n v="0"/>
    <n v="0"/>
    <n v="0"/>
  </r>
  <r>
    <x v="3"/>
    <x v="15"/>
    <x v="271"/>
    <n v="3208.8"/>
    <n v="267.39999999999998"/>
    <n v="53.9"/>
    <n v="0"/>
    <n v="0"/>
    <n v="0"/>
  </r>
  <r>
    <x v="3"/>
    <x v="15"/>
    <x v="272"/>
    <n v="3200.4"/>
    <n v="266.7"/>
    <n v="53.9"/>
    <n v="0"/>
    <n v="0"/>
    <n v="0"/>
  </r>
  <r>
    <x v="3"/>
    <x v="15"/>
    <x v="273"/>
    <n v="3150"/>
    <n v="262.5"/>
    <n v="53.9"/>
    <n v="0"/>
    <n v="0"/>
    <n v="0"/>
  </r>
  <r>
    <x v="3"/>
    <x v="15"/>
    <x v="274"/>
    <n v="3124.8"/>
    <n v="260.39999999999998"/>
    <n v="53.2"/>
    <n v="0"/>
    <n v="0"/>
    <n v="0"/>
  </r>
  <r>
    <x v="3"/>
    <x v="15"/>
    <x v="275"/>
    <n v="3124.8"/>
    <n v="260.39999999999998"/>
    <n v="52.5"/>
    <n v="0"/>
    <n v="0"/>
    <n v="0"/>
  </r>
  <r>
    <x v="3"/>
    <x v="15"/>
    <x v="276"/>
    <n v="3116.4"/>
    <n v="259.7"/>
    <n v="52.5"/>
    <n v="0"/>
    <n v="0"/>
    <n v="0"/>
  </r>
  <r>
    <x v="3"/>
    <x v="15"/>
    <x v="277"/>
    <n v="3108"/>
    <n v="259"/>
    <n v="53.9"/>
    <n v="0"/>
    <n v="0"/>
    <n v="0"/>
  </r>
  <r>
    <x v="3"/>
    <x v="15"/>
    <x v="278"/>
    <n v="3091.2"/>
    <n v="257.60000000000002"/>
    <n v="53.2"/>
    <n v="0"/>
    <n v="0"/>
    <n v="0"/>
  </r>
  <r>
    <x v="3"/>
    <x v="15"/>
    <x v="279"/>
    <n v="3091.2"/>
    <n v="257.60000000000002"/>
    <n v="53.2"/>
    <n v="0"/>
    <n v="0"/>
    <n v="0"/>
  </r>
  <r>
    <x v="3"/>
    <x v="15"/>
    <x v="280"/>
    <n v="3074.4"/>
    <n v="256.2"/>
    <n v="52.5"/>
    <n v="0"/>
    <n v="0"/>
    <n v="0"/>
  </r>
  <r>
    <x v="3"/>
    <x v="15"/>
    <x v="281"/>
    <n v="3074.4"/>
    <n v="256.2"/>
    <n v="52.5"/>
    <n v="0"/>
    <n v="0"/>
    <n v="0"/>
  </r>
  <r>
    <x v="3"/>
    <x v="15"/>
    <x v="282"/>
    <n v="3040.8"/>
    <n v="253.4"/>
    <n v="51.8"/>
    <n v="0"/>
    <n v="0"/>
    <n v="0"/>
  </r>
  <r>
    <x v="3"/>
    <x v="15"/>
    <x v="283"/>
    <n v="3032.4"/>
    <n v="252.7"/>
    <n v="51.1"/>
    <n v="0"/>
    <n v="0"/>
    <n v="0"/>
  </r>
  <r>
    <x v="3"/>
    <x v="15"/>
    <x v="284"/>
    <n v="3032.4"/>
    <n v="252.7"/>
    <n v="51.1"/>
    <n v="0"/>
    <n v="0"/>
    <n v="0"/>
  </r>
  <r>
    <x v="3"/>
    <x v="15"/>
    <x v="285"/>
    <n v="3007.2"/>
    <n v="250.6"/>
    <n v="51.1"/>
    <n v="0"/>
    <n v="0"/>
    <n v="0"/>
  </r>
  <r>
    <x v="3"/>
    <x v="15"/>
    <x v="286"/>
    <n v="2998.8"/>
    <n v="249.9"/>
    <n v="51.1"/>
    <n v="0"/>
    <n v="0"/>
    <n v="0"/>
  </r>
  <r>
    <x v="3"/>
    <x v="16"/>
    <x v="287"/>
    <n v="2982"/>
    <n v="248.5"/>
    <n v="51.1"/>
    <n v="0"/>
    <n v="0"/>
    <n v="0"/>
  </r>
  <r>
    <x v="3"/>
    <x v="16"/>
    <x v="0"/>
    <n v="2990.4"/>
    <n v="249.2"/>
    <n v="51.1"/>
    <n v="0"/>
    <n v="0"/>
    <n v="0"/>
  </r>
  <r>
    <x v="3"/>
    <x v="16"/>
    <x v="1"/>
    <n v="2982"/>
    <n v="248.5"/>
    <n v="51.1"/>
    <n v="0"/>
    <n v="0"/>
    <n v="0"/>
  </r>
  <r>
    <x v="3"/>
    <x v="16"/>
    <x v="2"/>
    <n v="2965.2"/>
    <n v="247.1"/>
    <n v="51.1"/>
    <n v="0"/>
    <n v="0"/>
    <n v="0"/>
  </r>
  <r>
    <x v="3"/>
    <x v="16"/>
    <x v="3"/>
    <n v="2965.2"/>
    <n v="247.1"/>
    <n v="50.4"/>
    <n v="0"/>
    <n v="0"/>
    <n v="0"/>
  </r>
  <r>
    <x v="3"/>
    <x v="16"/>
    <x v="4"/>
    <n v="2923.2"/>
    <n v="243.6"/>
    <n v="49.7"/>
    <n v="0"/>
    <n v="0"/>
    <n v="0"/>
  </r>
  <r>
    <x v="3"/>
    <x v="16"/>
    <x v="5"/>
    <n v="2923.2"/>
    <n v="243.6"/>
    <n v="50.4"/>
    <n v="0"/>
    <n v="0"/>
    <n v="0"/>
  </r>
  <r>
    <x v="3"/>
    <x v="16"/>
    <x v="6"/>
    <n v="2923.2"/>
    <n v="243.6"/>
    <n v="49"/>
    <n v="0"/>
    <n v="0"/>
    <n v="0"/>
  </r>
  <r>
    <x v="3"/>
    <x v="16"/>
    <x v="7"/>
    <n v="2898"/>
    <n v="241.5"/>
    <n v="49.7"/>
    <n v="0"/>
    <n v="0"/>
    <n v="0"/>
  </r>
  <r>
    <x v="3"/>
    <x v="16"/>
    <x v="8"/>
    <n v="2889.6"/>
    <n v="240.8"/>
    <n v="49"/>
    <n v="0"/>
    <n v="0"/>
    <n v="0"/>
  </r>
  <r>
    <x v="3"/>
    <x v="16"/>
    <x v="9"/>
    <n v="2889.6"/>
    <n v="240.8"/>
    <n v="49"/>
    <n v="0"/>
    <n v="0"/>
    <n v="0"/>
  </r>
  <r>
    <x v="3"/>
    <x v="16"/>
    <x v="10"/>
    <n v="2881.2"/>
    <n v="240.1"/>
    <n v="49"/>
    <n v="0"/>
    <n v="0"/>
    <n v="0"/>
  </r>
  <r>
    <x v="3"/>
    <x v="16"/>
    <x v="11"/>
    <n v="2856"/>
    <n v="238"/>
    <n v="49.7"/>
    <n v="0"/>
    <n v="0"/>
    <n v="0"/>
  </r>
  <r>
    <x v="3"/>
    <x v="16"/>
    <x v="12"/>
    <n v="2856"/>
    <n v="238"/>
    <n v="47.6"/>
    <n v="0"/>
    <n v="0"/>
    <n v="0"/>
  </r>
  <r>
    <x v="3"/>
    <x v="16"/>
    <x v="13"/>
    <n v="2864.4"/>
    <n v="238.7"/>
    <n v="48.3"/>
    <n v="0"/>
    <n v="0"/>
    <n v="0"/>
  </r>
  <r>
    <x v="3"/>
    <x v="16"/>
    <x v="14"/>
    <n v="2830.8"/>
    <n v="235.9"/>
    <n v="48.3"/>
    <n v="0"/>
    <n v="0"/>
    <n v="0"/>
  </r>
  <r>
    <x v="3"/>
    <x v="16"/>
    <x v="15"/>
    <n v="2822.4"/>
    <n v="235.2"/>
    <n v="48.3"/>
    <n v="0"/>
    <n v="0"/>
    <n v="0"/>
  </r>
  <r>
    <x v="3"/>
    <x v="16"/>
    <x v="16"/>
    <n v="2839.2"/>
    <n v="236.6"/>
    <n v="49"/>
    <n v="0"/>
    <n v="0"/>
    <n v="0"/>
  </r>
  <r>
    <x v="3"/>
    <x v="16"/>
    <x v="17"/>
    <n v="2805.6"/>
    <n v="233.8"/>
    <n v="48.3"/>
    <n v="0"/>
    <n v="0"/>
    <n v="0"/>
  </r>
  <r>
    <x v="3"/>
    <x v="16"/>
    <x v="18"/>
    <n v="2797.2"/>
    <n v="233.1"/>
    <n v="48.3"/>
    <n v="0"/>
    <n v="0"/>
    <n v="0"/>
  </r>
  <r>
    <x v="3"/>
    <x v="16"/>
    <x v="19"/>
    <n v="2788.8"/>
    <n v="232.4"/>
    <n v="46.9"/>
    <n v="0"/>
    <n v="0"/>
    <n v="0"/>
  </r>
  <r>
    <x v="3"/>
    <x v="16"/>
    <x v="20"/>
    <n v="2772"/>
    <n v="231"/>
    <n v="47.6"/>
    <n v="0"/>
    <n v="0"/>
    <n v="0"/>
  </r>
  <r>
    <x v="3"/>
    <x v="16"/>
    <x v="21"/>
    <n v="2763.6"/>
    <n v="230.3"/>
    <n v="46.9"/>
    <n v="0"/>
    <n v="0"/>
    <n v="0"/>
  </r>
  <r>
    <x v="3"/>
    <x v="16"/>
    <x v="22"/>
    <n v="2763.6"/>
    <n v="230.3"/>
    <n v="46.9"/>
    <n v="0"/>
    <n v="0"/>
    <n v="0"/>
  </r>
  <r>
    <x v="3"/>
    <x v="16"/>
    <x v="23"/>
    <n v="2746.8"/>
    <n v="228.9"/>
    <n v="46.9"/>
    <n v="0"/>
    <n v="0"/>
    <n v="0"/>
  </r>
  <r>
    <x v="3"/>
    <x v="16"/>
    <x v="24"/>
    <n v="2763.6"/>
    <n v="230.3"/>
    <n v="47.6"/>
    <n v="0"/>
    <n v="0"/>
    <n v="0"/>
  </r>
  <r>
    <x v="3"/>
    <x v="16"/>
    <x v="25"/>
    <n v="2738.4"/>
    <n v="228.2"/>
    <n v="46.9"/>
    <n v="0"/>
    <n v="0"/>
    <n v="0"/>
  </r>
  <r>
    <x v="3"/>
    <x v="16"/>
    <x v="26"/>
    <n v="2721.6"/>
    <n v="226.8"/>
    <n v="47.6"/>
    <n v="0"/>
    <n v="0"/>
    <n v="0"/>
  </r>
  <r>
    <x v="3"/>
    <x v="16"/>
    <x v="27"/>
    <n v="2730"/>
    <n v="227.5"/>
    <n v="48.3"/>
    <n v="0"/>
    <n v="0"/>
    <n v="0"/>
  </r>
  <r>
    <x v="3"/>
    <x v="16"/>
    <x v="28"/>
    <n v="2704.8"/>
    <n v="225.4"/>
    <n v="47.6"/>
    <n v="0"/>
    <n v="0"/>
    <n v="0"/>
  </r>
  <r>
    <x v="3"/>
    <x v="16"/>
    <x v="29"/>
    <n v="2721.6"/>
    <n v="226.8"/>
    <n v="49"/>
    <n v="0"/>
    <n v="0"/>
    <n v="0"/>
  </r>
  <r>
    <x v="3"/>
    <x v="16"/>
    <x v="30"/>
    <n v="2713.2"/>
    <n v="226.1"/>
    <n v="47.6"/>
    <n v="0"/>
    <n v="0"/>
    <n v="0"/>
  </r>
  <r>
    <x v="3"/>
    <x v="16"/>
    <x v="31"/>
    <n v="2704.8"/>
    <n v="225.4"/>
    <n v="47.6"/>
    <n v="0"/>
    <n v="0"/>
    <n v="0"/>
  </r>
  <r>
    <x v="3"/>
    <x v="16"/>
    <x v="32"/>
    <n v="2696.4"/>
    <n v="224.7"/>
    <n v="46.9"/>
    <n v="0"/>
    <n v="0"/>
    <n v="0"/>
  </r>
  <r>
    <x v="3"/>
    <x v="16"/>
    <x v="33"/>
    <n v="2704.8"/>
    <n v="225.4"/>
    <n v="46.9"/>
    <n v="0"/>
    <n v="0"/>
    <n v="0"/>
  </r>
  <r>
    <x v="3"/>
    <x v="16"/>
    <x v="34"/>
    <n v="2679.6"/>
    <n v="223.3"/>
    <n v="46.9"/>
    <n v="0"/>
    <n v="0"/>
    <n v="0"/>
  </r>
  <r>
    <x v="3"/>
    <x v="16"/>
    <x v="35"/>
    <n v="2679.6"/>
    <n v="223.3"/>
    <n v="46.9"/>
    <n v="0"/>
    <n v="0"/>
    <n v="0"/>
  </r>
  <r>
    <x v="3"/>
    <x v="16"/>
    <x v="36"/>
    <n v="2671.2"/>
    <n v="222.6"/>
    <n v="46.2"/>
    <n v="0"/>
    <n v="0"/>
    <n v="0"/>
  </r>
  <r>
    <x v="3"/>
    <x v="16"/>
    <x v="37"/>
    <n v="2696.4"/>
    <n v="224.7"/>
    <n v="46.2"/>
    <n v="0"/>
    <n v="0"/>
    <n v="0"/>
  </r>
  <r>
    <x v="3"/>
    <x v="16"/>
    <x v="38"/>
    <n v="2662.8"/>
    <n v="221.9"/>
    <n v="46.9"/>
    <n v="0"/>
    <n v="0"/>
    <n v="0"/>
  </r>
  <r>
    <x v="3"/>
    <x v="16"/>
    <x v="39"/>
    <n v="2671.2"/>
    <n v="222.6"/>
    <n v="47.6"/>
    <n v="0"/>
    <n v="0"/>
    <n v="0"/>
  </r>
  <r>
    <x v="3"/>
    <x v="16"/>
    <x v="40"/>
    <n v="2671.2"/>
    <n v="222.6"/>
    <n v="46.9"/>
    <n v="0"/>
    <n v="0"/>
    <n v="0"/>
  </r>
  <r>
    <x v="3"/>
    <x v="16"/>
    <x v="41"/>
    <n v="2662.8"/>
    <n v="221.9"/>
    <n v="46.9"/>
    <n v="0"/>
    <n v="0"/>
    <n v="0"/>
  </r>
  <r>
    <x v="3"/>
    <x v="16"/>
    <x v="42"/>
    <n v="2654.4"/>
    <n v="221.2"/>
    <n v="47.6"/>
    <n v="0"/>
    <n v="0"/>
    <n v="0"/>
  </r>
  <r>
    <x v="3"/>
    <x v="16"/>
    <x v="43"/>
    <n v="2654.4"/>
    <n v="221.2"/>
    <n v="46.9"/>
    <n v="0"/>
    <n v="0"/>
    <n v="0"/>
  </r>
  <r>
    <x v="3"/>
    <x v="16"/>
    <x v="44"/>
    <n v="2654.4"/>
    <n v="221.2"/>
    <n v="47.6"/>
    <n v="0"/>
    <n v="0"/>
    <n v="0"/>
  </r>
  <r>
    <x v="3"/>
    <x v="16"/>
    <x v="45"/>
    <n v="2679.6"/>
    <n v="223.3"/>
    <n v="46.9"/>
    <n v="0"/>
    <n v="0"/>
    <n v="0"/>
  </r>
  <r>
    <x v="3"/>
    <x v="16"/>
    <x v="46"/>
    <n v="2671.2"/>
    <n v="222.6"/>
    <n v="48.3"/>
    <n v="0"/>
    <n v="0"/>
    <n v="0"/>
  </r>
  <r>
    <x v="3"/>
    <x v="16"/>
    <x v="47"/>
    <n v="2646"/>
    <n v="220.5"/>
    <n v="46.9"/>
    <n v="0"/>
    <n v="0"/>
    <n v="0"/>
  </r>
  <r>
    <x v="3"/>
    <x v="16"/>
    <x v="48"/>
    <n v="2662.8"/>
    <n v="221.9"/>
    <n v="46.2"/>
    <n v="0"/>
    <n v="0"/>
    <n v="0"/>
  </r>
  <r>
    <x v="3"/>
    <x v="16"/>
    <x v="49"/>
    <n v="2671.2"/>
    <n v="222.6"/>
    <n v="46.9"/>
    <n v="0"/>
    <n v="0"/>
    <n v="0"/>
  </r>
  <r>
    <x v="3"/>
    <x v="16"/>
    <x v="50"/>
    <n v="2696.4"/>
    <n v="224.7"/>
    <n v="46.2"/>
    <n v="0"/>
    <n v="0"/>
    <n v="0"/>
  </r>
  <r>
    <x v="3"/>
    <x v="16"/>
    <x v="51"/>
    <n v="2704.8"/>
    <n v="225.4"/>
    <n v="47.6"/>
    <n v="0"/>
    <n v="0"/>
    <n v="0"/>
  </r>
  <r>
    <x v="3"/>
    <x v="16"/>
    <x v="52"/>
    <n v="2721.6"/>
    <n v="226.8"/>
    <n v="48.3"/>
    <n v="0"/>
    <n v="0"/>
    <n v="0"/>
  </r>
  <r>
    <x v="3"/>
    <x v="16"/>
    <x v="53"/>
    <n v="2721.6"/>
    <n v="226.8"/>
    <n v="47.6"/>
    <n v="0"/>
    <n v="0"/>
    <n v="0"/>
  </r>
  <r>
    <x v="3"/>
    <x v="16"/>
    <x v="54"/>
    <n v="2721.6"/>
    <n v="226.8"/>
    <n v="47.6"/>
    <n v="0"/>
    <n v="0"/>
    <n v="0"/>
  </r>
  <r>
    <x v="3"/>
    <x v="16"/>
    <x v="55"/>
    <n v="2738.4"/>
    <n v="228.2"/>
    <n v="49"/>
    <n v="0"/>
    <n v="0"/>
    <n v="0"/>
  </r>
  <r>
    <x v="3"/>
    <x v="16"/>
    <x v="56"/>
    <n v="2772"/>
    <n v="231"/>
    <n v="49"/>
    <n v="0"/>
    <n v="0"/>
    <n v="0"/>
  </r>
  <r>
    <x v="3"/>
    <x v="16"/>
    <x v="57"/>
    <n v="2763.6"/>
    <n v="230.3"/>
    <n v="48.3"/>
    <n v="0"/>
    <n v="0"/>
    <n v="0"/>
  </r>
  <r>
    <x v="3"/>
    <x v="16"/>
    <x v="58"/>
    <n v="2763.6"/>
    <n v="230.3"/>
    <n v="47.6"/>
    <n v="0"/>
    <n v="0"/>
    <n v="0"/>
  </r>
  <r>
    <x v="3"/>
    <x v="16"/>
    <x v="59"/>
    <n v="2755.2"/>
    <n v="229.6"/>
    <n v="47.6"/>
    <n v="0"/>
    <n v="0"/>
    <n v="0"/>
  </r>
  <r>
    <x v="3"/>
    <x v="16"/>
    <x v="60"/>
    <n v="2780.4"/>
    <n v="231.7"/>
    <n v="48.3"/>
    <n v="0"/>
    <n v="0"/>
    <n v="0"/>
  </r>
  <r>
    <x v="3"/>
    <x v="16"/>
    <x v="61"/>
    <n v="2822.4"/>
    <n v="235.2"/>
    <n v="49"/>
    <n v="0"/>
    <n v="0"/>
    <n v="0"/>
  </r>
  <r>
    <x v="3"/>
    <x v="16"/>
    <x v="62"/>
    <n v="2780.4"/>
    <n v="231.7"/>
    <n v="48.3"/>
    <n v="0"/>
    <n v="0"/>
    <n v="0"/>
  </r>
  <r>
    <x v="3"/>
    <x v="16"/>
    <x v="63"/>
    <n v="2788.8"/>
    <n v="232.4"/>
    <n v="48.3"/>
    <n v="0"/>
    <n v="0"/>
    <n v="0"/>
  </r>
  <r>
    <x v="3"/>
    <x v="16"/>
    <x v="64"/>
    <n v="2797.2"/>
    <n v="233.1"/>
    <n v="48.3"/>
    <n v="0"/>
    <n v="0"/>
    <n v="0"/>
  </r>
  <r>
    <x v="3"/>
    <x v="16"/>
    <x v="65"/>
    <n v="2814"/>
    <n v="234.5"/>
    <n v="48.3"/>
    <n v="0"/>
    <n v="0"/>
    <n v="0"/>
  </r>
  <r>
    <x v="3"/>
    <x v="16"/>
    <x v="66"/>
    <n v="2805.6"/>
    <n v="233.8"/>
    <n v="48.3"/>
    <n v="0"/>
    <n v="0"/>
    <n v="0"/>
  </r>
  <r>
    <x v="3"/>
    <x v="16"/>
    <x v="67"/>
    <n v="2797.2"/>
    <n v="233.1"/>
    <n v="48.3"/>
    <n v="0"/>
    <n v="0"/>
    <n v="0"/>
  </r>
  <r>
    <x v="3"/>
    <x v="16"/>
    <x v="68"/>
    <n v="2839.2"/>
    <n v="236.6"/>
    <n v="48.3"/>
    <n v="0"/>
    <n v="0"/>
    <n v="0"/>
  </r>
  <r>
    <x v="3"/>
    <x v="16"/>
    <x v="69"/>
    <n v="2864.4"/>
    <n v="238.7"/>
    <n v="49"/>
    <n v="0"/>
    <n v="0"/>
    <n v="0"/>
  </r>
  <r>
    <x v="3"/>
    <x v="16"/>
    <x v="70"/>
    <n v="2856"/>
    <n v="238"/>
    <n v="49"/>
    <n v="0"/>
    <n v="0"/>
    <n v="0"/>
  </r>
  <r>
    <x v="3"/>
    <x v="16"/>
    <x v="71"/>
    <n v="2881.2"/>
    <n v="240.1"/>
    <n v="49"/>
    <n v="0"/>
    <n v="0"/>
    <n v="0"/>
  </r>
  <r>
    <x v="3"/>
    <x v="16"/>
    <x v="72"/>
    <n v="2956.8"/>
    <n v="246.4"/>
    <n v="51.1"/>
    <n v="0"/>
    <n v="0"/>
    <n v="0"/>
  </r>
  <r>
    <x v="3"/>
    <x v="16"/>
    <x v="73"/>
    <n v="3024"/>
    <n v="252"/>
    <n v="51.8"/>
    <n v="0"/>
    <n v="0"/>
    <n v="0"/>
  </r>
  <r>
    <x v="3"/>
    <x v="16"/>
    <x v="74"/>
    <n v="3015.6"/>
    <n v="251.3"/>
    <n v="51.8"/>
    <n v="0"/>
    <n v="0"/>
    <n v="0"/>
  </r>
  <r>
    <x v="3"/>
    <x v="16"/>
    <x v="75"/>
    <n v="3024"/>
    <n v="252"/>
    <n v="52.5"/>
    <n v="0"/>
    <n v="0"/>
    <n v="0"/>
  </r>
  <r>
    <x v="3"/>
    <x v="16"/>
    <x v="76"/>
    <n v="3024"/>
    <n v="252"/>
    <n v="52.5"/>
    <n v="0"/>
    <n v="0"/>
    <n v="0"/>
  </r>
  <r>
    <x v="3"/>
    <x v="16"/>
    <x v="77"/>
    <n v="3007.2"/>
    <n v="250.6"/>
    <n v="53.2"/>
    <n v="0"/>
    <n v="0"/>
    <n v="0"/>
  </r>
  <r>
    <x v="3"/>
    <x v="16"/>
    <x v="78"/>
    <n v="2990.4"/>
    <n v="249.2"/>
    <n v="52.5"/>
    <n v="0"/>
    <n v="0"/>
    <n v="0"/>
  </r>
  <r>
    <x v="3"/>
    <x v="16"/>
    <x v="79"/>
    <n v="2982"/>
    <n v="248.5"/>
    <n v="52.5"/>
    <n v="0"/>
    <n v="0"/>
    <n v="0"/>
  </r>
  <r>
    <x v="3"/>
    <x v="16"/>
    <x v="80"/>
    <n v="2998.8"/>
    <n v="249.9"/>
    <n v="53.2"/>
    <n v="0"/>
    <n v="0"/>
    <n v="0"/>
  </r>
  <r>
    <x v="3"/>
    <x v="16"/>
    <x v="81"/>
    <n v="2998.8"/>
    <n v="249.9"/>
    <n v="53.2"/>
    <n v="0"/>
    <n v="0"/>
    <n v="0"/>
  </r>
  <r>
    <x v="3"/>
    <x v="16"/>
    <x v="82"/>
    <n v="2982"/>
    <n v="248.5"/>
    <n v="52.5"/>
    <n v="0"/>
    <n v="0"/>
    <n v="0"/>
  </r>
  <r>
    <x v="3"/>
    <x v="16"/>
    <x v="83"/>
    <n v="2973.6"/>
    <n v="247.8"/>
    <n v="53.2"/>
    <n v="0"/>
    <n v="0"/>
    <n v="0"/>
  </r>
  <r>
    <x v="3"/>
    <x v="16"/>
    <x v="84"/>
    <n v="3032.4"/>
    <n v="252.7"/>
    <n v="53.9"/>
    <n v="0"/>
    <n v="0"/>
    <n v="0"/>
  </r>
  <r>
    <x v="3"/>
    <x v="16"/>
    <x v="85"/>
    <n v="3024"/>
    <n v="252"/>
    <n v="56"/>
    <n v="0"/>
    <n v="0"/>
    <n v="0"/>
  </r>
  <r>
    <x v="3"/>
    <x v="16"/>
    <x v="86"/>
    <n v="3015.6"/>
    <n v="251.3"/>
    <n v="56"/>
    <n v="0"/>
    <n v="0"/>
    <n v="0"/>
  </r>
  <r>
    <x v="3"/>
    <x v="16"/>
    <x v="87"/>
    <n v="3015.6"/>
    <n v="251.3"/>
    <n v="56.7"/>
    <n v="0"/>
    <n v="0"/>
    <n v="0"/>
  </r>
  <r>
    <x v="3"/>
    <x v="16"/>
    <x v="88"/>
    <n v="2982"/>
    <n v="248.5"/>
    <n v="56.7"/>
    <n v="0"/>
    <n v="0"/>
    <n v="0"/>
  </r>
  <r>
    <x v="3"/>
    <x v="16"/>
    <x v="89"/>
    <n v="2956.8"/>
    <n v="246.4"/>
    <n v="56"/>
    <n v="0"/>
    <n v="0"/>
    <n v="0"/>
  </r>
  <r>
    <x v="3"/>
    <x v="16"/>
    <x v="90"/>
    <n v="3007.2"/>
    <n v="250.6"/>
    <n v="62.3"/>
    <n v="0"/>
    <n v="0"/>
    <n v="0"/>
  </r>
  <r>
    <x v="3"/>
    <x v="16"/>
    <x v="91"/>
    <n v="3040.8"/>
    <n v="253.4"/>
    <n v="67.900000000000006"/>
    <n v="0"/>
    <n v="0"/>
    <n v="0"/>
  </r>
  <r>
    <x v="3"/>
    <x v="16"/>
    <x v="92"/>
    <n v="3099.6"/>
    <n v="258.3"/>
    <n v="68.599999999999994"/>
    <n v="0"/>
    <n v="0"/>
    <n v="0"/>
  </r>
  <r>
    <x v="3"/>
    <x v="16"/>
    <x v="93"/>
    <n v="3150"/>
    <n v="262.5"/>
    <n v="70.7"/>
    <n v="0"/>
    <n v="0"/>
    <n v="0"/>
  </r>
  <r>
    <x v="3"/>
    <x v="16"/>
    <x v="94"/>
    <n v="3141.6"/>
    <n v="261.8"/>
    <n v="69.3"/>
    <n v="0"/>
    <n v="0"/>
    <n v="0"/>
  </r>
  <r>
    <x v="3"/>
    <x v="16"/>
    <x v="95"/>
    <n v="3208.8"/>
    <n v="267.39999999999998"/>
    <n v="72.8"/>
    <n v="0"/>
    <n v="0"/>
    <n v="0"/>
  </r>
  <r>
    <x v="3"/>
    <x v="16"/>
    <x v="96"/>
    <n v="3192"/>
    <n v="266"/>
    <n v="73.5"/>
    <n v="0"/>
    <n v="0"/>
    <n v="0"/>
  </r>
  <r>
    <x v="3"/>
    <x v="16"/>
    <x v="97"/>
    <n v="3141.6"/>
    <n v="261.8"/>
    <n v="74.900000000000006"/>
    <n v="0"/>
    <n v="0"/>
    <n v="0"/>
  </r>
  <r>
    <x v="3"/>
    <x v="16"/>
    <x v="98"/>
    <n v="3158.4"/>
    <n v="263.2"/>
    <n v="75.599999999999994"/>
    <n v="0"/>
    <n v="0"/>
    <n v="0"/>
  </r>
  <r>
    <x v="3"/>
    <x v="16"/>
    <x v="99"/>
    <n v="3175.2"/>
    <n v="264.60000000000002"/>
    <n v="74.900000000000006"/>
    <n v="0"/>
    <n v="0"/>
    <n v="0"/>
  </r>
  <r>
    <x v="3"/>
    <x v="16"/>
    <x v="100"/>
    <n v="3166.8"/>
    <n v="263.89999999999998"/>
    <n v="73.5"/>
    <n v="0"/>
    <n v="0"/>
    <n v="0"/>
  </r>
  <r>
    <x v="3"/>
    <x v="16"/>
    <x v="101"/>
    <n v="3183.6"/>
    <n v="265.3"/>
    <n v="74.2"/>
    <n v="0"/>
    <n v="0"/>
    <n v="0"/>
  </r>
  <r>
    <x v="3"/>
    <x v="16"/>
    <x v="102"/>
    <n v="3200.4"/>
    <n v="266.7"/>
    <n v="73.5"/>
    <n v="0"/>
    <n v="0"/>
    <n v="0"/>
  </r>
  <r>
    <x v="3"/>
    <x v="16"/>
    <x v="103"/>
    <n v="3192"/>
    <n v="266"/>
    <n v="74.2"/>
    <n v="0"/>
    <n v="0"/>
    <n v="0"/>
  </r>
  <r>
    <x v="3"/>
    <x v="16"/>
    <x v="104"/>
    <n v="3200.4"/>
    <n v="266.7"/>
    <n v="74.2"/>
    <n v="0"/>
    <n v="0"/>
    <n v="0"/>
  </r>
  <r>
    <x v="3"/>
    <x v="16"/>
    <x v="105"/>
    <n v="3200.4"/>
    <n v="266.7"/>
    <n v="75.599999999999994"/>
    <n v="0"/>
    <n v="0"/>
    <n v="0"/>
  </r>
  <r>
    <x v="3"/>
    <x v="16"/>
    <x v="106"/>
    <n v="3250.8"/>
    <n v="270.89999999999998"/>
    <n v="77"/>
    <n v="0"/>
    <n v="0"/>
    <n v="0"/>
  </r>
  <r>
    <x v="3"/>
    <x v="16"/>
    <x v="107"/>
    <n v="3234"/>
    <n v="269.5"/>
    <n v="76.3"/>
    <n v="0"/>
    <n v="0"/>
    <n v="0"/>
  </r>
  <r>
    <x v="3"/>
    <x v="16"/>
    <x v="108"/>
    <n v="3242.4"/>
    <n v="270.2"/>
    <n v="77"/>
    <n v="0"/>
    <n v="0"/>
    <n v="0"/>
  </r>
  <r>
    <x v="3"/>
    <x v="16"/>
    <x v="109"/>
    <n v="3301.2"/>
    <n v="275.10000000000002"/>
    <n v="77"/>
    <n v="0"/>
    <n v="0"/>
    <n v="0"/>
  </r>
  <r>
    <x v="3"/>
    <x v="16"/>
    <x v="110"/>
    <n v="3334.8"/>
    <n v="277.89999999999998"/>
    <n v="77.7"/>
    <n v="0"/>
    <n v="0"/>
    <n v="0"/>
  </r>
  <r>
    <x v="3"/>
    <x v="16"/>
    <x v="111"/>
    <n v="3351.6"/>
    <n v="279.3"/>
    <n v="74.900000000000006"/>
    <n v="0"/>
    <n v="0"/>
    <n v="0"/>
  </r>
  <r>
    <x v="3"/>
    <x v="16"/>
    <x v="112"/>
    <n v="3410.4"/>
    <n v="284.2"/>
    <n v="75.599999999999994"/>
    <n v="0"/>
    <n v="0"/>
    <n v="0"/>
  </r>
  <r>
    <x v="3"/>
    <x v="16"/>
    <x v="113"/>
    <n v="3486"/>
    <n v="290.5"/>
    <n v="77.7"/>
    <n v="0"/>
    <n v="0"/>
    <n v="0"/>
  </r>
  <r>
    <x v="3"/>
    <x v="16"/>
    <x v="114"/>
    <n v="3460.8"/>
    <n v="288.39999999999998"/>
    <n v="78.400000000000006"/>
    <n v="0"/>
    <n v="0"/>
    <n v="0"/>
  </r>
  <r>
    <x v="3"/>
    <x v="16"/>
    <x v="115"/>
    <n v="3486"/>
    <n v="290.5"/>
    <n v="79.8"/>
    <n v="0"/>
    <n v="0"/>
    <n v="0"/>
  </r>
  <r>
    <x v="3"/>
    <x v="16"/>
    <x v="116"/>
    <n v="3519.6"/>
    <n v="293.3"/>
    <n v="81.900000000000006"/>
    <n v="0"/>
    <n v="0"/>
    <n v="0"/>
  </r>
  <r>
    <x v="3"/>
    <x v="16"/>
    <x v="117"/>
    <n v="3595.2"/>
    <n v="299.60000000000002"/>
    <n v="82.6"/>
    <n v="0"/>
    <n v="0"/>
    <n v="0"/>
  </r>
  <r>
    <x v="3"/>
    <x v="16"/>
    <x v="118"/>
    <n v="3662.4"/>
    <n v="305.2"/>
    <n v="83.3"/>
    <n v="0"/>
    <n v="0"/>
    <n v="0"/>
  </r>
  <r>
    <x v="3"/>
    <x v="16"/>
    <x v="119"/>
    <n v="3696"/>
    <n v="308"/>
    <n v="84"/>
    <n v="0"/>
    <n v="0"/>
    <n v="0"/>
  </r>
  <r>
    <x v="3"/>
    <x v="16"/>
    <x v="120"/>
    <n v="3704.4"/>
    <n v="308.7"/>
    <n v="81.900000000000006"/>
    <n v="0"/>
    <n v="0"/>
    <n v="0"/>
  </r>
  <r>
    <x v="3"/>
    <x v="16"/>
    <x v="121"/>
    <n v="3729.6"/>
    <n v="310.8"/>
    <n v="81.2"/>
    <n v="0"/>
    <n v="0"/>
    <n v="0"/>
  </r>
  <r>
    <x v="3"/>
    <x v="16"/>
    <x v="122"/>
    <n v="3788.4"/>
    <n v="315.7"/>
    <n v="83.3"/>
    <n v="0"/>
    <n v="0"/>
    <n v="0"/>
  </r>
  <r>
    <x v="3"/>
    <x v="16"/>
    <x v="123"/>
    <n v="3822"/>
    <n v="318.5"/>
    <n v="84"/>
    <n v="0"/>
    <n v="0"/>
    <n v="0"/>
  </r>
  <r>
    <x v="3"/>
    <x v="16"/>
    <x v="124"/>
    <n v="3838.8"/>
    <n v="319.89999999999998"/>
    <n v="85.4"/>
    <n v="0"/>
    <n v="0"/>
    <n v="0"/>
  </r>
  <r>
    <x v="3"/>
    <x v="16"/>
    <x v="125"/>
    <n v="3872.4"/>
    <n v="322.7"/>
    <n v="86.1"/>
    <n v="0"/>
    <n v="0"/>
    <n v="0"/>
  </r>
  <r>
    <x v="3"/>
    <x v="16"/>
    <x v="126"/>
    <n v="3855.6"/>
    <n v="321.3"/>
    <n v="86.8"/>
    <n v="0"/>
    <n v="0"/>
    <n v="0"/>
  </r>
  <r>
    <x v="3"/>
    <x v="16"/>
    <x v="127"/>
    <n v="3872.4"/>
    <n v="322.7"/>
    <n v="86.1"/>
    <n v="0"/>
    <n v="0"/>
    <n v="0"/>
  </r>
  <r>
    <x v="3"/>
    <x v="16"/>
    <x v="128"/>
    <n v="3939.6"/>
    <n v="328.3"/>
    <n v="87.5"/>
    <n v="0"/>
    <n v="0"/>
    <n v="0"/>
  </r>
  <r>
    <x v="3"/>
    <x v="16"/>
    <x v="129"/>
    <n v="3998.4"/>
    <n v="333.2"/>
    <n v="91"/>
    <n v="0"/>
    <n v="0"/>
    <n v="0"/>
  </r>
  <r>
    <x v="3"/>
    <x v="16"/>
    <x v="130"/>
    <n v="3931.2"/>
    <n v="327.60000000000002"/>
    <n v="90.3"/>
    <n v="0"/>
    <n v="0"/>
    <n v="0"/>
  </r>
  <r>
    <x v="3"/>
    <x v="16"/>
    <x v="131"/>
    <n v="3897.6"/>
    <n v="324.8"/>
    <n v="89.6"/>
    <n v="0"/>
    <n v="0"/>
    <n v="0"/>
  </r>
  <r>
    <x v="3"/>
    <x v="16"/>
    <x v="132"/>
    <n v="3889.2"/>
    <n v="324.10000000000002"/>
    <n v="91"/>
    <n v="0"/>
    <n v="0"/>
    <n v="0"/>
  </r>
  <r>
    <x v="3"/>
    <x v="16"/>
    <x v="133"/>
    <n v="3889.2"/>
    <n v="324.10000000000002"/>
    <n v="90.3"/>
    <n v="0"/>
    <n v="0"/>
    <n v="0"/>
  </r>
  <r>
    <x v="3"/>
    <x v="16"/>
    <x v="134"/>
    <n v="3847.2"/>
    <n v="320.60000000000002"/>
    <n v="90.3"/>
    <n v="0"/>
    <n v="0"/>
    <n v="0"/>
  </r>
  <r>
    <x v="3"/>
    <x v="16"/>
    <x v="135"/>
    <n v="3822"/>
    <n v="318.5"/>
    <n v="88.2"/>
    <n v="0"/>
    <n v="0"/>
    <n v="0"/>
  </r>
  <r>
    <x v="3"/>
    <x v="16"/>
    <x v="136"/>
    <n v="3805.2"/>
    <n v="317.10000000000002"/>
    <n v="88.2"/>
    <n v="0"/>
    <n v="0"/>
    <n v="0"/>
  </r>
  <r>
    <x v="3"/>
    <x v="16"/>
    <x v="137"/>
    <n v="3771.6"/>
    <n v="314.3"/>
    <n v="87.5"/>
    <n v="0"/>
    <n v="0"/>
    <n v="0"/>
  </r>
  <r>
    <x v="3"/>
    <x v="16"/>
    <x v="138"/>
    <n v="3729.6"/>
    <n v="310.8"/>
    <n v="88.2"/>
    <n v="0"/>
    <n v="0"/>
    <n v="0"/>
  </r>
  <r>
    <x v="3"/>
    <x v="16"/>
    <x v="139"/>
    <n v="3687.6"/>
    <n v="307.3"/>
    <n v="88.9"/>
    <n v="0"/>
    <n v="0"/>
    <n v="0"/>
  </r>
  <r>
    <x v="3"/>
    <x v="16"/>
    <x v="140"/>
    <n v="3670.8"/>
    <n v="305.89999999999998"/>
    <n v="88.9"/>
    <n v="0"/>
    <n v="0"/>
    <n v="0"/>
  </r>
  <r>
    <x v="3"/>
    <x v="16"/>
    <x v="141"/>
    <n v="3628.8"/>
    <n v="302.39999999999998"/>
    <n v="88.2"/>
    <n v="0"/>
    <n v="0"/>
    <n v="0"/>
  </r>
  <r>
    <x v="3"/>
    <x v="16"/>
    <x v="142"/>
    <n v="3586.8"/>
    <n v="298.89999999999998"/>
    <n v="87.5"/>
    <n v="0"/>
    <n v="0"/>
    <n v="0"/>
  </r>
  <r>
    <x v="3"/>
    <x v="16"/>
    <x v="143"/>
    <n v="3494.4"/>
    <n v="291.2"/>
    <n v="78.400000000000006"/>
    <n v="0"/>
    <n v="0"/>
    <n v="0"/>
  </r>
  <r>
    <x v="3"/>
    <x v="16"/>
    <x v="144"/>
    <n v="3418.8"/>
    <n v="284.89999999999998"/>
    <n v="74.2"/>
    <n v="0"/>
    <n v="0"/>
    <n v="0"/>
  </r>
  <r>
    <x v="3"/>
    <x v="16"/>
    <x v="145"/>
    <n v="3435.6"/>
    <n v="286.3"/>
    <n v="79.8"/>
    <n v="0"/>
    <n v="0"/>
    <n v="0"/>
  </r>
  <r>
    <x v="3"/>
    <x v="16"/>
    <x v="146"/>
    <n v="3469.2"/>
    <n v="289.10000000000002"/>
    <n v="81.900000000000006"/>
    <n v="0"/>
    <n v="0"/>
    <n v="0"/>
  </r>
  <r>
    <x v="3"/>
    <x v="16"/>
    <x v="147"/>
    <n v="3477.6"/>
    <n v="289.8"/>
    <n v="81.900000000000006"/>
    <n v="0"/>
    <n v="0"/>
    <n v="0"/>
  </r>
  <r>
    <x v="3"/>
    <x v="16"/>
    <x v="148"/>
    <n v="3486"/>
    <n v="290.5"/>
    <n v="82.6"/>
    <n v="0"/>
    <n v="0"/>
    <n v="0"/>
  </r>
  <r>
    <x v="3"/>
    <x v="16"/>
    <x v="149"/>
    <n v="3469.2"/>
    <n v="289.10000000000002"/>
    <n v="81.900000000000006"/>
    <n v="0"/>
    <n v="0"/>
    <n v="0"/>
  </r>
  <r>
    <x v="3"/>
    <x v="16"/>
    <x v="150"/>
    <n v="3418.8"/>
    <n v="284.89999999999998"/>
    <n v="77.7"/>
    <n v="0"/>
    <n v="0"/>
    <n v="0"/>
  </r>
  <r>
    <x v="3"/>
    <x v="16"/>
    <x v="151"/>
    <n v="3360"/>
    <n v="280"/>
    <n v="73.5"/>
    <n v="0"/>
    <n v="0"/>
    <n v="0"/>
  </r>
  <r>
    <x v="3"/>
    <x v="16"/>
    <x v="152"/>
    <n v="3343.2"/>
    <n v="278.60000000000002"/>
    <n v="72.8"/>
    <n v="0"/>
    <n v="0"/>
    <n v="0"/>
  </r>
  <r>
    <x v="3"/>
    <x v="16"/>
    <x v="153"/>
    <n v="3376.8"/>
    <n v="281.39999999999998"/>
    <n v="72.099999999999994"/>
    <n v="0"/>
    <n v="0"/>
    <n v="0"/>
  </r>
  <r>
    <x v="3"/>
    <x v="16"/>
    <x v="154"/>
    <n v="3360"/>
    <n v="280"/>
    <n v="71.400000000000006"/>
    <n v="0"/>
    <n v="0"/>
    <n v="0"/>
  </r>
  <r>
    <x v="3"/>
    <x v="16"/>
    <x v="155"/>
    <n v="3376.8"/>
    <n v="281.39999999999998"/>
    <n v="72.8"/>
    <n v="0"/>
    <n v="0"/>
    <n v="0"/>
  </r>
  <r>
    <x v="3"/>
    <x v="16"/>
    <x v="156"/>
    <n v="3385.2"/>
    <n v="282.10000000000002"/>
    <n v="72.099999999999994"/>
    <n v="0"/>
    <n v="0"/>
    <n v="0"/>
  </r>
  <r>
    <x v="3"/>
    <x v="16"/>
    <x v="157"/>
    <n v="3402"/>
    <n v="283.5"/>
    <n v="72.099999999999994"/>
    <n v="0"/>
    <n v="0"/>
    <n v="0"/>
  </r>
  <r>
    <x v="3"/>
    <x v="16"/>
    <x v="158"/>
    <n v="3460.8"/>
    <n v="288.39999999999998"/>
    <n v="73.5"/>
    <n v="0"/>
    <n v="0"/>
    <n v="0"/>
  </r>
  <r>
    <x v="3"/>
    <x v="16"/>
    <x v="159"/>
    <n v="3435.6"/>
    <n v="286.3"/>
    <n v="72.8"/>
    <n v="0"/>
    <n v="0"/>
    <n v="0"/>
  </r>
  <r>
    <x v="3"/>
    <x v="16"/>
    <x v="160"/>
    <n v="3393.6"/>
    <n v="282.8"/>
    <n v="72.8"/>
    <n v="0"/>
    <n v="0"/>
    <n v="0"/>
  </r>
  <r>
    <x v="3"/>
    <x v="16"/>
    <x v="161"/>
    <n v="3393.6"/>
    <n v="282.8"/>
    <n v="71.400000000000006"/>
    <n v="0"/>
    <n v="0"/>
    <n v="0"/>
  </r>
  <r>
    <x v="3"/>
    <x v="16"/>
    <x v="162"/>
    <n v="3402"/>
    <n v="283.5"/>
    <n v="72.099999999999994"/>
    <n v="0"/>
    <n v="0"/>
    <n v="0"/>
  </r>
  <r>
    <x v="3"/>
    <x v="16"/>
    <x v="163"/>
    <n v="3402"/>
    <n v="283.5"/>
    <n v="72.099999999999994"/>
    <n v="0"/>
    <n v="0"/>
    <n v="0"/>
  </r>
  <r>
    <x v="3"/>
    <x v="16"/>
    <x v="164"/>
    <n v="3376.8"/>
    <n v="281.39999999999998"/>
    <n v="69.3"/>
    <n v="0"/>
    <n v="0"/>
    <n v="0"/>
  </r>
  <r>
    <x v="3"/>
    <x v="16"/>
    <x v="165"/>
    <n v="3360"/>
    <n v="280"/>
    <n v="67.900000000000006"/>
    <n v="0"/>
    <n v="0"/>
    <n v="0"/>
  </r>
  <r>
    <x v="3"/>
    <x v="16"/>
    <x v="166"/>
    <n v="3326.4"/>
    <n v="277.2"/>
    <n v="67.2"/>
    <n v="0"/>
    <n v="0"/>
    <n v="0"/>
  </r>
  <r>
    <x v="3"/>
    <x v="16"/>
    <x v="167"/>
    <n v="3318"/>
    <n v="276.5"/>
    <n v="67.2"/>
    <n v="0"/>
    <n v="0"/>
    <n v="0"/>
  </r>
  <r>
    <x v="3"/>
    <x v="16"/>
    <x v="168"/>
    <n v="3326.4"/>
    <n v="277.2"/>
    <n v="67.2"/>
    <n v="0"/>
    <n v="0"/>
    <n v="0"/>
  </r>
  <r>
    <x v="3"/>
    <x v="16"/>
    <x v="169"/>
    <n v="3292.8"/>
    <n v="274.39999999999998"/>
    <n v="65.8"/>
    <n v="0"/>
    <n v="0"/>
    <n v="0"/>
  </r>
  <r>
    <x v="3"/>
    <x v="16"/>
    <x v="170"/>
    <n v="3326.4"/>
    <n v="277.2"/>
    <n v="66.5"/>
    <n v="0"/>
    <n v="0"/>
    <n v="0"/>
  </r>
  <r>
    <x v="3"/>
    <x v="16"/>
    <x v="171"/>
    <n v="3301.2"/>
    <n v="275.10000000000002"/>
    <n v="67.2"/>
    <n v="0"/>
    <n v="0"/>
    <n v="0"/>
  </r>
  <r>
    <x v="3"/>
    <x v="16"/>
    <x v="172"/>
    <n v="3309.6"/>
    <n v="275.8"/>
    <n v="67.900000000000006"/>
    <n v="0"/>
    <n v="0"/>
    <n v="0"/>
  </r>
  <r>
    <x v="3"/>
    <x v="16"/>
    <x v="173"/>
    <n v="3309.6"/>
    <n v="275.8"/>
    <n v="67.900000000000006"/>
    <n v="0"/>
    <n v="0"/>
    <n v="0"/>
  </r>
  <r>
    <x v="3"/>
    <x v="16"/>
    <x v="174"/>
    <n v="3326.4"/>
    <n v="277.2"/>
    <n v="67.900000000000006"/>
    <n v="0"/>
    <n v="0"/>
    <n v="0"/>
  </r>
  <r>
    <x v="3"/>
    <x v="16"/>
    <x v="175"/>
    <n v="3309.6"/>
    <n v="275.8"/>
    <n v="69.3"/>
    <n v="0"/>
    <n v="0"/>
    <n v="0"/>
  </r>
  <r>
    <x v="3"/>
    <x v="16"/>
    <x v="176"/>
    <n v="3301.2"/>
    <n v="275.10000000000002"/>
    <n v="67.900000000000006"/>
    <n v="0"/>
    <n v="0"/>
    <n v="0"/>
  </r>
  <r>
    <x v="3"/>
    <x v="16"/>
    <x v="177"/>
    <n v="3318"/>
    <n v="276.5"/>
    <n v="68.599999999999994"/>
    <n v="0"/>
    <n v="0"/>
    <n v="0"/>
  </r>
  <r>
    <x v="3"/>
    <x v="16"/>
    <x v="178"/>
    <n v="3301.2"/>
    <n v="275.10000000000002"/>
    <n v="67.2"/>
    <n v="0"/>
    <n v="0"/>
    <n v="0"/>
  </r>
  <r>
    <x v="3"/>
    <x v="16"/>
    <x v="179"/>
    <n v="3309.6"/>
    <n v="275.8"/>
    <n v="66.5"/>
    <n v="0"/>
    <n v="0"/>
    <n v="0"/>
  </r>
  <r>
    <x v="3"/>
    <x v="16"/>
    <x v="180"/>
    <n v="3309.6"/>
    <n v="275.8"/>
    <n v="66.5"/>
    <n v="0"/>
    <n v="0"/>
    <n v="0"/>
  </r>
  <r>
    <x v="3"/>
    <x v="16"/>
    <x v="181"/>
    <n v="3284.4"/>
    <n v="273.7"/>
    <n v="66.5"/>
    <n v="0"/>
    <n v="0"/>
    <n v="0"/>
  </r>
  <r>
    <x v="3"/>
    <x v="16"/>
    <x v="182"/>
    <n v="3276"/>
    <n v="273"/>
    <n v="66.5"/>
    <n v="0"/>
    <n v="0"/>
    <n v="0"/>
  </r>
  <r>
    <x v="3"/>
    <x v="16"/>
    <x v="183"/>
    <n v="3301.2"/>
    <n v="275.10000000000002"/>
    <n v="67.2"/>
    <n v="0"/>
    <n v="0"/>
    <n v="0"/>
  </r>
  <r>
    <x v="3"/>
    <x v="16"/>
    <x v="184"/>
    <n v="3318"/>
    <n v="276.5"/>
    <n v="67.900000000000006"/>
    <n v="0"/>
    <n v="0"/>
    <n v="0"/>
  </r>
  <r>
    <x v="3"/>
    <x v="16"/>
    <x v="185"/>
    <n v="3326.4"/>
    <n v="277.2"/>
    <n v="67.2"/>
    <n v="0"/>
    <n v="0"/>
    <n v="0"/>
  </r>
  <r>
    <x v="3"/>
    <x v="16"/>
    <x v="186"/>
    <n v="3309.6"/>
    <n v="275.8"/>
    <n v="66.5"/>
    <n v="0"/>
    <n v="0"/>
    <n v="0"/>
  </r>
  <r>
    <x v="3"/>
    <x v="16"/>
    <x v="187"/>
    <n v="3309.6"/>
    <n v="275.8"/>
    <n v="67.900000000000006"/>
    <n v="0"/>
    <n v="0"/>
    <n v="0"/>
  </r>
  <r>
    <x v="3"/>
    <x v="16"/>
    <x v="188"/>
    <n v="3301.2"/>
    <n v="275.10000000000002"/>
    <n v="67.2"/>
    <n v="0"/>
    <n v="0"/>
    <n v="0"/>
  </r>
  <r>
    <x v="3"/>
    <x v="16"/>
    <x v="189"/>
    <n v="3309.6"/>
    <n v="275.8"/>
    <n v="65.099999999999994"/>
    <n v="0"/>
    <n v="0"/>
    <n v="0"/>
  </r>
  <r>
    <x v="3"/>
    <x v="16"/>
    <x v="190"/>
    <n v="3267.6"/>
    <n v="272.3"/>
    <n v="64.400000000000006"/>
    <n v="0"/>
    <n v="0"/>
    <n v="0"/>
  </r>
  <r>
    <x v="3"/>
    <x v="16"/>
    <x v="191"/>
    <n v="3292.8"/>
    <n v="274.39999999999998"/>
    <n v="64.400000000000006"/>
    <n v="0"/>
    <n v="0"/>
    <n v="0"/>
  </r>
  <r>
    <x v="3"/>
    <x v="16"/>
    <x v="192"/>
    <n v="3309.6"/>
    <n v="275.8"/>
    <n v="64.400000000000006"/>
    <n v="0"/>
    <n v="0"/>
    <n v="0"/>
  </r>
  <r>
    <x v="3"/>
    <x v="16"/>
    <x v="193"/>
    <n v="3284.4"/>
    <n v="273.7"/>
    <n v="65.099999999999994"/>
    <n v="0"/>
    <n v="0"/>
    <n v="0"/>
  </r>
  <r>
    <x v="3"/>
    <x v="16"/>
    <x v="194"/>
    <n v="3318"/>
    <n v="276.5"/>
    <n v="65.099999999999994"/>
    <n v="0"/>
    <n v="0"/>
    <n v="0"/>
  </r>
  <r>
    <x v="3"/>
    <x v="16"/>
    <x v="195"/>
    <n v="3343.2"/>
    <n v="278.60000000000002"/>
    <n v="66.5"/>
    <n v="0"/>
    <n v="0"/>
    <n v="0"/>
  </r>
  <r>
    <x v="3"/>
    <x v="16"/>
    <x v="196"/>
    <n v="3368.4"/>
    <n v="280.7"/>
    <n v="67.900000000000006"/>
    <n v="0"/>
    <n v="0"/>
    <n v="0"/>
  </r>
  <r>
    <x v="3"/>
    <x v="16"/>
    <x v="197"/>
    <n v="3385.2"/>
    <n v="282.10000000000002"/>
    <n v="66.5"/>
    <n v="0"/>
    <n v="0"/>
    <n v="0"/>
  </r>
  <r>
    <x v="3"/>
    <x v="16"/>
    <x v="198"/>
    <n v="3402"/>
    <n v="283.5"/>
    <n v="66.5"/>
    <n v="0"/>
    <n v="0"/>
    <n v="0"/>
  </r>
  <r>
    <x v="3"/>
    <x v="16"/>
    <x v="199"/>
    <n v="3460.8"/>
    <n v="288.39999999999998"/>
    <n v="67.2"/>
    <n v="0"/>
    <n v="0"/>
    <n v="0"/>
  </r>
  <r>
    <x v="3"/>
    <x v="16"/>
    <x v="200"/>
    <n v="3528"/>
    <n v="294"/>
    <n v="67.900000000000006"/>
    <n v="0"/>
    <n v="0"/>
    <n v="0"/>
  </r>
  <r>
    <x v="3"/>
    <x v="16"/>
    <x v="201"/>
    <n v="3561.6"/>
    <n v="296.8"/>
    <n v="67.900000000000006"/>
    <n v="0"/>
    <n v="0"/>
    <n v="0"/>
  </r>
  <r>
    <x v="3"/>
    <x v="16"/>
    <x v="202"/>
    <n v="3637.2"/>
    <n v="303.10000000000002"/>
    <n v="67.900000000000006"/>
    <n v="0"/>
    <n v="0"/>
    <n v="0"/>
  </r>
  <r>
    <x v="3"/>
    <x v="16"/>
    <x v="203"/>
    <n v="3704.4"/>
    <n v="308.7"/>
    <n v="68.599999999999994"/>
    <n v="0"/>
    <n v="0"/>
    <n v="0"/>
  </r>
  <r>
    <x v="3"/>
    <x v="16"/>
    <x v="204"/>
    <n v="3754.8"/>
    <n v="312.89999999999998"/>
    <n v="68.599999999999994"/>
    <n v="0"/>
    <n v="0"/>
    <n v="0"/>
  </r>
  <r>
    <x v="3"/>
    <x v="16"/>
    <x v="205"/>
    <n v="3830.4"/>
    <n v="319.2"/>
    <n v="70"/>
    <n v="0"/>
    <n v="0"/>
    <n v="0"/>
  </r>
  <r>
    <x v="3"/>
    <x v="16"/>
    <x v="206"/>
    <n v="3855.6"/>
    <n v="321.3"/>
    <n v="69.3"/>
    <n v="0"/>
    <n v="0"/>
    <n v="0"/>
  </r>
  <r>
    <x v="3"/>
    <x v="16"/>
    <x v="207"/>
    <n v="3914.4"/>
    <n v="326.2"/>
    <n v="69.3"/>
    <n v="0"/>
    <n v="0"/>
    <n v="0"/>
  </r>
  <r>
    <x v="3"/>
    <x v="16"/>
    <x v="208"/>
    <n v="4006.8"/>
    <n v="333.9"/>
    <n v="71.400000000000006"/>
    <n v="0"/>
    <n v="0"/>
    <n v="0"/>
  </r>
  <r>
    <x v="3"/>
    <x v="16"/>
    <x v="209"/>
    <n v="4074"/>
    <n v="339.5"/>
    <n v="72.099999999999994"/>
    <n v="0"/>
    <n v="0"/>
    <n v="0"/>
  </r>
  <r>
    <x v="3"/>
    <x v="16"/>
    <x v="210"/>
    <n v="4183.2"/>
    <n v="348.6"/>
    <n v="72.099999999999994"/>
    <n v="0"/>
    <n v="0"/>
    <n v="0"/>
  </r>
  <r>
    <x v="3"/>
    <x v="16"/>
    <x v="211"/>
    <n v="4275.6000000000004"/>
    <n v="356.3"/>
    <n v="72.8"/>
    <n v="0"/>
    <n v="0"/>
    <n v="0"/>
  </r>
  <r>
    <x v="3"/>
    <x v="16"/>
    <x v="212"/>
    <n v="4317.6000000000004"/>
    <n v="359.8"/>
    <n v="70"/>
    <n v="0"/>
    <n v="0"/>
    <n v="0"/>
  </r>
  <r>
    <x v="3"/>
    <x v="16"/>
    <x v="213"/>
    <n v="4410"/>
    <n v="367.5"/>
    <n v="68.599999999999994"/>
    <n v="0"/>
    <n v="0"/>
    <n v="0"/>
  </r>
  <r>
    <x v="3"/>
    <x v="16"/>
    <x v="214"/>
    <n v="4561.2"/>
    <n v="380.1"/>
    <n v="74.2"/>
    <n v="0"/>
    <n v="0"/>
    <n v="0"/>
  </r>
  <r>
    <x v="3"/>
    <x v="16"/>
    <x v="215"/>
    <n v="4620"/>
    <n v="385"/>
    <n v="77"/>
    <n v="0"/>
    <n v="0"/>
    <n v="0"/>
  </r>
  <r>
    <x v="3"/>
    <x v="16"/>
    <x v="216"/>
    <n v="4662"/>
    <n v="388.5"/>
    <n v="77"/>
    <n v="0"/>
    <n v="0"/>
    <n v="0"/>
  </r>
  <r>
    <x v="3"/>
    <x v="16"/>
    <x v="217"/>
    <n v="4729.2"/>
    <n v="394.1"/>
    <n v="77"/>
    <n v="0"/>
    <n v="0"/>
    <n v="0"/>
  </r>
  <r>
    <x v="3"/>
    <x v="16"/>
    <x v="218"/>
    <n v="4720.8"/>
    <n v="393.4"/>
    <n v="78.400000000000006"/>
    <n v="0"/>
    <n v="0"/>
    <n v="0"/>
  </r>
  <r>
    <x v="3"/>
    <x v="16"/>
    <x v="219"/>
    <n v="4695.6000000000004"/>
    <n v="391.3"/>
    <n v="77"/>
    <n v="0"/>
    <n v="0"/>
    <n v="0"/>
  </r>
  <r>
    <x v="3"/>
    <x v="16"/>
    <x v="220"/>
    <n v="4653.6000000000004"/>
    <n v="387.8"/>
    <n v="76.3"/>
    <n v="0"/>
    <n v="0"/>
    <n v="0"/>
  </r>
  <r>
    <x v="3"/>
    <x v="16"/>
    <x v="221"/>
    <n v="4611.6000000000004"/>
    <n v="384.3"/>
    <n v="75.599999999999994"/>
    <n v="0"/>
    <n v="0"/>
    <n v="0"/>
  </r>
  <r>
    <x v="3"/>
    <x v="16"/>
    <x v="222"/>
    <n v="4569.6000000000004"/>
    <n v="380.8"/>
    <n v="75.599999999999994"/>
    <n v="0"/>
    <n v="0"/>
    <n v="0"/>
  </r>
  <r>
    <x v="3"/>
    <x v="16"/>
    <x v="223"/>
    <n v="4561.2"/>
    <n v="380.1"/>
    <n v="76.3"/>
    <n v="0"/>
    <n v="0"/>
    <n v="0"/>
  </r>
  <r>
    <x v="3"/>
    <x v="16"/>
    <x v="224"/>
    <n v="4527.6000000000004"/>
    <n v="377.3"/>
    <n v="77"/>
    <n v="0"/>
    <n v="0"/>
    <n v="0"/>
  </r>
  <r>
    <x v="3"/>
    <x v="16"/>
    <x v="225"/>
    <n v="4485.6000000000004"/>
    <n v="373.8"/>
    <n v="75.599999999999994"/>
    <n v="0"/>
    <n v="0"/>
    <n v="0"/>
  </r>
  <r>
    <x v="3"/>
    <x v="16"/>
    <x v="226"/>
    <n v="4426.8"/>
    <n v="368.9"/>
    <n v="76.3"/>
    <n v="0"/>
    <n v="0"/>
    <n v="0"/>
  </r>
  <r>
    <x v="3"/>
    <x v="16"/>
    <x v="227"/>
    <n v="4426.8"/>
    <n v="368.9"/>
    <n v="75.599999999999994"/>
    <n v="0"/>
    <n v="0"/>
    <n v="0"/>
  </r>
  <r>
    <x v="3"/>
    <x v="16"/>
    <x v="228"/>
    <n v="4376.3999999999996"/>
    <n v="364.7"/>
    <n v="75.599999999999994"/>
    <n v="0"/>
    <n v="0"/>
    <n v="0"/>
  </r>
  <r>
    <x v="3"/>
    <x v="16"/>
    <x v="229"/>
    <n v="4351.2"/>
    <n v="362.6"/>
    <n v="75.599999999999994"/>
    <n v="0"/>
    <n v="0"/>
    <n v="0"/>
  </r>
  <r>
    <x v="3"/>
    <x v="16"/>
    <x v="230"/>
    <n v="4326"/>
    <n v="360.5"/>
    <n v="74.900000000000006"/>
    <n v="0"/>
    <n v="0"/>
    <n v="0"/>
  </r>
  <r>
    <x v="3"/>
    <x v="16"/>
    <x v="231"/>
    <n v="4359.6000000000004"/>
    <n v="363.3"/>
    <n v="76.3"/>
    <n v="0"/>
    <n v="0"/>
    <n v="0"/>
  </r>
  <r>
    <x v="3"/>
    <x v="16"/>
    <x v="232"/>
    <n v="4309.2"/>
    <n v="359.1"/>
    <n v="74.900000000000006"/>
    <n v="0"/>
    <n v="0"/>
    <n v="0"/>
  </r>
  <r>
    <x v="3"/>
    <x v="16"/>
    <x v="233"/>
    <n v="4326"/>
    <n v="360.5"/>
    <n v="76.3"/>
    <n v="0"/>
    <n v="0"/>
    <n v="0"/>
  </r>
  <r>
    <x v="3"/>
    <x v="16"/>
    <x v="234"/>
    <n v="4334.3999999999996"/>
    <n v="361.2"/>
    <n v="76.3"/>
    <n v="0"/>
    <n v="0"/>
    <n v="0"/>
  </r>
  <r>
    <x v="3"/>
    <x v="16"/>
    <x v="235"/>
    <n v="4300.8"/>
    <n v="358.4"/>
    <n v="74.900000000000006"/>
    <n v="0"/>
    <n v="0"/>
    <n v="0"/>
  </r>
  <r>
    <x v="3"/>
    <x v="16"/>
    <x v="236"/>
    <n v="4342.8"/>
    <n v="361.9"/>
    <n v="74.2"/>
    <n v="0"/>
    <n v="0"/>
    <n v="0"/>
  </r>
  <r>
    <x v="3"/>
    <x v="16"/>
    <x v="237"/>
    <n v="4334.3999999999996"/>
    <n v="361.2"/>
    <n v="74.900000000000006"/>
    <n v="0"/>
    <n v="0"/>
    <n v="0"/>
  </r>
  <r>
    <x v="3"/>
    <x v="16"/>
    <x v="238"/>
    <n v="4300.8"/>
    <n v="358.4"/>
    <n v="74.900000000000006"/>
    <n v="0"/>
    <n v="0"/>
    <n v="0"/>
  </r>
  <r>
    <x v="3"/>
    <x v="16"/>
    <x v="239"/>
    <n v="4300.8"/>
    <n v="358.4"/>
    <n v="74.900000000000006"/>
    <n v="0"/>
    <n v="0"/>
    <n v="0"/>
  </r>
  <r>
    <x v="3"/>
    <x v="16"/>
    <x v="240"/>
    <n v="4284"/>
    <n v="357"/>
    <n v="74.900000000000006"/>
    <n v="0"/>
    <n v="0"/>
    <n v="0"/>
  </r>
  <r>
    <x v="3"/>
    <x v="16"/>
    <x v="241"/>
    <n v="4317.6000000000004"/>
    <n v="359.8"/>
    <n v="74.2"/>
    <n v="0"/>
    <n v="0"/>
    <n v="0"/>
  </r>
  <r>
    <x v="3"/>
    <x v="16"/>
    <x v="242"/>
    <n v="4326"/>
    <n v="360.5"/>
    <n v="74.900000000000006"/>
    <n v="0"/>
    <n v="0"/>
    <n v="0"/>
  </r>
  <r>
    <x v="3"/>
    <x v="16"/>
    <x v="243"/>
    <n v="4309.2"/>
    <n v="359.1"/>
    <n v="74.2"/>
    <n v="0"/>
    <n v="0"/>
    <n v="0"/>
  </r>
  <r>
    <x v="3"/>
    <x v="16"/>
    <x v="244"/>
    <n v="4258.8"/>
    <n v="354.9"/>
    <n v="74.2"/>
    <n v="0"/>
    <n v="0"/>
    <n v="0"/>
  </r>
  <r>
    <x v="3"/>
    <x v="16"/>
    <x v="245"/>
    <n v="4250.3999999999996"/>
    <n v="354.2"/>
    <n v="72.099999999999994"/>
    <n v="0"/>
    <n v="0"/>
    <n v="0"/>
  </r>
  <r>
    <x v="3"/>
    <x v="16"/>
    <x v="246"/>
    <n v="4258.8"/>
    <n v="354.9"/>
    <n v="72.8"/>
    <n v="0"/>
    <n v="0"/>
    <n v="0"/>
  </r>
  <r>
    <x v="3"/>
    <x v="16"/>
    <x v="247"/>
    <n v="4233.6000000000004"/>
    <n v="352.8"/>
    <n v="70.7"/>
    <n v="0"/>
    <n v="0"/>
    <n v="0"/>
  </r>
  <r>
    <x v="3"/>
    <x v="16"/>
    <x v="248"/>
    <n v="4225.2"/>
    <n v="352.1"/>
    <n v="70"/>
    <n v="0"/>
    <n v="0"/>
    <n v="0"/>
  </r>
  <r>
    <x v="3"/>
    <x v="16"/>
    <x v="249"/>
    <n v="4208.3999999999996"/>
    <n v="350.7"/>
    <n v="70"/>
    <n v="0"/>
    <n v="0"/>
    <n v="0"/>
  </r>
  <r>
    <x v="3"/>
    <x v="16"/>
    <x v="250"/>
    <n v="4200"/>
    <n v="350"/>
    <n v="69.3"/>
    <n v="0"/>
    <n v="0"/>
    <n v="0"/>
  </r>
  <r>
    <x v="3"/>
    <x v="16"/>
    <x v="251"/>
    <n v="4174.8"/>
    <n v="347.9"/>
    <n v="68.599999999999994"/>
    <n v="0"/>
    <n v="0"/>
    <n v="0"/>
  </r>
  <r>
    <x v="3"/>
    <x v="16"/>
    <x v="252"/>
    <n v="4149.6000000000004"/>
    <n v="345.8"/>
    <n v="68.599999999999994"/>
    <n v="0"/>
    <n v="0"/>
    <n v="0"/>
  </r>
  <r>
    <x v="3"/>
    <x v="16"/>
    <x v="253"/>
    <n v="4191.6000000000004"/>
    <n v="349.3"/>
    <n v="70.7"/>
    <n v="0"/>
    <n v="0"/>
    <n v="0"/>
  </r>
  <r>
    <x v="3"/>
    <x v="16"/>
    <x v="254"/>
    <n v="4183.2"/>
    <n v="348.6"/>
    <n v="69.3"/>
    <n v="0"/>
    <n v="0"/>
    <n v="0"/>
  </r>
  <r>
    <x v="3"/>
    <x v="16"/>
    <x v="255"/>
    <n v="4132.8"/>
    <n v="344.4"/>
    <n v="64.400000000000006"/>
    <n v="0"/>
    <n v="0"/>
    <n v="0"/>
  </r>
  <r>
    <x v="3"/>
    <x v="16"/>
    <x v="256"/>
    <n v="4107.6000000000004"/>
    <n v="342.3"/>
    <n v="63"/>
    <n v="0"/>
    <n v="0"/>
    <n v="0"/>
  </r>
  <r>
    <x v="3"/>
    <x v="16"/>
    <x v="257"/>
    <n v="4132.8"/>
    <n v="344.4"/>
    <n v="66.5"/>
    <n v="0"/>
    <n v="0"/>
    <n v="0"/>
  </r>
  <r>
    <x v="3"/>
    <x v="16"/>
    <x v="258"/>
    <n v="4082.4"/>
    <n v="340.2"/>
    <n v="66.5"/>
    <n v="0"/>
    <n v="0"/>
    <n v="0"/>
  </r>
  <r>
    <x v="3"/>
    <x v="16"/>
    <x v="259"/>
    <n v="4065.6"/>
    <n v="338.8"/>
    <n v="66.5"/>
    <n v="0"/>
    <n v="0"/>
    <n v="0"/>
  </r>
  <r>
    <x v="3"/>
    <x v="16"/>
    <x v="260"/>
    <n v="4048.8"/>
    <n v="337.4"/>
    <n v="66.5"/>
    <n v="0"/>
    <n v="0"/>
    <n v="0"/>
  </r>
  <r>
    <x v="3"/>
    <x v="16"/>
    <x v="261"/>
    <n v="3998.4"/>
    <n v="333.2"/>
    <n v="65.099999999999994"/>
    <n v="0"/>
    <n v="0"/>
    <n v="0"/>
  </r>
  <r>
    <x v="3"/>
    <x v="16"/>
    <x v="262"/>
    <n v="3964.8"/>
    <n v="330.4"/>
    <n v="64.400000000000006"/>
    <n v="0"/>
    <n v="0"/>
    <n v="0"/>
  </r>
  <r>
    <x v="3"/>
    <x v="16"/>
    <x v="263"/>
    <n v="3956.4"/>
    <n v="329.7"/>
    <n v="64.400000000000006"/>
    <n v="0"/>
    <n v="0"/>
    <n v="0"/>
  </r>
  <r>
    <x v="3"/>
    <x v="16"/>
    <x v="264"/>
    <n v="3948"/>
    <n v="329"/>
    <n v="65.099999999999994"/>
    <n v="0"/>
    <n v="0"/>
    <n v="0"/>
  </r>
  <r>
    <x v="3"/>
    <x v="16"/>
    <x v="265"/>
    <n v="3914.4"/>
    <n v="326.2"/>
    <n v="63"/>
    <n v="0"/>
    <n v="0"/>
    <n v="0"/>
  </r>
  <r>
    <x v="3"/>
    <x v="16"/>
    <x v="266"/>
    <n v="3906"/>
    <n v="325.5"/>
    <n v="62.3"/>
    <n v="0"/>
    <n v="0"/>
    <n v="0"/>
  </r>
  <r>
    <x v="3"/>
    <x v="16"/>
    <x v="267"/>
    <n v="3855.6"/>
    <n v="321.3"/>
    <n v="63"/>
    <n v="0"/>
    <n v="0"/>
    <n v="0"/>
  </r>
  <r>
    <x v="3"/>
    <x v="16"/>
    <x v="268"/>
    <n v="3822"/>
    <n v="318.5"/>
    <n v="61.6"/>
    <n v="0"/>
    <n v="0"/>
    <n v="0"/>
  </r>
  <r>
    <x v="3"/>
    <x v="16"/>
    <x v="269"/>
    <n v="3796.8"/>
    <n v="316.39999999999998"/>
    <n v="60.2"/>
    <n v="0"/>
    <n v="0"/>
    <n v="0"/>
  </r>
  <r>
    <x v="3"/>
    <x v="16"/>
    <x v="270"/>
    <n v="3763.2"/>
    <n v="313.60000000000002"/>
    <n v="59.5"/>
    <n v="0"/>
    <n v="0"/>
    <n v="0"/>
  </r>
  <r>
    <x v="3"/>
    <x v="16"/>
    <x v="271"/>
    <n v="3738"/>
    <n v="311.5"/>
    <n v="60.2"/>
    <n v="0"/>
    <n v="0"/>
    <n v="0"/>
  </r>
  <r>
    <x v="3"/>
    <x v="16"/>
    <x v="272"/>
    <n v="3721.2"/>
    <n v="310.10000000000002"/>
    <n v="59.5"/>
    <n v="0"/>
    <n v="0"/>
    <n v="0"/>
  </r>
  <r>
    <x v="3"/>
    <x v="16"/>
    <x v="273"/>
    <n v="3712.8"/>
    <n v="309.39999999999998"/>
    <n v="58.8"/>
    <n v="0"/>
    <n v="0"/>
    <n v="0"/>
  </r>
  <r>
    <x v="3"/>
    <x v="16"/>
    <x v="274"/>
    <n v="3670.8"/>
    <n v="305.89999999999998"/>
    <n v="59.5"/>
    <n v="0"/>
    <n v="0"/>
    <n v="0"/>
  </r>
  <r>
    <x v="3"/>
    <x v="16"/>
    <x v="275"/>
    <n v="3662.4"/>
    <n v="305.2"/>
    <n v="58.8"/>
    <n v="0"/>
    <n v="0"/>
    <n v="0"/>
  </r>
  <r>
    <x v="3"/>
    <x v="16"/>
    <x v="276"/>
    <n v="3628.8"/>
    <n v="302.39999999999998"/>
    <n v="58.8"/>
    <n v="0"/>
    <n v="0"/>
    <n v="0"/>
  </r>
  <r>
    <x v="3"/>
    <x v="16"/>
    <x v="277"/>
    <n v="3628.8"/>
    <n v="302.39999999999998"/>
    <n v="60.2"/>
    <n v="0"/>
    <n v="0"/>
    <n v="0"/>
  </r>
  <r>
    <x v="3"/>
    <x v="16"/>
    <x v="278"/>
    <n v="3628.8"/>
    <n v="302.39999999999998"/>
    <n v="59.5"/>
    <n v="0"/>
    <n v="0"/>
    <n v="0"/>
  </r>
  <r>
    <x v="3"/>
    <x v="16"/>
    <x v="279"/>
    <n v="3612"/>
    <n v="301"/>
    <n v="60.2"/>
    <n v="0"/>
    <n v="0"/>
    <n v="0"/>
  </r>
  <r>
    <x v="3"/>
    <x v="16"/>
    <x v="280"/>
    <n v="3586.8"/>
    <n v="298.89999999999998"/>
    <n v="57.4"/>
    <n v="0"/>
    <n v="0"/>
    <n v="0"/>
  </r>
  <r>
    <x v="3"/>
    <x v="16"/>
    <x v="281"/>
    <n v="3536.4"/>
    <n v="294.7"/>
    <n v="53.2"/>
    <n v="0"/>
    <n v="0"/>
    <n v="0"/>
  </r>
  <r>
    <x v="3"/>
    <x v="16"/>
    <x v="282"/>
    <n v="3519.6"/>
    <n v="293.3"/>
    <n v="52.5"/>
    <n v="0"/>
    <n v="0"/>
    <n v="0"/>
  </r>
  <r>
    <x v="3"/>
    <x v="16"/>
    <x v="283"/>
    <n v="3528"/>
    <n v="294"/>
    <n v="56.7"/>
    <n v="0"/>
    <n v="0"/>
    <n v="0"/>
  </r>
  <r>
    <x v="3"/>
    <x v="16"/>
    <x v="284"/>
    <n v="3477.6"/>
    <n v="289.8"/>
    <n v="58.8"/>
    <n v="0"/>
    <n v="0"/>
    <n v="0"/>
  </r>
  <r>
    <x v="3"/>
    <x v="16"/>
    <x v="285"/>
    <n v="3477.6"/>
    <n v="289.8"/>
    <n v="57.4"/>
    <n v="0"/>
    <n v="0"/>
    <n v="0"/>
  </r>
  <r>
    <x v="3"/>
    <x v="16"/>
    <x v="286"/>
    <n v="3469.2"/>
    <n v="289.10000000000002"/>
    <n v="55.3"/>
    <n v="0"/>
    <n v="0"/>
    <n v="0"/>
  </r>
  <r>
    <x v="3"/>
    <x v="17"/>
    <x v="287"/>
    <n v="3452.4"/>
    <n v="287.7"/>
    <n v="56.7"/>
    <n v="0"/>
    <n v="0"/>
    <n v="0"/>
  </r>
  <r>
    <x v="3"/>
    <x v="17"/>
    <x v="0"/>
    <n v="3418.8"/>
    <n v="284.89999999999998"/>
    <n v="56"/>
    <n v="0"/>
    <n v="0"/>
    <n v="0"/>
  </r>
  <r>
    <x v="3"/>
    <x v="17"/>
    <x v="1"/>
    <n v="3410.4"/>
    <n v="284.2"/>
    <n v="57.4"/>
    <n v="0"/>
    <n v="0"/>
    <n v="0"/>
  </r>
  <r>
    <x v="3"/>
    <x v="17"/>
    <x v="2"/>
    <n v="3402"/>
    <n v="283.5"/>
    <n v="57.4"/>
    <n v="0"/>
    <n v="0"/>
    <n v="0"/>
  </r>
  <r>
    <x v="3"/>
    <x v="17"/>
    <x v="3"/>
    <n v="3376.8"/>
    <n v="281.39999999999998"/>
    <n v="56.7"/>
    <n v="0"/>
    <n v="0"/>
    <n v="0"/>
  </r>
  <r>
    <x v="3"/>
    <x v="17"/>
    <x v="4"/>
    <n v="3360"/>
    <n v="280"/>
    <n v="56.7"/>
    <n v="0"/>
    <n v="0"/>
    <n v="0"/>
  </r>
  <r>
    <x v="3"/>
    <x v="17"/>
    <x v="5"/>
    <n v="3343.2"/>
    <n v="278.60000000000002"/>
    <n v="56.7"/>
    <n v="0"/>
    <n v="0"/>
    <n v="0"/>
  </r>
  <r>
    <x v="3"/>
    <x v="17"/>
    <x v="6"/>
    <n v="3326.4"/>
    <n v="277.2"/>
    <n v="56"/>
    <n v="0"/>
    <n v="0"/>
    <n v="0"/>
  </r>
  <r>
    <x v="3"/>
    <x v="17"/>
    <x v="7"/>
    <n v="3292.8"/>
    <n v="274.39999999999998"/>
    <n v="55.3"/>
    <n v="0"/>
    <n v="0"/>
    <n v="0"/>
  </r>
  <r>
    <x v="3"/>
    <x v="17"/>
    <x v="8"/>
    <n v="3276"/>
    <n v="273"/>
    <n v="54.6"/>
    <n v="0"/>
    <n v="0"/>
    <n v="0"/>
  </r>
  <r>
    <x v="3"/>
    <x v="17"/>
    <x v="9"/>
    <n v="3242.4"/>
    <n v="270.2"/>
    <n v="54.6"/>
    <n v="0"/>
    <n v="0"/>
    <n v="0"/>
  </r>
  <r>
    <x v="3"/>
    <x v="17"/>
    <x v="10"/>
    <n v="3242.4"/>
    <n v="270.2"/>
    <n v="53.9"/>
    <n v="0"/>
    <n v="0"/>
    <n v="0"/>
  </r>
  <r>
    <x v="3"/>
    <x v="17"/>
    <x v="11"/>
    <n v="3234"/>
    <n v="269.5"/>
    <n v="55.3"/>
    <n v="0"/>
    <n v="0"/>
    <n v="0"/>
  </r>
  <r>
    <x v="3"/>
    <x v="17"/>
    <x v="12"/>
    <n v="3217.2"/>
    <n v="268.10000000000002"/>
    <n v="55.3"/>
    <n v="0"/>
    <n v="0"/>
    <n v="0"/>
  </r>
  <r>
    <x v="3"/>
    <x v="17"/>
    <x v="13"/>
    <n v="3192"/>
    <n v="266"/>
    <n v="53.9"/>
    <n v="0"/>
    <n v="0"/>
    <n v="0"/>
  </r>
  <r>
    <x v="3"/>
    <x v="17"/>
    <x v="14"/>
    <n v="3175.2"/>
    <n v="264.60000000000002"/>
    <n v="53.9"/>
    <n v="0"/>
    <n v="0"/>
    <n v="0"/>
  </r>
  <r>
    <x v="3"/>
    <x v="17"/>
    <x v="15"/>
    <n v="3175.2"/>
    <n v="264.60000000000002"/>
    <n v="54.6"/>
    <n v="0"/>
    <n v="0"/>
    <n v="0"/>
  </r>
  <r>
    <x v="3"/>
    <x v="17"/>
    <x v="16"/>
    <n v="3166.8"/>
    <n v="263.89999999999998"/>
    <n v="55.3"/>
    <n v="0"/>
    <n v="0"/>
    <n v="0"/>
  </r>
  <r>
    <x v="3"/>
    <x v="17"/>
    <x v="17"/>
    <n v="3150"/>
    <n v="262.5"/>
    <n v="54.6"/>
    <n v="0"/>
    <n v="0"/>
    <n v="0"/>
  </r>
  <r>
    <x v="3"/>
    <x v="17"/>
    <x v="18"/>
    <n v="3133.2"/>
    <n v="261.10000000000002"/>
    <n v="53.2"/>
    <n v="0"/>
    <n v="0"/>
    <n v="0"/>
  </r>
  <r>
    <x v="3"/>
    <x v="17"/>
    <x v="19"/>
    <n v="3124.8"/>
    <n v="260.39999999999998"/>
    <n v="53.2"/>
    <n v="0"/>
    <n v="0"/>
    <n v="0"/>
  </r>
  <r>
    <x v="3"/>
    <x v="17"/>
    <x v="20"/>
    <n v="3099.6"/>
    <n v="258.3"/>
    <n v="52.5"/>
    <n v="0"/>
    <n v="0"/>
    <n v="0"/>
  </r>
  <r>
    <x v="3"/>
    <x v="17"/>
    <x v="21"/>
    <n v="3082.8"/>
    <n v="256.89999999999998"/>
    <n v="52.5"/>
    <n v="0"/>
    <n v="0"/>
    <n v="0"/>
  </r>
  <r>
    <x v="3"/>
    <x v="17"/>
    <x v="22"/>
    <n v="3091.2"/>
    <n v="257.60000000000002"/>
    <n v="53.9"/>
    <n v="0"/>
    <n v="0"/>
    <n v="0"/>
  </r>
  <r>
    <x v="3"/>
    <x v="17"/>
    <x v="23"/>
    <n v="3066"/>
    <n v="255.5"/>
    <n v="53.9"/>
    <n v="0"/>
    <n v="0"/>
    <n v="0"/>
  </r>
  <r>
    <x v="3"/>
    <x v="17"/>
    <x v="24"/>
    <n v="3057.6"/>
    <n v="254.8"/>
    <n v="53.2"/>
    <n v="0"/>
    <n v="0"/>
    <n v="0"/>
  </r>
  <r>
    <x v="3"/>
    <x v="17"/>
    <x v="25"/>
    <n v="3057.6"/>
    <n v="254.8"/>
    <n v="52.5"/>
    <n v="0"/>
    <n v="0"/>
    <n v="0"/>
  </r>
  <r>
    <x v="3"/>
    <x v="17"/>
    <x v="26"/>
    <n v="3032.4"/>
    <n v="252.7"/>
    <n v="53.2"/>
    <n v="0"/>
    <n v="0"/>
    <n v="0"/>
  </r>
  <r>
    <x v="3"/>
    <x v="17"/>
    <x v="27"/>
    <n v="3032.4"/>
    <n v="252.7"/>
    <n v="53.2"/>
    <n v="0"/>
    <n v="0"/>
    <n v="0"/>
  </r>
  <r>
    <x v="3"/>
    <x v="17"/>
    <x v="28"/>
    <n v="3015.6"/>
    <n v="251.3"/>
    <n v="53.9"/>
    <n v="0"/>
    <n v="0"/>
    <n v="0"/>
  </r>
  <r>
    <x v="3"/>
    <x v="17"/>
    <x v="29"/>
    <n v="3015.6"/>
    <n v="251.3"/>
    <n v="53.2"/>
    <n v="0"/>
    <n v="0"/>
    <n v="0"/>
  </r>
  <r>
    <x v="3"/>
    <x v="17"/>
    <x v="30"/>
    <n v="3007.2"/>
    <n v="250.6"/>
    <n v="54.6"/>
    <n v="0"/>
    <n v="0"/>
    <n v="0"/>
  </r>
  <r>
    <x v="3"/>
    <x v="17"/>
    <x v="31"/>
    <n v="2998.8"/>
    <n v="249.9"/>
    <n v="53.9"/>
    <n v="0"/>
    <n v="0"/>
    <n v="0"/>
  </r>
  <r>
    <x v="3"/>
    <x v="17"/>
    <x v="32"/>
    <n v="2982"/>
    <n v="248.5"/>
    <n v="53.2"/>
    <n v="0"/>
    <n v="0"/>
    <n v="0"/>
  </r>
  <r>
    <x v="3"/>
    <x v="17"/>
    <x v="33"/>
    <n v="2965.2"/>
    <n v="247.1"/>
    <n v="51.8"/>
    <n v="0"/>
    <n v="0"/>
    <n v="0"/>
  </r>
  <r>
    <x v="3"/>
    <x v="17"/>
    <x v="34"/>
    <n v="2965.2"/>
    <n v="247.1"/>
    <n v="52.5"/>
    <n v="0"/>
    <n v="0"/>
    <n v="0"/>
  </r>
  <r>
    <x v="3"/>
    <x v="17"/>
    <x v="35"/>
    <n v="2948.4"/>
    <n v="245.7"/>
    <n v="51.8"/>
    <n v="0"/>
    <n v="0"/>
    <n v="0"/>
  </r>
  <r>
    <x v="3"/>
    <x v="17"/>
    <x v="36"/>
    <n v="2931.6"/>
    <n v="244.3"/>
    <n v="51.8"/>
    <n v="0"/>
    <n v="0"/>
    <n v="0"/>
  </r>
  <r>
    <x v="3"/>
    <x v="17"/>
    <x v="37"/>
    <n v="2914.8"/>
    <n v="242.9"/>
    <n v="51.1"/>
    <n v="0"/>
    <n v="0"/>
    <n v="0"/>
  </r>
  <r>
    <x v="3"/>
    <x v="17"/>
    <x v="38"/>
    <n v="2940"/>
    <n v="245"/>
    <n v="51.1"/>
    <n v="0"/>
    <n v="0"/>
    <n v="0"/>
  </r>
  <r>
    <x v="3"/>
    <x v="17"/>
    <x v="39"/>
    <n v="2948.4"/>
    <n v="245.7"/>
    <n v="49.7"/>
    <n v="0"/>
    <n v="0"/>
    <n v="0"/>
  </r>
  <r>
    <x v="3"/>
    <x v="17"/>
    <x v="40"/>
    <n v="2956.8"/>
    <n v="246.4"/>
    <n v="51.1"/>
    <n v="0"/>
    <n v="0"/>
    <n v="0"/>
  </r>
  <r>
    <x v="3"/>
    <x v="17"/>
    <x v="41"/>
    <n v="2965.2"/>
    <n v="247.1"/>
    <n v="51.1"/>
    <n v="0"/>
    <n v="0"/>
    <n v="0"/>
  </r>
  <r>
    <x v="3"/>
    <x v="17"/>
    <x v="42"/>
    <n v="2948.4"/>
    <n v="245.7"/>
    <n v="52.5"/>
    <n v="0"/>
    <n v="0"/>
    <n v="0"/>
  </r>
  <r>
    <x v="3"/>
    <x v="17"/>
    <x v="43"/>
    <n v="2965.2"/>
    <n v="247.1"/>
    <n v="52.5"/>
    <n v="0"/>
    <n v="0"/>
    <n v="0"/>
  </r>
  <r>
    <x v="3"/>
    <x v="17"/>
    <x v="44"/>
    <n v="2965.2"/>
    <n v="247.1"/>
    <n v="52.5"/>
    <n v="0"/>
    <n v="0"/>
    <n v="0"/>
  </r>
  <r>
    <x v="3"/>
    <x v="17"/>
    <x v="45"/>
    <n v="2965.2"/>
    <n v="247.1"/>
    <n v="51.1"/>
    <n v="0"/>
    <n v="0"/>
    <n v="0"/>
  </r>
  <r>
    <x v="3"/>
    <x v="17"/>
    <x v="46"/>
    <n v="2973.6"/>
    <n v="247.8"/>
    <n v="51.8"/>
    <n v="0"/>
    <n v="0"/>
    <n v="0"/>
  </r>
  <r>
    <x v="3"/>
    <x v="17"/>
    <x v="47"/>
    <n v="2982"/>
    <n v="248.5"/>
    <n v="51.1"/>
    <n v="0"/>
    <n v="0"/>
    <n v="0"/>
  </r>
  <r>
    <x v="3"/>
    <x v="17"/>
    <x v="48"/>
    <n v="2998.8"/>
    <n v="249.9"/>
    <n v="51.1"/>
    <n v="0"/>
    <n v="0"/>
    <n v="0"/>
  </r>
  <r>
    <x v="3"/>
    <x v="17"/>
    <x v="49"/>
    <n v="3057.6"/>
    <n v="254.8"/>
    <n v="51.1"/>
    <n v="0"/>
    <n v="0"/>
    <n v="0"/>
  </r>
  <r>
    <x v="3"/>
    <x v="17"/>
    <x v="50"/>
    <n v="3074.4"/>
    <n v="256.2"/>
    <n v="51.1"/>
    <n v="0"/>
    <n v="0"/>
    <n v="0"/>
  </r>
  <r>
    <x v="3"/>
    <x v="17"/>
    <x v="51"/>
    <n v="3108"/>
    <n v="259"/>
    <n v="51.8"/>
    <n v="0"/>
    <n v="0"/>
    <n v="0"/>
  </r>
  <r>
    <x v="3"/>
    <x v="17"/>
    <x v="52"/>
    <n v="3166.8"/>
    <n v="263.89999999999998"/>
    <n v="51.8"/>
    <n v="0"/>
    <n v="0"/>
    <n v="0"/>
  </r>
  <r>
    <x v="3"/>
    <x v="17"/>
    <x v="53"/>
    <n v="3200.4"/>
    <n v="266.7"/>
    <n v="51.8"/>
    <n v="0"/>
    <n v="0"/>
    <n v="0"/>
  </r>
  <r>
    <x v="3"/>
    <x v="17"/>
    <x v="54"/>
    <n v="3242.4"/>
    <n v="270.2"/>
    <n v="51.8"/>
    <n v="0"/>
    <n v="0"/>
    <n v="0"/>
  </r>
  <r>
    <x v="3"/>
    <x v="17"/>
    <x v="55"/>
    <n v="3276"/>
    <n v="273"/>
    <n v="51.8"/>
    <n v="0"/>
    <n v="0"/>
    <n v="0"/>
  </r>
  <r>
    <x v="3"/>
    <x v="17"/>
    <x v="56"/>
    <n v="3334.8"/>
    <n v="277.89999999999998"/>
    <n v="52.5"/>
    <n v="0"/>
    <n v="0"/>
    <n v="0"/>
  </r>
  <r>
    <x v="3"/>
    <x v="17"/>
    <x v="57"/>
    <n v="3368.4"/>
    <n v="280.7"/>
    <n v="53.2"/>
    <n v="0"/>
    <n v="0"/>
    <n v="0"/>
  </r>
  <r>
    <x v="3"/>
    <x v="17"/>
    <x v="58"/>
    <n v="3435.6"/>
    <n v="286.3"/>
    <n v="53.9"/>
    <n v="0"/>
    <n v="0"/>
    <n v="0"/>
  </r>
  <r>
    <x v="3"/>
    <x v="17"/>
    <x v="59"/>
    <n v="3494.4"/>
    <n v="291.2"/>
    <n v="53.9"/>
    <n v="0"/>
    <n v="0"/>
    <n v="0"/>
  </r>
  <r>
    <x v="3"/>
    <x v="17"/>
    <x v="60"/>
    <n v="3544.8"/>
    <n v="295.39999999999998"/>
    <n v="55.3"/>
    <n v="0"/>
    <n v="0"/>
    <n v="0"/>
  </r>
  <r>
    <x v="3"/>
    <x v="17"/>
    <x v="61"/>
    <n v="3637.2"/>
    <n v="303.10000000000002"/>
    <n v="56"/>
    <n v="0"/>
    <n v="0"/>
    <n v="0"/>
  </r>
  <r>
    <x v="3"/>
    <x v="17"/>
    <x v="62"/>
    <n v="3620.4"/>
    <n v="301.7"/>
    <n v="55.3"/>
    <n v="0"/>
    <n v="0"/>
    <n v="0"/>
  </r>
  <r>
    <x v="3"/>
    <x v="17"/>
    <x v="63"/>
    <n v="3612"/>
    <n v="301"/>
    <n v="56.7"/>
    <n v="0"/>
    <n v="0"/>
    <n v="0"/>
  </r>
  <r>
    <x v="3"/>
    <x v="17"/>
    <x v="64"/>
    <n v="3654"/>
    <n v="304.5"/>
    <n v="56.7"/>
    <n v="0"/>
    <n v="0"/>
    <n v="0"/>
  </r>
  <r>
    <x v="3"/>
    <x v="17"/>
    <x v="65"/>
    <n v="3712.8"/>
    <n v="309.39999999999998"/>
    <n v="58.1"/>
    <n v="0"/>
    <n v="0"/>
    <n v="0"/>
  </r>
  <r>
    <x v="3"/>
    <x v="17"/>
    <x v="66"/>
    <n v="3721.2"/>
    <n v="310.10000000000002"/>
    <n v="58.8"/>
    <n v="0"/>
    <n v="0"/>
    <n v="0"/>
  </r>
  <r>
    <x v="3"/>
    <x v="17"/>
    <x v="67"/>
    <n v="3712.8"/>
    <n v="309.39999999999998"/>
    <n v="58.8"/>
    <n v="0"/>
    <n v="0"/>
    <n v="0"/>
  </r>
  <r>
    <x v="3"/>
    <x v="17"/>
    <x v="68"/>
    <n v="3763.2"/>
    <n v="313.60000000000002"/>
    <n v="58.8"/>
    <n v="0"/>
    <n v="0"/>
    <n v="0"/>
  </r>
  <r>
    <x v="3"/>
    <x v="17"/>
    <x v="69"/>
    <n v="3813.6"/>
    <n v="317.8"/>
    <n v="58.8"/>
    <n v="0"/>
    <n v="0"/>
    <n v="0"/>
  </r>
  <r>
    <x v="3"/>
    <x v="17"/>
    <x v="70"/>
    <n v="3813.6"/>
    <n v="317.8"/>
    <n v="59.5"/>
    <n v="0"/>
    <n v="0"/>
    <n v="0"/>
  </r>
  <r>
    <x v="3"/>
    <x v="17"/>
    <x v="71"/>
    <n v="3847.2"/>
    <n v="320.60000000000002"/>
    <n v="60.2"/>
    <n v="0"/>
    <n v="0"/>
    <n v="0"/>
  </r>
  <r>
    <x v="3"/>
    <x v="17"/>
    <x v="72"/>
    <n v="3855.6"/>
    <n v="321.3"/>
    <n v="60.9"/>
    <n v="0"/>
    <n v="0"/>
    <n v="0"/>
  </r>
  <r>
    <x v="3"/>
    <x v="17"/>
    <x v="73"/>
    <n v="3914.4"/>
    <n v="326.2"/>
    <n v="60.9"/>
    <n v="0"/>
    <n v="0"/>
    <n v="0"/>
  </r>
  <r>
    <x v="3"/>
    <x v="17"/>
    <x v="74"/>
    <n v="3964.8"/>
    <n v="330.4"/>
    <n v="62.3"/>
    <n v="0"/>
    <n v="0"/>
    <n v="0"/>
  </r>
  <r>
    <x v="3"/>
    <x v="17"/>
    <x v="75"/>
    <n v="3956.4"/>
    <n v="329.7"/>
    <n v="62.3"/>
    <n v="0"/>
    <n v="0"/>
    <n v="0"/>
  </r>
  <r>
    <x v="3"/>
    <x v="17"/>
    <x v="76"/>
    <n v="3906"/>
    <n v="325.5"/>
    <n v="63.7"/>
    <n v="0"/>
    <n v="0"/>
    <n v="0"/>
  </r>
  <r>
    <x v="3"/>
    <x v="17"/>
    <x v="77"/>
    <n v="3788.4"/>
    <n v="315.7"/>
    <n v="62.3"/>
    <n v="0"/>
    <n v="0"/>
    <n v="0"/>
  </r>
  <r>
    <x v="3"/>
    <x v="17"/>
    <x v="78"/>
    <n v="3704.4"/>
    <n v="308.7"/>
    <n v="62.3"/>
    <n v="0"/>
    <n v="0"/>
    <n v="0"/>
  </r>
  <r>
    <x v="3"/>
    <x v="17"/>
    <x v="79"/>
    <n v="3553.2"/>
    <n v="296.10000000000002"/>
    <n v="62.3"/>
    <n v="0"/>
    <n v="0"/>
    <n v="0"/>
  </r>
  <r>
    <x v="3"/>
    <x v="17"/>
    <x v="80"/>
    <n v="3460.8"/>
    <n v="288.39999999999998"/>
    <n v="61.6"/>
    <n v="0"/>
    <n v="0"/>
    <n v="0"/>
  </r>
  <r>
    <x v="3"/>
    <x v="17"/>
    <x v="81"/>
    <n v="3301.2"/>
    <n v="275.10000000000002"/>
    <n v="60.9"/>
    <n v="0"/>
    <n v="0"/>
    <n v="0"/>
  </r>
  <r>
    <x v="3"/>
    <x v="17"/>
    <x v="82"/>
    <n v="3192"/>
    <n v="266"/>
    <n v="59.5"/>
    <n v="0"/>
    <n v="0"/>
    <n v="0"/>
  </r>
  <r>
    <x v="3"/>
    <x v="17"/>
    <x v="83"/>
    <n v="3166.8"/>
    <n v="263.89999999999998"/>
    <n v="60.2"/>
    <n v="0"/>
    <n v="0"/>
    <n v="0"/>
  </r>
  <r>
    <x v="3"/>
    <x v="17"/>
    <x v="84"/>
    <n v="3099.6"/>
    <n v="258.3"/>
    <n v="61.6"/>
    <n v="0"/>
    <n v="0"/>
    <n v="0"/>
  </r>
  <r>
    <x v="3"/>
    <x v="17"/>
    <x v="85"/>
    <n v="3066"/>
    <n v="255.5"/>
    <n v="62.3"/>
    <n v="0"/>
    <n v="0"/>
    <n v="0"/>
  </r>
  <r>
    <x v="3"/>
    <x v="17"/>
    <x v="86"/>
    <n v="3057.6"/>
    <n v="254.8"/>
    <n v="60.9"/>
    <n v="0"/>
    <n v="0"/>
    <n v="0"/>
  </r>
  <r>
    <x v="3"/>
    <x v="17"/>
    <x v="87"/>
    <n v="3066"/>
    <n v="255.5"/>
    <n v="60.9"/>
    <n v="0"/>
    <n v="0"/>
    <n v="0"/>
  </r>
  <r>
    <x v="3"/>
    <x v="17"/>
    <x v="88"/>
    <n v="3074.4"/>
    <n v="256.2"/>
    <n v="60.9"/>
    <n v="0"/>
    <n v="0"/>
    <n v="0"/>
  </r>
  <r>
    <x v="3"/>
    <x v="17"/>
    <x v="89"/>
    <n v="3057.6"/>
    <n v="254.8"/>
    <n v="62.3"/>
    <n v="0"/>
    <n v="0"/>
    <n v="0"/>
  </r>
  <r>
    <x v="3"/>
    <x v="17"/>
    <x v="90"/>
    <n v="3057.6"/>
    <n v="254.8"/>
    <n v="62.3"/>
    <n v="0"/>
    <n v="0"/>
    <n v="0"/>
  </r>
  <r>
    <x v="3"/>
    <x v="17"/>
    <x v="91"/>
    <n v="3091.2"/>
    <n v="257.60000000000002"/>
    <n v="63.7"/>
    <n v="0"/>
    <n v="0"/>
    <n v="0"/>
  </r>
  <r>
    <x v="3"/>
    <x v="17"/>
    <x v="92"/>
    <n v="3133.2"/>
    <n v="261.10000000000002"/>
    <n v="63.7"/>
    <n v="0"/>
    <n v="0"/>
    <n v="0"/>
  </r>
  <r>
    <x v="3"/>
    <x v="17"/>
    <x v="93"/>
    <n v="3141.6"/>
    <n v="261.8"/>
    <n v="63.7"/>
    <n v="0"/>
    <n v="0"/>
    <n v="0"/>
  </r>
  <r>
    <x v="3"/>
    <x v="17"/>
    <x v="94"/>
    <n v="3150"/>
    <n v="262.5"/>
    <n v="63.7"/>
    <n v="0"/>
    <n v="0"/>
    <n v="0"/>
  </r>
  <r>
    <x v="3"/>
    <x v="17"/>
    <x v="95"/>
    <n v="3200.4"/>
    <n v="266.7"/>
    <n v="64.400000000000006"/>
    <n v="0"/>
    <n v="0"/>
    <n v="0"/>
  </r>
  <r>
    <x v="3"/>
    <x v="17"/>
    <x v="96"/>
    <n v="3225.6"/>
    <n v="268.8"/>
    <n v="65.8"/>
    <n v="0"/>
    <n v="0"/>
    <n v="0"/>
  </r>
  <r>
    <x v="3"/>
    <x v="17"/>
    <x v="97"/>
    <n v="3242.4"/>
    <n v="270.2"/>
    <n v="64.400000000000006"/>
    <n v="0"/>
    <n v="0"/>
    <n v="0"/>
  </r>
  <r>
    <x v="3"/>
    <x v="17"/>
    <x v="98"/>
    <n v="3276"/>
    <n v="273"/>
    <n v="65.8"/>
    <n v="0"/>
    <n v="0"/>
    <n v="0"/>
  </r>
  <r>
    <x v="3"/>
    <x v="17"/>
    <x v="99"/>
    <n v="3318"/>
    <n v="276.5"/>
    <n v="64.400000000000006"/>
    <n v="0"/>
    <n v="0"/>
    <n v="0"/>
  </r>
  <r>
    <x v="3"/>
    <x v="17"/>
    <x v="100"/>
    <n v="3343.2"/>
    <n v="278.60000000000002"/>
    <n v="65.099999999999994"/>
    <n v="0"/>
    <n v="0"/>
    <n v="0"/>
  </r>
  <r>
    <x v="3"/>
    <x v="17"/>
    <x v="101"/>
    <n v="3410.4"/>
    <n v="284.2"/>
    <n v="67.900000000000006"/>
    <n v="0"/>
    <n v="0"/>
    <n v="0"/>
  </r>
  <r>
    <x v="3"/>
    <x v="17"/>
    <x v="102"/>
    <n v="3460.8"/>
    <n v="288.39999999999998"/>
    <n v="70"/>
    <n v="0"/>
    <n v="0"/>
    <n v="0"/>
  </r>
  <r>
    <x v="3"/>
    <x v="17"/>
    <x v="103"/>
    <n v="3469.2"/>
    <n v="289.10000000000002"/>
    <n v="70.7"/>
    <n v="0"/>
    <n v="0"/>
    <n v="0"/>
  </r>
  <r>
    <x v="3"/>
    <x v="17"/>
    <x v="104"/>
    <n v="3494.4"/>
    <n v="291.2"/>
    <n v="71.400000000000006"/>
    <n v="0"/>
    <n v="0"/>
    <n v="0"/>
  </r>
  <r>
    <x v="3"/>
    <x v="17"/>
    <x v="105"/>
    <n v="3502.8"/>
    <n v="291.89999999999998"/>
    <n v="71.400000000000006"/>
    <n v="0"/>
    <n v="0"/>
    <n v="0"/>
  </r>
  <r>
    <x v="3"/>
    <x v="17"/>
    <x v="106"/>
    <n v="3511.2"/>
    <n v="292.60000000000002"/>
    <n v="70.7"/>
    <n v="0"/>
    <n v="0"/>
    <n v="0"/>
  </r>
  <r>
    <x v="3"/>
    <x v="17"/>
    <x v="107"/>
    <n v="3570"/>
    <n v="297.5"/>
    <n v="71.400000000000006"/>
    <n v="0"/>
    <n v="0"/>
    <n v="0"/>
  </r>
  <r>
    <x v="3"/>
    <x v="17"/>
    <x v="108"/>
    <n v="3620.4"/>
    <n v="301.7"/>
    <n v="72.8"/>
    <n v="0"/>
    <n v="0"/>
    <n v="0"/>
  </r>
  <r>
    <x v="3"/>
    <x v="17"/>
    <x v="109"/>
    <n v="3679.2"/>
    <n v="306.60000000000002"/>
    <n v="74.2"/>
    <n v="0"/>
    <n v="0"/>
    <n v="0"/>
  </r>
  <r>
    <x v="3"/>
    <x v="17"/>
    <x v="110"/>
    <n v="3704.4"/>
    <n v="308.7"/>
    <n v="74.900000000000006"/>
    <n v="0"/>
    <n v="0"/>
    <n v="0"/>
  </r>
  <r>
    <x v="3"/>
    <x v="17"/>
    <x v="111"/>
    <n v="3738"/>
    <n v="311.5"/>
    <n v="74.900000000000006"/>
    <n v="0"/>
    <n v="0"/>
    <n v="0"/>
  </r>
  <r>
    <x v="3"/>
    <x v="17"/>
    <x v="112"/>
    <n v="3763.2"/>
    <n v="313.60000000000002"/>
    <n v="77.7"/>
    <n v="0"/>
    <n v="0"/>
    <n v="0"/>
  </r>
  <r>
    <x v="3"/>
    <x v="17"/>
    <x v="113"/>
    <n v="3805.2"/>
    <n v="317.10000000000002"/>
    <n v="77.7"/>
    <n v="0"/>
    <n v="0"/>
    <n v="0"/>
  </r>
  <r>
    <x v="3"/>
    <x v="17"/>
    <x v="114"/>
    <n v="3838.8"/>
    <n v="319.89999999999998"/>
    <n v="77"/>
    <n v="0"/>
    <n v="0"/>
    <n v="0"/>
  </r>
  <r>
    <x v="3"/>
    <x v="17"/>
    <x v="115"/>
    <n v="3880.8"/>
    <n v="323.39999999999998"/>
    <n v="77.7"/>
    <n v="0"/>
    <n v="0"/>
    <n v="0"/>
  </r>
  <r>
    <x v="3"/>
    <x v="17"/>
    <x v="116"/>
    <n v="3906"/>
    <n v="325.5"/>
    <n v="77"/>
    <n v="0"/>
    <n v="0"/>
    <n v="0"/>
  </r>
  <r>
    <x v="3"/>
    <x v="17"/>
    <x v="117"/>
    <n v="3948"/>
    <n v="329"/>
    <n v="78.400000000000006"/>
    <n v="0"/>
    <n v="0"/>
    <n v="0"/>
  </r>
  <r>
    <x v="3"/>
    <x v="17"/>
    <x v="118"/>
    <n v="3973.2"/>
    <n v="331.1"/>
    <n v="80.5"/>
    <n v="0"/>
    <n v="0"/>
    <n v="0"/>
  </r>
  <r>
    <x v="3"/>
    <x v="17"/>
    <x v="119"/>
    <n v="4006.8"/>
    <n v="333.9"/>
    <n v="82.6"/>
    <n v="0"/>
    <n v="0"/>
    <n v="0"/>
  </r>
  <r>
    <x v="3"/>
    <x v="17"/>
    <x v="120"/>
    <n v="4006.8"/>
    <n v="333.9"/>
    <n v="84"/>
    <n v="0"/>
    <n v="0"/>
    <n v="0"/>
  </r>
  <r>
    <x v="3"/>
    <x v="17"/>
    <x v="121"/>
    <n v="4082.4"/>
    <n v="340.2"/>
    <n v="86.8"/>
    <n v="0"/>
    <n v="0"/>
    <n v="0"/>
  </r>
  <r>
    <x v="3"/>
    <x v="17"/>
    <x v="122"/>
    <n v="4082.4"/>
    <n v="340.2"/>
    <n v="86.8"/>
    <n v="0"/>
    <n v="0"/>
    <n v="0"/>
  </r>
  <r>
    <x v="3"/>
    <x v="17"/>
    <x v="123"/>
    <n v="4074"/>
    <n v="339.5"/>
    <n v="86.8"/>
    <n v="0"/>
    <n v="0"/>
    <n v="0"/>
  </r>
  <r>
    <x v="3"/>
    <x v="17"/>
    <x v="124"/>
    <n v="4090.8"/>
    <n v="340.9"/>
    <n v="84"/>
    <n v="0"/>
    <n v="0"/>
    <n v="0"/>
  </r>
  <r>
    <x v="3"/>
    <x v="17"/>
    <x v="125"/>
    <n v="4082.4"/>
    <n v="340.2"/>
    <n v="86.1"/>
    <n v="0"/>
    <n v="0"/>
    <n v="0"/>
  </r>
  <r>
    <x v="3"/>
    <x v="17"/>
    <x v="126"/>
    <n v="4048.8"/>
    <n v="337.4"/>
    <n v="86.8"/>
    <n v="0"/>
    <n v="0"/>
    <n v="0"/>
  </r>
  <r>
    <x v="3"/>
    <x v="17"/>
    <x v="127"/>
    <n v="4090.8"/>
    <n v="340.9"/>
    <n v="88.9"/>
    <n v="0"/>
    <n v="0"/>
    <n v="0"/>
  </r>
  <r>
    <x v="3"/>
    <x v="17"/>
    <x v="128"/>
    <n v="4057.2"/>
    <n v="338.1"/>
    <n v="88.2"/>
    <n v="0"/>
    <n v="0"/>
    <n v="0"/>
  </r>
  <r>
    <x v="3"/>
    <x v="17"/>
    <x v="129"/>
    <n v="4032"/>
    <n v="336"/>
    <n v="88.2"/>
    <n v="0"/>
    <n v="0"/>
    <n v="0"/>
  </r>
  <r>
    <x v="3"/>
    <x v="17"/>
    <x v="130"/>
    <n v="4023.6"/>
    <n v="335.3"/>
    <n v="87.5"/>
    <n v="0"/>
    <n v="0"/>
    <n v="0"/>
  </r>
  <r>
    <x v="3"/>
    <x v="17"/>
    <x v="131"/>
    <n v="3956.4"/>
    <n v="329.7"/>
    <n v="84.7"/>
    <n v="0"/>
    <n v="0"/>
    <n v="0"/>
  </r>
  <r>
    <x v="3"/>
    <x v="17"/>
    <x v="132"/>
    <n v="3931.2"/>
    <n v="327.60000000000002"/>
    <n v="85.4"/>
    <n v="0"/>
    <n v="0"/>
    <n v="0"/>
  </r>
  <r>
    <x v="3"/>
    <x v="17"/>
    <x v="133"/>
    <n v="3864"/>
    <n v="322"/>
    <n v="83.3"/>
    <n v="0"/>
    <n v="0"/>
    <n v="0"/>
  </r>
  <r>
    <x v="3"/>
    <x v="17"/>
    <x v="134"/>
    <n v="3805.2"/>
    <n v="317.10000000000002"/>
    <n v="84"/>
    <n v="0"/>
    <n v="0"/>
    <n v="0"/>
  </r>
  <r>
    <x v="3"/>
    <x v="17"/>
    <x v="135"/>
    <n v="3780"/>
    <n v="315"/>
    <n v="83.3"/>
    <n v="0"/>
    <n v="0"/>
    <n v="0"/>
  </r>
  <r>
    <x v="3"/>
    <x v="17"/>
    <x v="136"/>
    <n v="3738"/>
    <n v="311.5"/>
    <n v="82.6"/>
    <n v="0"/>
    <n v="0"/>
    <n v="0"/>
  </r>
  <r>
    <x v="3"/>
    <x v="17"/>
    <x v="137"/>
    <n v="3712.8"/>
    <n v="309.39999999999998"/>
    <n v="82.6"/>
    <n v="0"/>
    <n v="0"/>
    <n v="0"/>
  </r>
  <r>
    <x v="3"/>
    <x v="17"/>
    <x v="138"/>
    <n v="3603.6"/>
    <n v="300.3"/>
    <n v="81.2"/>
    <n v="0"/>
    <n v="0"/>
    <n v="0"/>
  </r>
  <r>
    <x v="3"/>
    <x v="17"/>
    <x v="139"/>
    <n v="3561.6"/>
    <n v="296.8"/>
    <n v="79.099999999999994"/>
    <n v="0"/>
    <n v="0"/>
    <n v="0"/>
  </r>
  <r>
    <x v="3"/>
    <x v="17"/>
    <x v="140"/>
    <n v="3536.4"/>
    <n v="294.7"/>
    <n v="77.7"/>
    <n v="0"/>
    <n v="0"/>
    <n v="0"/>
  </r>
  <r>
    <x v="3"/>
    <x v="17"/>
    <x v="141"/>
    <n v="3511.2"/>
    <n v="292.60000000000002"/>
    <n v="77"/>
    <n v="0"/>
    <n v="0"/>
    <n v="0"/>
  </r>
  <r>
    <x v="3"/>
    <x v="17"/>
    <x v="142"/>
    <n v="3477.6"/>
    <n v="289.8"/>
    <n v="78.400000000000006"/>
    <n v="0"/>
    <n v="0"/>
    <n v="0"/>
  </r>
  <r>
    <x v="3"/>
    <x v="17"/>
    <x v="143"/>
    <n v="3444"/>
    <n v="287"/>
    <n v="76.3"/>
    <n v="0"/>
    <n v="0"/>
    <n v="0"/>
  </r>
  <r>
    <x v="3"/>
    <x v="17"/>
    <x v="144"/>
    <n v="3385.2"/>
    <n v="282.10000000000002"/>
    <n v="74.2"/>
    <n v="0"/>
    <n v="0"/>
    <n v="0"/>
  </r>
  <r>
    <x v="3"/>
    <x v="17"/>
    <x v="145"/>
    <n v="3343.2"/>
    <n v="278.60000000000002"/>
    <n v="74.900000000000006"/>
    <n v="0"/>
    <n v="0"/>
    <n v="0"/>
  </r>
  <r>
    <x v="3"/>
    <x v="17"/>
    <x v="146"/>
    <n v="3351.6"/>
    <n v="279.3"/>
    <n v="74.900000000000006"/>
    <n v="0"/>
    <n v="0"/>
    <n v="0"/>
  </r>
  <r>
    <x v="3"/>
    <x v="17"/>
    <x v="147"/>
    <n v="3360"/>
    <n v="280"/>
    <n v="75.599999999999994"/>
    <n v="0"/>
    <n v="0"/>
    <n v="0"/>
  </r>
  <r>
    <x v="3"/>
    <x v="17"/>
    <x v="148"/>
    <n v="3301.2"/>
    <n v="275.10000000000002"/>
    <n v="67.2"/>
    <n v="0"/>
    <n v="0"/>
    <n v="0"/>
  </r>
  <r>
    <x v="3"/>
    <x v="17"/>
    <x v="149"/>
    <n v="3292.8"/>
    <n v="274.39999999999998"/>
    <n v="67.2"/>
    <n v="0"/>
    <n v="0"/>
    <n v="0"/>
  </r>
  <r>
    <x v="3"/>
    <x v="17"/>
    <x v="150"/>
    <n v="3284.4"/>
    <n v="273.7"/>
    <n v="67.2"/>
    <n v="0"/>
    <n v="0"/>
    <n v="0"/>
  </r>
  <r>
    <x v="3"/>
    <x v="17"/>
    <x v="151"/>
    <n v="3250.8"/>
    <n v="270.89999999999998"/>
    <n v="66.5"/>
    <n v="0"/>
    <n v="0"/>
    <n v="0"/>
  </r>
  <r>
    <x v="3"/>
    <x v="17"/>
    <x v="152"/>
    <n v="3234"/>
    <n v="269.5"/>
    <n v="65.8"/>
    <n v="0"/>
    <n v="0"/>
    <n v="0"/>
  </r>
  <r>
    <x v="3"/>
    <x v="17"/>
    <x v="153"/>
    <n v="3242.4"/>
    <n v="270.2"/>
    <n v="65.099999999999994"/>
    <n v="0"/>
    <n v="0"/>
    <n v="0"/>
  </r>
  <r>
    <x v="3"/>
    <x v="17"/>
    <x v="154"/>
    <n v="3242.4"/>
    <n v="270.2"/>
    <n v="65.8"/>
    <n v="0"/>
    <n v="0"/>
    <n v="0"/>
  </r>
  <r>
    <x v="3"/>
    <x v="17"/>
    <x v="155"/>
    <n v="3225.6"/>
    <n v="268.8"/>
    <n v="65.099999999999994"/>
    <n v="0"/>
    <n v="0"/>
    <n v="0"/>
  </r>
  <r>
    <x v="3"/>
    <x v="17"/>
    <x v="156"/>
    <n v="3208.8"/>
    <n v="267.39999999999998"/>
    <n v="66.5"/>
    <n v="0"/>
    <n v="0"/>
    <n v="0"/>
  </r>
  <r>
    <x v="3"/>
    <x v="17"/>
    <x v="157"/>
    <n v="3225.6"/>
    <n v="268.8"/>
    <n v="66.5"/>
    <n v="0"/>
    <n v="0"/>
    <n v="0"/>
  </r>
  <r>
    <x v="3"/>
    <x v="17"/>
    <x v="158"/>
    <n v="3259.2"/>
    <n v="271.60000000000002"/>
    <n v="66.5"/>
    <n v="0"/>
    <n v="0"/>
    <n v="0"/>
  </r>
  <r>
    <x v="3"/>
    <x v="17"/>
    <x v="159"/>
    <n v="3276"/>
    <n v="273"/>
    <n v="67.2"/>
    <n v="0"/>
    <n v="0"/>
    <n v="0"/>
  </r>
  <r>
    <x v="3"/>
    <x v="17"/>
    <x v="160"/>
    <n v="3267.6"/>
    <n v="272.3"/>
    <n v="66.5"/>
    <n v="0"/>
    <n v="0"/>
    <n v="0"/>
  </r>
  <r>
    <x v="3"/>
    <x v="17"/>
    <x v="161"/>
    <n v="3276"/>
    <n v="273"/>
    <n v="67.2"/>
    <n v="0"/>
    <n v="0"/>
    <n v="0"/>
  </r>
  <r>
    <x v="3"/>
    <x v="17"/>
    <x v="162"/>
    <n v="3284.4"/>
    <n v="273.7"/>
    <n v="66.5"/>
    <n v="0"/>
    <n v="0"/>
    <n v="0"/>
  </r>
  <r>
    <x v="3"/>
    <x v="17"/>
    <x v="163"/>
    <n v="3301.2"/>
    <n v="275.10000000000002"/>
    <n v="69.3"/>
    <n v="0"/>
    <n v="0"/>
    <n v="0"/>
  </r>
  <r>
    <x v="3"/>
    <x v="17"/>
    <x v="164"/>
    <n v="3276"/>
    <n v="273"/>
    <n v="67.900000000000006"/>
    <n v="0"/>
    <n v="0"/>
    <n v="0"/>
  </r>
  <r>
    <x v="3"/>
    <x v="17"/>
    <x v="165"/>
    <n v="3276"/>
    <n v="273"/>
    <n v="67.900000000000006"/>
    <n v="0"/>
    <n v="0"/>
    <n v="0"/>
  </r>
  <r>
    <x v="3"/>
    <x v="17"/>
    <x v="166"/>
    <n v="3276"/>
    <n v="273"/>
    <n v="65.8"/>
    <n v="0"/>
    <n v="0"/>
    <n v="0"/>
  </r>
  <r>
    <x v="3"/>
    <x v="17"/>
    <x v="167"/>
    <n v="3267.6"/>
    <n v="272.3"/>
    <n v="67.2"/>
    <n v="0"/>
    <n v="0"/>
    <n v="0"/>
  </r>
  <r>
    <x v="3"/>
    <x v="17"/>
    <x v="168"/>
    <n v="3309.6"/>
    <n v="275.8"/>
    <n v="69.3"/>
    <n v="0"/>
    <n v="0"/>
    <n v="0"/>
  </r>
  <r>
    <x v="3"/>
    <x v="17"/>
    <x v="169"/>
    <n v="3301.2"/>
    <n v="275.10000000000002"/>
    <n v="68.599999999999994"/>
    <n v="0"/>
    <n v="0"/>
    <n v="0"/>
  </r>
  <r>
    <x v="3"/>
    <x v="17"/>
    <x v="170"/>
    <n v="3343.2"/>
    <n v="278.60000000000002"/>
    <n v="67.900000000000006"/>
    <n v="0"/>
    <n v="0"/>
    <n v="0"/>
  </r>
  <r>
    <x v="3"/>
    <x v="17"/>
    <x v="171"/>
    <n v="3334.8"/>
    <n v="277.89999999999998"/>
    <n v="67.2"/>
    <n v="0"/>
    <n v="0"/>
    <n v="0"/>
  </r>
  <r>
    <x v="3"/>
    <x v="17"/>
    <x v="172"/>
    <n v="3368.4"/>
    <n v="280.7"/>
    <n v="67.2"/>
    <n v="0"/>
    <n v="0"/>
    <n v="0"/>
  </r>
  <r>
    <x v="3"/>
    <x v="17"/>
    <x v="173"/>
    <n v="3402"/>
    <n v="283.5"/>
    <n v="69.3"/>
    <n v="0"/>
    <n v="0"/>
    <n v="0"/>
  </r>
  <r>
    <x v="3"/>
    <x v="17"/>
    <x v="174"/>
    <n v="3393.6"/>
    <n v="282.8"/>
    <n v="69.3"/>
    <n v="0"/>
    <n v="0"/>
    <n v="0"/>
  </r>
  <r>
    <x v="3"/>
    <x v="17"/>
    <x v="175"/>
    <n v="3343.2"/>
    <n v="278.60000000000002"/>
    <n v="69.3"/>
    <n v="0"/>
    <n v="0"/>
    <n v="0"/>
  </r>
  <r>
    <x v="3"/>
    <x v="17"/>
    <x v="176"/>
    <n v="3318"/>
    <n v="276.5"/>
    <n v="67.900000000000006"/>
    <n v="0"/>
    <n v="0"/>
    <n v="0"/>
  </r>
  <r>
    <x v="3"/>
    <x v="17"/>
    <x v="177"/>
    <n v="3326.4"/>
    <n v="277.2"/>
    <n v="67.900000000000006"/>
    <n v="0"/>
    <n v="0"/>
    <n v="0"/>
  </r>
  <r>
    <x v="3"/>
    <x v="17"/>
    <x v="178"/>
    <n v="3309.6"/>
    <n v="275.8"/>
    <n v="67.2"/>
    <n v="0"/>
    <n v="0"/>
    <n v="0"/>
  </r>
  <r>
    <x v="3"/>
    <x v="17"/>
    <x v="179"/>
    <n v="3259.2"/>
    <n v="271.60000000000002"/>
    <n v="67.2"/>
    <n v="0"/>
    <n v="0"/>
    <n v="0"/>
  </r>
  <r>
    <x v="3"/>
    <x v="17"/>
    <x v="180"/>
    <n v="3276"/>
    <n v="273"/>
    <n v="66.5"/>
    <n v="0"/>
    <n v="0"/>
    <n v="0"/>
  </r>
  <r>
    <x v="3"/>
    <x v="17"/>
    <x v="181"/>
    <n v="3259.2"/>
    <n v="271.60000000000002"/>
    <n v="65.099999999999994"/>
    <n v="0"/>
    <n v="0"/>
    <n v="0"/>
  </r>
  <r>
    <x v="3"/>
    <x v="17"/>
    <x v="182"/>
    <n v="3301.2"/>
    <n v="275.10000000000002"/>
    <n v="66.5"/>
    <n v="0"/>
    <n v="0"/>
    <n v="0"/>
  </r>
  <r>
    <x v="3"/>
    <x v="17"/>
    <x v="183"/>
    <n v="3242.4"/>
    <n v="270.2"/>
    <n v="66.5"/>
    <n v="0"/>
    <n v="0"/>
    <n v="0"/>
  </r>
  <r>
    <x v="3"/>
    <x v="17"/>
    <x v="184"/>
    <n v="3284.4"/>
    <n v="273.7"/>
    <n v="65.099999999999994"/>
    <n v="0"/>
    <n v="0"/>
    <n v="0"/>
  </r>
  <r>
    <x v="3"/>
    <x v="17"/>
    <x v="185"/>
    <n v="3259.2"/>
    <n v="271.60000000000002"/>
    <n v="64.400000000000006"/>
    <n v="0"/>
    <n v="0"/>
    <n v="0"/>
  </r>
  <r>
    <x v="3"/>
    <x v="17"/>
    <x v="186"/>
    <n v="3301.2"/>
    <n v="275.10000000000002"/>
    <n v="67.900000000000006"/>
    <n v="0"/>
    <n v="0"/>
    <n v="0"/>
  </r>
  <r>
    <x v="3"/>
    <x v="17"/>
    <x v="187"/>
    <n v="3301.2"/>
    <n v="275.10000000000002"/>
    <n v="67.2"/>
    <n v="0"/>
    <n v="0"/>
    <n v="0"/>
  </r>
  <r>
    <x v="3"/>
    <x v="17"/>
    <x v="188"/>
    <n v="3309.6"/>
    <n v="275.8"/>
    <n v="65.8"/>
    <n v="0"/>
    <n v="0"/>
    <n v="0"/>
  </r>
  <r>
    <x v="3"/>
    <x v="17"/>
    <x v="189"/>
    <n v="3309.6"/>
    <n v="275.8"/>
    <n v="66.5"/>
    <n v="0"/>
    <n v="0"/>
    <n v="0"/>
  </r>
  <r>
    <x v="3"/>
    <x v="17"/>
    <x v="190"/>
    <n v="3334.8"/>
    <n v="277.89999999999998"/>
    <n v="66.5"/>
    <n v="0"/>
    <n v="0"/>
    <n v="0"/>
  </r>
  <r>
    <x v="3"/>
    <x v="17"/>
    <x v="191"/>
    <n v="3343.2"/>
    <n v="278.60000000000002"/>
    <n v="68.599999999999994"/>
    <n v="0"/>
    <n v="0"/>
    <n v="0"/>
  </r>
  <r>
    <x v="3"/>
    <x v="17"/>
    <x v="192"/>
    <n v="3326.4"/>
    <n v="277.2"/>
    <n v="67.900000000000006"/>
    <n v="0"/>
    <n v="0"/>
    <n v="0"/>
  </r>
  <r>
    <x v="3"/>
    <x v="17"/>
    <x v="193"/>
    <n v="3351.6"/>
    <n v="279.3"/>
    <n v="67.900000000000006"/>
    <n v="0"/>
    <n v="0"/>
    <n v="0"/>
  </r>
  <r>
    <x v="3"/>
    <x v="17"/>
    <x v="194"/>
    <n v="3376.8"/>
    <n v="281.39999999999998"/>
    <n v="70"/>
    <n v="0"/>
    <n v="0"/>
    <n v="0"/>
  </r>
  <r>
    <x v="3"/>
    <x v="17"/>
    <x v="195"/>
    <n v="3402"/>
    <n v="283.5"/>
    <n v="67.900000000000006"/>
    <n v="0"/>
    <n v="0"/>
    <n v="0"/>
  </r>
  <r>
    <x v="3"/>
    <x v="17"/>
    <x v="196"/>
    <n v="3435.6"/>
    <n v="286.3"/>
    <n v="67.2"/>
    <n v="0"/>
    <n v="0"/>
    <n v="0"/>
  </r>
  <r>
    <x v="3"/>
    <x v="17"/>
    <x v="197"/>
    <n v="3435.6"/>
    <n v="286.3"/>
    <n v="66.5"/>
    <n v="0"/>
    <n v="0"/>
    <n v="0"/>
  </r>
  <r>
    <x v="3"/>
    <x v="17"/>
    <x v="198"/>
    <n v="3486"/>
    <n v="290.5"/>
    <n v="65.8"/>
    <n v="0"/>
    <n v="0"/>
    <n v="0"/>
  </r>
  <r>
    <x v="3"/>
    <x v="17"/>
    <x v="199"/>
    <n v="3544.8"/>
    <n v="295.39999999999998"/>
    <n v="66.5"/>
    <n v="0"/>
    <n v="0"/>
    <n v="0"/>
  </r>
  <r>
    <x v="3"/>
    <x v="17"/>
    <x v="200"/>
    <n v="3511.2"/>
    <n v="292.60000000000002"/>
    <n v="66.5"/>
    <n v="0"/>
    <n v="0"/>
    <n v="0"/>
  </r>
  <r>
    <x v="3"/>
    <x v="17"/>
    <x v="201"/>
    <n v="3553.2"/>
    <n v="296.10000000000002"/>
    <n v="65.8"/>
    <n v="0"/>
    <n v="0"/>
    <n v="0"/>
  </r>
  <r>
    <x v="3"/>
    <x v="17"/>
    <x v="202"/>
    <n v="3612"/>
    <n v="301"/>
    <n v="66.5"/>
    <n v="0"/>
    <n v="0"/>
    <n v="0"/>
  </r>
  <r>
    <x v="3"/>
    <x v="17"/>
    <x v="203"/>
    <n v="3645.6"/>
    <n v="303.8"/>
    <n v="66.5"/>
    <n v="0"/>
    <n v="0"/>
    <n v="0"/>
  </r>
  <r>
    <x v="3"/>
    <x v="17"/>
    <x v="204"/>
    <n v="3670.8"/>
    <n v="305.89999999999998"/>
    <n v="67.2"/>
    <n v="0"/>
    <n v="0"/>
    <n v="0"/>
  </r>
  <r>
    <x v="3"/>
    <x v="17"/>
    <x v="205"/>
    <n v="3729.6"/>
    <n v="310.8"/>
    <n v="67.2"/>
    <n v="0"/>
    <n v="0"/>
    <n v="0"/>
  </r>
  <r>
    <x v="3"/>
    <x v="17"/>
    <x v="206"/>
    <n v="3754.8"/>
    <n v="312.89999999999998"/>
    <n v="67.2"/>
    <n v="0"/>
    <n v="0"/>
    <n v="0"/>
  </r>
  <r>
    <x v="3"/>
    <x v="17"/>
    <x v="207"/>
    <n v="3830.4"/>
    <n v="319.2"/>
    <n v="67.2"/>
    <n v="0"/>
    <n v="0"/>
    <n v="0"/>
  </r>
  <r>
    <x v="3"/>
    <x v="17"/>
    <x v="208"/>
    <n v="3872.4"/>
    <n v="322.7"/>
    <n v="66.5"/>
    <n v="0"/>
    <n v="0"/>
    <n v="0"/>
  </r>
  <r>
    <x v="3"/>
    <x v="17"/>
    <x v="209"/>
    <n v="3906"/>
    <n v="325.5"/>
    <n v="67.900000000000006"/>
    <n v="0"/>
    <n v="0"/>
    <n v="0"/>
  </r>
  <r>
    <x v="3"/>
    <x v="17"/>
    <x v="210"/>
    <n v="3973.2"/>
    <n v="331.1"/>
    <n v="66.5"/>
    <n v="0"/>
    <n v="0"/>
    <n v="0"/>
  </r>
  <r>
    <x v="3"/>
    <x v="17"/>
    <x v="211"/>
    <n v="4074"/>
    <n v="339.5"/>
    <n v="69.3"/>
    <n v="0"/>
    <n v="0"/>
    <n v="0"/>
  </r>
  <r>
    <x v="3"/>
    <x v="17"/>
    <x v="212"/>
    <n v="4141.2"/>
    <n v="345.1"/>
    <n v="70.7"/>
    <n v="0"/>
    <n v="0"/>
    <n v="0"/>
  </r>
  <r>
    <x v="3"/>
    <x v="17"/>
    <x v="213"/>
    <n v="4275.6000000000004"/>
    <n v="356.3"/>
    <n v="72.8"/>
    <n v="0"/>
    <n v="0"/>
    <n v="0"/>
  </r>
  <r>
    <x v="3"/>
    <x v="17"/>
    <x v="214"/>
    <n v="4410"/>
    <n v="367.5"/>
    <n v="74.900000000000006"/>
    <n v="0"/>
    <n v="0"/>
    <n v="0"/>
  </r>
  <r>
    <x v="3"/>
    <x v="17"/>
    <x v="215"/>
    <n v="4519.2"/>
    <n v="376.6"/>
    <n v="76.3"/>
    <n v="0"/>
    <n v="0"/>
    <n v="0"/>
  </r>
  <r>
    <x v="3"/>
    <x v="17"/>
    <x v="216"/>
    <n v="3192"/>
    <n v="266"/>
    <n v="52.5"/>
    <n v="0"/>
    <n v="0"/>
    <n v="0"/>
  </r>
  <r>
    <x v="3"/>
    <x v="17"/>
    <x v="217"/>
    <n v="3049.2"/>
    <n v="254.1"/>
    <n v="49.7"/>
    <n v="0"/>
    <n v="0"/>
    <n v="0"/>
  </r>
  <r>
    <x v="3"/>
    <x v="17"/>
    <x v="218"/>
    <n v="2998.8"/>
    <n v="249.9"/>
    <n v="49"/>
    <n v="0"/>
    <n v="0"/>
    <n v="0"/>
  </r>
  <r>
    <x v="3"/>
    <x v="17"/>
    <x v="219"/>
    <n v="3234"/>
    <n v="269.5"/>
    <n v="53.9"/>
    <n v="0"/>
    <n v="0"/>
    <n v="0"/>
  </r>
  <r>
    <x v="3"/>
    <x v="17"/>
    <x v="220"/>
    <n v="4393.2"/>
    <n v="366.1"/>
    <n v="75.599999999999994"/>
    <n v="0"/>
    <n v="0"/>
    <n v="0"/>
  </r>
  <r>
    <x v="3"/>
    <x v="17"/>
    <x v="221"/>
    <n v="4452"/>
    <n v="371"/>
    <n v="76.3"/>
    <n v="0"/>
    <n v="0"/>
    <n v="0"/>
  </r>
  <r>
    <x v="3"/>
    <x v="17"/>
    <x v="222"/>
    <n v="4401.6000000000004"/>
    <n v="366.8"/>
    <n v="75.599999999999994"/>
    <n v="0"/>
    <n v="0"/>
    <n v="0"/>
  </r>
  <r>
    <x v="3"/>
    <x v="17"/>
    <x v="223"/>
    <n v="4376.3999999999996"/>
    <n v="364.7"/>
    <n v="74.900000000000006"/>
    <n v="0"/>
    <n v="0"/>
    <n v="0"/>
  </r>
  <r>
    <x v="3"/>
    <x v="17"/>
    <x v="224"/>
    <n v="4342.8"/>
    <n v="361.9"/>
    <n v="74.900000000000006"/>
    <n v="0"/>
    <n v="0"/>
    <n v="0"/>
  </r>
  <r>
    <x v="3"/>
    <x v="17"/>
    <x v="225"/>
    <n v="4300.8"/>
    <n v="358.4"/>
    <n v="74.2"/>
    <n v="0"/>
    <n v="0"/>
    <n v="0"/>
  </r>
  <r>
    <x v="3"/>
    <x v="17"/>
    <x v="226"/>
    <n v="4258.8"/>
    <n v="354.9"/>
    <n v="74.2"/>
    <n v="0"/>
    <n v="0"/>
    <n v="0"/>
  </r>
  <r>
    <x v="3"/>
    <x v="17"/>
    <x v="227"/>
    <n v="4225.2"/>
    <n v="352.1"/>
    <n v="74.2"/>
    <n v="0"/>
    <n v="0"/>
    <n v="0"/>
  </r>
  <r>
    <x v="3"/>
    <x v="17"/>
    <x v="228"/>
    <n v="4191.6000000000004"/>
    <n v="349.3"/>
    <n v="75.599999999999994"/>
    <n v="0"/>
    <n v="0"/>
    <n v="0"/>
  </r>
  <r>
    <x v="3"/>
    <x v="17"/>
    <x v="229"/>
    <n v="4124.3999999999996"/>
    <n v="343.7"/>
    <n v="71.400000000000006"/>
    <n v="0"/>
    <n v="0"/>
    <n v="0"/>
  </r>
  <r>
    <x v="3"/>
    <x v="17"/>
    <x v="230"/>
    <n v="4099.2"/>
    <n v="341.6"/>
    <n v="70.7"/>
    <n v="0"/>
    <n v="0"/>
    <n v="0"/>
  </r>
  <r>
    <x v="3"/>
    <x v="17"/>
    <x v="231"/>
    <n v="4116"/>
    <n v="343"/>
    <n v="70.7"/>
    <n v="0"/>
    <n v="0"/>
    <n v="0"/>
  </r>
  <r>
    <x v="3"/>
    <x v="17"/>
    <x v="232"/>
    <n v="4074"/>
    <n v="339.5"/>
    <n v="70.7"/>
    <n v="0"/>
    <n v="0"/>
    <n v="0"/>
  </r>
  <r>
    <x v="3"/>
    <x v="17"/>
    <x v="233"/>
    <n v="4048.8"/>
    <n v="337.4"/>
    <n v="70"/>
    <n v="0"/>
    <n v="0"/>
    <n v="0"/>
  </r>
  <r>
    <x v="3"/>
    <x v="17"/>
    <x v="234"/>
    <n v="4065.6"/>
    <n v="338.8"/>
    <n v="70"/>
    <n v="0"/>
    <n v="0"/>
    <n v="0"/>
  </r>
  <r>
    <x v="3"/>
    <x v="17"/>
    <x v="235"/>
    <n v="4057.2"/>
    <n v="338.1"/>
    <n v="70"/>
    <n v="0"/>
    <n v="0"/>
    <n v="0"/>
  </r>
  <r>
    <x v="3"/>
    <x v="17"/>
    <x v="236"/>
    <n v="4048.8"/>
    <n v="337.4"/>
    <n v="69.3"/>
    <n v="0"/>
    <n v="0"/>
    <n v="0"/>
  </r>
  <r>
    <x v="3"/>
    <x v="17"/>
    <x v="237"/>
    <n v="4048.8"/>
    <n v="337.4"/>
    <n v="70"/>
    <n v="0"/>
    <n v="0"/>
    <n v="0"/>
  </r>
  <r>
    <x v="3"/>
    <x v="17"/>
    <x v="238"/>
    <n v="4023.6"/>
    <n v="335.3"/>
    <n v="69.3"/>
    <n v="0"/>
    <n v="0"/>
    <n v="0"/>
  </r>
  <r>
    <x v="3"/>
    <x v="17"/>
    <x v="239"/>
    <n v="4032"/>
    <n v="336"/>
    <n v="69.3"/>
    <n v="0"/>
    <n v="0"/>
    <n v="0"/>
  </r>
  <r>
    <x v="3"/>
    <x v="17"/>
    <x v="240"/>
    <n v="4006.8"/>
    <n v="333.9"/>
    <n v="68.599999999999994"/>
    <n v="0"/>
    <n v="0"/>
    <n v="0"/>
  </r>
  <r>
    <x v="3"/>
    <x v="17"/>
    <x v="241"/>
    <n v="4006.8"/>
    <n v="333.9"/>
    <n v="67.2"/>
    <n v="0"/>
    <n v="0"/>
    <n v="0"/>
  </r>
  <r>
    <x v="3"/>
    <x v="17"/>
    <x v="242"/>
    <n v="3973.2"/>
    <n v="331.1"/>
    <n v="67.2"/>
    <n v="0"/>
    <n v="0"/>
    <n v="0"/>
  </r>
  <r>
    <x v="3"/>
    <x v="17"/>
    <x v="243"/>
    <n v="3998.4"/>
    <n v="333.2"/>
    <n v="67.900000000000006"/>
    <n v="0"/>
    <n v="0"/>
    <n v="0"/>
  </r>
  <r>
    <x v="3"/>
    <x v="17"/>
    <x v="244"/>
    <n v="3973.2"/>
    <n v="331.1"/>
    <n v="67.2"/>
    <n v="0"/>
    <n v="0"/>
    <n v="0"/>
  </r>
  <r>
    <x v="3"/>
    <x v="17"/>
    <x v="245"/>
    <n v="3939.6"/>
    <n v="328.3"/>
    <n v="65.099999999999994"/>
    <n v="0"/>
    <n v="0"/>
    <n v="0"/>
  </r>
  <r>
    <x v="3"/>
    <x v="17"/>
    <x v="246"/>
    <n v="3948"/>
    <n v="329"/>
    <n v="65.099999999999994"/>
    <n v="0"/>
    <n v="0"/>
    <n v="0"/>
  </r>
  <r>
    <x v="3"/>
    <x v="17"/>
    <x v="247"/>
    <n v="3931.2"/>
    <n v="327.60000000000002"/>
    <n v="65.099999999999994"/>
    <n v="0"/>
    <n v="0"/>
    <n v="0"/>
  </r>
  <r>
    <x v="3"/>
    <x v="17"/>
    <x v="248"/>
    <n v="3914.4"/>
    <n v="326.2"/>
    <n v="63.7"/>
    <n v="0"/>
    <n v="0"/>
    <n v="0"/>
  </r>
  <r>
    <x v="3"/>
    <x v="17"/>
    <x v="249"/>
    <n v="3897.6"/>
    <n v="324.8"/>
    <n v="63.7"/>
    <n v="0"/>
    <n v="0"/>
    <n v="0"/>
  </r>
  <r>
    <x v="3"/>
    <x v="17"/>
    <x v="250"/>
    <n v="3897.6"/>
    <n v="324.8"/>
    <n v="64.400000000000006"/>
    <n v="0"/>
    <n v="0"/>
    <n v="0"/>
  </r>
  <r>
    <x v="3"/>
    <x v="17"/>
    <x v="251"/>
    <n v="3880.8"/>
    <n v="323.39999999999998"/>
    <n v="63"/>
    <n v="0"/>
    <n v="0"/>
    <n v="0"/>
  </r>
  <r>
    <x v="3"/>
    <x v="17"/>
    <x v="252"/>
    <n v="3838.8"/>
    <n v="319.89999999999998"/>
    <n v="63"/>
    <n v="0"/>
    <n v="0"/>
    <n v="0"/>
  </r>
  <r>
    <x v="3"/>
    <x v="17"/>
    <x v="253"/>
    <n v="3847.2"/>
    <n v="320.60000000000002"/>
    <n v="64.400000000000006"/>
    <n v="0"/>
    <n v="0"/>
    <n v="0"/>
  </r>
  <r>
    <x v="3"/>
    <x v="17"/>
    <x v="254"/>
    <n v="3805.2"/>
    <n v="317.10000000000002"/>
    <n v="62.3"/>
    <n v="0"/>
    <n v="0"/>
    <n v="0"/>
  </r>
  <r>
    <x v="3"/>
    <x v="17"/>
    <x v="255"/>
    <n v="3796.8"/>
    <n v="316.39999999999998"/>
    <n v="61.6"/>
    <n v="0"/>
    <n v="0"/>
    <n v="0"/>
  </r>
  <r>
    <x v="3"/>
    <x v="17"/>
    <x v="256"/>
    <n v="3788.4"/>
    <n v="315.7"/>
    <n v="61.6"/>
    <n v="0"/>
    <n v="0"/>
    <n v="0"/>
  </r>
  <r>
    <x v="3"/>
    <x v="17"/>
    <x v="257"/>
    <n v="3738"/>
    <n v="311.5"/>
    <n v="61.6"/>
    <n v="0"/>
    <n v="0"/>
    <n v="0"/>
  </r>
  <r>
    <x v="3"/>
    <x v="17"/>
    <x v="258"/>
    <n v="3721.2"/>
    <n v="310.10000000000002"/>
    <n v="61.6"/>
    <n v="0"/>
    <n v="0"/>
    <n v="0"/>
  </r>
  <r>
    <x v="3"/>
    <x v="17"/>
    <x v="259"/>
    <n v="3696"/>
    <n v="308"/>
    <n v="60.2"/>
    <n v="0"/>
    <n v="0"/>
    <n v="0"/>
  </r>
  <r>
    <x v="3"/>
    <x v="17"/>
    <x v="260"/>
    <n v="3670.8"/>
    <n v="305.89999999999998"/>
    <n v="60.2"/>
    <n v="0"/>
    <n v="0"/>
    <n v="0"/>
  </r>
  <r>
    <x v="3"/>
    <x v="17"/>
    <x v="261"/>
    <n v="3645.6"/>
    <n v="303.8"/>
    <n v="60.2"/>
    <n v="0"/>
    <n v="0"/>
    <n v="0"/>
  </r>
  <r>
    <x v="3"/>
    <x v="17"/>
    <x v="262"/>
    <n v="3620.4"/>
    <n v="301.7"/>
    <n v="59.5"/>
    <n v="0"/>
    <n v="0"/>
    <n v="0"/>
  </r>
  <r>
    <x v="3"/>
    <x v="17"/>
    <x v="263"/>
    <n v="3628.8"/>
    <n v="302.39999999999998"/>
    <n v="59.5"/>
    <n v="0"/>
    <n v="0"/>
    <n v="0"/>
  </r>
  <r>
    <x v="3"/>
    <x v="17"/>
    <x v="264"/>
    <n v="3595.2"/>
    <n v="299.60000000000002"/>
    <n v="60.2"/>
    <n v="0"/>
    <n v="0"/>
    <n v="0"/>
  </r>
  <r>
    <x v="3"/>
    <x v="17"/>
    <x v="265"/>
    <n v="3561.6"/>
    <n v="296.8"/>
    <n v="58.8"/>
    <n v="0"/>
    <n v="0"/>
    <n v="0"/>
  </r>
  <r>
    <x v="3"/>
    <x v="17"/>
    <x v="266"/>
    <n v="3561.6"/>
    <n v="296.8"/>
    <n v="58.8"/>
    <n v="0"/>
    <n v="0"/>
    <n v="0"/>
  </r>
  <r>
    <x v="3"/>
    <x v="17"/>
    <x v="267"/>
    <n v="3553.2"/>
    <n v="296.10000000000002"/>
    <n v="59.5"/>
    <n v="0"/>
    <n v="0"/>
    <n v="0"/>
  </r>
  <r>
    <x v="3"/>
    <x v="17"/>
    <x v="268"/>
    <n v="3502.8"/>
    <n v="291.89999999999998"/>
    <n v="58.1"/>
    <n v="0"/>
    <n v="0"/>
    <n v="0"/>
  </r>
  <r>
    <x v="3"/>
    <x v="17"/>
    <x v="269"/>
    <n v="3486"/>
    <n v="290.5"/>
    <n v="58.1"/>
    <n v="0"/>
    <n v="0"/>
    <n v="0"/>
  </r>
  <r>
    <x v="3"/>
    <x v="17"/>
    <x v="270"/>
    <n v="3469.2"/>
    <n v="289.10000000000002"/>
    <n v="57.4"/>
    <n v="0"/>
    <n v="0"/>
    <n v="0"/>
  </r>
  <r>
    <x v="3"/>
    <x v="17"/>
    <x v="271"/>
    <n v="3460.8"/>
    <n v="288.39999999999998"/>
    <n v="58.8"/>
    <n v="0"/>
    <n v="0"/>
    <n v="0"/>
  </r>
  <r>
    <x v="3"/>
    <x v="17"/>
    <x v="272"/>
    <n v="3418.8"/>
    <n v="284.89999999999998"/>
    <n v="56.7"/>
    <n v="0"/>
    <n v="0"/>
    <n v="0"/>
  </r>
  <r>
    <x v="3"/>
    <x v="17"/>
    <x v="273"/>
    <n v="3360"/>
    <n v="280"/>
    <n v="49"/>
    <n v="0"/>
    <n v="0"/>
    <n v="0"/>
  </r>
  <r>
    <x v="3"/>
    <x v="17"/>
    <x v="274"/>
    <n v="3351.6"/>
    <n v="279.3"/>
    <n v="51.1"/>
    <n v="0"/>
    <n v="0"/>
    <n v="0"/>
  </r>
  <r>
    <x v="3"/>
    <x v="17"/>
    <x v="275"/>
    <n v="3360"/>
    <n v="280"/>
    <n v="56.7"/>
    <n v="0"/>
    <n v="0"/>
    <n v="0"/>
  </r>
  <r>
    <x v="3"/>
    <x v="17"/>
    <x v="276"/>
    <n v="3318"/>
    <n v="276.5"/>
    <n v="55.3"/>
    <n v="0"/>
    <n v="0"/>
    <n v="0"/>
  </r>
  <r>
    <x v="3"/>
    <x v="17"/>
    <x v="277"/>
    <n v="3284.4"/>
    <n v="273.7"/>
    <n v="53.2"/>
    <n v="0"/>
    <n v="0"/>
    <n v="0"/>
  </r>
  <r>
    <x v="3"/>
    <x v="17"/>
    <x v="278"/>
    <n v="3284.4"/>
    <n v="273.7"/>
    <n v="53.9"/>
    <n v="0"/>
    <n v="0"/>
    <n v="0"/>
  </r>
  <r>
    <x v="3"/>
    <x v="17"/>
    <x v="279"/>
    <n v="3267.6"/>
    <n v="272.3"/>
    <n v="53.2"/>
    <n v="0"/>
    <n v="0"/>
    <n v="0"/>
  </r>
  <r>
    <x v="3"/>
    <x v="17"/>
    <x v="280"/>
    <n v="3267.6"/>
    <n v="272.3"/>
    <n v="53.2"/>
    <n v="0"/>
    <n v="0"/>
    <n v="0"/>
  </r>
  <r>
    <x v="3"/>
    <x v="17"/>
    <x v="281"/>
    <n v="3250.8"/>
    <n v="270.89999999999998"/>
    <n v="53.9"/>
    <n v="0"/>
    <n v="0"/>
    <n v="0"/>
  </r>
  <r>
    <x v="3"/>
    <x v="17"/>
    <x v="282"/>
    <n v="3234"/>
    <n v="269.5"/>
    <n v="51.8"/>
    <n v="0"/>
    <n v="0"/>
    <n v="0"/>
  </r>
  <r>
    <x v="3"/>
    <x v="17"/>
    <x v="283"/>
    <n v="3225.6"/>
    <n v="268.8"/>
    <n v="52.5"/>
    <n v="0"/>
    <n v="0"/>
    <n v="0"/>
  </r>
  <r>
    <x v="3"/>
    <x v="17"/>
    <x v="284"/>
    <n v="3208.8"/>
    <n v="267.39999999999998"/>
    <n v="51.8"/>
    <n v="0"/>
    <n v="0"/>
    <n v="0"/>
  </r>
  <r>
    <x v="3"/>
    <x v="17"/>
    <x v="285"/>
    <n v="3208.8"/>
    <n v="267.39999999999998"/>
    <n v="51.1"/>
    <n v="0"/>
    <n v="0"/>
    <n v="0"/>
  </r>
  <r>
    <x v="3"/>
    <x v="17"/>
    <x v="286"/>
    <n v="3175.2"/>
    <n v="264.60000000000002"/>
    <n v="51.1"/>
    <n v="0"/>
    <n v="0"/>
    <n v="0"/>
  </r>
  <r>
    <x v="3"/>
    <x v="18"/>
    <x v="287"/>
    <n v="3158.4"/>
    <n v="263.2"/>
    <n v="51.1"/>
    <n v="0"/>
    <n v="0"/>
    <n v="0"/>
  </r>
  <r>
    <x v="3"/>
    <x v="18"/>
    <x v="0"/>
    <n v="3166.8"/>
    <n v="263.89999999999998"/>
    <n v="50.4"/>
    <n v="0"/>
    <n v="0"/>
    <n v="0"/>
  </r>
  <r>
    <x v="3"/>
    <x v="18"/>
    <x v="1"/>
    <n v="3133.2"/>
    <n v="261.10000000000002"/>
    <n v="50.4"/>
    <n v="0"/>
    <n v="0"/>
    <n v="0"/>
  </r>
  <r>
    <x v="3"/>
    <x v="18"/>
    <x v="2"/>
    <n v="3133.2"/>
    <n v="261.10000000000002"/>
    <n v="50.4"/>
    <n v="0"/>
    <n v="0"/>
    <n v="0"/>
  </r>
  <r>
    <x v="3"/>
    <x v="18"/>
    <x v="3"/>
    <n v="3124.8"/>
    <n v="260.39999999999998"/>
    <n v="49.7"/>
    <n v="0"/>
    <n v="0"/>
    <n v="0"/>
  </r>
  <r>
    <x v="3"/>
    <x v="18"/>
    <x v="4"/>
    <n v="3091.2"/>
    <n v="257.60000000000002"/>
    <n v="50.4"/>
    <n v="0"/>
    <n v="0"/>
    <n v="0"/>
  </r>
  <r>
    <x v="3"/>
    <x v="18"/>
    <x v="5"/>
    <n v="3099.6"/>
    <n v="258.3"/>
    <n v="50.4"/>
    <n v="0"/>
    <n v="0"/>
    <n v="0"/>
  </r>
  <r>
    <x v="3"/>
    <x v="18"/>
    <x v="6"/>
    <n v="3091.2"/>
    <n v="257.60000000000002"/>
    <n v="50.4"/>
    <n v="0"/>
    <n v="0"/>
    <n v="0"/>
  </r>
  <r>
    <x v="3"/>
    <x v="18"/>
    <x v="7"/>
    <n v="3082.8"/>
    <n v="256.89999999999998"/>
    <n v="51.1"/>
    <n v="0"/>
    <n v="0"/>
    <n v="0"/>
  </r>
  <r>
    <x v="3"/>
    <x v="18"/>
    <x v="8"/>
    <n v="3057.6"/>
    <n v="254.8"/>
    <n v="49.7"/>
    <n v="0"/>
    <n v="0"/>
    <n v="0"/>
  </r>
  <r>
    <x v="3"/>
    <x v="18"/>
    <x v="9"/>
    <n v="3057.6"/>
    <n v="254.8"/>
    <n v="49.7"/>
    <n v="0"/>
    <n v="0"/>
    <n v="0"/>
  </r>
  <r>
    <x v="3"/>
    <x v="18"/>
    <x v="10"/>
    <n v="3057.6"/>
    <n v="254.8"/>
    <n v="50.4"/>
    <n v="0"/>
    <n v="0"/>
    <n v="0"/>
  </r>
  <r>
    <x v="3"/>
    <x v="18"/>
    <x v="11"/>
    <n v="3066"/>
    <n v="255.5"/>
    <n v="50.4"/>
    <n v="0"/>
    <n v="0"/>
    <n v="0"/>
  </r>
  <r>
    <x v="3"/>
    <x v="18"/>
    <x v="12"/>
    <n v="3049.2"/>
    <n v="254.1"/>
    <n v="49.7"/>
    <n v="0"/>
    <n v="0"/>
    <n v="0"/>
  </r>
  <r>
    <x v="3"/>
    <x v="18"/>
    <x v="13"/>
    <n v="3040.8"/>
    <n v="253.4"/>
    <n v="49.7"/>
    <n v="0"/>
    <n v="0"/>
    <n v="0"/>
  </r>
  <r>
    <x v="3"/>
    <x v="18"/>
    <x v="14"/>
    <n v="3024"/>
    <n v="252"/>
    <n v="50.4"/>
    <n v="0"/>
    <n v="0"/>
    <n v="0"/>
  </r>
  <r>
    <x v="3"/>
    <x v="18"/>
    <x v="15"/>
    <n v="2998.8"/>
    <n v="249.9"/>
    <n v="49.7"/>
    <n v="0"/>
    <n v="0"/>
    <n v="0"/>
  </r>
  <r>
    <x v="3"/>
    <x v="18"/>
    <x v="16"/>
    <n v="3015.6"/>
    <n v="251.3"/>
    <n v="51.1"/>
    <n v="0"/>
    <n v="0"/>
    <n v="0"/>
  </r>
  <r>
    <x v="3"/>
    <x v="18"/>
    <x v="17"/>
    <n v="2990.4"/>
    <n v="249.2"/>
    <n v="51.1"/>
    <n v="0"/>
    <n v="0"/>
    <n v="0"/>
  </r>
  <r>
    <x v="3"/>
    <x v="18"/>
    <x v="18"/>
    <n v="2990.4"/>
    <n v="249.2"/>
    <n v="51.1"/>
    <n v="0"/>
    <n v="0"/>
    <n v="0"/>
  </r>
  <r>
    <x v="3"/>
    <x v="18"/>
    <x v="19"/>
    <n v="2990.4"/>
    <n v="249.2"/>
    <n v="50.4"/>
    <n v="0"/>
    <n v="0"/>
    <n v="0"/>
  </r>
  <r>
    <x v="3"/>
    <x v="18"/>
    <x v="20"/>
    <n v="2990.4"/>
    <n v="249.2"/>
    <n v="51.1"/>
    <n v="0"/>
    <n v="0"/>
    <n v="0"/>
  </r>
  <r>
    <x v="3"/>
    <x v="18"/>
    <x v="21"/>
    <n v="2956.8"/>
    <n v="246.4"/>
    <n v="49.7"/>
    <n v="0"/>
    <n v="0"/>
    <n v="0"/>
  </r>
  <r>
    <x v="3"/>
    <x v="18"/>
    <x v="22"/>
    <n v="2948.4"/>
    <n v="245.7"/>
    <n v="49.7"/>
    <n v="0"/>
    <n v="0"/>
    <n v="0"/>
  </r>
  <r>
    <x v="3"/>
    <x v="18"/>
    <x v="23"/>
    <n v="2948.4"/>
    <n v="245.7"/>
    <n v="50.4"/>
    <n v="0"/>
    <n v="0"/>
    <n v="0"/>
  </r>
  <r>
    <x v="3"/>
    <x v="18"/>
    <x v="24"/>
    <n v="2940"/>
    <n v="245"/>
    <n v="50.4"/>
    <n v="0"/>
    <n v="0"/>
    <n v="0"/>
  </r>
  <r>
    <x v="3"/>
    <x v="18"/>
    <x v="25"/>
    <n v="2923.2"/>
    <n v="243.6"/>
    <n v="50.4"/>
    <n v="0"/>
    <n v="0"/>
    <n v="0"/>
  </r>
  <r>
    <x v="3"/>
    <x v="18"/>
    <x v="26"/>
    <n v="2914.8"/>
    <n v="242.9"/>
    <n v="48.3"/>
    <n v="0"/>
    <n v="0"/>
    <n v="0"/>
  </r>
  <r>
    <x v="3"/>
    <x v="18"/>
    <x v="27"/>
    <n v="2889.6"/>
    <n v="240.8"/>
    <n v="45.5"/>
    <n v="0"/>
    <n v="0"/>
    <n v="0"/>
  </r>
  <r>
    <x v="3"/>
    <x v="18"/>
    <x v="28"/>
    <n v="2906.4"/>
    <n v="242.2"/>
    <n v="47.6"/>
    <n v="0"/>
    <n v="0"/>
    <n v="0"/>
  </r>
  <r>
    <x v="3"/>
    <x v="18"/>
    <x v="29"/>
    <n v="2914.8"/>
    <n v="242.9"/>
    <n v="51.1"/>
    <n v="0"/>
    <n v="0"/>
    <n v="0"/>
  </r>
  <r>
    <x v="3"/>
    <x v="18"/>
    <x v="30"/>
    <n v="2898"/>
    <n v="241.5"/>
    <n v="49.7"/>
    <n v="0"/>
    <n v="0"/>
    <n v="0"/>
  </r>
  <r>
    <x v="3"/>
    <x v="18"/>
    <x v="31"/>
    <n v="2898"/>
    <n v="241.5"/>
    <n v="50.4"/>
    <n v="0"/>
    <n v="0"/>
    <n v="0"/>
  </r>
  <r>
    <x v="3"/>
    <x v="18"/>
    <x v="32"/>
    <n v="2872.8"/>
    <n v="239.4"/>
    <n v="49"/>
    <n v="0"/>
    <n v="0"/>
    <n v="0"/>
  </r>
  <r>
    <x v="3"/>
    <x v="18"/>
    <x v="33"/>
    <n v="2872.8"/>
    <n v="239.4"/>
    <n v="49"/>
    <n v="0"/>
    <n v="0"/>
    <n v="0"/>
  </r>
  <r>
    <x v="3"/>
    <x v="18"/>
    <x v="34"/>
    <n v="2856"/>
    <n v="238"/>
    <n v="49"/>
    <n v="0"/>
    <n v="0"/>
    <n v="0"/>
  </r>
  <r>
    <x v="3"/>
    <x v="18"/>
    <x v="35"/>
    <n v="2856"/>
    <n v="238"/>
    <n v="49"/>
    <n v="0"/>
    <n v="0"/>
    <n v="0"/>
  </r>
  <r>
    <x v="3"/>
    <x v="18"/>
    <x v="36"/>
    <n v="2839.2"/>
    <n v="236.6"/>
    <n v="50.4"/>
    <n v="0"/>
    <n v="0"/>
    <n v="0"/>
  </r>
  <r>
    <x v="3"/>
    <x v="18"/>
    <x v="37"/>
    <n v="2856"/>
    <n v="238"/>
    <n v="49"/>
    <n v="0"/>
    <n v="0"/>
    <n v="0"/>
  </r>
  <r>
    <x v="3"/>
    <x v="18"/>
    <x v="38"/>
    <n v="2872.8"/>
    <n v="239.4"/>
    <n v="49"/>
    <n v="0"/>
    <n v="0"/>
    <n v="0"/>
  </r>
  <r>
    <x v="3"/>
    <x v="18"/>
    <x v="39"/>
    <n v="2856"/>
    <n v="238"/>
    <n v="48.3"/>
    <n v="0"/>
    <n v="0"/>
    <n v="0"/>
  </r>
  <r>
    <x v="3"/>
    <x v="18"/>
    <x v="40"/>
    <n v="2847.6"/>
    <n v="237.3"/>
    <n v="48.3"/>
    <n v="0"/>
    <n v="0"/>
    <n v="0"/>
  </r>
  <r>
    <x v="3"/>
    <x v="18"/>
    <x v="41"/>
    <n v="2856"/>
    <n v="238"/>
    <n v="49"/>
    <n v="0"/>
    <n v="0"/>
    <n v="0"/>
  </r>
  <r>
    <x v="3"/>
    <x v="18"/>
    <x v="42"/>
    <n v="2881.2"/>
    <n v="240.1"/>
    <n v="49"/>
    <n v="0"/>
    <n v="0"/>
    <n v="0"/>
  </r>
  <r>
    <x v="3"/>
    <x v="18"/>
    <x v="43"/>
    <n v="2864.4"/>
    <n v="238.7"/>
    <n v="49"/>
    <n v="0"/>
    <n v="0"/>
    <n v="0"/>
  </r>
  <r>
    <x v="3"/>
    <x v="18"/>
    <x v="44"/>
    <n v="2872.8"/>
    <n v="239.4"/>
    <n v="48.3"/>
    <n v="0"/>
    <n v="0"/>
    <n v="0"/>
  </r>
  <r>
    <x v="3"/>
    <x v="18"/>
    <x v="45"/>
    <n v="2856"/>
    <n v="238"/>
    <n v="49"/>
    <n v="0"/>
    <n v="0"/>
    <n v="0"/>
  </r>
  <r>
    <x v="3"/>
    <x v="18"/>
    <x v="46"/>
    <n v="2864.4"/>
    <n v="238.7"/>
    <n v="49"/>
    <n v="0"/>
    <n v="0"/>
    <n v="0"/>
  </r>
  <r>
    <x v="3"/>
    <x v="18"/>
    <x v="47"/>
    <n v="2856"/>
    <n v="238"/>
    <n v="49"/>
    <n v="0"/>
    <n v="0"/>
    <n v="0"/>
  </r>
  <r>
    <x v="3"/>
    <x v="18"/>
    <x v="48"/>
    <n v="2889.6"/>
    <n v="240.8"/>
    <n v="49"/>
    <n v="0"/>
    <n v="0"/>
    <n v="0"/>
  </r>
  <r>
    <x v="3"/>
    <x v="18"/>
    <x v="49"/>
    <n v="2940"/>
    <n v="245"/>
    <n v="49.7"/>
    <n v="0"/>
    <n v="0"/>
    <n v="0"/>
  </r>
  <r>
    <x v="3"/>
    <x v="18"/>
    <x v="50"/>
    <n v="2998.8"/>
    <n v="249.9"/>
    <n v="49.7"/>
    <n v="0"/>
    <n v="0"/>
    <n v="0"/>
  </r>
  <r>
    <x v="3"/>
    <x v="18"/>
    <x v="51"/>
    <n v="3015.6"/>
    <n v="251.3"/>
    <n v="51.1"/>
    <n v="0"/>
    <n v="0"/>
    <n v="0"/>
  </r>
  <r>
    <x v="3"/>
    <x v="18"/>
    <x v="52"/>
    <n v="3082.8"/>
    <n v="256.89999999999998"/>
    <n v="51.1"/>
    <n v="0"/>
    <n v="0"/>
    <n v="0"/>
  </r>
  <r>
    <x v="3"/>
    <x v="18"/>
    <x v="53"/>
    <n v="3116.4"/>
    <n v="259.7"/>
    <n v="49.7"/>
    <n v="0"/>
    <n v="0"/>
    <n v="0"/>
  </r>
  <r>
    <x v="3"/>
    <x v="18"/>
    <x v="54"/>
    <n v="3158.4"/>
    <n v="263.2"/>
    <n v="50.4"/>
    <n v="0"/>
    <n v="0"/>
    <n v="0"/>
  </r>
  <r>
    <x v="3"/>
    <x v="18"/>
    <x v="55"/>
    <n v="3225.6"/>
    <n v="268.8"/>
    <n v="51.1"/>
    <n v="0"/>
    <n v="0"/>
    <n v="0"/>
  </r>
  <r>
    <x v="3"/>
    <x v="18"/>
    <x v="56"/>
    <n v="3242.4"/>
    <n v="270.2"/>
    <n v="51.1"/>
    <n v="0"/>
    <n v="0"/>
    <n v="0"/>
  </r>
  <r>
    <x v="3"/>
    <x v="18"/>
    <x v="57"/>
    <n v="3250.8"/>
    <n v="270.89999999999998"/>
    <n v="51.1"/>
    <n v="0"/>
    <n v="0"/>
    <n v="0"/>
  </r>
  <r>
    <x v="3"/>
    <x v="18"/>
    <x v="58"/>
    <n v="3309.6"/>
    <n v="275.8"/>
    <n v="51.1"/>
    <n v="0"/>
    <n v="0"/>
    <n v="0"/>
  </r>
  <r>
    <x v="3"/>
    <x v="18"/>
    <x v="59"/>
    <n v="3343.2"/>
    <n v="278.60000000000002"/>
    <n v="51.8"/>
    <n v="0"/>
    <n v="0"/>
    <n v="0"/>
  </r>
  <r>
    <x v="3"/>
    <x v="18"/>
    <x v="60"/>
    <n v="3351.6"/>
    <n v="279.3"/>
    <n v="51.8"/>
    <n v="0"/>
    <n v="0"/>
    <n v="0"/>
  </r>
  <r>
    <x v="3"/>
    <x v="18"/>
    <x v="61"/>
    <n v="3410.4"/>
    <n v="284.2"/>
    <n v="52.5"/>
    <n v="0"/>
    <n v="0"/>
    <n v="0"/>
  </r>
  <r>
    <x v="3"/>
    <x v="18"/>
    <x v="62"/>
    <n v="3502.8"/>
    <n v="291.89999999999998"/>
    <n v="52.5"/>
    <n v="0"/>
    <n v="0"/>
    <n v="0"/>
  </r>
  <r>
    <x v="3"/>
    <x v="18"/>
    <x v="63"/>
    <n v="3502.8"/>
    <n v="291.89999999999998"/>
    <n v="53.9"/>
    <n v="0"/>
    <n v="0"/>
    <n v="0"/>
  </r>
  <r>
    <x v="3"/>
    <x v="18"/>
    <x v="64"/>
    <n v="3528"/>
    <n v="294"/>
    <n v="53.9"/>
    <n v="0"/>
    <n v="0"/>
    <n v="0"/>
  </r>
  <r>
    <x v="3"/>
    <x v="18"/>
    <x v="65"/>
    <n v="3603.6"/>
    <n v="300.3"/>
    <n v="54.6"/>
    <n v="0"/>
    <n v="0"/>
    <n v="0"/>
  </r>
  <r>
    <x v="3"/>
    <x v="18"/>
    <x v="66"/>
    <n v="3612"/>
    <n v="301"/>
    <n v="53.9"/>
    <n v="0"/>
    <n v="0"/>
    <n v="0"/>
  </r>
  <r>
    <x v="3"/>
    <x v="18"/>
    <x v="67"/>
    <n v="3670.8"/>
    <n v="305.89999999999998"/>
    <n v="56"/>
    <n v="0"/>
    <n v="0"/>
    <n v="0"/>
  </r>
  <r>
    <x v="3"/>
    <x v="18"/>
    <x v="68"/>
    <n v="3704.4"/>
    <n v="308.7"/>
    <n v="56.7"/>
    <n v="0"/>
    <n v="0"/>
    <n v="0"/>
  </r>
  <r>
    <x v="3"/>
    <x v="18"/>
    <x v="69"/>
    <n v="3704.4"/>
    <n v="308.7"/>
    <n v="56.7"/>
    <n v="0"/>
    <n v="0"/>
    <n v="0"/>
  </r>
  <r>
    <x v="3"/>
    <x v="18"/>
    <x v="70"/>
    <n v="3746.4"/>
    <n v="312.2"/>
    <n v="58.1"/>
    <n v="0"/>
    <n v="0"/>
    <n v="0"/>
  </r>
  <r>
    <x v="3"/>
    <x v="18"/>
    <x v="71"/>
    <n v="3771.6"/>
    <n v="314.3"/>
    <n v="58.1"/>
    <n v="0"/>
    <n v="0"/>
    <n v="0"/>
  </r>
  <r>
    <x v="3"/>
    <x v="18"/>
    <x v="72"/>
    <n v="3788.4"/>
    <n v="315.7"/>
    <n v="58.1"/>
    <n v="0"/>
    <n v="0"/>
    <n v="0"/>
  </r>
  <r>
    <x v="3"/>
    <x v="18"/>
    <x v="73"/>
    <n v="3872.4"/>
    <n v="322.7"/>
    <n v="60.2"/>
    <n v="0"/>
    <n v="0"/>
    <n v="0"/>
  </r>
  <r>
    <x v="3"/>
    <x v="18"/>
    <x v="74"/>
    <n v="3847.2"/>
    <n v="320.60000000000002"/>
    <n v="60.2"/>
    <n v="0"/>
    <n v="0"/>
    <n v="0"/>
  </r>
  <r>
    <x v="3"/>
    <x v="18"/>
    <x v="75"/>
    <n v="3897.6"/>
    <n v="324.8"/>
    <n v="61.6"/>
    <n v="0"/>
    <n v="0"/>
    <n v="0"/>
  </r>
  <r>
    <x v="3"/>
    <x v="18"/>
    <x v="76"/>
    <n v="3830.4"/>
    <n v="319.2"/>
    <n v="61.6"/>
    <n v="0"/>
    <n v="0"/>
    <n v="0"/>
  </r>
  <r>
    <x v="3"/>
    <x v="18"/>
    <x v="77"/>
    <n v="3746.4"/>
    <n v="312.2"/>
    <n v="62.3"/>
    <n v="0"/>
    <n v="0"/>
    <n v="0"/>
  </r>
  <r>
    <x v="3"/>
    <x v="18"/>
    <x v="78"/>
    <n v="3612"/>
    <n v="301"/>
    <n v="60.9"/>
    <n v="0"/>
    <n v="0"/>
    <n v="0"/>
  </r>
  <r>
    <x v="3"/>
    <x v="18"/>
    <x v="79"/>
    <n v="3528"/>
    <n v="294"/>
    <n v="60.2"/>
    <n v="0"/>
    <n v="0"/>
    <n v="0"/>
  </r>
  <r>
    <x v="3"/>
    <x v="18"/>
    <x v="80"/>
    <n v="3368.4"/>
    <n v="280.7"/>
    <n v="58.8"/>
    <n v="0"/>
    <n v="0"/>
    <n v="0"/>
  </r>
  <r>
    <x v="3"/>
    <x v="18"/>
    <x v="81"/>
    <n v="3284.4"/>
    <n v="273.7"/>
    <n v="60.9"/>
    <n v="0"/>
    <n v="0"/>
    <n v="0"/>
  </r>
  <r>
    <x v="3"/>
    <x v="18"/>
    <x v="82"/>
    <n v="3183.6"/>
    <n v="265.3"/>
    <n v="60.9"/>
    <n v="0"/>
    <n v="0"/>
    <n v="0"/>
  </r>
  <r>
    <x v="3"/>
    <x v="18"/>
    <x v="83"/>
    <n v="3116.4"/>
    <n v="259.7"/>
    <n v="56"/>
    <n v="0"/>
    <n v="0"/>
    <n v="0"/>
  </r>
  <r>
    <x v="3"/>
    <x v="18"/>
    <x v="84"/>
    <n v="3057.6"/>
    <n v="254.8"/>
    <n v="53.9"/>
    <n v="0"/>
    <n v="0"/>
    <n v="0"/>
  </r>
  <r>
    <x v="3"/>
    <x v="18"/>
    <x v="85"/>
    <n v="3032.4"/>
    <n v="252.7"/>
    <n v="55.3"/>
    <n v="0"/>
    <n v="0"/>
    <n v="0"/>
  </r>
  <r>
    <x v="3"/>
    <x v="18"/>
    <x v="86"/>
    <n v="3024"/>
    <n v="252"/>
    <n v="55.3"/>
    <n v="0"/>
    <n v="0"/>
    <n v="0"/>
  </r>
  <r>
    <x v="3"/>
    <x v="18"/>
    <x v="87"/>
    <n v="3057.6"/>
    <n v="254.8"/>
    <n v="56.7"/>
    <n v="0"/>
    <n v="0"/>
    <n v="0"/>
  </r>
  <r>
    <x v="3"/>
    <x v="18"/>
    <x v="88"/>
    <n v="3032.4"/>
    <n v="252.7"/>
    <n v="56.7"/>
    <n v="0"/>
    <n v="0"/>
    <n v="0"/>
  </r>
  <r>
    <x v="3"/>
    <x v="18"/>
    <x v="89"/>
    <n v="3015.6"/>
    <n v="251.3"/>
    <n v="57.4"/>
    <n v="0"/>
    <n v="0"/>
    <n v="0"/>
  </r>
  <r>
    <x v="3"/>
    <x v="18"/>
    <x v="90"/>
    <n v="3082.8"/>
    <n v="256.89999999999998"/>
    <n v="58.8"/>
    <n v="0"/>
    <n v="0"/>
    <n v="0"/>
  </r>
  <r>
    <x v="3"/>
    <x v="18"/>
    <x v="91"/>
    <n v="3057.6"/>
    <n v="254.8"/>
    <n v="58.8"/>
    <n v="0"/>
    <n v="0"/>
    <n v="0"/>
  </r>
  <r>
    <x v="3"/>
    <x v="18"/>
    <x v="92"/>
    <n v="3082.8"/>
    <n v="256.89999999999998"/>
    <n v="60.2"/>
    <n v="0"/>
    <n v="0"/>
    <n v="0"/>
  </r>
  <r>
    <x v="3"/>
    <x v="18"/>
    <x v="93"/>
    <n v="3175.2"/>
    <n v="264.60000000000002"/>
    <n v="60.9"/>
    <n v="0"/>
    <n v="0"/>
    <n v="0"/>
  </r>
  <r>
    <x v="3"/>
    <x v="18"/>
    <x v="94"/>
    <n v="3183.6"/>
    <n v="265.3"/>
    <n v="63"/>
    <n v="0"/>
    <n v="0"/>
    <n v="0"/>
  </r>
  <r>
    <x v="3"/>
    <x v="18"/>
    <x v="95"/>
    <n v="3242.4"/>
    <n v="270.2"/>
    <n v="69.3"/>
    <n v="0"/>
    <n v="0"/>
    <n v="0"/>
  </r>
  <r>
    <x v="3"/>
    <x v="18"/>
    <x v="96"/>
    <n v="3368.4"/>
    <n v="280.7"/>
    <n v="79.099999999999994"/>
    <n v="0"/>
    <n v="0"/>
    <n v="0"/>
  </r>
  <r>
    <x v="3"/>
    <x v="18"/>
    <x v="97"/>
    <n v="3410.4"/>
    <n v="284.2"/>
    <n v="80.5"/>
    <n v="0"/>
    <n v="0"/>
    <n v="0"/>
  </r>
  <r>
    <x v="3"/>
    <x v="18"/>
    <x v="98"/>
    <n v="3393.6"/>
    <n v="282.8"/>
    <n v="78.400000000000006"/>
    <n v="0"/>
    <n v="0"/>
    <n v="0"/>
  </r>
  <r>
    <x v="3"/>
    <x v="18"/>
    <x v="99"/>
    <n v="3435.6"/>
    <n v="286.3"/>
    <n v="79.099999999999994"/>
    <n v="0"/>
    <n v="0"/>
    <n v="0"/>
  </r>
  <r>
    <x v="3"/>
    <x v="18"/>
    <x v="100"/>
    <n v="3486"/>
    <n v="290.5"/>
    <n v="79.8"/>
    <n v="0"/>
    <n v="0"/>
    <n v="0"/>
  </r>
  <r>
    <x v="3"/>
    <x v="18"/>
    <x v="101"/>
    <n v="3502.8"/>
    <n v="291.89999999999998"/>
    <n v="80.5"/>
    <n v="0"/>
    <n v="0"/>
    <n v="0"/>
  </r>
  <r>
    <x v="3"/>
    <x v="18"/>
    <x v="102"/>
    <n v="3586.8"/>
    <n v="298.89999999999998"/>
    <n v="81.900000000000006"/>
    <n v="0"/>
    <n v="0"/>
    <n v="0"/>
  </r>
  <r>
    <x v="3"/>
    <x v="18"/>
    <x v="103"/>
    <n v="3595.2"/>
    <n v="299.60000000000002"/>
    <n v="81.900000000000006"/>
    <n v="0"/>
    <n v="0"/>
    <n v="0"/>
  </r>
  <r>
    <x v="3"/>
    <x v="18"/>
    <x v="104"/>
    <n v="3645.6"/>
    <n v="303.8"/>
    <n v="84"/>
    <n v="0"/>
    <n v="0"/>
    <n v="0"/>
  </r>
  <r>
    <x v="3"/>
    <x v="18"/>
    <x v="105"/>
    <n v="3645.6"/>
    <n v="303.8"/>
    <n v="86.1"/>
    <n v="0"/>
    <n v="0"/>
    <n v="0"/>
  </r>
  <r>
    <x v="3"/>
    <x v="18"/>
    <x v="106"/>
    <n v="3738"/>
    <n v="311.5"/>
    <n v="91.7"/>
    <n v="0"/>
    <n v="0"/>
    <n v="0"/>
  </r>
  <r>
    <x v="3"/>
    <x v="18"/>
    <x v="107"/>
    <n v="3847.2"/>
    <n v="320.60000000000002"/>
    <n v="101.5"/>
    <n v="0"/>
    <n v="0"/>
    <n v="0"/>
  </r>
  <r>
    <x v="3"/>
    <x v="18"/>
    <x v="108"/>
    <n v="3931.2"/>
    <n v="327.60000000000002"/>
    <n v="100.8"/>
    <n v="0"/>
    <n v="0"/>
    <n v="0"/>
  </r>
  <r>
    <x v="3"/>
    <x v="18"/>
    <x v="109"/>
    <n v="3948"/>
    <n v="329"/>
    <n v="99.4"/>
    <n v="0"/>
    <n v="0"/>
    <n v="0"/>
  </r>
  <r>
    <x v="3"/>
    <x v="18"/>
    <x v="110"/>
    <n v="3956.4"/>
    <n v="329.7"/>
    <n v="98.7"/>
    <n v="0"/>
    <n v="0"/>
    <n v="0"/>
  </r>
  <r>
    <x v="3"/>
    <x v="18"/>
    <x v="111"/>
    <n v="3998.4"/>
    <n v="333.2"/>
    <n v="98"/>
    <n v="0"/>
    <n v="0"/>
    <n v="0"/>
  </r>
  <r>
    <x v="3"/>
    <x v="18"/>
    <x v="112"/>
    <n v="3981.6"/>
    <n v="331.8"/>
    <n v="99.4"/>
    <n v="0"/>
    <n v="0"/>
    <n v="0"/>
  </r>
  <r>
    <x v="3"/>
    <x v="18"/>
    <x v="113"/>
    <n v="4048.8"/>
    <n v="337.4"/>
    <n v="100.8"/>
    <n v="0"/>
    <n v="0"/>
    <n v="0"/>
  </r>
  <r>
    <x v="3"/>
    <x v="18"/>
    <x v="114"/>
    <n v="4032"/>
    <n v="336"/>
    <n v="98"/>
    <n v="0"/>
    <n v="0"/>
    <n v="0"/>
  </r>
  <r>
    <x v="3"/>
    <x v="18"/>
    <x v="115"/>
    <n v="4107.6000000000004"/>
    <n v="342.3"/>
    <n v="99.4"/>
    <n v="0"/>
    <n v="0"/>
    <n v="0"/>
  </r>
  <r>
    <x v="3"/>
    <x v="18"/>
    <x v="116"/>
    <n v="4149.6000000000004"/>
    <n v="345.8"/>
    <n v="99.4"/>
    <n v="0"/>
    <n v="0"/>
    <n v="0"/>
  </r>
  <r>
    <x v="3"/>
    <x v="18"/>
    <x v="117"/>
    <n v="4158"/>
    <n v="346.5"/>
    <n v="99.4"/>
    <n v="0"/>
    <n v="0"/>
    <n v="0"/>
  </r>
  <r>
    <x v="3"/>
    <x v="18"/>
    <x v="118"/>
    <n v="4149.6000000000004"/>
    <n v="345.8"/>
    <n v="95.2"/>
    <n v="0"/>
    <n v="0"/>
    <n v="0"/>
  </r>
  <r>
    <x v="3"/>
    <x v="18"/>
    <x v="119"/>
    <n v="4158"/>
    <n v="346.5"/>
    <n v="89.6"/>
    <n v="0"/>
    <n v="0"/>
    <n v="0"/>
  </r>
  <r>
    <x v="3"/>
    <x v="18"/>
    <x v="120"/>
    <n v="4166.3999999999996"/>
    <n v="347.2"/>
    <n v="89.6"/>
    <n v="0"/>
    <n v="0"/>
    <n v="0"/>
  </r>
  <r>
    <x v="3"/>
    <x v="18"/>
    <x v="121"/>
    <n v="4174.8"/>
    <n v="347.9"/>
    <n v="88.2"/>
    <n v="0"/>
    <n v="0"/>
    <n v="0"/>
  </r>
  <r>
    <x v="3"/>
    <x v="18"/>
    <x v="122"/>
    <n v="4216.8"/>
    <n v="351.4"/>
    <n v="91.7"/>
    <n v="0"/>
    <n v="0"/>
    <n v="0"/>
  </r>
  <r>
    <x v="3"/>
    <x v="18"/>
    <x v="123"/>
    <n v="4267.2"/>
    <n v="355.6"/>
    <n v="93.1"/>
    <n v="0"/>
    <n v="0"/>
    <n v="0"/>
  </r>
  <r>
    <x v="3"/>
    <x v="18"/>
    <x v="124"/>
    <n v="4258.8"/>
    <n v="354.9"/>
    <n v="94.5"/>
    <n v="0"/>
    <n v="0"/>
    <n v="0"/>
  </r>
  <r>
    <x v="3"/>
    <x v="18"/>
    <x v="125"/>
    <n v="4267.2"/>
    <n v="355.6"/>
    <n v="96.6"/>
    <n v="0"/>
    <n v="0"/>
    <n v="0"/>
  </r>
  <r>
    <x v="3"/>
    <x v="18"/>
    <x v="126"/>
    <n v="4275.6000000000004"/>
    <n v="356.3"/>
    <n v="95.9"/>
    <n v="0"/>
    <n v="0"/>
    <n v="0"/>
  </r>
  <r>
    <x v="3"/>
    <x v="18"/>
    <x v="127"/>
    <n v="4275.6000000000004"/>
    <n v="356.3"/>
    <n v="95.9"/>
    <n v="0"/>
    <n v="0"/>
    <n v="0"/>
  </r>
  <r>
    <x v="3"/>
    <x v="18"/>
    <x v="128"/>
    <n v="4292.3999999999996"/>
    <n v="357.7"/>
    <n v="98.7"/>
    <n v="0"/>
    <n v="0"/>
    <n v="0"/>
  </r>
  <r>
    <x v="3"/>
    <x v="18"/>
    <x v="129"/>
    <n v="4250.3999999999996"/>
    <n v="354.2"/>
    <n v="97.3"/>
    <n v="0"/>
    <n v="0"/>
    <n v="0"/>
  </r>
  <r>
    <x v="3"/>
    <x v="18"/>
    <x v="130"/>
    <n v="4233.6000000000004"/>
    <n v="352.8"/>
    <n v="99.4"/>
    <n v="0"/>
    <n v="0"/>
    <n v="0"/>
  </r>
  <r>
    <x v="3"/>
    <x v="18"/>
    <x v="131"/>
    <n v="4191.6000000000004"/>
    <n v="349.3"/>
    <n v="98"/>
    <n v="0"/>
    <n v="0"/>
    <n v="0"/>
  </r>
  <r>
    <x v="3"/>
    <x v="18"/>
    <x v="132"/>
    <n v="4090.8"/>
    <n v="340.9"/>
    <n v="97.3"/>
    <n v="0"/>
    <n v="0"/>
    <n v="0"/>
  </r>
  <r>
    <x v="3"/>
    <x v="18"/>
    <x v="133"/>
    <n v="4023.6"/>
    <n v="335.3"/>
    <n v="95.2"/>
    <n v="0"/>
    <n v="0"/>
    <n v="0"/>
  </r>
  <r>
    <x v="3"/>
    <x v="18"/>
    <x v="134"/>
    <n v="4048.8"/>
    <n v="337.4"/>
    <n v="93.8"/>
    <n v="0"/>
    <n v="0"/>
    <n v="0"/>
  </r>
  <r>
    <x v="3"/>
    <x v="18"/>
    <x v="135"/>
    <n v="4032"/>
    <n v="336"/>
    <n v="93.8"/>
    <n v="0"/>
    <n v="0"/>
    <n v="0"/>
  </r>
  <r>
    <x v="3"/>
    <x v="18"/>
    <x v="136"/>
    <n v="3990"/>
    <n v="332.5"/>
    <n v="90.3"/>
    <n v="0"/>
    <n v="0"/>
    <n v="0"/>
  </r>
  <r>
    <x v="3"/>
    <x v="18"/>
    <x v="137"/>
    <n v="3964.8"/>
    <n v="330.4"/>
    <n v="91"/>
    <n v="0"/>
    <n v="0"/>
    <n v="0"/>
  </r>
  <r>
    <x v="3"/>
    <x v="18"/>
    <x v="138"/>
    <n v="3914.4"/>
    <n v="326.2"/>
    <n v="88.9"/>
    <n v="0"/>
    <n v="0"/>
    <n v="0"/>
  </r>
  <r>
    <x v="3"/>
    <x v="18"/>
    <x v="139"/>
    <n v="3864"/>
    <n v="322"/>
    <n v="86.1"/>
    <n v="0"/>
    <n v="0"/>
    <n v="0"/>
  </r>
  <r>
    <x v="3"/>
    <x v="18"/>
    <x v="140"/>
    <n v="3830.4"/>
    <n v="319.2"/>
    <n v="86.8"/>
    <n v="0"/>
    <n v="0"/>
    <n v="0"/>
  </r>
  <r>
    <x v="3"/>
    <x v="18"/>
    <x v="141"/>
    <n v="3830.4"/>
    <n v="319.2"/>
    <n v="88.9"/>
    <n v="0"/>
    <n v="0"/>
    <n v="0"/>
  </r>
  <r>
    <x v="3"/>
    <x v="18"/>
    <x v="142"/>
    <n v="3805.2"/>
    <n v="317.10000000000002"/>
    <n v="88.9"/>
    <n v="0"/>
    <n v="0"/>
    <n v="0"/>
  </r>
  <r>
    <x v="3"/>
    <x v="18"/>
    <x v="143"/>
    <n v="3780"/>
    <n v="315"/>
    <n v="88.2"/>
    <n v="0"/>
    <n v="0"/>
    <n v="0"/>
  </r>
  <r>
    <x v="3"/>
    <x v="18"/>
    <x v="144"/>
    <n v="3738"/>
    <n v="311.5"/>
    <n v="84"/>
    <n v="0"/>
    <n v="0"/>
    <n v="0"/>
  </r>
  <r>
    <x v="3"/>
    <x v="18"/>
    <x v="145"/>
    <n v="3721.2"/>
    <n v="310.10000000000002"/>
    <n v="84.7"/>
    <n v="0"/>
    <n v="0"/>
    <n v="0"/>
  </r>
  <r>
    <x v="3"/>
    <x v="18"/>
    <x v="146"/>
    <n v="3721.2"/>
    <n v="310.10000000000002"/>
    <n v="86.8"/>
    <n v="0"/>
    <n v="0"/>
    <n v="0"/>
  </r>
  <r>
    <x v="3"/>
    <x v="18"/>
    <x v="147"/>
    <n v="3696"/>
    <n v="308"/>
    <n v="86.8"/>
    <n v="0"/>
    <n v="0"/>
    <n v="0"/>
  </r>
  <r>
    <x v="3"/>
    <x v="18"/>
    <x v="148"/>
    <n v="3654"/>
    <n v="304.5"/>
    <n v="85.4"/>
    <n v="0"/>
    <n v="0"/>
    <n v="0"/>
  </r>
  <r>
    <x v="3"/>
    <x v="18"/>
    <x v="149"/>
    <n v="3637.2"/>
    <n v="303.10000000000002"/>
    <n v="86.1"/>
    <n v="0"/>
    <n v="0"/>
    <n v="0"/>
  </r>
  <r>
    <x v="3"/>
    <x v="18"/>
    <x v="150"/>
    <n v="3662.4"/>
    <n v="305.2"/>
    <n v="85.4"/>
    <n v="0"/>
    <n v="0"/>
    <n v="0"/>
  </r>
  <r>
    <x v="3"/>
    <x v="18"/>
    <x v="151"/>
    <n v="3670.8"/>
    <n v="305.89999999999998"/>
    <n v="84"/>
    <n v="0"/>
    <n v="0"/>
    <n v="0"/>
  </r>
  <r>
    <x v="3"/>
    <x v="18"/>
    <x v="152"/>
    <n v="3679.2"/>
    <n v="306.60000000000002"/>
    <n v="84.7"/>
    <n v="0"/>
    <n v="0"/>
    <n v="0"/>
  </r>
  <r>
    <x v="3"/>
    <x v="18"/>
    <x v="153"/>
    <n v="3687.6"/>
    <n v="307.3"/>
    <n v="85.4"/>
    <n v="0"/>
    <n v="0"/>
    <n v="0"/>
  </r>
  <r>
    <x v="3"/>
    <x v="18"/>
    <x v="154"/>
    <n v="3670.8"/>
    <n v="305.89999999999998"/>
    <n v="85.4"/>
    <n v="0"/>
    <n v="0"/>
    <n v="0"/>
  </r>
  <r>
    <x v="3"/>
    <x v="18"/>
    <x v="155"/>
    <n v="3754.8"/>
    <n v="312.89999999999998"/>
    <n v="89.6"/>
    <n v="0"/>
    <n v="0"/>
    <n v="0"/>
  </r>
  <r>
    <x v="3"/>
    <x v="18"/>
    <x v="156"/>
    <n v="3813.6"/>
    <n v="317.8"/>
    <n v="94.5"/>
    <n v="0"/>
    <n v="0"/>
    <n v="0"/>
  </r>
  <r>
    <x v="3"/>
    <x v="18"/>
    <x v="157"/>
    <n v="3771.6"/>
    <n v="314.3"/>
    <n v="93.1"/>
    <n v="0"/>
    <n v="0"/>
    <n v="0"/>
  </r>
  <r>
    <x v="3"/>
    <x v="18"/>
    <x v="158"/>
    <n v="3763.2"/>
    <n v="313.60000000000002"/>
    <n v="88.2"/>
    <n v="0"/>
    <n v="0"/>
    <n v="0"/>
  </r>
  <r>
    <x v="3"/>
    <x v="18"/>
    <x v="159"/>
    <n v="3788.4"/>
    <n v="315.7"/>
    <n v="88.2"/>
    <n v="0"/>
    <n v="0"/>
    <n v="0"/>
  </r>
  <r>
    <x v="3"/>
    <x v="18"/>
    <x v="160"/>
    <n v="3813.6"/>
    <n v="317.8"/>
    <n v="87.5"/>
    <n v="0"/>
    <n v="0"/>
    <n v="0"/>
  </r>
  <r>
    <x v="3"/>
    <x v="18"/>
    <x v="161"/>
    <n v="3746.4"/>
    <n v="312.2"/>
    <n v="85.4"/>
    <n v="0"/>
    <n v="0"/>
    <n v="0"/>
  </r>
  <r>
    <x v="3"/>
    <x v="18"/>
    <x v="162"/>
    <n v="3796.8"/>
    <n v="316.39999999999998"/>
    <n v="88.2"/>
    <n v="0"/>
    <n v="0"/>
    <n v="0"/>
  </r>
  <r>
    <x v="3"/>
    <x v="18"/>
    <x v="163"/>
    <n v="3763.2"/>
    <n v="313.60000000000002"/>
    <n v="88.9"/>
    <n v="0"/>
    <n v="0"/>
    <n v="0"/>
  </r>
  <r>
    <x v="3"/>
    <x v="18"/>
    <x v="164"/>
    <n v="3729.6"/>
    <n v="310.8"/>
    <n v="87.5"/>
    <n v="0"/>
    <n v="0"/>
    <n v="0"/>
  </r>
  <r>
    <x v="3"/>
    <x v="18"/>
    <x v="165"/>
    <n v="3712.8"/>
    <n v="309.39999999999998"/>
    <n v="86.1"/>
    <n v="0"/>
    <n v="0"/>
    <n v="0"/>
  </r>
  <r>
    <x v="3"/>
    <x v="18"/>
    <x v="166"/>
    <n v="3729.6"/>
    <n v="310.8"/>
    <n v="87.5"/>
    <n v="0"/>
    <n v="0"/>
    <n v="0"/>
  </r>
  <r>
    <x v="3"/>
    <x v="18"/>
    <x v="167"/>
    <n v="3729.6"/>
    <n v="310.8"/>
    <n v="86.8"/>
    <n v="0"/>
    <n v="0"/>
    <n v="0"/>
  </r>
  <r>
    <x v="3"/>
    <x v="18"/>
    <x v="168"/>
    <n v="3729.6"/>
    <n v="310.8"/>
    <n v="87.5"/>
    <n v="0"/>
    <n v="0"/>
    <n v="0"/>
  </r>
  <r>
    <x v="3"/>
    <x v="18"/>
    <x v="169"/>
    <n v="3746.4"/>
    <n v="312.2"/>
    <n v="90.3"/>
    <n v="0"/>
    <n v="0"/>
    <n v="0"/>
  </r>
  <r>
    <x v="3"/>
    <x v="18"/>
    <x v="170"/>
    <n v="3704.4"/>
    <n v="308.7"/>
    <n v="88.2"/>
    <n v="0"/>
    <n v="0"/>
    <n v="0"/>
  </r>
  <r>
    <x v="3"/>
    <x v="18"/>
    <x v="171"/>
    <n v="3637.2"/>
    <n v="303.10000000000002"/>
    <n v="84.7"/>
    <n v="0"/>
    <n v="0"/>
    <n v="0"/>
  </r>
  <r>
    <x v="3"/>
    <x v="18"/>
    <x v="172"/>
    <n v="3679.2"/>
    <n v="306.60000000000002"/>
    <n v="87.5"/>
    <n v="0"/>
    <n v="0"/>
    <n v="0"/>
  </r>
  <r>
    <x v="3"/>
    <x v="18"/>
    <x v="173"/>
    <n v="3645.6"/>
    <n v="303.8"/>
    <n v="84"/>
    <n v="0"/>
    <n v="0"/>
    <n v="0"/>
  </r>
  <r>
    <x v="3"/>
    <x v="18"/>
    <x v="174"/>
    <n v="3687.6"/>
    <n v="307.3"/>
    <n v="86.1"/>
    <n v="0"/>
    <n v="0"/>
    <n v="0"/>
  </r>
  <r>
    <x v="3"/>
    <x v="18"/>
    <x v="175"/>
    <n v="3654"/>
    <n v="304.5"/>
    <n v="86.1"/>
    <n v="0"/>
    <n v="0"/>
    <n v="0"/>
  </r>
  <r>
    <x v="3"/>
    <x v="18"/>
    <x v="176"/>
    <n v="3654"/>
    <n v="304.5"/>
    <n v="86.8"/>
    <n v="0"/>
    <n v="0"/>
    <n v="0"/>
  </r>
  <r>
    <x v="3"/>
    <x v="18"/>
    <x v="177"/>
    <n v="3645.6"/>
    <n v="303.8"/>
    <n v="86.1"/>
    <n v="0"/>
    <n v="0"/>
    <n v="0"/>
  </r>
  <r>
    <x v="3"/>
    <x v="18"/>
    <x v="178"/>
    <n v="3637.2"/>
    <n v="303.10000000000002"/>
    <n v="84.7"/>
    <n v="0"/>
    <n v="0"/>
    <n v="0"/>
  </r>
  <r>
    <x v="3"/>
    <x v="18"/>
    <x v="179"/>
    <n v="3628.8"/>
    <n v="302.39999999999998"/>
    <n v="83.3"/>
    <n v="0"/>
    <n v="0"/>
    <n v="0"/>
  </r>
  <r>
    <x v="3"/>
    <x v="18"/>
    <x v="180"/>
    <n v="3637.2"/>
    <n v="303.10000000000002"/>
    <n v="84"/>
    <n v="0"/>
    <n v="0"/>
    <n v="0"/>
  </r>
  <r>
    <x v="3"/>
    <x v="18"/>
    <x v="181"/>
    <n v="3595.2"/>
    <n v="299.60000000000002"/>
    <n v="82.6"/>
    <n v="0"/>
    <n v="0"/>
    <n v="0"/>
  </r>
  <r>
    <x v="3"/>
    <x v="18"/>
    <x v="182"/>
    <n v="3628.8"/>
    <n v="302.39999999999998"/>
    <n v="81.900000000000006"/>
    <n v="0"/>
    <n v="0"/>
    <n v="0"/>
  </r>
  <r>
    <x v="3"/>
    <x v="18"/>
    <x v="183"/>
    <n v="3578.4"/>
    <n v="298.2"/>
    <n v="81.900000000000006"/>
    <n v="0"/>
    <n v="0"/>
    <n v="0"/>
  </r>
  <r>
    <x v="3"/>
    <x v="18"/>
    <x v="184"/>
    <n v="3595.2"/>
    <n v="299.60000000000002"/>
    <n v="84"/>
    <n v="0"/>
    <n v="0"/>
    <n v="0"/>
  </r>
  <r>
    <x v="3"/>
    <x v="18"/>
    <x v="185"/>
    <n v="3620.4"/>
    <n v="301.7"/>
    <n v="84.7"/>
    <n v="0"/>
    <n v="0"/>
    <n v="0"/>
  </r>
  <r>
    <x v="3"/>
    <x v="18"/>
    <x v="186"/>
    <n v="3620.4"/>
    <n v="301.7"/>
    <n v="83.3"/>
    <n v="0"/>
    <n v="0"/>
    <n v="0"/>
  </r>
  <r>
    <x v="3"/>
    <x v="18"/>
    <x v="187"/>
    <n v="3603.6"/>
    <n v="300.3"/>
    <n v="82.6"/>
    <n v="0"/>
    <n v="0"/>
    <n v="0"/>
  </r>
  <r>
    <x v="3"/>
    <x v="18"/>
    <x v="188"/>
    <n v="3637.2"/>
    <n v="303.10000000000002"/>
    <n v="81.900000000000006"/>
    <n v="0"/>
    <n v="0"/>
    <n v="0"/>
  </r>
  <r>
    <x v="3"/>
    <x v="18"/>
    <x v="189"/>
    <n v="3628.8"/>
    <n v="302.39999999999998"/>
    <n v="80.5"/>
    <n v="0"/>
    <n v="0"/>
    <n v="0"/>
  </r>
  <r>
    <x v="3"/>
    <x v="18"/>
    <x v="190"/>
    <n v="3612"/>
    <n v="301"/>
    <n v="80.5"/>
    <n v="0"/>
    <n v="0"/>
    <n v="0"/>
  </r>
  <r>
    <x v="3"/>
    <x v="18"/>
    <x v="191"/>
    <n v="3570"/>
    <n v="297.5"/>
    <n v="79.099999999999994"/>
    <n v="0"/>
    <n v="0"/>
    <n v="0"/>
  </r>
  <r>
    <x v="3"/>
    <x v="18"/>
    <x v="192"/>
    <n v="3612"/>
    <n v="301"/>
    <n v="79.8"/>
    <n v="0"/>
    <n v="0"/>
    <n v="0"/>
  </r>
  <r>
    <x v="3"/>
    <x v="18"/>
    <x v="193"/>
    <n v="3654"/>
    <n v="304.5"/>
    <n v="81.900000000000006"/>
    <n v="0"/>
    <n v="0"/>
    <n v="0"/>
  </r>
  <r>
    <x v="3"/>
    <x v="18"/>
    <x v="194"/>
    <n v="3696"/>
    <n v="308"/>
    <n v="82.6"/>
    <n v="0"/>
    <n v="0"/>
    <n v="0"/>
  </r>
  <r>
    <x v="3"/>
    <x v="18"/>
    <x v="195"/>
    <n v="3670.8"/>
    <n v="305.89999999999998"/>
    <n v="81.2"/>
    <n v="0"/>
    <n v="0"/>
    <n v="0"/>
  </r>
  <r>
    <x v="3"/>
    <x v="18"/>
    <x v="196"/>
    <n v="3696"/>
    <n v="308"/>
    <n v="81.2"/>
    <n v="0"/>
    <n v="0"/>
    <n v="0"/>
  </r>
  <r>
    <x v="3"/>
    <x v="18"/>
    <x v="197"/>
    <n v="3712.8"/>
    <n v="309.39999999999998"/>
    <n v="80.5"/>
    <n v="0"/>
    <n v="0"/>
    <n v="0"/>
  </r>
  <r>
    <x v="3"/>
    <x v="18"/>
    <x v="198"/>
    <n v="3721.2"/>
    <n v="310.10000000000002"/>
    <n v="80.5"/>
    <n v="0"/>
    <n v="0"/>
    <n v="0"/>
  </r>
  <r>
    <x v="3"/>
    <x v="18"/>
    <x v="199"/>
    <n v="3696"/>
    <n v="308"/>
    <n v="79.099999999999994"/>
    <n v="0"/>
    <n v="0"/>
    <n v="0"/>
  </r>
  <r>
    <x v="3"/>
    <x v="18"/>
    <x v="200"/>
    <n v="3704.4"/>
    <n v="308.7"/>
    <n v="79.099999999999994"/>
    <n v="0"/>
    <n v="0"/>
    <n v="0"/>
  </r>
  <r>
    <x v="3"/>
    <x v="18"/>
    <x v="201"/>
    <n v="3696"/>
    <n v="308"/>
    <n v="79.8"/>
    <n v="0"/>
    <n v="0"/>
    <n v="0"/>
  </r>
  <r>
    <x v="3"/>
    <x v="18"/>
    <x v="202"/>
    <n v="3712.8"/>
    <n v="309.39999999999998"/>
    <n v="77.7"/>
    <n v="0"/>
    <n v="0"/>
    <n v="0"/>
  </r>
  <r>
    <x v="3"/>
    <x v="18"/>
    <x v="203"/>
    <n v="3738"/>
    <n v="311.5"/>
    <n v="77"/>
    <n v="0"/>
    <n v="0"/>
    <n v="0"/>
  </r>
  <r>
    <x v="3"/>
    <x v="18"/>
    <x v="204"/>
    <n v="3696"/>
    <n v="308"/>
    <n v="73.5"/>
    <n v="0"/>
    <n v="0"/>
    <n v="0"/>
  </r>
  <r>
    <x v="3"/>
    <x v="18"/>
    <x v="205"/>
    <n v="3704.4"/>
    <n v="308.7"/>
    <n v="72.8"/>
    <n v="0"/>
    <n v="0"/>
    <n v="0"/>
  </r>
  <r>
    <x v="3"/>
    <x v="18"/>
    <x v="206"/>
    <n v="3729.6"/>
    <n v="310.8"/>
    <n v="71.400000000000006"/>
    <n v="0"/>
    <n v="0"/>
    <n v="0"/>
  </r>
  <r>
    <x v="3"/>
    <x v="18"/>
    <x v="207"/>
    <n v="3788.4"/>
    <n v="315.7"/>
    <n v="70"/>
    <n v="0"/>
    <n v="0"/>
    <n v="0"/>
  </r>
  <r>
    <x v="3"/>
    <x v="18"/>
    <x v="208"/>
    <n v="3872.4"/>
    <n v="322.7"/>
    <n v="70.7"/>
    <n v="0"/>
    <n v="0"/>
    <n v="0"/>
  </r>
  <r>
    <x v="3"/>
    <x v="18"/>
    <x v="209"/>
    <n v="3973.2"/>
    <n v="331.1"/>
    <n v="70"/>
    <n v="0"/>
    <n v="0"/>
    <n v="0"/>
  </r>
  <r>
    <x v="3"/>
    <x v="18"/>
    <x v="210"/>
    <n v="4099.2"/>
    <n v="341.6"/>
    <n v="71.400000000000006"/>
    <n v="0"/>
    <n v="0"/>
    <n v="0"/>
  </r>
  <r>
    <x v="3"/>
    <x v="18"/>
    <x v="211"/>
    <n v="4225.2"/>
    <n v="352.1"/>
    <n v="71.400000000000006"/>
    <n v="0"/>
    <n v="0"/>
    <n v="0"/>
  </r>
  <r>
    <x v="3"/>
    <x v="18"/>
    <x v="212"/>
    <n v="4376.3999999999996"/>
    <n v="364.7"/>
    <n v="72.8"/>
    <n v="0"/>
    <n v="0"/>
    <n v="0"/>
  </r>
  <r>
    <x v="3"/>
    <x v="18"/>
    <x v="213"/>
    <n v="4443.6000000000004"/>
    <n v="370.3"/>
    <n v="73.5"/>
    <n v="0"/>
    <n v="0"/>
    <n v="0"/>
  </r>
  <r>
    <x v="3"/>
    <x v="18"/>
    <x v="214"/>
    <n v="4502.3999999999996"/>
    <n v="375.2"/>
    <n v="74.900000000000006"/>
    <n v="0"/>
    <n v="0"/>
    <n v="0"/>
  </r>
  <r>
    <x v="3"/>
    <x v="18"/>
    <x v="215"/>
    <n v="4561.2"/>
    <n v="380.1"/>
    <n v="74.900000000000006"/>
    <n v="0"/>
    <n v="0"/>
    <n v="0"/>
  </r>
  <r>
    <x v="3"/>
    <x v="18"/>
    <x v="216"/>
    <n v="4578"/>
    <n v="381.5"/>
    <n v="76.3"/>
    <n v="0"/>
    <n v="0"/>
    <n v="0"/>
  </r>
  <r>
    <x v="3"/>
    <x v="18"/>
    <x v="217"/>
    <n v="4636.8"/>
    <n v="386.4"/>
    <n v="77"/>
    <n v="0"/>
    <n v="0"/>
    <n v="0"/>
  </r>
  <r>
    <x v="3"/>
    <x v="18"/>
    <x v="218"/>
    <n v="4611.6000000000004"/>
    <n v="384.3"/>
    <n v="77"/>
    <n v="0"/>
    <n v="0"/>
    <n v="0"/>
  </r>
  <r>
    <x v="3"/>
    <x v="18"/>
    <x v="219"/>
    <n v="4594.8"/>
    <n v="382.9"/>
    <n v="77"/>
    <n v="0"/>
    <n v="0"/>
    <n v="0"/>
  </r>
  <r>
    <x v="3"/>
    <x v="18"/>
    <x v="220"/>
    <n v="4611.6000000000004"/>
    <n v="384.3"/>
    <n v="77.7"/>
    <n v="0"/>
    <n v="0"/>
    <n v="0"/>
  </r>
  <r>
    <x v="3"/>
    <x v="18"/>
    <x v="221"/>
    <n v="4561.2"/>
    <n v="380.1"/>
    <n v="77"/>
    <n v="0"/>
    <n v="0"/>
    <n v="0"/>
  </r>
  <r>
    <x v="3"/>
    <x v="18"/>
    <x v="222"/>
    <n v="4527.6000000000004"/>
    <n v="377.3"/>
    <n v="77.7"/>
    <n v="0"/>
    <n v="0"/>
    <n v="0"/>
  </r>
  <r>
    <x v="3"/>
    <x v="18"/>
    <x v="223"/>
    <n v="4460.3999999999996"/>
    <n v="371.7"/>
    <n v="77.7"/>
    <n v="0"/>
    <n v="0"/>
    <n v="0"/>
  </r>
  <r>
    <x v="3"/>
    <x v="18"/>
    <x v="224"/>
    <n v="4418.3999999999996"/>
    <n v="368.2"/>
    <n v="77.7"/>
    <n v="0"/>
    <n v="0"/>
    <n v="0"/>
  </r>
  <r>
    <x v="3"/>
    <x v="18"/>
    <x v="225"/>
    <n v="4393.2"/>
    <n v="366.1"/>
    <n v="76.3"/>
    <n v="0"/>
    <n v="0"/>
    <n v="0"/>
  </r>
  <r>
    <x v="3"/>
    <x v="18"/>
    <x v="226"/>
    <n v="4351.2"/>
    <n v="362.6"/>
    <n v="76.3"/>
    <n v="0"/>
    <n v="0"/>
    <n v="0"/>
  </r>
  <r>
    <x v="3"/>
    <x v="18"/>
    <x v="227"/>
    <n v="4351.2"/>
    <n v="362.6"/>
    <n v="77"/>
    <n v="0"/>
    <n v="0"/>
    <n v="0"/>
  </r>
  <r>
    <x v="3"/>
    <x v="18"/>
    <x v="228"/>
    <n v="4284"/>
    <n v="357"/>
    <n v="76.3"/>
    <n v="0"/>
    <n v="0"/>
    <n v="0"/>
  </r>
  <r>
    <x v="3"/>
    <x v="18"/>
    <x v="229"/>
    <n v="4258.8"/>
    <n v="354.9"/>
    <n v="75.599999999999994"/>
    <n v="0"/>
    <n v="0"/>
    <n v="0"/>
  </r>
  <r>
    <x v="3"/>
    <x v="18"/>
    <x v="230"/>
    <n v="4242"/>
    <n v="353.5"/>
    <n v="75.599999999999994"/>
    <n v="0"/>
    <n v="0"/>
    <n v="0"/>
  </r>
  <r>
    <x v="3"/>
    <x v="18"/>
    <x v="231"/>
    <n v="4233.6000000000004"/>
    <n v="352.8"/>
    <n v="73.5"/>
    <n v="0"/>
    <n v="0"/>
    <n v="0"/>
  </r>
  <r>
    <x v="3"/>
    <x v="18"/>
    <x v="232"/>
    <n v="4216.8"/>
    <n v="351.4"/>
    <n v="74.900000000000006"/>
    <n v="0"/>
    <n v="0"/>
    <n v="0"/>
  </r>
  <r>
    <x v="3"/>
    <x v="18"/>
    <x v="233"/>
    <n v="4200"/>
    <n v="350"/>
    <n v="74.2"/>
    <n v="0"/>
    <n v="0"/>
    <n v="0"/>
  </r>
  <r>
    <x v="3"/>
    <x v="18"/>
    <x v="234"/>
    <n v="4174.8"/>
    <n v="347.9"/>
    <n v="73.5"/>
    <n v="0"/>
    <n v="0"/>
    <n v="0"/>
  </r>
  <r>
    <x v="3"/>
    <x v="18"/>
    <x v="235"/>
    <n v="4158"/>
    <n v="346.5"/>
    <n v="74.2"/>
    <n v="0"/>
    <n v="0"/>
    <n v="0"/>
  </r>
  <r>
    <x v="3"/>
    <x v="18"/>
    <x v="236"/>
    <n v="4166.3999999999996"/>
    <n v="347.2"/>
    <n v="73.5"/>
    <n v="0"/>
    <n v="0"/>
    <n v="0"/>
  </r>
  <r>
    <x v="3"/>
    <x v="18"/>
    <x v="237"/>
    <n v="4132.8"/>
    <n v="344.4"/>
    <n v="72.8"/>
    <n v="0"/>
    <n v="0"/>
    <n v="0"/>
  </r>
  <r>
    <x v="3"/>
    <x v="18"/>
    <x v="238"/>
    <n v="4116"/>
    <n v="343"/>
    <n v="72.8"/>
    <n v="0"/>
    <n v="0"/>
    <n v="0"/>
  </r>
  <r>
    <x v="3"/>
    <x v="18"/>
    <x v="239"/>
    <n v="4099.2"/>
    <n v="341.6"/>
    <n v="72.099999999999994"/>
    <n v="0"/>
    <n v="0"/>
    <n v="0"/>
  </r>
  <r>
    <x v="3"/>
    <x v="18"/>
    <x v="240"/>
    <n v="4099.2"/>
    <n v="341.6"/>
    <n v="72.099999999999994"/>
    <n v="0"/>
    <n v="0"/>
    <n v="0"/>
  </r>
  <r>
    <x v="3"/>
    <x v="18"/>
    <x v="241"/>
    <n v="4065.6"/>
    <n v="338.8"/>
    <n v="70.7"/>
    <n v="0"/>
    <n v="0"/>
    <n v="0"/>
  </r>
  <r>
    <x v="3"/>
    <x v="18"/>
    <x v="242"/>
    <n v="4074"/>
    <n v="339.5"/>
    <n v="70"/>
    <n v="0"/>
    <n v="0"/>
    <n v="0"/>
  </r>
  <r>
    <x v="3"/>
    <x v="18"/>
    <x v="243"/>
    <n v="4048.8"/>
    <n v="337.4"/>
    <n v="69.3"/>
    <n v="0"/>
    <n v="0"/>
    <n v="0"/>
  </r>
  <r>
    <x v="3"/>
    <x v="18"/>
    <x v="244"/>
    <n v="4048.8"/>
    <n v="337.4"/>
    <n v="67.900000000000006"/>
    <n v="0"/>
    <n v="0"/>
    <n v="0"/>
  </r>
  <r>
    <x v="3"/>
    <x v="18"/>
    <x v="245"/>
    <n v="4023.6"/>
    <n v="335.3"/>
    <n v="67.2"/>
    <n v="0"/>
    <n v="0"/>
    <n v="0"/>
  </r>
  <r>
    <x v="3"/>
    <x v="18"/>
    <x v="246"/>
    <n v="4023.6"/>
    <n v="335.3"/>
    <n v="67.2"/>
    <n v="0"/>
    <n v="0"/>
    <n v="0"/>
  </r>
  <r>
    <x v="3"/>
    <x v="18"/>
    <x v="247"/>
    <n v="3998.4"/>
    <n v="333.2"/>
    <n v="67.2"/>
    <n v="0"/>
    <n v="0"/>
    <n v="0"/>
  </r>
  <r>
    <x v="3"/>
    <x v="18"/>
    <x v="248"/>
    <n v="3956.4"/>
    <n v="329.7"/>
    <n v="67.2"/>
    <n v="0"/>
    <n v="0"/>
    <n v="0"/>
  </r>
  <r>
    <x v="3"/>
    <x v="18"/>
    <x v="249"/>
    <n v="3931.2"/>
    <n v="327.60000000000002"/>
    <n v="67.2"/>
    <n v="0"/>
    <n v="0"/>
    <n v="0"/>
  </r>
  <r>
    <x v="3"/>
    <x v="18"/>
    <x v="250"/>
    <n v="3948"/>
    <n v="329"/>
    <n v="69.3"/>
    <n v="0"/>
    <n v="0"/>
    <n v="0"/>
  </r>
  <r>
    <x v="3"/>
    <x v="18"/>
    <x v="251"/>
    <n v="3906"/>
    <n v="325.5"/>
    <n v="65.8"/>
    <n v="0"/>
    <n v="0"/>
    <n v="0"/>
  </r>
  <r>
    <x v="3"/>
    <x v="18"/>
    <x v="252"/>
    <n v="3864"/>
    <n v="322"/>
    <n v="65.099999999999994"/>
    <n v="0"/>
    <n v="0"/>
    <n v="0"/>
  </r>
  <r>
    <x v="3"/>
    <x v="18"/>
    <x v="253"/>
    <n v="3830.4"/>
    <n v="319.2"/>
    <n v="65.099999999999994"/>
    <n v="0"/>
    <n v="0"/>
    <n v="0"/>
  </r>
  <r>
    <x v="3"/>
    <x v="18"/>
    <x v="254"/>
    <n v="3822"/>
    <n v="318.5"/>
    <n v="65.099999999999994"/>
    <n v="0"/>
    <n v="0"/>
    <n v="0"/>
  </r>
  <r>
    <x v="3"/>
    <x v="18"/>
    <x v="255"/>
    <n v="3788.4"/>
    <n v="315.7"/>
    <n v="65.8"/>
    <n v="0"/>
    <n v="0"/>
    <n v="0"/>
  </r>
  <r>
    <x v="3"/>
    <x v="18"/>
    <x v="256"/>
    <n v="3780"/>
    <n v="315"/>
    <n v="65.099999999999994"/>
    <n v="0"/>
    <n v="0"/>
    <n v="0"/>
  </r>
  <r>
    <x v="3"/>
    <x v="18"/>
    <x v="257"/>
    <n v="3780"/>
    <n v="315"/>
    <n v="65.8"/>
    <n v="0"/>
    <n v="0"/>
    <n v="0"/>
  </r>
  <r>
    <x v="3"/>
    <x v="18"/>
    <x v="258"/>
    <n v="3729.6"/>
    <n v="310.8"/>
    <n v="64.400000000000006"/>
    <n v="0"/>
    <n v="0"/>
    <n v="0"/>
  </r>
  <r>
    <x v="3"/>
    <x v="18"/>
    <x v="259"/>
    <n v="3729.6"/>
    <n v="310.8"/>
    <n v="64.400000000000006"/>
    <n v="0"/>
    <n v="0"/>
    <n v="0"/>
  </r>
  <r>
    <x v="3"/>
    <x v="18"/>
    <x v="260"/>
    <n v="3687.6"/>
    <n v="307.3"/>
    <n v="63.7"/>
    <n v="0"/>
    <n v="0"/>
    <n v="0"/>
  </r>
  <r>
    <x v="3"/>
    <x v="18"/>
    <x v="261"/>
    <n v="3645.6"/>
    <n v="303.8"/>
    <n v="61.6"/>
    <n v="0"/>
    <n v="0"/>
    <n v="0"/>
  </r>
  <r>
    <x v="3"/>
    <x v="18"/>
    <x v="262"/>
    <n v="3645.6"/>
    <n v="303.8"/>
    <n v="60.9"/>
    <n v="0"/>
    <n v="0"/>
    <n v="0"/>
  </r>
  <r>
    <x v="3"/>
    <x v="18"/>
    <x v="263"/>
    <n v="3620.4"/>
    <n v="301.7"/>
    <n v="60.9"/>
    <n v="0"/>
    <n v="0"/>
    <n v="0"/>
  </r>
  <r>
    <x v="3"/>
    <x v="18"/>
    <x v="264"/>
    <n v="3603.6"/>
    <n v="300.3"/>
    <n v="59.5"/>
    <n v="0"/>
    <n v="0"/>
    <n v="0"/>
  </r>
  <r>
    <x v="3"/>
    <x v="18"/>
    <x v="265"/>
    <n v="3561.6"/>
    <n v="296.8"/>
    <n v="58.8"/>
    <n v="0"/>
    <n v="0"/>
    <n v="0"/>
  </r>
  <r>
    <x v="3"/>
    <x v="18"/>
    <x v="266"/>
    <n v="3561.6"/>
    <n v="296.8"/>
    <n v="59.5"/>
    <n v="0"/>
    <n v="0"/>
    <n v="0"/>
  </r>
  <r>
    <x v="3"/>
    <x v="18"/>
    <x v="267"/>
    <n v="3528"/>
    <n v="294"/>
    <n v="59.5"/>
    <n v="0"/>
    <n v="0"/>
    <n v="0"/>
  </r>
  <r>
    <x v="3"/>
    <x v="18"/>
    <x v="268"/>
    <n v="3511.2"/>
    <n v="292.60000000000002"/>
    <n v="59.5"/>
    <n v="0"/>
    <n v="0"/>
    <n v="0"/>
  </r>
  <r>
    <x v="3"/>
    <x v="18"/>
    <x v="269"/>
    <n v="3477.6"/>
    <n v="289.8"/>
    <n v="58.8"/>
    <n v="0"/>
    <n v="0"/>
    <n v="0"/>
  </r>
  <r>
    <x v="3"/>
    <x v="18"/>
    <x v="270"/>
    <n v="3444"/>
    <n v="287"/>
    <n v="57.4"/>
    <n v="0"/>
    <n v="0"/>
    <n v="0"/>
  </r>
  <r>
    <x v="3"/>
    <x v="18"/>
    <x v="271"/>
    <n v="3418.8"/>
    <n v="284.89999999999998"/>
    <n v="56"/>
    <n v="0"/>
    <n v="0"/>
    <n v="0"/>
  </r>
  <r>
    <x v="3"/>
    <x v="18"/>
    <x v="272"/>
    <n v="3418.8"/>
    <n v="284.89999999999998"/>
    <n v="56"/>
    <n v="0"/>
    <n v="0"/>
    <n v="0"/>
  </r>
  <r>
    <x v="3"/>
    <x v="18"/>
    <x v="273"/>
    <n v="3393.6"/>
    <n v="282.8"/>
    <n v="56.7"/>
    <n v="0"/>
    <n v="0"/>
    <n v="0"/>
  </r>
  <r>
    <x v="3"/>
    <x v="18"/>
    <x v="274"/>
    <n v="3368.4"/>
    <n v="280.7"/>
    <n v="56.7"/>
    <n v="0"/>
    <n v="0"/>
    <n v="0"/>
  </r>
  <r>
    <x v="3"/>
    <x v="18"/>
    <x v="275"/>
    <n v="3334.8"/>
    <n v="277.89999999999998"/>
    <n v="57.4"/>
    <n v="0"/>
    <n v="0"/>
    <n v="0"/>
  </r>
  <r>
    <x v="3"/>
    <x v="18"/>
    <x v="276"/>
    <n v="3343.2"/>
    <n v="278.60000000000002"/>
    <n v="56"/>
    <n v="0"/>
    <n v="0"/>
    <n v="0"/>
  </r>
  <r>
    <x v="3"/>
    <x v="18"/>
    <x v="277"/>
    <n v="3326.4"/>
    <n v="277.2"/>
    <n v="56"/>
    <n v="0"/>
    <n v="0"/>
    <n v="0"/>
  </r>
  <r>
    <x v="3"/>
    <x v="18"/>
    <x v="278"/>
    <n v="3301.2"/>
    <n v="275.10000000000002"/>
    <n v="56"/>
    <n v="0"/>
    <n v="0"/>
    <n v="0"/>
  </r>
  <r>
    <x v="3"/>
    <x v="18"/>
    <x v="279"/>
    <n v="3284.4"/>
    <n v="273.7"/>
    <n v="54.6"/>
    <n v="0"/>
    <n v="0"/>
    <n v="0"/>
  </r>
  <r>
    <x v="3"/>
    <x v="18"/>
    <x v="280"/>
    <n v="3292.8"/>
    <n v="274.39999999999998"/>
    <n v="53.9"/>
    <n v="0"/>
    <n v="0"/>
    <n v="0"/>
  </r>
  <r>
    <x v="3"/>
    <x v="18"/>
    <x v="281"/>
    <n v="3284.4"/>
    <n v="273.7"/>
    <n v="55.3"/>
    <n v="0"/>
    <n v="0"/>
    <n v="0"/>
  </r>
  <r>
    <x v="3"/>
    <x v="18"/>
    <x v="282"/>
    <n v="3276"/>
    <n v="273"/>
    <n v="54.6"/>
    <n v="0"/>
    <n v="0"/>
    <n v="0"/>
  </r>
  <r>
    <x v="3"/>
    <x v="18"/>
    <x v="283"/>
    <n v="3234"/>
    <n v="269.5"/>
    <n v="53.9"/>
    <n v="0"/>
    <n v="0"/>
    <n v="0"/>
  </r>
  <r>
    <x v="3"/>
    <x v="18"/>
    <x v="284"/>
    <n v="3217.2"/>
    <n v="268.10000000000002"/>
    <n v="53.2"/>
    <n v="0"/>
    <n v="0"/>
    <n v="0"/>
  </r>
  <r>
    <x v="3"/>
    <x v="18"/>
    <x v="285"/>
    <n v="3225.6"/>
    <n v="268.8"/>
    <n v="53.9"/>
    <n v="0"/>
    <n v="0"/>
    <n v="0"/>
  </r>
  <r>
    <x v="3"/>
    <x v="18"/>
    <x v="286"/>
    <n v="3192"/>
    <n v="266"/>
    <n v="53.2"/>
    <n v="0"/>
    <n v="0"/>
    <n v="0"/>
  </r>
  <r>
    <x v="3"/>
    <x v="19"/>
    <x v="287"/>
    <n v="3183.6"/>
    <n v="265.3"/>
    <n v="52.5"/>
    <n v="0"/>
    <n v="0"/>
    <n v="0"/>
  </r>
  <r>
    <x v="3"/>
    <x v="19"/>
    <x v="0"/>
    <n v="3183.6"/>
    <n v="265.3"/>
    <n v="51.8"/>
    <n v="0"/>
    <n v="0"/>
    <n v="0"/>
  </r>
  <r>
    <x v="3"/>
    <x v="19"/>
    <x v="1"/>
    <n v="3158.4"/>
    <n v="263.2"/>
    <n v="51.8"/>
    <n v="0"/>
    <n v="0"/>
    <n v="0"/>
  </r>
  <r>
    <x v="3"/>
    <x v="19"/>
    <x v="2"/>
    <n v="3133.2"/>
    <n v="261.10000000000002"/>
    <n v="50.4"/>
    <n v="0"/>
    <n v="0"/>
    <n v="0"/>
  </r>
  <r>
    <x v="3"/>
    <x v="19"/>
    <x v="3"/>
    <n v="3108"/>
    <n v="259"/>
    <n v="50.4"/>
    <n v="0"/>
    <n v="0"/>
    <n v="0"/>
  </r>
  <r>
    <x v="3"/>
    <x v="19"/>
    <x v="4"/>
    <n v="3108"/>
    <n v="259"/>
    <n v="50.4"/>
    <n v="0"/>
    <n v="0"/>
    <n v="0"/>
  </r>
  <r>
    <x v="3"/>
    <x v="19"/>
    <x v="5"/>
    <n v="3082.8"/>
    <n v="256.89999999999998"/>
    <n v="50.4"/>
    <n v="0"/>
    <n v="0"/>
    <n v="0"/>
  </r>
  <r>
    <x v="3"/>
    <x v="19"/>
    <x v="6"/>
    <n v="3099.6"/>
    <n v="258.3"/>
    <n v="51.8"/>
    <n v="0"/>
    <n v="0"/>
    <n v="0"/>
  </r>
  <r>
    <x v="3"/>
    <x v="19"/>
    <x v="7"/>
    <n v="3082.8"/>
    <n v="256.89999999999998"/>
    <n v="51.1"/>
    <n v="0"/>
    <n v="0"/>
    <n v="0"/>
  </r>
  <r>
    <x v="3"/>
    <x v="19"/>
    <x v="8"/>
    <n v="3074.4"/>
    <n v="256.2"/>
    <n v="51.1"/>
    <n v="0"/>
    <n v="0"/>
    <n v="0"/>
  </r>
  <r>
    <x v="3"/>
    <x v="19"/>
    <x v="9"/>
    <n v="3057.6"/>
    <n v="254.8"/>
    <n v="50.4"/>
    <n v="0"/>
    <n v="0"/>
    <n v="0"/>
  </r>
  <r>
    <x v="3"/>
    <x v="19"/>
    <x v="10"/>
    <n v="3057.6"/>
    <n v="254.8"/>
    <n v="51.1"/>
    <n v="0"/>
    <n v="0"/>
    <n v="0"/>
  </r>
  <r>
    <x v="3"/>
    <x v="19"/>
    <x v="11"/>
    <n v="3015.6"/>
    <n v="251.3"/>
    <n v="49.7"/>
    <n v="0"/>
    <n v="0"/>
    <n v="0"/>
  </r>
  <r>
    <x v="3"/>
    <x v="19"/>
    <x v="12"/>
    <n v="3007.2"/>
    <n v="250.6"/>
    <n v="50.4"/>
    <n v="0"/>
    <n v="0"/>
    <n v="0"/>
  </r>
  <r>
    <x v="3"/>
    <x v="19"/>
    <x v="13"/>
    <n v="3007.2"/>
    <n v="250.6"/>
    <n v="49.7"/>
    <n v="0"/>
    <n v="0"/>
    <n v="0"/>
  </r>
  <r>
    <x v="3"/>
    <x v="19"/>
    <x v="14"/>
    <n v="3015.6"/>
    <n v="251.3"/>
    <n v="49.7"/>
    <n v="0"/>
    <n v="0"/>
    <n v="0"/>
  </r>
  <r>
    <x v="3"/>
    <x v="19"/>
    <x v="15"/>
    <n v="3024"/>
    <n v="252"/>
    <n v="51.1"/>
    <n v="0"/>
    <n v="0"/>
    <n v="0"/>
  </r>
  <r>
    <x v="3"/>
    <x v="19"/>
    <x v="16"/>
    <n v="2990.4"/>
    <n v="249.2"/>
    <n v="50.4"/>
    <n v="0"/>
    <n v="0"/>
    <n v="0"/>
  </r>
  <r>
    <x v="3"/>
    <x v="19"/>
    <x v="17"/>
    <n v="2990.4"/>
    <n v="249.2"/>
    <n v="51.1"/>
    <n v="0"/>
    <n v="0"/>
    <n v="0"/>
  </r>
  <r>
    <x v="3"/>
    <x v="19"/>
    <x v="18"/>
    <n v="2973.6"/>
    <n v="247.8"/>
    <n v="50.4"/>
    <n v="0"/>
    <n v="0"/>
    <n v="0"/>
  </r>
  <r>
    <x v="3"/>
    <x v="19"/>
    <x v="19"/>
    <n v="2956.8"/>
    <n v="246.4"/>
    <n v="50.4"/>
    <n v="0"/>
    <n v="0"/>
    <n v="0"/>
  </r>
  <r>
    <x v="3"/>
    <x v="19"/>
    <x v="20"/>
    <n v="2956.8"/>
    <n v="246.4"/>
    <n v="50.4"/>
    <n v="0"/>
    <n v="0"/>
    <n v="0"/>
  </r>
  <r>
    <x v="3"/>
    <x v="19"/>
    <x v="21"/>
    <n v="2956.8"/>
    <n v="246.4"/>
    <n v="51.1"/>
    <n v="0"/>
    <n v="0"/>
    <n v="0"/>
  </r>
  <r>
    <x v="3"/>
    <x v="19"/>
    <x v="22"/>
    <n v="2948.4"/>
    <n v="245.7"/>
    <n v="51.1"/>
    <n v="0"/>
    <n v="0"/>
    <n v="0"/>
  </r>
  <r>
    <x v="3"/>
    <x v="19"/>
    <x v="23"/>
    <n v="2940"/>
    <n v="245"/>
    <n v="50.4"/>
    <n v="0"/>
    <n v="0"/>
    <n v="0"/>
  </r>
  <r>
    <x v="3"/>
    <x v="19"/>
    <x v="24"/>
    <n v="2940"/>
    <n v="245"/>
    <n v="50.4"/>
    <n v="0"/>
    <n v="0"/>
    <n v="0"/>
  </r>
  <r>
    <x v="3"/>
    <x v="19"/>
    <x v="25"/>
    <n v="2940"/>
    <n v="245"/>
    <n v="52.5"/>
    <n v="0"/>
    <n v="0"/>
    <n v="0"/>
  </r>
  <r>
    <x v="3"/>
    <x v="19"/>
    <x v="26"/>
    <n v="2923.2"/>
    <n v="243.6"/>
    <n v="53.2"/>
    <n v="0"/>
    <n v="0"/>
    <n v="0"/>
  </r>
  <r>
    <x v="3"/>
    <x v="19"/>
    <x v="27"/>
    <n v="2906.4"/>
    <n v="242.2"/>
    <n v="52.5"/>
    <n v="0"/>
    <n v="0"/>
    <n v="0"/>
  </r>
  <r>
    <x v="3"/>
    <x v="19"/>
    <x v="28"/>
    <n v="2906.4"/>
    <n v="242.2"/>
    <n v="52.5"/>
    <n v="0"/>
    <n v="0"/>
    <n v="0"/>
  </r>
  <r>
    <x v="3"/>
    <x v="19"/>
    <x v="29"/>
    <n v="2914.8"/>
    <n v="242.9"/>
    <n v="51.8"/>
    <n v="0"/>
    <n v="0"/>
    <n v="0"/>
  </r>
  <r>
    <x v="3"/>
    <x v="19"/>
    <x v="30"/>
    <n v="2889.6"/>
    <n v="240.8"/>
    <n v="51.1"/>
    <n v="0"/>
    <n v="0"/>
    <n v="0"/>
  </r>
  <r>
    <x v="3"/>
    <x v="19"/>
    <x v="31"/>
    <n v="2906.4"/>
    <n v="242.2"/>
    <n v="51.1"/>
    <n v="0"/>
    <n v="0"/>
    <n v="0"/>
  </r>
  <r>
    <x v="3"/>
    <x v="19"/>
    <x v="32"/>
    <n v="2898"/>
    <n v="241.5"/>
    <n v="50.4"/>
    <n v="0"/>
    <n v="0"/>
    <n v="0"/>
  </r>
  <r>
    <x v="3"/>
    <x v="19"/>
    <x v="33"/>
    <n v="2889.6"/>
    <n v="240.8"/>
    <n v="50.4"/>
    <n v="0"/>
    <n v="0"/>
    <n v="0"/>
  </r>
  <r>
    <x v="3"/>
    <x v="19"/>
    <x v="34"/>
    <n v="2881.2"/>
    <n v="240.1"/>
    <n v="50.4"/>
    <n v="0"/>
    <n v="0"/>
    <n v="0"/>
  </r>
  <r>
    <x v="3"/>
    <x v="19"/>
    <x v="35"/>
    <n v="2881.2"/>
    <n v="240.1"/>
    <n v="49.7"/>
    <n v="0"/>
    <n v="0"/>
    <n v="0"/>
  </r>
  <r>
    <x v="3"/>
    <x v="19"/>
    <x v="36"/>
    <n v="2856"/>
    <n v="238"/>
    <n v="49.7"/>
    <n v="0"/>
    <n v="0"/>
    <n v="0"/>
  </r>
  <r>
    <x v="3"/>
    <x v="19"/>
    <x v="37"/>
    <n v="2881.2"/>
    <n v="240.1"/>
    <n v="49.7"/>
    <n v="0"/>
    <n v="0"/>
    <n v="0"/>
  </r>
  <r>
    <x v="3"/>
    <x v="19"/>
    <x v="38"/>
    <n v="2864.4"/>
    <n v="238.7"/>
    <n v="50.4"/>
    <n v="0"/>
    <n v="0"/>
    <n v="0"/>
  </r>
  <r>
    <x v="3"/>
    <x v="19"/>
    <x v="39"/>
    <n v="2864.4"/>
    <n v="238.7"/>
    <n v="50.4"/>
    <n v="0"/>
    <n v="0"/>
    <n v="0"/>
  </r>
  <r>
    <x v="3"/>
    <x v="19"/>
    <x v="40"/>
    <n v="2872.8"/>
    <n v="239.4"/>
    <n v="51.8"/>
    <n v="0"/>
    <n v="0"/>
    <n v="0"/>
  </r>
  <r>
    <x v="3"/>
    <x v="19"/>
    <x v="41"/>
    <n v="2872.8"/>
    <n v="239.4"/>
    <n v="50.4"/>
    <n v="0"/>
    <n v="0"/>
    <n v="0"/>
  </r>
  <r>
    <x v="3"/>
    <x v="19"/>
    <x v="42"/>
    <n v="2864.4"/>
    <n v="238.7"/>
    <n v="50.4"/>
    <n v="0"/>
    <n v="0"/>
    <n v="0"/>
  </r>
  <r>
    <x v="3"/>
    <x v="19"/>
    <x v="43"/>
    <n v="2872.8"/>
    <n v="239.4"/>
    <n v="50.4"/>
    <n v="0"/>
    <n v="0"/>
    <n v="0"/>
  </r>
  <r>
    <x v="3"/>
    <x v="19"/>
    <x v="44"/>
    <n v="2864.4"/>
    <n v="238.7"/>
    <n v="50.4"/>
    <n v="0"/>
    <n v="0"/>
    <n v="0"/>
  </r>
  <r>
    <x v="3"/>
    <x v="19"/>
    <x v="45"/>
    <n v="2872.8"/>
    <n v="239.4"/>
    <n v="51.1"/>
    <n v="0"/>
    <n v="0"/>
    <n v="0"/>
  </r>
  <r>
    <x v="3"/>
    <x v="19"/>
    <x v="46"/>
    <n v="2864.4"/>
    <n v="238.7"/>
    <n v="49.7"/>
    <n v="0"/>
    <n v="0"/>
    <n v="0"/>
  </r>
  <r>
    <x v="3"/>
    <x v="19"/>
    <x v="47"/>
    <n v="2889.6"/>
    <n v="240.8"/>
    <n v="49.7"/>
    <n v="0"/>
    <n v="0"/>
    <n v="0"/>
  </r>
  <r>
    <x v="3"/>
    <x v="19"/>
    <x v="48"/>
    <n v="2923.2"/>
    <n v="243.6"/>
    <n v="49.7"/>
    <n v="0"/>
    <n v="0"/>
    <n v="0"/>
  </r>
  <r>
    <x v="3"/>
    <x v="19"/>
    <x v="49"/>
    <n v="2982"/>
    <n v="248.5"/>
    <n v="51.1"/>
    <n v="0"/>
    <n v="0"/>
    <n v="0"/>
  </r>
  <r>
    <x v="3"/>
    <x v="19"/>
    <x v="50"/>
    <n v="2990.4"/>
    <n v="249.2"/>
    <n v="51.1"/>
    <n v="0"/>
    <n v="0"/>
    <n v="0"/>
  </r>
  <r>
    <x v="3"/>
    <x v="19"/>
    <x v="51"/>
    <n v="3024"/>
    <n v="252"/>
    <n v="50.4"/>
    <n v="0"/>
    <n v="0"/>
    <n v="0"/>
  </r>
  <r>
    <x v="3"/>
    <x v="19"/>
    <x v="52"/>
    <n v="3099.6"/>
    <n v="258.3"/>
    <n v="50.4"/>
    <n v="0"/>
    <n v="0"/>
    <n v="0"/>
  </r>
  <r>
    <x v="3"/>
    <x v="19"/>
    <x v="53"/>
    <n v="3124.8"/>
    <n v="260.39999999999998"/>
    <n v="51.1"/>
    <n v="0"/>
    <n v="0"/>
    <n v="0"/>
  </r>
  <r>
    <x v="3"/>
    <x v="19"/>
    <x v="54"/>
    <n v="3183.6"/>
    <n v="265.3"/>
    <n v="51.1"/>
    <n v="0"/>
    <n v="0"/>
    <n v="0"/>
  </r>
  <r>
    <x v="3"/>
    <x v="19"/>
    <x v="55"/>
    <n v="3234"/>
    <n v="269.5"/>
    <n v="51.1"/>
    <n v="0"/>
    <n v="0"/>
    <n v="0"/>
  </r>
  <r>
    <x v="3"/>
    <x v="19"/>
    <x v="56"/>
    <n v="3250.8"/>
    <n v="270.89999999999998"/>
    <n v="52.5"/>
    <n v="0"/>
    <n v="0"/>
    <n v="0"/>
  </r>
  <r>
    <x v="3"/>
    <x v="19"/>
    <x v="57"/>
    <n v="3309.6"/>
    <n v="275.8"/>
    <n v="52.5"/>
    <n v="0"/>
    <n v="0"/>
    <n v="0"/>
  </r>
  <r>
    <x v="3"/>
    <x v="19"/>
    <x v="58"/>
    <n v="3343.2"/>
    <n v="278.60000000000002"/>
    <n v="53.9"/>
    <n v="0"/>
    <n v="0"/>
    <n v="0"/>
  </r>
  <r>
    <x v="3"/>
    <x v="19"/>
    <x v="59"/>
    <n v="3410.4"/>
    <n v="284.2"/>
    <n v="53.9"/>
    <n v="0"/>
    <n v="0"/>
    <n v="0"/>
  </r>
  <r>
    <x v="3"/>
    <x v="19"/>
    <x v="60"/>
    <n v="3393.6"/>
    <n v="282.8"/>
    <n v="53.2"/>
    <n v="0"/>
    <n v="0"/>
    <n v="0"/>
  </r>
  <r>
    <x v="3"/>
    <x v="19"/>
    <x v="61"/>
    <n v="3427.2"/>
    <n v="285.60000000000002"/>
    <n v="51.8"/>
    <n v="0"/>
    <n v="0"/>
    <n v="0"/>
  </r>
  <r>
    <x v="3"/>
    <x v="19"/>
    <x v="62"/>
    <n v="3469.2"/>
    <n v="289.10000000000002"/>
    <n v="53.9"/>
    <n v="0"/>
    <n v="0"/>
    <n v="0"/>
  </r>
  <r>
    <x v="3"/>
    <x v="19"/>
    <x v="63"/>
    <n v="3544.8"/>
    <n v="295.39999999999998"/>
    <n v="53.2"/>
    <n v="0"/>
    <n v="0"/>
    <n v="0"/>
  </r>
  <r>
    <x v="3"/>
    <x v="19"/>
    <x v="64"/>
    <n v="3595.2"/>
    <n v="299.60000000000002"/>
    <n v="52.5"/>
    <n v="0"/>
    <n v="0"/>
    <n v="0"/>
  </r>
  <r>
    <x v="3"/>
    <x v="19"/>
    <x v="65"/>
    <n v="3612"/>
    <n v="301"/>
    <n v="53.9"/>
    <n v="0"/>
    <n v="0"/>
    <n v="0"/>
  </r>
  <r>
    <x v="3"/>
    <x v="19"/>
    <x v="66"/>
    <n v="3603.6"/>
    <n v="300.3"/>
    <n v="54.6"/>
    <n v="0"/>
    <n v="0"/>
    <n v="0"/>
  </r>
  <r>
    <x v="3"/>
    <x v="19"/>
    <x v="67"/>
    <n v="3603.6"/>
    <n v="300.3"/>
    <n v="55.3"/>
    <n v="0"/>
    <n v="0"/>
    <n v="0"/>
  </r>
  <r>
    <x v="3"/>
    <x v="19"/>
    <x v="68"/>
    <n v="3620.4"/>
    <n v="301.7"/>
    <n v="55.3"/>
    <n v="0"/>
    <n v="0"/>
    <n v="0"/>
  </r>
  <r>
    <x v="3"/>
    <x v="19"/>
    <x v="69"/>
    <n v="3687.6"/>
    <n v="307.3"/>
    <n v="56"/>
    <n v="0"/>
    <n v="0"/>
    <n v="0"/>
  </r>
  <r>
    <x v="3"/>
    <x v="19"/>
    <x v="70"/>
    <n v="3746.4"/>
    <n v="312.2"/>
    <n v="56"/>
    <n v="0"/>
    <n v="0"/>
    <n v="0"/>
  </r>
  <r>
    <x v="3"/>
    <x v="19"/>
    <x v="71"/>
    <n v="3771.6"/>
    <n v="314.3"/>
    <n v="56.7"/>
    <n v="0"/>
    <n v="0"/>
    <n v="0"/>
  </r>
  <r>
    <x v="3"/>
    <x v="19"/>
    <x v="72"/>
    <n v="3796.8"/>
    <n v="316.39999999999998"/>
    <n v="58.1"/>
    <n v="0"/>
    <n v="0"/>
    <n v="0"/>
  </r>
  <r>
    <x v="3"/>
    <x v="19"/>
    <x v="73"/>
    <n v="3805.2"/>
    <n v="317.10000000000002"/>
    <n v="57.4"/>
    <n v="0"/>
    <n v="0"/>
    <n v="0"/>
  </r>
  <r>
    <x v="3"/>
    <x v="19"/>
    <x v="74"/>
    <n v="3822"/>
    <n v="318.5"/>
    <n v="58.1"/>
    <n v="0"/>
    <n v="0"/>
    <n v="0"/>
  </r>
  <r>
    <x v="3"/>
    <x v="19"/>
    <x v="75"/>
    <n v="3813.6"/>
    <n v="317.8"/>
    <n v="57.4"/>
    <n v="0"/>
    <n v="0"/>
    <n v="0"/>
  </r>
  <r>
    <x v="3"/>
    <x v="19"/>
    <x v="76"/>
    <n v="3754.8"/>
    <n v="312.89999999999998"/>
    <n v="58.1"/>
    <n v="0"/>
    <n v="0"/>
    <n v="0"/>
  </r>
  <r>
    <x v="3"/>
    <x v="19"/>
    <x v="77"/>
    <n v="3738"/>
    <n v="311.5"/>
    <n v="58.8"/>
    <n v="0"/>
    <n v="0"/>
    <n v="0"/>
  </r>
  <r>
    <x v="3"/>
    <x v="19"/>
    <x v="78"/>
    <n v="3654"/>
    <n v="304.5"/>
    <n v="59.5"/>
    <n v="0"/>
    <n v="0"/>
    <n v="0"/>
  </r>
  <r>
    <x v="3"/>
    <x v="19"/>
    <x v="79"/>
    <n v="3561.6"/>
    <n v="296.8"/>
    <n v="59.5"/>
    <n v="0"/>
    <n v="0"/>
    <n v="0"/>
  </r>
  <r>
    <x v="3"/>
    <x v="19"/>
    <x v="80"/>
    <n v="3469.2"/>
    <n v="289.10000000000002"/>
    <n v="60.2"/>
    <n v="0"/>
    <n v="0"/>
    <n v="0"/>
  </r>
  <r>
    <x v="3"/>
    <x v="19"/>
    <x v="81"/>
    <n v="3368.4"/>
    <n v="280.7"/>
    <n v="59.5"/>
    <n v="0"/>
    <n v="0"/>
    <n v="0"/>
  </r>
  <r>
    <x v="3"/>
    <x v="19"/>
    <x v="82"/>
    <n v="3318"/>
    <n v="276.5"/>
    <n v="60.2"/>
    <n v="0"/>
    <n v="0"/>
    <n v="0"/>
  </r>
  <r>
    <x v="3"/>
    <x v="19"/>
    <x v="83"/>
    <n v="3234"/>
    <n v="269.5"/>
    <n v="60.9"/>
    <n v="0"/>
    <n v="0"/>
    <n v="0"/>
  </r>
  <r>
    <x v="3"/>
    <x v="19"/>
    <x v="84"/>
    <n v="3200.4"/>
    <n v="266.7"/>
    <n v="60.2"/>
    <n v="0"/>
    <n v="0"/>
    <n v="0"/>
  </r>
  <r>
    <x v="3"/>
    <x v="19"/>
    <x v="85"/>
    <n v="3166.8"/>
    <n v="263.89999999999998"/>
    <n v="60.9"/>
    <n v="0"/>
    <n v="0"/>
    <n v="0"/>
  </r>
  <r>
    <x v="3"/>
    <x v="19"/>
    <x v="86"/>
    <n v="3116.4"/>
    <n v="259.7"/>
    <n v="60.2"/>
    <n v="0"/>
    <n v="0"/>
    <n v="0"/>
  </r>
  <r>
    <x v="3"/>
    <x v="19"/>
    <x v="87"/>
    <n v="3133.2"/>
    <n v="261.10000000000002"/>
    <n v="61.6"/>
    <n v="0"/>
    <n v="0"/>
    <n v="0"/>
  </r>
  <r>
    <x v="3"/>
    <x v="19"/>
    <x v="88"/>
    <n v="3091.2"/>
    <n v="257.60000000000002"/>
    <n v="61.6"/>
    <n v="0"/>
    <n v="0"/>
    <n v="0"/>
  </r>
  <r>
    <x v="3"/>
    <x v="19"/>
    <x v="89"/>
    <n v="3116.4"/>
    <n v="259.7"/>
    <n v="62.3"/>
    <n v="0"/>
    <n v="0"/>
    <n v="0"/>
  </r>
  <r>
    <x v="3"/>
    <x v="19"/>
    <x v="90"/>
    <n v="3158.4"/>
    <n v="263.2"/>
    <n v="62.3"/>
    <n v="0"/>
    <n v="0"/>
    <n v="0"/>
  </r>
  <r>
    <x v="3"/>
    <x v="19"/>
    <x v="91"/>
    <n v="3150"/>
    <n v="262.5"/>
    <n v="63"/>
    <n v="0"/>
    <n v="0"/>
    <n v="0"/>
  </r>
  <r>
    <x v="3"/>
    <x v="19"/>
    <x v="92"/>
    <n v="3208.8"/>
    <n v="267.39999999999998"/>
    <n v="65.8"/>
    <n v="0"/>
    <n v="0"/>
    <n v="0"/>
  </r>
  <r>
    <x v="3"/>
    <x v="19"/>
    <x v="93"/>
    <n v="3267.6"/>
    <n v="272.3"/>
    <n v="72.8"/>
    <n v="0"/>
    <n v="0"/>
    <n v="0"/>
  </r>
  <r>
    <x v="3"/>
    <x v="19"/>
    <x v="94"/>
    <n v="3276"/>
    <n v="273"/>
    <n v="77.7"/>
    <n v="0"/>
    <n v="0"/>
    <n v="0"/>
  </r>
  <r>
    <x v="3"/>
    <x v="19"/>
    <x v="95"/>
    <n v="3385.2"/>
    <n v="282.10000000000002"/>
    <n v="80.5"/>
    <n v="0"/>
    <n v="0"/>
    <n v="0"/>
  </r>
  <r>
    <x v="3"/>
    <x v="19"/>
    <x v="96"/>
    <n v="3486"/>
    <n v="290.5"/>
    <n v="88.9"/>
    <n v="0"/>
    <n v="0"/>
    <n v="0"/>
  </r>
  <r>
    <x v="3"/>
    <x v="19"/>
    <x v="97"/>
    <n v="3586.8"/>
    <n v="298.89999999999998"/>
    <n v="91.7"/>
    <n v="0"/>
    <n v="0"/>
    <n v="0"/>
  </r>
  <r>
    <x v="3"/>
    <x v="19"/>
    <x v="98"/>
    <n v="3595.2"/>
    <n v="299.60000000000002"/>
    <n v="91.7"/>
    <n v="0"/>
    <n v="0"/>
    <n v="0"/>
  </r>
  <r>
    <x v="3"/>
    <x v="19"/>
    <x v="99"/>
    <n v="3603.6"/>
    <n v="300.3"/>
    <n v="96.6"/>
    <n v="0"/>
    <n v="0"/>
    <n v="0"/>
  </r>
  <r>
    <x v="3"/>
    <x v="19"/>
    <x v="100"/>
    <n v="3628.8"/>
    <n v="302.39999999999998"/>
    <n v="100.1"/>
    <n v="0"/>
    <n v="0"/>
    <n v="0"/>
  </r>
  <r>
    <x v="3"/>
    <x v="19"/>
    <x v="101"/>
    <n v="3738"/>
    <n v="311.5"/>
    <n v="104.3"/>
    <n v="0"/>
    <n v="0"/>
    <n v="0"/>
  </r>
  <r>
    <x v="3"/>
    <x v="19"/>
    <x v="102"/>
    <n v="3746.4"/>
    <n v="312.2"/>
    <n v="105"/>
    <n v="0"/>
    <n v="0"/>
    <n v="0"/>
  </r>
  <r>
    <x v="3"/>
    <x v="19"/>
    <x v="103"/>
    <n v="3813.6"/>
    <n v="317.8"/>
    <n v="105.7"/>
    <n v="0"/>
    <n v="0"/>
    <n v="0"/>
  </r>
  <r>
    <x v="3"/>
    <x v="19"/>
    <x v="104"/>
    <n v="3872.4"/>
    <n v="322.7"/>
    <n v="107.8"/>
    <n v="0"/>
    <n v="0"/>
    <n v="0"/>
  </r>
  <r>
    <x v="3"/>
    <x v="19"/>
    <x v="105"/>
    <n v="3939.6"/>
    <n v="328.3"/>
    <n v="107.1"/>
    <n v="0"/>
    <n v="0"/>
    <n v="0"/>
  </r>
  <r>
    <x v="3"/>
    <x v="19"/>
    <x v="106"/>
    <n v="3990"/>
    <n v="332.5"/>
    <n v="109.2"/>
    <n v="0"/>
    <n v="0"/>
    <n v="0"/>
  </r>
  <r>
    <x v="3"/>
    <x v="19"/>
    <x v="107"/>
    <n v="4040.4"/>
    <n v="336.7"/>
    <n v="109.9"/>
    <n v="0"/>
    <n v="0"/>
    <n v="0"/>
  </r>
  <r>
    <x v="3"/>
    <x v="19"/>
    <x v="108"/>
    <n v="4065.6"/>
    <n v="338.8"/>
    <n v="108.5"/>
    <n v="0"/>
    <n v="0"/>
    <n v="0"/>
  </r>
  <r>
    <x v="3"/>
    <x v="19"/>
    <x v="109"/>
    <n v="4082.4"/>
    <n v="340.2"/>
    <n v="107.8"/>
    <n v="0"/>
    <n v="0"/>
    <n v="0"/>
  </r>
  <r>
    <x v="3"/>
    <x v="19"/>
    <x v="110"/>
    <n v="4082.4"/>
    <n v="340.2"/>
    <n v="105.7"/>
    <n v="0"/>
    <n v="0"/>
    <n v="0"/>
  </r>
  <r>
    <x v="3"/>
    <x v="19"/>
    <x v="111"/>
    <n v="4124.3999999999996"/>
    <n v="343.7"/>
    <n v="105.7"/>
    <n v="0"/>
    <n v="0"/>
    <n v="0"/>
  </r>
  <r>
    <x v="3"/>
    <x v="19"/>
    <x v="112"/>
    <n v="4082.4"/>
    <n v="340.2"/>
    <n v="105.7"/>
    <n v="0"/>
    <n v="0"/>
    <n v="0"/>
  </r>
  <r>
    <x v="3"/>
    <x v="19"/>
    <x v="113"/>
    <n v="4149.6000000000004"/>
    <n v="345.8"/>
    <n v="107.1"/>
    <n v="0"/>
    <n v="0"/>
    <n v="0"/>
  </r>
  <r>
    <x v="3"/>
    <x v="19"/>
    <x v="114"/>
    <n v="4208.3999999999996"/>
    <n v="350.7"/>
    <n v="107.1"/>
    <n v="0"/>
    <n v="0"/>
    <n v="0"/>
  </r>
  <r>
    <x v="3"/>
    <x v="19"/>
    <x v="115"/>
    <n v="4200"/>
    <n v="350"/>
    <n v="104.3"/>
    <n v="0"/>
    <n v="0"/>
    <n v="0"/>
  </r>
  <r>
    <x v="3"/>
    <x v="19"/>
    <x v="116"/>
    <n v="4258.8"/>
    <n v="354.9"/>
    <n v="110.6"/>
    <n v="0"/>
    <n v="0"/>
    <n v="0"/>
  </r>
  <r>
    <x v="3"/>
    <x v="19"/>
    <x v="117"/>
    <n v="4368"/>
    <n v="364"/>
    <n v="113.4"/>
    <n v="0"/>
    <n v="0"/>
    <n v="0"/>
  </r>
  <r>
    <x v="3"/>
    <x v="19"/>
    <x v="118"/>
    <n v="4384.8"/>
    <n v="365.4"/>
    <n v="113.4"/>
    <n v="0"/>
    <n v="0"/>
    <n v="0"/>
  </r>
  <r>
    <x v="3"/>
    <x v="19"/>
    <x v="119"/>
    <n v="4393.2"/>
    <n v="366.1"/>
    <n v="112.7"/>
    <n v="0"/>
    <n v="0"/>
    <n v="0"/>
  </r>
  <r>
    <x v="3"/>
    <x v="19"/>
    <x v="120"/>
    <n v="4359.6000000000004"/>
    <n v="363.3"/>
    <n v="112.7"/>
    <n v="0"/>
    <n v="0"/>
    <n v="0"/>
  </r>
  <r>
    <x v="3"/>
    <x v="19"/>
    <x v="121"/>
    <n v="4418.3999999999996"/>
    <n v="368.2"/>
    <n v="112"/>
    <n v="0"/>
    <n v="0"/>
    <n v="0"/>
  </r>
  <r>
    <x v="3"/>
    <x v="19"/>
    <x v="122"/>
    <n v="4477.2"/>
    <n v="373.1"/>
    <n v="113.4"/>
    <n v="0"/>
    <n v="0"/>
    <n v="0"/>
  </r>
  <r>
    <x v="3"/>
    <x v="19"/>
    <x v="123"/>
    <n v="4477.2"/>
    <n v="373.1"/>
    <n v="112.7"/>
    <n v="0"/>
    <n v="0"/>
    <n v="0"/>
  </r>
  <r>
    <x v="3"/>
    <x v="19"/>
    <x v="124"/>
    <n v="4536"/>
    <n v="378"/>
    <n v="114.1"/>
    <n v="0"/>
    <n v="0"/>
    <n v="0"/>
  </r>
  <r>
    <x v="3"/>
    <x v="19"/>
    <x v="125"/>
    <n v="4561.2"/>
    <n v="380.1"/>
    <n v="115.5"/>
    <n v="0"/>
    <n v="0"/>
    <n v="0"/>
  </r>
  <r>
    <x v="3"/>
    <x v="19"/>
    <x v="126"/>
    <n v="4569.6000000000004"/>
    <n v="380.8"/>
    <n v="116.9"/>
    <n v="0"/>
    <n v="0"/>
    <n v="0"/>
  </r>
  <r>
    <x v="3"/>
    <x v="19"/>
    <x v="127"/>
    <n v="4544.3999999999996"/>
    <n v="378.7"/>
    <n v="116.9"/>
    <n v="0"/>
    <n v="0"/>
    <n v="0"/>
  </r>
  <r>
    <x v="3"/>
    <x v="19"/>
    <x v="128"/>
    <n v="4510.8"/>
    <n v="375.9"/>
    <n v="114.8"/>
    <n v="0"/>
    <n v="0"/>
    <n v="0"/>
  </r>
  <r>
    <x v="3"/>
    <x v="19"/>
    <x v="129"/>
    <n v="4401.6000000000004"/>
    <n v="366.8"/>
    <n v="102.2"/>
    <n v="0"/>
    <n v="0"/>
    <n v="0"/>
  </r>
  <r>
    <x v="3"/>
    <x v="19"/>
    <x v="130"/>
    <n v="4317.6000000000004"/>
    <n v="359.8"/>
    <n v="97.3"/>
    <n v="0"/>
    <n v="0"/>
    <n v="0"/>
  </r>
  <r>
    <x v="3"/>
    <x v="19"/>
    <x v="131"/>
    <n v="4267.2"/>
    <n v="355.6"/>
    <n v="96.6"/>
    <n v="0"/>
    <n v="0"/>
    <n v="0"/>
  </r>
  <r>
    <x v="3"/>
    <x v="19"/>
    <x v="132"/>
    <n v="4200"/>
    <n v="350"/>
    <n v="95.9"/>
    <n v="0"/>
    <n v="0"/>
    <n v="0"/>
  </r>
  <r>
    <x v="3"/>
    <x v="19"/>
    <x v="133"/>
    <n v="4158"/>
    <n v="346.5"/>
    <n v="95.2"/>
    <n v="0"/>
    <n v="0"/>
    <n v="0"/>
  </r>
  <r>
    <x v="3"/>
    <x v="19"/>
    <x v="134"/>
    <n v="4116"/>
    <n v="343"/>
    <n v="94.5"/>
    <n v="0"/>
    <n v="0"/>
    <n v="0"/>
  </r>
  <r>
    <x v="3"/>
    <x v="19"/>
    <x v="135"/>
    <n v="4057.2"/>
    <n v="338.1"/>
    <n v="93.8"/>
    <n v="0"/>
    <n v="0"/>
    <n v="0"/>
  </r>
  <r>
    <x v="3"/>
    <x v="19"/>
    <x v="136"/>
    <n v="4006.8"/>
    <n v="333.9"/>
    <n v="92.4"/>
    <n v="0"/>
    <n v="0"/>
    <n v="0"/>
  </r>
  <r>
    <x v="3"/>
    <x v="19"/>
    <x v="137"/>
    <n v="3931.2"/>
    <n v="327.60000000000002"/>
    <n v="90.3"/>
    <n v="0"/>
    <n v="0"/>
    <n v="0"/>
  </r>
  <r>
    <x v="3"/>
    <x v="19"/>
    <x v="138"/>
    <n v="3872.4"/>
    <n v="322.7"/>
    <n v="88.9"/>
    <n v="0"/>
    <n v="0"/>
    <n v="0"/>
  </r>
  <r>
    <x v="3"/>
    <x v="19"/>
    <x v="139"/>
    <n v="3847.2"/>
    <n v="320.60000000000002"/>
    <n v="91"/>
    <n v="0"/>
    <n v="0"/>
    <n v="0"/>
  </r>
  <r>
    <x v="3"/>
    <x v="19"/>
    <x v="140"/>
    <n v="3855.6"/>
    <n v="321.3"/>
    <n v="98"/>
    <n v="0"/>
    <n v="0"/>
    <n v="0"/>
  </r>
  <r>
    <x v="3"/>
    <x v="19"/>
    <x v="141"/>
    <n v="3872.4"/>
    <n v="322.7"/>
    <n v="96.6"/>
    <n v="0"/>
    <n v="0"/>
    <n v="0"/>
  </r>
  <r>
    <x v="3"/>
    <x v="19"/>
    <x v="142"/>
    <n v="3889.2"/>
    <n v="324.10000000000002"/>
    <n v="96.6"/>
    <n v="0"/>
    <n v="0"/>
    <n v="0"/>
  </r>
  <r>
    <x v="3"/>
    <x v="19"/>
    <x v="143"/>
    <n v="3763.2"/>
    <n v="313.60000000000002"/>
    <n v="95.2"/>
    <n v="0"/>
    <n v="0"/>
    <n v="0"/>
  </r>
  <r>
    <x v="3"/>
    <x v="19"/>
    <x v="144"/>
    <n v="3788.4"/>
    <n v="315.7"/>
    <n v="95.2"/>
    <n v="0"/>
    <n v="0"/>
    <n v="0"/>
  </r>
  <r>
    <x v="3"/>
    <x v="19"/>
    <x v="145"/>
    <n v="3712.8"/>
    <n v="309.39999999999998"/>
    <n v="91"/>
    <n v="0"/>
    <n v="0"/>
    <n v="0"/>
  </r>
  <r>
    <x v="3"/>
    <x v="19"/>
    <x v="146"/>
    <n v="3696"/>
    <n v="308"/>
    <n v="91"/>
    <n v="0"/>
    <n v="0"/>
    <n v="0"/>
  </r>
  <r>
    <x v="3"/>
    <x v="19"/>
    <x v="147"/>
    <n v="3704.4"/>
    <n v="308.7"/>
    <n v="91"/>
    <n v="0"/>
    <n v="0"/>
    <n v="0"/>
  </r>
  <r>
    <x v="3"/>
    <x v="19"/>
    <x v="148"/>
    <n v="3704.4"/>
    <n v="308.7"/>
    <n v="92.4"/>
    <n v="0"/>
    <n v="0"/>
    <n v="0"/>
  </r>
  <r>
    <x v="3"/>
    <x v="19"/>
    <x v="149"/>
    <n v="3679.2"/>
    <n v="306.60000000000002"/>
    <n v="93.8"/>
    <n v="0"/>
    <n v="0"/>
    <n v="0"/>
  </r>
  <r>
    <x v="3"/>
    <x v="19"/>
    <x v="150"/>
    <n v="3612"/>
    <n v="301"/>
    <n v="91"/>
    <n v="0"/>
    <n v="0"/>
    <n v="0"/>
  </r>
  <r>
    <x v="3"/>
    <x v="19"/>
    <x v="151"/>
    <n v="3612"/>
    <n v="301"/>
    <n v="91"/>
    <n v="0"/>
    <n v="0"/>
    <n v="0"/>
  </r>
  <r>
    <x v="3"/>
    <x v="19"/>
    <x v="152"/>
    <n v="3603.6"/>
    <n v="300.3"/>
    <n v="89.6"/>
    <n v="0"/>
    <n v="0"/>
    <n v="0"/>
  </r>
  <r>
    <x v="3"/>
    <x v="19"/>
    <x v="153"/>
    <n v="3620.4"/>
    <n v="301.7"/>
    <n v="88.9"/>
    <n v="0"/>
    <n v="0"/>
    <n v="0"/>
  </r>
  <r>
    <x v="3"/>
    <x v="19"/>
    <x v="154"/>
    <n v="3620.4"/>
    <n v="301.7"/>
    <n v="91"/>
    <n v="0"/>
    <n v="0"/>
    <n v="0"/>
  </r>
  <r>
    <x v="3"/>
    <x v="19"/>
    <x v="155"/>
    <n v="3662.4"/>
    <n v="305.2"/>
    <n v="91"/>
    <n v="0"/>
    <n v="0"/>
    <n v="0"/>
  </r>
  <r>
    <x v="3"/>
    <x v="19"/>
    <x v="156"/>
    <n v="3687.6"/>
    <n v="307.3"/>
    <n v="91.7"/>
    <n v="0"/>
    <n v="0"/>
    <n v="0"/>
  </r>
  <r>
    <x v="3"/>
    <x v="19"/>
    <x v="157"/>
    <n v="3721.2"/>
    <n v="310.10000000000002"/>
    <n v="90.3"/>
    <n v="0"/>
    <n v="0"/>
    <n v="0"/>
  </r>
  <r>
    <x v="3"/>
    <x v="19"/>
    <x v="158"/>
    <n v="3729.6"/>
    <n v="310.8"/>
    <n v="90.3"/>
    <n v="0"/>
    <n v="0"/>
    <n v="0"/>
  </r>
  <r>
    <x v="3"/>
    <x v="19"/>
    <x v="159"/>
    <n v="3712.8"/>
    <n v="309.39999999999998"/>
    <n v="90.3"/>
    <n v="0"/>
    <n v="0"/>
    <n v="0"/>
  </r>
  <r>
    <x v="3"/>
    <x v="19"/>
    <x v="160"/>
    <n v="3738"/>
    <n v="311.5"/>
    <n v="90.3"/>
    <n v="0"/>
    <n v="0"/>
    <n v="0"/>
  </r>
  <r>
    <x v="3"/>
    <x v="19"/>
    <x v="161"/>
    <n v="3738"/>
    <n v="311.5"/>
    <n v="90.3"/>
    <n v="0"/>
    <n v="0"/>
    <n v="0"/>
  </r>
  <r>
    <x v="3"/>
    <x v="19"/>
    <x v="162"/>
    <n v="3738"/>
    <n v="311.5"/>
    <n v="91"/>
    <n v="0"/>
    <n v="0"/>
    <n v="0"/>
  </r>
  <r>
    <x v="3"/>
    <x v="19"/>
    <x v="163"/>
    <n v="3687.6"/>
    <n v="307.3"/>
    <n v="91.7"/>
    <n v="0"/>
    <n v="0"/>
    <n v="0"/>
  </r>
  <r>
    <x v="3"/>
    <x v="19"/>
    <x v="164"/>
    <n v="3670.8"/>
    <n v="305.89999999999998"/>
    <n v="91.7"/>
    <n v="0"/>
    <n v="0"/>
    <n v="0"/>
  </r>
  <r>
    <x v="3"/>
    <x v="19"/>
    <x v="165"/>
    <n v="3696"/>
    <n v="308"/>
    <n v="92.4"/>
    <n v="0"/>
    <n v="0"/>
    <n v="0"/>
  </r>
  <r>
    <x v="3"/>
    <x v="19"/>
    <x v="166"/>
    <n v="3780"/>
    <n v="315"/>
    <n v="93.8"/>
    <n v="0"/>
    <n v="0"/>
    <n v="0"/>
  </r>
  <r>
    <x v="3"/>
    <x v="19"/>
    <x v="167"/>
    <n v="3780"/>
    <n v="315"/>
    <n v="93.1"/>
    <n v="0"/>
    <n v="0"/>
    <n v="0"/>
  </r>
  <r>
    <x v="3"/>
    <x v="19"/>
    <x v="168"/>
    <n v="3738"/>
    <n v="311.5"/>
    <n v="91.7"/>
    <n v="0"/>
    <n v="0"/>
    <n v="0"/>
  </r>
  <r>
    <x v="3"/>
    <x v="19"/>
    <x v="169"/>
    <n v="3729.6"/>
    <n v="310.8"/>
    <n v="93.1"/>
    <n v="0"/>
    <n v="0"/>
    <n v="0"/>
  </r>
  <r>
    <x v="3"/>
    <x v="19"/>
    <x v="170"/>
    <n v="3704.4"/>
    <n v="308.7"/>
    <n v="93.1"/>
    <n v="0"/>
    <n v="0"/>
    <n v="0"/>
  </r>
  <r>
    <x v="3"/>
    <x v="19"/>
    <x v="171"/>
    <n v="3721.2"/>
    <n v="310.10000000000002"/>
    <n v="93.1"/>
    <n v="0"/>
    <n v="0"/>
    <n v="0"/>
  </r>
  <r>
    <x v="3"/>
    <x v="19"/>
    <x v="172"/>
    <n v="3704.4"/>
    <n v="308.7"/>
    <n v="91"/>
    <n v="0"/>
    <n v="0"/>
    <n v="0"/>
  </r>
  <r>
    <x v="3"/>
    <x v="19"/>
    <x v="173"/>
    <n v="3712.8"/>
    <n v="309.39999999999998"/>
    <n v="91.7"/>
    <n v="0"/>
    <n v="0"/>
    <n v="0"/>
  </r>
  <r>
    <x v="3"/>
    <x v="19"/>
    <x v="174"/>
    <n v="3738"/>
    <n v="311.5"/>
    <n v="93.1"/>
    <n v="0"/>
    <n v="0"/>
    <n v="0"/>
  </r>
  <r>
    <x v="3"/>
    <x v="19"/>
    <x v="175"/>
    <n v="3754.8"/>
    <n v="312.89999999999998"/>
    <n v="92.4"/>
    <n v="0"/>
    <n v="0"/>
    <n v="0"/>
  </r>
  <r>
    <x v="3"/>
    <x v="19"/>
    <x v="176"/>
    <n v="3721.2"/>
    <n v="310.10000000000002"/>
    <n v="93.1"/>
    <n v="0"/>
    <n v="0"/>
    <n v="0"/>
  </r>
  <r>
    <x v="3"/>
    <x v="19"/>
    <x v="177"/>
    <n v="3729.6"/>
    <n v="310.8"/>
    <n v="91"/>
    <n v="0"/>
    <n v="0"/>
    <n v="0"/>
  </r>
  <r>
    <x v="3"/>
    <x v="19"/>
    <x v="178"/>
    <n v="3712.8"/>
    <n v="309.39999999999998"/>
    <n v="89.6"/>
    <n v="0"/>
    <n v="0"/>
    <n v="0"/>
  </r>
  <r>
    <x v="3"/>
    <x v="19"/>
    <x v="179"/>
    <n v="3687.6"/>
    <n v="307.3"/>
    <n v="88.2"/>
    <n v="0"/>
    <n v="0"/>
    <n v="0"/>
  </r>
  <r>
    <x v="3"/>
    <x v="19"/>
    <x v="180"/>
    <n v="3670.8"/>
    <n v="305.89999999999998"/>
    <n v="86.8"/>
    <n v="0"/>
    <n v="0"/>
    <n v="0"/>
  </r>
  <r>
    <x v="3"/>
    <x v="19"/>
    <x v="181"/>
    <n v="3687.6"/>
    <n v="307.3"/>
    <n v="87.5"/>
    <n v="0"/>
    <n v="0"/>
    <n v="0"/>
  </r>
  <r>
    <x v="3"/>
    <x v="19"/>
    <x v="182"/>
    <n v="3696"/>
    <n v="308"/>
    <n v="87.5"/>
    <n v="0"/>
    <n v="0"/>
    <n v="0"/>
  </r>
  <r>
    <x v="3"/>
    <x v="19"/>
    <x v="183"/>
    <n v="3670.8"/>
    <n v="305.89999999999998"/>
    <n v="86.8"/>
    <n v="0"/>
    <n v="0"/>
    <n v="0"/>
  </r>
  <r>
    <x v="3"/>
    <x v="19"/>
    <x v="184"/>
    <n v="3620.4"/>
    <n v="301.7"/>
    <n v="86.1"/>
    <n v="0"/>
    <n v="0"/>
    <n v="0"/>
  </r>
  <r>
    <x v="3"/>
    <x v="19"/>
    <x v="185"/>
    <n v="3595.2"/>
    <n v="299.60000000000002"/>
    <n v="83.3"/>
    <n v="0"/>
    <n v="0"/>
    <n v="0"/>
  </r>
  <r>
    <x v="3"/>
    <x v="19"/>
    <x v="186"/>
    <n v="3595.2"/>
    <n v="299.60000000000002"/>
    <n v="81.900000000000006"/>
    <n v="0"/>
    <n v="0"/>
    <n v="0"/>
  </r>
  <r>
    <x v="3"/>
    <x v="19"/>
    <x v="187"/>
    <n v="3578.4"/>
    <n v="298.2"/>
    <n v="82.6"/>
    <n v="0"/>
    <n v="0"/>
    <n v="0"/>
  </r>
  <r>
    <x v="3"/>
    <x v="19"/>
    <x v="188"/>
    <n v="3561.6"/>
    <n v="296.8"/>
    <n v="84.7"/>
    <n v="0"/>
    <n v="0"/>
    <n v="0"/>
  </r>
  <r>
    <x v="3"/>
    <x v="19"/>
    <x v="189"/>
    <n v="3586.8"/>
    <n v="298.89999999999998"/>
    <n v="82.6"/>
    <n v="0"/>
    <n v="0"/>
    <n v="0"/>
  </r>
  <r>
    <x v="3"/>
    <x v="19"/>
    <x v="190"/>
    <n v="3603.6"/>
    <n v="300.3"/>
    <n v="81.2"/>
    <n v="0"/>
    <n v="0"/>
    <n v="0"/>
  </r>
  <r>
    <x v="3"/>
    <x v="19"/>
    <x v="191"/>
    <n v="3628.8"/>
    <n v="302.39999999999998"/>
    <n v="83.3"/>
    <n v="0"/>
    <n v="0"/>
    <n v="0"/>
  </r>
  <r>
    <x v="3"/>
    <x v="19"/>
    <x v="192"/>
    <n v="3637.2"/>
    <n v="303.10000000000002"/>
    <n v="83.3"/>
    <n v="0"/>
    <n v="0"/>
    <n v="0"/>
  </r>
  <r>
    <x v="3"/>
    <x v="19"/>
    <x v="193"/>
    <n v="3645.6"/>
    <n v="303.8"/>
    <n v="83.3"/>
    <n v="0"/>
    <n v="0"/>
    <n v="0"/>
  </r>
  <r>
    <x v="3"/>
    <x v="19"/>
    <x v="194"/>
    <n v="3696"/>
    <n v="308"/>
    <n v="81.900000000000006"/>
    <n v="0"/>
    <n v="0"/>
    <n v="0"/>
  </r>
  <r>
    <x v="3"/>
    <x v="19"/>
    <x v="195"/>
    <n v="3729.6"/>
    <n v="310.8"/>
    <n v="82.6"/>
    <n v="0"/>
    <n v="0"/>
    <n v="0"/>
  </r>
  <r>
    <x v="3"/>
    <x v="19"/>
    <x v="196"/>
    <n v="3780"/>
    <n v="315"/>
    <n v="82.6"/>
    <n v="0"/>
    <n v="0"/>
    <n v="0"/>
  </r>
  <r>
    <x v="3"/>
    <x v="19"/>
    <x v="197"/>
    <n v="3813.6"/>
    <n v="317.8"/>
    <n v="81.900000000000006"/>
    <n v="0"/>
    <n v="0"/>
    <n v="0"/>
  </r>
  <r>
    <x v="3"/>
    <x v="19"/>
    <x v="198"/>
    <n v="3796.8"/>
    <n v="316.39999999999998"/>
    <n v="81.900000000000006"/>
    <n v="0"/>
    <n v="0"/>
    <n v="0"/>
  </r>
  <r>
    <x v="3"/>
    <x v="19"/>
    <x v="199"/>
    <n v="3805.2"/>
    <n v="317.10000000000002"/>
    <n v="81.900000000000006"/>
    <n v="0"/>
    <n v="0"/>
    <n v="0"/>
  </r>
  <r>
    <x v="3"/>
    <x v="19"/>
    <x v="200"/>
    <n v="3822"/>
    <n v="318.5"/>
    <n v="81.900000000000006"/>
    <n v="0"/>
    <n v="0"/>
    <n v="0"/>
  </r>
  <r>
    <x v="3"/>
    <x v="19"/>
    <x v="201"/>
    <n v="3721.2"/>
    <n v="310.10000000000002"/>
    <n v="72.8"/>
    <n v="0"/>
    <n v="0"/>
    <n v="0"/>
  </r>
  <r>
    <x v="3"/>
    <x v="19"/>
    <x v="202"/>
    <n v="3763.2"/>
    <n v="313.60000000000002"/>
    <n v="70.7"/>
    <n v="0"/>
    <n v="0"/>
    <n v="0"/>
  </r>
  <r>
    <x v="3"/>
    <x v="19"/>
    <x v="203"/>
    <n v="3771.6"/>
    <n v="314.3"/>
    <n v="70.7"/>
    <n v="0"/>
    <n v="0"/>
    <n v="0"/>
  </r>
  <r>
    <x v="3"/>
    <x v="19"/>
    <x v="204"/>
    <n v="3771.6"/>
    <n v="314.3"/>
    <n v="70.7"/>
    <n v="0"/>
    <n v="0"/>
    <n v="0"/>
  </r>
  <r>
    <x v="3"/>
    <x v="19"/>
    <x v="205"/>
    <n v="3754.8"/>
    <n v="312.89999999999998"/>
    <n v="70.7"/>
    <n v="0"/>
    <n v="0"/>
    <n v="0"/>
  </r>
  <r>
    <x v="3"/>
    <x v="19"/>
    <x v="206"/>
    <n v="3788.4"/>
    <n v="315.7"/>
    <n v="70"/>
    <n v="0"/>
    <n v="0"/>
    <n v="0"/>
  </r>
  <r>
    <x v="3"/>
    <x v="19"/>
    <x v="207"/>
    <n v="3830.4"/>
    <n v="319.2"/>
    <n v="70"/>
    <n v="0"/>
    <n v="0"/>
    <n v="0"/>
  </r>
  <r>
    <x v="3"/>
    <x v="19"/>
    <x v="208"/>
    <n v="3872.4"/>
    <n v="322.7"/>
    <n v="70"/>
    <n v="0"/>
    <n v="0"/>
    <n v="0"/>
  </r>
  <r>
    <x v="3"/>
    <x v="19"/>
    <x v="209"/>
    <n v="3964.8"/>
    <n v="330.4"/>
    <n v="71.400000000000006"/>
    <n v="0"/>
    <n v="0"/>
    <n v="0"/>
  </r>
  <r>
    <x v="3"/>
    <x v="19"/>
    <x v="210"/>
    <n v="4057.2"/>
    <n v="338.1"/>
    <n v="70.7"/>
    <n v="0"/>
    <n v="0"/>
    <n v="0"/>
  </r>
  <r>
    <x v="3"/>
    <x v="19"/>
    <x v="211"/>
    <n v="4124.3999999999996"/>
    <n v="343.7"/>
    <n v="70"/>
    <n v="0"/>
    <n v="0"/>
    <n v="0"/>
  </r>
  <r>
    <x v="3"/>
    <x v="19"/>
    <x v="212"/>
    <n v="4191.6000000000004"/>
    <n v="349.3"/>
    <n v="70.7"/>
    <n v="0"/>
    <n v="0"/>
    <n v="0"/>
  </r>
  <r>
    <x v="3"/>
    <x v="19"/>
    <x v="213"/>
    <n v="4250.3999999999996"/>
    <n v="354.2"/>
    <n v="70.7"/>
    <n v="0"/>
    <n v="0"/>
    <n v="0"/>
  </r>
  <r>
    <x v="3"/>
    <x v="19"/>
    <x v="214"/>
    <n v="4351.2"/>
    <n v="362.6"/>
    <n v="72.099999999999994"/>
    <n v="0"/>
    <n v="0"/>
    <n v="0"/>
  </r>
  <r>
    <x v="3"/>
    <x v="19"/>
    <x v="215"/>
    <n v="4468.8"/>
    <n v="372.4"/>
    <n v="76.3"/>
    <n v="0"/>
    <n v="0"/>
    <n v="0"/>
  </r>
  <r>
    <x v="3"/>
    <x v="19"/>
    <x v="216"/>
    <n v="4452"/>
    <n v="371"/>
    <n v="76.3"/>
    <n v="0"/>
    <n v="0"/>
    <n v="0"/>
  </r>
  <r>
    <x v="3"/>
    <x v="19"/>
    <x v="217"/>
    <n v="4477.2"/>
    <n v="373.1"/>
    <n v="76.3"/>
    <n v="0"/>
    <n v="0"/>
    <n v="0"/>
  </r>
  <r>
    <x v="3"/>
    <x v="19"/>
    <x v="218"/>
    <n v="4418.3999999999996"/>
    <n v="368.2"/>
    <n v="74.2"/>
    <n v="0"/>
    <n v="0"/>
    <n v="0"/>
  </r>
  <r>
    <x v="3"/>
    <x v="19"/>
    <x v="219"/>
    <n v="4418.3999999999996"/>
    <n v="368.2"/>
    <n v="75.599999999999994"/>
    <n v="0"/>
    <n v="0"/>
    <n v="0"/>
  </r>
  <r>
    <x v="3"/>
    <x v="19"/>
    <x v="220"/>
    <n v="4368"/>
    <n v="364"/>
    <n v="74.2"/>
    <n v="0"/>
    <n v="0"/>
    <n v="0"/>
  </r>
  <r>
    <x v="3"/>
    <x v="19"/>
    <x v="221"/>
    <n v="4292.3999999999996"/>
    <n v="357.7"/>
    <n v="74.900000000000006"/>
    <n v="0"/>
    <n v="0"/>
    <n v="0"/>
  </r>
  <r>
    <x v="3"/>
    <x v="19"/>
    <x v="222"/>
    <n v="4275.6000000000004"/>
    <n v="356.3"/>
    <n v="74.900000000000006"/>
    <n v="0"/>
    <n v="0"/>
    <n v="0"/>
  </r>
  <r>
    <x v="3"/>
    <x v="19"/>
    <x v="223"/>
    <n v="4284"/>
    <n v="357"/>
    <n v="75.599999999999994"/>
    <n v="0"/>
    <n v="0"/>
    <n v="0"/>
  </r>
  <r>
    <x v="3"/>
    <x v="19"/>
    <x v="224"/>
    <n v="4200"/>
    <n v="350"/>
    <n v="74.900000000000006"/>
    <n v="0"/>
    <n v="0"/>
    <n v="0"/>
  </r>
  <r>
    <x v="3"/>
    <x v="19"/>
    <x v="225"/>
    <n v="4149.6000000000004"/>
    <n v="345.8"/>
    <n v="74.2"/>
    <n v="0"/>
    <n v="0"/>
    <n v="0"/>
  </r>
  <r>
    <x v="3"/>
    <x v="19"/>
    <x v="226"/>
    <n v="4082.4"/>
    <n v="340.2"/>
    <n v="74.2"/>
    <n v="0"/>
    <n v="0"/>
    <n v="0"/>
  </r>
  <r>
    <x v="3"/>
    <x v="19"/>
    <x v="227"/>
    <n v="4048.8"/>
    <n v="337.4"/>
    <n v="73.5"/>
    <n v="0"/>
    <n v="0"/>
    <n v="0"/>
  </r>
  <r>
    <x v="3"/>
    <x v="19"/>
    <x v="228"/>
    <n v="4032"/>
    <n v="336"/>
    <n v="73.5"/>
    <n v="0"/>
    <n v="0"/>
    <n v="0"/>
  </r>
  <r>
    <x v="3"/>
    <x v="19"/>
    <x v="229"/>
    <n v="3998.4"/>
    <n v="333.2"/>
    <n v="71.400000000000006"/>
    <n v="0"/>
    <n v="0"/>
    <n v="0"/>
  </r>
  <r>
    <x v="3"/>
    <x v="19"/>
    <x v="230"/>
    <n v="3990"/>
    <n v="332.5"/>
    <n v="70"/>
    <n v="0"/>
    <n v="0"/>
    <n v="0"/>
  </r>
  <r>
    <x v="3"/>
    <x v="19"/>
    <x v="231"/>
    <n v="3939.6"/>
    <n v="328.3"/>
    <n v="69.3"/>
    <n v="0"/>
    <n v="0"/>
    <n v="0"/>
  </r>
  <r>
    <x v="3"/>
    <x v="19"/>
    <x v="232"/>
    <n v="3948"/>
    <n v="329"/>
    <n v="69.3"/>
    <n v="0"/>
    <n v="0"/>
    <n v="0"/>
  </r>
  <r>
    <x v="3"/>
    <x v="19"/>
    <x v="233"/>
    <n v="3914.4"/>
    <n v="326.2"/>
    <n v="70"/>
    <n v="0"/>
    <n v="0"/>
    <n v="0"/>
  </r>
  <r>
    <x v="3"/>
    <x v="19"/>
    <x v="234"/>
    <n v="3897.6"/>
    <n v="324.8"/>
    <n v="70"/>
    <n v="0"/>
    <n v="0"/>
    <n v="0"/>
  </r>
  <r>
    <x v="3"/>
    <x v="19"/>
    <x v="235"/>
    <n v="3931.2"/>
    <n v="327.60000000000002"/>
    <n v="70"/>
    <n v="0"/>
    <n v="0"/>
    <n v="0"/>
  </r>
  <r>
    <x v="3"/>
    <x v="19"/>
    <x v="236"/>
    <n v="3906"/>
    <n v="325.5"/>
    <n v="69.3"/>
    <n v="0"/>
    <n v="0"/>
    <n v="0"/>
  </r>
  <r>
    <x v="3"/>
    <x v="19"/>
    <x v="237"/>
    <n v="3897.6"/>
    <n v="324.8"/>
    <n v="69.3"/>
    <n v="0"/>
    <n v="0"/>
    <n v="0"/>
  </r>
  <r>
    <x v="3"/>
    <x v="19"/>
    <x v="238"/>
    <n v="3914.4"/>
    <n v="326.2"/>
    <n v="68.599999999999994"/>
    <n v="0"/>
    <n v="0"/>
    <n v="0"/>
  </r>
  <r>
    <x v="3"/>
    <x v="19"/>
    <x v="239"/>
    <n v="3889.2"/>
    <n v="324.10000000000002"/>
    <n v="68.599999999999994"/>
    <n v="0"/>
    <n v="0"/>
    <n v="0"/>
  </r>
  <r>
    <x v="3"/>
    <x v="19"/>
    <x v="240"/>
    <n v="3889.2"/>
    <n v="324.10000000000002"/>
    <n v="68.599999999999994"/>
    <n v="0"/>
    <n v="0"/>
    <n v="0"/>
  </r>
  <r>
    <x v="3"/>
    <x v="19"/>
    <x v="241"/>
    <n v="3906"/>
    <n v="325.5"/>
    <n v="70"/>
    <n v="0"/>
    <n v="0"/>
    <n v="0"/>
  </r>
  <r>
    <x v="3"/>
    <x v="19"/>
    <x v="242"/>
    <n v="3889.2"/>
    <n v="324.10000000000002"/>
    <n v="69.3"/>
    <n v="0"/>
    <n v="0"/>
    <n v="0"/>
  </r>
  <r>
    <x v="3"/>
    <x v="19"/>
    <x v="243"/>
    <n v="3864"/>
    <n v="322"/>
    <n v="67.900000000000006"/>
    <n v="0"/>
    <n v="0"/>
    <n v="0"/>
  </r>
  <r>
    <x v="3"/>
    <x v="19"/>
    <x v="244"/>
    <n v="3813.6"/>
    <n v="317.8"/>
    <n v="66.5"/>
    <n v="0"/>
    <n v="0"/>
    <n v="0"/>
  </r>
  <r>
    <x v="3"/>
    <x v="19"/>
    <x v="245"/>
    <n v="3780"/>
    <n v="315"/>
    <n v="66.5"/>
    <n v="0"/>
    <n v="0"/>
    <n v="0"/>
  </r>
  <r>
    <x v="3"/>
    <x v="19"/>
    <x v="246"/>
    <n v="3738"/>
    <n v="311.5"/>
    <n v="63.7"/>
    <n v="0"/>
    <n v="0"/>
    <n v="0"/>
  </r>
  <r>
    <x v="3"/>
    <x v="19"/>
    <x v="247"/>
    <n v="3746.4"/>
    <n v="312.2"/>
    <n v="63.7"/>
    <n v="0"/>
    <n v="0"/>
    <n v="0"/>
  </r>
  <r>
    <x v="3"/>
    <x v="19"/>
    <x v="248"/>
    <n v="3763.2"/>
    <n v="313.60000000000002"/>
    <n v="63"/>
    <n v="0"/>
    <n v="0"/>
    <n v="0"/>
  </r>
  <r>
    <x v="3"/>
    <x v="19"/>
    <x v="249"/>
    <n v="3738"/>
    <n v="311.5"/>
    <n v="62.3"/>
    <n v="0"/>
    <n v="0"/>
    <n v="0"/>
  </r>
  <r>
    <x v="3"/>
    <x v="19"/>
    <x v="250"/>
    <n v="3704.4"/>
    <n v="308.7"/>
    <n v="61.6"/>
    <n v="0"/>
    <n v="0"/>
    <n v="0"/>
  </r>
  <r>
    <x v="3"/>
    <x v="19"/>
    <x v="251"/>
    <n v="3687.6"/>
    <n v="307.3"/>
    <n v="61.6"/>
    <n v="0"/>
    <n v="0"/>
    <n v="0"/>
  </r>
  <r>
    <x v="3"/>
    <x v="19"/>
    <x v="252"/>
    <n v="3654"/>
    <n v="304.5"/>
    <n v="61.6"/>
    <n v="0"/>
    <n v="0"/>
    <n v="0"/>
  </r>
  <r>
    <x v="3"/>
    <x v="19"/>
    <x v="253"/>
    <n v="3654"/>
    <n v="304.5"/>
    <n v="63.7"/>
    <n v="0"/>
    <n v="0"/>
    <n v="0"/>
  </r>
  <r>
    <x v="3"/>
    <x v="19"/>
    <x v="254"/>
    <n v="3654"/>
    <n v="304.5"/>
    <n v="63"/>
    <n v="0"/>
    <n v="0"/>
    <n v="0"/>
  </r>
  <r>
    <x v="3"/>
    <x v="19"/>
    <x v="255"/>
    <n v="3637.2"/>
    <n v="303.10000000000002"/>
    <n v="62.3"/>
    <n v="0"/>
    <n v="0"/>
    <n v="0"/>
  </r>
  <r>
    <x v="3"/>
    <x v="19"/>
    <x v="256"/>
    <n v="3628.8"/>
    <n v="302.39999999999998"/>
    <n v="62.3"/>
    <n v="0"/>
    <n v="0"/>
    <n v="0"/>
  </r>
  <r>
    <x v="3"/>
    <x v="19"/>
    <x v="257"/>
    <n v="3586.8"/>
    <n v="298.89999999999998"/>
    <n v="61.6"/>
    <n v="0"/>
    <n v="0"/>
    <n v="0"/>
  </r>
  <r>
    <x v="3"/>
    <x v="19"/>
    <x v="258"/>
    <n v="3586.8"/>
    <n v="298.89999999999998"/>
    <n v="60.9"/>
    <n v="0"/>
    <n v="0"/>
    <n v="0"/>
  </r>
  <r>
    <x v="3"/>
    <x v="19"/>
    <x v="259"/>
    <n v="3561.6"/>
    <n v="296.8"/>
    <n v="60.2"/>
    <n v="0"/>
    <n v="0"/>
    <n v="0"/>
  </r>
  <r>
    <x v="3"/>
    <x v="19"/>
    <x v="260"/>
    <n v="3528"/>
    <n v="294"/>
    <n v="60.2"/>
    <n v="0"/>
    <n v="0"/>
    <n v="0"/>
  </r>
  <r>
    <x v="3"/>
    <x v="19"/>
    <x v="261"/>
    <n v="3519.6"/>
    <n v="293.3"/>
    <n v="58.8"/>
    <n v="0"/>
    <n v="0"/>
    <n v="0"/>
  </r>
  <r>
    <x v="3"/>
    <x v="19"/>
    <x v="262"/>
    <n v="3494.4"/>
    <n v="291.2"/>
    <n v="58.1"/>
    <n v="0"/>
    <n v="0"/>
    <n v="0"/>
  </r>
  <r>
    <x v="3"/>
    <x v="19"/>
    <x v="263"/>
    <n v="3477.6"/>
    <n v="289.8"/>
    <n v="58.1"/>
    <n v="0"/>
    <n v="0"/>
    <n v="0"/>
  </r>
  <r>
    <x v="3"/>
    <x v="19"/>
    <x v="264"/>
    <n v="3469.2"/>
    <n v="289.10000000000002"/>
    <n v="57.4"/>
    <n v="0"/>
    <n v="0"/>
    <n v="0"/>
  </r>
  <r>
    <x v="3"/>
    <x v="19"/>
    <x v="265"/>
    <n v="3418.8"/>
    <n v="284.89999999999998"/>
    <n v="57.4"/>
    <n v="0"/>
    <n v="0"/>
    <n v="0"/>
  </r>
  <r>
    <x v="3"/>
    <x v="19"/>
    <x v="266"/>
    <n v="3393.6"/>
    <n v="282.8"/>
    <n v="55.3"/>
    <n v="0"/>
    <n v="0"/>
    <n v="0"/>
  </r>
  <r>
    <x v="3"/>
    <x v="19"/>
    <x v="267"/>
    <n v="3360"/>
    <n v="280"/>
    <n v="56"/>
    <n v="0"/>
    <n v="0"/>
    <n v="0"/>
  </r>
  <r>
    <x v="3"/>
    <x v="19"/>
    <x v="268"/>
    <n v="3360"/>
    <n v="280"/>
    <n v="55.3"/>
    <n v="0"/>
    <n v="0"/>
    <n v="0"/>
  </r>
  <r>
    <x v="3"/>
    <x v="19"/>
    <x v="269"/>
    <n v="3318"/>
    <n v="276.5"/>
    <n v="54.6"/>
    <n v="0"/>
    <n v="0"/>
    <n v="0"/>
  </r>
  <r>
    <x v="3"/>
    <x v="19"/>
    <x v="270"/>
    <n v="3301.2"/>
    <n v="275.10000000000002"/>
    <n v="54.6"/>
    <n v="0"/>
    <n v="0"/>
    <n v="0"/>
  </r>
  <r>
    <x v="3"/>
    <x v="19"/>
    <x v="271"/>
    <n v="3292.8"/>
    <n v="274.39999999999998"/>
    <n v="54.6"/>
    <n v="0"/>
    <n v="0"/>
    <n v="0"/>
  </r>
  <r>
    <x v="3"/>
    <x v="19"/>
    <x v="272"/>
    <n v="3267.6"/>
    <n v="272.3"/>
    <n v="53.9"/>
    <n v="0"/>
    <n v="0"/>
    <n v="0"/>
  </r>
  <r>
    <x v="3"/>
    <x v="19"/>
    <x v="273"/>
    <n v="3259.2"/>
    <n v="271.60000000000002"/>
    <n v="53.2"/>
    <n v="0"/>
    <n v="0"/>
    <n v="0"/>
  </r>
  <r>
    <x v="3"/>
    <x v="19"/>
    <x v="274"/>
    <n v="3250.8"/>
    <n v="270.89999999999998"/>
    <n v="53.2"/>
    <n v="0"/>
    <n v="0"/>
    <n v="0"/>
  </r>
  <r>
    <x v="3"/>
    <x v="19"/>
    <x v="275"/>
    <n v="3217.2"/>
    <n v="268.10000000000002"/>
    <n v="53.2"/>
    <n v="0"/>
    <n v="0"/>
    <n v="0"/>
  </r>
  <r>
    <x v="3"/>
    <x v="19"/>
    <x v="276"/>
    <n v="3192"/>
    <n v="266"/>
    <n v="53.2"/>
    <n v="0"/>
    <n v="0"/>
    <n v="0"/>
  </r>
  <r>
    <x v="3"/>
    <x v="19"/>
    <x v="277"/>
    <n v="3166.8"/>
    <n v="263.89999999999998"/>
    <n v="53.2"/>
    <n v="0"/>
    <n v="0"/>
    <n v="0"/>
  </r>
  <r>
    <x v="3"/>
    <x v="19"/>
    <x v="278"/>
    <n v="3175.2"/>
    <n v="264.60000000000002"/>
    <n v="52.5"/>
    <n v="0"/>
    <n v="0"/>
    <n v="0"/>
  </r>
  <r>
    <x v="3"/>
    <x v="19"/>
    <x v="279"/>
    <n v="3158.4"/>
    <n v="263.2"/>
    <n v="51.8"/>
    <n v="0"/>
    <n v="0"/>
    <n v="0"/>
  </r>
  <r>
    <x v="3"/>
    <x v="19"/>
    <x v="280"/>
    <n v="3150"/>
    <n v="262.5"/>
    <n v="51.8"/>
    <n v="0"/>
    <n v="0"/>
    <n v="0"/>
  </r>
  <r>
    <x v="3"/>
    <x v="19"/>
    <x v="281"/>
    <n v="3141.6"/>
    <n v="261.8"/>
    <n v="51.8"/>
    <n v="0"/>
    <n v="0"/>
    <n v="0"/>
  </r>
  <r>
    <x v="3"/>
    <x v="19"/>
    <x v="282"/>
    <n v="3124.8"/>
    <n v="260.39999999999998"/>
    <n v="51.1"/>
    <n v="0"/>
    <n v="0"/>
    <n v="0"/>
  </r>
  <r>
    <x v="3"/>
    <x v="19"/>
    <x v="283"/>
    <n v="3124.8"/>
    <n v="260.39999999999998"/>
    <n v="51.8"/>
    <n v="0"/>
    <n v="0"/>
    <n v="0"/>
  </r>
  <r>
    <x v="3"/>
    <x v="19"/>
    <x v="284"/>
    <n v="3108"/>
    <n v="259"/>
    <n v="51.1"/>
    <n v="0"/>
    <n v="0"/>
    <n v="0"/>
  </r>
  <r>
    <x v="3"/>
    <x v="19"/>
    <x v="285"/>
    <n v="3082.8"/>
    <n v="256.89999999999998"/>
    <n v="50.4"/>
    <n v="0"/>
    <n v="0"/>
    <n v="0"/>
  </r>
  <r>
    <x v="3"/>
    <x v="19"/>
    <x v="286"/>
    <n v="3074.4"/>
    <n v="256.2"/>
    <n v="49"/>
    <n v="0"/>
    <n v="0"/>
    <n v="0"/>
  </r>
  <r>
    <x v="3"/>
    <x v="20"/>
    <x v="287"/>
    <n v="3057.6"/>
    <n v="254.8"/>
    <n v="49.7"/>
    <n v="0"/>
    <n v="0"/>
    <n v="0"/>
  </r>
  <r>
    <x v="3"/>
    <x v="20"/>
    <x v="0"/>
    <n v="3057.6"/>
    <n v="254.8"/>
    <n v="49.7"/>
    <n v="0"/>
    <n v="0"/>
    <n v="0"/>
  </r>
  <r>
    <x v="3"/>
    <x v="20"/>
    <x v="1"/>
    <n v="3032.4"/>
    <n v="252.7"/>
    <n v="49.7"/>
    <n v="0"/>
    <n v="0"/>
    <n v="0"/>
  </r>
  <r>
    <x v="3"/>
    <x v="20"/>
    <x v="2"/>
    <n v="3032.4"/>
    <n v="252.7"/>
    <n v="49.7"/>
    <n v="0"/>
    <n v="0"/>
    <n v="0"/>
  </r>
  <r>
    <x v="3"/>
    <x v="20"/>
    <x v="3"/>
    <n v="2990.4"/>
    <n v="249.2"/>
    <n v="50.4"/>
    <n v="0"/>
    <n v="0"/>
    <n v="0"/>
  </r>
  <r>
    <x v="3"/>
    <x v="20"/>
    <x v="4"/>
    <n v="2990.4"/>
    <n v="249.2"/>
    <n v="50.4"/>
    <n v="0"/>
    <n v="0"/>
    <n v="0"/>
  </r>
  <r>
    <x v="3"/>
    <x v="20"/>
    <x v="5"/>
    <n v="2982"/>
    <n v="248.5"/>
    <n v="50.4"/>
    <n v="0"/>
    <n v="0"/>
    <n v="0"/>
  </r>
  <r>
    <x v="3"/>
    <x v="20"/>
    <x v="6"/>
    <n v="2965.2"/>
    <n v="247.1"/>
    <n v="50.4"/>
    <n v="0"/>
    <n v="0"/>
    <n v="0"/>
  </r>
  <r>
    <x v="3"/>
    <x v="20"/>
    <x v="7"/>
    <n v="2948.4"/>
    <n v="245.7"/>
    <n v="49.7"/>
    <n v="0"/>
    <n v="0"/>
    <n v="0"/>
  </r>
  <r>
    <x v="3"/>
    <x v="20"/>
    <x v="8"/>
    <n v="2948.4"/>
    <n v="245.7"/>
    <n v="49.7"/>
    <n v="0"/>
    <n v="0"/>
    <n v="0"/>
  </r>
  <r>
    <x v="3"/>
    <x v="20"/>
    <x v="9"/>
    <n v="2931.6"/>
    <n v="244.3"/>
    <n v="49"/>
    <n v="0"/>
    <n v="0"/>
    <n v="0"/>
  </r>
  <r>
    <x v="3"/>
    <x v="20"/>
    <x v="10"/>
    <n v="2931.6"/>
    <n v="244.3"/>
    <n v="48.3"/>
    <n v="0"/>
    <n v="0"/>
    <n v="0"/>
  </r>
  <r>
    <x v="3"/>
    <x v="20"/>
    <x v="11"/>
    <n v="2914.8"/>
    <n v="242.9"/>
    <n v="48.3"/>
    <n v="0"/>
    <n v="0"/>
    <n v="0"/>
  </r>
  <r>
    <x v="3"/>
    <x v="20"/>
    <x v="12"/>
    <n v="2898"/>
    <n v="241.5"/>
    <n v="48.3"/>
    <n v="0"/>
    <n v="0"/>
    <n v="0"/>
  </r>
  <r>
    <x v="3"/>
    <x v="20"/>
    <x v="13"/>
    <n v="2889.6"/>
    <n v="240.8"/>
    <n v="49"/>
    <n v="0"/>
    <n v="0"/>
    <n v="0"/>
  </r>
  <r>
    <x v="3"/>
    <x v="20"/>
    <x v="14"/>
    <n v="2881.2"/>
    <n v="240.1"/>
    <n v="48.3"/>
    <n v="0"/>
    <n v="0"/>
    <n v="0"/>
  </r>
  <r>
    <x v="3"/>
    <x v="20"/>
    <x v="15"/>
    <n v="2881.2"/>
    <n v="240.1"/>
    <n v="47.6"/>
    <n v="0"/>
    <n v="0"/>
    <n v="0"/>
  </r>
  <r>
    <x v="3"/>
    <x v="20"/>
    <x v="16"/>
    <n v="2872.8"/>
    <n v="239.4"/>
    <n v="48.3"/>
    <n v="0"/>
    <n v="0"/>
    <n v="0"/>
  </r>
  <r>
    <x v="3"/>
    <x v="20"/>
    <x v="17"/>
    <n v="2881.2"/>
    <n v="240.1"/>
    <n v="48.3"/>
    <n v="0"/>
    <n v="0"/>
    <n v="0"/>
  </r>
  <r>
    <x v="3"/>
    <x v="20"/>
    <x v="18"/>
    <n v="2856"/>
    <n v="238"/>
    <n v="48.3"/>
    <n v="0"/>
    <n v="0"/>
    <n v="0"/>
  </r>
  <r>
    <x v="3"/>
    <x v="20"/>
    <x v="19"/>
    <n v="2872.8"/>
    <n v="239.4"/>
    <n v="48.3"/>
    <n v="0"/>
    <n v="0"/>
    <n v="0"/>
  </r>
  <r>
    <x v="3"/>
    <x v="20"/>
    <x v="20"/>
    <n v="2830.8"/>
    <n v="235.9"/>
    <n v="47.6"/>
    <n v="0"/>
    <n v="0"/>
    <n v="0"/>
  </r>
  <r>
    <x v="3"/>
    <x v="20"/>
    <x v="21"/>
    <n v="2830.8"/>
    <n v="235.9"/>
    <n v="46.9"/>
    <n v="0"/>
    <n v="0"/>
    <n v="0"/>
  </r>
  <r>
    <x v="3"/>
    <x v="20"/>
    <x v="22"/>
    <n v="2830.8"/>
    <n v="235.9"/>
    <n v="48.3"/>
    <n v="0"/>
    <n v="0"/>
    <n v="0"/>
  </r>
  <r>
    <x v="3"/>
    <x v="20"/>
    <x v="23"/>
    <n v="2839.2"/>
    <n v="236.6"/>
    <n v="48.3"/>
    <n v="0"/>
    <n v="0"/>
    <n v="0"/>
  </r>
  <r>
    <x v="3"/>
    <x v="20"/>
    <x v="24"/>
    <n v="2822.4"/>
    <n v="235.2"/>
    <n v="48.3"/>
    <n v="0"/>
    <n v="0"/>
    <n v="0"/>
  </r>
  <r>
    <x v="3"/>
    <x v="20"/>
    <x v="25"/>
    <n v="2830.8"/>
    <n v="235.9"/>
    <n v="48.3"/>
    <n v="0"/>
    <n v="0"/>
    <n v="0"/>
  </r>
  <r>
    <x v="3"/>
    <x v="20"/>
    <x v="26"/>
    <n v="2822.4"/>
    <n v="235.2"/>
    <n v="48.3"/>
    <n v="0"/>
    <n v="0"/>
    <n v="0"/>
  </r>
  <r>
    <x v="3"/>
    <x v="20"/>
    <x v="27"/>
    <n v="2797.2"/>
    <n v="233.1"/>
    <n v="49"/>
    <n v="0"/>
    <n v="0"/>
    <n v="0"/>
  </r>
  <r>
    <x v="3"/>
    <x v="20"/>
    <x v="28"/>
    <n v="2814"/>
    <n v="234.5"/>
    <n v="49"/>
    <n v="0"/>
    <n v="0"/>
    <n v="0"/>
  </r>
  <r>
    <x v="3"/>
    <x v="20"/>
    <x v="29"/>
    <n v="2797.2"/>
    <n v="233.1"/>
    <n v="48.3"/>
    <n v="0"/>
    <n v="0"/>
    <n v="0"/>
  </r>
  <r>
    <x v="3"/>
    <x v="20"/>
    <x v="30"/>
    <n v="2780.4"/>
    <n v="231.7"/>
    <n v="47.6"/>
    <n v="0"/>
    <n v="0"/>
    <n v="0"/>
  </r>
  <r>
    <x v="3"/>
    <x v="20"/>
    <x v="31"/>
    <n v="2772"/>
    <n v="231"/>
    <n v="46.9"/>
    <n v="0"/>
    <n v="0"/>
    <n v="0"/>
  </r>
  <r>
    <x v="3"/>
    <x v="20"/>
    <x v="32"/>
    <n v="2763.6"/>
    <n v="230.3"/>
    <n v="47.6"/>
    <n v="0"/>
    <n v="0"/>
    <n v="0"/>
  </r>
  <r>
    <x v="3"/>
    <x v="20"/>
    <x v="33"/>
    <n v="2763.6"/>
    <n v="230.3"/>
    <n v="46.2"/>
    <n v="0"/>
    <n v="0"/>
    <n v="0"/>
  </r>
  <r>
    <x v="3"/>
    <x v="20"/>
    <x v="34"/>
    <n v="2763.6"/>
    <n v="230.3"/>
    <n v="46.2"/>
    <n v="0"/>
    <n v="0"/>
    <n v="0"/>
  </r>
  <r>
    <x v="3"/>
    <x v="20"/>
    <x v="35"/>
    <n v="2746.8"/>
    <n v="228.9"/>
    <n v="46.2"/>
    <n v="0"/>
    <n v="0"/>
    <n v="0"/>
  </r>
  <r>
    <x v="3"/>
    <x v="20"/>
    <x v="36"/>
    <n v="2738.4"/>
    <n v="228.2"/>
    <n v="45.5"/>
    <n v="0"/>
    <n v="0"/>
    <n v="0"/>
  </r>
  <r>
    <x v="3"/>
    <x v="20"/>
    <x v="37"/>
    <n v="2755.2"/>
    <n v="229.6"/>
    <n v="47.6"/>
    <n v="0"/>
    <n v="0"/>
    <n v="0"/>
  </r>
  <r>
    <x v="3"/>
    <x v="20"/>
    <x v="38"/>
    <n v="2772"/>
    <n v="231"/>
    <n v="46.9"/>
    <n v="0"/>
    <n v="0"/>
    <n v="0"/>
  </r>
  <r>
    <x v="3"/>
    <x v="20"/>
    <x v="39"/>
    <n v="2755.2"/>
    <n v="229.6"/>
    <n v="48.3"/>
    <n v="0"/>
    <n v="0"/>
    <n v="0"/>
  </r>
  <r>
    <x v="3"/>
    <x v="20"/>
    <x v="40"/>
    <n v="2738.4"/>
    <n v="228.2"/>
    <n v="47.6"/>
    <n v="0"/>
    <n v="0"/>
    <n v="0"/>
  </r>
  <r>
    <x v="3"/>
    <x v="20"/>
    <x v="41"/>
    <n v="2755.2"/>
    <n v="229.6"/>
    <n v="48.3"/>
    <n v="0"/>
    <n v="0"/>
    <n v="0"/>
  </r>
  <r>
    <x v="3"/>
    <x v="20"/>
    <x v="42"/>
    <n v="2772"/>
    <n v="231"/>
    <n v="46.9"/>
    <n v="0"/>
    <n v="0"/>
    <n v="0"/>
  </r>
  <r>
    <x v="3"/>
    <x v="20"/>
    <x v="43"/>
    <n v="2772"/>
    <n v="231"/>
    <n v="46.2"/>
    <n v="0"/>
    <n v="0"/>
    <n v="0"/>
  </r>
  <r>
    <x v="3"/>
    <x v="20"/>
    <x v="44"/>
    <n v="2788.8"/>
    <n v="232.4"/>
    <n v="46.2"/>
    <n v="0"/>
    <n v="0"/>
    <n v="0"/>
  </r>
  <r>
    <x v="3"/>
    <x v="20"/>
    <x v="45"/>
    <n v="2822.4"/>
    <n v="235.2"/>
    <n v="46.9"/>
    <n v="0"/>
    <n v="0"/>
    <n v="0"/>
  </r>
  <r>
    <x v="3"/>
    <x v="20"/>
    <x v="46"/>
    <n v="2822.4"/>
    <n v="235.2"/>
    <n v="46.9"/>
    <n v="0"/>
    <n v="0"/>
    <n v="0"/>
  </r>
  <r>
    <x v="3"/>
    <x v="20"/>
    <x v="47"/>
    <n v="2814"/>
    <n v="234.5"/>
    <n v="46.9"/>
    <n v="0"/>
    <n v="0"/>
    <n v="0"/>
  </r>
  <r>
    <x v="3"/>
    <x v="20"/>
    <x v="48"/>
    <n v="2830.8"/>
    <n v="235.9"/>
    <n v="46.9"/>
    <n v="0"/>
    <n v="0"/>
    <n v="0"/>
  </r>
  <r>
    <x v="3"/>
    <x v="20"/>
    <x v="49"/>
    <n v="2889.6"/>
    <n v="240.8"/>
    <n v="46.2"/>
    <n v="0"/>
    <n v="0"/>
    <n v="0"/>
  </r>
  <r>
    <x v="3"/>
    <x v="20"/>
    <x v="50"/>
    <n v="2914.8"/>
    <n v="242.9"/>
    <n v="46.9"/>
    <n v="0"/>
    <n v="0"/>
    <n v="0"/>
  </r>
  <r>
    <x v="3"/>
    <x v="20"/>
    <x v="51"/>
    <n v="2973.6"/>
    <n v="247.8"/>
    <n v="46.9"/>
    <n v="0"/>
    <n v="0"/>
    <n v="0"/>
  </r>
  <r>
    <x v="3"/>
    <x v="20"/>
    <x v="52"/>
    <n v="3024"/>
    <n v="252"/>
    <n v="48.3"/>
    <n v="0"/>
    <n v="0"/>
    <n v="0"/>
  </r>
  <r>
    <x v="3"/>
    <x v="20"/>
    <x v="53"/>
    <n v="3091.2"/>
    <n v="257.60000000000002"/>
    <n v="48.3"/>
    <n v="0"/>
    <n v="0"/>
    <n v="0"/>
  </r>
  <r>
    <x v="3"/>
    <x v="20"/>
    <x v="54"/>
    <n v="3108"/>
    <n v="259"/>
    <n v="49.7"/>
    <n v="0"/>
    <n v="0"/>
    <n v="0"/>
  </r>
  <r>
    <x v="3"/>
    <x v="20"/>
    <x v="55"/>
    <n v="3166.8"/>
    <n v="263.89999999999998"/>
    <n v="49"/>
    <n v="0"/>
    <n v="0"/>
    <n v="0"/>
  </r>
  <r>
    <x v="3"/>
    <x v="20"/>
    <x v="56"/>
    <n v="3192"/>
    <n v="266"/>
    <n v="50.4"/>
    <n v="0"/>
    <n v="0"/>
    <n v="0"/>
  </r>
  <r>
    <x v="3"/>
    <x v="20"/>
    <x v="57"/>
    <n v="3208.8"/>
    <n v="267.39999999999998"/>
    <n v="50.4"/>
    <n v="0"/>
    <n v="0"/>
    <n v="0"/>
  </r>
  <r>
    <x v="3"/>
    <x v="20"/>
    <x v="58"/>
    <n v="3208.8"/>
    <n v="267.39999999999998"/>
    <n v="51.1"/>
    <n v="0"/>
    <n v="0"/>
    <n v="0"/>
  </r>
  <r>
    <x v="3"/>
    <x v="20"/>
    <x v="59"/>
    <n v="3242.4"/>
    <n v="270.2"/>
    <n v="51.1"/>
    <n v="0"/>
    <n v="0"/>
    <n v="0"/>
  </r>
  <r>
    <x v="3"/>
    <x v="20"/>
    <x v="60"/>
    <n v="3259.2"/>
    <n v="271.60000000000002"/>
    <n v="51.8"/>
    <n v="0"/>
    <n v="0"/>
    <n v="0"/>
  </r>
  <r>
    <x v="3"/>
    <x v="20"/>
    <x v="61"/>
    <n v="3309.6"/>
    <n v="275.8"/>
    <n v="51.8"/>
    <n v="0"/>
    <n v="0"/>
    <n v="0"/>
  </r>
  <r>
    <x v="3"/>
    <x v="20"/>
    <x v="62"/>
    <n v="3368.4"/>
    <n v="280.7"/>
    <n v="51.8"/>
    <n v="0"/>
    <n v="0"/>
    <n v="0"/>
  </r>
  <r>
    <x v="3"/>
    <x v="20"/>
    <x v="63"/>
    <n v="3444"/>
    <n v="287"/>
    <n v="53.2"/>
    <n v="0"/>
    <n v="0"/>
    <n v="0"/>
  </r>
  <r>
    <x v="3"/>
    <x v="20"/>
    <x v="64"/>
    <n v="3494.4"/>
    <n v="291.2"/>
    <n v="53.2"/>
    <n v="0"/>
    <n v="0"/>
    <n v="0"/>
  </r>
  <r>
    <x v="3"/>
    <x v="20"/>
    <x v="65"/>
    <n v="3519.6"/>
    <n v="293.3"/>
    <n v="53.2"/>
    <n v="0"/>
    <n v="0"/>
    <n v="0"/>
  </r>
  <r>
    <x v="3"/>
    <x v="20"/>
    <x v="66"/>
    <n v="3561.6"/>
    <n v="296.8"/>
    <n v="55.3"/>
    <n v="0"/>
    <n v="0"/>
    <n v="0"/>
  </r>
  <r>
    <x v="3"/>
    <x v="20"/>
    <x v="67"/>
    <n v="3620.4"/>
    <n v="301.7"/>
    <n v="55.3"/>
    <n v="0"/>
    <n v="0"/>
    <n v="0"/>
  </r>
  <r>
    <x v="3"/>
    <x v="20"/>
    <x v="68"/>
    <n v="3603.6"/>
    <n v="300.3"/>
    <n v="56"/>
    <n v="0"/>
    <n v="0"/>
    <n v="0"/>
  </r>
  <r>
    <x v="3"/>
    <x v="20"/>
    <x v="69"/>
    <n v="3603.6"/>
    <n v="300.3"/>
    <n v="56"/>
    <n v="0"/>
    <n v="0"/>
    <n v="0"/>
  </r>
  <r>
    <x v="3"/>
    <x v="20"/>
    <x v="70"/>
    <n v="3612"/>
    <n v="301"/>
    <n v="56"/>
    <n v="0"/>
    <n v="0"/>
    <n v="0"/>
  </r>
  <r>
    <x v="3"/>
    <x v="20"/>
    <x v="71"/>
    <n v="3637.2"/>
    <n v="303.10000000000002"/>
    <n v="55.3"/>
    <n v="0"/>
    <n v="0"/>
    <n v="0"/>
  </r>
  <r>
    <x v="3"/>
    <x v="20"/>
    <x v="72"/>
    <n v="3662.4"/>
    <n v="305.2"/>
    <n v="56"/>
    <n v="0"/>
    <n v="0"/>
    <n v="0"/>
  </r>
  <r>
    <x v="3"/>
    <x v="20"/>
    <x v="73"/>
    <n v="3738"/>
    <n v="311.5"/>
    <n v="57.4"/>
    <n v="0"/>
    <n v="0"/>
    <n v="0"/>
  </r>
  <r>
    <x v="3"/>
    <x v="20"/>
    <x v="74"/>
    <n v="3729.6"/>
    <n v="310.8"/>
    <n v="57.4"/>
    <n v="0"/>
    <n v="0"/>
    <n v="0"/>
  </r>
  <r>
    <x v="3"/>
    <x v="20"/>
    <x v="75"/>
    <n v="3721.2"/>
    <n v="310.10000000000002"/>
    <n v="58.1"/>
    <n v="0"/>
    <n v="0"/>
    <n v="0"/>
  </r>
  <r>
    <x v="3"/>
    <x v="20"/>
    <x v="76"/>
    <n v="3696"/>
    <n v="308"/>
    <n v="58.8"/>
    <n v="0"/>
    <n v="0"/>
    <n v="0"/>
  </r>
  <r>
    <x v="3"/>
    <x v="20"/>
    <x v="77"/>
    <n v="3637.2"/>
    <n v="303.10000000000002"/>
    <n v="58.1"/>
    <n v="0"/>
    <n v="0"/>
    <n v="0"/>
  </r>
  <r>
    <x v="3"/>
    <x v="20"/>
    <x v="78"/>
    <n v="3553.2"/>
    <n v="296.10000000000002"/>
    <n v="58.1"/>
    <n v="0"/>
    <n v="0"/>
    <n v="0"/>
  </r>
  <r>
    <x v="3"/>
    <x v="20"/>
    <x v="79"/>
    <n v="3469.2"/>
    <n v="289.10000000000002"/>
    <n v="58.8"/>
    <n v="0"/>
    <n v="0"/>
    <n v="0"/>
  </r>
  <r>
    <x v="3"/>
    <x v="20"/>
    <x v="80"/>
    <n v="3410.4"/>
    <n v="284.2"/>
    <n v="59.5"/>
    <n v="0"/>
    <n v="0"/>
    <n v="0"/>
  </r>
  <r>
    <x v="3"/>
    <x v="20"/>
    <x v="81"/>
    <n v="3301.2"/>
    <n v="275.10000000000002"/>
    <n v="60.2"/>
    <n v="0"/>
    <n v="0"/>
    <n v="0"/>
  </r>
  <r>
    <x v="3"/>
    <x v="20"/>
    <x v="82"/>
    <n v="3242.4"/>
    <n v="270.2"/>
    <n v="60.2"/>
    <n v="0"/>
    <n v="0"/>
    <n v="0"/>
  </r>
  <r>
    <x v="3"/>
    <x v="20"/>
    <x v="83"/>
    <n v="3175.2"/>
    <n v="264.60000000000002"/>
    <n v="60.2"/>
    <n v="0"/>
    <n v="0"/>
    <n v="0"/>
  </r>
  <r>
    <x v="3"/>
    <x v="20"/>
    <x v="84"/>
    <n v="3108"/>
    <n v="259"/>
    <n v="60.2"/>
    <n v="0"/>
    <n v="0"/>
    <n v="0"/>
  </r>
  <r>
    <x v="3"/>
    <x v="20"/>
    <x v="85"/>
    <n v="3057.6"/>
    <n v="254.8"/>
    <n v="60.2"/>
    <n v="0"/>
    <n v="0"/>
    <n v="0"/>
  </r>
  <r>
    <x v="3"/>
    <x v="20"/>
    <x v="86"/>
    <n v="3032.4"/>
    <n v="252.7"/>
    <n v="60.9"/>
    <n v="0"/>
    <n v="0"/>
    <n v="0"/>
  </r>
  <r>
    <x v="3"/>
    <x v="20"/>
    <x v="87"/>
    <n v="3066"/>
    <n v="255.5"/>
    <n v="62.3"/>
    <n v="0"/>
    <n v="0"/>
    <n v="0"/>
  </r>
  <r>
    <x v="3"/>
    <x v="20"/>
    <x v="88"/>
    <n v="3082.8"/>
    <n v="256.89999999999998"/>
    <n v="61.6"/>
    <n v="0"/>
    <n v="0"/>
    <n v="0"/>
  </r>
  <r>
    <x v="3"/>
    <x v="20"/>
    <x v="89"/>
    <n v="3091.2"/>
    <n v="257.60000000000002"/>
    <n v="61.6"/>
    <n v="0"/>
    <n v="0"/>
    <n v="0"/>
  </r>
  <r>
    <x v="3"/>
    <x v="20"/>
    <x v="90"/>
    <n v="3124.8"/>
    <n v="260.39999999999998"/>
    <n v="65.099999999999994"/>
    <n v="0"/>
    <n v="0"/>
    <n v="0"/>
  </r>
  <r>
    <x v="3"/>
    <x v="20"/>
    <x v="91"/>
    <n v="3192"/>
    <n v="266"/>
    <n v="70.7"/>
    <n v="0"/>
    <n v="0"/>
    <n v="0"/>
  </r>
  <r>
    <x v="3"/>
    <x v="20"/>
    <x v="92"/>
    <n v="3309.6"/>
    <n v="275.8"/>
    <n v="72.099999999999994"/>
    <n v="0"/>
    <n v="0"/>
    <n v="0"/>
  </r>
  <r>
    <x v="3"/>
    <x v="20"/>
    <x v="93"/>
    <n v="3309.6"/>
    <n v="275.8"/>
    <n v="74.2"/>
    <n v="0"/>
    <n v="0"/>
    <n v="0"/>
  </r>
  <r>
    <x v="3"/>
    <x v="20"/>
    <x v="94"/>
    <n v="3309.6"/>
    <n v="275.8"/>
    <n v="77.7"/>
    <n v="0"/>
    <n v="0"/>
    <n v="0"/>
  </r>
  <r>
    <x v="3"/>
    <x v="20"/>
    <x v="95"/>
    <n v="3368.4"/>
    <n v="280.7"/>
    <n v="78.400000000000006"/>
    <n v="0"/>
    <n v="0"/>
    <n v="0"/>
  </r>
  <r>
    <x v="3"/>
    <x v="20"/>
    <x v="96"/>
    <n v="3435.6"/>
    <n v="286.3"/>
    <n v="79.8"/>
    <n v="0"/>
    <n v="0"/>
    <n v="0"/>
  </r>
  <r>
    <x v="3"/>
    <x v="20"/>
    <x v="97"/>
    <n v="3444"/>
    <n v="287"/>
    <n v="82.6"/>
    <n v="0"/>
    <n v="0"/>
    <n v="0"/>
  </r>
  <r>
    <x v="3"/>
    <x v="20"/>
    <x v="98"/>
    <n v="3460.8"/>
    <n v="288.39999999999998"/>
    <n v="82.6"/>
    <n v="0"/>
    <n v="0"/>
    <n v="0"/>
  </r>
  <r>
    <x v="3"/>
    <x v="20"/>
    <x v="99"/>
    <n v="3519.6"/>
    <n v="293.3"/>
    <n v="85.4"/>
    <n v="0"/>
    <n v="0"/>
    <n v="0"/>
  </r>
  <r>
    <x v="3"/>
    <x v="20"/>
    <x v="100"/>
    <n v="3561.6"/>
    <n v="296.8"/>
    <n v="84.7"/>
    <n v="0"/>
    <n v="0"/>
    <n v="0"/>
  </r>
  <r>
    <x v="3"/>
    <x v="20"/>
    <x v="101"/>
    <n v="3612"/>
    <n v="301"/>
    <n v="85.4"/>
    <n v="0"/>
    <n v="0"/>
    <n v="0"/>
  </r>
  <r>
    <x v="3"/>
    <x v="20"/>
    <x v="102"/>
    <n v="3645.6"/>
    <n v="303.8"/>
    <n v="84.7"/>
    <n v="0"/>
    <n v="0"/>
    <n v="0"/>
  </r>
  <r>
    <x v="3"/>
    <x v="20"/>
    <x v="103"/>
    <n v="3670.8"/>
    <n v="305.89999999999998"/>
    <n v="86.1"/>
    <n v="0"/>
    <n v="0"/>
    <n v="0"/>
  </r>
  <r>
    <x v="3"/>
    <x v="20"/>
    <x v="104"/>
    <n v="3687.6"/>
    <n v="307.3"/>
    <n v="86.8"/>
    <n v="0"/>
    <n v="0"/>
    <n v="0"/>
  </r>
  <r>
    <x v="3"/>
    <x v="20"/>
    <x v="105"/>
    <n v="3771.6"/>
    <n v="314.3"/>
    <n v="88.2"/>
    <n v="0"/>
    <n v="0"/>
    <n v="0"/>
  </r>
  <r>
    <x v="3"/>
    <x v="20"/>
    <x v="106"/>
    <n v="3805.2"/>
    <n v="317.10000000000002"/>
    <n v="89.6"/>
    <n v="0"/>
    <n v="0"/>
    <n v="0"/>
  </r>
  <r>
    <x v="3"/>
    <x v="20"/>
    <x v="107"/>
    <n v="3822"/>
    <n v="318.5"/>
    <n v="89.6"/>
    <n v="0"/>
    <n v="0"/>
    <n v="0"/>
  </r>
  <r>
    <x v="3"/>
    <x v="20"/>
    <x v="108"/>
    <n v="3872.4"/>
    <n v="322.7"/>
    <n v="90.3"/>
    <n v="0"/>
    <n v="0"/>
    <n v="0"/>
  </r>
  <r>
    <x v="3"/>
    <x v="20"/>
    <x v="109"/>
    <n v="3914.4"/>
    <n v="326.2"/>
    <n v="90.3"/>
    <n v="0"/>
    <n v="0"/>
    <n v="0"/>
  </r>
  <r>
    <x v="3"/>
    <x v="20"/>
    <x v="110"/>
    <n v="3948"/>
    <n v="329"/>
    <n v="91.7"/>
    <n v="0"/>
    <n v="0"/>
    <n v="0"/>
  </r>
  <r>
    <x v="3"/>
    <x v="20"/>
    <x v="111"/>
    <n v="3956.4"/>
    <n v="329.7"/>
    <n v="90.3"/>
    <n v="0"/>
    <n v="0"/>
    <n v="0"/>
  </r>
  <r>
    <x v="3"/>
    <x v="20"/>
    <x v="112"/>
    <n v="4006.8"/>
    <n v="333.9"/>
    <n v="93.1"/>
    <n v="0"/>
    <n v="0"/>
    <n v="0"/>
  </r>
  <r>
    <x v="3"/>
    <x v="20"/>
    <x v="113"/>
    <n v="4023.6"/>
    <n v="335.3"/>
    <n v="93.1"/>
    <n v="0"/>
    <n v="0"/>
    <n v="0"/>
  </r>
  <r>
    <x v="3"/>
    <x v="20"/>
    <x v="114"/>
    <n v="4023.6"/>
    <n v="335.3"/>
    <n v="93.1"/>
    <n v="0"/>
    <n v="0"/>
    <n v="0"/>
  </r>
  <r>
    <x v="3"/>
    <x v="20"/>
    <x v="115"/>
    <n v="4040.4"/>
    <n v="336.7"/>
    <n v="91.7"/>
    <n v="0"/>
    <n v="0"/>
    <n v="0"/>
  </r>
  <r>
    <x v="3"/>
    <x v="20"/>
    <x v="116"/>
    <n v="4099.2"/>
    <n v="341.6"/>
    <n v="93.1"/>
    <n v="0"/>
    <n v="0"/>
    <n v="0"/>
  </r>
  <r>
    <x v="3"/>
    <x v="20"/>
    <x v="117"/>
    <n v="4116"/>
    <n v="343"/>
    <n v="93.8"/>
    <n v="0"/>
    <n v="0"/>
    <n v="0"/>
  </r>
  <r>
    <x v="3"/>
    <x v="20"/>
    <x v="118"/>
    <n v="4124.3999999999996"/>
    <n v="343.7"/>
    <n v="93.1"/>
    <n v="0"/>
    <n v="0"/>
    <n v="0"/>
  </r>
  <r>
    <x v="3"/>
    <x v="20"/>
    <x v="119"/>
    <n v="4166.3999999999996"/>
    <n v="347.2"/>
    <n v="95.2"/>
    <n v="0"/>
    <n v="0"/>
    <n v="0"/>
  </r>
  <r>
    <x v="3"/>
    <x v="20"/>
    <x v="120"/>
    <n v="4208.3999999999996"/>
    <n v="350.7"/>
    <n v="96.6"/>
    <n v="0"/>
    <n v="0"/>
    <n v="0"/>
  </r>
  <r>
    <x v="3"/>
    <x v="20"/>
    <x v="121"/>
    <n v="4242"/>
    <n v="353.5"/>
    <n v="95.9"/>
    <n v="0"/>
    <n v="0"/>
    <n v="0"/>
  </r>
  <r>
    <x v="3"/>
    <x v="20"/>
    <x v="122"/>
    <n v="4233.6000000000004"/>
    <n v="352.8"/>
    <n v="94.5"/>
    <n v="0"/>
    <n v="0"/>
    <n v="0"/>
  </r>
  <r>
    <x v="3"/>
    <x v="20"/>
    <x v="123"/>
    <n v="4216.8"/>
    <n v="351.4"/>
    <n v="93.8"/>
    <n v="0"/>
    <n v="0"/>
    <n v="0"/>
  </r>
  <r>
    <x v="3"/>
    <x v="20"/>
    <x v="124"/>
    <n v="4183.2"/>
    <n v="348.6"/>
    <n v="96.6"/>
    <n v="0"/>
    <n v="0"/>
    <n v="0"/>
  </r>
  <r>
    <x v="3"/>
    <x v="20"/>
    <x v="125"/>
    <n v="4250.3999999999996"/>
    <n v="354.2"/>
    <n v="99.4"/>
    <n v="0"/>
    <n v="0"/>
    <n v="0"/>
  </r>
  <r>
    <x v="3"/>
    <x v="20"/>
    <x v="126"/>
    <n v="4258.8"/>
    <n v="354.9"/>
    <n v="99.4"/>
    <n v="0"/>
    <n v="0"/>
    <n v="0"/>
  </r>
  <r>
    <x v="3"/>
    <x v="20"/>
    <x v="127"/>
    <n v="4250.3999999999996"/>
    <n v="354.2"/>
    <n v="99.4"/>
    <n v="0"/>
    <n v="0"/>
    <n v="0"/>
  </r>
  <r>
    <x v="3"/>
    <x v="20"/>
    <x v="128"/>
    <n v="4242"/>
    <n v="353.5"/>
    <n v="99.4"/>
    <n v="0"/>
    <n v="0"/>
    <n v="0"/>
  </r>
  <r>
    <x v="3"/>
    <x v="20"/>
    <x v="129"/>
    <n v="4208.3999999999996"/>
    <n v="350.7"/>
    <n v="98.7"/>
    <n v="0"/>
    <n v="0"/>
    <n v="0"/>
  </r>
  <r>
    <x v="3"/>
    <x v="20"/>
    <x v="130"/>
    <n v="4183.2"/>
    <n v="348.6"/>
    <n v="100.1"/>
    <n v="0"/>
    <n v="0"/>
    <n v="0"/>
  </r>
  <r>
    <x v="3"/>
    <x v="20"/>
    <x v="131"/>
    <n v="4158"/>
    <n v="346.5"/>
    <n v="100.1"/>
    <n v="0"/>
    <n v="0"/>
    <n v="0"/>
  </r>
  <r>
    <x v="3"/>
    <x v="20"/>
    <x v="132"/>
    <n v="4124.3999999999996"/>
    <n v="343.7"/>
    <n v="100.1"/>
    <n v="0"/>
    <n v="0"/>
    <n v="0"/>
  </r>
  <r>
    <x v="3"/>
    <x v="20"/>
    <x v="133"/>
    <n v="4107.6000000000004"/>
    <n v="342.3"/>
    <n v="99.4"/>
    <n v="0"/>
    <n v="0"/>
    <n v="0"/>
  </r>
  <r>
    <x v="3"/>
    <x v="20"/>
    <x v="134"/>
    <n v="4065.6"/>
    <n v="338.8"/>
    <n v="98.7"/>
    <n v="0"/>
    <n v="0"/>
    <n v="0"/>
  </r>
  <r>
    <x v="3"/>
    <x v="20"/>
    <x v="135"/>
    <n v="4032"/>
    <n v="336"/>
    <n v="98.7"/>
    <n v="0"/>
    <n v="0"/>
    <n v="0"/>
  </r>
  <r>
    <x v="3"/>
    <x v="20"/>
    <x v="136"/>
    <n v="3964.8"/>
    <n v="330.4"/>
    <n v="98.7"/>
    <n v="0"/>
    <n v="0"/>
    <n v="0"/>
  </r>
  <r>
    <x v="3"/>
    <x v="20"/>
    <x v="137"/>
    <n v="3939.6"/>
    <n v="328.3"/>
    <n v="101.5"/>
    <n v="0"/>
    <n v="0"/>
    <n v="0"/>
  </r>
  <r>
    <x v="3"/>
    <x v="20"/>
    <x v="138"/>
    <n v="3880.8"/>
    <n v="323.39999999999998"/>
    <n v="98.7"/>
    <n v="0"/>
    <n v="0"/>
    <n v="0"/>
  </r>
  <r>
    <x v="3"/>
    <x v="20"/>
    <x v="139"/>
    <n v="3847.2"/>
    <n v="320.60000000000002"/>
    <n v="96.6"/>
    <n v="0"/>
    <n v="0"/>
    <n v="0"/>
  </r>
  <r>
    <x v="3"/>
    <x v="20"/>
    <x v="140"/>
    <n v="3687.6"/>
    <n v="307.3"/>
    <n v="88.9"/>
    <n v="0"/>
    <n v="0"/>
    <n v="0"/>
  </r>
  <r>
    <x v="3"/>
    <x v="20"/>
    <x v="141"/>
    <n v="3544.8"/>
    <n v="295.39999999999998"/>
    <n v="80.5"/>
    <n v="0"/>
    <n v="0"/>
    <n v="0"/>
  </r>
  <r>
    <x v="3"/>
    <x v="20"/>
    <x v="142"/>
    <n v="3477.6"/>
    <n v="289.8"/>
    <n v="73.5"/>
    <n v="0"/>
    <n v="0"/>
    <n v="0"/>
  </r>
  <r>
    <x v="3"/>
    <x v="20"/>
    <x v="143"/>
    <n v="3460.8"/>
    <n v="288.39999999999998"/>
    <n v="72.099999999999994"/>
    <n v="0"/>
    <n v="0"/>
    <n v="0"/>
  </r>
  <r>
    <x v="3"/>
    <x v="20"/>
    <x v="144"/>
    <n v="3418.8"/>
    <n v="284.89999999999998"/>
    <n v="72.099999999999994"/>
    <n v="0"/>
    <n v="0"/>
    <n v="0"/>
  </r>
  <r>
    <x v="3"/>
    <x v="20"/>
    <x v="145"/>
    <n v="3393.6"/>
    <n v="282.8"/>
    <n v="70.7"/>
    <n v="0"/>
    <n v="0"/>
    <n v="0"/>
  </r>
  <r>
    <x v="3"/>
    <x v="20"/>
    <x v="146"/>
    <n v="3376.8"/>
    <n v="281.39999999999998"/>
    <n v="70.7"/>
    <n v="0"/>
    <n v="0"/>
    <n v="0"/>
  </r>
  <r>
    <x v="3"/>
    <x v="20"/>
    <x v="147"/>
    <n v="3385.2"/>
    <n v="282.10000000000002"/>
    <n v="70.7"/>
    <n v="0"/>
    <n v="0"/>
    <n v="0"/>
  </r>
  <r>
    <x v="3"/>
    <x v="20"/>
    <x v="148"/>
    <n v="3402"/>
    <n v="283.5"/>
    <n v="72.099999999999994"/>
    <n v="0"/>
    <n v="0"/>
    <n v="0"/>
  </r>
  <r>
    <x v="3"/>
    <x v="20"/>
    <x v="149"/>
    <n v="3402"/>
    <n v="283.5"/>
    <n v="72.099999999999994"/>
    <n v="0"/>
    <n v="0"/>
    <n v="0"/>
  </r>
  <r>
    <x v="3"/>
    <x v="20"/>
    <x v="150"/>
    <n v="3368.4"/>
    <n v="280.7"/>
    <n v="72.8"/>
    <n v="0"/>
    <n v="0"/>
    <n v="0"/>
  </r>
  <r>
    <x v="3"/>
    <x v="20"/>
    <x v="151"/>
    <n v="3393.6"/>
    <n v="282.8"/>
    <n v="73.5"/>
    <n v="0"/>
    <n v="0"/>
    <n v="0"/>
  </r>
  <r>
    <x v="3"/>
    <x v="20"/>
    <x v="152"/>
    <n v="3393.6"/>
    <n v="282.8"/>
    <n v="72.099999999999994"/>
    <n v="0"/>
    <n v="0"/>
    <n v="0"/>
  </r>
  <r>
    <x v="3"/>
    <x v="20"/>
    <x v="153"/>
    <n v="3376.8"/>
    <n v="281.39999999999998"/>
    <n v="70.7"/>
    <n v="0"/>
    <n v="0"/>
    <n v="0"/>
  </r>
  <r>
    <x v="3"/>
    <x v="20"/>
    <x v="154"/>
    <n v="3376.8"/>
    <n v="281.39999999999998"/>
    <n v="70.7"/>
    <n v="0"/>
    <n v="0"/>
    <n v="0"/>
  </r>
  <r>
    <x v="3"/>
    <x v="20"/>
    <x v="155"/>
    <n v="3385.2"/>
    <n v="282.10000000000002"/>
    <n v="70.7"/>
    <n v="0"/>
    <n v="0"/>
    <n v="0"/>
  </r>
  <r>
    <x v="3"/>
    <x v="20"/>
    <x v="156"/>
    <n v="3376.8"/>
    <n v="281.39999999999998"/>
    <n v="71.400000000000006"/>
    <n v="0"/>
    <n v="0"/>
    <n v="0"/>
  </r>
  <r>
    <x v="3"/>
    <x v="20"/>
    <x v="157"/>
    <n v="3444"/>
    <n v="287"/>
    <n v="74.2"/>
    <n v="0"/>
    <n v="0"/>
    <n v="0"/>
  </r>
  <r>
    <x v="3"/>
    <x v="20"/>
    <x v="158"/>
    <n v="3486"/>
    <n v="290.5"/>
    <n v="74.900000000000006"/>
    <n v="0"/>
    <n v="0"/>
    <n v="0"/>
  </r>
  <r>
    <x v="3"/>
    <x v="20"/>
    <x v="159"/>
    <n v="3519.6"/>
    <n v="293.3"/>
    <n v="75.599999999999994"/>
    <n v="0"/>
    <n v="0"/>
    <n v="0"/>
  </r>
  <r>
    <x v="3"/>
    <x v="20"/>
    <x v="160"/>
    <n v="3528"/>
    <n v="294"/>
    <n v="74.900000000000006"/>
    <n v="0"/>
    <n v="0"/>
    <n v="0"/>
  </r>
  <r>
    <x v="3"/>
    <x v="20"/>
    <x v="161"/>
    <n v="3528"/>
    <n v="294"/>
    <n v="74.2"/>
    <n v="0"/>
    <n v="0"/>
    <n v="0"/>
  </r>
  <r>
    <x v="3"/>
    <x v="20"/>
    <x v="162"/>
    <n v="3519.6"/>
    <n v="293.3"/>
    <n v="72.8"/>
    <n v="0"/>
    <n v="0"/>
    <n v="0"/>
  </r>
  <r>
    <x v="3"/>
    <x v="20"/>
    <x v="163"/>
    <n v="3544.8"/>
    <n v="295.39999999999998"/>
    <n v="75.599999999999994"/>
    <n v="0"/>
    <n v="0"/>
    <n v="0"/>
  </r>
  <r>
    <x v="3"/>
    <x v="20"/>
    <x v="164"/>
    <n v="3561.6"/>
    <n v="296.8"/>
    <n v="75.599999999999994"/>
    <n v="0"/>
    <n v="0"/>
    <n v="0"/>
  </r>
  <r>
    <x v="3"/>
    <x v="20"/>
    <x v="165"/>
    <n v="3511.2"/>
    <n v="292.60000000000002"/>
    <n v="74.900000000000006"/>
    <n v="0"/>
    <n v="0"/>
    <n v="0"/>
  </r>
  <r>
    <x v="3"/>
    <x v="20"/>
    <x v="166"/>
    <n v="3553.2"/>
    <n v="296.10000000000002"/>
    <n v="75.599999999999994"/>
    <n v="0"/>
    <n v="0"/>
    <n v="0"/>
  </r>
  <r>
    <x v="3"/>
    <x v="20"/>
    <x v="167"/>
    <n v="3511.2"/>
    <n v="292.60000000000002"/>
    <n v="76.3"/>
    <n v="0"/>
    <n v="0"/>
    <n v="0"/>
  </r>
  <r>
    <x v="3"/>
    <x v="20"/>
    <x v="168"/>
    <n v="3536.4"/>
    <n v="294.7"/>
    <n v="76.3"/>
    <n v="0"/>
    <n v="0"/>
    <n v="0"/>
  </r>
  <r>
    <x v="3"/>
    <x v="20"/>
    <x v="169"/>
    <n v="3511.2"/>
    <n v="292.60000000000002"/>
    <n v="76.3"/>
    <n v="0"/>
    <n v="0"/>
    <n v="0"/>
  </r>
  <r>
    <x v="3"/>
    <x v="20"/>
    <x v="170"/>
    <n v="3502.8"/>
    <n v="291.89999999999998"/>
    <n v="75.599999999999994"/>
    <n v="0"/>
    <n v="0"/>
    <n v="0"/>
  </r>
  <r>
    <x v="3"/>
    <x v="20"/>
    <x v="171"/>
    <n v="3469.2"/>
    <n v="289.10000000000002"/>
    <n v="71.400000000000006"/>
    <n v="0"/>
    <n v="0"/>
    <n v="0"/>
  </r>
  <r>
    <x v="3"/>
    <x v="20"/>
    <x v="172"/>
    <n v="3486"/>
    <n v="290.5"/>
    <n v="72.099999999999994"/>
    <n v="0"/>
    <n v="0"/>
    <n v="0"/>
  </r>
  <r>
    <x v="3"/>
    <x v="20"/>
    <x v="173"/>
    <n v="3511.2"/>
    <n v="292.60000000000002"/>
    <n v="72.099999999999994"/>
    <n v="0"/>
    <n v="0"/>
    <n v="0"/>
  </r>
  <r>
    <x v="3"/>
    <x v="20"/>
    <x v="174"/>
    <n v="3494.4"/>
    <n v="291.2"/>
    <n v="70.7"/>
    <n v="0"/>
    <n v="0"/>
    <n v="0"/>
  </r>
  <r>
    <x v="3"/>
    <x v="20"/>
    <x v="175"/>
    <n v="3486"/>
    <n v="290.5"/>
    <n v="72.099999999999994"/>
    <n v="0"/>
    <n v="0"/>
    <n v="0"/>
  </r>
  <r>
    <x v="3"/>
    <x v="20"/>
    <x v="176"/>
    <n v="3486"/>
    <n v="290.5"/>
    <n v="72.099999999999994"/>
    <n v="0"/>
    <n v="0"/>
    <n v="0"/>
  </r>
  <r>
    <x v="3"/>
    <x v="20"/>
    <x v="177"/>
    <n v="3444"/>
    <n v="287"/>
    <n v="71.400000000000006"/>
    <n v="0"/>
    <n v="0"/>
    <n v="0"/>
  </r>
  <r>
    <x v="3"/>
    <x v="20"/>
    <x v="178"/>
    <n v="3486"/>
    <n v="290.5"/>
    <n v="72.8"/>
    <n v="0"/>
    <n v="0"/>
    <n v="0"/>
  </r>
  <r>
    <x v="3"/>
    <x v="20"/>
    <x v="179"/>
    <n v="3494.4"/>
    <n v="291.2"/>
    <n v="72.8"/>
    <n v="0"/>
    <n v="0"/>
    <n v="0"/>
  </r>
  <r>
    <x v="3"/>
    <x v="20"/>
    <x v="180"/>
    <n v="3494.4"/>
    <n v="291.2"/>
    <n v="71.400000000000006"/>
    <n v="0"/>
    <n v="0"/>
    <n v="0"/>
  </r>
  <r>
    <x v="3"/>
    <x v="20"/>
    <x v="181"/>
    <n v="3494.4"/>
    <n v="291.2"/>
    <n v="70.7"/>
    <n v="0"/>
    <n v="0"/>
    <n v="0"/>
  </r>
  <r>
    <x v="3"/>
    <x v="20"/>
    <x v="182"/>
    <n v="3460.8"/>
    <n v="288.39999999999998"/>
    <n v="71.400000000000006"/>
    <n v="0"/>
    <n v="0"/>
    <n v="0"/>
  </r>
  <r>
    <x v="3"/>
    <x v="20"/>
    <x v="183"/>
    <n v="3418.8"/>
    <n v="284.89999999999998"/>
    <n v="71.400000000000006"/>
    <n v="0"/>
    <n v="0"/>
    <n v="0"/>
  </r>
  <r>
    <x v="3"/>
    <x v="20"/>
    <x v="184"/>
    <n v="3427.2"/>
    <n v="285.60000000000002"/>
    <n v="71.400000000000006"/>
    <n v="0"/>
    <n v="0"/>
    <n v="0"/>
  </r>
  <r>
    <x v="3"/>
    <x v="20"/>
    <x v="185"/>
    <n v="3410.4"/>
    <n v="284.2"/>
    <n v="72.099999999999994"/>
    <n v="0"/>
    <n v="0"/>
    <n v="0"/>
  </r>
  <r>
    <x v="3"/>
    <x v="20"/>
    <x v="186"/>
    <n v="3351.6"/>
    <n v="279.3"/>
    <n v="70"/>
    <n v="0"/>
    <n v="0"/>
    <n v="0"/>
  </r>
  <r>
    <x v="3"/>
    <x v="20"/>
    <x v="187"/>
    <n v="3393.6"/>
    <n v="282.8"/>
    <n v="69.3"/>
    <n v="0"/>
    <n v="0"/>
    <n v="0"/>
  </r>
  <r>
    <x v="3"/>
    <x v="20"/>
    <x v="188"/>
    <n v="3410.4"/>
    <n v="284.2"/>
    <n v="70"/>
    <n v="0"/>
    <n v="0"/>
    <n v="0"/>
  </r>
  <r>
    <x v="3"/>
    <x v="20"/>
    <x v="189"/>
    <n v="3360"/>
    <n v="280"/>
    <n v="68.599999999999994"/>
    <n v="0"/>
    <n v="0"/>
    <n v="0"/>
  </r>
  <r>
    <x v="3"/>
    <x v="20"/>
    <x v="190"/>
    <n v="3376.8"/>
    <n v="281.39999999999998"/>
    <n v="68.599999999999994"/>
    <n v="0"/>
    <n v="0"/>
    <n v="0"/>
  </r>
  <r>
    <x v="3"/>
    <x v="20"/>
    <x v="191"/>
    <n v="3393.6"/>
    <n v="282.8"/>
    <n v="69.3"/>
    <n v="0"/>
    <n v="0"/>
    <n v="0"/>
  </r>
  <r>
    <x v="3"/>
    <x v="20"/>
    <x v="192"/>
    <n v="3410.4"/>
    <n v="284.2"/>
    <n v="70.7"/>
    <n v="0"/>
    <n v="0"/>
    <n v="0"/>
  </r>
  <r>
    <x v="3"/>
    <x v="20"/>
    <x v="193"/>
    <n v="3393.6"/>
    <n v="282.8"/>
    <n v="70.7"/>
    <n v="0"/>
    <n v="0"/>
    <n v="0"/>
  </r>
  <r>
    <x v="3"/>
    <x v="20"/>
    <x v="194"/>
    <n v="3402"/>
    <n v="283.5"/>
    <n v="70.7"/>
    <n v="0"/>
    <n v="0"/>
    <n v="0"/>
  </r>
  <r>
    <x v="3"/>
    <x v="20"/>
    <x v="195"/>
    <n v="3402"/>
    <n v="283.5"/>
    <n v="70.7"/>
    <n v="0"/>
    <n v="0"/>
    <n v="0"/>
  </r>
  <r>
    <x v="3"/>
    <x v="20"/>
    <x v="196"/>
    <n v="3486"/>
    <n v="290.5"/>
    <n v="70.7"/>
    <n v="0"/>
    <n v="0"/>
    <n v="0"/>
  </r>
  <r>
    <x v="3"/>
    <x v="20"/>
    <x v="197"/>
    <n v="3528"/>
    <n v="294"/>
    <n v="70"/>
    <n v="0"/>
    <n v="0"/>
    <n v="0"/>
  </r>
  <r>
    <x v="3"/>
    <x v="20"/>
    <x v="198"/>
    <n v="3511.2"/>
    <n v="292.60000000000002"/>
    <n v="69.3"/>
    <n v="0"/>
    <n v="0"/>
    <n v="0"/>
  </r>
  <r>
    <x v="3"/>
    <x v="20"/>
    <x v="199"/>
    <n v="3519.6"/>
    <n v="293.3"/>
    <n v="69.3"/>
    <n v="0"/>
    <n v="0"/>
    <n v="0"/>
  </r>
  <r>
    <x v="3"/>
    <x v="20"/>
    <x v="200"/>
    <n v="3511.2"/>
    <n v="292.60000000000002"/>
    <n v="68.599999999999994"/>
    <n v="0"/>
    <n v="0"/>
    <n v="0"/>
  </r>
  <r>
    <x v="3"/>
    <x v="20"/>
    <x v="201"/>
    <n v="3502.8"/>
    <n v="291.89999999999998"/>
    <n v="69.3"/>
    <n v="0"/>
    <n v="0"/>
    <n v="0"/>
  </r>
  <r>
    <x v="3"/>
    <x v="20"/>
    <x v="202"/>
    <n v="3561.6"/>
    <n v="296.8"/>
    <n v="69.3"/>
    <n v="0"/>
    <n v="0"/>
    <n v="0"/>
  </r>
  <r>
    <x v="3"/>
    <x v="20"/>
    <x v="203"/>
    <n v="3603.6"/>
    <n v="300.3"/>
    <n v="68.599999999999994"/>
    <n v="0"/>
    <n v="0"/>
    <n v="0"/>
  </r>
  <r>
    <x v="3"/>
    <x v="20"/>
    <x v="204"/>
    <n v="3603.6"/>
    <n v="300.3"/>
    <n v="68.599999999999994"/>
    <n v="0"/>
    <n v="0"/>
    <n v="0"/>
  </r>
  <r>
    <x v="3"/>
    <x v="20"/>
    <x v="205"/>
    <n v="3637.2"/>
    <n v="303.10000000000002"/>
    <n v="68.599999999999994"/>
    <n v="0"/>
    <n v="0"/>
    <n v="0"/>
  </r>
  <r>
    <x v="3"/>
    <x v="20"/>
    <x v="206"/>
    <n v="3704.4"/>
    <n v="308.7"/>
    <n v="69.3"/>
    <n v="0"/>
    <n v="0"/>
    <n v="0"/>
  </r>
  <r>
    <x v="3"/>
    <x v="20"/>
    <x v="207"/>
    <n v="3813.6"/>
    <n v="317.8"/>
    <n v="70"/>
    <n v="0"/>
    <n v="0"/>
    <n v="0"/>
  </r>
  <r>
    <x v="3"/>
    <x v="20"/>
    <x v="208"/>
    <n v="3872.4"/>
    <n v="322.7"/>
    <n v="71.400000000000006"/>
    <n v="0"/>
    <n v="0"/>
    <n v="0"/>
  </r>
  <r>
    <x v="3"/>
    <x v="20"/>
    <x v="209"/>
    <n v="3973.2"/>
    <n v="331.1"/>
    <n v="72.099999999999994"/>
    <n v="0"/>
    <n v="0"/>
    <n v="0"/>
  </r>
  <r>
    <x v="3"/>
    <x v="20"/>
    <x v="210"/>
    <n v="4040.4"/>
    <n v="336.7"/>
    <n v="72.099999999999994"/>
    <n v="0"/>
    <n v="0"/>
    <n v="0"/>
  </r>
  <r>
    <x v="3"/>
    <x v="20"/>
    <x v="211"/>
    <n v="4132.8"/>
    <n v="344.4"/>
    <n v="72.8"/>
    <n v="0"/>
    <n v="0"/>
    <n v="0"/>
  </r>
  <r>
    <x v="3"/>
    <x v="20"/>
    <x v="212"/>
    <n v="4216.8"/>
    <n v="351.4"/>
    <n v="73.5"/>
    <n v="0"/>
    <n v="0"/>
    <n v="0"/>
  </r>
  <r>
    <x v="3"/>
    <x v="20"/>
    <x v="213"/>
    <n v="4342.8"/>
    <n v="361.9"/>
    <n v="74.2"/>
    <n v="0"/>
    <n v="0"/>
    <n v="0"/>
  </r>
  <r>
    <x v="3"/>
    <x v="20"/>
    <x v="214"/>
    <n v="4452"/>
    <n v="371"/>
    <n v="74.2"/>
    <n v="0"/>
    <n v="0"/>
    <n v="0"/>
  </r>
  <r>
    <x v="3"/>
    <x v="20"/>
    <x v="215"/>
    <n v="4527.6000000000004"/>
    <n v="377.3"/>
    <n v="74.900000000000006"/>
    <n v="0"/>
    <n v="0"/>
    <n v="0"/>
  </r>
  <r>
    <x v="3"/>
    <x v="20"/>
    <x v="216"/>
    <n v="4636.8"/>
    <n v="386.4"/>
    <n v="76.3"/>
    <n v="0"/>
    <n v="0"/>
    <n v="0"/>
  </r>
  <r>
    <x v="3"/>
    <x v="20"/>
    <x v="217"/>
    <n v="4670.3999999999996"/>
    <n v="389.2"/>
    <n v="77"/>
    <n v="0"/>
    <n v="0"/>
    <n v="0"/>
  </r>
  <r>
    <x v="3"/>
    <x v="20"/>
    <x v="218"/>
    <n v="4653.6000000000004"/>
    <n v="387.8"/>
    <n v="76.3"/>
    <n v="0"/>
    <n v="0"/>
    <n v="0"/>
  </r>
  <r>
    <x v="3"/>
    <x v="20"/>
    <x v="219"/>
    <n v="4628.3999999999996"/>
    <n v="385.7"/>
    <n v="77.7"/>
    <n v="0"/>
    <n v="0"/>
    <n v="0"/>
  </r>
  <r>
    <x v="3"/>
    <x v="20"/>
    <x v="220"/>
    <n v="4569.6000000000004"/>
    <n v="380.8"/>
    <n v="77.7"/>
    <n v="0"/>
    <n v="0"/>
    <n v="0"/>
  </r>
  <r>
    <x v="3"/>
    <x v="20"/>
    <x v="221"/>
    <n v="4510.8"/>
    <n v="375.9"/>
    <n v="78.400000000000006"/>
    <n v="0"/>
    <n v="0"/>
    <n v="0"/>
  </r>
  <r>
    <x v="3"/>
    <x v="20"/>
    <x v="222"/>
    <n v="4468.8"/>
    <n v="372.4"/>
    <n v="77"/>
    <n v="0"/>
    <n v="0"/>
    <n v="0"/>
  </r>
  <r>
    <x v="3"/>
    <x v="20"/>
    <x v="223"/>
    <n v="4426.8"/>
    <n v="368.9"/>
    <n v="77"/>
    <n v="0"/>
    <n v="0"/>
    <n v="0"/>
  </r>
  <r>
    <x v="3"/>
    <x v="20"/>
    <x v="224"/>
    <n v="4393.2"/>
    <n v="366.1"/>
    <n v="77.7"/>
    <n v="0"/>
    <n v="0"/>
    <n v="0"/>
  </r>
  <r>
    <x v="3"/>
    <x v="20"/>
    <x v="225"/>
    <n v="4351.2"/>
    <n v="362.6"/>
    <n v="76.3"/>
    <n v="0"/>
    <n v="0"/>
    <n v="0"/>
  </r>
  <r>
    <x v="3"/>
    <x v="20"/>
    <x v="226"/>
    <n v="4334.3999999999996"/>
    <n v="361.2"/>
    <n v="77"/>
    <n v="0"/>
    <n v="0"/>
    <n v="0"/>
  </r>
  <r>
    <x v="3"/>
    <x v="20"/>
    <x v="227"/>
    <n v="4267.2"/>
    <n v="355.6"/>
    <n v="76.3"/>
    <n v="0"/>
    <n v="0"/>
    <n v="0"/>
  </r>
  <r>
    <x v="3"/>
    <x v="20"/>
    <x v="228"/>
    <n v="4250.3999999999996"/>
    <n v="354.2"/>
    <n v="75.599999999999994"/>
    <n v="0"/>
    <n v="0"/>
    <n v="0"/>
  </r>
  <r>
    <x v="3"/>
    <x v="20"/>
    <x v="229"/>
    <n v="4208.3999999999996"/>
    <n v="350.7"/>
    <n v="75.599999999999994"/>
    <n v="0"/>
    <n v="0"/>
    <n v="0"/>
  </r>
  <r>
    <x v="3"/>
    <x v="20"/>
    <x v="230"/>
    <n v="4183.2"/>
    <n v="348.6"/>
    <n v="74.900000000000006"/>
    <n v="0"/>
    <n v="0"/>
    <n v="0"/>
  </r>
  <r>
    <x v="3"/>
    <x v="20"/>
    <x v="231"/>
    <n v="4166.3999999999996"/>
    <n v="347.2"/>
    <n v="74.900000000000006"/>
    <n v="0"/>
    <n v="0"/>
    <n v="0"/>
  </r>
  <r>
    <x v="3"/>
    <x v="20"/>
    <x v="232"/>
    <n v="4132.8"/>
    <n v="344.4"/>
    <n v="74.2"/>
    <n v="0"/>
    <n v="0"/>
    <n v="0"/>
  </r>
  <r>
    <x v="3"/>
    <x v="20"/>
    <x v="233"/>
    <n v="4124.3999999999996"/>
    <n v="343.7"/>
    <n v="74.2"/>
    <n v="0"/>
    <n v="0"/>
    <n v="0"/>
  </r>
  <r>
    <x v="3"/>
    <x v="20"/>
    <x v="234"/>
    <n v="4124.3999999999996"/>
    <n v="343.7"/>
    <n v="74.2"/>
    <n v="0"/>
    <n v="0"/>
    <n v="0"/>
  </r>
  <r>
    <x v="3"/>
    <x v="20"/>
    <x v="235"/>
    <n v="4132.8"/>
    <n v="344.4"/>
    <n v="74.2"/>
    <n v="0"/>
    <n v="0"/>
    <n v="0"/>
  </r>
  <r>
    <x v="3"/>
    <x v="20"/>
    <x v="236"/>
    <n v="4124.3999999999996"/>
    <n v="343.7"/>
    <n v="73.5"/>
    <n v="0"/>
    <n v="0"/>
    <n v="0"/>
  </r>
  <r>
    <x v="3"/>
    <x v="20"/>
    <x v="237"/>
    <n v="4107.6000000000004"/>
    <n v="342.3"/>
    <n v="73.5"/>
    <n v="0"/>
    <n v="0"/>
    <n v="0"/>
  </r>
  <r>
    <x v="3"/>
    <x v="20"/>
    <x v="238"/>
    <n v="4099.2"/>
    <n v="341.6"/>
    <n v="72.099999999999994"/>
    <n v="0"/>
    <n v="0"/>
    <n v="0"/>
  </r>
  <r>
    <x v="3"/>
    <x v="20"/>
    <x v="239"/>
    <n v="4065.6"/>
    <n v="338.8"/>
    <n v="72.099999999999994"/>
    <n v="0"/>
    <n v="0"/>
    <n v="0"/>
  </r>
  <r>
    <x v="3"/>
    <x v="20"/>
    <x v="240"/>
    <n v="4074"/>
    <n v="339.5"/>
    <n v="73.5"/>
    <n v="0"/>
    <n v="0"/>
    <n v="0"/>
  </r>
  <r>
    <x v="3"/>
    <x v="20"/>
    <x v="241"/>
    <n v="4074"/>
    <n v="339.5"/>
    <n v="72.099999999999994"/>
    <n v="0"/>
    <n v="0"/>
    <n v="0"/>
  </r>
  <r>
    <x v="3"/>
    <x v="20"/>
    <x v="242"/>
    <n v="4065.6"/>
    <n v="338.8"/>
    <n v="71.400000000000006"/>
    <n v="0"/>
    <n v="0"/>
    <n v="0"/>
  </r>
  <r>
    <x v="3"/>
    <x v="20"/>
    <x v="243"/>
    <n v="4048.8"/>
    <n v="337.4"/>
    <n v="70"/>
    <n v="0"/>
    <n v="0"/>
    <n v="0"/>
  </r>
  <r>
    <x v="3"/>
    <x v="20"/>
    <x v="244"/>
    <n v="4023.6"/>
    <n v="335.3"/>
    <n v="70"/>
    <n v="0"/>
    <n v="0"/>
    <n v="0"/>
  </r>
  <r>
    <x v="3"/>
    <x v="20"/>
    <x v="245"/>
    <n v="4006.8"/>
    <n v="333.9"/>
    <n v="70"/>
    <n v="0"/>
    <n v="0"/>
    <n v="0"/>
  </r>
  <r>
    <x v="3"/>
    <x v="20"/>
    <x v="246"/>
    <n v="4015.2"/>
    <n v="334.6"/>
    <n v="70"/>
    <n v="0"/>
    <n v="0"/>
    <n v="0"/>
  </r>
  <r>
    <x v="3"/>
    <x v="20"/>
    <x v="247"/>
    <n v="4023.6"/>
    <n v="335.3"/>
    <n v="70"/>
    <n v="0"/>
    <n v="0"/>
    <n v="0"/>
  </r>
  <r>
    <x v="3"/>
    <x v="20"/>
    <x v="248"/>
    <n v="4015.2"/>
    <n v="334.6"/>
    <n v="70"/>
    <n v="0"/>
    <n v="0"/>
    <n v="0"/>
  </r>
  <r>
    <x v="3"/>
    <x v="20"/>
    <x v="249"/>
    <n v="3990"/>
    <n v="332.5"/>
    <n v="70"/>
    <n v="0"/>
    <n v="0"/>
    <n v="0"/>
  </r>
  <r>
    <x v="3"/>
    <x v="20"/>
    <x v="250"/>
    <n v="3998.4"/>
    <n v="333.2"/>
    <n v="68.599999999999994"/>
    <n v="0"/>
    <n v="0"/>
    <n v="0"/>
  </r>
  <r>
    <x v="3"/>
    <x v="20"/>
    <x v="251"/>
    <n v="3956.4"/>
    <n v="329.7"/>
    <n v="67.2"/>
    <n v="0"/>
    <n v="0"/>
    <n v="0"/>
  </r>
  <r>
    <x v="3"/>
    <x v="20"/>
    <x v="252"/>
    <n v="3906"/>
    <n v="325.5"/>
    <n v="66.5"/>
    <n v="0"/>
    <n v="0"/>
    <n v="0"/>
  </r>
  <r>
    <x v="3"/>
    <x v="20"/>
    <x v="253"/>
    <n v="3897.6"/>
    <n v="324.8"/>
    <n v="66.5"/>
    <n v="0"/>
    <n v="0"/>
    <n v="0"/>
  </r>
  <r>
    <x v="3"/>
    <x v="20"/>
    <x v="254"/>
    <n v="3880.8"/>
    <n v="323.39999999999998"/>
    <n v="66.5"/>
    <n v="0"/>
    <n v="0"/>
    <n v="0"/>
  </r>
  <r>
    <x v="3"/>
    <x v="20"/>
    <x v="255"/>
    <n v="3830.4"/>
    <n v="319.2"/>
    <n v="66.5"/>
    <n v="0"/>
    <n v="0"/>
    <n v="0"/>
  </r>
  <r>
    <x v="3"/>
    <x v="20"/>
    <x v="256"/>
    <n v="3813.6"/>
    <n v="317.8"/>
    <n v="67.2"/>
    <n v="0"/>
    <n v="0"/>
    <n v="0"/>
  </r>
  <r>
    <x v="3"/>
    <x v="20"/>
    <x v="257"/>
    <n v="3788.4"/>
    <n v="315.7"/>
    <n v="65.8"/>
    <n v="0"/>
    <n v="0"/>
    <n v="0"/>
  </r>
  <r>
    <x v="3"/>
    <x v="20"/>
    <x v="258"/>
    <n v="3754.8"/>
    <n v="312.89999999999998"/>
    <n v="65.8"/>
    <n v="0"/>
    <n v="0"/>
    <n v="0"/>
  </r>
  <r>
    <x v="3"/>
    <x v="20"/>
    <x v="259"/>
    <n v="3754.8"/>
    <n v="312.89999999999998"/>
    <n v="65.099999999999994"/>
    <n v="0"/>
    <n v="0"/>
    <n v="0"/>
  </r>
  <r>
    <x v="3"/>
    <x v="20"/>
    <x v="260"/>
    <n v="3721.2"/>
    <n v="310.10000000000002"/>
    <n v="63.7"/>
    <n v="0"/>
    <n v="0"/>
    <n v="0"/>
  </r>
  <r>
    <x v="3"/>
    <x v="20"/>
    <x v="261"/>
    <n v="3704.4"/>
    <n v="308.7"/>
    <n v="63"/>
    <n v="0"/>
    <n v="0"/>
    <n v="0"/>
  </r>
  <r>
    <x v="3"/>
    <x v="20"/>
    <x v="262"/>
    <n v="3670.8"/>
    <n v="305.89999999999998"/>
    <n v="61.6"/>
    <n v="0"/>
    <n v="0"/>
    <n v="0"/>
  </r>
  <r>
    <x v="3"/>
    <x v="20"/>
    <x v="263"/>
    <n v="3670.8"/>
    <n v="305.89999999999998"/>
    <n v="60.9"/>
    <n v="0"/>
    <n v="0"/>
    <n v="0"/>
  </r>
  <r>
    <x v="3"/>
    <x v="20"/>
    <x v="264"/>
    <n v="3637.2"/>
    <n v="303.10000000000002"/>
    <n v="59.5"/>
    <n v="0"/>
    <n v="0"/>
    <n v="0"/>
  </r>
  <r>
    <x v="3"/>
    <x v="20"/>
    <x v="265"/>
    <n v="3595.2"/>
    <n v="299.60000000000002"/>
    <n v="59.5"/>
    <n v="0"/>
    <n v="0"/>
    <n v="0"/>
  </r>
  <r>
    <x v="3"/>
    <x v="20"/>
    <x v="266"/>
    <n v="3586.8"/>
    <n v="298.89999999999998"/>
    <n v="58.8"/>
    <n v="0"/>
    <n v="0"/>
    <n v="0"/>
  </r>
  <r>
    <x v="3"/>
    <x v="20"/>
    <x v="267"/>
    <n v="3578.4"/>
    <n v="298.2"/>
    <n v="58.1"/>
    <n v="0"/>
    <n v="0"/>
    <n v="0"/>
  </r>
  <r>
    <x v="3"/>
    <x v="20"/>
    <x v="268"/>
    <n v="3561.6"/>
    <n v="296.8"/>
    <n v="58.1"/>
    <n v="0"/>
    <n v="0"/>
    <n v="0"/>
  </r>
  <r>
    <x v="3"/>
    <x v="20"/>
    <x v="269"/>
    <n v="3536.4"/>
    <n v="294.7"/>
    <n v="58.1"/>
    <n v="0"/>
    <n v="0"/>
    <n v="0"/>
  </r>
  <r>
    <x v="3"/>
    <x v="20"/>
    <x v="270"/>
    <n v="3519.6"/>
    <n v="293.3"/>
    <n v="57.4"/>
    <n v="0"/>
    <n v="0"/>
    <n v="0"/>
  </r>
  <r>
    <x v="3"/>
    <x v="20"/>
    <x v="271"/>
    <n v="3519.6"/>
    <n v="293.3"/>
    <n v="58.1"/>
    <n v="0"/>
    <n v="0"/>
    <n v="0"/>
  </r>
  <r>
    <x v="3"/>
    <x v="20"/>
    <x v="272"/>
    <n v="3494.4"/>
    <n v="291.2"/>
    <n v="58.1"/>
    <n v="0"/>
    <n v="0"/>
    <n v="0"/>
  </r>
  <r>
    <x v="3"/>
    <x v="20"/>
    <x v="273"/>
    <n v="3460.8"/>
    <n v="288.39999999999998"/>
    <n v="56.7"/>
    <n v="0"/>
    <n v="0"/>
    <n v="0"/>
  </r>
  <r>
    <x v="3"/>
    <x v="20"/>
    <x v="274"/>
    <n v="3444"/>
    <n v="287"/>
    <n v="56.7"/>
    <n v="0"/>
    <n v="0"/>
    <n v="0"/>
  </r>
  <r>
    <x v="3"/>
    <x v="20"/>
    <x v="275"/>
    <n v="3393.6"/>
    <n v="282.8"/>
    <n v="56"/>
    <n v="0"/>
    <n v="0"/>
    <n v="0"/>
  </r>
  <r>
    <x v="3"/>
    <x v="20"/>
    <x v="276"/>
    <n v="3376.8"/>
    <n v="281.39999999999998"/>
    <n v="56.7"/>
    <n v="0"/>
    <n v="0"/>
    <n v="0"/>
  </r>
  <r>
    <x v="3"/>
    <x v="20"/>
    <x v="277"/>
    <n v="3376.8"/>
    <n v="281.39999999999998"/>
    <n v="56"/>
    <n v="0"/>
    <n v="0"/>
    <n v="0"/>
  </r>
  <r>
    <x v="3"/>
    <x v="20"/>
    <x v="278"/>
    <n v="3351.6"/>
    <n v="279.3"/>
    <n v="56"/>
    <n v="0"/>
    <n v="0"/>
    <n v="0"/>
  </r>
  <r>
    <x v="3"/>
    <x v="20"/>
    <x v="279"/>
    <n v="3334.8"/>
    <n v="277.89999999999998"/>
    <n v="53.9"/>
    <n v="0"/>
    <n v="0"/>
    <n v="0"/>
  </r>
  <r>
    <x v="3"/>
    <x v="20"/>
    <x v="280"/>
    <n v="3309.6"/>
    <n v="275.8"/>
    <n v="53.9"/>
    <n v="0"/>
    <n v="0"/>
    <n v="0"/>
  </r>
  <r>
    <x v="3"/>
    <x v="20"/>
    <x v="281"/>
    <n v="3292.8"/>
    <n v="274.39999999999998"/>
    <n v="53.9"/>
    <n v="0"/>
    <n v="0"/>
    <n v="0"/>
  </r>
  <r>
    <x v="3"/>
    <x v="20"/>
    <x v="282"/>
    <n v="3301.2"/>
    <n v="275.10000000000002"/>
    <n v="54.6"/>
    <n v="0"/>
    <n v="0"/>
    <n v="0"/>
  </r>
  <r>
    <x v="3"/>
    <x v="20"/>
    <x v="283"/>
    <n v="3284.4"/>
    <n v="273.7"/>
    <n v="55.3"/>
    <n v="0"/>
    <n v="0"/>
    <n v="0"/>
  </r>
  <r>
    <x v="3"/>
    <x v="20"/>
    <x v="284"/>
    <n v="3267.6"/>
    <n v="272.3"/>
    <n v="54.6"/>
    <n v="0"/>
    <n v="0"/>
    <n v="0"/>
  </r>
  <r>
    <x v="3"/>
    <x v="20"/>
    <x v="285"/>
    <n v="3276"/>
    <n v="273"/>
    <n v="53.9"/>
    <n v="0"/>
    <n v="0"/>
    <n v="0"/>
  </r>
  <r>
    <x v="3"/>
    <x v="20"/>
    <x v="286"/>
    <n v="3250.8"/>
    <n v="270.89999999999998"/>
    <n v="55.3"/>
    <n v="0"/>
    <n v="0"/>
    <n v="0"/>
  </r>
  <r>
    <x v="3"/>
    <x v="21"/>
    <x v="287"/>
    <n v="3250.8"/>
    <n v="270.89999999999998"/>
    <n v="55.3"/>
    <n v="0"/>
    <n v="0"/>
    <n v="0"/>
  </r>
  <r>
    <x v="3"/>
    <x v="21"/>
    <x v="0"/>
    <n v="3225.6"/>
    <n v="268.8"/>
    <n v="55.3"/>
    <n v="0"/>
    <n v="0"/>
    <n v="0"/>
  </r>
  <r>
    <x v="3"/>
    <x v="21"/>
    <x v="1"/>
    <n v="3217.2"/>
    <n v="268.10000000000002"/>
    <n v="53.2"/>
    <n v="0"/>
    <n v="0"/>
    <n v="0"/>
  </r>
  <r>
    <x v="3"/>
    <x v="21"/>
    <x v="2"/>
    <n v="3192"/>
    <n v="266"/>
    <n v="53.9"/>
    <n v="0"/>
    <n v="0"/>
    <n v="0"/>
  </r>
  <r>
    <x v="3"/>
    <x v="21"/>
    <x v="3"/>
    <n v="3158.4"/>
    <n v="263.2"/>
    <n v="52.5"/>
    <n v="0"/>
    <n v="0"/>
    <n v="0"/>
  </r>
  <r>
    <x v="3"/>
    <x v="21"/>
    <x v="4"/>
    <n v="3166.8"/>
    <n v="263.89999999999998"/>
    <n v="52.5"/>
    <n v="0"/>
    <n v="0"/>
    <n v="0"/>
  </r>
  <r>
    <x v="3"/>
    <x v="21"/>
    <x v="5"/>
    <n v="3158.4"/>
    <n v="263.2"/>
    <n v="52.5"/>
    <n v="0"/>
    <n v="0"/>
    <n v="0"/>
  </r>
  <r>
    <x v="3"/>
    <x v="21"/>
    <x v="6"/>
    <n v="3150"/>
    <n v="262.5"/>
    <n v="53.2"/>
    <n v="0"/>
    <n v="0"/>
    <n v="0"/>
  </r>
  <r>
    <x v="3"/>
    <x v="21"/>
    <x v="7"/>
    <n v="3133.2"/>
    <n v="261.10000000000002"/>
    <n v="53.2"/>
    <n v="0"/>
    <n v="0"/>
    <n v="0"/>
  </r>
  <r>
    <x v="3"/>
    <x v="21"/>
    <x v="8"/>
    <n v="3124.8"/>
    <n v="260.39999999999998"/>
    <n v="53.2"/>
    <n v="0"/>
    <n v="0"/>
    <n v="0"/>
  </r>
  <r>
    <x v="3"/>
    <x v="21"/>
    <x v="9"/>
    <n v="3116.4"/>
    <n v="259.7"/>
    <n v="51.8"/>
    <n v="0"/>
    <n v="0"/>
    <n v="0"/>
  </r>
  <r>
    <x v="3"/>
    <x v="21"/>
    <x v="10"/>
    <n v="3124.8"/>
    <n v="260.39999999999998"/>
    <n v="52.5"/>
    <n v="0"/>
    <n v="0"/>
    <n v="0"/>
  </r>
  <r>
    <x v="3"/>
    <x v="21"/>
    <x v="11"/>
    <n v="3116.4"/>
    <n v="259.7"/>
    <n v="52.5"/>
    <n v="0"/>
    <n v="0"/>
    <n v="0"/>
  </r>
  <r>
    <x v="3"/>
    <x v="21"/>
    <x v="12"/>
    <n v="3091.2"/>
    <n v="257.60000000000002"/>
    <n v="53.9"/>
    <n v="0"/>
    <n v="0"/>
    <n v="0"/>
  </r>
  <r>
    <x v="3"/>
    <x v="21"/>
    <x v="13"/>
    <n v="3082.8"/>
    <n v="256.89999999999998"/>
    <n v="53.2"/>
    <n v="0"/>
    <n v="0"/>
    <n v="0"/>
  </r>
  <r>
    <x v="3"/>
    <x v="21"/>
    <x v="14"/>
    <n v="3074.4"/>
    <n v="256.2"/>
    <n v="53.2"/>
    <n v="0"/>
    <n v="0"/>
    <n v="0"/>
  </r>
  <r>
    <x v="3"/>
    <x v="21"/>
    <x v="15"/>
    <n v="3057.6"/>
    <n v="254.8"/>
    <n v="53.2"/>
    <n v="0"/>
    <n v="0"/>
    <n v="0"/>
  </r>
  <r>
    <x v="3"/>
    <x v="21"/>
    <x v="16"/>
    <n v="3057.6"/>
    <n v="254.8"/>
    <n v="52.5"/>
    <n v="0"/>
    <n v="0"/>
    <n v="0"/>
  </r>
  <r>
    <x v="3"/>
    <x v="21"/>
    <x v="17"/>
    <n v="3032.4"/>
    <n v="252.7"/>
    <n v="53.2"/>
    <n v="0"/>
    <n v="0"/>
    <n v="0"/>
  </r>
  <r>
    <x v="3"/>
    <x v="21"/>
    <x v="18"/>
    <n v="3024"/>
    <n v="252"/>
    <n v="52.5"/>
    <n v="0"/>
    <n v="0"/>
    <n v="0"/>
  </r>
  <r>
    <x v="3"/>
    <x v="21"/>
    <x v="19"/>
    <n v="2982"/>
    <n v="248.5"/>
    <n v="52.5"/>
    <n v="0"/>
    <n v="0"/>
    <n v="0"/>
  </r>
  <r>
    <x v="3"/>
    <x v="21"/>
    <x v="20"/>
    <n v="2998.8"/>
    <n v="249.9"/>
    <n v="52.5"/>
    <n v="0"/>
    <n v="0"/>
    <n v="0"/>
  </r>
  <r>
    <x v="3"/>
    <x v="21"/>
    <x v="21"/>
    <n v="2982"/>
    <n v="248.5"/>
    <n v="52.5"/>
    <n v="0"/>
    <n v="0"/>
    <n v="0"/>
  </r>
  <r>
    <x v="3"/>
    <x v="21"/>
    <x v="22"/>
    <n v="2998.8"/>
    <n v="249.9"/>
    <n v="51.8"/>
    <n v="0"/>
    <n v="0"/>
    <n v="0"/>
  </r>
  <r>
    <x v="3"/>
    <x v="21"/>
    <x v="23"/>
    <n v="2973.6"/>
    <n v="247.8"/>
    <n v="51.8"/>
    <n v="0"/>
    <n v="0"/>
    <n v="0"/>
  </r>
  <r>
    <x v="3"/>
    <x v="21"/>
    <x v="24"/>
    <n v="2956.8"/>
    <n v="246.4"/>
    <n v="52.5"/>
    <n v="0"/>
    <n v="0"/>
    <n v="0"/>
  </r>
  <r>
    <x v="3"/>
    <x v="21"/>
    <x v="25"/>
    <n v="2973.6"/>
    <n v="247.8"/>
    <n v="52.5"/>
    <n v="0"/>
    <n v="0"/>
    <n v="0"/>
  </r>
  <r>
    <x v="3"/>
    <x v="21"/>
    <x v="26"/>
    <n v="2965.2"/>
    <n v="247.1"/>
    <n v="53.9"/>
    <n v="0"/>
    <n v="0"/>
    <n v="0"/>
  </r>
  <r>
    <x v="3"/>
    <x v="21"/>
    <x v="27"/>
    <n v="2948.4"/>
    <n v="245.7"/>
    <n v="51.8"/>
    <n v="0"/>
    <n v="0"/>
    <n v="0"/>
  </r>
  <r>
    <x v="3"/>
    <x v="21"/>
    <x v="28"/>
    <n v="2940"/>
    <n v="245"/>
    <n v="52.5"/>
    <n v="0"/>
    <n v="0"/>
    <n v="0"/>
  </r>
  <r>
    <x v="3"/>
    <x v="21"/>
    <x v="29"/>
    <n v="2931.6"/>
    <n v="244.3"/>
    <n v="52.5"/>
    <n v="0"/>
    <n v="0"/>
    <n v="0"/>
  </r>
  <r>
    <x v="3"/>
    <x v="21"/>
    <x v="30"/>
    <n v="2923.2"/>
    <n v="243.6"/>
    <n v="53.2"/>
    <n v="0"/>
    <n v="0"/>
    <n v="0"/>
  </r>
  <r>
    <x v="3"/>
    <x v="21"/>
    <x v="31"/>
    <n v="2914.8"/>
    <n v="242.9"/>
    <n v="52.5"/>
    <n v="0"/>
    <n v="0"/>
    <n v="0"/>
  </r>
  <r>
    <x v="3"/>
    <x v="21"/>
    <x v="32"/>
    <n v="2898"/>
    <n v="241.5"/>
    <n v="51.1"/>
    <n v="0"/>
    <n v="0"/>
    <n v="0"/>
  </r>
  <r>
    <x v="3"/>
    <x v="21"/>
    <x v="33"/>
    <n v="2914.8"/>
    <n v="242.9"/>
    <n v="51.1"/>
    <n v="0"/>
    <n v="0"/>
    <n v="0"/>
  </r>
  <r>
    <x v="3"/>
    <x v="21"/>
    <x v="34"/>
    <n v="2914.8"/>
    <n v="242.9"/>
    <n v="51.8"/>
    <n v="0"/>
    <n v="0"/>
    <n v="0"/>
  </r>
  <r>
    <x v="3"/>
    <x v="21"/>
    <x v="35"/>
    <n v="2898"/>
    <n v="241.5"/>
    <n v="50.4"/>
    <n v="0"/>
    <n v="0"/>
    <n v="0"/>
  </r>
  <r>
    <x v="3"/>
    <x v="21"/>
    <x v="36"/>
    <n v="2898"/>
    <n v="241.5"/>
    <n v="51.1"/>
    <n v="0"/>
    <n v="0"/>
    <n v="0"/>
  </r>
  <r>
    <x v="3"/>
    <x v="21"/>
    <x v="37"/>
    <n v="2898"/>
    <n v="241.5"/>
    <n v="50.4"/>
    <n v="0"/>
    <n v="0"/>
    <n v="0"/>
  </r>
  <r>
    <x v="3"/>
    <x v="21"/>
    <x v="38"/>
    <n v="2889.6"/>
    <n v="240.8"/>
    <n v="50.4"/>
    <n v="0"/>
    <n v="0"/>
    <n v="0"/>
  </r>
  <r>
    <x v="3"/>
    <x v="21"/>
    <x v="39"/>
    <n v="2881.2"/>
    <n v="240.1"/>
    <n v="51.1"/>
    <n v="0"/>
    <n v="0"/>
    <n v="0"/>
  </r>
  <r>
    <x v="3"/>
    <x v="21"/>
    <x v="40"/>
    <n v="2906.4"/>
    <n v="242.2"/>
    <n v="51.8"/>
    <n v="0"/>
    <n v="0"/>
    <n v="0"/>
  </r>
  <r>
    <x v="3"/>
    <x v="21"/>
    <x v="41"/>
    <n v="2889.6"/>
    <n v="240.8"/>
    <n v="51.8"/>
    <n v="0"/>
    <n v="0"/>
    <n v="0"/>
  </r>
  <r>
    <x v="3"/>
    <x v="21"/>
    <x v="42"/>
    <n v="2881.2"/>
    <n v="240.1"/>
    <n v="51.8"/>
    <n v="0"/>
    <n v="0"/>
    <n v="0"/>
  </r>
  <r>
    <x v="3"/>
    <x v="21"/>
    <x v="43"/>
    <n v="2856"/>
    <n v="238"/>
    <n v="51.8"/>
    <n v="0"/>
    <n v="0"/>
    <n v="0"/>
  </r>
  <r>
    <x v="3"/>
    <x v="21"/>
    <x v="44"/>
    <n v="2856"/>
    <n v="238"/>
    <n v="51.1"/>
    <n v="0"/>
    <n v="0"/>
    <n v="0"/>
  </r>
  <r>
    <x v="3"/>
    <x v="21"/>
    <x v="45"/>
    <n v="2847.6"/>
    <n v="237.3"/>
    <n v="50.4"/>
    <n v="0"/>
    <n v="0"/>
    <n v="0"/>
  </r>
  <r>
    <x v="3"/>
    <x v="21"/>
    <x v="46"/>
    <n v="2839.2"/>
    <n v="236.6"/>
    <n v="51.1"/>
    <n v="0"/>
    <n v="0"/>
    <n v="0"/>
  </r>
  <r>
    <x v="3"/>
    <x v="21"/>
    <x v="47"/>
    <n v="2864.4"/>
    <n v="238.7"/>
    <n v="50.4"/>
    <n v="0"/>
    <n v="0"/>
    <n v="0"/>
  </r>
  <r>
    <x v="3"/>
    <x v="21"/>
    <x v="48"/>
    <n v="2856"/>
    <n v="238"/>
    <n v="50.4"/>
    <n v="0"/>
    <n v="0"/>
    <n v="0"/>
  </r>
  <r>
    <x v="3"/>
    <x v="21"/>
    <x v="49"/>
    <n v="2839.2"/>
    <n v="236.6"/>
    <n v="49.7"/>
    <n v="0"/>
    <n v="0"/>
    <n v="0"/>
  </r>
  <r>
    <x v="3"/>
    <x v="21"/>
    <x v="50"/>
    <n v="2856"/>
    <n v="238"/>
    <n v="49.7"/>
    <n v="0"/>
    <n v="0"/>
    <n v="0"/>
  </r>
  <r>
    <x v="3"/>
    <x v="21"/>
    <x v="51"/>
    <n v="2881.2"/>
    <n v="240.1"/>
    <n v="49.7"/>
    <n v="0"/>
    <n v="0"/>
    <n v="0"/>
  </r>
  <r>
    <x v="3"/>
    <x v="21"/>
    <x v="52"/>
    <n v="2881.2"/>
    <n v="240.1"/>
    <n v="49"/>
    <n v="0"/>
    <n v="0"/>
    <n v="0"/>
  </r>
  <r>
    <x v="3"/>
    <x v="21"/>
    <x v="53"/>
    <n v="2898"/>
    <n v="241.5"/>
    <n v="50.4"/>
    <n v="0"/>
    <n v="0"/>
    <n v="0"/>
  </r>
  <r>
    <x v="3"/>
    <x v="21"/>
    <x v="54"/>
    <n v="2923.2"/>
    <n v="243.6"/>
    <n v="49.7"/>
    <n v="0"/>
    <n v="0"/>
    <n v="0"/>
  </r>
  <r>
    <x v="3"/>
    <x v="21"/>
    <x v="55"/>
    <n v="2956.8"/>
    <n v="246.4"/>
    <n v="49.7"/>
    <n v="0"/>
    <n v="0"/>
    <n v="0"/>
  </r>
  <r>
    <x v="3"/>
    <x v="21"/>
    <x v="56"/>
    <n v="2965.2"/>
    <n v="247.1"/>
    <n v="49"/>
    <n v="0"/>
    <n v="0"/>
    <n v="0"/>
  </r>
  <r>
    <x v="3"/>
    <x v="21"/>
    <x v="57"/>
    <n v="2982"/>
    <n v="248.5"/>
    <n v="49.7"/>
    <n v="0"/>
    <n v="0"/>
    <n v="0"/>
  </r>
  <r>
    <x v="3"/>
    <x v="21"/>
    <x v="58"/>
    <n v="2990.4"/>
    <n v="249.2"/>
    <n v="49"/>
    <n v="0"/>
    <n v="0"/>
    <n v="0"/>
  </r>
  <r>
    <x v="3"/>
    <x v="21"/>
    <x v="59"/>
    <n v="2973.6"/>
    <n v="247.8"/>
    <n v="49"/>
    <n v="0"/>
    <n v="0"/>
    <n v="0"/>
  </r>
  <r>
    <x v="3"/>
    <x v="21"/>
    <x v="60"/>
    <n v="2956.8"/>
    <n v="246.4"/>
    <n v="49.7"/>
    <n v="0"/>
    <n v="0"/>
    <n v="0"/>
  </r>
  <r>
    <x v="3"/>
    <x v="21"/>
    <x v="61"/>
    <n v="2990.4"/>
    <n v="249.2"/>
    <n v="49"/>
    <n v="0"/>
    <n v="0"/>
    <n v="0"/>
  </r>
  <r>
    <x v="3"/>
    <x v="21"/>
    <x v="62"/>
    <n v="3007.2"/>
    <n v="250.6"/>
    <n v="49.7"/>
    <n v="0"/>
    <n v="0"/>
    <n v="0"/>
  </r>
  <r>
    <x v="3"/>
    <x v="21"/>
    <x v="63"/>
    <n v="3040.8"/>
    <n v="253.4"/>
    <n v="49"/>
    <n v="0"/>
    <n v="0"/>
    <n v="0"/>
  </r>
  <r>
    <x v="3"/>
    <x v="21"/>
    <x v="64"/>
    <n v="3024"/>
    <n v="252"/>
    <n v="50.4"/>
    <n v="0"/>
    <n v="0"/>
    <n v="0"/>
  </r>
  <r>
    <x v="3"/>
    <x v="21"/>
    <x v="65"/>
    <n v="3049.2"/>
    <n v="254.1"/>
    <n v="50.4"/>
    <n v="0"/>
    <n v="0"/>
    <n v="0"/>
  </r>
  <r>
    <x v="3"/>
    <x v="21"/>
    <x v="66"/>
    <n v="3066"/>
    <n v="255.5"/>
    <n v="51.1"/>
    <n v="0"/>
    <n v="0"/>
    <n v="0"/>
  </r>
  <r>
    <x v="3"/>
    <x v="21"/>
    <x v="67"/>
    <n v="3091.2"/>
    <n v="257.60000000000002"/>
    <n v="51.8"/>
    <n v="0"/>
    <n v="0"/>
    <n v="0"/>
  </r>
  <r>
    <x v="3"/>
    <x v="21"/>
    <x v="68"/>
    <n v="3108"/>
    <n v="259"/>
    <n v="51.8"/>
    <n v="0"/>
    <n v="0"/>
    <n v="0"/>
  </r>
  <r>
    <x v="3"/>
    <x v="21"/>
    <x v="69"/>
    <n v="3150"/>
    <n v="262.5"/>
    <n v="52.5"/>
    <n v="0"/>
    <n v="0"/>
    <n v="0"/>
  </r>
  <r>
    <x v="3"/>
    <x v="21"/>
    <x v="70"/>
    <n v="3200.4"/>
    <n v="266.7"/>
    <n v="52.5"/>
    <n v="0"/>
    <n v="0"/>
    <n v="0"/>
  </r>
  <r>
    <x v="3"/>
    <x v="21"/>
    <x v="71"/>
    <n v="3234"/>
    <n v="269.5"/>
    <n v="53.2"/>
    <n v="0"/>
    <n v="0"/>
    <n v="0"/>
  </r>
  <r>
    <x v="3"/>
    <x v="21"/>
    <x v="72"/>
    <n v="3276"/>
    <n v="273"/>
    <n v="53.2"/>
    <n v="0"/>
    <n v="0"/>
    <n v="0"/>
  </r>
  <r>
    <x v="3"/>
    <x v="21"/>
    <x v="73"/>
    <n v="3259.2"/>
    <n v="271.60000000000002"/>
    <n v="54.6"/>
    <n v="0"/>
    <n v="0"/>
    <n v="0"/>
  </r>
  <r>
    <x v="3"/>
    <x v="21"/>
    <x v="74"/>
    <n v="3309.6"/>
    <n v="275.8"/>
    <n v="53.9"/>
    <n v="0"/>
    <n v="0"/>
    <n v="0"/>
  </r>
  <r>
    <x v="3"/>
    <x v="21"/>
    <x v="75"/>
    <n v="3326.4"/>
    <n v="277.2"/>
    <n v="53.9"/>
    <n v="0"/>
    <n v="0"/>
    <n v="0"/>
  </r>
  <r>
    <x v="3"/>
    <x v="21"/>
    <x v="76"/>
    <n v="3318"/>
    <n v="276.5"/>
    <n v="53.9"/>
    <n v="0"/>
    <n v="0"/>
    <n v="0"/>
  </r>
  <r>
    <x v="3"/>
    <x v="21"/>
    <x v="77"/>
    <n v="3292.8"/>
    <n v="274.39999999999998"/>
    <n v="55.3"/>
    <n v="0"/>
    <n v="0"/>
    <n v="0"/>
  </r>
  <r>
    <x v="3"/>
    <x v="21"/>
    <x v="78"/>
    <n v="3318"/>
    <n v="276.5"/>
    <n v="56.7"/>
    <n v="0"/>
    <n v="0"/>
    <n v="0"/>
  </r>
  <r>
    <x v="3"/>
    <x v="21"/>
    <x v="79"/>
    <n v="3360"/>
    <n v="280"/>
    <n v="57.4"/>
    <n v="0"/>
    <n v="0"/>
    <n v="0"/>
  </r>
  <r>
    <x v="3"/>
    <x v="21"/>
    <x v="80"/>
    <n v="3343.2"/>
    <n v="278.60000000000002"/>
    <n v="57.4"/>
    <n v="0"/>
    <n v="0"/>
    <n v="0"/>
  </r>
  <r>
    <x v="3"/>
    <x v="21"/>
    <x v="81"/>
    <n v="3284.4"/>
    <n v="273.7"/>
    <n v="56.7"/>
    <n v="0"/>
    <n v="0"/>
    <n v="0"/>
  </r>
  <r>
    <x v="3"/>
    <x v="21"/>
    <x v="82"/>
    <n v="3292.8"/>
    <n v="274.39999999999998"/>
    <n v="58.1"/>
    <n v="0"/>
    <n v="0"/>
    <n v="0"/>
  </r>
  <r>
    <x v="3"/>
    <x v="21"/>
    <x v="83"/>
    <n v="3225.6"/>
    <n v="268.8"/>
    <n v="57.4"/>
    <n v="0"/>
    <n v="0"/>
    <n v="0"/>
  </r>
  <r>
    <x v="3"/>
    <x v="21"/>
    <x v="84"/>
    <n v="3242.4"/>
    <n v="270.2"/>
    <n v="58.8"/>
    <n v="0"/>
    <n v="0"/>
    <n v="0"/>
  </r>
  <r>
    <x v="3"/>
    <x v="21"/>
    <x v="85"/>
    <n v="3225.6"/>
    <n v="268.8"/>
    <n v="58.1"/>
    <n v="0"/>
    <n v="0"/>
    <n v="0"/>
  </r>
  <r>
    <x v="3"/>
    <x v="21"/>
    <x v="86"/>
    <n v="3242.4"/>
    <n v="270.2"/>
    <n v="58.1"/>
    <n v="0"/>
    <n v="0"/>
    <n v="0"/>
  </r>
  <r>
    <x v="3"/>
    <x v="21"/>
    <x v="87"/>
    <n v="3267.6"/>
    <n v="272.3"/>
    <n v="58.1"/>
    <n v="0"/>
    <n v="0"/>
    <n v="0"/>
  </r>
  <r>
    <x v="3"/>
    <x v="21"/>
    <x v="88"/>
    <n v="3242.4"/>
    <n v="270.2"/>
    <n v="58.1"/>
    <n v="0"/>
    <n v="0"/>
    <n v="0"/>
  </r>
  <r>
    <x v="3"/>
    <x v="21"/>
    <x v="89"/>
    <n v="3267.6"/>
    <n v="272.3"/>
    <n v="59.5"/>
    <n v="0"/>
    <n v="0"/>
    <n v="0"/>
  </r>
  <r>
    <x v="3"/>
    <x v="21"/>
    <x v="90"/>
    <n v="3259.2"/>
    <n v="271.60000000000002"/>
    <n v="60.9"/>
    <n v="0"/>
    <n v="0"/>
    <n v="0"/>
  </r>
  <r>
    <x v="3"/>
    <x v="21"/>
    <x v="91"/>
    <n v="3225.6"/>
    <n v="268.8"/>
    <n v="60.2"/>
    <n v="0"/>
    <n v="0"/>
    <n v="0"/>
  </r>
  <r>
    <x v="3"/>
    <x v="21"/>
    <x v="92"/>
    <n v="3225.6"/>
    <n v="268.8"/>
    <n v="59.5"/>
    <n v="0"/>
    <n v="0"/>
    <n v="0"/>
  </r>
  <r>
    <x v="3"/>
    <x v="21"/>
    <x v="93"/>
    <n v="3217.2"/>
    <n v="268.10000000000002"/>
    <n v="60.2"/>
    <n v="0"/>
    <n v="0"/>
    <n v="0"/>
  </r>
  <r>
    <x v="3"/>
    <x v="21"/>
    <x v="94"/>
    <n v="3192"/>
    <n v="266"/>
    <n v="60.9"/>
    <n v="0"/>
    <n v="0"/>
    <n v="0"/>
  </r>
  <r>
    <x v="3"/>
    <x v="21"/>
    <x v="95"/>
    <n v="3166.8"/>
    <n v="263.89999999999998"/>
    <n v="59.5"/>
    <n v="0"/>
    <n v="0"/>
    <n v="0"/>
  </r>
  <r>
    <x v="3"/>
    <x v="21"/>
    <x v="96"/>
    <n v="3250.8"/>
    <n v="270.89999999999998"/>
    <n v="63"/>
    <n v="0"/>
    <n v="0"/>
    <n v="0"/>
  </r>
  <r>
    <x v="3"/>
    <x v="21"/>
    <x v="97"/>
    <n v="3242.4"/>
    <n v="270.2"/>
    <n v="65.099999999999994"/>
    <n v="0"/>
    <n v="0"/>
    <n v="0"/>
  </r>
  <r>
    <x v="3"/>
    <x v="21"/>
    <x v="98"/>
    <n v="3200.4"/>
    <n v="266.7"/>
    <n v="60.2"/>
    <n v="0"/>
    <n v="0"/>
    <n v="0"/>
  </r>
  <r>
    <x v="3"/>
    <x v="21"/>
    <x v="99"/>
    <n v="3376.8"/>
    <n v="281.39999999999998"/>
    <n v="72.099999999999994"/>
    <n v="0"/>
    <n v="0"/>
    <n v="0"/>
  </r>
  <r>
    <x v="3"/>
    <x v="21"/>
    <x v="100"/>
    <n v="3427.2"/>
    <n v="285.60000000000002"/>
    <n v="77"/>
    <n v="0"/>
    <n v="0"/>
    <n v="0"/>
  </r>
  <r>
    <x v="3"/>
    <x v="21"/>
    <x v="101"/>
    <n v="3469.2"/>
    <n v="289.10000000000002"/>
    <n v="76.3"/>
    <n v="0"/>
    <n v="0"/>
    <n v="0"/>
  </r>
  <r>
    <x v="3"/>
    <x v="21"/>
    <x v="102"/>
    <n v="3477.6"/>
    <n v="289.8"/>
    <n v="77.7"/>
    <n v="0"/>
    <n v="0"/>
    <n v="0"/>
  </r>
  <r>
    <x v="3"/>
    <x v="21"/>
    <x v="103"/>
    <n v="3494.4"/>
    <n v="291.2"/>
    <n v="77.7"/>
    <n v="0"/>
    <n v="0"/>
    <n v="0"/>
  </r>
  <r>
    <x v="3"/>
    <x v="21"/>
    <x v="104"/>
    <n v="3528"/>
    <n v="294"/>
    <n v="77"/>
    <n v="0"/>
    <n v="0"/>
    <n v="0"/>
  </r>
  <r>
    <x v="3"/>
    <x v="21"/>
    <x v="105"/>
    <n v="3528"/>
    <n v="294"/>
    <n v="76.3"/>
    <n v="0"/>
    <n v="0"/>
    <n v="0"/>
  </r>
  <r>
    <x v="3"/>
    <x v="21"/>
    <x v="106"/>
    <n v="3595.2"/>
    <n v="299.60000000000002"/>
    <n v="77"/>
    <n v="0"/>
    <n v="0"/>
    <n v="0"/>
  </r>
  <r>
    <x v="3"/>
    <x v="21"/>
    <x v="107"/>
    <n v="3586.8"/>
    <n v="298.89999999999998"/>
    <n v="77.7"/>
    <n v="0"/>
    <n v="0"/>
    <n v="0"/>
  </r>
  <r>
    <x v="3"/>
    <x v="21"/>
    <x v="108"/>
    <n v="3603.6"/>
    <n v="300.3"/>
    <n v="79.099999999999994"/>
    <n v="0"/>
    <n v="0"/>
    <n v="0"/>
  </r>
  <r>
    <x v="3"/>
    <x v="21"/>
    <x v="109"/>
    <n v="3578.4"/>
    <n v="298.2"/>
    <n v="77"/>
    <n v="0"/>
    <n v="0"/>
    <n v="0"/>
  </r>
  <r>
    <x v="3"/>
    <x v="21"/>
    <x v="110"/>
    <n v="3679.2"/>
    <n v="306.60000000000002"/>
    <n v="78.400000000000006"/>
    <n v="0"/>
    <n v="0"/>
    <n v="0"/>
  </r>
  <r>
    <x v="3"/>
    <x v="21"/>
    <x v="111"/>
    <n v="3754.8"/>
    <n v="312.89999999999998"/>
    <n v="79.8"/>
    <n v="0"/>
    <n v="0"/>
    <n v="0"/>
  </r>
  <r>
    <x v="3"/>
    <x v="21"/>
    <x v="112"/>
    <n v="3788.4"/>
    <n v="315.7"/>
    <n v="81.2"/>
    <n v="0"/>
    <n v="0"/>
    <n v="0"/>
  </r>
  <r>
    <x v="3"/>
    <x v="21"/>
    <x v="113"/>
    <n v="3813.6"/>
    <n v="317.8"/>
    <n v="81.2"/>
    <n v="0"/>
    <n v="0"/>
    <n v="0"/>
  </r>
  <r>
    <x v="3"/>
    <x v="21"/>
    <x v="114"/>
    <n v="3889.2"/>
    <n v="324.10000000000002"/>
    <n v="81.900000000000006"/>
    <n v="0"/>
    <n v="0"/>
    <n v="0"/>
  </r>
  <r>
    <x v="3"/>
    <x v="21"/>
    <x v="115"/>
    <n v="3872.4"/>
    <n v="322.7"/>
    <n v="84.7"/>
    <n v="0"/>
    <n v="0"/>
    <n v="0"/>
  </r>
  <r>
    <x v="3"/>
    <x v="21"/>
    <x v="116"/>
    <n v="3964.8"/>
    <n v="330.4"/>
    <n v="90.3"/>
    <n v="0"/>
    <n v="0"/>
    <n v="0"/>
  </r>
  <r>
    <x v="3"/>
    <x v="21"/>
    <x v="117"/>
    <n v="4082.4"/>
    <n v="340.2"/>
    <n v="91.7"/>
    <n v="0"/>
    <n v="0"/>
    <n v="0"/>
  </r>
  <r>
    <x v="3"/>
    <x v="21"/>
    <x v="118"/>
    <n v="4074"/>
    <n v="339.5"/>
    <n v="91.7"/>
    <n v="0"/>
    <n v="0"/>
    <n v="0"/>
  </r>
  <r>
    <x v="3"/>
    <x v="21"/>
    <x v="119"/>
    <n v="4048.8"/>
    <n v="337.4"/>
    <n v="91"/>
    <n v="0"/>
    <n v="0"/>
    <n v="0"/>
  </r>
  <r>
    <x v="3"/>
    <x v="21"/>
    <x v="120"/>
    <n v="4048.8"/>
    <n v="337.4"/>
    <n v="91.7"/>
    <n v="0"/>
    <n v="0"/>
    <n v="0"/>
  </r>
  <r>
    <x v="3"/>
    <x v="21"/>
    <x v="121"/>
    <n v="4048.8"/>
    <n v="337.4"/>
    <n v="89.6"/>
    <n v="0"/>
    <n v="0"/>
    <n v="0"/>
  </r>
  <r>
    <x v="3"/>
    <x v="21"/>
    <x v="122"/>
    <n v="4174.8"/>
    <n v="347.9"/>
    <n v="94.5"/>
    <n v="0"/>
    <n v="0"/>
    <n v="0"/>
  </r>
  <r>
    <x v="3"/>
    <x v="21"/>
    <x v="123"/>
    <n v="4166.3999999999996"/>
    <n v="347.2"/>
    <n v="93.1"/>
    <n v="0"/>
    <n v="0"/>
    <n v="0"/>
  </r>
  <r>
    <x v="3"/>
    <x v="21"/>
    <x v="124"/>
    <n v="4200"/>
    <n v="350"/>
    <n v="97.3"/>
    <n v="0"/>
    <n v="0"/>
    <n v="0"/>
  </r>
  <r>
    <x v="3"/>
    <x v="21"/>
    <x v="125"/>
    <n v="4124.3999999999996"/>
    <n v="343.7"/>
    <n v="91.7"/>
    <n v="0"/>
    <n v="0"/>
    <n v="0"/>
  </r>
  <r>
    <x v="3"/>
    <x v="21"/>
    <x v="126"/>
    <n v="4048.8"/>
    <n v="337.4"/>
    <n v="83.3"/>
    <n v="0"/>
    <n v="0"/>
    <n v="0"/>
  </r>
  <r>
    <x v="3"/>
    <x v="21"/>
    <x v="127"/>
    <n v="4006.8"/>
    <n v="333.9"/>
    <n v="84"/>
    <n v="0"/>
    <n v="0"/>
    <n v="0"/>
  </r>
  <r>
    <x v="3"/>
    <x v="21"/>
    <x v="128"/>
    <n v="3990"/>
    <n v="332.5"/>
    <n v="83.3"/>
    <n v="0"/>
    <n v="0"/>
    <n v="0"/>
  </r>
  <r>
    <x v="3"/>
    <x v="21"/>
    <x v="129"/>
    <n v="3956.4"/>
    <n v="329.7"/>
    <n v="81.2"/>
    <n v="0"/>
    <n v="0"/>
    <n v="0"/>
  </r>
  <r>
    <x v="3"/>
    <x v="21"/>
    <x v="130"/>
    <n v="3906"/>
    <n v="325.5"/>
    <n v="80.5"/>
    <n v="0"/>
    <n v="0"/>
    <n v="0"/>
  </r>
  <r>
    <x v="3"/>
    <x v="21"/>
    <x v="131"/>
    <n v="3872.4"/>
    <n v="322.7"/>
    <n v="81.2"/>
    <n v="0"/>
    <n v="0"/>
    <n v="0"/>
  </r>
  <r>
    <x v="3"/>
    <x v="21"/>
    <x v="132"/>
    <n v="3813.6"/>
    <n v="317.8"/>
    <n v="80.5"/>
    <n v="0"/>
    <n v="0"/>
    <n v="0"/>
  </r>
  <r>
    <x v="3"/>
    <x v="21"/>
    <x v="133"/>
    <n v="3780"/>
    <n v="315"/>
    <n v="79.099999999999994"/>
    <n v="0"/>
    <n v="0"/>
    <n v="0"/>
  </r>
  <r>
    <x v="3"/>
    <x v="21"/>
    <x v="134"/>
    <n v="3788.4"/>
    <n v="315.7"/>
    <n v="79.099999999999994"/>
    <n v="0"/>
    <n v="0"/>
    <n v="0"/>
  </r>
  <r>
    <x v="3"/>
    <x v="21"/>
    <x v="135"/>
    <n v="3780"/>
    <n v="315"/>
    <n v="78.400000000000006"/>
    <n v="0"/>
    <n v="0"/>
    <n v="0"/>
  </r>
  <r>
    <x v="3"/>
    <x v="21"/>
    <x v="136"/>
    <n v="3670.8"/>
    <n v="305.89999999999998"/>
    <n v="77"/>
    <n v="0"/>
    <n v="0"/>
    <n v="0"/>
  </r>
  <r>
    <x v="3"/>
    <x v="21"/>
    <x v="137"/>
    <n v="3662.4"/>
    <n v="305.2"/>
    <n v="77.7"/>
    <n v="0"/>
    <n v="0"/>
    <n v="0"/>
  </r>
  <r>
    <x v="3"/>
    <x v="21"/>
    <x v="138"/>
    <n v="3637.2"/>
    <n v="303.10000000000002"/>
    <n v="77"/>
    <n v="0"/>
    <n v="0"/>
    <n v="0"/>
  </r>
  <r>
    <x v="3"/>
    <x v="21"/>
    <x v="139"/>
    <n v="3595.2"/>
    <n v="299.60000000000002"/>
    <n v="77.7"/>
    <n v="0"/>
    <n v="0"/>
    <n v="0"/>
  </r>
  <r>
    <x v="3"/>
    <x v="21"/>
    <x v="140"/>
    <n v="3511.2"/>
    <n v="292.60000000000002"/>
    <n v="75.599999999999994"/>
    <n v="0"/>
    <n v="0"/>
    <n v="0"/>
  </r>
  <r>
    <x v="3"/>
    <x v="21"/>
    <x v="141"/>
    <n v="3469.2"/>
    <n v="289.10000000000002"/>
    <n v="74.900000000000006"/>
    <n v="0"/>
    <n v="0"/>
    <n v="0"/>
  </r>
  <r>
    <x v="3"/>
    <x v="21"/>
    <x v="142"/>
    <n v="3444"/>
    <n v="287"/>
    <n v="74.900000000000006"/>
    <n v="0"/>
    <n v="0"/>
    <n v="0"/>
  </r>
  <r>
    <x v="3"/>
    <x v="21"/>
    <x v="143"/>
    <n v="3427.2"/>
    <n v="285.60000000000002"/>
    <n v="75.599999999999994"/>
    <n v="0"/>
    <n v="0"/>
    <n v="0"/>
  </r>
  <r>
    <x v="3"/>
    <x v="21"/>
    <x v="144"/>
    <n v="3360"/>
    <n v="280"/>
    <n v="74.900000000000006"/>
    <n v="0"/>
    <n v="0"/>
    <n v="0"/>
  </r>
  <r>
    <x v="3"/>
    <x v="21"/>
    <x v="145"/>
    <n v="3343.2"/>
    <n v="278.60000000000002"/>
    <n v="76.3"/>
    <n v="0"/>
    <n v="0"/>
    <n v="0"/>
  </r>
  <r>
    <x v="3"/>
    <x v="21"/>
    <x v="146"/>
    <n v="3326.4"/>
    <n v="277.2"/>
    <n v="74.2"/>
    <n v="0"/>
    <n v="0"/>
    <n v="0"/>
  </r>
  <r>
    <x v="3"/>
    <x v="21"/>
    <x v="147"/>
    <n v="3292.8"/>
    <n v="274.39999999999998"/>
    <n v="71.400000000000006"/>
    <n v="0"/>
    <n v="0"/>
    <n v="0"/>
  </r>
  <r>
    <x v="3"/>
    <x v="21"/>
    <x v="148"/>
    <n v="3309.6"/>
    <n v="275.8"/>
    <n v="75.599999999999994"/>
    <n v="0"/>
    <n v="0"/>
    <n v="0"/>
  </r>
  <r>
    <x v="3"/>
    <x v="21"/>
    <x v="149"/>
    <n v="3368.4"/>
    <n v="280.7"/>
    <n v="84"/>
    <n v="0"/>
    <n v="0"/>
    <n v="0"/>
  </r>
  <r>
    <x v="3"/>
    <x v="21"/>
    <x v="150"/>
    <n v="3351.6"/>
    <n v="279.3"/>
    <n v="80.5"/>
    <n v="0"/>
    <n v="0"/>
    <n v="0"/>
  </r>
  <r>
    <x v="3"/>
    <x v="21"/>
    <x v="151"/>
    <n v="3292.8"/>
    <n v="274.39999999999998"/>
    <n v="79.8"/>
    <n v="0"/>
    <n v="0"/>
    <n v="0"/>
  </r>
  <r>
    <x v="3"/>
    <x v="21"/>
    <x v="152"/>
    <n v="3351.6"/>
    <n v="279.3"/>
    <n v="81.2"/>
    <n v="0"/>
    <n v="0"/>
    <n v="0"/>
  </r>
  <r>
    <x v="3"/>
    <x v="21"/>
    <x v="153"/>
    <n v="3343.2"/>
    <n v="278.60000000000002"/>
    <n v="81.2"/>
    <n v="0"/>
    <n v="0"/>
    <n v="0"/>
  </r>
  <r>
    <x v="3"/>
    <x v="21"/>
    <x v="154"/>
    <n v="3334.8"/>
    <n v="277.89999999999998"/>
    <n v="80.5"/>
    <n v="0"/>
    <n v="0"/>
    <n v="0"/>
  </r>
  <r>
    <x v="3"/>
    <x v="21"/>
    <x v="155"/>
    <n v="3334.8"/>
    <n v="277.89999999999998"/>
    <n v="82.6"/>
    <n v="0"/>
    <n v="0"/>
    <n v="0"/>
  </r>
  <r>
    <x v="3"/>
    <x v="21"/>
    <x v="156"/>
    <n v="3292.8"/>
    <n v="274.39999999999998"/>
    <n v="81.2"/>
    <n v="0"/>
    <n v="0"/>
    <n v="0"/>
  </r>
  <r>
    <x v="3"/>
    <x v="21"/>
    <x v="157"/>
    <n v="3276"/>
    <n v="273"/>
    <n v="81.2"/>
    <n v="0"/>
    <n v="0"/>
    <n v="0"/>
  </r>
  <r>
    <x v="3"/>
    <x v="21"/>
    <x v="158"/>
    <n v="3309.6"/>
    <n v="275.8"/>
    <n v="81.900000000000006"/>
    <n v="0"/>
    <n v="0"/>
    <n v="0"/>
  </r>
  <r>
    <x v="3"/>
    <x v="21"/>
    <x v="159"/>
    <n v="3334.8"/>
    <n v="277.89999999999998"/>
    <n v="81.900000000000006"/>
    <n v="0"/>
    <n v="0"/>
    <n v="0"/>
  </r>
  <r>
    <x v="3"/>
    <x v="21"/>
    <x v="160"/>
    <n v="3318"/>
    <n v="276.5"/>
    <n v="81.900000000000006"/>
    <n v="0"/>
    <n v="0"/>
    <n v="0"/>
  </r>
  <r>
    <x v="3"/>
    <x v="21"/>
    <x v="161"/>
    <n v="3318"/>
    <n v="276.5"/>
    <n v="80.5"/>
    <n v="0"/>
    <n v="0"/>
    <n v="0"/>
  </r>
  <r>
    <x v="3"/>
    <x v="21"/>
    <x v="162"/>
    <n v="3242.4"/>
    <n v="270.2"/>
    <n v="75.599999999999994"/>
    <n v="0"/>
    <n v="0"/>
    <n v="0"/>
  </r>
  <r>
    <x v="3"/>
    <x v="21"/>
    <x v="163"/>
    <n v="3234"/>
    <n v="269.5"/>
    <n v="73.5"/>
    <n v="0"/>
    <n v="0"/>
    <n v="0"/>
  </r>
  <r>
    <x v="3"/>
    <x v="21"/>
    <x v="164"/>
    <n v="3217.2"/>
    <n v="268.10000000000002"/>
    <n v="70.7"/>
    <n v="0"/>
    <n v="0"/>
    <n v="0"/>
  </r>
  <r>
    <x v="3"/>
    <x v="21"/>
    <x v="165"/>
    <n v="3158.4"/>
    <n v="263.2"/>
    <n v="71.400000000000006"/>
    <n v="0"/>
    <n v="0"/>
    <n v="0"/>
  </r>
  <r>
    <x v="3"/>
    <x v="21"/>
    <x v="166"/>
    <n v="3166.8"/>
    <n v="263.89999999999998"/>
    <n v="70.7"/>
    <n v="0"/>
    <n v="0"/>
    <n v="0"/>
  </r>
  <r>
    <x v="3"/>
    <x v="21"/>
    <x v="167"/>
    <n v="3250.8"/>
    <n v="270.89999999999998"/>
    <n v="74.2"/>
    <n v="0"/>
    <n v="0"/>
    <n v="0"/>
  </r>
  <r>
    <x v="3"/>
    <x v="21"/>
    <x v="168"/>
    <n v="3208.8"/>
    <n v="267.39999999999998"/>
    <n v="70.7"/>
    <n v="0"/>
    <n v="0"/>
    <n v="0"/>
  </r>
  <r>
    <x v="3"/>
    <x v="21"/>
    <x v="169"/>
    <n v="3183.6"/>
    <n v="265.3"/>
    <n v="69.3"/>
    <n v="0"/>
    <n v="0"/>
    <n v="0"/>
  </r>
  <r>
    <x v="3"/>
    <x v="21"/>
    <x v="170"/>
    <n v="3183.6"/>
    <n v="265.3"/>
    <n v="69.3"/>
    <n v="0"/>
    <n v="0"/>
    <n v="0"/>
  </r>
  <r>
    <x v="3"/>
    <x v="21"/>
    <x v="171"/>
    <n v="3225.6"/>
    <n v="268.8"/>
    <n v="69.3"/>
    <n v="0"/>
    <n v="0"/>
    <n v="0"/>
  </r>
  <r>
    <x v="3"/>
    <x v="21"/>
    <x v="172"/>
    <n v="3192"/>
    <n v="266"/>
    <n v="67.900000000000006"/>
    <n v="0"/>
    <n v="0"/>
    <n v="0"/>
  </r>
  <r>
    <x v="3"/>
    <x v="21"/>
    <x v="173"/>
    <n v="3192"/>
    <n v="266"/>
    <n v="67.2"/>
    <n v="0"/>
    <n v="0"/>
    <n v="0"/>
  </r>
  <r>
    <x v="3"/>
    <x v="21"/>
    <x v="174"/>
    <n v="3208.8"/>
    <n v="267.39999999999998"/>
    <n v="67.900000000000006"/>
    <n v="0"/>
    <n v="0"/>
    <n v="0"/>
  </r>
  <r>
    <x v="3"/>
    <x v="21"/>
    <x v="175"/>
    <n v="3225.6"/>
    <n v="268.8"/>
    <n v="67.900000000000006"/>
    <n v="0"/>
    <n v="0"/>
    <n v="0"/>
  </r>
  <r>
    <x v="3"/>
    <x v="21"/>
    <x v="176"/>
    <n v="3217.2"/>
    <n v="268.10000000000002"/>
    <n v="68.599999999999994"/>
    <n v="0"/>
    <n v="0"/>
    <n v="0"/>
  </r>
  <r>
    <x v="3"/>
    <x v="21"/>
    <x v="177"/>
    <n v="3259.2"/>
    <n v="271.60000000000002"/>
    <n v="67.2"/>
    <n v="0"/>
    <n v="0"/>
    <n v="0"/>
  </r>
  <r>
    <x v="3"/>
    <x v="21"/>
    <x v="178"/>
    <n v="3225.6"/>
    <n v="268.8"/>
    <n v="65.099999999999994"/>
    <n v="0"/>
    <n v="0"/>
    <n v="0"/>
  </r>
  <r>
    <x v="3"/>
    <x v="21"/>
    <x v="179"/>
    <n v="3259.2"/>
    <n v="271.60000000000002"/>
    <n v="66.5"/>
    <n v="0"/>
    <n v="0"/>
    <n v="0"/>
  </r>
  <r>
    <x v="3"/>
    <x v="21"/>
    <x v="180"/>
    <n v="3217.2"/>
    <n v="268.10000000000002"/>
    <n v="65.8"/>
    <n v="0"/>
    <n v="0"/>
    <n v="0"/>
  </r>
  <r>
    <x v="3"/>
    <x v="21"/>
    <x v="181"/>
    <n v="3208.8"/>
    <n v="267.39999999999998"/>
    <n v="65.099999999999994"/>
    <n v="0"/>
    <n v="0"/>
    <n v="0"/>
  </r>
  <r>
    <x v="3"/>
    <x v="21"/>
    <x v="182"/>
    <n v="3225.6"/>
    <n v="268.8"/>
    <n v="66.5"/>
    <n v="0"/>
    <n v="0"/>
    <n v="0"/>
  </r>
  <r>
    <x v="3"/>
    <x v="21"/>
    <x v="183"/>
    <n v="3267.6"/>
    <n v="272.3"/>
    <n v="65.8"/>
    <n v="0"/>
    <n v="0"/>
    <n v="0"/>
  </r>
  <r>
    <x v="3"/>
    <x v="21"/>
    <x v="184"/>
    <n v="3276"/>
    <n v="273"/>
    <n v="67.2"/>
    <n v="0"/>
    <n v="0"/>
    <n v="0"/>
  </r>
  <r>
    <x v="3"/>
    <x v="21"/>
    <x v="185"/>
    <n v="3309.6"/>
    <n v="275.8"/>
    <n v="66.5"/>
    <n v="0"/>
    <n v="0"/>
    <n v="0"/>
  </r>
  <r>
    <x v="3"/>
    <x v="21"/>
    <x v="186"/>
    <n v="3343.2"/>
    <n v="278.60000000000002"/>
    <n v="67.2"/>
    <n v="0"/>
    <n v="0"/>
    <n v="0"/>
  </r>
  <r>
    <x v="3"/>
    <x v="21"/>
    <x v="187"/>
    <n v="3318"/>
    <n v="276.5"/>
    <n v="65.8"/>
    <n v="0"/>
    <n v="0"/>
    <n v="0"/>
  </r>
  <r>
    <x v="3"/>
    <x v="21"/>
    <x v="188"/>
    <n v="3326.4"/>
    <n v="277.2"/>
    <n v="65.8"/>
    <n v="0"/>
    <n v="0"/>
    <n v="0"/>
  </r>
  <r>
    <x v="3"/>
    <x v="21"/>
    <x v="189"/>
    <n v="3360"/>
    <n v="280"/>
    <n v="66.5"/>
    <n v="0"/>
    <n v="0"/>
    <n v="0"/>
  </r>
  <r>
    <x v="3"/>
    <x v="21"/>
    <x v="190"/>
    <n v="3385.2"/>
    <n v="282.10000000000002"/>
    <n v="67.2"/>
    <n v="0"/>
    <n v="0"/>
    <n v="0"/>
  </r>
  <r>
    <x v="3"/>
    <x v="21"/>
    <x v="191"/>
    <n v="3444"/>
    <n v="287"/>
    <n v="67.2"/>
    <n v="0"/>
    <n v="0"/>
    <n v="0"/>
  </r>
  <r>
    <x v="3"/>
    <x v="21"/>
    <x v="192"/>
    <n v="3444"/>
    <n v="287"/>
    <n v="67.2"/>
    <n v="0"/>
    <n v="0"/>
    <n v="0"/>
  </r>
  <r>
    <x v="3"/>
    <x v="21"/>
    <x v="193"/>
    <n v="3452.4"/>
    <n v="287.7"/>
    <n v="67.2"/>
    <n v="0"/>
    <n v="0"/>
    <n v="0"/>
  </r>
  <r>
    <x v="3"/>
    <x v="21"/>
    <x v="194"/>
    <n v="3477.6"/>
    <n v="289.8"/>
    <n v="67.2"/>
    <n v="0"/>
    <n v="0"/>
    <n v="0"/>
  </r>
  <r>
    <x v="3"/>
    <x v="21"/>
    <x v="195"/>
    <n v="3536.4"/>
    <n v="294.7"/>
    <n v="67.2"/>
    <n v="0"/>
    <n v="0"/>
    <n v="0"/>
  </r>
  <r>
    <x v="3"/>
    <x v="21"/>
    <x v="196"/>
    <n v="3544.8"/>
    <n v="295.39999999999998"/>
    <n v="67.2"/>
    <n v="0"/>
    <n v="0"/>
    <n v="0"/>
  </r>
  <r>
    <x v="3"/>
    <x v="21"/>
    <x v="197"/>
    <n v="3502.8"/>
    <n v="291.89999999999998"/>
    <n v="67.2"/>
    <n v="0"/>
    <n v="0"/>
    <n v="0"/>
  </r>
  <r>
    <x v="3"/>
    <x v="21"/>
    <x v="198"/>
    <n v="3544.8"/>
    <n v="295.39999999999998"/>
    <n v="68.599999999999994"/>
    <n v="0"/>
    <n v="0"/>
    <n v="0"/>
  </r>
  <r>
    <x v="3"/>
    <x v="21"/>
    <x v="199"/>
    <n v="3553.2"/>
    <n v="296.10000000000002"/>
    <n v="67.900000000000006"/>
    <n v="0"/>
    <n v="0"/>
    <n v="0"/>
  </r>
  <r>
    <x v="3"/>
    <x v="21"/>
    <x v="200"/>
    <n v="3528"/>
    <n v="294"/>
    <n v="67.900000000000006"/>
    <n v="0"/>
    <n v="0"/>
    <n v="0"/>
  </r>
  <r>
    <x v="3"/>
    <x v="21"/>
    <x v="201"/>
    <n v="3511.2"/>
    <n v="292.60000000000002"/>
    <n v="67.2"/>
    <n v="0"/>
    <n v="0"/>
    <n v="0"/>
  </r>
  <r>
    <x v="3"/>
    <x v="21"/>
    <x v="202"/>
    <n v="3528"/>
    <n v="294"/>
    <n v="66.5"/>
    <n v="0"/>
    <n v="0"/>
    <n v="0"/>
  </r>
  <r>
    <x v="3"/>
    <x v="21"/>
    <x v="203"/>
    <n v="3561.6"/>
    <n v="296.8"/>
    <n v="68.599999999999994"/>
    <n v="0"/>
    <n v="0"/>
    <n v="0"/>
  </r>
  <r>
    <x v="3"/>
    <x v="21"/>
    <x v="204"/>
    <n v="3578.4"/>
    <n v="298.2"/>
    <n v="68.599999999999994"/>
    <n v="0"/>
    <n v="0"/>
    <n v="0"/>
  </r>
  <r>
    <x v="3"/>
    <x v="21"/>
    <x v="205"/>
    <n v="3679.2"/>
    <n v="306.60000000000002"/>
    <n v="70"/>
    <n v="0"/>
    <n v="0"/>
    <n v="0"/>
  </r>
  <r>
    <x v="3"/>
    <x v="21"/>
    <x v="206"/>
    <n v="3712.8"/>
    <n v="309.39999999999998"/>
    <n v="71.400000000000006"/>
    <n v="0"/>
    <n v="0"/>
    <n v="0"/>
  </r>
  <r>
    <x v="3"/>
    <x v="21"/>
    <x v="207"/>
    <n v="3771.6"/>
    <n v="314.3"/>
    <n v="70.7"/>
    <n v="0"/>
    <n v="0"/>
    <n v="0"/>
  </r>
  <r>
    <x v="3"/>
    <x v="21"/>
    <x v="208"/>
    <n v="3838.8"/>
    <n v="319.89999999999998"/>
    <n v="70.7"/>
    <n v="0"/>
    <n v="0"/>
    <n v="0"/>
  </r>
  <r>
    <x v="3"/>
    <x v="21"/>
    <x v="209"/>
    <n v="3872.4"/>
    <n v="322.7"/>
    <n v="70.7"/>
    <n v="0"/>
    <n v="0"/>
    <n v="0"/>
  </r>
  <r>
    <x v="3"/>
    <x v="21"/>
    <x v="210"/>
    <n v="3956.4"/>
    <n v="329.7"/>
    <n v="71.400000000000006"/>
    <n v="0"/>
    <n v="0"/>
    <n v="0"/>
  </r>
  <r>
    <x v="3"/>
    <x v="21"/>
    <x v="211"/>
    <n v="4040.4"/>
    <n v="336.7"/>
    <n v="72.8"/>
    <n v="0"/>
    <n v="0"/>
    <n v="0"/>
  </r>
  <r>
    <x v="3"/>
    <x v="21"/>
    <x v="212"/>
    <n v="4107.6000000000004"/>
    <n v="342.3"/>
    <n v="72.8"/>
    <n v="0"/>
    <n v="0"/>
    <n v="0"/>
  </r>
  <r>
    <x v="3"/>
    <x v="21"/>
    <x v="213"/>
    <n v="4208.3999999999996"/>
    <n v="350.7"/>
    <n v="73.5"/>
    <n v="0"/>
    <n v="0"/>
    <n v="0"/>
  </r>
  <r>
    <x v="3"/>
    <x v="21"/>
    <x v="214"/>
    <n v="4309.2"/>
    <n v="359.1"/>
    <n v="74.900000000000006"/>
    <n v="0"/>
    <n v="0"/>
    <n v="0"/>
  </r>
  <r>
    <x v="3"/>
    <x v="21"/>
    <x v="215"/>
    <n v="4359.6000000000004"/>
    <n v="363.3"/>
    <n v="75.599999999999994"/>
    <n v="0"/>
    <n v="0"/>
    <n v="0"/>
  </r>
  <r>
    <x v="3"/>
    <x v="21"/>
    <x v="216"/>
    <n v="4410"/>
    <n v="367.5"/>
    <n v="76.3"/>
    <n v="0"/>
    <n v="0"/>
    <n v="0"/>
  </r>
  <r>
    <x v="3"/>
    <x v="21"/>
    <x v="217"/>
    <n v="4443.6000000000004"/>
    <n v="370.3"/>
    <n v="76.3"/>
    <n v="0"/>
    <n v="0"/>
    <n v="0"/>
  </r>
  <r>
    <x v="3"/>
    <x v="21"/>
    <x v="218"/>
    <n v="4384.8"/>
    <n v="365.4"/>
    <n v="77"/>
    <n v="0"/>
    <n v="0"/>
    <n v="0"/>
  </r>
  <r>
    <x v="3"/>
    <x v="21"/>
    <x v="219"/>
    <n v="4326"/>
    <n v="360.5"/>
    <n v="75.599999999999994"/>
    <n v="0"/>
    <n v="0"/>
    <n v="0"/>
  </r>
  <r>
    <x v="3"/>
    <x v="21"/>
    <x v="220"/>
    <n v="4258.8"/>
    <n v="354.9"/>
    <n v="74.2"/>
    <n v="0"/>
    <n v="0"/>
    <n v="0"/>
  </r>
  <r>
    <x v="3"/>
    <x v="21"/>
    <x v="221"/>
    <n v="4200"/>
    <n v="350"/>
    <n v="74.2"/>
    <n v="0"/>
    <n v="0"/>
    <n v="0"/>
  </r>
  <r>
    <x v="3"/>
    <x v="21"/>
    <x v="222"/>
    <n v="4191.6000000000004"/>
    <n v="349.3"/>
    <n v="75.599999999999994"/>
    <n v="0"/>
    <n v="0"/>
    <n v="0"/>
  </r>
  <r>
    <x v="3"/>
    <x v="21"/>
    <x v="223"/>
    <n v="4149.6000000000004"/>
    <n v="345.8"/>
    <n v="74.900000000000006"/>
    <n v="0"/>
    <n v="0"/>
    <n v="0"/>
  </r>
  <r>
    <x v="3"/>
    <x v="21"/>
    <x v="224"/>
    <n v="4141.2"/>
    <n v="345.1"/>
    <n v="74.2"/>
    <n v="0"/>
    <n v="0"/>
    <n v="0"/>
  </r>
  <r>
    <x v="3"/>
    <x v="21"/>
    <x v="225"/>
    <n v="4099.2"/>
    <n v="341.6"/>
    <n v="74.2"/>
    <n v="0"/>
    <n v="0"/>
    <n v="0"/>
  </r>
  <r>
    <x v="3"/>
    <x v="21"/>
    <x v="226"/>
    <n v="4074"/>
    <n v="339.5"/>
    <n v="73.5"/>
    <n v="0"/>
    <n v="0"/>
    <n v="0"/>
  </r>
  <r>
    <x v="3"/>
    <x v="21"/>
    <x v="227"/>
    <n v="4040.4"/>
    <n v="336.7"/>
    <n v="73.5"/>
    <n v="0"/>
    <n v="0"/>
    <n v="0"/>
  </r>
  <r>
    <x v="3"/>
    <x v="21"/>
    <x v="228"/>
    <n v="3981.6"/>
    <n v="331.8"/>
    <n v="73.5"/>
    <n v="0"/>
    <n v="0"/>
    <n v="0"/>
  </r>
  <r>
    <x v="3"/>
    <x v="21"/>
    <x v="229"/>
    <n v="3948"/>
    <n v="329"/>
    <n v="73.5"/>
    <n v="0"/>
    <n v="0"/>
    <n v="0"/>
  </r>
  <r>
    <x v="3"/>
    <x v="21"/>
    <x v="230"/>
    <n v="3914.4"/>
    <n v="326.2"/>
    <n v="73.5"/>
    <n v="0"/>
    <n v="0"/>
    <n v="0"/>
  </r>
  <r>
    <x v="3"/>
    <x v="21"/>
    <x v="231"/>
    <n v="3864"/>
    <n v="322"/>
    <n v="72.8"/>
    <n v="0"/>
    <n v="0"/>
    <n v="0"/>
  </r>
  <r>
    <x v="3"/>
    <x v="21"/>
    <x v="232"/>
    <n v="3880.8"/>
    <n v="323.39999999999998"/>
    <n v="72.8"/>
    <n v="0"/>
    <n v="0"/>
    <n v="0"/>
  </r>
  <r>
    <x v="3"/>
    <x v="21"/>
    <x v="233"/>
    <n v="3838.8"/>
    <n v="319.89999999999998"/>
    <n v="72.8"/>
    <n v="0"/>
    <n v="0"/>
    <n v="0"/>
  </r>
  <r>
    <x v="3"/>
    <x v="21"/>
    <x v="234"/>
    <n v="3813.6"/>
    <n v="317.8"/>
    <n v="72.099999999999994"/>
    <n v="0"/>
    <n v="0"/>
    <n v="0"/>
  </r>
  <r>
    <x v="3"/>
    <x v="21"/>
    <x v="235"/>
    <n v="3796.8"/>
    <n v="316.39999999999998"/>
    <n v="72.8"/>
    <n v="0"/>
    <n v="0"/>
    <n v="0"/>
  </r>
  <r>
    <x v="3"/>
    <x v="21"/>
    <x v="236"/>
    <n v="3780"/>
    <n v="315"/>
    <n v="72.099999999999994"/>
    <n v="0"/>
    <n v="0"/>
    <n v="0"/>
  </r>
  <r>
    <x v="3"/>
    <x v="21"/>
    <x v="237"/>
    <n v="3754.8"/>
    <n v="312.89999999999998"/>
    <n v="71.400000000000006"/>
    <n v="0"/>
    <n v="0"/>
    <n v="0"/>
  </r>
  <r>
    <x v="3"/>
    <x v="21"/>
    <x v="238"/>
    <n v="3754.8"/>
    <n v="312.89999999999998"/>
    <n v="72.099999999999994"/>
    <n v="0"/>
    <n v="0"/>
    <n v="0"/>
  </r>
  <r>
    <x v="3"/>
    <x v="21"/>
    <x v="239"/>
    <n v="3738"/>
    <n v="311.5"/>
    <n v="72.099999999999994"/>
    <n v="0"/>
    <n v="0"/>
    <n v="0"/>
  </r>
  <r>
    <x v="3"/>
    <x v="21"/>
    <x v="240"/>
    <n v="3738"/>
    <n v="311.5"/>
    <n v="72.8"/>
    <n v="0"/>
    <n v="0"/>
    <n v="0"/>
  </r>
  <r>
    <x v="3"/>
    <x v="21"/>
    <x v="241"/>
    <n v="3679.2"/>
    <n v="306.60000000000002"/>
    <n v="70.7"/>
    <n v="0"/>
    <n v="0"/>
    <n v="0"/>
  </r>
  <r>
    <x v="3"/>
    <x v="21"/>
    <x v="242"/>
    <n v="3654"/>
    <n v="304.5"/>
    <n v="68.599999999999994"/>
    <n v="0"/>
    <n v="0"/>
    <n v="0"/>
  </r>
  <r>
    <x v="3"/>
    <x v="21"/>
    <x v="243"/>
    <n v="3645.6"/>
    <n v="303.8"/>
    <n v="69.3"/>
    <n v="0"/>
    <n v="0"/>
    <n v="0"/>
  </r>
  <r>
    <x v="3"/>
    <x v="21"/>
    <x v="244"/>
    <n v="3645.6"/>
    <n v="303.8"/>
    <n v="68.599999999999994"/>
    <n v="0"/>
    <n v="0"/>
    <n v="0"/>
  </r>
  <r>
    <x v="3"/>
    <x v="21"/>
    <x v="245"/>
    <n v="3620.4"/>
    <n v="301.7"/>
    <n v="68.599999999999994"/>
    <n v="0"/>
    <n v="0"/>
    <n v="0"/>
  </r>
  <r>
    <x v="3"/>
    <x v="21"/>
    <x v="246"/>
    <n v="3578.4"/>
    <n v="298.2"/>
    <n v="67.2"/>
    <n v="0"/>
    <n v="0"/>
    <n v="0"/>
  </r>
  <r>
    <x v="3"/>
    <x v="21"/>
    <x v="247"/>
    <n v="3586.8"/>
    <n v="298.89999999999998"/>
    <n v="67.2"/>
    <n v="0"/>
    <n v="0"/>
    <n v="0"/>
  </r>
  <r>
    <x v="3"/>
    <x v="21"/>
    <x v="248"/>
    <n v="3561.6"/>
    <n v="296.8"/>
    <n v="63.7"/>
    <n v="0"/>
    <n v="0"/>
    <n v="0"/>
  </r>
  <r>
    <x v="3"/>
    <x v="21"/>
    <x v="249"/>
    <n v="3528"/>
    <n v="294"/>
    <n v="63"/>
    <n v="0"/>
    <n v="0"/>
    <n v="0"/>
  </r>
  <r>
    <x v="3"/>
    <x v="21"/>
    <x v="250"/>
    <n v="3486"/>
    <n v="290.5"/>
    <n v="63"/>
    <n v="0"/>
    <n v="0"/>
    <n v="0"/>
  </r>
  <r>
    <x v="3"/>
    <x v="21"/>
    <x v="251"/>
    <n v="3469.2"/>
    <n v="289.10000000000002"/>
    <n v="61.6"/>
    <n v="0"/>
    <n v="0"/>
    <n v="0"/>
  </r>
  <r>
    <x v="3"/>
    <x v="21"/>
    <x v="252"/>
    <n v="3444"/>
    <n v="287"/>
    <n v="62.3"/>
    <n v="0"/>
    <n v="0"/>
    <n v="0"/>
  </r>
  <r>
    <x v="3"/>
    <x v="21"/>
    <x v="253"/>
    <n v="3418.8"/>
    <n v="284.89999999999998"/>
    <n v="62.3"/>
    <n v="0"/>
    <n v="0"/>
    <n v="0"/>
  </r>
  <r>
    <x v="3"/>
    <x v="21"/>
    <x v="254"/>
    <n v="3460.8"/>
    <n v="288.39999999999998"/>
    <n v="63"/>
    <n v="0"/>
    <n v="0"/>
    <n v="0"/>
  </r>
  <r>
    <x v="3"/>
    <x v="21"/>
    <x v="255"/>
    <n v="3418.8"/>
    <n v="284.89999999999998"/>
    <n v="63"/>
    <n v="0"/>
    <n v="0"/>
    <n v="0"/>
  </r>
  <r>
    <x v="3"/>
    <x v="21"/>
    <x v="256"/>
    <n v="3376.8"/>
    <n v="281.39999999999998"/>
    <n v="61.6"/>
    <n v="0"/>
    <n v="0"/>
    <n v="0"/>
  </r>
  <r>
    <x v="3"/>
    <x v="21"/>
    <x v="257"/>
    <n v="3376.8"/>
    <n v="281.39999999999998"/>
    <n v="60.9"/>
    <n v="0"/>
    <n v="0"/>
    <n v="0"/>
  </r>
  <r>
    <x v="3"/>
    <x v="21"/>
    <x v="258"/>
    <n v="3334.8"/>
    <n v="277.89999999999998"/>
    <n v="59.5"/>
    <n v="0"/>
    <n v="0"/>
    <n v="0"/>
  </r>
  <r>
    <x v="3"/>
    <x v="21"/>
    <x v="259"/>
    <n v="3292.8"/>
    <n v="274.39999999999998"/>
    <n v="59.5"/>
    <n v="0"/>
    <n v="0"/>
    <n v="0"/>
  </r>
  <r>
    <x v="3"/>
    <x v="21"/>
    <x v="260"/>
    <n v="3276"/>
    <n v="273"/>
    <n v="58.1"/>
    <n v="0"/>
    <n v="0"/>
    <n v="0"/>
  </r>
  <r>
    <x v="3"/>
    <x v="21"/>
    <x v="261"/>
    <n v="3267.6"/>
    <n v="272.3"/>
    <n v="58.1"/>
    <n v="0"/>
    <n v="0"/>
    <n v="0"/>
  </r>
  <r>
    <x v="3"/>
    <x v="21"/>
    <x v="262"/>
    <n v="3259.2"/>
    <n v="271.60000000000002"/>
    <n v="58.1"/>
    <n v="0"/>
    <n v="0"/>
    <n v="0"/>
  </r>
  <r>
    <x v="3"/>
    <x v="21"/>
    <x v="263"/>
    <n v="3225.6"/>
    <n v="268.8"/>
    <n v="56.7"/>
    <n v="0"/>
    <n v="0"/>
    <n v="0"/>
  </r>
  <r>
    <x v="3"/>
    <x v="21"/>
    <x v="264"/>
    <n v="3200.4"/>
    <n v="266.7"/>
    <n v="55.3"/>
    <n v="0"/>
    <n v="0"/>
    <n v="0"/>
  </r>
  <r>
    <x v="3"/>
    <x v="21"/>
    <x v="265"/>
    <n v="3192"/>
    <n v="266"/>
    <n v="55.3"/>
    <n v="0"/>
    <n v="0"/>
    <n v="0"/>
  </r>
  <r>
    <x v="3"/>
    <x v="21"/>
    <x v="266"/>
    <n v="3158.4"/>
    <n v="263.2"/>
    <n v="55.3"/>
    <n v="0"/>
    <n v="0"/>
    <n v="0"/>
  </r>
  <r>
    <x v="3"/>
    <x v="21"/>
    <x v="267"/>
    <n v="3141.6"/>
    <n v="261.8"/>
    <n v="55.3"/>
    <n v="0"/>
    <n v="0"/>
    <n v="0"/>
  </r>
  <r>
    <x v="3"/>
    <x v="21"/>
    <x v="268"/>
    <n v="3124.8"/>
    <n v="260.39999999999998"/>
    <n v="55.3"/>
    <n v="0"/>
    <n v="0"/>
    <n v="0"/>
  </r>
  <r>
    <x v="3"/>
    <x v="21"/>
    <x v="269"/>
    <n v="3108"/>
    <n v="259"/>
    <n v="54.6"/>
    <n v="0"/>
    <n v="0"/>
    <n v="0"/>
  </r>
  <r>
    <x v="3"/>
    <x v="21"/>
    <x v="270"/>
    <n v="3082.8"/>
    <n v="256.89999999999998"/>
    <n v="53.9"/>
    <n v="0"/>
    <n v="0"/>
    <n v="0"/>
  </r>
  <r>
    <x v="3"/>
    <x v="21"/>
    <x v="271"/>
    <n v="3099.6"/>
    <n v="258.3"/>
    <n v="54.6"/>
    <n v="0"/>
    <n v="0"/>
    <n v="0"/>
  </r>
  <r>
    <x v="3"/>
    <x v="21"/>
    <x v="272"/>
    <n v="3091.2"/>
    <n v="257.60000000000002"/>
    <n v="54.6"/>
    <n v="0"/>
    <n v="0"/>
    <n v="0"/>
  </r>
  <r>
    <x v="3"/>
    <x v="21"/>
    <x v="273"/>
    <n v="3049.2"/>
    <n v="254.1"/>
    <n v="54.6"/>
    <n v="0"/>
    <n v="0"/>
    <n v="0"/>
  </r>
  <r>
    <x v="3"/>
    <x v="21"/>
    <x v="274"/>
    <n v="3032.4"/>
    <n v="252.7"/>
    <n v="53.9"/>
    <n v="0"/>
    <n v="0"/>
    <n v="0"/>
  </r>
  <r>
    <x v="3"/>
    <x v="21"/>
    <x v="275"/>
    <n v="3007.2"/>
    <n v="250.6"/>
    <n v="53.2"/>
    <n v="0"/>
    <n v="0"/>
    <n v="0"/>
  </r>
  <r>
    <x v="3"/>
    <x v="21"/>
    <x v="276"/>
    <n v="3015.6"/>
    <n v="251.3"/>
    <n v="53.9"/>
    <n v="0"/>
    <n v="0"/>
    <n v="0"/>
  </r>
  <r>
    <x v="3"/>
    <x v="21"/>
    <x v="277"/>
    <n v="2973.6"/>
    <n v="247.8"/>
    <n v="52.5"/>
    <n v="0"/>
    <n v="0"/>
    <n v="0"/>
  </r>
  <r>
    <x v="3"/>
    <x v="21"/>
    <x v="278"/>
    <n v="2973.6"/>
    <n v="247.8"/>
    <n v="52.5"/>
    <n v="0"/>
    <n v="0"/>
    <n v="0"/>
  </r>
  <r>
    <x v="3"/>
    <x v="21"/>
    <x v="279"/>
    <n v="2965.2"/>
    <n v="247.1"/>
    <n v="52.5"/>
    <n v="0"/>
    <n v="0"/>
    <n v="0"/>
  </r>
  <r>
    <x v="3"/>
    <x v="21"/>
    <x v="280"/>
    <n v="2965.2"/>
    <n v="247.1"/>
    <n v="52.5"/>
    <n v="0"/>
    <n v="0"/>
    <n v="0"/>
  </r>
  <r>
    <x v="3"/>
    <x v="21"/>
    <x v="281"/>
    <n v="2940"/>
    <n v="245"/>
    <n v="51.8"/>
    <n v="0"/>
    <n v="0"/>
    <n v="0"/>
  </r>
  <r>
    <x v="3"/>
    <x v="21"/>
    <x v="282"/>
    <n v="2940"/>
    <n v="245"/>
    <n v="51.8"/>
    <n v="0"/>
    <n v="0"/>
    <n v="0"/>
  </r>
  <r>
    <x v="3"/>
    <x v="21"/>
    <x v="283"/>
    <n v="2940"/>
    <n v="245"/>
    <n v="51.8"/>
    <n v="0"/>
    <n v="0"/>
    <n v="0"/>
  </r>
  <r>
    <x v="3"/>
    <x v="21"/>
    <x v="284"/>
    <n v="2923.2"/>
    <n v="243.6"/>
    <n v="51.1"/>
    <n v="0"/>
    <n v="0"/>
    <n v="0"/>
  </r>
  <r>
    <x v="3"/>
    <x v="21"/>
    <x v="285"/>
    <n v="2914.8"/>
    <n v="242.9"/>
    <n v="51.1"/>
    <n v="0"/>
    <n v="0"/>
    <n v="0"/>
  </r>
  <r>
    <x v="3"/>
    <x v="21"/>
    <x v="286"/>
    <n v="2906.4"/>
    <n v="242.2"/>
    <n v="51.1"/>
    <n v="0"/>
    <n v="0"/>
    <n v="0"/>
  </r>
  <r>
    <x v="3"/>
    <x v="22"/>
    <x v="287"/>
    <n v="2898"/>
    <n v="241.5"/>
    <n v="50.4"/>
    <n v="0"/>
    <n v="0"/>
    <n v="0"/>
  </r>
  <r>
    <x v="3"/>
    <x v="22"/>
    <x v="0"/>
    <n v="2872.8"/>
    <n v="239.4"/>
    <n v="50.4"/>
    <n v="0"/>
    <n v="0"/>
    <n v="0"/>
  </r>
  <r>
    <x v="3"/>
    <x v="22"/>
    <x v="1"/>
    <n v="2856"/>
    <n v="238"/>
    <n v="49.7"/>
    <n v="0"/>
    <n v="0"/>
    <n v="0"/>
  </r>
  <r>
    <x v="3"/>
    <x v="22"/>
    <x v="2"/>
    <n v="2872.8"/>
    <n v="239.4"/>
    <n v="49.7"/>
    <n v="0"/>
    <n v="0"/>
    <n v="0"/>
  </r>
  <r>
    <x v="3"/>
    <x v="22"/>
    <x v="3"/>
    <n v="2856"/>
    <n v="238"/>
    <n v="49.7"/>
    <n v="0"/>
    <n v="0"/>
    <n v="0"/>
  </r>
  <r>
    <x v="3"/>
    <x v="22"/>
    <x v="4"/>
    <n v="2847.6"/>
    <n v="237.3"/>
    <n v="49.7"/>
    <n v="0"/>
    <n v="0"/>
    <n v="0"/>
  </r>
  <r>
    <x v="3"/>
    <x v="22"/>
    <x v="5"/>
    <n v="2839.2"/>
    <n v="236.6"/>
    <n v="49.7"/>
    <n v="0"/>
    <n v="0"/>
    <n v="0"/>
  </r>
  <r>
    <x v="3"/>
    <x v="22"/>
    <x v="6"/>
    <n v="2839.2"/>
    <n v="236.6"/>
    <n v="49.7"/>
    <n v="0"/>
    <n v="0"/>
    <n v="0"/>
  </r>
  <r>
    <x v="3"/>
    <x v="22"/>
    <x v="7"/>
    <n v="2814"/>
    <n v="234.5"/>
    <n v="50.4"/>
    <n v="0"/>
    <n v="0"/>
    <n v="0"/>
  </r>
  <r>
    <x v="3"/>
    <x v="22"/>
    <x v="8"/>
    <n v="2805.6"/>
    <n v="233.8"/>
    <n v="49.7"/>
    <n v="0"/>
    <n v="0"/>
    <n v="0"/>
  </r>
  <r>
    <x v="3"/>
    <x v="22"/>
    <x v="9"/>
    <n v="2797.2"/>
    <n v="233.1"/>
    <n v="49"/>
    <n v="0"/>
    <n v="0"/>
    <n v="0"/>
  </r>
  <r>
    <x v="3"/>
    <x v="22"/>
    <x v="10"/>
    <n v="2780.4"/>
    <n v="231.7"/>
    <n v="49.7"/>
    <n v="0"/>
    <n v="0"/>
    <n v="0"/>
  </r>
  <r>
    <x v="3"/>
    <x v="22"/>
    <x v="11"/>
    <n v="2772"/>
    <n v="231"/>
    <n v="49"/>
    <n v="0"/>
    <n v="0"/>
    <n v="0"/>
  </r>
  <r>
    <x v="3"/>
    <x v="22"/>
    <x v="12"/>
    <n v="2780.4"/>
    <n v="231.7"/>
    <n v="49"/>
    <n v="0"/>
    <n v="0"/>
    <n v="0"/>
  </r>
  <r>
    <x v="3"/>
    <x v="22"/>
    <x v="13"/>
    <n v="2772"/>
    <n v="231"/>
    <n v="49"/>
    <n v="0"/>
    <n v="0"/>
    <n v="0"/>
  </r>
  <r>
    <x v="3"/>
    <x v="22"/>
    <x v="14"/>
    <n v="2755.2"/>
    <n v="229.6"/>
    <n v="48.3"/>
    <n v="0"/>
    <n v="0"/>
    <n v="0"/>
  </r>
  <r>
    <x v="3"/>
    <x v="22"/>
    <x v="15"/>
    <n v="2755.2"/>
    <n v="229.6"/>
    <n v="49"/>
    <n v="0"/>
    <n v="0"/>
    <n v="0"/>
  </r>
  <r>
    <x v="3"/>
    <x v="22"/>
    <x v="16"/>
    <n v="2730"/>
    <n v="227.5"/>
    <n v="48.3"/>
    <n v="0"/>
    <n v="0"/>
    <n v="0"/>
  </r>
  <r>
    <x v="3"/>
    <x v="22"/>
    <x v="17"/>
    <n v="2738.4"/>
    <n v="228.2"/>
    <n v="49"/>
    <n v="0"/>
    <n v="0"/>
    <n v="0"/>
  </r>
  <r>
    <x v="3"/>
    <x v="22"/>
    <x v="18"/>
    <n v="2688"/>
    <n v="224"/>
    <n v="48.3"/>
    <n v="0"/>
    <n v="0"/>
    <n v="0"/>
  </r>
  <r>
    <x v="3"/>
    <x v="22"/>
    <x v="19"/>
    <n v="2704.8"/>
    <n v="225.4"/>
    <n v="47.6"/>
    <n v="0"/>
    <n v="0"/>
    <n v="0"/>
  </r>
  <r>
    <x v="3"/>
    <x v="22"/>
    <x v="20"/>
    <n v="2696.4"/>
    <n v="224.7"/>
    <n v="47.6"/>
    <n v="0"/>
    <n v="0"/>
    <n v="0"/>
  </r>
  <r>
    <x v="3"/>
    <x v="22"/>
    <x v="21"/>
    <n v="2688"/>
    <n v="224"/>
    <n v="47.6"/>
    <n v="0"/>
    <n v="0"/>
    <n v="0"/>
  </r>
  <r>
    <x v="3"/>
    <x v="22"/>
    <x v="22"/>
    <n v="2671.2"/>
    <n v="222.6"/>
    <n v="49"/>
    <n v="0"/>
    <n v="0"/>
    <n v="0"/>
  </r>
  <r>
    <x v="3"/>
    <x v="22"/>
    <x v="23"/>
    <n v="2654.4"/>
    <n v="221.2"/>
    <n v="48.3"/>
    <n v="0"/>
    <n v="0"/>
    <n v="0"/>
  </r>
  <r>
    <x v="3"/>
    <x v="22"/>
    <x v="24"/>
    <n v="2654.4"/>
    <n v="221.2"/>
    <n v="47.6"/>
    <n v="0"/>
    <n v="0"/>
    <n v="0"/>
  </r>
  <r>
    <x v="3"/>
    <x v="22"/>
    <x v="25"/>
    <n v="2688"/>
    <n v="224"/>
    <n v="49"/>
    <n v="0"/>
    <n v="0"/>
    <n v="0"/>
  </r>
  <r>
    <x v="3"/>
    <x v="22"/>
    <x v="26"/>
    <n v="2654.4"/>
    <n v="221.2"/>
    <n v="49"/>
    <n v="0"/>
    <n v="0"/>
    <n v="0"/>
  </r>
  <r>
    <x v="3"/>
    <x v="22"/>
    <x v="27"/>
    <n v="2646"/>
    <n v="220.5"/>
    <n v="48.3"/>
    <n v="0"/>
    <n v="0"/>
    <n v="0"/>
  </r>
  <r>
    <x v="3"/>
    <x v="22"/>
    <x v="28"/>
    <n v="2637.6"/>
    <n v="219.8"/>
    <n v="48.3"/>
    <n v="0"/>
    <n v="0"/>
    <n v="0"/>
  </r>
  <r>
    <x v="3"/>
    <x v="22"/>
    <x v="29"/>
    <n v="2629.2"/>
    <n v="219.1"/>
    <n v="47.6"/>
    <n v="0"/>
    <n v="0"/>
    <n v="0"/>
  </r>
  <r>
    <x v="3"/>
    <x v="22"/>
    <x v="30"/>
    <n v="2654.4"/>
    <n v="221.2"/>
    <n v="47.6"/>
    <n v="0"/>
    <n v="0"/>
    <n v="0"/>
  </r>
  <r>
    <x v="3"/>
    <x v="22"/>
    <x v="31"/>
    <n v="2646"/>
    <n v="220.5"/>
    <n v="47.6"/>
    <n v="0"/>
    <n v="0"/>
    <n v="0"/>
  </r>
  <r>
    <x v="3"/>
    <x v="22"/>
    <x v="32"/>
    <n v="2629.2"/>
    <n v="219.1"/>
    <n v="47.6"/>
    <n v="0"/>
    <n v="0"/>
    <n v="0"/>
  </r>
  <r>
    <x v="3"/>
    <x v="22"/>
    <x v="33"/>
    <n v="2612.4"/>
    <n v="217.7"/>
    <n v="46.9"/>
    <n v="0"/>
    <n v="0"/>
    <n v="0"/>
  </r>
  <r>
    <x v="3"/>
    <x v="22"/>
    <x v="34"/>
    <n v="2629.2"/>
    <n v="219.1"/>
    <n v="46.9"/>
    <n v="0"/>
    <n v="0"/>
    <n v="0"/>
  </r>
  <r>
    <x v="3"/>
    <x v="22"/>
    <x v="35"/>
    <n v="2604"/>
    <n v="217"/>
    <n v="45.5"/>
    <n v="0"/>
    <n v="0"/>
    <n v="0"/>
  </r>
  <r>
    <x v="3"/>
    <x v="22"/>
    <x v="36"/>
    <n v="2570.4"/>
    <n v="214.2"/>
    <n v="48.3"/>
    <n v="0"/>
    <n v="0"/>
    <n v="0"/>
  </r>
  <r>
    <x v="3"/>
    <x v="22"/>
    <x v="37"/>
    <n v="2318.4"/>
    <n v="193.2"/>
    <n v="37.1"/>
    <n v="0"/>
    <n v="0"/>
    <n v="0"/>
  </r>
  <r>
    <x v="3"/>
    <x v="22"/>
    <x v="38"/>
    <n v="2545.1999999999998"/>
    <n v="212.1"/>
    <n v="43.4"/>
    <n v="0"/>
    <n v="0"/>
    <n v="0"/>
  </r>
  <r>
    <x v="3"/>
    <x v="22"/>
    <x v="39"/>
    <n v="2578.8000000000002"/>
    <n v="214.9"/>
    <n v="46.2"/>
    <n v="0"/>
    <n v="0"/>
    <n v="0"/>
  </r>
  <r>
    <x v="3"/>
    <x v="22"/>
    <x v="40"/>
    <n v="2595.6"/>
    <n v="216.3"/>
    <n v="47.6"/>
    <n v="0"/>
    <n v="0"/>
    <n v="0"/>
  </r>
  <r>
    <x v="3"/>
    <x v="22"/>
    <x v="41"/>
    <n v="2570.4"/>
    <n v="214.2"/>
    <n v="47.6"/>
    <n v="0"/>
    <n v="0"/>
    <n v="0"/>
  </r>
  <r>
    <x v="3"/>
    <x v="22"/>
    <x v="42"/>
    <n v="2553.6"/>
    <n v="212.8"/>
    <n v="47.6"/>
    <n v="0"/>
    <n v="0"/>
    <n v="0"/>
  </r>
  <r>
    <x v="3"/>
    <x v="22"/>
    <x v="43"/>
    <n v="2545.1999999999998"/>
    <n v="212.1"/>
    <n v="47.6"/>
    <n v="0"/>
    <n v="0"/>
    <n v="0"/>
  </r>
  <r>
    <x v="3"/>
    <x v="22"/>
    <x v="44"/>
    <n v="2528.4"/>
    <n v="210.7"/>
    <n v="47.6"/>
    <n v="0"/>
    <n v="0"/>
    <n v="0"/>
  </r>
  <r>
    <x v="3"/>
    <x v="22"/>
    <x v="45"/>
    <n v="2520"/>
    <n v="210"/>
    <n v="47.6"/>
    <n v="0"/>
    <n v="0"/>
    <n v="0"/>
  </r>
  <r>
    <x v="3"/>
    <x v="22"/>
    <x v="46"/>
    <n v="2528.4"/>
    <n v="210.7"/>
    <n v="47.6"/>
    <n v="0"/>
    <n v="0"/>
    <n v="0"/>
  </r>
  <r>
    <x v="3"/>
    <x v="22"/>
    <x v="47"/>
    <n v="2520"/>
    <n v="210"/>
    <n v="46.9"/>
    <n v="0"/>
    <n v="0"/>
    <n v="0"/>
  </r>
  <r>
    <x v="3"/>
    <x v="22"/>
    <x v="48"/>
    <n v="2511.6"/>
    <n v="209.3"/>
    <n v="46.9"/>
    <n v="0"/>
    <n v="0"/>
    <n v="0"/>
  </r>
  <r>
    <x v="3"/>
    <x v="22"/>
    <x v="49"/>
    <n v="2528.4"/>
    <n v="210.7"/>
    <n v="46.2"/>
    <n v="0"/>
    <n v="0"/>
    <n v="0"/>
  </r>
  <r>
    <x v="3"/>
    <x v="22"/>
    <x v="50"/>
    <n v="2545.1999999999998"/>
    <n v="212.1"/>
    <n v="46.9"/>
    <n v="0"/>
    <n v="0"/>
    <n v="0"/>
  </r>
  <r>
    <x v="3"/>
    <x v="22"/>
    <x v="51"/>
    <n v="2562"/>
    <n v="213.5"/>
    <n v="46.2"/>
    <n v="0"/>
    <n v="0"/>
    <n v="0"/>
  </r>
  <r>
    <x v="3"/>
    <x v="22"/>
    <x v="52"/>
    <n v="2545.1999999999998"/>
    <n v="212.1"/>
    <n v="46.9"/>
    <n v="0"/>
    <n v="0"/>
    <n v="0"/>
  </r>
  <r>
    <x v="3"/>
    <x v="22"/>
    <x v="53"/>
    <n v="2562"/>
    <n v="213.5"/>
    <n v="46.9"/>
    <n v="0"/>
    <n v="0"/>
    <n v="0"/>
  </r>
  <r>
    <x v="3"/>
    <x v="22"/>
    <x v="54"/>
    <n v="2562"/>
    <n v="213.5"/>
    <n v="46.9"/>
    <n v="0"/>
    <n v="0"/>
    <n v="0"/>
  </r>
  <r>
    <x v="3"/>
    <x v="22"/>
    <x v="55"/>
    <n v="2578.8000000000002"/>
    <n v="214.9"/>
    <n v="47.6"/>
    <n v="0"/>
    <n v="0"/>
    <n v="0"/>
  </r>
  <r>
    <x v="3"/>
    <x v="22"/>
    <x v="56"/>
    <n v="2595.6"/>
    <n v="216.3"/>
    <n v="46.9"/>
    <n v="0"/>
    <n v="0"/>
    <n v="0"/>
  </r>
  <r>
    <x v="3"/>
    <x v="22"/>
    <x v="57"/>
    <n v="2604"/>
    <n v="217"/>
    <n v="47.6"/>
    <n v="0"/>
    <n v="0"/>
    <n v="0"/>
  </r>
  <r>
    <x v="3"/>
    <x v="22"/>
    <x v="58"/>
    <n v="2595.6"/>
    <n v="216.3"/>
    <n v="47.6"/>
    <n v="0"/>
    <n v="0"/>
    <n v="0"/>
  </r>
  <r>
    <x v="3"/>
    <x v="22"/>
    <x v="59"/>
    <n v="2587.1999999999998"/>
    <n v="215.6"/>
    <n v="47.6"/>
    <n v="0"/>
    <n v="0"/>
    <n v="0"/>
  </r>
  <r>
    <x v="3"/>
    <x v="22"/>
    <x v="60"/>
    <n v="2620.8000000000002"/>
    <n v="218.4"/>
    <n v="49"/>
    <n v="0"/>
    <n v="0"/>
    <n v="0"/>
  </r>
  <r>
    <x v="3"/>
    <x v="22"/>
    <x v="61"/>
    <n v="2679.6"/>
    <n v="223.3"/>
    <n v="48.3"/>
    <n v="0"/>
    <n v="0"/>
    <n v="0"/>
  </r>
  <r>
    <x v="3"/>
    <x v="22"/>
    <x v="62"/>
    <n v="2671.2"/>
    <n v="222.6"/>
    <n v="49"/>
    <n v="0"/>
    <n v="0"/>
    <n v="0"/>
  </r>
  <r>
    <x v="3"/>
    <x v="22"/>
    <x v="63"/>
    <n v="2671.2"/>
    <n v="222.6"/>
    <n v="48.3"/>
    <n v="0"/>
    <n v="0"/>
    <n v="0"/>
  </r>
  <r>
    <x v="3"/>
    <x v="22"/>
    <x v="64"/>
    <n v="2704.8"/>
    <n v="225.4"/>
    <n v="47.6"/>
    <n v="0"/>
    <n v="0"/>
    <n v="0"/>
  </r>
  <r>
    <x v="3"/>
    <x v="22"/>
    <x v="65"/>
    <n v="2730"/>
    <n v="227.5"/>
    <n v="47.6"/>
    <n v="0"/>
    <n v="0"/>
    <n v="0"/>
  </r>
  <r>
    <x v="3"/>
    <x v="22"/>
    <x v="66"/>
    <n v="2721.6"/>
    <n v="226.8"/>
    <n v="48.3"/>
    <n v="0"/>
    <n v="0"/>
    <n v="0"/>
  </r>
  <r>
    <x v="3"/>
    <x v="22"/>
    <x v="67"/>
    <n v="2730"/>
    <n v="227.5"/>
    <n v="47.6"/>
    <n v="0"/>
    <n v="0"/>
    <n v="0"/>
  </r>
  <r>
    <x v="3"/>
    <x v="22"/>
    <x v="68"/>
    <n v="2763.6"/>
    <n v="230.3"/>
    <n v="49.7"/>
    <n v="0"/>
    <n v="0"/>
    <n v="0"/>
  </r>
  <r>
    <x v="3"/>
    <x v="22"/>
    <x v="69"/>
    <n v="2772"/>
    <n v="231"/>
    <n v="48.3"/>
    <n v="0"/>
    <n v="0"/>
    <n v="0"/>
  </r>
  <r>
    <x v="3"/>
    <x v="22"/>
    <x v="70"/>
    <n v="2788.8"/>
    <n v="232.4"/>
    <n v="49"/>
    <n v="0"/>
    <n v="0"/>
    <n v="0"/>
  </r>
  <r>
    <x v="3"/>
    <x v="22"/>
    <x v="71"/>
    <n v="2780.4"/>
    <n v="231.7"/>
    <n v="49"/>
    <n v="0"/>
    <n v="0"/>
    <n v="0"/>
  </r>
  <r>
    <x v="3"/>
    <x v="22"/>
    <x v="72"/>
    <n v="2814"/>
    <n v="234.5"/>
    <n v="49.7"/>
    <n v="0"/>
    <n v="0"/>
    <n v="0"/>
  </r>
  <r>
    <x v="3"/>
    <x v="22"/>
    <x v="73"/>
    <n v="2847.6"/>
    <n v="237.3"/>
    <n v="49"/>
    <n v="0"/>
    <n v="0"/>
    <n v="0"/>
  </r>
  <r>
    <x v="3"/>
    <x v="22"/>
    <x v="74"/>
    <n v="2881.2"/>
    <n v="240.1"/>
    <n v="51.1"/>
    <n v="0"/>
    <n v="0"/>
    <n v="0"/>
  </r>
  <r>
    <x v="3"/>
    <x v="22"/>
    <x v="75"/>
    <n v="2914.8"/>
    <n v="242.9"/>
    <n v="51.1"/>
    <n v="0"/>
    <n v="0"/>
    <n v="0"/>
  </r>
  <r>
    <x v="3"/>
    <x v="22"/>
    <x v="76"/>
    <n v="2990.4"/>
    <n v="249.2"/>
    <n v="51.8"/>
    <n v="0"/>
    <n v="0"/>
    <n v="0"/>
  </r>
  <r>
    <x v="3"/>
    <x v="22"/>
    <x v="77"/>
    <n v="2973.6"/>
    <n v="247.8"/>
    <n v="51.8"/>
    <n v="0"/>
    <n v="0"/>
    <n v="0"/>
  </r>
  <r>
    <x v="3"/>
    <x v="22"/>
    <x v="78"/>
    <n v="2982"/>
    <n v="248.5"/>
    <n v="52.5"/>
    <n v="0"/>
    <n v="0"/>
    <n v="0"/>
  </r>
  <r>
    <x v="3"/>
    <x v="22"/>
    <x v="79"/>
    <n v="3024"/>
    <n v="252"/>
    <n v="52.5"/>
    <n v="0"/>
    <n v="0"/>
    <n v="0"/>
  </r>
  <r>
    <x v="3"/>
    <x v="22"/>
    <x v="80"/>
    <n v="3024"/>
    <n v="252"/>
    <n v="53.2"/>
    <n v="0"/>
    <n v="0"/>
    <n v="0"/>
  </r>
  <r>
    <x v="3"/>
    <x v="22"/>
    <x v="81"/>
    <n v="2990.4"/>
    <n v="249.2"/>
    <n v="52.5"/>
    <n v="0"/>
    <n v="0"/>
    <n v="0"/>
  </r>
  <r>
    <x v="3"/>
    <x v="22"/>
    <x v="82"/>
    <n v="2982"/>
    <n v="248.5"/>
    <n v="53.2"/>
    <n v="0"/>
    <n v="0"/>
    <n v="0"/>
  </r>
  <r>
    <x v="3"/>
    <x v="22"/>
    <x v="83"/>
    <n v="2998.8"/>
    <n v="249.9"/>
    <n v="53.2"/>
    <n v="0"/>
    <n v="0"/>
    <n v="0"/>
  </r>
  <r>
    <x v="3"/>
    <x v="22"/>
    <x v="84"/>
    <n v="3057.6"/>
    <n v="254.8"/>
    <n v="53.2"/>
    <n v="0"/>
    <n v="0"/>
    <n v="0"/>
  </r>
  <r>
    <x v="3"/>
    <x v="22"/>
    <x v="85"/>
    <n v="3066"/>
    <n v="255.5"/>
    <n v="55.3"/>
    <n v="0"/>
    <n v="0"/>
    <n v="0"/>
  </r>
  <r>
    <x v="3"/>
    <x v="22"/>
    <x v="86"/>
    <n v="3049.2"/>
    <n v="254.1"/>
    <n v="54.6"/>
    <n v="0"/>
    <n v="0"/>
    <n v="0"/>
  </r>
  <r>
    <x v="3"/>
    <x v="22"/>
    <x v="87"/>
    <n v="3074.4"/>
    <n v="256.2"/>
    <n v="55.3"/>
    <n v="0"/>
    <n v="0"/>
    <n v="0"/>
  </r>
  <r>
    <x v="3"/>
    <x v="22"/>
    <x v="88"/>
    <n v="3091.2"/>
    <n v="257.60000000000002"/>
    <n v="55.3"/>
    <n v="0"/>
    <n v="0"/>
    <n v="0"/>
  </r>
  <r>
    <x v="3"/>
    <x v="22"/>
    <x v="89"/>
    <n v="3099.6"/>
    <n v="258.3"/>
    <n v="55.3"/>
    <n v="0"/>
    <n v="0"/>
    <n v="0"/>
  </r>
  <r>
    <x v="3"/>
    <x v="22"/>
    <x v="90"/>
    <n v="3040.8"/>
    <n v="253.4"/>
    <n v="55.3"/>
    <n v="0"/>
    <n v="0"/>
    <n v="0"/>
  </r>
  <r>
    <x v="3"/>
    <x v="22"/>
    <x v="91"/>
    <n v="3049.2"/>
    <n v="254.1"/>
    <n v="55.3"/>
    <n v="0"/>
    <n v="0"/>
    <n v="0"/>
  </r>
  <r>
    <x v="3"/>
    <x v="22"/>
    <x v="92"/>
    <n v="3066"/>
    <n v="255.5"/>
    <n v="55.3"/>
    <n v="0"/>
    <n v="0"/>
    <n v="0"/>
  </r>
  <r>
    <x v="3"/>
    <x v="22"/>
    <x v="93"/>
    <n v="3124.8"/>
    <n v="260.39999999999998"/>
    <n v="56.7"/>
    <n v="0"/>
    <n v="0"/>
    <n v="0"/>
  </r>
  <r>
    <x v="3"/>
    <x v="22"/>
    <x v="94"/>
    <n v="3166.8"/>
    <n v="263.89999999999998"/>
    <n v="65.099999999999994"/>
    <n v="0"/>
    <n v="0"/>
    <n v="0"/>
  </r>
  <r>
    <x v="3"/>
    <x v="22"/>
    <x v="95"/>
    <n v="3200.4"/>
    <n v="266.7"/>
    <n v="67.900000000000006"/>
    <n v="0"/>
    <n v="0"/>
    <n v="0"/>
  </r>
  <r>
    <x v="3"/>
    <x v="22"/>
    <x v="96"/>
    <n v="3259.2"/>
    <n v="271.60000000000002"/>
    <n v="69.3"/>
    <n v="0"/>
    <n v="0"/>
    <n v="0"/>
  </r>
  <r>
    <x v="3"/>
    <x v="22"/>
    <x v="97"/>
    <n v="3309.6"/>
    <n v="275.8"/>
    <n v="71.400000000000006"/>
    <n v="0"/>
    <n v="0"/>
    <n v="0"/>
  </r>
  <r>
    <x v="3"/>
    <x v="22"/>
    <x v="98"/>
    <n v="3284.4"/>
    <n v="273.7"/>
    <n v="72.099999999999994"/>
    <n v="0"/>
    <n v="0"/>
    <n v="0"/>
  </r>
  <r>
    <x v="3"/>
    <x v="22"/>
    <x v="99"/>
    <n v="3368.4"/>
    <n v="280.7"/>
    <n v="79.8"/>
    <n v="0"/>
    <n v="0"/>
    <n v="0"/>
  </r>
  <r>
    <x v="3"/>
    <x v="22"/>
    <x v="100"/>
    <n v="3343.2"/>
    <n v="278.60000000000002"/>
    <n v="81.2"/>
    <n v="0"/>
    <n v="0"/>
    <n v="0"/>
  </r>
  <r>
    <x v="3"/>
    <x v="22"/>
    <x v="101"/>
    <n v="3368.4"/>
    <n v="280.7"/>
    <n v="81.2"/>
    <n v="0"/>
    <n v="0"/>
    <n v="0"/>
  </r>
  <r>
    <x v="3"/>
    <x v="22"/>
    <x v="102"/>
    <n v="3444"/>
    <n v="287"/>
    <n v="82.6"/>
    <n v="0"/>
    <n v="0"/>
    <n v="0"/>
  </r>
  <r>
    <x v="3"/>
    <x v="22"/>
    <x v="103"/>
    <n v="3435.6"/>
    <n v="286.3"/>
    <n v="81.900000000000006"/>
    <n v="0"/>
    <n v="0"/>
    <n v="0"/>
  </r>
  <r>
    <x v="3"/>
    <x v="22"/>
    <x v="104"/>
    <n v="3460.8"/>
    <n v="288.39999999999998"/>
    <n v="83.3"/>
    <n v="0"/>
    <n v="0"/>
    <n v="0"/>
  </r>
  <r>
    <x v="3"/>
    <x v="22"/>
    <x v="105"/>
    <n v="3477.6"/>
    <n v="289.8"/>
    <n v="82.6"/>
    <n v="0"/>
    <n v="0"/>
    <n v="0"/>
  </r>
  <r>
    <x v="3"/>
    <x v="22"/>
    <x v="106"/>
    <n v="3536.4"/>
    <n v="294.7"/>
    <n v="83.3"/>
    <n v="0"/>
    <n v="0"/>
    <n v="0"/>
  </r>
  <r>
    <x v="3"/>
    <x v="22"/>
    <x v="107"/>
    <n v="3553.2"/>
    <n v="296.10000000000002"/>
    <n v="82.6"/>
    <n v="0"/>
    <n v="0"/>
    <n v="0"/>
  </r>
  <r>
    <x v="3"/>
    <x v="22"/>
    <x v="108"/>
    <n v="3486"/>
    <n v="290.5"/>
    <n v="85.4"/>
    <n v="0"/>
    <n v="0"/>
    <n v="0"/>
  </r>
  <r>
    <x v="3"/>
    <x v="22"/>
    <x v="109"/>
    <n v="3334.8"/>
    <n v="277.89999999999998"/>
    <n v="67.2"/>
    <n v="0"/>
    <n v="0"/>
    <n v="0"/>
  </r>
  <r>
    <x v="3"/>
    <x v="22"/>
    <x v="110"/>
    <n v="3586.8"/>
    <n v="298.89999999999998"/>
    <n v="77.7"/>
    <n v="0"/>
    <n v="0"/>
    <n v="0"/>
  </r>
  <r>
    <x v="3"/>
    <x v="22"/>
    <x v="111"/>
    <n v="3595.2"/>
    <n v="299.60000000000002"/>
    <n v="73.5"/>
    <n v="0"/>
    <n v="0"/>
    <n v="0"/>
  </r>
  <r>
    <x v="3"/>
    <x v="22"/>
    <x v="112"/>
    <n v="3603.6"/>
    <n v="300.3"/>
    <n v="70.7"/>
    <n v="0"/>
    <n v="0"/>
    <n v="0"/>
  </r>
  <r>
    <x v="3"/>
    <x v="22"/>
    <x v="113"/>
    <n v="3612"/>
    <n v="301"/>
    <n v="70.7"/>
    <n v="0"/>
    <n v="0"/>
    <n v="0"/>
  </r>
  <r>
    <x v="3"/>
    <x v="22"/>
    <x v="114"/>
    <n v="3570"/>
    <n v="297.5"/>
    <n v="68.599999999999994"/>
    <n v="0"/>
    <n v="0"/>
    <n v="0"/>
  </r>
  <r>
    <x v="3"/>
    <x v="22"/>
    <x v="115"/>
    <n v="3570"/>
    <n v="297.5"/>
    <n v="67.900000000000006"/>
    <n v="0"/>
    <n v="0"/>
    <n v="0"/>
  </r>
  <r>
    <x v="3"/>
    <x v="22"/>
    <x v="116"/>
    <n v="3578.4"/>
    <n v="298.2"/>
    <n v="67.900000000000006"/>
    <n v="0"/>
    <n v="0"/>
    <n v="0"/>
  </r>
  <r>
    <x v="3"/>
    <x v="22"/>
    <x v="117"/>
    <n v="3570"/>
    <n v="297.5"/>
    <n v="68.599999999999994"/>
    <n v="0"/>
    <n v="0"/>
    <n v="0"/>
  </r>
  <r>
    <x v="3"/>
    <x v="22"/>
    <x v="118"/>
    <n v="3561.6"/>
    <n v="296.8"/>
    <n v="69.3"/>
    <n v="0"/>
    <n v="0"/>
    <n v="0"/>
  </r>
  <r>
    <x v="3"/>
    <x v="22"/>
    <x v="119"/>
    <n v="3595.2"/>
    <n v="299.60000000000002"/>
    <n v="69.3"/>
    <n v="0"/>
    <n v="0"/>
    <n v="0"/>
  </r>
  <r>
    <x v="3"/>
    <x v="22"/>
    <x v="120"/>
    <n v="3637.2"/>
    <n v="303.10000000000002"/>
    <n v="70"/>
    <n v="0"/>
    <n v="0"/>
    <n v="0"/>
  </r>
  <r>
    <x v="3"/>
    <x v="22"/>
    <x v="121"/>
    <n v="3645.6"/>
    <n v="303.8"/>
    <n v="69.3"/>
    <n v="0"/>
    <n v="0"/>
    <n v="0"/>
  </r>
  <r>
    <x v="3"/>
    <x v="22"/>
    <x v="122"/>
    <n v="3654"/>
    <n v="304.5"/>
    <n v="69.3"/>
    <n v="0"/>
    <n v="0"/>
    <n v="0"/>
  </r>
  <r>
    <x v="3"/>
    <x v="22"/>
    <x v="123"/>
    <n v="3670.8"/>
    <n v="305.89999999999998"/>
    <n v="69.3"/>
    <n v="0"/>
    <n v="0"/>
    <n v="0"/>
  </r>
  <r>
    <x v="3"/>
    <x v="22"/>
    <x v="124"/>
    <n v="3654"/>
    <n v="304.5"/>
    <n v="69.3"/>
    <n v="0"/>
    <n v="0"/>
    <n v="0"/>
  </r>
  <r>
    <x v="3"/>
    <x v="22"/>
    <x v="125"/>
    <n v="3662.4"/>
    <n v="305.2"/>
    <n v="70"/>
    <n v="0"/>
    <n v="0"/>
    <n v="0"/>
  </r>
  <r>
    <x v="3"/>
    <x v="22"/>
    <x v="126"/>
    <n v="3654"/>
    <n v="304.5"/>
    <n v="70.7"/>
    <n v="0"/>
    <n v="0"/>
    <n v="0"/>
  </r>
  <r>
    <x v="3"/>
    <x v="22"/>
    <x v="127"/>
    <n v="3645.6"/>
    <n v="303.8"/>
    <n v="70.7"/>
    <n v="0"/>
    <n v="0"/>
    <n v="0"/>
  </r>
  <r>
    <x v="3"/>
    <x v="22"/>
    <x v="128"/>
    <n v="3528"/>
    <n v="294"/>
    <n v="70"/>
    <n v="0"/>
    <n v="0"/>
    <n v="0"/>
  </r>
  <r>
    <x v="3"/>
    <x v="22"/>
    <x v="129"/>
    <n v="3528"/>
    <n v="294"/>
    <n v="70.7"/>
    <n v="0"/>
    <n v="0"/>
    <n v="0"/>
  </r>
  <r>
    <x v="3"/>
    <x v="22"/>
    <x v="130"/>
    <n v="3511.2"/>
    <n v="292.60000000000002"/>
    <n v="70"/>
    <n v="0"/>
    <n v="0"/>
    <n v="0"/>
  </r>
  <r>
    <x v="3"/>
    <x v="22"/>
    <x v="131"/>
    <n v="3435.6"/>
    <n v="286.3"/>
    <n v="64.400000000000006"/>
    <n v="0"/>
    <n v="0"/>
    <n v="0"/>
  </r>
  <r>
    <x v="3"/>
    <x v="22"/>
    <x v="132"/>
    <n v="3410.4"/>
    <n v="284.2"/>
    <n v="63.7"/>
    <n v="0"/>
    <n v="0"/>
    <n v="0"/>
  </r>
  <r>
    <x v="3"/>
    <x v="22"/>
    <x v="133"/>
    <n v="3376.8"/>
    <n v="281.39999999999998"/>
    <n v="63.7"/>
    <n v="0"/>
    <n v="0"/>
    <n v="0"/>
  </r>
  <r>
    <x v="3"/>
    <x v="22"/>
    <x v="134"/>
    <n v="3309.6"/>
    <n v="275.8"/>
    <n v="71.400000000000006"/>
    <n v="0"/>
    <n v="0"/>
    <n v="0"/>
  </r>
  <r>
    <x v="3"/>
    <x v="22"/>
    <x v="135"/>
    <n v="3292.8"/>
    <n v="274.39999999999998"/>
    <n v="70"/>
    <n v="0"/>
    <n v="0"/>
    <n v="0"/>
  </r>
  <r>
    <x v="3"/>
    <x v="22"/>
    <x v="136"/>
    <n v="3024"/>
    <n v="252"/>
    <n v="61.6"/>
    <n v="0"/>
    <n v="0"/>
    <n v="0"/>
  </r>
  <r>
    <x v="3"/>
    <x v="22"/>
    <x v="137"/>
    <n v="3175.2"/>
    <n v="264.60000000000002"/>
    <n v="61.6"/>
    <n v="0"/>
    <n v="0"/>
    <n v="0"/>
  </r>
  <r>
    <x v="3"/>
    <x v="22"/>
    <x v="138"/>
    <n v="3435.6"/>
    <n v="286.3"/>
    <n v="62.3"/>
    <n v="0"/>
    <n v="0"/>
    <n v="0"/>
  </r>
  <r>
    <x v="3"/>
    <x v="22"/>
    <x v="139"/>
    <n v="3662.4"/>
    <n v="305.2"/>
    <n v="59.5"/>
    <n v="0"/>
    <n v="0"/>
    <n v="0"/>
  </r>
  <r>
    <x v="3"/>
    <x v="22"/>
    <x v="140"/>
    <n v="1932"/>
    <n v="161"/>
    <n v="37.799999999999997"/>
    <n v="0"/>
    <n v="0"/>
    <n v="0"/>
  </r>
  <r>
    <x v="3"/>
    <x v="22"/>
    <x v="141"/>
    <n v="1881.6"/>
    <n v="156.80000000000001"/>
    <n v="37.1"/>
    <n v="0"/>
    <n v="0"/>
    <n v="0"/>
  </r>
  <r>
    <x v="3"/>
    <x v="22"/>
    <x v="142"/>
    <n v="1873.2"/>
    <n v="156.1"/>
    <n v="38.5"/>
    <n v="0"/>
    <n v="0"/>
    <n v="0"/>
  </r>
  <r>
    <x v="3"/>
    <x v="22"/>
    <x v="143"/>
    <n v="1864.8"/>
    <n v="155.4"/>
    <n v="37.799999999999997"/>
    <n v="0"/>
    <n v="0"/>
    <n v="0"/>
  </r>
  <r>
    <x v="3"/>
    <x v="22"/>
    <x v="144"/>
    <n v="1864.8"/>
    <n v="155.4"/>
    <n v="38.5"/>
    <n v="0"/>
    <n v="0"/>
    <n v="0"/>
  </r>
  <r>
    <x v="3"/>
    <x v="22"/>
    <x v="145"/>
    <n v="1822.8"/>
    <n v="151.9"/>
    <n v="37.799999999999997"/>
    <n v="0"/>
    <n v="0"/>
    <n v="0"/>
  </r>
  <r>
    <x v="3"/>
    <x v="22"/>
    <x v="146"/>
    <n v="1806"/>
    <n v="150.5"/>
    <n v="37.799999999999997"/>
    <n v="0"/>
    <n v="0"/>
    <n v="0"/>
  </r>
  <r>
    <x v="3"/>
    <x v="22"/>
    <x v="147"/>
    <n v="1806"/>
    <n v="150.5"/>
    <n v="37.799999999999997"/>
    <n v="0"/>
    <n v="0"/>
    <n v="0"/>
  </r>
  <r>
    <x v="3"/>
    <x v="22"/>
    <x v="148"/>
    <n v="1806"/>
    <n v="150.5"/>
    <n v="37.1"/>
    <n v="0"/>
    <n v="0"/>
    <n v="0"/>
  </r>
  <r>
    <x v="3"/>
    <x v="22"/>
    <x v="149"/>
    <n v="1780.8"/>
    <n v="148.4"/>
    <n v="37.799999999999997"/>
    <n v="0"/>
    <n v="0"/>
    <n v="0"/>
  </r>
  <r>
    <x v="3"/>
    <x v="22"/>
    <x v="150"/>
    <n v="1747.2"/>
    <n v="145.6"/>
    <n v="36.4"/>
    <n v="0"/>
    <n v="0"/>
    <n v="0"/>
  </r>
  <r>
    <x v="3"/>
    <x v="22"/>
    <x v="151"/>
    <n v="1747.2"/>
    <n v="145.6"/>
    <n v="36.4"/>
    <n v="0"/>
    <n v="0"/>
    <n v="0"/>
  </r>
  <r>
    <x v="3"/>
    <x v="22"/>
    <x v="152"/>
    <n v="1738.8"/>
    <n v="144.9"/>
    <n v="35.700000000000003"/>
    <n v="0"/>
    <n v="0"/>
    <n v="0"/>
  </r>
  <r>
    <x v="3"/>
    <x v="22"/>
    <x v="153"/>
    <n v="1638"/>
    <n v="136.5"/>
    <n v="34.299999999999997"/>
    <n v="0"/>
    <n v="0"/>
    <n v="0"/>
  </r>
  <r>
    <x v="3"/>
    <x v="22"/>
    <x v="154"/>
    <n v="1520.4"/>
    <n v="126.7"/>
    <n v="32.9"/>
    <n v="0"/>
    <n v="0"/>
    <n v="0"/>
  </r>
  <r>
    <x v="3"/>
    <x v="22"/>
    <x v="155"/>
    <n v="2184"/>
    <n v="182"/>
    <n v="49"/>
    <n v="0"/>
    <n v="0"/>
    <n v="0"/>
  </r>
  <r>
    <x v="3"/>
    <x v="22"/>
    <x v="156"/>
    <n v="2469.6"/>
    <n v="205.8"/>
    <n v="58.1"/>
    <n v="0"/>
    <n v="0"/>
    <n v="0"/>
  </r>
  <r>
    <x v="3"/>
    <x v="22"/>
    <x v="157"/>
    <n v="2570.4"/>
    <n v="214.2"/>
    <n v="65.8"/>
    <n v="0"/>
    <n v="0"/>
    <n v="0"/>
  </r>
  <r>
    <x v="3"/>
    <x v="22"/>
    <x v="158"/>
    <n v="2553.6"/>
    <n v="212.8"/>
    <n v="65.099999999999994"/>
    <n v="0"/>
    <n v="0"/>
    <n v="0"/>
  </r>
  <r>
    <x v="3"/>
    <x v="22"/>
    <x v="159"/>
    <n v="2578.8000000000002"/>
    <n v="214.9"/>
    <n v="64.400000000000006"/>
    <n v="0"/>
    <n v="0"/>
    <n v="0"/>
  </r>
  <r>
    <x v="3"/>
    <x v="22"/>
    <x v="160"/>
    <n v="2696.4"/>
    <n v="224.7"/>
    <n v="66.5"/>
    <n v="0"/>
    <n v="0"/>
    <n v="0"/>
  </r>
  <r>
    <x v="3"/>
    <x v="22"/>
    <x v="161"/>
    <n v="2797.2"/>
    <n v="233.1"/>
    <n v="68.599999999999994"/>
    <n v="0"/>
    <n v="0"/>
    <n v="0"/>
  </r>
  <r>
    <x v="3"/>
    <x v="22"/>
    <x v="162"/>
    <n v="2797.2"/>
    <n v="233.1"/>
    <n v="68.599999999999994"/>
    <n v="0"/>
    <n v="0"/>
    <n v="0"/>
  </r>
  <r>
    <x v="3"/>
    <x v="22"/>
    <x v="163"/>
    <n v="2788.8"/>
    <n v="232.4"/>
    <n v="69.3"/>
    <n v="0"/>
    <n v="0"/>
    <n v="0"/>
  </r>
  <r>
    <x v="3"/>
    <x v="22"/>
    <x v="164"/>
    <n v="2788.8"/>
    <n v="232.4"/>
    <n v="67.900000000000006"/>
    <n v="0"/>
    <n v="0"/>
    <n v="0"/>
  </r>
  <r>
    <x v="3"/>
    <x v="22"/>
    <x v="165"/>
    <n v="2788.8"/>
    <n v="232.4"/>
    <n v="67.900000000000006"/>
    <n v="0"/>
    <n v="0"/>
    <n v="0"/>
  </r>
  <r>
    <x v="3"/>
    <x v="22"/>
    <x v="166"/>
    <n v="2721.6"/>
    <n v="226.8"/>
    <n v="66.5"/>
    <n v="0"/>
    <n v="0"/>
    <n v="0"/>
  </r>
  <r>
    <x v="3"/>
    <x v="22"/>
    <x v="167"/>
    <n v="2704.8"/>
    <n v="225.4"/>
    <n v="65.8"/>
    <n v="0"/>
    <n v="0"/>
    <n v="0"/>
  </r>
  <r>
    <x v="3"/>
    <x v="22"/>
    <x v="168"/>
    <n v="2763.6"/>
    <n v="230.3"/>
    <n v="66.5"/>
    <n v="0"/>
    <n v="0"/>
    <n v="0"/>
  </r>
  <r>
    <x v="3"/>
    <x v="22"/>
    <x v="169"/>
    <n v="2772"/>
    <n v="231"/>
    <n v="65.099999999999994"/>
    <n v="0"/>
    <n v="0"/>
    <n v="0"/>
  </r>
  <r>
    <x v="3"/>
    <x v="22"/>
    <x v="170"/>
    <n v="2788.8"/>
    <n v="232.4"/>
    <n v="66.5"/>
    <n v="0"/>
    <n v="0"/>
    <n v="0"/>
  </r>
  <r>
    <x v="3"/>
    <x v="22"/>
    <x v="171"/>
    <n v="2746.8"/>
    <n v="228.9"/>
    <n v="65.8"/>
    <n v="0"/>
    <n v="0"/>
    <n v="0"/>
  </r>
  <r>
    <x v="3"/>
    <x v="22"/>
    <x v="172"/>
    <n v="2730"/>
    <n v="227.5"/>
    <n v="64.400000000000006"/>
    <n v="0"/>
    <n v="0"/>
    <n v="0"/>
  </r>
  <r>
    <x v="3"/>
    <x v="22"/>
    <x v="173"/>
    <n v="2772"/>
    <n v="231"/>
    <n v="64.400000000000006"/>
    <n v="0"/>
    <n v="0"/>
    <n v="0"/>
  </r>
  <r>
    <x v="3"/>
    <x v="22"/>
    <x v="174"/>
    <n v="2805.6"/>
    <n v="233.8"/>
    <n v="64.400000000000006"/>
    <n v="0"/>
    <n v="0"/>
    <n v="0"/>
  </r>
  <r>
    <x v="3"/>
    <x v="22"/>
    <x v="175"/>
    <n v="2671.2"/>
    <n v="222.6"/>
    <n v="62.3"/>
    <n v="0"/>
    <n v="0"/>
    <n v="0"/>
  </r>
  <r>
    <x v="3"/>
    <x v="22"/>
    <x v="176"/>
    <n v="2637.6"/>
    <n v="219.8"/>
    <n v="53.2"/>
    <n v="0"/>
    <n v="0"/>
    <n v="0"/>
  </r>
  <r>
    <x v="3"/>
    <x v="22"/>
    <x v="177"/>
    <n v="2772"/>
    <n v="231"/>
    <n v="62.3"/>
    <n v="0"/>
    <n v="0"/>
    <n v="0"/>
  </r>
  <r>
    <x v="3"/>
    <x v="22"/>
    <x v="178"/>
    <n v="2545.1999999999998"/>
    <n v="212.1"/>
    <n v="56.7"/>
    <n v="0"/>
    <n v="0"/>
    <n v="0"/>
  </r>
  <r>
    <x v="3"/>
    <x v="22"/>
    <x v="179"/>
    <n v="2721.6"/>
    <n v="226.8"/>
    <n v="61.6"/>
    <n v="0"/>
    <n v="0"/>
    <n v="0"/>
  </r>
  <r>
    <x v="3"/>
    <x v="22"/>
    <x v="180"/>
    <n v="2780.4"/>
    <n v="231.7"/>
    <n v="65.8"/>
    <n v="0"/>
    <n v="0"/>
    <n v="0"/>
  </r>
  <r>
    <x v="3"/>
    <x v="22"/>
    <x v="181"/>
    <n v="2746.8"/>
    <n v="228.9"/>
    <n v="65.8"/>
    <n v="0"/>
    <n v="0"/>
    <n v="0"/>
  </r>
  <r>
    <x v="3"/>
    <x v="22"/>
    <x v="182"/>
    <n v="2738.4"/>
    <n v="228.2"/>
    <n v="64.400000000000006"/>
    <n v="0"/>
    <n v="0"/>
    <n v="0"/>
  </r>
  <r>
    <x v="3"/>
    <x v="22"/>
    <x v="183"/>
    <n v="2713.2"/>
    <n v="226.1"/>
    <n v="64.400000000000006"/>
    <n v="0"/>
    <n v="0"/>
    <n v="0"/>
  </r>
  <r>
    <x v="3"/>
    <x v="22"/>
    <x v="184"/>
    <n v="2763.6"/>
    <n v="230.3"/>
    <n v="64.400000000000006"/>
    <n v="0"/>
    <n v="0"/>
    <n v="0"/>
  </r>
  <r>
    <x v="3"/>
    <x v="22"/>
    <x v="185"/>
    <n v="2746.8"/>
    <n v="228.9"/>
    <n v="65.099999999999994"/>
    <n v="0"/>
    <n v="0"/>
    <n v="0"/>
  </r>
  <r>
    <x v="3"/>
    <x v="22"/>
    <x v="186"/>
    <n v="2738.4"/>
    <n v="228.2"/>
    <n v="64.400000000000006"/>
    <n v="0"/>
    <n v="0"/>
    <n v="0"/>
  </r>
  <r>
    <x v="3"/>
    <x v="22"/>
    <x v="187"/>
    <n v="2679.6"/>
    <n v="223.3"/>
    <n v="63.7"/>
    <n v="0"/>
    <n v="0"/>
    <n v="0"/>
  </r>
  <r>
    <x v="3"/>
    <x v="22"/>
    <x v="188"/>
    <n v="2629.2"/>
    <n v="219.1"/>
    <n v="52.5"/>
    <n v="0"/>
    <n v="0"/>
    <n v="0"/>
  </r>
  <r>
    <x v="3"/>
    <x v="22"/>
    <x v="189"/>
    <n v="2511.6"/>
    <n v="209.3"/>
    <n v="56.7"/>
    <n v="0"/>
    <n v="0"/>
    <n v="0"/>
  </r>
  <r>
    <x v="3"/>
    <x v="22"/>
    <x v="190"/>
    <n v="2797.2"/>
    <n v="233.1"/>
    <n v="61.6"/>
    <n v="0"/>
    <n v="0"/>
    <n v="0"/>
  </r>
  <r>
    <x v="3"/>
    <x v="22"/>
    <x v="191"/>
    <n v="2864.4"/>
    <n v="238.7"/>
    <n v="65.099999999999994"/>
    <n v="0"/>
    <n v="0"/>
    <n v="0"/>
  </r>
  <r>
    <x v="3"/>
    <x v="22"/>
    <x v="192"/>
    <n v="2889.6"/>
    <n v="240.8"/>
    <n v="65.099999999999994"/>
    <n v="0"/>
    <n v="0"/>
    <n v="0"/>
  </r>
  <r>
    <x v="3"/>
    <x v="22"/>
    <x v="193"/>
    <n v="2948.4"/>
    <n v="245.7"/>
    <n v="63.7"/>
    <n v="0"/>
    <n v="0"/>
    <n v="0"/>
  </r>
  <r>
    <x v="3"/>
    <x v="22"/>
    <x v="194"/>
    <n v="2646"/>
    <n v="220.5"/>
    <n v="63.7"/>
    <n v="0"/>
    <n v="0"/>
    <n v="0"/>
  </r>
  <r>
    <x v="3"/>
    <x v="22"/>
    <x v="195"/>
    <n v="1394.4"/>
    <n v="116.2"/>
    <n v="36.4"/>
    <n v="0"/>
    <n v="0"/>
    <n v="0"/>
  </r>
  <r>
    <x v="3"/>
    <x v="22"/>
    <x v="196"/>
    <n v="1201.2"/>
    <n v="100.1"/>
    <n v="33.6"/>
    <n v="0"/>
    <n v="0"/>
    <n v="0"/>
  </r>
  <r>
    <x v="3"/>
    <x v="22"/>
    <x v="197"/>
    <n v="1285.2"/>
    <n v="107.1"/>
    <n v="34.299999999999997"/>
    <n v="0"/>
    <n v="0"/>
    <n v="0"/>
  </r>
  <r>
    <x v="3"/>
    <x v="22"/>
    <x v="198"/>
    <n v="1226.4000000000001"/>
    <n v="102.2"/>
    <n v="33.6"/>
    <n v="0"/>
    <n v="0"/>
    <n v="0"/>
  </r>
  <r>
    <x v="3"/>
    <x v="22"/>
    <x v="199"/>
    <n v="1268.4000000000001"/>
    <n v="105.7"/>
    <n v="32.9"/>
    <n v="0"/>
    <n v="0"/>
    <n v="0"/>
  </r>
  <r>
    <x v="3"/>
    <x v="22"/>
    <x v="200"/>
    <n v="1285.2"/>
    <n v="107.1"/>
    <n v="35"/>
    <n v="0"/>
    <n v="0"/>
    <n v="0"/>
  </r>
  <r>
    <x v="3"/>
    <x v="22"/>
    <x v="201"/>
    <n v="1234.8"/>
    <n v="102.9"/>
    <n v="29.4"/>
    <n v="0"/>
    <n v="0"/>
    <n v="0"/>
  </r>
  <r>
    <x v="3"/>
    <x v="22"/>
    <x v="202"/>
    <n v="1192.8"/>
    <n v="99.4"/>
    <n v="26.6"/>
    <n v="0"/>
    <n v="0"/>
    <n v="0"/>
  </r>
  <r>
    <x v="3"/>
    <x v="22"/>
    <x v="203"/>
    <n v="1184.4000000000001"/>
    <n v="98.7"/>
    <n v="24.5"/>
    <n v="0"/>
    <n v="0"/>
    <n v="0"/>
  </r>
  <r>
    <x v="3"/>
    <x v="22"/>
    <x v="204"/>
    <n v="1176"/>
    <n v="98"/>
    <n v="25.2"/>
    <n v="0"/>
    <n v="0"/>
    <n v="0"/>
  </r>
  <r>
    <x v="3"/>
    <x v="22"/>
    <x v="205"/>
    <n v="1218"/>
    <n v="101.5"/>
    <n v="25.9"/>
    <n v="0"/>
    <n v="0"/>
    <n v="0"/>
  </r>
  <r>
    <x v="3"/>
    <x v="22"/>
    <x v="206"/>
    <n v="2125.1999999999998"/>
    <n v="177.1"/>
    <n v="44.8"/>
    <n v="0"/>
    <n v="0"/>
    <n v="0"/>
  </r>
  <r>
    <x v="3"/>
    <x v="22"/>
    <x v="207"/>
    <n v="3276"/>
    <n v="273"/>
    <n v="65.099999999999994"/>
    <n v="0"/>
    <n v="0"/>
    <n v="0"/>
  </r>
  <r>
    <x v="3"/>
    <x v="22"/>
    <x v="208"/>
    <n v="3418.8"/>
    <n v="284.89999999999998"/>
    <n v="64.400000000000006"/>
    <n v="0"/>
    <n v="0"/>
    <n v="0"/>
  </r>
  <r>
    <x v="3"/>
    <x v="22"/>
    <x v="209"/>
    <n v="3502.8"/>
    <n v="291.89999999999998"/>
    <n v="64.400000000000006"/>
    <n v="0"/>
    <n v="0"/>
    <n v="0"/>
  </r>
  <r>
    <x v="3"/>
    <x v="22"/>
    <x v="210"/>
    <n v="3637.2"/>
    <n v="303.10000000000002"/>
    <n v="63.7"/>
    <n v="0"/>
    <n v="0"/>
    <n v="0"/>
  </r>
  <r>
    <x v="3"/>
    <x v="22"/>
    <x v="211"/>
    <n v="3721.2"/>
    <n v="310.10000000000002"/>
    <n v="63.7"/>
    <n v="0"/>
    <n v="0"/>
    <n v="0"/>
  </r>
  <r>
    <x v="3"/>
    <x v="22"/>
    <x v="212"/>
    <n v="3813.6"/>
    <n v="317.8"/>
    <n v="64.400000000000006"/>
    <n v="0"/>
    <n v="0"/>
    <n v="0"/>
  </r>
  <r>
    <x v="3"/>
    <x v="22"/>
    <x v="213"/>
    <n v="3687.6"/>
    <n v="307.3"/>
    <n v="62.3"/>
    <n v="0"/>
    <n v="0"/>
    <n v="0"/>
  </r>
  <r>
    <x v="3"/>
    <x v="22"/>
    <x v="214"/>
    <n v="3544.8"/>
    <n v="295.39999999999998"/>
    <n v="50.4"/>
    <n v="0"/>
    <n v="0"/>
    <n v="0"/>
  </r>
  <r>
    <x v="3"/>
    <x v="22"/>
    <x v="215"/>
    <n v="3578.4"/>
    <n v="298.2"/>
    <n v="51.1"/>
    <n v="0"/>
    <n v="0"/>
    <n v="0"/>
  </r>
  <r>
    <x v="3"/>
    <x v="22"/>
    <x v="216"/>
    <n v="3855.6"/>
    <n v="321.3"/>
    <n v="63"/>
    <n v="0"/>
    <n v="0"/>
    <n v="0"/>
  </r>
  <r>
    <x v="3"/>
    <x v="22"/>
    <x v="217"/>
    <n v="3864"/>
    <n v="322"/>
    <n v="63.7"/>
    <n v="0"/>
    <n v="0"/>
    <n v="0"/>
  </r>
  <r>
    <x v="3"/>
    <x v="22"/>
    <x v="218"/>
    <n v="3838.8"/>
    <n v="319.89999999999998"/>
    <n v="61.6"/>
    <n v="0"/>
    <n v="0"/>
    <n v="0"/>
  </r>
  <r>
    <x v="3"/>
    <x v="22"/>
    <x v="219"/>
    <n v="3519.6"/>
    <n v="293.3"/>
    <n v="55.3"/>
    <n v="0"/>
    <n v="0"/>
    <n v="0.7"/>
  </r>
  <r>
    <x v="3"/>
    <x v="22"/>
    <x v="220"/>
    <n v="3511.2"/>
    <n v="292.60000000000002"/>
    <n v="51.8"/>
    <n v="0"/>
    <n v="0"/>
    <n v="0"/>
  </r>
  <r>
    <x v="3"/>
    <x v="22"/>
    <x v="221"/>
    <n v="2822.4"/>
    <n v="235.2"/>
    <n v="49"/>
    <n v="0"/>
    <n v="0"/>
    <n v="0"/>
  </r>
  <r>
    <x v="3"/>
    <x v="22"/>
    <x v="222"/>
    <n v="1411.2"/>
    <n v="117.6"/>
    <n v="26.6"/>
    <n v="0"/>
    <n v="0"/>
    <n v="0"/>
  </r>
  <r>
    <x v="3"/>
    <x v="22"/>
    <x v="223"/>
    <n v="1394.4"/>
    <n v="116.2"/>
    <n v="25.9"/>
    <n v="0"/>
    <n v="0"/>
    <n v="0"/>
  </r>
  <r>
    <x v="3"/>
    <x v="22"/>
    <x v="224"/>
    <n v="1377.6"/>
    <n v="114.8"/>
    <n v="27.3"/>
    <n v="0"/>
    <n v="0"/>
    <n v="0"/>
  </r>
  <r>
    <x v="3"/>
    <x v="22"/>
    <x v="225"/>
    <n v="1335.6"/>
    <n v="111.3"/>
    <n v="26.6"/>
    <n v="0"/>
    <n v="0"/>
    <n v="0"/>
  </r>
  <r>
    <x v="3"/>
    <x v="22"/>
    <x v="226"/>
    <n v="1327.2"/>
    <n v="110.6"/>
    <n v="26.6"/>
    <n v="0"/>
    <n v="0"/>
    <n v="0"/>
  </r>
  <r>
    <x v="3"/>
    <x v="22"/>
    <x v="227"/>
    <n v="2898"/>
    <n v="241.5"/>
    <n v="54.6"/>
    <n v="0"/>
    <n v="0"/>
    <n v="0"/>
  </r>
  <r>
    <x v="3"/>
    <x v="22"/>
    <x v="228"/>
    <n v="3326.4"/>
    <n v="277.2"/>
    <n v="60.9"/>
    <n v="0"/>
    <n v="0"/>
    <n v="0"/>
  </r>
  <r>
    <x v="3"/>
    <x v="22"/>
    <x v="229"/>
    <n v="2973.6"/>
    <n v="247.8"/>
    <n v="53.2"/>
    <n v="0"/>
    <n v="0"/>
    <n v="0"/>
  </r>
  <r>
    <x v="3"/>
    <x v="22"/>
    <x v="230"/>
    <n v="3166.8"/>
    <n v="263.89999999999998"/>
    <n v="56"/>
    <n v="0"/>
    <n v="0"/>
    <n v="0"/>
  </r>
  <r>
    <x v="3"/>
    <x v="22"/>
    <x v="231"/>
    <n v="1066.8"/>
    <n v="88.9"/>
    <n v="19.600000000000001"/>
    <n v="0"/>
    <n v="0"/>
    <n v="0"/>
  </r>
  <r>
    <x v="3"/>
    <x v="22"/>
    <x v="232"/>
    <n v="0"/>
    <n v="0"/>
    <n v="0"/>
    <n v="0"/>
    <n v="0"/>
    <n v="0"/>
  </r>
  <r>
    <x v="3"/>
    <x v="22"/>
    <x v="233"/>
    <n v="0"/>
    <n v="0"/>
    <n v="0"/>
    <n v="0"/>
    <n v="0"/>
    <n v="0"/>
  </r>
  <r>
    <x v="3"/>
    <x v="22"/>
    <x v="234"/>
    <n v="0"/>
    <n v="0"/>
    <n v="0"/>
    <n v="0"/>
    <n v="0"/>
    <n v="0"/>
  </r>
  <r>
    <x v="3"/>
    <x v="22"/>
    <x v="235"/>
    <n v="0"/>
    <n v="0"/>
    <n v="0"/>
    <n v="0"/>
    <n v="0"/>
    <n v="0"/>
  </r>
  <r>
    <x v="3"/>
    <x v="22"/>
    <x v="236"/>
    <n v="0"/>
    <n v="0"/>
    <n v="0"/>
    <n v="0"/>
    <n v="0"/>
    <n v="0"/>
  </r>
  <r>
    <x v="3"/>
    <x v="22"/>
    <x v="237"/>
    <n v="0"/>
    <n v="0"/>
    <n v="0"/>
    <n v="0"/>
    <n v="0"/>
    <n v="0"/>
  </r>
  <r>
    <x v="3"/>
    <x v="22"/>
    <x v="238"/>
    <n v="0"/>
    <n v="0"/>
    <n v="0"/>
    <n v="0"/>
    <n v="0"/>
    <n v="0"/>
  </r>
  <r>
    <x v="3"/>
    <x v="22"/>
    <x v="239"/>
    <n v="0"/>
    <n v="0"/>
    <n v="0"/>
    <n v="0"/>
    <n v="0"/>
    <n v="0"/>
  </r>
  <r>
    <x v="3"/>
    <x v="22"/>
    <x v="240"/>
    <n v="0"/>
    <n v="0"/>
    <n v="0"/>
    <n v="0"/>
    <n v="0"/>
    <n v="0"/>
  </r>
  <r>
    <x v="3"/>
    <x v="22"/>
    <x v="241"/>
    <n v="0"/>
    <n v="0"/>
    <n v="0"/>
    <n v="0"/>
    <n v="0"/>
    <n v="0"/>
  </r>
  <r>
    <x v="3"/>
    <x v="22"/>
    <x v="242"/>
    <n v="0"/>
    <n v="0"/>
    <n v="0"/>
    <n v="0"/>
    <n v="0"/>
    <n v="0"/>
  </r>
  <r>
    <x v="3"/>
    <x v="22"/>
    <x v="243"/>
    <n v="0"/>
    <n v="0"/>
    <n v="0"/>
    <n v="0"/>
    <n v="0"/>
    <n v="0"/>
  </r>
  <r>
    <x v="3"/>
    <x v="22"/>
    <x v="244"/>
    <n v="0"/>
    <n v="0"/>
    <n v="0"/>
    <n v="0"/>
    <n v="0"/>
    <n v="0"/>
  </r>
  <r>
    <x v="3"/>
    <x v="22"/>
    <x v="245"/>
    <n v="0"/>
    <n v="0"/>
    <n v="0"/>
    <n v="0"/>
    <n v="0"/>
    <n v="0"/>
  </r>
  <r>
    <x v="3"/>
    <x v="22"/>
    <x v="246"/>
    <n v="0"/>
    <n v="0"/>
    <n v="0"/>
    <n v="0"/>
    <n v="0"/>
    <n v="0"/>
  </r>
  <r>
    <x v="3"/>
    <x v="22"/>
    <x v="247"/>
    <n v="0"/>
    <n v="0"/>
    <n v="0"/>
    <n v="0"/>
    <n v="0"/>
    <n v="0"/>
  </r>
  <r>
    <x v="3"/>
    <x v="22"/>
    <x v="248"/>
    <n v="0"/>
    <n v="0"/>
    <n v="0"/>
    <n v="0"/>
    <n v="0"/>
    <n v="0"/>
  </r>
  <r>
    <x v="3"/>
    <x v="22"/>
    <x v="249"/>
    <n v="0"/>
    <n v="0"/>
    <n v="0"/>
    <n v="0"/>
    <n v="0"/>
    <n v="0"/>
  </r>
  <r>
    <x v="3"/>
    <x v="22"/>
    <x v="250"/>
    <n v="0"/>
    <n v="0"/>
    <n v="0"/>
    <n v="0"/>
    <n v="0"/>
    <n v="0"/>
  </r>
  <r>
    <x v="3"/>
    <x v="22"/>
    <x v="251"/>
    <n v="0"/>
    <n v="0"/>
    <n v="0"/>
    <n v="0"/>
    <n v="0"/>
    <n v="0"/>
  </r>
  <r>
    <x v="3"/>
    <x v="22"/>
    <x v="252"/>
    <n v="0"/>
    <n v="0"/>
    <n v="0"/>
    <n v="0"/>
    <n v="0"/>
    <n v="0"/>
  </r>
  <r>
    <x v="3"/>
    <x v="22"/>
    <x v="253"/>
    <n v="0"/>
    <n v="0"/>
    <n v="0"/>
    <n v="0"/>
    <n v="0"/>
    <n v="0"/>
  </r>
  <r>
    <x v="3"/>
    <x v="22"/>
    <x v="254"/>
    <n v="0"/>
    <n v="0"/>
    <n v="0"/>
    <n v="0"/>
    <n v="0"/>
    <n v="0"/>
  </r>
  <r>
    <x v="3"/>
    <x v="22"/>
    <x v="255"/>
    <n v="0"/>
    <n v="0"/>
    <n v="0"/>
    <n v="0"/>
    <n v="0"/>
    <n v="0"/>
  </r>
  <r>
    <x v="3"/>
    <x v="22"/>
    <x v="256"/>
    <n v="0"/>
    <n v="0"/>
    <n v="0"/>
    <n v="0"/>
    <n v="0"/>
    <n v="0"/>
  </r>
  <r>
    <x v="3"/>
    <x v="22"/>
    <x v="257"/>
    <n v="0"/>
    <n v="0"/>
    <n v="0"/>
    <n v="0"/>
    <n v="0"/>
    <n v="0"/>
  </r>
  <r>
    <x v="3"/>
    <x v="22"/>
    <x v="258"/>
    <n v="0"/>
    <n v="0"/>
    <n v="0"/>
    <n v="0"/>
    <n v="0"/>
    <n v="0"/>
  </r>
  <r>
    <x v="3"/>
    <x v="22"/>
    <x v="259"/>
    <n v="0"/>
    <n v="0"/>
    <n v="0"/>
    <n v="0"/>
    <n v="0"/>
    <n v="0"/>
  </r>
  <r>
    <x v="3"/>
    <x v="22"/>
    <x v="260"/>
    <n v="0"/>
    <n v="0"/>
    <n v="0"/>
    <n v="0"/>
    <n v="0"/>
    <n v="0"/>
  </r>
  <r>
    <x v="3"/>
    <x v="22"/>
    <x v="261"/>
    <n v="0"/>
    <n v="0"/>
    <n v="0"/>
    <n v="0"/>
    <n v="0"/>
    <n v="0"/>
  </r>
  <r>
    <x v="3"/>
    <x v="22"/>
    <x v="262"/>
    <n v="0"/>
    <n v="0"/>
    <n v="0"/>
    <n v="0"/>
    <n v="0"/>
    <n v="0"/>
  </r>
  <r>
    <x v="3"/>
    <x v="22"/>
    <x v="263"/>
    <n v="0"/>
    <n v="0"/>
    <n v="0"/>
    <n v="0"/>
    <n v="0"/>
    <n v="0"/>
  </r>
  <r>
    <x v="3"/>
    <x v="22"/>
    <x v="264"/>
    <n v="0"/>
    <n v="0"/>
    <n v="0"/>
    <n v="0"/>
    <n v="0"/>
    <n v="0"/>
  </r>
  <r>
    <x v="3"/>
    <x v="22"/>
    <x v="265"/>
    <n v="0"/>
    <n v="0"/>
    <n v="0"/>
    <n v="0"/>
    <n v="0"/>
    <n v="0"/>
  </r>
  <r>
    <x v="3"/>
    <x v="22"/>
    <x v="266"/>
    <n v="0"/>
    <n v="0"/>
    <n v="0"/>
    <n v="0"/>
    <n v="0"/>
    <n v="0"/>
  </r>
  <r>
    <x v="3"/>
    <x v="22"/>
    <x v="267"/>
    <n v="453.6"/>
    <n v="37.799999999999997"/>
    <n v="12.6"/>
    <n v="0"/>
    <n v="0"/>
    <n v="0"/>
  </r>
  <r>
    <x v="3"/>
    <x v="22"/>
    <x v="268"/>
    <n v="1738.8"/>
    <n v="144.9"/>
    <n v="34.299999999999997"/>
    <n v="0"/>
    <n v="0"/>
    <n v="0"/>
  </r>
  <r>
    <x v="3"/>
    <x v="22"/>
    <x v="269"/>
    <n v="1940.4"/>
    <n v="161.69999999999999"/>
    <n v="44.8"/>
    <n v="0"/>
    <n v="0"/>
    <n v="0"/>
  </r>
  <r>
    <x v="3"/>
    <x v="22"/>
    <x v="270"/>
    <n v="2629.2"/>
    <n v="219.1"/>
    <n v="53.2"/>
    <n v="0"/>
    <n v="0"/>
    <n v="0"/>
  </r>
  <r>
    <x v="3"/>
    <x v="22"/>
    <x v="271"/>
    <n v="453.6"/>
    <n v="37.799999999999997"/>
    <n v="9.8000000000000007"/>
    <n v="0"/>
    <n v="0"/>
    <n v="0"/>
  </r>
  <r>
    <x v="3"/>
    <x v="22"/>
    <x v="272"/>
    <n v="0"/>
    <n v="0"/>
    <n v="0"/>
    <n v="0"/>
    <n v="0"/>
    <n v="0"/>
  </r>
  <r>
    <x v="3"/>
    <x v="22"/>
    <x v="273"/>
    <n v="0"/>
    <n v="0"/>
    <n v="0"/>
    <n v="0"/>
    <n v="0"/>
    <n v="0"/>
  </r>
  <r>
    <x v="3"/>
    <x v="22"/>
    <x v="274"/>
    <n v="2016"/>
    <n v="168"/>
    <n v="48.3"/>
    <n v="0"/>
    <n v="0"/>
    <n v="0"/>
  </r>
  <r>
    <x v="3"/>
    <x v="22"/>
    <x v="275"/>
    <n v="2368.8000000000002"/>
    <n v="197.4"/>
    <n v="48.3"/>
    <n v="0"/>
    <n v="0"/>
    <n v="0"/>
  </r>
  <r>
    <x v="3"/>
    <x v="22"/>
    <x v="276"/>
    <n v="2511.6"/>
    <n v="209.3"/>
    <n v="52.5"/>
    <n v="0"/>
    <n v="0"/>
    <n v="0"/>
  </r>
  <r>
    <x v="3"/>
    <x v="22"/>
    <x v="277"/>
    <n v="2536.8000000000002"/>
    <n v="211.4"/>
    <n v="53.9"/>
    <n v="0"/>
    <n v="0"/>
    <n v="0"/>
  </r>
  <r>
    <x v="3"/>
    <x v="22"/>
    <x v="278"/>
    <n v="2528.4"/>
    <n v="210.7"/>
    <n v="52.5"/>
    <n v="0"/>
    <n v="0"/>
    <n v="0"/>
  </r>
  <r>
    <x v="3"/>
    <x v="22"/>
    <x v="279"/>
    <n v="2553.6"/>
    <n v="212.8"/>
    <n v="51.1"/>
    <n v="0"/>
    <n v="0"/>
    <n v="0"/>
  </r>
  <r>
    <x v="3"/>
    <x v="22"/>
    <x v="280"/>
    <n v="2520"/>
    <n v="210"/>
    <n v="51.8"/>
    <n v="0"/>
    <n v="0"/>
    <n v="0"/>
  </r>
  <r>
    <x v="3"/>
    <x v="22"/>
    <x v="281"/>
    <n v="2511.6"/>
    <n v="209.3"/>
    <n v="51.1"/>
    <n v="0"/>
    <n v="0"/>
    <n v="0"/>
  </r>
  <r>
    <x v="3"/>
    <x v="22"/>
    <x v="282"/>
    <n v="2494.8000000000002"/>
    <n v="207.9"/>
    <n v="49.7"/>
    <n v="0"/>
    <n v="0"/>
    <n v="0"/>
  </r>
  <r>
    <x v="3"/>
    <x v="22"/>
    <x v="283"/>
    <n v="2478"/>
    <n v="206.5"/>
    <n v="49.7"/>
    <n v="0"/>
    <n v="0"/>
    <n v="0"/>
  </r>
  <r>
    <x v="3"/>
    <x v="22"/>
    <x v="284"/>
    <n v="2486.4"/>
    <n v="207.2"/>
    <n v="49"/>
    <n v="0"/>
    <n v="0"/>
    <n v="0"/>
  </r>
  <r>
    <x v="3"/>
    <x v="22"/>
    <x v="285"/>
    <n v="2478"/>
    <n v="206.5"/>
    <n v="48.3"/>
    <n v="0"/>
    <n v="0"/>
    <n v="0"/>
  </r>
  <r>
    <x v="3"/>
    <x v="22"/>
    <x v="286"/>
    <n v="2461.1999999999998"/>
    <n v="205.1"/>
    <n v="48.3"/>
    <n v="0"/>
    <n v="0"/>
    <n v="0"/>
  </r>
  <r>
    <x v="3"/>
    <x v="23"/>
    <x v="287"/>
    <n v="2478"/>
    <n v="206.5"/>
    <n v="47.6"/>
    <n v="0"/>
    <n v="0"/>
    <n v="0"/>
  </r>
  <r>
    <x v="3"/>
    <x v="23"/>
    <x v="0"/>
    <n v="2444.4"/>
    <n v="203.7"/>
    <n v="47.6"/>
    <n v="0"/>
    <n v="0"/>
    <n v="0"/>
  </r>
  <r>
    <x v="3"/>
    <x v="23"/>
    <x v="1"/>
    <n v="2444.4"/>
    <n v="203.7"/>
    <n v="46.9"/>
    <n v="0"/>
    <n v="0"/>
    <n v="0"/>
  </r>
  <r>
    <x v="3"/>
    <x v="23"/>
    <x v="2"/>
    <n v="2410.8000000000002"/>
    <n v="200.9"/>
    <n v="46.9"/>
    <n v="0"/>
    <n v="0"/>
    <n v="0"/>
  </r>
  <r>
    <x v="3"/>
    <x v="23"/>
    <x v="3"/>
    <n v="2402.4"/>
    <n v="200.2"/>
    <n v="47.6"/>
    <n v="0"/>
    <n v="0"/>
    <n v="0"/>
  </r>
  <r>
    <x v="3"/>
    <x v="23"/>
    <x v="4"/>
    <n v="2377.1999999999998"/>
    <n v="198.1"/>
    <n v="45.5"/>
    <n v="0"/>
    <n v="0"/>
    <n v="0"/>
  </r>
  <r>
    <x v="3"/>
    <x v="23"/>
    <x v="5"/>
    <n v="2377.1999999999998"/>
    <n v="198.1"/>
    <n v="45.5"/>
    <n v="0"/>
    <n v="0"/>
    <n v="0"/>
  </r>
  <r>
    <x v="3"/>
    <x v="23"/>
    <x v="6"/>
    <n v="2385.6"/>
    <n v="198.8"/>
    <n v="44.8"/>
    <n v="0"/>
    <n v="0"/>
    <n v="0"/>
  </r>
  <r>
    <x v="3"/>
    <x v="23"/>
    <x v="7"/>
    <n v="2377.1999999999998"/>
    <n v="198.1"/>
    <n v="44.8"/>
    <n v="0"/>
    <n v="0"/>
    <n v="0"/>
  </r>
  <r>
    <x v="3"/>
    <x v="23"/>
    <x v="8"/>
    <n v="2352"/>
    <n v="196"/>
    <n v="44.8"/>
    <n v="0"/>
    <n v="0"/>
    <n v="0"/>
  </r>
  <r>
    <x v="3"/>
    <x v="23"/>
    <x v="9"/>
    <n v="2360.4"/>
    <n v="196.7"/>
    <n v="44.1"/>
    <n v="0"/>
    <n v="0"/>
    <n v="0"/>
  </r>
  <r>
    <x v="3"/>
    <x v="23"/>
    <x v="10"/>
    <n v="2343.6"/>
    <n v="195.3"/>
    <n v="44.8"/>
    <n v="0"/>
    <n v="0"/>
    <n v="0"/>
  </r>
  <r>
    <x v="3"/>
    <x v="23"/>
    <x v="11"/>
    <n v="2352"/>
    <n v="196"/>
    <n v="44.8"/>
    <n v="0"/>
    <n v="0"/>
    <n v="0"/>
  </r>
  <r>
    <x v="3"/>
    <x v="23"/>
    <x v="12"/>
    <n v="2343.6"/>
    <n v="195.3"/>
    <n v="45.5"/>
    <n v="0"/>
    <n v="0"/>
    <n v="0"/>
  </r>
  <r>
    <x v="3"/>
    <x v="23"/>
    <x v="13"/>
    <n v="2343.6"/>
    <n v="195.3"/>
    <n v="44.1"/>
    <n v="0"/>
    <n v="0"/>
    <n v="0"/>
  </r>
  <r>
    <x v="3"/>
    <x v="23"/>
    <x v="14"/>
    <n v="2343.6"/>
    <n v="195.3"/>
    <n v="44.1"/>
    <n v="0"/>
    <n v="0"/>
    <n v="0"/>
  </r>
  <r>
    <x v="3"/>
    <x v="23"/>
    <x v="15"/>
    <n v="2343.6"/>
    <n v="195.3"/>
    <n v="44.8"/>
    <n v="0"/>
    <n v="0"/>
    <n v="0"/>
  </r>
  <r>
    <x v="3"/>
    <x v="23"/>
    <x v="16"/>
    <n v="2335.1999999999998"/>
    <n v="194.6"/>
    <n v="44.1"/>
    <n v="0"/>
    <n v="0"/>
    <n v="0"/>
  </r>
  <r>
    <x v="3"/>
    <x v="23"/>
    <x v="17"/>
    <n v="2326.8000000000002"/>
    <n v="193.9"/>
    <n v="44.8"/>
    <n v="0"/>
    <n v="0"/>
    <n v="0"/>
  </r>
  <r>
    <x v="3"/>
    <x v="23"/>
    <x v="18"/>
    <n v="2343.6"/>
    <n v="195.3"/>
    <n v="44.8"/>
    <n v="0"/>
    <n v="0"/>
    <n v="0"/>
  </r>
  <r>
    <x v="3"/>
    <x v="23"/>
    <x v="19"/>
    <n v="2360.4"/>
    <n v="196.7"/>
    <n v="44.8"/>
    <n v="0"/>
    <n v="0"/>
    <n v="0"/>
  </r>
  <r>
    <x v="3"/>
    <x v="23"/>
    <x v="20"/>
    <n v="2335.1999999999998"/>
    <n v="194.6"/>
    <n v="45.5"/>
    <n v="0"/>
    <n v="0"/>
    <n v="0"/>
  </r>
  <r>
    <x v="3"/>
    <x v="23"/>
    <x v="21"/>
    <n v="2335.1999999999998"/>
    <n v="194.6"/>
    <n v="44.1"/>
    <n v="0"/>
    <n v="0"/>
    <n v="0"/>
  </r>
  <r>
    <x v="3"/>
    <x v="23"/>
    <x v="22"/>
    <n v="2335.1999999999998"/>
    <n v="194.6"/>
    <n v="44.8"/>
    <n v="0"/>
    <n v="0"/>
    <n v="0"/>
  </r>
  <r>
    <x v="3"/>
    <x v="23"/>
    <x v="23"/>
    <n v="2326.8000000000002"/>
    <n v="193.9"/>
    <n v="44.8"/>
    <n v="0"/>
    <n v="0"/>
    <n v="0"/>
  </r>
  <r>
    <x v="3"/>
    <x v="23"/>
    <x v="24"/>
    <n v="2326.8000000000002"/>
    <n v="193.9"/>
    <n v="44.8"/>
    <n v="0"/>
    <n v="0"/>
    <n v="0"/>
  </r>
  <r>
    <x v="3"/>
    <x v="23"/>
    <x v="25"/>
    <n v="2310"/>
    <n v="192.5"/>
    <n v="44.1"/>
    <n v="0"/>
    <n v="0"/>
    <n v="0"/>
  </r>
  <r>
    <x v="3"/>
    <x v="23"/>
    <x v="26"/>
    <n v="2310"/>
    <n v="192.5"/>
    <n v="44.8"/>
    <n v="0"/>
    <n v="0"/>
    <n v="0"/>
  </r>
  <r>
    <x v="3"/>
    <x v="23"/>
    <x v="27"/>
    <n v="2301.6"/>
    <n v="191.8"/>
    <n v="44.8"/>
    <n v="0"/>
    <n v="0"/>
    <n v="0"/>
  </r>
  <r>
    <x v="3"/>
    <x v="23"/>
    <x v="28"/>
    <n v="2301.6"/>
    <n v="191.8"/>
    <n v="42.7"/>
    <n v="0"/>
    <n v="0"/>
    <n v="0"/>
  </r>
  <r>
    <x v="3"/>
    <x v="23"/>
    <x v="29"/>
    <n v="2293.1999999999998"/>
    <n v="191.1"/>
    <n v="42.7"/>
    <n v="0"/>
    <n v="0"/>
    <n v="0"/>
  </r>
  <r>
    <x v="3"/>
    <x v="23"/>
    <x v="30"/>
    <n v="2301.6"/>
    <n v="191.8"/>
    <n v="42.7"/>
    <n v="0"/>
    <n v="0"/>
    <n v="0"/>
  </r>
  <r>
    <x v="3"/>
    <x v="23"/>
    <x v="31"/>
    <n v="2301.6"/>
    <n v="191.8"/>
    <n v="41.3"/>
    <n v="0"/>
    <n v="0"/>
    <n v="0"/>
  </r>
  <r>
    <x v="3"/>
    <x v="23"/>
    <x v="32"/>
    <n v="2301.6"/>
    <n v="191.8"/>
    <n v="42"/>
    <n v="0"/>
    <n v="0"/>
    <n v="0"/>
  </r>
  <r>
    <x v="3"/>
    <x v="23"/>
    <x v="33"/>
    <n v="2293.1999999999998"/>
    <n v="191.1"/>
    <n v="42.7"/>
    <n v="0"/>
    <n v="0"/>
    <n v="0"/>
  </r>
  <r>
    <x v="3"/>
    <x v="23"/>
    <x v="34"/>
    <n v="2276.4"/>
    <n v="189.7"/>
    <n v="42.7"/>
    <n v="0"/>
    <n v="0"/>
    <n v="0"/>
  </r>
  <r>
    <x v="3"/>
    <x v="23"/>
    <x v="35"/>
    <n v="2276.4"/>
    <n v="189.7"/>
    <n v="44.1"/>
    <n v="0"/>
    <n v="0"/>
    <n v="0"/>
  </r>
  <r>
    <x v="3"/>
    <x v="23"/>
    <x v="36"/>
    <n v="2284.8000000000002"/>
    <n v="190.4"/>
    <n v="44.1"/>
    <n v="0"/>
    <n v="0"/>
    <n v="0"/>
  </r>
  <r>
    <x v="3"/>
    <x v="23"/>
    <x v="37"/>
    <n v="2284.8000000000002"/>
    <n v="190.4"/>
    <n v="44.1"/>
    <n v="0"/>
    <n v="0"/>
    <n v="0"/>
  </r>
  <r>
    <x v="3"/>
    <x v="23"/>
    <x v="38"/>
    <n v="2284.8000000000002"/>
    <n v="190.4"/>
    <n v="44.1"/>
    <n v="0"/>
    <n v="0"/>
    <n v="0"/>
  </r>
  <r>
    <x v="3"/>
    <x v="23"/>
    <x v="39"/>
    <n v="2293.1999999999998"/>
    <n v="191.1"/>
    <n v="42.7"/>
    <n v="0"/>
    <n v="0"/>
    <n v="0"/>
  </r>
  <r>
    <x v="3"/>
    <x v="23"/>
    <x v="40"/>
    <n v="2268"/>
    <n v="189"/>
    <n v="43.4"/>
    <n v="0"/>
    <n v="0"/>
    <n v="0"/>
  </r>
  <r>
    <x v="3"/>
    <x v="23"/>
    <x v="41"/>
    <n v="2284.8000000000002"/>
    <n v="190.4"/>
    <n v="44.1"/>
    <n v="0"/>
    <n v="0"/>
    <n v="0"/>
  </r>
  <r>
    <x v="3"/>
    <x v="23"/>
    <x v="42"/>
    <n v="2293.1999999999998"/>
    <n v="191.1"/>
    <n v="43.4"/>
    <n v="0"/>
    <n v="0"/>
    <n v="0"/>
  </r>
  <r>
    <x v="3"/>
    <x v="23"/>
    <x v="43"/>
    <n v="2276.4"/>
    <n v="189.7"/>
    <n v="44.1"/>
    <n v="0"/>
    <n v="0"/>
    <n v="0"/>
  </r>
  <r>
    <x v="3"/>
    <x v="23"/>
    <x v="44"/>
    <n v="2268"/>
    <n v="189"/>
    <n v="43.4"/>
    <n v="0"/>
    <n v="0"/>
    <n v="0"/>
  </r>
  <r>
    <x v="3"/>
    <x v="23"/>
    <x v="45"/>
    <n v="2259.6"/>
    <n v="188.3"/>
    <n v="44.1"/>
    <n v="0"/>
    <n v="0"/>
    <n v="0"/>
  </r>
  <r>
    <x v="3"/>
    <x v="23"/>
    <x v="46"/>
    <n v="2276.4"/>
    <n v="189.7"/>
    <n v="44.1"/>
    <n v="0"/>
    <n v="0"/>
    <n v="0"/>
  </r>
  <r>
    <x v="3"/>
    <x v="23"/>
    <x v="47"/>
    <n v="2293.1999999999998"/>
    <n v="191.1"/>
    <n v="44.8"/>
    <n v="0"/>
    <n v="0"/>
    <n v="0"/>
  </r>
  <r>
    <x v="3"/>
    <x v="23"/>
    <x v="48"/>
    <n v="2293.1999999999998"/>
    <n v="191.1"/>
    <n v="44.1"/>
    <n v="0"/>
    <n v="0"/>
    <n v="0"/>
  </r>
  <r>
    <x v="3"/>
    <x v="23"/>
    <x v="49"/>
    <n v="2318.4"/>
    <n v="193.2"/>
    <n v="44.8"/>
    <n v="0"/>
    <n v="0"/>
    <n v="0"/>
  </r>
  <r>
    <x v="3"/>
    <x v="23"/>
    <x v="50"/>
    <n v="2343.6"/>
    <n v="195.3"/>
    <n v="44.1"/>
    <n v="0"/>
    <n v="0"/>
    <n v="0"/>
  </r>
  <r>
    <x v="3"/>
    <x v="23"/>
    <x v="51"/>
    <n v="2352"/>
    <n v="196"/>
    <n v="45.5"/>
    <n v="0"/>
    <n v="0"/>
    <n v="0"/>
  </r>
  <r>
    <x v="3"/>
    <x v="23"/>
    <x v="52"/>
    <n v="2360.4"/>
    <n v="196.7"/>
    <n v="44.8"/>
    <n v="0"/>
    <n v="0"/>
    <n v="0"/>
  </r>
  <r>
    <x v="3"/>
    <x v="23"/>
    <x v="53"/>
    <n v="2377.1999999999998"/>
    <n v="198.1"/>
    <n v="45.5"/>
    <n v="0"/>
    <n v="0"/>
    <n v="0"/>
  </r>
  <r>
    <x v="3"/>
    <x v="23"/>
    <x v="54"/>
    <n v="2385.6"/>
    <n v="198.8"/>
    <n v="44.8"/>
    <n v="0"/>
    <n v="0"/>
    <n v="0"/>
  </r>
  <r>
    <x v="3"/>
    <x v="23"/>
    <x v="55"/>
    <n v="2410.8000000000002"/>
    <n v="200.9"/>
    <n v="44.8"/>
    <n v="0"/>
    <n v="0"/>
    <n v="0"/>
  </r>
  <r>
    <x v="3"/>
    <x v="23"/>
    <x v="56"/>
    <n v="2242.8000000000002"/>
    <n v="186.9"/>
    <n v="44.1"/>
    <n v="0"/>
    <n v="0"/>
    <n v="0"/>
  </r>
  <r>
    <x v="3"/>
    <x v="23"/>
    <x v="57"/>
    <n v="2318.4"/>
    <n v="193.2"/>
    <n v="39.200000000000003"/>
    <n v="0"/>
    <n v="0"/>
    <n v="0"/>
  </r>
  <r>
    <x v="3"/>
    <x v="23"/>
    <x v="58"/>
    <n v="2410.8000000000002"/>
    <n v="200.9"/>
    <n v="44.1"/>
    <n v="0"/>
    <n v="0"/>
    <n v="0"/>
  </r>
  <r>
    <x v="3"/>
    <x v="23"/>
    <x v="59"/>
    <n v="2461.1999999999998"/>
    <n v="205.1"/>
    <n v="45.5"/>
    <n v="0"/>
    <n v="0"/>
    <n v="0"/>
  </r>
  <r>
    <x v="3"/>
    <x v="23"/>
    <x v="60"/>
    <n v="2478"/>
    <n v="206.5"/>
    <n v="46.2"/>
    <n v="0"/>
    <n v="0"/>
    <n v="0"/>
  </r>
  <r>
    <x v="3"/>
    <x v="23"/>
    <x v="61"/>
    <n v="2469.6"/>
    <n v="205.8"/>
    <n v="45.5"/>
    <n v="0"/>
    <n v="0"/>
    <n v="0"/>
  </r>
  <r>
    <x v="3"/>
    <x v="23"/>
    <x v="62"/>
    <n v="2478"/>
    <n v="206.5"/>
    <n v="46.9"/>
    <n v="0"/>
    <n v="0"/>
    <n v="0"/>
  </r>
  <r>
    <x v="3"/>
    <x v="23"/>
    <x v="63"/>
    <n v="2528.4"/>
    <n v="210.7"/>
    <n v="46.9"/>
    <n v="0"/>
    <n v="0"/>
    <n v="0"/>
  </r>
  <r>
    <x v="3"/>
    <x v="23"/>
    <x v="64"/>
    <n v="2520"/>
    <n v="210"/>
    <n v="46.2"/>
    <n v="0"/>
    <n v="0"/>
    <n v="0"/>
  </r>
  <r>
    <x v="3"/>
    <x v="23"/>
    <x v="65"/>
    <n v="2545.1999999999998"/>
    <n v="212.1"/>
    <n v="46.9"/>
    <n v="0"/>
    <n v="0"/>
    <n v="0"/>
  </r>
  <r>
    <x v="3"/>
    <x v="23"/>
    <x v="66"/>
    <n v="2578.8000000000002"/>
    <n v="214.9"/>
    <n v="47.6"/>
    <n v="0"/>
    <n v="0"/>
    <n v="0"/>
  </r>
  <r>
    <x v="3"/>
    <x v="23"/>
    <x v="67"/>
    <n v="2629.2"/>
    <n v="219.1"/>
    <n v="48.3"/>
    <n v="0"/>
    <n v="0"/>
    <n v="0"/>
  </r>
  <r>
    <x v="3"/>
    <x v="23"/>
    <x v="68"/>
    <n v="2646"/>
    <n v="220.5"/>
    <n v="49"/>
    <n v="0"/>
    <n v="0"/>
    <n v="0"/>
  </r>
  <r>
    <x v="3"/>
    <x v="23"/>
    <x v="69"/>
    <n v="2671.2"/>
    <n v="222.6"/>
    <n v="49.7"/>
    <n v="0"/>
    <n v="0"/>
    <n v="0"/>
  </r>
  <r>
    <x v="3"/>
    <x v="23"/>
    <x v="70"/>
    <n v="2730"/>
    <n v="227.5"/>
    <n v="50.4"/>
    <n v="0"/>
    <n v="0"/>
    <n v="0"/>
  </r>
  <r>
    <x v="3"/>
    <x v="23"/>
    <x v="71"/>
    <n v="2746.8"/>
    <n v="228.9"/>
    <n v="51.1"/>
    <n v="0"/>
    <n v="0"/>
    <n v="0"/>
  </r>
  <r>
    <x v="3"/>
    <x v="23"/>
    <x v="72"/>
    <n v="2772"/>
    <n v="231"/>
    <n v="52.5"/>
    <n v="0"/>
    <n v="0"/>
    <n v="0"/>
  </r>
  <r>
    <x v="3"/>
    <x v="23"/>
    <x v="73"/>
    <n v="2830.8"/>
    <n v="235.9"/>
    <n v="53.9"/>
    <n v="0"/>
    <n v="0"/>
    <n v="0"/>
  </r>
  <r>
    <x v="3"/>
    <x v="23"/>
    <x v="74"/>
    <n v="2872.8"/>
    <n v="239.4"/>
    <n v="55.3"/>
    <n v="0"/>
    <n v="0"/>
    <n v="0"/>
  </r>
  <r>
    <x v="3"/>
    <x v="23"/>
    <x v="75"/>
    <n v="2923.2"/>
    <n v="243.6"/>
    <n v="56"/>
    <n v="0"/>
    <n v="0"/>
    <n v="0"/>
  </r>
  <r>
    <x v="3"/>
    <x v="23"/>
    <x v="76"/>
    <n v="2948.4"/>
    <n v="245.7"/>
    <n v="56"/>
    <n v="0"/>
    <n v="0"/>
    <n v="0"/>
  </r>
  <r>
    <x v="3"/>
    <x v="23"/>
    <x v="77"/>
    <n v="2973.6"/>
    <n v="247.8"/>
    <n v="57.4"/>
    <n v="0"/>
    <n v="0"/>
    <n v="0"/>
  </r>
  <r>
    <x v="3"/>
    <x v="23"/>
    <x v="78"/>
    <n v="2982"/>
    <n v="248.5"/>
    <n v="57.4"/>
    <n v="0"/>
    <n v="0"/>
    <n v="0"/>
  </r>
  <r>
    <x v="3"/>
    <x v="23"/>
    <x v="79"/>
    <n v="2948.4"/>
    <n v="245.7"/>
    <n v="57.4"/>
    <n v="0"/>
    <n v="0"/>
    <n v="0"/>
  </r>
  <r>
    <x v="3"/>
    <x v="23"/>
    <x v="80"/>
    <n v="2956.8"/>
    <n v="246.4"/>
    <n v="58.1"/>
    <n v="0"/>
    <n v="0"/>
    <n v="0"/>
  </r>
  <r>
    <x v="3"/>
    <x v="23"/>
    <x v="81"/>
    <n v="2948.4"/>
    <n v="245.7"/>
    <n v="58.8"/>
    <n v="0"/>
    <n v="0"/>
    <n v="0"/>
  </r>
  <r>
    <x v="3"/>
    <x v="23"/>
    <x v="82"/>
    <n v="2973.6"/>
    <n v="247.8"/>
    <n v="58.8"/>
    <n v="0"/>
    <n v="0"/>
    <n v="0"/>
  </r>
  <r>
    <x v="3"/>
    <x v="23"/>
    <x v="83"/>
    <n v="2982"/>
    <n v="248.5"/>
    <n v="60.2"/>
    <n v="0"/>
    <n v="0"/>
    <n v="0"/>
  </r>
  <r>
    <x v="3"/>
    <x v="23"/>
    <x v="84"/>
    <n v="2998.8"/>
    <n v="249.9"/>
    <n v="60.9"/>
    <n v="0"/>
    <n v="0"/>
    <n v="0"/>
  </r>
  <r>
    <x v="3"/>
    <x v="23"/>
    <x v="85"/>
    <n v="2755.2"/>
    <n v="229.6"/>
    <n v="56.7"/>
    <n v="0"/>
    <n v="0"/>
    <n v="0"/>
  </r>
  <r>
    <x v="3"/>
    <x v="23"/>
    <x v="86"/>
    <n v="2822.4"/>
    <n v="235.2"/>
    <n v="52.5"/>
    <n v="0"/>
    <n v="0"/>
    <n v="0"/>
  </r>
  <r>
    <x v="3"/>
    <x v="23"/>
    <x v="87"/>
    <n v="2906.4"/>
    <n v="242.2"/>
    <n v="58.8"/>
    <n v="0"/>
    <n v="0"/>
    <n v="0"/>
  </r>
  <r>
    <x v="3"/>
    <x v="23"/>
    <x v="88"/>
    <n v="2923.2"/>
    <n v="243.6"/>
    <n v="61.6"/>
    <n v="0"/>
    <n v="0"/>
    <n v="0"/>
  </r>
  <r>
    <x v="3"/>
    <x v="23"/>
    <x v="89"/>
    <n v="2940"/>
    <n v="245"/>
    <n v="63"/>
    <n v="0"/>
    <n v="0"/>
    <n v="0"/>
  </r>
  <r>
    <x v="3"/>
    <x v="23"/>
    <x v="90"/>
    <n v="2940"/>
    <n v="245"/>
    <n v="62.3"/>
    <n v="0"/>
    <n v="0"/>
    <n v="0"/>
  </r>
  <r>
    <x v="3"/>
    <x v="23"/>
    <x v="91"/>
    <n v="2940"/>
    <n v="245"/>
    <n v="63"/>
    <n v="0"/>
    <n v="0"/>
    <n v="0"/>
  </r>
  <r>
    <x v="3"/>
    <x v="23"/>
    <x v="92"/>
    <n v="2931.6"/>
    <n v="244.3"/>
    <n v="63"/>
    <n v="0"/>
    <n v="0"/>
    <n v="0"/>
  </r>
  <r>
    <x v="3"/>
    <x v="23"/>
    <x v="93"/>
    <n v="2914.8"/>
    <n v="242.9"/>
    <n v="64.400000000000006"/>
    <n v="0"/>
    <n v="0"/>
    <n v="0"/>
  </r>
  <r>
    <x v="3"/>
    <x v="23"/>
    <x v="94"/>
    <n v="2931.6"/>
    <n v="244.3"/>
    <n v="65.099999999999994"/>
    <n v="0"/>
    <n v="0"/>
    <n v="0"/>
  </r>
  <r>
    <x v="3"/>
    <x v="23"/>
    <x v="95"/>
    <n v="2931.6"/>
    <n v="244.3"/>
    <n v="64.400000000000006"/>
    <n v="0"/>
    <n v="0"/>
    <n v="0"/>
  </r>
  <r>
    <x v="3"/>
    <x v="23"/>
    <x v="96"/>
    <n v="2940"/>
    <n v="245"/>
    <n v="67.2"/>
    <n v="0"/>
    <n v="0"/>
    <n v="0"/>
  </r>
  <r>
    <x v="3"/>
    <x v="23"/>
    <x v="97"/>
    <n v="2990.4"/>
    <n v="249.2"/>
    <n v="67.900000000000006"/>
    <n v="0"/>
    <n v="0"/>
    <n v="0"/>
  </r>
  <r>
    <x v="3"/>
    <x v="23"/>
    <x v="98"/>
    <n v="3015.6"/>
    <n v="251.3"/>
    <n v="66.5"/>
    <n v="0"/>
    <n v="0"/>
    <n v="0"/>
  </r>
  <r>
    <x v="3"/>
    <x v="23"/>
    <x v="99"/>
    <n v="3032.4"/>
    <n v="252.7"/>
    <n v="68.599999999999994"/>
    <n v="0"/>
    <n v="0"/>
    <n v="0"/>
  </r>
  <r>
    <x v="3"/>
    <x v="23"/>
    <x v="100"/>
    <n v="3066"/>
    <n v="255.5"/>
    <n v="70.7"/>
    <n v="0"/>
    <n v="0"/>
    <n v="0"/>
  </r>
  <r>
    <x v="3"/>
    <x v="23"/>
    <x v="101"/>
    <n v="3049.2"/>
    <n v="254.1"/>
    <n v="71.400000000000006"/>
    <n v="0"/>
    <n v="0"/>
    <n v="0"/>
  </r>
  <r>
    <x v="3"/>
    <x v="23"/>
    <x v="102"/>
    <n v="3057.6"/>
    <n v="254.8"/>
    <n v="71.400000000000006"/>
    <n v="0"/>
    <n v="0"/>
    <n v="0"/>
  </r>
  <r>
    <x v="3"/>
    <x v="23"/>
    <x v="103"/>
    <n v="3116.4"/>
    <n v="259.7"/>
    <n v="71.400000000000006"/>
    <n v="0"/>
    <n v="0"/>
    <n v="0"/>
  </r>
  <r>
    <x v="3"/>
    <x v="23"/>
    <x v="104"/>
    <n v="3150"/>
    <n v="262.5"/>
    <n v="72.099999999999994"/>
    <n v="0"/>
    <n v="0"/>
    <n v="0"/>
  </r>
  <r>
    <x v="3"/>
    <x v="23"/>
    <x v="105"/>
    <n v="3175.2"/>
    <n v="264.60000000000002"/>
    <n v="72.8"/>
    <n v="0"/>
    <n v="0"/>
    <n v="0"/>
  </r>
  <r>
    <x v="3"/>
    <x v="23"/>
    <x v="106"/>
    <n v="3200.4"/>
    <n v="266.7"/>
    <n v="73.5"/>
    <n v="0"/>
    <n v="0"/>
    <n v="0"/>
  </r>
  <r>
    <x v="3"/>
    <x v="23"/>
    <x v="107"/>
    <n v="3250.8"/>
    <n v="270.89999999999998"/>
    <n v="75.599999999999994"/>
    <n v="0"/>
    <n v="0"/>
    <n v="0"/>
  </r>
  <r>
    <x v="3"/>
    <x v="23"/>
    <x v="108"/>
    <n v="3284.4"/>
    <n v="273.7"/>
    <n v="78.400000000000006"/>
    <n v="0"/>
    <n v="0"/>
    <n v="0"/>
  </r>
  <r>
    <x v="3"/>
    <x v="23"/>
    <x v="109"/>
    <n v="3326.4"/>
    <n v="277.2"/>
    <n v="78.400000000000006"/>
    <n v="0"/>
    <n v="0"/>
    <n v="0"/>
  </r>
  <r>
    <x v="3"/>
    <x v="23"/>
    <x v="110"/>
    <n v="3351.6"/>
    <n v="279.3"/>
    <n v="78.400000000000006"/>
    <n v="0"/>
    <n v="0"/>
    <n v="0"/>
  </r>
  <r>
    <x v="3"/>
    <x v="23"/>
    <x v="111"/>
    <n v="3427.2"/>
    <n v="285.60000000000002"/>
    <n v="80.5"/>
    <n v="0"/>
    <n v="0"/>
    <n v="0"/>
  </r>
  <r>
    <x v="3"/>
    <x v="23"/>
    <x v="112"/>
    <n v="3553.2"/>
    <n v="296.10000000000002"/>
    <n v="82.6"/>
    <n v="0"/>
    <n v="0"/>
    <n v="0"/>
  </r>
  <r>
    <x v="3"/>
    <x v="23"/>
    <x v="113"/>
    <n v="3612"/>
    <n v="301"/>
    <n v="84"/>
    <n v="0"/>
    <n v="0"/>
    <n v="0"/>
  </r>
  <r>
    <x v="3"/>
    <x v="23"/>
    <x v="114"/>
    <n v="3654"/>
    <n v="304.5"/>
    <n v="84.7"/>
    <n v="0"/>
    <n v="0"/>
    <n v="0"/>
  </r>
  <r>
    <x v="3"/>
    <x v="23"/>
    <x v="115"/>
    <n v="3662.4"/>
    <n v="305.2"/>
    <n v="84"/>
    <n v="0"/>
    <n v="0"/>
    <n v="0"/>
  </r>
  <r>
    <x v="3"/>
    <x v="23"/>
    <x v="116"/>
    <n v="3679.2"/>
    <n v="306.60000000000002"/>
    <n v="81.2"/>
    <n v="0"/>
    <n v="0"/>
    <n v="0"/>
  </r>
  <r>
    <x v="3"/>
    <x v="23"/>
    <x v="117"/>
    <n v="3746.4"/>
    <n v="312.2"/>
    <n v="82.6"/>
    <n v="0"/>
    <n v="0"/>
    <n v="0"/>
  </r>
  <r>
    <x v="3"/>
    <x v="23"/>
    <x v="118"/>
    <n v="3788.4"/>
    <n v="315.7"/>
    <n v="84"/>
    <n v="0"/>
    <n v="0"/>
    <n v="0"/>
  </r>
  <r>
    <x v="3"/>
    <x v="23"/>
    <x v="119"/>
    <n v="3805.2"/>
    <n v="317.10000000000002"/>
    <n v="84"/>
    <n v="0"/>
    <n v="0"/>
    <n v="0"/>
  </r>
  <r>
    <x v="3"/>
    <x v="23"/>
    <x v="120"/>
    <n v="3830.4"/>
    <n v="319.2"/>
    <n v="84"/>
    <n v="0"/>
    <n v="0"/>
    <n v="0"/>
  </r>
  <r>
    <x v="3"/>
    <x v="23"/>
    <x v="121"/>
    <n v="3830.4"/>
    <n v="319.2"/>
    <n v="84.7"/>
    <n v="0"/>
    <n v="0"/>
    <n v="0"/>
  </r>
  <r>
    <x v="3"/>
    <x v="23"/>
    <x v="122"/>
    <n v="3830.4"/>
    <n v="319.2"/>
    <n v="82.6"/>
    <n v="0"/>
    <n v="0"/>
    <n v="0"/>
  </r>
  <r>
    <x v="3"/>
    <x v="23"/>
    <x v="123"/>
    <n v="3830.4"/>
    <n v="319.2"/>
    <n v="82.6"/>
    <n v="0"/>
    <n v="0"/>
    <n v="0"/>
  </r>
  <r>
    <x v="3"/>
    <x v="23"/>
    <x v="124"/>
    <n v="3847.2"/>
    <n v="320.60000000000002"/>
    <n v="83.3"/>
    <n v="0"/>
    <n v="0"/>
    <n v="0"/>
  </r>
  <r>
    <x v="3"/>
    <x v="23"/>
    <x v="125"/>
    <n v="3813.6"/>
    <n v="317.8"/>
    <n v="84"/>
    <n v="0"/>
    <n v="0"/>
    <n v="0"/>
  </r>
  <r>
    <x v="3"/>
    <x v="23"/>
    <x v="126"/>
    <n v="3813.6"/>
    <n v="317.8"/>
    <n v="84.7"/>
    <n v="0"/>
    <n v="0"/>
    <n v="0"/>
  </r>
  <r>
    <x v="3"/>
    <x v="23"/>
    <x v="127"/>
    <n v="3796.8"/>
    <n v="316.39999999999998"/>
    <n v="84"/>
    <n v="0"/>
    <n v="0"/>
    <n v="0"/>
  </r>
  <r>
    <x v="3"/>
    <x v="23"/>
    <x v="128"/>
    <n v="3813.6"/>
    <n v="317.8"/>
    <n v="84.7"/>
    <n v="0"/>
    <n v="0"/>
    <n v="0"/>
  </r>
  <r>
    <x v="3"/>
    <x v="23"/>
    <x v="129"/>
    <n v="3780"/>
    <n v="315"/>
    <n v="84.7"/>
    <n v="0"/>
    <n v="0"/>
    <n v="0"/>
  </r>
  <r>
    <x v="3"/>
    <x v="23"/>
    <x v="130"/>
    <n v="3754.8"/>
    <n v="312.89999999999998"/>
    <n v="86.1"/>
    <n v="0"/>
    <n v="0"/>
    <n v="0"/>
  </r>
  <r>
    <x v="3"/>
    <x v="23"/>
    <x v="131"/>
    <n v="1839.6"/>
    <n v="153.30000000000001"/>
    <n v="42.7"/>
    <n v="0"/>
    <n v="0"/>
    <n v="0"/>
  </r>
  <r>
    <x v="3"/>
    <x v="23"/>
    <x v="132"/>
    <n v="2637.6"/>
    <n v="219.8"/>
    <n v="58.1"/>
    <n v="0"/>
    <n v="0"/>
    <n v="0"/>
  </r>
  <r>
    <x v="3"/>
    <x v="23"/>
    <x v="133"/>
    <n v="3276"/>
    <n v="273"/>
    <n v="69.3"/>
    <n v="0"/>
    <n v="0"/>
    <n v="0"/>
  </r>
  <r>
    <x v="3"/>
    <x v="23"/>
    <x v="134"/>
    <n v="3309.6"/>
    <n v="275.8"/>
    <n v="66.5"/>
    <n v="0"/>
    <n v="0"/>
    <n v="0"/>
  </r>
  <r>
    <x v="3"/>
    <x v="23"/>
    <x v="135"/>
    <n v="3276"/>
    <n v="273"/>
    <n v="63.7"/>
    <n v="0"/>
    <n v="0"/>
    <n v="0"/>
  </r>
  <r>
    <x v="3"/>
    <x v="23"/>
    <x v="136"/>
    <n v="3259.2"/>
    <n v="271.60000000000002"/>
    <n v="65.099999999999994"/>
    <n v="0"/>
    <n v="0"/>
    <n v="0"/>
  </r>
  <r>
    <x v="3"/>
    <x v="23"/>
    <x v="137"/>
    <n v="3250.8"/>
    <n v="270.89999999999998"/>
    <n v="67.2"/>
    <n v="0"/>
    <n v="0"/>
    <n v="0"/>
  </r>
  <r>
    <x v="3"/>
    <x v="23"/>
    <x v="138"/>
    <n v="3234"/>
    <n v="269.5"/>
    <n v="66.5"/>
    <n v="0"/>
    <n v="0"/>
    <n v="0"/>
  </r>
  <r>
    <x v="3"/>
    <x v="23"/>
    <x v="139"/>
    <n v="3200.4"/>
    <n v="266.7"/>
    <n v="67.2"/>
    <n v="0"/>
    <n v="0"/>
    <n v="0"/>
  </r>
  <r>
    <x v="3"/>
    <x v="23"/>
    <x v="140"/>
    <n v="3166.8"/>
    <n v="263.89999999999998"/>
    <n v="67.2"/>
    <n v="0"/>
    <n v="0"/>
    <n v="0"/>
  </r>
  <r>
    <x v="3"/>
    <x v="23"/>
    <x v="141"/>
    <n v="3150"/>
    <n v="262.5"/>
    <n v="67.2"/>
    <n v="0"/>
    <n v="0"/>
    <n v="0"/>
  </r>
  <r>
    <x v="3"/>
    <x v="23"/>
    <x v="142"/>
    <n v="3150"/>
    <n v="262.5"/>
    <n v="66.5"/>
    <n v="0"/>
    <n v="0"/>
    <n v="0"/>
  </r>
  <r>
    <x v="3"/>
    <x v="23"/>
    <x v="143"/>
    <n v="3124.8"/>
    <n v="260.39999999999998"/>
    <n v="67.900000000000006"/>
    <n v="0"/>
    <n v="0"/>
    <n v="0"/>
  </r>
  <r>
    <x v="3"/>
    <x v="23"/>
    <x v="144"/>
    <n v="3116.4"/>
    <n v="259.7"/>
    <n v="68.599999999999994"/>
    <n v="0"/>
    <n v="0"/>
    <n v="0"/>
  </r>
  <r>
    <x v="3"/>
    <x v="23"/>
    <x v="145"/>
    <n v="3108"/>
    <n v="259"/>
    <n v="67.900000000000006"/>
    <n v="0"/>
    <n v="0"/>
    <n v="0"/>
  </r>
  <r>
    <x v="3"/>
    <x v="23"/>
    <x v="146"/>
    <n v="3091.2"/>
    <n v="257.60000000000002"/>
    <n v="68.599999999999994"/>
    <n v="0"/>
    <n v="0"/>
    <n v="0"/>
  </r>
  <r>
    <x v="3"/>
    <x v="23"/>
    <x v="147"/>
    <n v="3108"/>
    <n v="259"/>
    <n v="70"/>
    <n v="0"/>
    <n v="0"/>
    <n v="0"/>
  </r>
  <r>
    <x v="3"/>
    <x v="23"/>
    <x v="148"/>
    <n v="3108"/>
    <n v="259"/>
    <n v="70"/>
    <n v="0"/>
    <n v="0"/>
    <n v="0"/>
  </r>
  <r>
    <x v="3"/>
    <x v="23"/>
    <x v="149"/>
    <n v="3091.2"/>
    <n v="257.60000000000002"/>
    <n v="70"/>
    <n v="0"/>
    <n v="0"/>
    <n v="0"/>
  </r>
  <r>
    <x v="3"/>
    <x v="23"/>
    <x v="150"/>
    <n v="3066"/>
    <n v="255.5"/>
    <n v="69.3"/>
    <n v="0"/>
    <n v="0"/>
    <n v="0"/>
  </r>
  <r>
    <x v="3"/>
    <x v="23"/>
    <x v="151"/>
    <n v="3066"/>
    <n v="255.5"/>
    <n v="68.599999999999994"/>
    <n v="0"/>
    <n v="0"/>
    <n v="0"/>
  </r>
  <r>
    <x v="3"/>
    <x v="23"/>
    <x v="152"/>
    <n v="3049.2"/>
    <n v="254.1"/>
    <n v="69.3"/>
    <n v="0"/>
    <n v="0"/>
    <n v="0"/>
  </r>
  <r>
    <x v="3"/>
    <x v="23"/>
    <x v="153"/>
    <n v="3040.8"/>
    <n v="253.4"/>
    <n v="69.3"/>
    <n v="0"/>
    <n v="0"/>
    <n v="0"/>
  </r>
  <r>
    <x v="3"/>
    <x v="23"/>
    <x v="154"/>
    <n v="3049.2"/>
    <n v="254.1"/>
    <n v="69.3"/>
    <n v="0"/>
    <n v="0"/>
    <n v="0"/>
  </r>
  <r>
    <x v="3"/>
    <x v="23"/>
    <x v="155"/>
    <n v="3057.6"/>
    <n v="254.8"/>
    <n v="69.3"/>
    <n v="0"/>
    <n v="0"/>
    <n v="0"/>
  </r>
  <r>
    <x v="3"/>
    <x v="23"/>
    <x v="156"/>
    <n v="3040.8"/>
    <n v="253.4"/>
    <n v="67.900000000000006"/>
    <n v="0"/>
    <n v="0"/>
    <n v="0"/>
  </r>
  <r>
    <x v="3"/>
    <x v="23"/>
    <x v="157"/>
    <n v="3007.2"/>
    <n v="250.6"/>
    <n v="68.599999999999994"/>
    <n v="0"/>
    <n v="0"/>
    <n v="0"/>
  </r>
  <r>
    <x v="3"/>
    <x v="23"/>
    <x v="158"/>
    <n v="2982"/>
    <n v="248.5"/>
    <n v="67.2"/>
    <n v="0"/>
    <n v="0"/>
    <n v="0"/>
  </r>
  <r>
    <x v="3"/>
    <x v="23"/>
    <x v="159"/>
    <n v="2982"/>
    <n v="248.5"/>
    <n v="68.599999999999994"/>
    <n v="0"/>
    <n v="0"/>
    <n v="0"/>
  </r>
  <r>
    <x v="3"/>
    <x v="23"/>
    <x v="160"/>
    <n v="3024"/>
    <n v="252"/>
    <n v="68.599999999999994"/>
    <n v="0"/>
    <n v="0"/>
    <n v="0"/>
  </r>
  <r>
    <x v="3"/>
    <x v="23"/>
    <x v="161"/>
    <n v="3049.2"/>
    <n v="254.1"/>
    <n v="71.400000000000006"/>
    <n v="0"/>
    <n v="0"/>
    <n v="0"/>
  </r>
  <r>
    <x v="3"/>
    <x v="23"/>
    <x v="162"/>
    <n v="3057.6"/>
    <n v="254.8"/>
    <n v="70"/>
    <n v="0"/>
    <n v="0"/>
    <n v="0"/>
  </r>
  <r>
    <x v="3"/>
    <x v="23"/>
    <x v="163"/>
    <n v="3024"/>
    <n v="252"/>
    <n v="70"/>
    <n v="0"/>
    <n v="0"/>
    <n v="0"/>
  </r>
  <r>
    <x v="3"/>
    <x v="23"/>
    <x v="164"/>
    <n v="3032.4"/>
    <n v="252.7"/>
    <n v="70.7"/>
    <n v="0"/>
    <n v="0"/>
    <n v="0"/>
  </r>
  <r>
    <x v="3"/>
    <x v="23"/>
    <x v="165"/>
    <n v="3057.6"/>
    <n v="254.8"/>
    <n v="71.400000000000006"/>
    <n v="0"/>
    <n v="0"/>
    <n v="0"/>
  </r>
  <r>
    <x v="3"/>
    <x v="23"/>
    <x v="166"/>
    <n v="3049.2"/>
    <n v="254.1"/>
    <n v="72.099999999999994"/>
    <n v="0"/>
    <n v="0"/>
    <n v="0"/>
  </r>
  <r>
    <x v="3"/>
    <x v="23"/>
    <x v="167"/>
    <n v="3074.4"/>
    <n v="256.2"/>
    <n v="70"/>
    <n v="0"/>
    <n v="0"/>
    <n v="0"/>
  </r>
  <r>
    <x v="3"/>
    <x v="23"/>
    <x v="168"/>
    <n v="3066"/>
    <n v="255.5"/>
    <n v="71.400000000000006"/>
    <n v="0"/>
    <n v="0"/>
    <n v="0"/>
  </r>
  <r>
    <x v="3"/>
    <x v="23"/>
    <x v="169"/>
    <n v="3082.8"/>
    <n v="256.89999999999998"/>
    <n v="70.7"/>
    <n v="0"/>
    <n v="0"/>
    <n v="0"/>
  </r>
  <r>
    <x v="3"/>
    <x v="23"/>
    <x v="170"/>
    <n v="3074.4"/>
    <n v="256.2"/>
    <n v="70.7"/>
    <n v="0"/>
    <n v="0"/>
    <n v="0"/>
  </r>
  <r>
    <x v="3"/>
    <x v="23"/>
    <x v="171"/>
    <n v="3074.4"/>
    <n v="256.2"/>
    <n v="72.8"/>
    <n v="0"/>
    <n v="0"/>
    <n v="0"/>
  </r>
  <r>
    <x v="3"/>
    <x v="23"/>
    <x v="172"/>
    <n v="3091.2"/>
    <n v="257.60000000000002"/>
    <n v="72.099999999999994"/>
    <n v="0"/>
    <n v="0"/>
    <n v="0"/>
  </r>
  <r>
    <x v="3"/>
    <x v="23"/>
    <x v="173"/>
    <n v="3082.8"/>
    <n v="256.89999999999998"/>
    <n v="66.5"/>
    <n v="0"/>
    <n v="0"/>
    <n v="0"/>
  </r>
  <r>
    <x v="3"/>
    <x v="23"/>
    <x v="174"/>
    <n v="3074.4"/>
    <n v="256.2"/>
    <n v="66.5"/>
    <n v="0"/>
    <n v="0"/>
    <n v="0"/>
  </r>
  <r>
    <x v="3"/>
    <x v="23"/>
    <x v="175"/>
    <n v="3116.4"/>
    <n v="259.7"/>
    <n v="70.7"/>
    <n v="0"/>
    <n v="0"/>
    <n v="0"/>
  </r>
  <r>
    <x v="3"/>
    <x v="23"/>
    <x v="176"/>
    <n v="3133.2"/>
    <n v="261.10000000000002"/>
    <n v="71.400000000000006"/>
    <n v="0"/>
    <n v="0"/>
    <n v="0"/>
  </r>
  <r>
    <x v="3"/>
    <x v="23"/>
    <x v="177"/>
    <n v="3166.8"/>
    <n v="263.89999999999998"/>
    <n v="72.099999999999994"/>
    <n v="0"/>
    <n v="0"/>
    <n v="0"/>
  </r>
  <r>
    <x v="3"/>
    <x v="23"/>
    <x v="178"/>
    <n v="3150"/>
    <n v="262.5"/>
    <n v="72.099999999999994"/>
    <n v="0"/>
    <n v="0"/>
    <n v="0"/>
  </r>
  <r>
    <x v="3"/>
    <x v="23"/>
    <x v="179"/>
    <n v="3166.8"/>
    <n v="263.89999999999998"/>
    <n v="71.400000000000006"/>
    <n v="0"/>
    <n v="0"/>
    <n v="0"/>
  </r>
  <r>
    <x v="3"/>
    <x v="23"/>
    <x v="180"/>
    <n v="3200.4"/>
    <n v="266.7"/>
    <n v="71.400000000000006"/>
    <n v="0"/>
    <n v="0"/>
    <n v="0"/>
  </r>
  <r>
    <x v="3"/>
    <x v="23"/>
    <x v="181"/>
    <n v="3175.2"/>
    <n v="264.60000000000002"/>
    <n v="70"/>
    <n v="0"/>
    <n v="0"/>
    <n v="0"/>
  </r>
  <r>
    <x v="3"/>
    <x v="23"/>
    <x v="182"/>
    <n v="3175.2"/>
    <n v="264.60000000000002"/>
    <n v="72.099999999999994"/>
    <n v="0"/>
    <n v="0"/>
    <n v="0"/>
  </r>
  <r>
    <x v="3"/>
    <x v="23"/>
    <x v="183"/>
    <n v="3192"/>
    <n v="266"/>
    <n v="72.099999999999994"/>
    <n v="0"/>
    <n v="0"/>
    <n v="0"/>
  </r>
  <r>
    <x v="3"/>
    <x v="23"/>
    <x v="184"/>
    <n v="3192"/>
    <n v="266"/>
    <n v="73.5"/>
    <n v="0"/>
    <n v="0"/>
    <n v="0"/>
  </r>
  <r>
    <x v="3"/>
    <x v="23"/>
    <x v="185"/>
    <n v="3158.4"/>
    <n v="263.2"/>
    <n v="70.7"/>
    <n v="0"/>
    <n v="0"/>
    <n v="0"/>
  </r>
  <r>
    <x v="3"/>
    <x v="23"/>
    <x v="186"/>
    <n v="3158.4"/>
    <n v="263.2"/>
    <n v="69.3"/>
    <n v="0"/>
    <n v="0"/>
    <n v="0"/>
  </r>
  <r>
    <x v="3"/>
    <x v="23"/>
    <x v="187"/>
    <n v="3166.8"/>
    <n v="263.89999999999998"/>
    <n v="70"/>
    <n v="0"/>
    <n v="0"/>
    <n v="0"/>
  </r>
  <r>
    <x v="3"/>
    <x v="23"/>
    <x v="188"/>
    <n v="3192"/>
    <n v="266"/>
    <n v="70.7"/>
    <n v="0"/>
    <n v="0"/>
    <n v="0"/>
  </r>
  <r>
    <x v="3"/>
    <x v="23"/>
    <x v="189"/>
    <n v="3150"/>
    <n v="262.5"/>
    <n v="69.3"/>
    <n v="0"/>
    <n v="0"/>
    <n v="0"/>
  </r>
  <r>
    <x v="3"/>
    <x v="23"/>
    <x v="190"/>
    <n v="3166.8"/>
    <n v="263.89999999999998"/>
    <n v="68.599999999999994"/>
    <n v="0"/>
    <n v="0"/>
    <n v="0"/>
  </r>
  <r>
    <x v="3"/>
    <x v="23"/>
    <x v="191"/>
    <n v="3166.8"/>
    <n v="263.89999999999998"/>
    <n v="69.3"/>
    <n v="0"/>
    <n v="0"/>
    <n v="0"/>
  </r>
  <r>
    <x v="3"/>
    <x v="23"/>
    <x v="192"/>
    <n v="3192"/>
    <n v="266"/>
    <n v="69.3"/>
    <n v="0"/>
    <n v="0"/>
    <n v="0"/>
  </r>
  <r>
    <x v="3"/>
    <x v="23"/>
    <x v="193"/>
    <n v="3234"/>
    <n v="269.5"/>
    <n v="67.900000000000006"/>
    <n v="0"/>
    <n v="0"/>
    <n v="0"/>
  </r>
  <r>
    <x v="3"/>
    <x v="23"/>
    <x v="194"/>
    <n v="3234"/>
    <n v="269.5"/>
    <n v="67.900000000000006"/>
    <n v="0"/>
    <n v="0"/>
    <n v="0"/>
  </r>
  <r>
    <x v="3"/>
    <x v="23"/>
    <x v="195"/>
    <n v="3242.4"/>
    <n v="270.2"/>
    <n v="67.2"/>
    <n v="0"/>
    <n v="0"/>
    <n v="0"/>
  </r>
  <r>
    <x v="3"/>
    <x v="23"/>
    <x v="196"/>
    <n v="3267.6"/>
    <n v="272.3"/>
    <n v="67.900000000000006"/>
    <n v="0"/>
    <n v="0"/>
    <n v="0"/>
  </r>
  <r>
    <x v="3"/>
    <x v="23"/>
    <x v="197"/>
    <n v="3309.6"/>
    <n v="275.8"/>
    <n v="68.599999999999994"/>
    <n v="0"/>
    <n v="0"/>
    <n v="0"/>
  </r>
  <r>
    <x v="3"/>
    <x v="23"/>
    <x v="198"/>
    <n v="3351.6"/>
    <n v="279.3"/>
    <n v="69.3"/>
    <n v="0"/>
    <n v="0"/>
    <n v="0"/>
  </r>
  <r>
    <x v="3"/>
    <x v="23"/>
    <x v="199"/>
    <n v="3351.6"/>
    <n v="279.3"/>
    <n v="67.2"/>
    <n v="0"/>
    <n v="0"/>
    <n v="0"/>
  </r>
  <r>
    <x v="3"/>
    <x v="23"/>
    <x v="200"/>
    <n v="3360"/>
    <n v="280"/>
    <n v="67.900000000000006"/>
    <n v="0"/>
    <n v="0"/>
    <n v="0"/>
  </r>
  <r>
    <x v="3"/>
    <x v="23"/>
    <x v="201"/>
    <n v="3410.4"/>
    <n v="284.2"/>
    <n v="66.5"/>
    <n v="0"/>
    <n v="0"/>
    <n v="0"/>
  </r>
  <r>
    <x v="3"/>
    <x v="23"/>
    <x v="202"/>
    <n v="3435.6"/>
    <n v="286.3"/>
    <n v="67.2"/>
    <n v="0"/>
    <n v="0"/>
    <n v="0"/>
  </r>
  <r>
    <x v="3"/>
    <x v="23"/>
    <x v="203"/>
    <n v="3452.4"/>
    <n v="287.7"/>
    <n v="67.2"/>
    <n v="0"/>
    <n v="0"/>
    <n v="0"/>
  </r>
  <r>
    <x v="3"/>
    <x v="23"/>
    <x v="204"/>
    <n v="3511.2"/>
    <n v="292.60000000000002"/>
    <n v="68.599999999999994"/>
    <n v="0"/>
    <n v="0"/>
    <n v="0"/>
  </r>
  <r>
    <x v="3"/>
    <x v="23"/>
    <x v="205"/>
    <n v="3536.4"/>
    <n v="294.7"/>
    <n v="67.900000000000006"/>
    <n v="0"/>
    <n v="0"/>
    <n v="0"/>
  </r>
  <r>
    <x v="3"/>
    <x v="23"/>
    <x v="206"/>
    <n v="3620.4"/>
    <n v="301.7"/>
    <n v="70"/>
    <n v="0"/>
    <n v="0"/>
    <n v="0"/>
  </r>
  <r>
    <x v="3"/>
    <x v="23"/>
    <x v="207"/>
    <n v="3721.2"/>
    <n v="310.10000000000002"/>
    <n v="72.099999999999994"/>
    <n v="0"/>
    <n v="0"/>
    <n v="0"/>
  </r>
  <r>
    <x v="3"/>
    <x v="23"/>
    <x v="208"/>
    <n v="3872.4"/>
    <n v="322.7"/>
    <n v="74.900000000000006"/>
    <n v="0"/>
    <n v="0"/>
    <n v="0"/>
  </r>
  <r>
    <x v="3"/>
    <x v="23"/>
    <x v="209"/>
    <n v="3931.2"/>
    <n v="327.60000000000002"/>
    <n v="74.900000000000006"/>
    <n v="0"/>
    <n v="0"/>
    <n v="0"/>
  </r>
  <r>
    <x v="3"/>
    <x v="23"/>
    <x v="210"/>
    <n v="4023.6"/>
    <n v="335.3"/>
    <n v="74.2"/>
    <n v="0"/>
    <n v="0"/>
    <n v="0"/>
  </r>
  <r>
    <x v="3"/>
    <x v="23"/>
    <x v="211"/>
    <n v="4099.2"/>
    <n v="341.6"/>
    <n v="74.900000000000006"/>
    <n v="0"/>
    <n v="0"/>
    <n v="0"/>
  </r>
  <r>
    <x v="3"/>
    <x v="23"/>
    <x v="212"/>
    <n v="4116"/>
    <n v="343"/>
    <n v="74.2"/>
    <n v="0"/>
    <n v="0"/>
    <n v="0"/>
  </r>
  <r>
    <x v="3"/>
    <x v="23"/>
    <x v="213"/>
    <n v="4225.2"/>
    <n v="352.1"/>
    <n v="75.599999999999994"/>
    <n v="0"/>
    <n v="0"/>
    <n v="0"/>
  </r>
  <r>
    <x v="3"/>
    <x v="23"/>
    <x v="214"/>
    <n v="4292.3999999999996"/>
    <n v="357.7"/>
    <n v="75.599999999999994"/>
    <n v="0"/>
    <n v="0"/>
    <n v="0"/>
  </r>
  <r>
    <x v="3"/>
    <x v="23"/>
    <x v="215"/>
    <n v="4376.3999999999996"/>
    <n v="364.7"/>
    <n v="76.3"/>
    <n v="0"/>
    <n v="0"/>
    <n v="0"/>
  </r>
  <r>
    <x v="3"/>
    <x v="23"/>
    <x v="216"/>
    <n v="4452"/>
    <n v="371"/>
    <n v="76.3"/>
    <n v="0"/>
    <n v="0"/>
    <n v="0"/>
  </r>
  <r>
    <x v="3"/>
    <x v="23"/>
    <x v="217"/>
    <n v="4502.3999999999996"/>
    <n v="375.2"/>
    <n v="76.3"/>
    <n v="0"/>
    <n v="0"/>
    <n v="0"/>
  </r>
  <r>
    <x v="3"/>
    <x v="23"/>
    <x v="218"/>
    <n v="4544.3999999999996"/>
    <n v="378.7"/>
    <n v="76.3"/>
    <n v="0"/>
    <n v="0"/>
    <n v="0"/>
  </r>
  <r>
    <x v="3"/>
    <x v="23"/>
    <x v="219"/>
    <n v="4578"/>
    <n v="381.5"/>
    <n v="77"/>
    <n v="0"/>
    <n v="0"/>
    <n v="0"/>
  </r>
  <r>
    <x v="3"/>
    <x v="23"/>
    <x v="220"/>
    <n v="4578"/>
    <n v="381.5"/>
    <n v="79.099999999999994"/>
    <n v="0"/>
    <n v="0"/>
    <n v="0"/>
  </r>
  <r>
    <x v="3"/>
    <x v="23"/>
    <x v="221"/>
    <n v="4527.6000000000004"/>
    <n v="377.3"/>
    <n v="78.400000000000006"/>
    <n v="0"/>
    <n v="0"/>
    <n v="0"/>
  </r>
  <r>
    <x v="3"/>
    <x v="23"/>
    <x v="222"/>
    <n v="4468.8"/>
    <n v="372.4"/>
    <n v="77"/>
    <n v="0"/>
    <n v="0"/>
    <n v="0"/>
  </r>
  <r>
    <x v="3"/>
    <x v="23"/>
    <x v="223"/>
    <n v="4401.6000000000004"/>
    <n v="366.8"/>
    <n v="75.599999999999994"/>
    <n v="0"/>
    <n v="0"/>
    <n v="0"/>
  </r>
  <r>
    <x v="3"/>
    <x v="23"/>
    <x v="224"/>
    <n v="4410"/>
    <n v="367.5"/>
    <n v="75.599999999999994"/>
    <n v="0"/>
    <n v="0"/>
    <n v="0"/>
  </r>
  <r>
    <x v="3"/>
    <x v="23"/>
    <x v="225"/>
    <n v="4334.3999999999996"/>
    <n v="361.2"/>
    <n v="74.900000000000006"/>
    <n v="0"/>
    <n v="0"/>
    <n v="0"/>
  </r>
  <r>
    <x v="3"/>
    <x v="23"/>
    <x v="226"/>
    <n v="4292.3999999999996"/>
    <n v="357.7"/>
    <n v="74.2"/>
    <n v="0"/>
    <n v="0"/>
    <n v="0"/>
  </r>
  <r>
    <x v="3"/>
    <x v="23"/>
    <x v="227"/>
    <n v="4250.3999999999996"/>
    <n v="354.2"/>
    <n v="74.2"/>
    <n v="0"/>
    <n v="0"/>
    <n v="0"/>
  </r>
  <r>
    <x v="3"/>
    <x v="23"/>
    <x v="228"/>
    <n v="4200"/>
    <n v="350"/>
    <n v="74.2"/>
    <n v="0"/>
    <n v="0"/>
    <n v="0"/>
  </r>
  <r>
    <x v="3"/>
    <x v="23"/>
    <x v="229"/>
    <n v="4158"/>
    <n v="346.5"/>
    <n v="74.2"/>
    <n v="0"/>
    <n v="0"/>
    <n v="0"/>
  </r>
  <r>
    <x v="3"/>
    <x v="23"/>
    <x v="230"/>
    <n v="4149.6000000000004"/>
    <n v="345.8"/>
    <n v="73.5"/>
    <n v="0"/>
    <n v="0"/>
    <n v="0"/>
  </r>
  <r>
    <x v="3"/>
    <x v="23"/>
    <x v="231"/>
    <n v="4107.6000000000004"/>
    <n v="342.3"/>
    <n v="72.099999999999994"/>
    <n v="0"/>
    <n v="0"/>
    <n v="0"/>
  </r>
  <r>
    <x v="3"/>
    <x v="23"/>
    <x v="232"/>
    <n v="4065.6"/>
    <n v="338.8"/>
    <n v="72.8"/>
    <n v="0"/>
    <n v="0"/>
    <n v="0"/>
  </r>
  <r>
    <x v="3"/>
    <x v="23"/>
    <x v="233"/>
    <n v="4057.2"/>
    <n v="338.1"/>
    <n v="72.099999999999994"/>
    <n v="0"/>
    <n v="0"/>
    <n v="0"/>
  </r>
  <r>
    <x v="3"/>
    <x v="23"/>
    <x v="234"/>
    <n v="4057.2"/>
    <n v="338.1"/>
    <n v="72.8"/>
    <n v="0"/>
    <n v="0"/>
    <n v="0"/>
  </r>
  <r>
    <x v="3"/>
    <x v="23"/>
    <x v="235"/>
    <n v="4065.6"/>
    <n v="338.8"/>
    <n v="72.8"/>
    <n v="0"/>
    <n v="0"/>
    <n v="0"/>
  </r>
  <r>
    <x v="3"/>
    <x v="23"/>
    <x v="236"/>
    <n v="4048.8"/>
    <n v="337.4"/>
    <n v="72.8"/>
    <n v="0"/>
    <n v="0"/>
    <n v="0"/>
  </r>
  <r>
    <x v="3"/>
    <x v="23"/>
    <x v="237"/>
    <n v="4048.8"/>
    <n v="337.4"/>
    <n v="72.099999999999994"/>
    <n v="0"/>
    <n v="0"/>
    <n v="0"/>
  </r>
  <r>
    <x v="3"/>
    <x v="23"/>
    <x v="238"/>
    <n v="4015.2"/>
    <n v="334.6"/>
    <n v="72.099999999999994"/>
    <n v="0"/>
    <n v="0"/>
    <n v="0"/>
  </r>
  <r>
    <x v="3"/>
    <x v="23"/>
    <x v="239"/>
    <n v="3998.4"/>
    <n v="333.2"/>
    <n v="72.099999999999994"/>
    <n v="0"/>
    <n v="0"/>
    <n v="0"/>
  </r>
  <r>
    <x v="3"/>
    <x v="23"/>
    <x v="240"/>
    <n v="3998.4"/>
    <n v="333.2"/>
    <n v="72.8"/>
    <n v="0"/>
    <n v="0"/>
    <n v="0"/>
  </r>
  <r>
    <x v="3"/>
    <x v="23"/>
    <x v="241"/>
    <n v="4015.2"/>
    <n v="334.6"/>
    <n v="72.099999999999994"/>
    <n v="0"/>
    <n v="0"/>
    <n v="0"/>
  </r>
  <r>
    <x v="3"/>
    <x v="23"/>
    <x v="242"/>
    <n v="3998.4"/>
    <n v="333.2"/>
    <n v="72.099999999999994"/>
    <n v="0"/>
    <n v="0"/>
    <n v="0"/>
  </r>
  <r>
    <x v="3"/>
    <x v="23"/>
    <x v="243"/>
    <n v="3973.2"/>
    <n v="331.1"/>
    <n v="70.7"/>
    <n v="0"/>
    <n v="0"/>
    <n v="0"/>
  </r>
  <r>
    <x v="3"/>
    <x v="23"/>
    <x v="244"/>
    <n v="3973.2"/>
    <n v="331.1"/>
    <n v="70"/>
    <n v="0"/>
    <n v="0"/>
    <n v="0"/>
  </r>
  <r>
    <x v="3"/>
    <x v="23"/>
    <x v="245"/>
    <n v="3973.2"/>
    <n v="331.1"/>
    <n v="69.3"/>
    <n v="0"/>
    <n v="0"/>
    <n v="0"/>
  </r>
  <r>
    <x v="3"/>
    <x v="23"/>
    <x v="246"/>
    <n v="3931.2"/>
    <n v="327.60000000000002"/>
    <n v="68.599999999999994"/>
    <n v="0"/>
    <n v="0"/>
    <n v="0"/>
  </r>
  <r>
    <x v="3"/>
    <x v="23"/>
    <x v="247"/>
    <n v="3931.2"/>
    <n v="327.60000000000002"/>
    <n v="68.599999999999994"/>
    <n v="0"/>
    <n v="0"/>
    <n v="0"/>
  </r>
  <r>
    <x v="3"/>
    <x v="23"/>
    <x v="248"/>
    <n v="3931.2"/>
    <n v="327.60000000000002"/>
    <n v="68.599999999999994"/>
    <n v="0"/>
    <n v="0"/>
    <n v="0"/>
  </r>
  <r>
    <x v="3"/>
    <x v="23"/>
    <x v="249"/>
    <n v="3939.6"/>
    <n v="328.3"/>
    <n v="69.3"/>
    <n v="0"/>
    <n v="0"/>
    <n v="0"/>
  </r>
  <r>
    <x v="3"/>
    <x v="23"/>
    <x v="250"/>
    <n v="3906"/>
    <n v="325.5"/>
    <n v="67.900000000000006"/>
    <n v="0"/>
    <n v="0"/>
    <n v="0"/>
  </r>
  <r>
    <x v="3"/>
    <x v="23"/>
    <x v="251"/>
    <n v="3880.8"/>
    <n v="323.39999999999998"/>
    <n v="68.599999999999994"/>
    <n v="0"/>
    <n v="0"/>
    <n v="0"/>
  </r>
  <r>
    <x v="3"/>
    <x v="23"/>
    <x v="252"/>
    <n v="3847.2"/>
    <n v="320.60000000000002"/>
    <n v="67.900000000000006"/>
    <n v="0"/>
    <n v="0"/>
    <n v="0"/>
  </r>
  <r>
    <x v="3"/>
    <x v="23"/>
    <x v="253"/>
    <n v="3855.6"/>
    <n v="321.3"/>
    <n v="68.599999999999994"/>
    <n v="0"/>
    <n v="0"/>
    <n v="0"/>
  </r>
  <r>
    <x v="3"/>
    <x v="23"/>
    <x v="254"/>
    <n v="3805.2"/>
    <n v="317.10000000000002"/>
    <n v="68.599999999999994"/>
    <n v="0"/>
    <n v="0"/>
    <n v="0"/>
  </r>
  <r>
    <x v="3"/>
    <x v="23"/>
    <x v="255"/>
    <n v="3796.8"/>
    <n v="316.39999999999998"/>
    <n v="67.900000000000006"/>
    <n v="0"/>
    <n v="0"/>
    <n v="0"/>
  </r>
  <r>
    <x v="3"/>
    <x v="23"/>
    <x v="256"/>
    <n v="3780"/>
    <n v="315"/>
    <n v="65.8"/>
    <n v="0"/>
    <n v="0"/>
    <n v="0"/>
  </r>
  <r>
    <x v="3"/>
    <x v="23"/>
    <x v="257"/>
    <n v="3754.8"/>
    <n v="312.89999999999998"/>
    <n v="65.099999999999994"/>
    <n v="0"/>
    <n v="0"/>
    <n v="0"/>
  </r>
  <r>
    <x v="3"/>
    <x v="23"/>
    <x v="258"/>
    <n v="3771.6"/>
    <n v="314.3"/>
    <n v="65.099999999999994"/>
    <n v="0"/>
    <n v="0"/>
    <n v="0"/>
  </r>
  <r>
    <x v="3"/>
    <x v="23"/>
    <x v="259"/>
    <n v="3746.4"/>
    <n v="312.2"/>
    <n v="65.099999999999994"/>
    <n v="0"/>
    <n v="0"/>
    <n v="0"/>
  </r>
  <r>
    <x v="3"/>
    <x v="23"/>
    <x v="260"/>
    <n v="3771.6"/>
    <n v="314.3"/>
    <n v="65.8"/>
    <n v="0"/>
    <n v="0"/>
    <n v="0"/>
  </r>
  <r>
    <x v="3"/>
    <x v="23"/>
    <x v="261"/>
    <n v="3771.6"/>
    <n v="314.3"/>
    <n v="65.099999999999994"/>
    <n v="0"/>
    <n v="0"/>
    <n v="0"/>
  </r>
  <r>
    <x v="3"/>
    <x v="23"/>
    <x v="262"/>
    <n v="3763.2"/>
    <n v="313.60000000000002"/>
    <n v="65.8"/>
    <n v="0"/>
    <n v="0"/>
    <n v="0"/>
  </r>
  <r>
    <x v="3"/>
    <x v="23"/>
    <x v="263"/>
    <n v="3721.2"/>
    <n v="310.10000000000002"/>
    <n v="65.8"/>
    <n v="0"/>
    <n v="0"/>
    <n v="0"/>
  </r>
  <r>
    <x v="3"/>
    <x v="23"/>
    <x v="264"/>
    <n v="3721.2"/>
    <n v="310.10000000000002"/>
    <n v="64.400000000000006"/>
    <n v="0"/>
    <n v="0"/>
    <n v="0"/>
  </r>
  <r>
    <x v="3"/>
    <x v="23"/>
    <x v="265"/>
    <n v="3670.8"/>
    <n v="305.89999999999998"/>
    <n v="63"/>
    <n v="0"/>
    <n v="0"/>
    <n v="0"/>
  </r>
  <r>
    <x v="3"/>
    <x v="23"/>
    <x v="266"/>
    <n v="3645.6"/>
    <n v="303.8"/>
    <n v="63"/>
    <n v="0"/>
    <n v="0"/>
    <n v="0"/>
  </r>
  <r>
    <x v="3"/>
    <x v="23"/>
    <x v="267"/>
    <n v="3645.6"/>
    <n v="303.8"/>
    <n v="61.6"/>
    <n v="0"/>
    <n v="0"/>
    <n v="0"/>
  </r>
  <r>
    <x v="3"/>
    <x v="23"/>
    <x v="268"/>
    <n v="3603.6"/>
    <n v="300.3"/>
    <n v="60.9"/>
    <n v="0"/>
    <n v="0"/>
    <n v="0"/>
  </r>
  <r>
    <x v="3"/>
    <x v="23"/>
    <x v="269"/>
    <n v="3586.8"/>
    <n v="298.89999999999998"/>
    <n v="60.9"/>
    <n v="0"/>
    <n v="0"/>
    <n v="0"/>
  </r>
  <r>
    <x v="3"/>
    <x v="23"/>
    <x v="270"/>
    <n v="3578.4"/>
    <n v="298.2"/>
    <n v="60.9"/>
    <n v="0"/>
    <n v="0"/>
    <n v="0"/>
  </r>
  <r>
    <x v="3"/>
    <x v="23"/>
    <x v="271"/>
    <n v="3553.2"/>
    <n v="296.10000000000002"/>
    <n v="60.2"/>
    <n v="0"/>
    <n v="0"/>
    <n v="0"/>
  </r>
  <r>
    <x v="3"/>
    <x v="23"/>
    <x v="272"/>
    <n v="3528"/>
    <n v="294"/>
    <n v="60.2"/>
    <n v="0"/>
    <n v="0"/>
    <n v="0"/>
  </r>
  <r>
    <x v="3"/>
    <x v="23"/>
    <x v="273"/>
    <n v="3519.6"/>
    <n v="293.3"/>
    <n v="59.5"/>
    <n v="0"/>
    <n v="0"/>
    <n v="0"/>
  </r>
  <r>
    <x v="3"/>
    <x v="23"/>
    <x v="274"/>
    <n v="3477.6"/>
    <n v="289.8"/>
    <n v="58.8"/>
    <n v="0"/>
    <n v="0"/>
    <n v="0"/>
  </r>
  <r>
    <x v="3"/>
    <x v="23"/>
    <x v="275"/>
    <n v="3444"/>
    <n v="287"/>
    <n v="58.8"/>
    <n v="0"/>
    <n v="0"/>
    <n v="0"/>
  </r>
  <r>
    <x v="3"/>
    <x v="23"/>
    <x v="276"/>
    <n v="3452.4"/>
    <n v="287.7"/>
    <n v="58.8"/>
    <n v="0"/>
    <n v="0"/>
    <n v="0"/>
  </r>
  <r>
    <x v="3"/>
    <x v="23"/>
    <x v="277"/>
    <n v="3444"/>
    <n v="287"/>
    <n v="58.8"/>
    <n v="0"/>
    <n v="0"/>
    <n v="0"/>
  </r>
  <r>
    <x v="3"/>
    <x v="23"/>
    <x v="278"/>
    <n v="3427.2"/>
    <n v="285.60000000000002"/>
    <n v="58.1"/>
    <n v="0"/>
    <n v="0"/>
    <n v="0"/>
  </r>
  <r>
    <x v="3"/>
    <x v="23"/>
    <x v="279"/>
    <n v="3402"/>
    <n v="283.5"/>
    <n v="57.4"/>
    <n v="0"/>
    <n v="0"/>
    <n v="0"/>
  </r>
  <r>
    <x v="3"/>
    <x v="23"/>
    <x v="280"/>
    <n v="3393.6"/>
    <n v="282.8"/>
    <n v="58.1"/>
    <n v="0"/>
    <n v="0"/>
    <n v="0"/>
  </r>
  <r>
    <x v="3"/>
    <x v="23"/>
    <x v="281"/>
    <n v="3385.2"/>
    <n v="282.10000000000002"/>
    <n v="58.8"/>
    <n v="0"/>
    <n v="0"/>
    <n v="0"/>
  </r>
  <r>
    <x v="3"/>
    <x v="23"/>
    <x v="282"/>
    <n v="3360"/>
    <n v="280"/>
    <n v="57.4"/>
    <n v="0"/>
    <n v="0"/>
    <n v="0"/>
  </r>
  <r>
    <x v="3"/>
    <x v="23"/>
    <x v="283"/>
    <n v="3334.8"/>
    <n v="277.89999999999998"/>
    <n v="56.7"/>
    <n v="0"/>
    <n v="0"/>
    <n v="0"/>
  </r>
  <r>
    <x v="3"/>
    <x v="23"/>
    <x v="284"/>
    <n v="3351.6"/>
    <n v="279.3"/>
    <n v="56.7"/>
    <n v="0"/>
    <n v="0"/>
    <n v="0"/>
  </r>
  <r>
    <x v="3"/>
    <x v="23"/>
    <x v="285"/>
    <n v="3334.8"/>
    <n v="277.89999999999998"/>
    <n v="56"/>
    <n v="0"/>
    <n v="0"/>
    <n v="0"/>
  </r>
  <r>
    <x v="3"/>
    <x v="23"/>
    <x v="286"/>
    <n v="3309.6"/>
    <n v="275.8"/>
    <n v="55.3"/>
    <n v="0"/>
    <n v="0"/>
    <n v="0"/>
  </r>
  <r>
    <x v="3"/>
    <x v="24"/>
    <x v="287"/>
    <n v="3292.8"/>
    <n v="274.39999999999998"/>
    <n v="56.7"/>
    <n v="0"/>
    <n v="0"/>
    <n v="0"/>
  </r>
  <r>
    <x v="3"/>
    <x v="24"/>
    <x v="0"/>
    <n v="3259.2"/>
    <n v="271.60000000000002"/>
    <n v="56"/>
    <n v="0"/>
    <n v="0"/>
    <n v="0"/>
  </r>
  <r>
    <x v="3"/>
    <x v="24"/>
    <x v="1"/>
    <n v="3250.8"/>
    <n v="270.89999999999998"/>
    <n v="56.7"/>
    <n v="0"/>
    <n v="0"/>
    <n v="0"/>
  </r>
  <r>
    <x v="3"/>
    <x v="24"/>
    <x v="2"/>
    <n v="2998.8"/>
    <n v="249.9"/>
    <n v="53.2"/>
    <n v="0"/>
    <n v="0"/>
    <n v="0"/>
  </r>
  <r>
    <x v="3"/>
    <x v="24"/>
    <x v="3"/>
    <n v="2847.6"/>
    <n v="237.3"/>
    <n v="37.799999999999997"/>
    <n v="0"/>
    <n v="0"/>
    <n v="0"/>
  </r>
  <r>
    <x v="3"/>
    <x v="24"/>
    <x v="4"/>
    <n v="3015.6"/>
    <n v="251.3"/>
    <n v="47.6"/>
    <n v="0"/>
    <n v="0"/>
    <n v="0"/>
  </r>
  <r>
    <x v="3"/>
    <x v="24"/>
    <x v="5"/>
    <n v="3074.4"/>
    <n v="256.2"/>
    <n v="51.8"/>
    <n v="0"/>
    <n v="0"/>
    <n v="0"/>
  </r>
  <r>
    <x v="3"/>
    <x v="24"/>
    <x v="6"/>
    <n v="3074.4"/>
    <n v="256.2"/>
    <n v="52.5"/>
    <n v="0"/>
    <n v="0"/>
    <n v="0"/>
  </r>
  <r>
    <x v="3"/>
    <x v="24"/>
    <x v="7"/>
    <n v="3066"/>
    <n v="255.5"/>
    <n v="52.5"/>
    <n v="0"/>
    <n v="0"/>
    <n v="0"/>
  </r>
  <r>
    <x v="3"/>
    <x v="24"/>
    <x v="8"/>
    <n v="3049.2"/>
    <n v="254.1"/>
    <n v="52.5"/>
    <n v="0"/>
    <n v="0"/>
    <n v="0"/>
  </r>
  <r>
    <x v="3"/>
    <x v="24"/>
    <x v="9"/>
    <n v="3032.4"/>
    <n v="252.7"/>
    <n v="51.8"/>
    <n v="0"/>
    <n v="0"/>
    <n v="0"/>
  </r>
  <r>
    <x v="3"/>
    <x v="24"/>
    <x v="10"/>
    <n v="3007.2"/>
    <n v="250.6"/>
    <n v="51.8"/>
    <n v="0"/>
    <n v="0"/>
    <n v="0"/>
  </r>
  <r>
    <x v="3"/>
    <x v="24"/>
    <x v="11"/>
    <n v="2982"/>
    <n v="248.5"/>
    <n v="51.1"/>
    <n v="0"/>
    <n v="0"/>
    <n v="0"/>
  </r>
  <r>
    <x v="3"/>
    <x v="24"/>
    <x v="12"/>
    <n v="2965.2"/>
    <n v="247.1"/>
    <n v="50.4"/>
    <n v="0"/>
    <n v="0"/>
    <n v="0"/>
  </r>
  <r>
    <x v="3"/>
    <x v="24"/>
    <x v="13"/>
    <n v="2965.2"/>
    <n v="247.1"/>
    <n v="51.1"/>
    <n v="0"/>
    <n v="0"/>
    <n v="0"/>
  </r>
  <r>
    <x v="3"/>
    <x v="24"/>
    <x v="14"/>
    <n v="2956.8"/>
    <n v="246.4"/>
    <n v="51.8"/>
    <n v="0"/>
    <n v="0"/>
    <n v="0"/>
  </r>
  <r>
    <x v="3"/>
    <x v="24"/>
    <x v="15"/>
    <n v="2940"/>
    <n v="245"/>
    <n v="51.1"/>
    <n v="0"/>
    <n v="0"/>
    <n v="0"/>
  </r>
  <r>
    <x v="3"/>
    <x v="24"/>
    <x v="16"/>
    <n v="2940"/>
    <n v="245"/>
    <n v="50.4"/>
    <n v="0"/>
    <n v="0"/>
    <n v="0"/>
  </r>
  <r>
    <x v="3"/>
    <x v="24"/>
    <x v="17"/>
    <n v="2931.6"/>
    <n v="244.3"/>
    <n v="49.7"/>
    <n v="0"/>
    <n v="0"/>
    <n v="0"/>
  </r>
  <r>
    <x v="3"/>
    <x v="24"/>
    <x v="18"/>
    <n v="2931.6"/>
    <n v="244.3"/>
    <n v="50.4"/>
    <n v="0"/>
    <n v="0"/>
    <n v="0"/>
  </r>
  <r>
    <x v="3"/>
    <x v="24"/>
    <x v="19"/>
    <n v="2931.6"/>
    <n v="244.3"/>
    <n v="50.4"/>
    <n v="0"/>
    <n v="0"/>
    <n v="0"/>
  </r>
  <r>
    <x v="3"/>
    <x v="24"/>
    <x v="20"/>
    <n v="2931.6"/>
    <n v="244.3"/>
    <n v="50.4"/>
    <n v="0"/>
    <n v="0"/>
    <n v="0"/>
  </r>
  <r>
    <x v="3"/>
    <x v="24"/>
    <x v="21"/>
    <n v="2931.6"/>
    <n v="244.3"/>
    <n v="51.8"/>
    <n v="0"/>
    <n v="0"/>
    <n v="0"/>
  </r>
  <r>
    <x v="3"/>
    <x v="24"/>
    <x v="22"/>
    <n v="2914.8"/>
    <n v="242.9"/>
    <n v="51.8"/>
    <n v="0"/>
    <n v="0"/>
    <n v="0"/>
  </r>
  <r>
    <x v="3"/>
    <x v="24"/>
    <x v="23"/>
    <n v="2881.2"/>
    <n v="240.1"/>
    <n v="51.8"/>
    <n v="0"/>
    <n v="0"/>
    <n v="0"/>
  </r>
  <r>
    <x v="3"/>
    <x v="24"/>
    <x v="24"/>
    <n v="2881.2"/>
    <n v="240.1"/>
    <n v="51.1"/>
    <n v="0"/>
    <n v="0"/>
    <n v="0"/>
  </r>
  <r>
    <x v="3"/>
    <x v="24"/>
    <x v="25"/>
    <n v="2864.4"/>
    <n v="238.7"/>
    <n v="51.8"/>
    <n v="0"/>
    <n v="0"/>
    <n v="0"/>
  </r>
  <r>
    <x v="3"/>
    <x v="24"/>
    <x v="26"/>
    <n v="2881.2"/>
    <n v="240.1"/>
    <n v="51.8"/>
    <n v="0"/>
    <n v="0"/>
    <n v="0"/>
  </r>
  <r>
    <x v="3"/>
    <x v="24"/>
    <x v="27"/>
    <n v="2872.8"/>
    <n v="239.4"/>
    <n v="52.5"/>
    <n v="0"/>
    <n v="0"/>
    <n v="0"/>
  </r>
  <r>
    <x v="3"/>
    <x v="24"/>
    <x v="28"/>
    <n v="2864.4"/>
    <n v="238.7"/>
    <n v="51.1"/>
    <n v="0"/>
    <n v="0"/>
    <n v="0"/>
  </r>
  <r>
    <x v="3"/>
    <x v="24"/>
    <x v="29"/>
    <n v="2872.8"/>
    <n v="239.4"/>
    <n v="49.7"/>
    <n v="0"/>
    <n v="0"/>
    <n v="0"/>
  </r>
  <r>
    <x v="3"/>
    <x v="24"/>
    <x v="30"/>
    <n v="2872.8"/>
    <n v="239.4"/>
    <n v="50.4"/>
    <n v="0"/>
    <n v="0"/>
    <n v="0"/>
  </r>
  <r>
    <x v="3"/>
    <x v="24"/>
    <x v="31"/>
    <n v="2830.8"/>
    <n v="235.9"/>
    <n v="50.4"/>
    <n v="0"/>
    <n v="0"/>
    <n v="0"/>
  </r>
  <r>
    <x v="3"/>
    <x v="24"/>
    <x v="32"/>
    <n v="2847.6"/>
    <n v="237.3"/>
    <n v="49.7"/>
    <n v="0"/>
    <n v="0"/>
    <n v="0"/>
  </r>
  <r>
    <x v="3"/>
    <x v="24"/>
    <x v="33"/>
    <n v="2830.8"/>
    <n v="235.9"/>
    <n v="49"/>
    <n v="0"/>
    <n v="0"/>
    <n v="0"/>
  </r>
  <r>
    <x v="3"/>
    <x v="24"/>
    <x v="34"/>
    <n v="2814"/>
    <n v="234.5"/>
    <n v="49.7"/>
    <n v="0"/>
    <n v="0"/>
    <n v="0"/>
  </r>
  <r>
    <x v="3"/>
    <x v="24"/>
    <x v="35"/>
    <n v="2814"/>
    <n v="234.5"/>
    <n v="50.4"/>
    <n v="0"/>
    <n v="0"/>
    <n v="0"/>
  </r>
  <r>
    <x v="3"/>
    <x v="24"/>
    <x v="36"/>
    <n v="2822.4"/>
    <n v="235.2"/>
    <n v="50.4"/>
    <n v="0"/>
    <n v="0"/>
    <n v="0"/>
  </r>
  <r>
    <x v="3"/>
    <x v="24"/>
    <x v="37"/>
    <n v="2830.8"/>
    <n v="235.9"/>
    <n v="50.4"/>
    <n v="0"/>
    <n v="0"/>
    <n v="0"/>
  </r>
  <r>
    <x v="3"/>
    <x v="24"/>
    <x v="38"/>
    <n v="2814"/>
    <n v="234.5"/>
    <n v="50.4"/>
    <n v="0"/>
    <n v="0"/>
    <n v="0"/>
  </r>
  <r>
    <x v="3"/>
    <x v="24"/>
    <x v="39"/>
    <n v="2830.8"/>
    <n v="235.9"/>
    <n v="50.4"/>
    <n v="0"/>
    <n v="0"/>
    <n v="0"/>
  </r>
  <r>
    <x v="3"/>
    <x v="24"/>
    <x v="40"/>
    <n v="2830.8"/>
    <n v="235.9"/>
    <n v="50.4"/>
    <n v="0"/>
    <n v="0"/>
    <n v="0"/>
  </r>
  <r>
    <x v="3"/>
    <x v="24"/>
    <x v="41"/>
    <n v="2822.4"/>
    <n v="235.2"/>
    <n v="51.1"/>
    <n v="0"/>
    <n v="0"/>
    <n v="0"/>
  </r>
  <r>
    <x v="3"/>
    <x v="24"/>
    <x v="42"/>
    <n v="2814"/>
    <n v="234.5"/>
    <n v="50.4"/>
    <n v="0"/>
    <n v="0"/>
    <n v="0"/>
  </r>
  <r>
    <x v="3"/>
    <x v="24"/>
    <x v="43"/>
    <n v="2847.6"/>
    <n v="237.3"/>
    <n v="49.7"/>
    <n v="0"/>
    <n v="0"/>
    <n v="0"/>
  </r>
  <r>
    <x v="3"/>
    <x v="24"/>
    <x v="44"/>
    <n v="2856"/>
    <n v="238"/>
    <n v="49.7"/>
    <n v="0"/>
    <n v="0"/>
    <n v="0"/>
  </r>
  <r>
    <x v="3"/>
    <x v="24"/>
    <x v="45"/>
    <n v="2872.8"/>
    <n v="239.4"/>
    <n v="50.4"/>
    <n v="0"/>
    <n v="0"/>
    <n v="0"/>
  </r>
  <r>
    <x v="3"/>
    <x v="24"/>
    <x v="46"/>
    <n v="2839.2"/>
    <n v="236.6"/>
    <n v="50.4"/>
    <n v="0"/>
    <n v="0"/>
    <n v="0"/>
  </r>
  <r>
    <x v="3"/>
    <x v="24"/>
    <x v="47"/>
    <n v="2864.4"/>
    <n v="238.7"/>
    <n v="50.4"/>
    <n v="0"/>
    <n v="0"/>
    <n v="0"/>
  </r>
  <r>
    <x v="3"/>
    <x v="24"/>
    <x v="48"/>
    <n v="2898"/>
    <n v="241.5"/>
    <n v="51.1"/>
    <n v="0"/>
    <n v="0"/>
    <n v="0"/>
  </r>
  <r>
    <x v="3"/>
    <x v="24"/>
    <x v="49"/>
    <n v="2948.4"/>
    <n v="245.7"/>
    <n v="51.8"/>
    <n v="0"/>
    <n v="0"/>
    <n v="0"/>
  </r>
  <r>
    <x v="3"/>
    <x v="24"/>
    <x v="50"/>
    <n v="2998.8"/>
    <n v="249.9"/>
    <n v="52.5"/>
    <n v="0"/>
    <n v="0"/>
    <n v="0"/>
  </r>
  <r>
    <x v="3"/>
    <x v="24"/>
    <x v="51"/>
    <n v="3074.4"/>
    <n v="256.2"/>
    <n v="52.5"/>
    <n v="0"/>
    <n v="0"/>
    <n v="0"/>
  </r>
  <r>
    <x v="3"/>
    <x v="24"/>
    <x v="52"/>
    <n v="3066"/>
    <n v="255.5"/>
    <n v="52.5"/>
    <n v="0"/>
    <n v="0"/>
    <n v="0"/>
  </r>
  <r>
    <x v="3"/>
    <x v="24"/>
    <x v="53"/>
    <n v="3116.4"/>
    <n v="259.7"/>
    <n v="52.5"/>
    <n v="0"/>
    <n v="0"/>
    <n v="0"/>
  </r>
  <r>
    <x v="3"/>
    <x v="24"/>
    <x v="54"/>
    <n v="3150"/>
    <n v="262.5"/>
    <n v="53.2"/>
    <n v="0"/>
    <n v="0"/>
    <n v="0"/>
  </r>
  <r>
    <x v="3"/>
    <x v="24"/>
    <x v="55"/>
    <n v="3217.2"/>
    <n v="268.10000000000002"/>
    <n v="52.5"/>
    <n v="0"/>
    <n v="0"/>
    <n v="0"/>
  </r>
  <r>
    <x v="3"/>
    <x v="24"/>
    <x v="56"/>
    <n v="3250.8"/>
    <n v="270.89999999999998"/>
    <n v="52.5"/>
    <n v="0"/>
    <n v="0"/>
    <n v="0"/>
  </r>
  <r>
    <x v="3"/>
    <x v="24"/>
    <x v="57"/>
    <n v="3284.4"/>
    <n v="273.7"/>
    <n v="52.5"/>
    <n v="0"/>
    <n v="0"/>
    <n v="0"/>
  </r>
  <r>
    <x v="3"/>
    <x v="24"/>
    <x v="58"/>
    <n v="3318"/>
    <n v="276.5"/>
    <n v="52.5"/>
    <n v="0"/>
    <n v="0"/>
    <n v="0"/>
  </r>
  <r>
    <x v="3"/>
    <x v="24"/>
    <x v="59"/>
    <n v="3351.6"/>
    <n v="279.3"/>
    <n v="53.2"/>
    <n v="0"/>
    <n v="0"/>
    <n v="0"/>
  </r>
  <r>
    <x v="3"/>
    <x v="24"/>
    <x v="60"/>
    <n v="3376.8"/>
    <n v="281.39999999999998"/>
    <n v="52.5"/>
    <n v="0"/>
    <n v="0"/>
    <n v="0"/>
  </r>
  <r>
    <x v="3"/>
    <x v="24"/>
    <x v="61"/>
    <n v="3477.6"/>
    <n v="289.8"/>
    <n v="53.9"/>
    <n v="0"/>
    <n v="0"/>
    <n v="0"/>
  </r>
  <r>
    <x v="3"/>
    <x v="24"/>
    <x v="62"/>
    <n v="3444"/>
    <n v="287"/>
    <n v="52.5"/>
    <n v="0"/>
    <n v="0"/>
    <n v="0"/>
  </r>
  <r>
    <x v="3"/>
    <x v="24"/>
    <x v="63"/>
    <n v="3502.8"/>
    <n v="291.89999999999998"/>
    <n v="53.9"/>
    <n v="0"/>
    <n v="0"/>
    <n v="0"/>
  </r>
  <r>
    <x v="3"/>
    <x v="24"/>
    <x v="64"/>
    <n v="3544.8"/>
    <n v="295.39999999999998"/>
    <n v="53.2"/>
    <n v="0"/>
    <n v="0"/>
    <n v="0"/>
  </r>
  <r>
    <x v="3"/>
    <x v="24"/>
    <x v="65"/>
    <n v="3561.6"/>
    <n v="296.8"/>
    <n v="53.9"/>
    <n v="0"/>
    <n v="0"/>
    <n v="0"/>
  </r>
  <r>
    <x v="3"/>
    <x v="24"/>
    <x v="66"/>
    <n v="3628.8"/>
    <n v="302.39999999999998"/>
    <n v="55.3"/>
    <n v="0"/>
    <n v="0"/>
    <n v="0"/>
  </r>
  <r>
    <x v="3"/>
    <x v="24"/>
    <x v="67"/>
    <n v="3662.4"/>
    <n v="305.2"/>
    <n v="56.7"/>
    <n v="0"/>
    <n v="0"/>
    <n v="0"/>
  </r>
  <r>
    <x v="3"/>
    <x v="24"/>
    <x v="68"/>
    <n v="3628.8"/>
    <n v="302.39999999999998"/>
    <n v="56.7"/>
    <n v="0"/>
    <n v="0"/>
    <n v="0"/>
  </r>
  <r>
    <x v="3"/>
    <x v="24"/>
    <x v="69"/>
    <n v="3687.6"/>
    <n v="307.3"/>
    <n v="58.1"/>
    <n v="0"/>
    <n v="0"/>
    <n v="0"/>
  </r>
  <r>
    <x v="3"/>
    <x v="24"/>
    <x v="70"/>
    <n v="3687.6"/>
    <n v="307.3"/>
    <n v="58.1"/>
    <n v="0"/>
    <n v="0"/>
    <n v="0"/>
  </r>
  <r>
    <x v="3"/>
    <x v="24"/>
    <x v="71"/>
    <n v="3696"/>
    <n v="308"/>
    <n v="58.8"/>
    <n v="0"/>
    <n v="0"/>
    <n v="0"/>
  </r>
  <r>
    <x v="3"/>
    <x v="24"/>
    <x v="72"/>
    <n v="3662.4"/>
    <n v="305.2"/>
    <n v="57.4"/>
    <n v="0"/>
    <n v="0"/>
    <n v="0"/>
  </r>
  <r>
    <x v="3"/>
    <x v="24"/>
    <x v="73"/>
    <n v="3578.4"/>
    <n v="298.2"/>
    <n v="56"/>
    <n v="0"/>
    <n v="0"/>
    <n v="0"/>
  </r>
  <r>
    <x v="3"/>
    <x v="24"/>
    <x v="74"/>
    <n v="3586.8"/>
    <n v="298.89999999999998"/>
    <n v="54.6"/>
    <n v="0"/>
    <n v="0"/>
    <n v="0"/>
  </r>
  <r>
    <x v="3"/>
    <x v="24"/>
    <x v="75"/>
    <n v="3570"/>
    <n v="297.5"/>
    <n v="56"/>
    <n v="0"/>
    <n v="0"/>
    <n v="0"/>
  </r>
  <r>
    <x v="3"/>
    <x v="24"/>
    <x v="76"/>
    <n v="3519.6"/>
    <n v="293.3"/>
    <n v="57.4"/>
    <n v="0"/>
    <n v="0"/>
    <n v="0"/>
  </r>
  <r>
    <x v="3"/>
    <x v="24"/>
    <x v="77"/>
    <n v="3444"/>
    <n v="287"/>
    <n v="56.7"/>
    <n v="0"/>
    <n v="0"/>
    <n v="0"/>
  </r>
  <r>
    <x v="3"/>
    <x v="24"/>
    <x v="78"/>
    <n v="3351.6"/>
    <n v="279.3"/>
    <n v="57.4"/>
    <n v="0"/>
    <n v="0"/>
    <n v="0"/>
  </r>
  <r>
    <x v="3"/>
    <x v="24"/>
    <x v="79"/>
    <n v="3284.4"/>
    <n v="273.7"/>
    <n v="58.1"/>
    <n v="0"/>
    <n v="0"/>
    <n v="0"/>
  </r>
  <r>
    <x v="3"/>
    <x v="24"/>
    <x v="80"/>
    <n v="3192"/>
    <n v="266"/>
    <n v="58.1"/>
    <n v="0"/>
    <n v="0"/>
    <n v="0"/>
  </r>
  <r>
    <x v="3"/>
    <x v="24"/>
    <x v="81"/>
    <n v="3091.2"/>
    <n v="257.60000000000002"/>
    <n v="60.2"/>
    <n v="0"/>
    <n v="0"/>
    <n v="0"/>
  </r>
  <r>
    <x v="3"/>
    <x v="24"/>
    <x v="82"/>
    <n v="3024"/>
    <n v="252"/>
    <n v="61.6"/>
    <n v="0"/>
    <n v="0"/>
    <n v="0"/>
  </r>
  <r>
    <x v="3"/>
    <x v="24"/>
    <x v="83"/>
    <n v="2956.8"/>
    <n v="246.4"/>
    <n v="62.3"/>
    <n v="0"/>
    <n v="0"/>
    <n v="0"/>
  </r>
  <r>
    <x v="3"/>
    <x v="24"/>
    <x v="84"/>
    <n v="2982"/>
    <n v="248.5"/>
    <n v="63"/>
    <n v="0"/>
    <n v="0"/>
    <n v="0"/>
  </r>
  <r>
    <x v="3"/>
    <x v="24"/>
    <x v="85"/>
    <n v="2931.6"/>
    <n v="244.3"/>
    <n v="61.6"/>
    <n v="0"/>
    <n v="0"/>
    <n v="0"/>
  </r>
  <r>
    <x v="3"/>
    <x v="24"/>
    <x v="86"/>
    <n v="2914.8"/>
    <n v="242.9"/>
    <n v="62.3"/>
    <n v="0"/>
    <n v="0"/>
    <n v="0"/>
  </r>
  <r>
    <x v="3"/>
    <x v="24"/>
    <x v="87"/>
    <n v="2923.2"/>
    <n v="243.6"/>
    <n v="61.6"/>
    <n v="0"/>
    <n v="0"/>
    <n v="0"/>
  </r>
  <r>
    <x v="3"/>
    <x v="24"/>
    <x v="88"/>
    <n v="2898"/>
    <n v="241.5"/>
    <n v="62.3"/>
    <n v="0"/>
    <n v="0"/>
    <n v="0"/>
  </r>
  <r>
    <x v="3"/>
    <x v="24"/>
    <x v="89"/>
    <n v="2881.2"/>
    <n v="240.1"/>
    <n v="63"/>
    <n v="0"/>
    <n v="0"/>
    <n v="0"/>
  </r>
  <r>
    <x v="3"/>
    <x v="24"/>
    <x v="90"/>
    <n v="2998.8"/>
    <n v="249.9"/>
    <n v="72.8"/>
    <n v="0"/>
    <n v="0"/>
    <n v="0"/>
  </r>
  <r>
    <x v="3"/>
    <x v="24"/>
    <x v="91"/>
    <n v="3108"/>
    <n v="259"/>
    <n v="77"/>
    <n v="0"/>
    <n v="0"/>
    <n v="0"/>
  </r>
  <r>
    <x v="3"/>
    <x v="24"/>
    <x v="92"/>
    <n v="3183.6"/>
    <n v="265.3"/>
    <n v="78.400000000000006"/>
    <n v="0"/>
    <n v="0"/>
    <n v="0"/>
  </r>
  <r>
    <x v="3"/>
    <x v="24"/>
    <x v="93"/>
    <n v="3217.2"/>
    <n v="268.10000000000002"/>
    <n v="79.099999999999994"/>
    <n v="0"/>
    <n v="0"/>
    <n v="0"/>
  </r>
  <r>
    <x v="3"/>
    <x v="24"/>
    <x v="94"/>
    <n v="3276"/>
    <n v="273"/>
    <n v="81.2"/>
    <n v="0"/>
    <n v="0"/>
    <n v="0"/>
  </r>
  <r>
    <x v="3"/>
    <x v="24"/>
    <x v="95"/>
    <n v="3318"/>
    <n v="276.5"/>
    <n v="80.5"/>
    <n v="0"/>
    <n v="0"/>
    <n v="0"/>
  </r>
  <r>
    <x v="3"/>
    <x v="24"/>
    <x v="96"/>
    <n v="3351.6"/>
    <n v="279.3"/>
    <n v="79.8"/>
    <n v="0"/>
    <n v="0"/>
    <n v="0"/>
  </r>
  <r>
    <x v="3"/>
    <x v="24"/>
    <x v="97"/>
    <n v="3368.4"/>
    <n v="280.7"/>
    <n v="79.8"/>
    <n v="0"/>
    <n v="0"/>
    <n v="0"/>
  </r>
  <r>
    <x v="3"/>
    <x v="24"/>
    <x v="98"/>
    <n v="3486"/>
    <n v="290.5"/>
    <n v="83.3"/>
    <n v="0"/>
    <n v="0"/>
    <n v="0"/>
  </r>
  <r>
    <x v="3"/>
    <x v="24"/>
    <x v="99"/>
    <n v="3561.6"/>
    <n v="296.8"/>
    <n v="84"/>
    <n v="0"/>
    <n v="0"/>
    <n v="0"/>
  </r>
  <r>
    <x v="3"/>
    <x v="24"/>
    <x v="100"/>
    <n v="3553.2"/>
    <n v="296.10000000000002"/>
    <n v="83.3"/>
    <n v="0"/>
    <n v="0"/>
    <n v="0"/>
  </r>
  <r>
    <x v="3"/>
    <x v="24"/>
    <x v="101"/>
    <n v="3586.8"/>
    <n v="298.89999999999998"/>
    <n v="82.6"/>
    <n v="0"/>
    <n v="0"/>
    <n v="0"/>
  </r>
  <r>
    <x v="3"/>
    <x v="24"/>
    <x v="102"/>
    <n v="3578.4"/>
    <n v="298.2"/>
    <n v="84"/>
    <n v="0"/>
    <n v="0"/>
    <n v="0"/>
  </r>
  <r>
    <x v="3"/>
    <x v="24"/>
    <x v="103"/>
    <n v="3654"/>
    <n v="304.5"/>
    <n v="91.7"/>
    <n v="0"/>
    <n v="0"/>
    <n v="0"/>
  </r>
  <r>
    <x v="3"/>
    <x v="24"/>
    <x v="104"/>
    <n v="3721.2"/>
    <n v="310.10000000000002"/>
    <n v="94.5"/>
    <n v="0"/>
    <n v="0"/>
    <n v="0"/>
  </r>
  <r>
    <x v="3"/>
    <x v="24"/>
    <x v="105"/>
    <n v="3771.6"/>
    <n v="314.3"/>
    <n v="95.2"/>
    <n v="0"/>
    <n v="0"/>
    <n v="0"/>
  </r>
  <r>
    <x v="3"/>
    <x v="24"/>
    <x v="106"/>
    <n v="3838.8"/>
    <n v="319.89999999999998"/>
    <n v="94.5"/>
    <n v="0"/>
    <n v="0"/>
    <n v="0"/>
  </r>
  <r>
    <x v="3"/>
    <x v="24"/>
    <x v="107"/>
    <n v="3880.8"/>
    <n v="323.39999999999998"/>
    <n v="95.9"/>
    <n v="0"/>
    <n v="0"/>
    <n v="0"/>
  </r>
  <r>
    <x v="3"/>
    <x v="24"/>
    <x v="108"/>
    <n v="3922.8"/>
    <n v="326.89999999999998"/>
    <n v="96.6"/>
    <n v="0"/>
    <n v="0"/>
    <n v="0"/>
  </r>
  <r>
    <x v="3"/>
    <x v="24"/>
    <x v="109"/>
    <n v="3830.4"/>
    <n v="319.2"/>
    <n v="91"/>
    <n v="0"/>
    <n v="0"/>
    <n v="0"/>
  </r>
  <r>
    <x v="3"/>
    <x v="24"/>
    <x v="110"/>
    <n v="3855.6"/>
    <n v="321.3"/>
    <n v="86.8"/>
    <n v="0"/>
    <n v="0"/>
    <n v="0"/>
  </r>
  <r>
    <x v="3"/>
    <x v="24"/>
    <x v="111"/>
    <n v="3880.8"/>
    <n v="323.39999999999998"/>
    <n v="88.2"/>
    <n v="0"/>
    <n v="0"/>
    <n v="0"/>
  </r>
  <r>
    <x v="3"/>
    <x v="24"/>
    <x v="112"/>
    <n v="3939.6"/>
    <n v="328.3"/>
    <n v="86.8"/>
    <n v="0"/>
    <n v="0"/>
    <n v="0"/>
  </r>
  <r>
    <x v="3"/>
    <x v="24"/>
    <x v="113"/>
    <n v="3931.2"/>
    <n v="327.60000000000002"/>
    <n v="88.2"/>
    <n v="0"/>
    <n v="0"/>
    <n v="0"/>
  </r>
  <r>
    <x v="3"/>
    <x v="24"/>
    <x v="114"/>
    <n v="3931.2"/>
    <n v="327.60000000000002"/>
    <n v="86.8"/>
    <n v="0"/>
    <n v="0"/>
    <n v="0"/>
  </r>
  <r>
    <x v="3"/>
    <x v="24"/>
    <x v="115"/>
    <n v="3956.4"/>
    <n v="329.7"/>
    <n v="88.2"/>
    <n v="0"/>
    <n v="0"/>
    <n v="0"/>
  </r>
  <r>
    <x v="3"/>
    <x v="24"/>
    <x v="116"/>
    <n v="4048.8"/>
    <n v="337.4"/>
    <n v="91.7"/>
    <n v="0"/>
    <n v="0"/>
    <n v="0"/>
  </r>
  <r>
    <x v="3"/>
    <x v="24"/>
    <x v="117"/>
    <n v="4032"/>
    <n v="336"/>
    <n v="89.6"/>
    <n v="0"/>
    <n v="0"/>
    <n v="0"/>
  </r>
  <r>
    <x v="3"/>
    <x v="24"/>
    <x v="118"/>
    <n v="4057.2"/>
    <n v="338.1"/>
    <n v="89.6"/>
    <n v="0"/>
    <n v="0"/>
    <n v="0"/>
  </r>
  <r>
    <x v="3"/>
    <x v="24"/>
    <x v="119"/>
    <n v="4074"/>
    <n v="339.5"/>
    <n v="89.6"/>
    <n v="0"/>
    <n v="0"/>
    <n v="0"/>
  </r>
  <r>
    <x v="3"/>
    <x v="24"/>
    <x v="120"/>
    <n v="4124.3999999999996"/>
    <n v="343.7"/>
    <n v="89.6"/>
    <n v="0"/>
    <n v="0"/>
    <n v="0"/>
  </r>
  <r>
    <x v="3"/>
    <x v="24"/>
    <x v="121"/>
    <n v="4174.8"/>
    <n v="347.9"/>
    <n v="91.7"/>
    <n v="0"/>
    <n v="0"/>
    <n v="0"/>
  </r>
  <r>
    <x v="3"/>
    <x v="24"/>
    <x v="122"/>
    <n v="4174.8"/>
    <n v="347.9"/>
    <n v="91"/>
    <n v="0"/>
    <n v="0"/>
    <n v="0"/>
  </r>
  <r>
    <x v="3"/>
    <x v="24"/>
    <x v="123"/>
    <n v="4225.2"/>
    <n v="352.1"/>
    <n v="91"/>
    <n v="0"/>
    <n v="0"/>
    <n v="0"/>
  </r>
  <r>
    <x v="3"/>
    <x v="24"/>
    <x v="124"/>
    <n v="4216.8"/>
    <n v="351.4"/>
    <n v="93.1"/>
    <n v="0"/>
    <n v="0"/>
    <n v="0"/>
  </r>
  <r>
    <x v="3"/>
    <x v="24"/>
    <x v="125"/>
    <n v="4250.3999999999996"/>
    <n v="354.2"/>
    <n v="98"/>
    <n v="0"/>
    <n v="0"/>
    <n v="0"/>
  </r>
  <r>
    <x v="3"/>
    <x v="24"/>
    <x v="126"/>
    <n v="4292.3999999999996"/>
    <n v="357.7"/>
    <n v="103.6"/>
    <n v="0"/>
    <n v="0"/>
    <n v="0"/>
  </r>
  <r>
    <x v="3"/>
    <x v="24"/>
    <x v="127"/>
    <n v="4309.2"/>
    <n v="359.1"/>
    <n v="102.9"/>
    <n v="0"/>
    <n v="0"/>
    <n v="0"/>
  </r>
  <r>
    <x v="3"/>
    <x v="24"/>
    <x v="128"/>
    <n v="4250.3999999999996"/>
    <n v="354.2"/>
    <n v="101.5"/>
    <n v="0"/>
    <n v="0"/>
    <n v="0"/>
  </r>
  <r>
    <x v="3"/>
    <x v="24"/>
    <x v="129"/>
    <n v="4242"/>
    <n v="353.5"/>
    <n v="102.9"/>
    <n v="0"/>
    <n v="0"/>
    <n v="0"/>
  </r>
  <r>
    <x v="3"/>
    <x v="24"/>
    <x v="130"/>
    <n v="4174.8"/>
    <n v="347.9"/>
    <n v="101.5"/>
    <n v="0"/>
    <n v="0"/>
    <n v="0"/>
  </r>
  <r>
    <x v="3"/>
    <x v="24"/>
    <x v="131"/>
    <n v="4116"/>
    <n v="343"/>
    <n v="99.4"/>
    <n v="0"/>
    <n v="0"/>
    <n v="0"/>
  </r>
  <r>
    <x v="3"/>
    <x v="24"/>
    <x v="132"/>
    <n v="3998.4"/>
    <n v="333.2"/>
    <n v="95.9"/>
    <n v="0"/>
    <n v="0"/>
    <n v="0"/>
  </r>
  <r>
    <x v="3"/>
    <x v="24"/>
    <x v="133"/>
    <n v="4015.2"/>
    <n v="334.6"/>
    <n v="95.9"/>
    <n v="0"/>
    <n v="0"/>
    <n v="0"/>
  </r>
  <r>
    <x v="3"/>
    <x v="24"/>
    <x v="134"/>
    <n v="3973.2"/>
    <n v="331.1"/>
    <n v="94.5"/>
    <n v="0"/>
    <n v="0"/>
    <n v="0"/>
  </r>
  <r>
    <x v="3"/>
    <x v="24"/>
    <x v="135"/>
    <n v="3964.8"/>
    <n v="330.4"/>
    <n v="94.5"/>
    <n v="0"/>
    <n v="0"/>
    <n v="0"/>
  </r>
  <r>
    <x v="3"/>
    <x v="24"/>
    <x v="136"/>
    <n v="3880.8"/>
    <n v="323.39999999999998"/>
    <n v="95.2"/>
    <n v="0"/>
    <n v="0"/>
    <n v="0"/>
  </r>
  <r>
    <x v="3"/>
    <x v="24"/>
    <x v="137"/>
    <n v="3788.4"/>
    <n v="315.7"/>
    <n v="93.1"/>
    <n v="0"/>
    <n v="0"/>
    <n v="0"/>
  </r>
  <r>
    <x v="3"/>
    <x v="24"/>
    <x v="138"/>
    <n v="3805.2"/>
    <n v="317.10000000000002"/>
    <n v="93.8"/>
    <n v="0"/>
    <n v="0"/>
    <n v="0"/>
  </r>
  <r>
    <x v="3"/>
    <x v="24"/>
    <x v="139"/>
    <n v="3788.4"/>
    <n v="315.7"/>
    <n v="93.8"/>
    <n v="0"/>
    <n v="0"/>
    <n v="0"/>
  </r>
  <r>
    <x v="3"/>
    <x v="24"/>
    <x v="140"/>
    <n v="3771.6"/>
    <n v="314.3"/>
    <n v="92.4"/>
    <n v="0"/>
    <n v="0"/>
    <n v="0"/>
  </r>
  <r>
    <x v="3"/>
    <x v="24"/>
    <x v="141"/>
    <n v="3738"/>
    <n v="311.5"/>
    <n v="93.1"/>
    <n v="0"/>
    <n v="0"/>
    <n v="0"/>
  </r>
  <r>
    <x v="3"/>
    <x v="24"/>
    <x v="142"/>
    <n v="3738"/>
    <n v="311.5"/>
    <n v="91"/>
    <n v="0"/>
    <n v="0"/>
    <n v="0"/>
  </r>
  <r>
    <x v="3"/>
    <x v="24"/>
    <x v="143"/>
    <n v="3679.2"/>
    <n v="306.60000000000002"/>
    <n v="91.7"/>
    <n v="0"/>
    <n v="0"/>
    <n v="0"/>
  </r>
  <r>
    <x v="3"/>
    <x v="24"/>
    <x v="144"/>
    <n v="3595.2"/>
    <n v="299.60000000000002"/>
    <n v="87.5"/>
    <n v="0"/>
    <n v="0"/>
    <n v="0"/>
  </r>
  <r>
    <x v="3"/>
    <x v="24"/>
    <x v="145"/>
    <n v="3553.2"/>
    <n v="296.10000000000002"/>
    <n v="86.8"/>
    <n v="0"/>
    <n v="0"/>
    <n v="0"/>
  </r>
  <r>
    <x v="3"/>
    <x v="24"/>
    <x v="146"/>
    <n v="3544.8"/>
    <n v="295.39999999999998"/>
    <n v="84"/>
    <n v="0"/>
    <n v="0"/>
    <n v="0"/>
  </r>
  <r>
    <x v="3"/>
    <x v="24"/>
    <x v="147"/>
    <n v="3603.6"/>
    <n v="300.3"/>
    <n v="86.1"/>
    <n v="0"/>
    <n v="0"/>
    <n v="0"/>
  </r>
  <r>
    <x v="3"/>
    <x v="24"/>
    <x v="148"/>
    <n v="3620.4"/>
    <n v="301.7"/>
    <n v="86.8"/>
    <n v="0"/>
    <n v="0"/>
    <n v="0"/>
  </r>
  <r>
    <x v="3"/>
    <x v="24"/>
    <x v="149"/>
    <n v="3578.4"/>
    <n v="298.2"/>
    <n v="86.1"/>
    <n v="0"/>
    <n v="0"/>
    <n v="0"/>
  </r>
  <r>
    <x v="3"/>
    <x v="24"/>
    <x v="150"/>
    <n v="3536.4"/>
    <n v="294.7"/>
    <n v="85.4"/>
    <n v="0"/>
    <n v="0"/>
    <n v="0"/>
  </r>
  <r>
    <x v="3"/>
    <x v="24"/>
    <x v="151"/>
    <n v="3536.4"/>
    <n v="294.7"/>
    <n v="86.8"/>
    <n v="0"/>
    <n v="0"/>
    <n v="0"/>
  </r>
  <r>
    <x v="3"/>
    <x v="24"/>
    <x v="152"/>
    <n v="3486"/>
    <n v="290.5"/>
    <n v="87.5"/>
    <n v="0"/>
    <n v="0"/>
    <n v="0"/>
  </r>
  <r>
    <x v="3"/>
    <x v="24"/>
    <x v="153"/>
    <n v="3477.6"/>
    <n v="289.8"/>
    <n v="86.1"/>
    <n v="0"/>
    <n v="0"/>
    <n v="0"/>
  </r>
  <r>
    <x v="3"/>
    <x v="24"/>
    <x v="154"/>
    <n v="3444"/>
    <n v="287"/>
    <n v="79.099999999999994"/>
    <n v="0"/>
    <n v="0"/>
    <n v="0"/>
  </r>
  <r>
    <x v="3"/>
    <x v="24"/>
    <x v="155"/>
    <n v="3435.6"/>
    <n v="286.3"/>
    <n v="77.7"/>
    <n v="0"/>
    <n v="0"/>
    <n v="0"/>
  </r>
  <r>
    <x v="3"/>
    <x v="24"/>
    <x v="156"/>
    <n v="3486"/>
    <n v="290.5"/>
    <n v="79.099999999999994"/>
    <n v="0"/>
    <n v="0"/>
    <n v="0"/>
  </r>
  <r>
    <x v="3"/>
    <x v="24"/>
    <x v="157"/>
    <n v="3553.2"/>
    <n v="296.10000000000002"/>
    <n v="80.5"/>
    <n v="0"/>
    <n v="0"/>
    <n v="0"/>
  </r>
  <r>
    <x v="3"/>
    <x v="24"/>
    <x v="158"/>
    <n v="3586.8"/>
    <n v="298.89999999999998"/>
    <n v="81.2"/>
    <n v="0"/>
    <n v="0"/>
    <n v="0"/>
  </r>
  <r>
    <x v="3"/>
    <x v="24"/>
    <x v="159"/>
    <n v="3620.4"/>
    <n v="301.7"/>
    <n v="81.2"/>
    <n v="0"/>
    <n v="0"/>
    <n v="0"/>
  </r>
  <r>
    <x v="3"/>
    <x v="24"/>
    <x v="160"/>
    <n v="3645.6"/>
    <n v="303.8"/>
    <n v="81.2"/>
    <n v="0"/>
    <n v="0"/>
    <n v="0"/>
  </r>
  <r>
    <x v="3"/>
    <x v="24"/>
    <x v="161"/>
    <n v="3704.4"/>
    <n v="308.7"/>
    <n v="83.3"/>
    <n v="0"/>
    <n v="0"/>
    <n v="0"/>
  </r>
  <r>
    <x v="3"/>
    <x v="24"/>
    <x v="162"/>
    <n v="3763.2"/>
    <n v="313.60000000000002"/>
    <n v="85.4"/>
    <n v="0"/>
    <n v="0"/>
    <n v="0"/>
  </r>
  <r>
    <x v="3"/>
    <x v="24"/>
    <x v="163"/>
    <n v="3780"/>
    <n v="315"/>
    <n v="86.1"/>
    <n v="0"/>
    <n v="0"/>
    <n v="0"/>
  </r>
  <r>
    <x v="3"/>
    <x v="24"/>
    <x v="164"/>
    <n v="3771.6"/>
    <n v="314.3"/>
    <n v="84.7"/>
    <n v="0"/>
    <n v="0"/>
    <n v="0"/>
  </r>
  <r>
    <x v="3"/>
    <x v="24"/>
    <x v="165"/>
    <n v="3771.6"/>
    <n v="314.3"/>
    <n v="84.7"/>
    <n v="0"/>
    <n v="0"/>
    <n v="0"/>
  </r>
  <r>
    <x v="3"/>
    <x v="24"/>
    <x v="166"/>
    <n v="3729.6"/>
    <n v="310.8"/>
    <n v="84"/>
    <n v="0"/>
    <n v="0"/>
    <n v="0"/>
  </r>
  <r>
    <x v="3"/>
    <x v="24"/>
    <x v="167"/>
    <n v="3754.8"/>
    <n v="312.89999999999998"/>
    <n v="84.7"/>
    <n v="0"/>
    <n v="0"/>
    <n v="0"/>
  </r>
  <r>
    <x v="3"/>
    <x v="24"/>
    <x v="168"/>
    <n v="3771.6"/>
    <n v="314.3"/>
    <n v="84.7"/>
    <n v="0"/>
    <n v="0"/>
    <n v="0"/>
  </r>
  <r>
    <x v="3"/>
    <x v="24"/>
    <x v="169"/>
    <n v="3780"/>
    <n v="315"/>
    <n v="83.3"/>
    <n v="0"/>
    <n v="0"/>
    <n v="0"/>
  </r>
  <r>
    <x v="3"/>
    <x v="24"/>
    <x v="170"/>
    <n v="3746.4"/>
    <n v="312.2"/>
    <n v="82.6"/>
    <n v="0"/>
    <n v="0"/>
    <n v="0"/>
  </r>
  <r>
    <x v="3"/>
    <x v="24"/>
    <x v="171"/>
    <n v="3679.2"/>
    <n v="306.60000000000002"/>
    <n v="82.6"/>
    <n v="0"/>
    <n v="0"/>
    <n v="0"/>
  </r>
  <r>
    <x v="3"/>
    <x v="24"/>
    <x v="172"/>
    <n v="3662.4"/>
    <n v="305.2"/>
    <n v="82.6"/>
    <n v="0"/>
    <n v="0"/>
    <n v="0"/>
  </r>
  <r>
    <x v="3"/>
    <x v="24"/>
    <x v="173"/>
    <n v="3704.4"/>
    <n v="308.7"/>
    <n v="83.3"/>
    <n v="0"/>
    <n v="0"/>
    <n v="0"/>
  </r>
  <r>
    <x v="3"/>
    <x v="24"/>
    <x v="174"/>
    <n v="3696"/>
    <n v="308"/>
    <n v="82.6"/>
    <n v="0"/>
    <n v="0"/>
    <n v="0"/>
  </r>
  <r>
    <x v="3"/>
    <x v="24"/>
    <x v="175"/>
    <n v="3687.6"/>
    <n v="307.3"/>
    <n v="82.6"/>
    <n v="0"/>
    <n v="0"/>
    <n v="0"/>
  </r>
  <r>
    <x v="3"/>
    <x v="24"/>
    <x v="176"/>
    <n v="3729.6"/>
    <n v="310.8"/>
    <n v="83.3"/>
    <n v="0"/>
    <n v="0"/>
    <n v="0"/>
  </r>
  <r>
    <x v="3"/>
    <x v="24"/>
    <x v="177"/>
    <n v="3738"/>
    <n v="311.5"/>
    <n v="83.3"/>
    <n v="0"/>
    <n v="0"/>
    <n v="0"/>
  </r>
  <r>
    <x v="3"/>
    <x v="24"/>
    <x v="178"/>
    <n v="3746.4"/>
    <n v="312.2"/>
    <n v="84"/>
    <n v="0"/>
    <n v="0"/>
    <n v="0"/>
  </r>
  <r>
    <x v="3"/>
    <x v="24"/>
    <x v="179"/>
    <n v="3670.8"/>
    <n v="305.89999999999998"/>
    <n v="82.6"/>
    <n v="0"/>
    <n v="0"/>
    <n v="0"/>
  </r>
  <r>
    <x v="3"/>
    <x v="24"/>
    <x v="180"/>
    <n v="3696"/>
    <n v="308"/>
    <n v="82.6"/>
    <n v="0"/>
    <n v="0"/>
    <n v="0"/>
  </r>
  <r>
    <x v="3"/>
    <x v="24"/>
    <x v="181"/>
    <n v="3679.2"/>
    <n v="306.60000000000002"/>
    <n v="83.3"/>
    <n v="0"/>
    <n v="0"/>
    <n v="0"/>
  </r>
  <r>
    <x v="3"/>
    <x v="24"/>
    <x v="182"/>
    <n v="3662.4"/>
    <n v="305.2"/>
    <n v="84"/>
    <n v="0"/>
    <n v="0"/>
    <n v="0"/>
  </r>
  <r>
    <x v="3"/>
    <x v="24"/>
    <x v="183"/>
    <n v="3654"/>
    <n v="304.5"/>
    <n v="84"/>
    <n v="0"/>
    <n v="0"/>
    <n v="0"/>
  </r>
  <r>
    <x v="3"/>
    <x v="24"/>
    <x v="184"/>
    <n v="3620.4"/>
    <n v="301.7"/>
    <n v="83.3"/>
    <n v="0"/>
    <n v="0"/>
    <n v="0"/>
  </r>
  <r>
    <x v="3"/>
    <x v="24"/>
    <x v="185"/>
    <n v="3612"/>
    <n v="301"/>
    <n v="84"/>
    <n v="0"/>
    <n v="0"/>
    <n v="0"/>
  </r>
  <r>
    <x v="3"/>
    <x v="24"/>
    <x v="186"/>
    <n v="3620.4"/>
    <n v="301.7"/>
    <n v="84"/>
    <n v="0"/>
    <n v="0"/>
    <n v="0"/>
  </r>
  <r>
    <x v="3"/>
    <x v="24"/>
    <x v="187"/>
    <n v="3603.6"/>
    <n v="300.3"/>
    <n v="82.6"/>
    <n v="0"/>
    <n v="0"/>
    <n v="0"/>
  </r>
  <r>
    <x v="3"/>
    <x v="24"/>
    <x v="188"/>
    <n v="3586.8"/>
    <n v="298.89999999999998"/>
    <n v="83.3"/>
    <n v="0"/>
    <n v="0"/>
    <n v="0"/>
  </r>
  <r>
    <x v="3"/>
    <x v="24"/>
    <x v="189"/>
    <n v="3586.8"/>
    <n v="298.89999999999998"/>
    <n v="84.7"/>
    <n v="0"/>
    <n v="0"/>
    <n v="0"/>
  </r>
  <r>
    <x v="3"/>
    <x v="24"/>
    <x v="190"/>
    <n v="3620.4"/>
    <n v="301.7"/>
    <n v="85.4"/>
    <n v="0"/>
    <n v="0"/>
    <n v="0"/>
  </r>
  <r>
    <x v="3"/>
    <x v="24"/>
    <x v="191"/>
    <n v="3628.8"/>
    <n v="302.39999999999998"/>
    <n v="85.4"/>
    <n v="0"/>
    <n v="0"/>
    <n v="0"/>
  </r>
  <r>
    <x v="3"/>
    <x v="24"/>
    <x v="192"/>
    <n v="3595.2"/>
    <n v="299.60000000000002"/>
    <n v="84.7"/>
    <n v="0"/>
    <n v="0"/>
    <n v="0"/>
  </r>
  <r>
    <x v="3"/>
    <x v="24"/>
    <x v="193"/>
    <n v="3603.6"/>
    <n v="300.3"/>
    <n v="83.3"/>
    <n v="0"/>
    <n v="0"/>
    <n v="0"/>
  </r>
  <r>
    <x v="3"/>
    <x v="24"/>
    <x v="194"/>
    <n v="3595.2"/>
    <n v="299.60000000000002"/>
    <n v="81.900000000000006"/>
    <n v="0"/>
    <n v="0"/>
    <n v="0"/>
  </r>
  <r>
    <x v="3"/>
    <x v="24"/>
    <x v="195"/>
    <n v="3553.2"/>
    <n v="296.10000000000002"/>
    <n v="79.8"/>
    <n v="0"/>
    <n v="0"/>
    <n v="0"/>
  </r>
  <r>
    <x v="3"/>
    <x v="24"/>
    <x v="196"/>
    <n v="3578.4"/>
    <n v="298.2"/>
    <n v="81.900000000000006"/>
    <n v="0"/>
    <n v="0"/>
    <n v="0"/>
  </r>
  <r>
    <x v="3"/>
    <x v="24"/>
    <x v="197"/>
    <n v="3528"/>
    <n v="294"/>
    <n v="77"/>
    <n v="0"/>
    <n v="0"/>
    <n v="0"/>
  </r>
  <r>
    <x v="3"/>
    <x v="24"/>
    <x v="198"/>
    <n v="3469.2"/>
    <n v="289.10000000000002"/>
    <n v="70.7"/>
    <n v="0"/>
    <n v="0"/>
    <n v="0"/>
  </r>
  <r>
    <x v="3"/>
    <x v="24"/>
    <x v="199"/>
    <n v="3477.6"/>
    <n v="289.8"/>
    <n v="70"/>
    <n v="0"/>
    <n v="0"/>
    <n v="0"/>
  </r>
  <r>
    <x v="3"/>
    <x v="24"/>
    <x v="200"/>
    <n v="3502.8"/>
    <n v="291.89999999999998"/>
    <n v="70.7"/>
    <n v="0"/>
    <n v="0"/>
    <n v="0"/>
  </r>
  <r>
    <x v="3"/>
    <x v="24"/>
    <x v="201"/>
    <n v="3519.6"/>
    <n v="293.3"/>
    <n v="69.3"/>
    <n v="0"/>
    <n v="0"/>
    <n v="0"/>
  </r>
  <r>
    <x v="3"/>
    <x v="24"/>
    <x v="202"/>
    <n v="3536.4"/>
    <n v="294.7"/>
    <n v="67.900000000000006"/>
    <n v="0"/>
    <n v="0"/>
    <n v="0"/>
  </r>
  <r>
    <x v="3"/>
    <x v="24"/>
    <x v="203"/>
    <n v="3536.4"/>
    <n v="294.7"/>
    <n v="67.2"/>
    <n v="0"/>
    <n v="0"/>
    <n v="0"/>
  </r>
  <r>
    <x v="3"/>
    <x v="24"/>
    <x v="204"/>
    <n v="3511.2"/>
    <n v="292.60000000000002"/>
    <n v="67.900000000000006"/>
    <n v="0"/>
    <n v="0"/>
    <n v="0"/>
  </r>
  <r>
    <x v="3"/>
    <x v="24"/>
    <x v="205"/>
    <n v="3502.8"/>
    <n v="291.89999999999998"/>
    <n v="68.599999999999994"/>
    <n v="0"/>
    <n v="0"/>
    <n v="0"/>
  </r>
  <r>
    <x v="3"/>
    <x v="24"/>
    <x v="206"/>
    <n v="3528"/>
    <n v="294"/>
    <n v="67.2"/>
    <n v="0"/>
    <n v="0"/>
    <n v="0"/>
  </r>
  <r>
    <x v="3"/>
    <x v="24"/>
    <x v="207"/>
    <n v="3586.8"/>
    <n v="298.89999999999998"/>
    <n v="68.599999999999994"/>
    <n v="0"/>
    <n v="0"/>
    <n v="0"/>
  </r>
  <r>
    <x v="3"/>
    <x v="24"/>
    <x v="208"/>
    <n v="3620.4"/>
    <n v="301.7"/>
    <n v="67.900000000000006"/>
    <n v="0"/>
    <n v="0"/>
    <n v="0"/>
  </r>
  <r>
    <x v="3"/>
    <x v="24"/>
    <x v="209"/>
    <n v="3679.2"/>
    <n v="306.60000000000002"/>
    <n v="70"/>
    <n v="0"/>
    <n v="0"/>
    <n v="0"/>
  </r>
  <r>
    <x v="3"/>
    <x v="24"/>
    <x v="210"/>
    <n v="3780"/>
    <n v="315"/>
    <n v="70.7"/>
    <n v="0"/>
    <n v="0"/>
    <n v="0"/>
  </r>
  <r>
    <x v="3"/>
    <x v="24"/>
    <x v="211"/>
    <n v="3822"/>
    <n v="318.5"/>
    <n v="70"/>
    <n v="0"/>
    <n v="0"/>
    <n v="0"/>
  </r>
  <r>
    <x v="3"/>
    <x v="24"/>
    <x v="212"/>
    <n v="3897.6"/>
    <n v="324.8"/>
    <n v="70"/>
    <n v="0"/>
    <n v="0"/>
    <n v="0"/>
  </r>
  <r>
    <x v="3"/>
    <x v="24"/>
    <x v="213"/>
    <n v="3990"/>
    <n v="332.5"/>
    <n v="70.7"/>
    <n v="0"/>
    <n v="0"/>
    <n v="0"/>
  </r>
  <r>
    <x v="3"/>
    <x v="24"/>
    <x v="214"/>
    <n v="4082.4"/>
    <n v="340.2"/>
    <n v="72.8"/>
    <n v="0"/>
    <n v="0"/>
    <n v="0"/>
  </r>
  <r>
    <x v="3"/>
    <x v="24"/>
    <x v="215"/>
    <n v="4242"/>
    <n v="353.5"/>
    <n v="75.599999999999994"/>
    <n v="0"/>
    <n v="0"/>
    <n v="0"/>
  </r>
  <r>
    <x v="3"/>
    <x v="24"/>
    <x v="216"/>
    <n v="4401.6000000000004"/>
    <n v="366.8"/>
    <n v="77.7"/>
    <n v="0"/>
    <n v="0"/>
    <n v="0"/>
  </r>
  <r>
    <x v="3"/>
    <x v="24"/>
    <x v="217"/>
    <n v="4519.2"/>
    <n v="376.6"/>
    <n v="79.8"/>
    <n v="0"/>
    <n v="0"/>
    <n v="0"/>
  </r>
  <r>
    <x v="3"/>
    <x v="24"/>
    <x v="218"/>
    <n v="4561.2"/>
    <n v="380.1"/>
    <n v="79.099999999999994"/>
    <n v="0"/>
    <n v="0"/>
    <n v="0"/>
  </r>
  <r>
    <x v="3"/>
    <x v="24"/>
    <x v="219"/>
    <n v="4569.6000000000004"/>
    <n v="380.8"/>
    <n v="79.099999999999994"/>
    <n v="0"/>
    <n v="0"/>
    <n v="0"/>
  </r>
  <r>
    <x v="3"/>
    <x v="24"/>
    <x v="220"/>
    <n v="4578"/>
    <n v="381.5"/>
    <n v="78.400000000000006"/>
    <n v="0"/>
    <n v="0"/>
    <n v="0"/>
  </r>
  <r>
    <x v="3"/>
    <x v="24"/>
    <x v="221"/>
    <n v="4510.8"/>
    <n v="375.9"/>
    <n v="78.400000000000006"/>
    <n v="0"/>
    <n v="0"/>
    <n v="0"/>
  </r>
  <r>
    <x v="3"/>
    <x v="24"/>
    <x v="222"/>
    <n v="4460.3999999999996"/>
    <n v="371.7"/>
    <n v="78.400000000000006"/>
    <n v="0"/>
    <n v="0"/>
    <n v="0"/>
  </r>
  <r>
    <x v="3"/>
    <x v="24"/>
    <x v="223"/>
    <n v="4443.6000000000004"/>
    <n v="370.3"/>
    <n v="77.7"/>
    <n v="0"/>
    <n v="0"/>
    <n v="0"/>
  </r>
  <r>
    <x v="3"/>
    <x v="24"/>
    <x v="224"/>
    <n v="4359.6000000000004"/>
    <n v="363.3"/>
    <n v="77.7"/>
    <n v="0"/>
    <n v="0"/>
    <n v="0"/>
  </r>
  <r>
    <x v="3"/>
    <x v="24"/>
    <x v="225"/>
    <n v="4317.6000000000004"/>
    <n v="359.8"/>
    <n v="77"/>
    <n v="0"/>
    <n v="0"/>
    <n v="0"/>
  </r>
  <r>
    <x v="3"/>
    <x v="24"/>
    <x v="226"/>
    <n v="4300.8"/>
    <n v="358.4"/>
    <n v="77"/>
    <n v="0"/>
    <n v="0"/>
    <n v="0"/>
  </r>
  <r>
    <x v="3"/>
    <x v="24"/>
    <x v="227"/>
    <n v="4292.3999999999996"/>
    <n v="357.7"/>
    <n v="76.3"/>
    <n v="0"/>
    <n v="0"/>
    <n v="0"/>
  </r>
  <r>
    <x v="3"/>
    <x v="24"/>
    <x v="228"/>
    <n v="4242"/>
    <n v="353.5"/>
    <n v="75.599999999999994"/>
    <n v="0"/>
    <n v="0"/>
    <n v="0"/>
  </r>
  <r>
    <x v="3"/>
    <x v="24"/>
    <x v="229"/>
    <n v="4216.8"/>
    <n v="351.4"/>
    <n v="76.3"/>
    <n v="0"/>
    <n v="0"/>
    <n v="0"/>
  </r>
  <r>
    <x v="3"/>
    <x v="24"/>
    <x v="230"/>
    <n v="4216.8"/>
    <n v="351.4"/>
    <n v="74.900000000000006"/>
    <n v="0"/>
    <n v="0"/>
    <n v="0"/>
  </r>
  <r>
    <x v="3"/>
    <x v="24"/>
    <x v="231"/>
    <n v="4149.6000000000004"/>
    <n v="345.8"/>
    <n v="74.900000000000006"/>
    <n v="0"/>
    <n v="0"/>
    <n v="0"/>
  </r>
  <r>
    <x v="3"/>
    <x v="24"/>
    <x v="232"/>
    <n v="4174.8"/>
    <n v="347.9"/>
    <n v="75.599999999999994"/>
    <n v="0"/>
    <n v="0"/>
    <n v="0"/>
  </r>
  <r>
    <x v="3"/>
    <x v="24"/>
    <x v="233"/>
    <n v="4132.8"/>
    <n v="344.4"/>
    <n v="75.599999999999994"/>
    <n v="0"/>
    <n v="0"/>
    <n v="0"/>
  </r>
  <r>
    <x v="3"/>
    <x v="24"/>
    <x v="234"/>
    <n v="4099.2"/>
    <n v="341.6"/>
    <n v="74.900000000000006"/>
    <n v="0"/>
    <n v="0"/>
    <n v="0"/>
  </r>
  <r>
    <x v="3"/>
    <x v="24"/>
    <x v="235"/>
    <n v="4107.6000000000004"/>
    <n v="342.3"/>
    <n v="74.900000000000006"/>
    <n v="0"/>
    <n v="0"/>
    <n v="0"/>
  </r>
  <r>
    <x v="3"/>
    <x v="24"/>
    <x v="236"/>
    <n v="4116"/>
    <n v="343"/>
    <n v="74.900000000000006"/>
    <n v="0"/>
    <n v="0"/>
    <n v="0"/>
  </r>
  <r>
    <x v="3"/>
    <x v="24"/>
    <x v="237"/>
    <n v="4074"/>
    <n v="339.5"/>
    <n v="75.599999999999994"/>
    <n v="0"/>
    <n v="0"/>
    <n v="0"/>
  </r>
  <r>
    <x v="3"/>
    <x v="24"/>
    <x v="238"/>
    <n v="4099.2"/>
    <n v="341.6"/>
    <n v="74.900000000000006"/>
    <n v="0"/>
    <n v="0"/>
    <n v="0"/>
  </r>
  <r>
    <x v="3"/>
    <x v="24"/>
    <x v="239"/>
    <n v="4099.2"/>
    <n v="341.6"/>
    <n v="74.900000000000006"/>
    <n v="0"/>
    <n v="0"/>
    <n v="0"/>
  </r>
  <r>
    <x v="3"/>
    <x v="24"/>
    <x v="240"/>
    <n v="4090.8"/>
    <n v="340.9"/>
    <n v="74.900000000000006"/>
    <n v="0"/>
    <n v="0"/>
    <n v="0"/>
  </r>
  <r>
    <x v="3"/>
    <x v="24"/>
    <x v="241"/>
    <n v="4057.2"/>
    <n v="338.1"/>
    <n v="74.2"/>
    <n v="0"/>
    <n v="0"/>
    <n v="0"/>
  </r>
  <r>
    <x v="3"/>
    <x v="24"/>
    <x v="242"/>
    <n v="4082.4"/>
    <n v="340.2"/>
    <n v="72.8"/>
    <n v="0"/>
    <n v="0"/>
    <n v="0"/>
  </r>
  <r>
    <x v="3"/>
    <x v="24"/>
    <x v="243"/>
    <n v="4099.2"/>
    <n v="341.6"/>
    <n v="72.8"/>
    <n v="0"/>
    <n v="0"/>
    <n v="0"/>
  </r>
  <r>
    <x v="3"/>
    <x v="24"/>
    <x v="244"/>
    <n v="4065.6"/>
    <n v="338.8"/>
    <n v="71.400000000000006"/>
    <n v="0"/>
    <n v="0"/>
    <n v="0"/>
  </r>
  <r>
    <x v="3"/>
    <x v="24"/>
    <x v="245"/>
    <n v="4040.4"/>
    <n v="336.7"/>
    <n v="71.400000000000006"/>
    <n v="0"/>
    <n v="0"/>
    <n v="0"/>
  </r>
  <r>
    <x v="3"/>
    <x v="24"/>
    <x v="246"/>
    <n v="4057.2"/>
    <n v="338.1"/>
    <n v="70"/>
    <n v="0"/>
    <n v="0"/>
    <n v="0"/>
  </r>
  <r>
    <x v="3"/>
    <x v="24"/>
    <x v="247"/>
    <n v="4040.4"/>
    <n v="336.7"/>
    <n v="70"/>
    <n v="0"/>
    <n v="0"/>
    <n v="0"/>
  </r>
  <r>
    <x v="3"/>
    <x v="24"/>
    <x v="248"/>
    <n v="4032"/>
    <n v="336"/>
    <n v="70"/>
    <n v="0"/>
    <n v="0"/>
    <n v="0"/>
  </r>
  <r>
    <x v="3"/>
    <x v="24"/>
    <x v="249"/>
    <n v="4023.6"/>
    <n v="335.3"/>
    <n v="67.900000000000006"/>
    <n v="0"/>
    <n v="0"/>
    <n v="0"/>
  </r>
  <r>
    <x v="3"/>
    <x v="24"/>
    <x v="250"/>
    <n v="3981.6"/>
    <n v="331.8"/>
    <n v="65.8"/>
    <n v="0"/>
    <n v="0"/>
    <n v="0"/>
  </r>
  <r>
    <x v="3"/>
    <x v="24"/>
    <x v="251"/>
    <n v="3948"/>
    <n v="329"/>
    <n v="65.8"/>
    <n v="0"/>
    <n v="0"/>
    <n v="0"/>
  </r>
  <r>
    <x v="3"/>
    <x v="24"/>
    <x v="252"/>
    <n v="3528"/>
    <n v="294"/>
    <n v="59.5"/>
    <n v="0"/>
    <n v="0"/>
    <n v="0"/>
  </r>
  <r>
    <x v="3"/>
    <x v="24"/>
    <x v="253"/>
    <n v="2536.8000000000002"/>
    <n v="211.4"/>
    <n v="42"/>
    <n v="0"/>
    <n v="0"/>
    <n v="0"/>
  </r>
  <r>
    <x v="3"/>
    <x v="24"/>
    <x v="254"/>
    <n v="2553.6"/>
    <n v="212.8"/>
    <n v="42.7"/>
    <n v="0"/>
    <n v="0"/>
    <n v="0"/>
  </r>
  <r>
    <x v="3"/>
    <x v="24"/>
    <x v="255"/>
    <n v="3578.4"/>
    <n v="298.2"/>
    <n v="63"/>
    <n v="0"/>
    <n v="0"/>
    <n v="0"/>
  </r>
  <r>
    <x v="3"/>
    <x v="24"/>
    <x v="256"/>
    <n v="3830.4"/>
    <n v="319.2"/>
    <n v="66.5"/>
    <n v="0"/>
    <n v="0"/>
    <n v="0"/>
  </r>
  <r>
    <x v="3"/>
    <x v="24"/>
    <x v="257"/>
    <n v="3830.4"/>
    <n v="319.2"/>
    <n v="64.400000000000006"/>
    <n v="0"/>
    <n v="0"/>
    <n v="0"/>
  </r>
  <r>
    <x v="3"/>
    <x v="24"/>
    <x v="258"/>
    <n v="3796.8"/>
    <n v="316.39999999999998"/>
    <n v="64.400000000000006"/>
    <n v="0"/>
    <n v="0"/>
    <n v="0"/>
  </r>
  <r>
    <x v="3"/>
    <x v="24"/>
    <x v="259"/>
    <n v="3788.4"/>
    <n v="315.7"/>
    <n v="63"/>
    <n v="0"/>
    <n v="0"/>
    <n v="0"/>
  </r>
  <r>
    <x v="3"/>
    <x v="24"/>
    <x v="260"/>
    <n v="3771.6"/>
    <n v="314.3"/>
    <n v="63.7"/>
    <n v="0"/>
    <n v="0"/>
    <n v="0"/>
  </r>
  <r>
    <x v="3"/>
    <x v="24"/>
    <x v="261"/>
    <n v="3754.8"/>
    <n v="312.89999999999998"/>
    <n v="62.3"/>
    <n v="0"/>
    <n v="0"/>
    <n v="0"/>
  </r>
  <r>
    <x v="3"/>
    <x v="24"/>
    <x v="262"/>
    <n v="3738"/>
    <n v="311.5"/>
    <n v="63"/>
    <n v="0"/>
    <n v="0"/>
    <n v="0"/>
  </r>
  <r>
    <x v="3"/>
    <x v="24"/>
    <x v="263"/>
    <n v="3696"/>
    <n v="308"/>
    <n v="61.6"/>
    <n v="0"/>
    <n v="0"/>
    <n v="0"/>
  </r>
  <r>
    <x v="3"/>
    <x v="24"/>
    <x v="264"/>
    <n v="3687.6"/>
    <n v="307.3"/>
    <n v="60.9"/>
    <n v="0"/>
    <n v="0"/>
    <n v="0"/>
  </r>
  <r>
    <x v="3"/>
    <x v="24"/>
    <x v="265"/>
    <n v="3645.6"/>
    <n v="303.8"/>
    <n v="59.5"/>
    <n v="0"/>
    <n v="0"/>
    <n v="0"/>
  </r>
  <r>
    <x v="3"/>
    <x v="24"/>
    <x v="266"/>
    <n v="3612"/>
    <n v="301"/>
    <n v="59.5"/>
    <n v="0"/>
    <n v="0"/>
    <n v="0"/>
  </r>
  <r>
    <x v="3"/>
    <x v="24"/>
    <x v="267"/>
    <n v="3578.4"/>
    <n v="298.2"/>
    <n v="58.8"/>
    <n v="0"/>
    <n v="0"/>
    <n v="0"/>
  </r>
  <r>
    <x v="3"/>
    <x v="24"/>
    <x v="268"/>
    <n v="3544.8"/>
    <n v="295.39999999999998"/>
    <n v="58.8"/>
    <n v="0"/>
    <n v="0"/>
    <n v="0"/>
  </r>
  <r>
    <x v="3"/>
    <x v="24"/>
    <x v="269"/>
    <n v="3544.8"/>
    <n v="295.39999999999998"/>
    <n v="58.1"/>
    <n v="0"/>
    <n v="0"/>
    <n v="0"/>
  </r>
  <r>
    <x v="3"/>
    <x v="24"/>
    <x v="270"/>
    <n v="3536.4"/>
    <n v="294.7"/>
    <n v="57.4"/>
    <n v="0"/>
    <n v="0"/>
    <n v="0"/>
  </r>
  <r>
    <x v="3"/>
    <x v="24"/>
    <x v="271"/>
    <n v="3494.4"/>
    <n v="291.2"/>
    <n v="57.4"/>
    <n v="0"/>
    <n v="0"/>
    <n v="0"/>
  </r>
  <r>
    <x v="3"/>
    <x v="24"/>
    <x v="272"/>
    <n v="3486"/>
    <n v="290.5"/>
    <n v="56.7"/>
    <n v="0"/>
    <n v="0"/>
    <n v="0"/>
  </r>
  <r>
    <x v="3"/>
    <x v="24"/>
    <x v="273"/>
    <n v="3460.8"/>
    <n v="288.39999999999998"/>
    <n v="56"/>
    <n v="0"/>
    <n v="0"/>
    <n v="0"/>
  </r>
  <r>
    <x v="3"/>
    <x v="24"/>
    <x v="274"/>
    <n v="3460.8"/>
    <n v="288.39999999999998"/>
    <n v="56"/>
    <n v="0"/>
    <n v="0"/>
    <n v="0"/>
  </r>
  <r>
    <x v="3"/>
    <x v="24"/>
    <x v="275"/>
    <n v="3418.8"/>
    <n v="284.89999999999998"/>
    <n v="55.3"/>
    <n v="0"/>
    <n v="0"/>
    <n v="0"/>
  </r>
  <r>
    <x v="3"/>
    <x v="24"/>
    <x v="276"/>
    <n v="3427.2"/>
    <n v="285.60000000000002"/>
    <n v="56"/>
    <n v="0"/>
    <n v="0"/>
    <n v="0"/>
  </r>
  <r>
    <x v="3"/>
    <x v="24"/>
    <x v="277"/>
    <n v="3402"/>
    <n v="283.5"/>
    <n v="56"/>
    <n v="0"/>
    <n v="0"/>
    <n v="0"/>
  </r>
  <r>
    <x v="3"/>
    <x v="24"/>
    <x v="278"/>
    <n v="3393.6"/>
    <n v="282.8"/>
    <n v="55.3"/>
    <n v="0"/>
    <n v="0"/>
    <n v="0"/>
  </r>
  <r>
    <x v="3"/>
    <x v="24"/>
    <x v="279"/>
    <n v="3368.4"/>
    <n v="280.7"/>
    <n v="56"/>
    <n v="0"/>
    <n v="0"/>
    <n v="0"/>
  </r>
  <r>
    <x v="3"/>
    <x v="24"/>
    <x v="280"/>
    <n v="3343.2"/>
    <n v="278.60000000000002"/>
    <n v="56.7"/>
    <n v="0"/>
    <n v="0"/>
    <n v="0"/>
  </r>
  <r>
    <x v="3"/>
    <x v="24"/>
    <x v="281"/>
    <n v="3326.4"/>
    <n v="277.2"/>
    <n v="55.3"/>
    <n v="0"/>
    <n v="0"/>
    <n v="0"/>
  </r>
  <r>
    <x v="3"/>
    <x v="24"/>
    <x v="282"/>
    <n v="3334.8"/>
    <n v="277.89999999999998"/>
    <n v="55.3"/>
    <n v="0"/>
    <n v="0"/>
    <n v="0"/>
  </r>
  <r>
    <x v="3"/>
    <x v="24"/>
    <x v="283"/>
    <n v="3301.2"/>
    <n v="275.10000000000002"/>
    <n v="53.9"/>
    <n v="0"/>
    <n v="0"/>
    <n v="0"/>
  </r>
  <r>
    <x v="3"/>
    <x v="24"/>
    <x v="284"/>
    <n v="3276"/>
    <n v="273"/>
    <n v="54.6"/>
    <n v="0"/>
    <n v="0"/>
    <n v="0"/>
  </r>
  <r>
    <x v="3"/>
    <x v="24"/>
    <x v="285"/>
    <n v="3267.6"/>
    <n v="272.3"/>
    <n v="54.6"/>
    <n v="0"/>
    <n v="0"/>
    <n v="0"/>
  </r>
  <r>
    <x v="3"/>
    <x v="24"/>
    <x v="286"/>
    <n v="3259.2"/>
    <n v="271.60000000000002"/>
    <n v="54.6"/>
    <n v="0"/>
    <n v="0"/>
    <n v="0"/>
  </r>
  <r>
    <x v="3"/>
    <x v="25"/>
    <x v="287"/>
    <n v="3242.4"/>
    <n v="270.2"/>
    <n v="55.3"/>
    <n v="0"/>
    <n v="0"/>
    <n v="0"/>
  </r>
  <r>
    <x v="3"/>
    <x v="25"/>
    <x v="0"/>
    <n v="3192"/>
    <n v="266"/>
    <n v="54.6"/>
    <n v="0"/>
    <n v="0"/>
    <n v="0"/>
  </r>
  <r>
    <x v="3"/>
    <x v="25"/>
    <x v="1"/>
    <n v="3200.4"/>
    <n v="266.7"/>
    <n v="53.2"/>
    <n v="0"/>
    <n v="0"/>
    <n v="0"/>
  </r>
  <r>
    <x v="3"/>
    <x v="25"/>
    <x v="2"/>
    <n v="3183.6"/>
    <n v="265.3"/>
    <n v="53.2"/>
    <n v="0"/>
    <n v="0"/>
    <n v="0"/>
  </r>
  <r>
    <x v="3"/>
    <x v="25"/>
    <x v="3"/>
    <n v="3150"/>
    <n v="262.5"/>
    <n v="53.9"/>
    <n v="0"/>
    <n v="0"/>
    <n v="0"/>
  </r>
  <r>
    <x v="3"/>
    <x v="25"/>
    <x v="4"/>
    <n v="3141.6"/>
    <n v="261.8"/>
    <n v="52.5"/>
    <n v="0"/>
    <n v="0"/>
    <n v="0"/>
  </r>
  <r>
    <x v="3"/>
    <x v="25"/>
    <x v="5"/>
    <n v="3108"/>
    <n v="259"/>
    <n v="51.8"/>
    <n v="0"/>
    <n v="0"/>
    <n v="0"/>
  </r>
  <r>
    <x v="3"/>
    <x v="25"/>
    <x v="6"/>
    <n v="3108"/>
    <n v="259"/>
    <n v="51.1"/>
    <n v="0"/>
    <n v="0"/>
    <n v="0"/>
  </r>
  <r>
    <x v="3"/>
    <x v="25"/>
    <x v="7"/>
    <n v="3099.6"/>
    <n v="258.3"/>
    <n v="51.1"/>
    <n v="0"/>
    <n v="0"/>
    <n v="0"/>
  </r>
  <r>
    <x v="3"/>
    <x v="25"/>
    <x v="8"/>
    <n v="3099.6"/>
    <n v="258.3"/>
    <n v="53.2"/>
    <n v="0"/>
    <n v="0"/>
    <n v="0"/>
  </r>
  <r>
    <x v="3"/>
    <x v="25"/>
    <x v="9"/>
    <n v="3091.2"/>
    <n v="257.60000000000002"/>
    <n v="52.5"/>
    <n v="0"/>
    <n v="0"/>
    <n v="0"/>
  </r>
  <r>
    <x v="3"/>
    <x v="25"/>
    <x v="10"/>
    <n v="3066"/>
    <n v="255.5"/>
    <n v="51.8"/>
    <n v="0"/>
    <n v="0"/>
    <n v="0"/>
  </r>
  <r>
    <x v="3"/>
    <x v="25"/>
    <x v="11"/>
    <n v="3040.8"/>
    <n v="253.4"/>
    <n v="51.8"/>
    <n v="0"/>
    <n v="0"/>
    <n v="0"/>
  </r>
  <r>
    <x v="3"/>
    <x v="25"/>
    <x v="12"/>
    <n v="3040.8"/>
    <n v="253.4"/>
    <n v="51.8"/>
    <n v="0"/>
    <n v="0"/>
    <n v="0"/>
  </r>
  <r>
    <x v="3"/>
    <x v="25"/>
    <x v="13"/>
    <n v="3032.4"/>
    <n v="252.7"/>
    <n v="51.1"/>
    <n v="0"/>
    <n v="0"/>
    <n v="0"/>
  </r>
  <r>
    <x v="3"/>
    <x v="25"/>
    <x v="14"/>
    <n v="3015.6"/>
    <n v="251.3"/>
    <n v="51.1"/>
    <n v="0"/>
    <n v="0"/>
    <n v="0"/>
  </r>
  <r>
    <x v="3"/>
    <x v="25"/>
    <x v="15"/>
    <n v="2998.8"/>
    <n v="249.9"/>
    <n v="50.4"/>
    <n v="0"/>
    <n v="0"/>
    <n v="0"/>
  </r>
  <r>
    <x v="3"/>
    <x v="25"/>
    <x v="16"/>
    <n v="2982"/>
    <n v="248.5"/>
    <n v="51.8"/>
    <n v="0"/>
    <n v="0"/>
    <n v="0"/>
  </r>
  <r>
    <x v="3"/>
    <x v="25"/>
    <x v="17"/>
    <n v="2973.6"/>
    <n v="247.8"/>
    <n v="51.1"/>
    <n v="0"/>
    <n v="0"/>
    <n v="0"/>
  </r>
  <r>
    <x v="3"/>
    <x v="25"/>
    <x v="18"/>
    <n v="2956.8"/>
    <n v="246.4"/>
    <n v="50.4"/>
    <n v="0"/>
    <n v="0"/>
    <n v="0"/>
  </r>
  <r>
    <x v="3"/>
    <x v="25"/>
    <x v="19"/>
    <n v="2956.8"/>
    <n v="246.4"/>
    <n v="51.1"/>
    <n v="0"/>
    <n v="0"/>
    <n v="0"/>
  </r>
  <r>
    <x v="3"/>
    <x v="25"/>
    <x v="20"/>
    <n v="2973.6"/>
    <n v="247.8"/>
    <n v="51.1"/>
    <n v="0"/>
    <n v="0"/>
    <n v="0"/>
  </r>
  <r>
    <x v="3"/>
    <x v="25"/>
    <x v="21"/>
    <n v="2948.4"/>
    <n v="245.7"/>
    <n v="51.1"/>
    <n v="0"/>
    <n v="0"/>
    <n v="0"/>
  </r>
  <r>
    <x v="3"/>
    <x v="25"/>
    <x v="22"/>
    <n v="2940"/>
    <n v="245"/>
    <n v="50.4"/>
    <n v="0"/>
    <n v="0"/>
    <n v="0"/>
  </r>
  <r>
    <x v="3"/>
    <x v="25"/>
    <x v="23"/>
    <n v="2940"/>
    <n v="245"/>
    <n v="51.1"/>
    <n v="0"/>
    <n v="0"/>
    <n v="0"/>
  </r>
  <r>
    <x v="3"/>
    <x v="25"/>
    <x v="24"/>
    <n v="2931.6"/>
    <n v="244.3"/>
    <n v="50.4"/>
    <n v="0"/>
    <n v="0"/>
    <n v="0"/>
  </r>
  <r>
    <x v="3"/>
    <x v="25"/>
    <x v="25"/>
    <n v="2914.8"/>
    <n v="242.9"/>
    <n v="49.7"/>
    <n v="0"/>
    <n v="0"/>
    <n v="0"/>
  </r>
  <r>
    <x v="3"/>
    <x v="25"/>
    <x v="26"/>
    <n v="2923.2"/>
    <n v="243.6"/>
    <n v="49.7"/>
    <n v="0"/>
    <n v="0"/>
    <n v="0"/>
  </r>
  <r>
    <x v="3"/>
    <x v="25"/>
    <x v="27"/>
    <n v="2914.8"/>
    <n v="242.9"/>
    <n v="49"/>
    <n v="0"/>
    <n v="0"/>
    <n v="0"/>
  </r>
  <r>
    <x v="3"/>
    <x v="25"/>
    <x v="28"/>
    <n v="2889.6"/>
    <n v="240.8"/>
    <n v="49"/>
    <n v="0"/>
    <n v="0"/>
    <n v="0"/>
  </r>
  <r>
    <x v="3"/>
    <x v="25"/>
    <x v="29"/>
    <n v="2881.2"/>
    <n v="240.1"/>
    <n v="49"/>
    <n v="0"/>
    <n v="0"/>
    <n v="0"/>
  </r>
  <r>
    <x v="3"/>
    <x v="25"/>
    <x v="30"/>
    <n v="2872.8"/>
    <n v="239.4"/>
    <n v="49"/>
    <n v="0"/>
    <n v="0"/>
    <n v="0"/>
  </r>
  <r>
    <x v="3"/>
    <x v="25"/>
    <x v="31"/>
    <n v="2864.4"/>
    <n v="238.7"/>
    <n v="49"/>
    <n v="0"/>
    <n v="0"/>
    <n v="0"/>
  </r>
  <r>
    <x v="3"/>
    <x v="25"/>
    <x v="32"/>
    <n v="2864.4"/>
    <n v="238.7"/>
    <n v="49"/>
    <n v="0"/>
    <n v="0"/>
    <n v="0"/>
  </r>
  <r>
    <x v="3"/>
    <x v="25"/>
    <x v="33"/>
    <n v="2864.4"/>
    <n v="238.7"/>
    <n v="49.7"/>
    <n v="0"/>
    <n v="0"/>
    <n v="0"/>
  </r>
  <r>
    <x v="3"/>
    <x v="25"/>
    <x v="34"/>
    <n v="2839.2"/>
    <n v="236.6"/>
    <n v="49.7"/>
    <n v="0"/>
    <n v="0"/>
    <n v="0"/>
  </r>
  <r>
    <x v="3"/>
    <x v="25"/>
    <x v="35"/>
    <n v="2856"/>
    <n v="238"/>
    <n v="50.4"/>
    <n v="0"/>
    <n v="0"/>
    <n v="0"/>
  </r>
  <r>
    <x v="3"/>
    <x v="25"/>
    <x v="36"/>
    <n v="2822.4"/>
    <n v="235.2"/>
    <n v="49"/>
    <n v="0"/>
    <n v="0"/>
    <n v="0"/>
  </r>
  <r>
    <x v="3"/>
    <x v="25"/>
    <x v="37"/>
    <n v="2822.4"/>
    <n v="235.2"/>
    <n v="48.3"/>
    <n v="0"/>
    <n v="0"/>
    <n v="0"/>
  </r>
  <r>
    <x v="3"/>
    <x v="25"/>
    <x v="38"/>
    <n v="2822.4"/>
    <n v="235.2"/>
    <n v="49"/>
    <n v="0"/>
    <n v="0"/>
    <n v="0"/>
  </r>
  <r>
    <x v="3"/>
    <x v="25"/>
    <x v="39"/>
    <n v="2805.6"/>
    <n v="233.8"/>
    <n v="47.6"/>
    <n v="0"/>
    <n v="0"/>
    <n v="0"/>
  </r>
  <r>
    <x v="3"/>
    <x v="25"/>
    <x v="40"/>
    <n v="2797.2"/>
    <n v="233.1"/>
    <n v="47.6"/>
    <n v="0"/>
    <n v="0"/>
    <n v="0"/>
  </r>
  <r>
    <x v="3"/>
    <x v="25"/>
    <x v="41"/>
    <n v="2830.8"/>
    <n v="235.9"/>
    <n v="48.3"/>
    <n v="0"/>
    <n v="0"/>
    <n v="0"/>
  </r>
  <r>
    <x v="3"/>
    <x v="25"/>
    <x v="42"/>
    <n v="2822.4"/>
    <n v="235.2"/>
    <n v="47.6"/>
    <n v="0"/>
    <n v="0"/>
    <n v="0"/>
  </r>
  <r>
    <x v="3"/>
    <x v="25"/>
    <x v="43"/>
    <n v="2830.8"/>
    <n v="235.9"/>
    <n v="48.3"/>
    <n v="0"/>
    <n v="0"/>
    <n v="0"/>
  </r>
  <r>
    <x v="3"/>
    <x v="25"/>
    <x v="44"/>
    <n v="2856"/>
    <n v="238"/>
    <n v="48.3"/>
    <n v="0"/>
    <n v="0"/>
    <n v="0"/>
  </r>
  <r>
    <x v="3"/>
    <x v="25"/>
    <x v="45"/>
    <n v="2864.4"/>
    <n v="238.7"/>
    <n v="49.7"/>
    <n v="0"/>
    <n v="0"/>
    <n v="0"/>
  </r>
  <r>
    <x v="3"/>
    <x v="25"/>
    <x v="46"/>
    <n v="2881.2"/>
    <n v="240.1"/>
    <n v="49.7"/>
    <n v="0"/>
    <n v="0"/>
    <n v="0"/>
  </r>
  <r>
    <x v="3"/>
    <x v="25"/>
    <x v="47"/>
    <n v="2864.4"/>
    <n v="238.7"/>
    <n v="48.3"/>
    <n v="0"/>
    <n v="0"/>
    <n v="0"/>
  </r>
  <r>
    <x v="3"/>
    <x v="25"/>
    <x v="48"/>
    <n v="2872.8"/>
    <n v="239.4"/>
    <n v="49"/>
    <n v="0"/>
    <n v="0"/>
    <n v="0"/>
  </r>
  <r>
    <x v="3"/>
    <x v="25"/>
    <x v="49"/>
    <n v="2889.6"/>
    <n v="240.8"/>
    <n v="49"/>
    <n v="0"/>
    <n v="0"/>
    <n v="0"/>
  </r>
  <r>
    <x v="3"/>
    <x v="25"/>
    <x v="50"/>
    <n v="2948.4"/>
    <n v="245.7"/>
    <n v="49"/>
    <n v="0"/>
    <n v="0"/>
    <n v="0"/>
  </r>
  <r>
    <x v="3"/>
    <x v="25"/>
    <x v="51"/>
    <n v="2998.8"/>
    <n v="249.9"/>
    <n v="49.7"/>
    <n v="0"/>
    <n v="0"/>
    <n v="0"/>
  </r>
  <r>
    <x v="3"/>
    <x v="25"/>
    <x v="52"/>
    <n v="3074.4"/>
    <n v="256.2"/>
    <n v="50.4"/>
    <n v="0"/>
    <n v="0"/>
    <n v="0"/>
  </r>
  <r>
    <x v="3"/>
    <x v="25"/>
    <x v="53"/>
    <n v="3124.8"/>
    <n v="260.39999999999998"/>
    <n v="51.1"/>
    <n v="0"/>
    <n v="0"/>
    <n v="0"/>
  </r>
  <r>
    <x v="3"/>
    <x v="25"/>
    <x v="54"/>
    <n v="3158.4"/>
    <n v="263.2"/>
    <n v="51.8"/>
    <n v="0"/>
    <n v="0"/>
    <n v="0"/>
  </r>
  <r>
    <x v="3"/>
    <x v="25"/>
    <x v="55"/>
    <n v="3192"/>
    <n v="266"/>
    <n v="51.1"/>
    <n v="0"/>
    <n v="0"/>
    <n v="0"/>
  </r>
  <r>
    <x v="3"/>
    <x v="25"/>
    <x v="56"/>
    <n v="3208.8"/>
    <n v="267.39999999999998"/>
    <n v="51.8"/>
    <n v="0"/>
    <n v="0"/>
    <n v="0"/>
  </r>
  <r>
    <x v="3"/>
    <x v="25"/>
    <x v="57"/>
    <n v="3267.6"/>
    <n v="272.3"/>
    <n v="51.8"/>
    <n v="0"/>
    <n v="0"/>
    <n v="0"/>
  </r>
  <r>
    <x v="3"/>
    <x v="25"/>
    <x v="58"/>
    <n v="3292.8"/>
    <n v="274.39999999999998"/>
    <n v="51.8"/>
    <n v="0"/>
    <n v="0"/>
    <n v="0"/>
  </r>
  <r>
    <x v="3"/>
    <x v="25"/>
    <x v="59"/>
    <n v="3318"/>
    <n v="276.5"/>
    <n v="53.2"/>
    <n v="0"/>
    <n v="0"/>
    <n v="0"/>
  </r>
  <r>
    <x v="3"/>
    <x v="25"/>
    <x v="60"/>
    <n v="3326.4"/>
    <n v="277.2"/>
    <n v="52.5"/>
    <n v="0"/>
    <n v="0"/>
    <n v="0"/>
  </r>
  <r>
    <x v="3"/>
    <x v="25"/>
    <x v="61"/>
    <n v="3385.2"/>
    <n v="282.10000000000002"/>
    <n v="52.5"/>
    <n v="0"/>
    <n v="0"/>
    <n v="0"/>
  </r>
  <r>
    <x v="3"/>
    <x v="25"/>
    <x v="62"/>
    <n v="3460.8"/>
    <n v="288.39999999999998"/>
    <n v="53.9"/>
    <n v="0"/>
    <n v="0"/>
    <n v="0"/>
  </r>
  <r>
    <x v="3"/>
    <x v="25"/>
    <x v="63"/>
    <n v="3511.2"/>
    <n v="292.60000000000002"/>
    <n v="53.9"/>
    <n v="0"/>
    <n v="0"/>
    <n v="0"/>
  </r>
  <r>
    <x v="3"/>
    <x v="25"/>
    <x v="64"/>
    <n v="3528"/>
    <n v="294"/>
    <n v="53.2"/>
    <n v="0"/>
    <n v="0"/>
    <n v="0"/>
  </r>
  <r>
    <x v="3"/>
    <x v="25"/>
    <x v="65"/>
    <n v="3570"/>
    <n v="297.5"/>
    <n v="54.6"/>
    <n v="0"/>
    <n v="0"/>
    <n v="0"/>
  </r>
  <r>
    <x v="3"/>
    <x v="25"/>
    <x v="66"/>
    <n v="3603.6"/>
    <n v="300.3"/>
    <n v="55.3"/>
    <n v="0"/>
    <n v="0"/>
    <n v="0"/>
  </r>
  <r>
    <x v="3"/>
    <x v="25"/>
    <x v="67"/>
    <n v="3654"/>
    <n v="304.5"/>
    <n v="56"/>
    <n v="0"/>
    <n v="0"/>
    <n v="0"/>
  </r>
  <r>
    <x v="3"/>
    <x v="25"/>
    <x v="68"/>
    <n v="3670.8"/>
    <n v="305.89999999999998"/>
    <n v="56"/>
    <n v="0"/>
    <n v="0"/>
    <n v="0"/>
  </r>
  <r>
    <x v="3"/>
    <x v="25"/>
    <x v="69"/>
    <n v="3687.6"/>
    <n v="307.3"/>
    <n v="56.7"/>
    <n v="0"/>
    <n v="0"/>
    <n v="0"/>
  </r>
  <r>
    <x v="3"/>
    <x v="25"/>
    <x v="70"/>
    <n v="3679.2"/>
    <n v="306.60000000000002"/>
    <n v="56.7"/>
    <n v="0"/>
    <n v="0"/>
    <n v="0"/>
  </r>
  <r>
    <x v="3"/>
    <x v="25"/>
    <x v="71"/>
    <n v="3754.8"/>
    <n v="312.89999999999998"/>
    <n v="57.4"/>
    <n v="0"/>
    <n v="0"/>
    <n v="0"/>
  </r>
  <r>
    <x v="3"/>
    <x v="25"/>
    <x v="72"/>
    <n v="3746.4"/>
    <n v="312.2"/>
    <n v="58.1"/>
    <n v="0"/>
    <n v="0"/>
    <n v="0"/>
  </r>
  <r>
    <x v="3"/>
    <x v="25"/>
    <x v="73"/>
    <n v="3813.6"/>
    <n v="317.8"/>
    <n v="60.9"/>
    <n v="0"/>
    <n v="0"/>
    <n v="0"/>
  </r>
  <r>
    <x v="3"/>
    <x v="25"/>
    <x v="74"/>
    <n v="3813.6"/>
    <n v="317.8"/>
    <n v="61.6"/>
    <n v="0"/>
    <n v="0"/>
    <n v="0"/>
  </r>
  <r>
    <x v="3"/>
    <x v="25"/>
    <x v="75"/>
    <n v="3788.4"/>
    <n v="315.7"/>
    <n v="62.3"/>
    <n v="0"/>
    <n v="0"/>
    <n v="0"/>
  </r>
  <r>
    <x v="3"/>
    <x v="25"/>
    <x v="76"/>
    <n v="3771.6"/>
    <n v="314.3"/>
    <n v="61.6"/>
    <n v="0"/>
    <n v="0"/>
    <n v="0"/>
  </r>
  <r>
    <x v="3"/>
    <x v="25"/>
    <x v="77"/>
    <n v="3721.2"/>
    <n v="310.10000000000002"/>
    <n v="62.3"/>
    <n v="0"/>
    <n v="0"/>
    <n v="0"/>
  </r>
  <r>
    <x v="3"/>
    <x v="25"/>
    <x v="78"/>
    <n v="3612"/>
    <n v="301"/>
    <n v="61.6"/>
    <n v="0"/>
    <n v="0"/>
    <n v="0"/>
  </r>
  <r>
    <x v="3"/>
    <x v="25"/>
    <x v="79"/>
    <n v="3502.8"/>
    <n v="291.89999999999998"/>
    <n v="62.3"/>
    <n v="0"/>
    <n v="0"/>
    <n v="0"/>
  </r>
  <r>
    <x v="3"/>
    <x v="25"/>
    <x v="80"/>
    <n v="3326.4"/>
    <n v="277.2"/>
    <n v="60.9"/>
    <n v="0"/>
    <n v="0"/>
    <n v="0"/>
  </r>
  <r>
    <x v="3"/>
    <x v="25"/>
    <x v="81"/>
    <n v="3200.4"/>
    <n v="266.7"/>
    <n v="62.3"/>
    <n v="0"/>
    <n v="0"/>
    <n v="0"/>
  </r>
  <r>
    <x v="3"/>
    <x v="25"/>
    <x v="82"/>
    <n v="3124.8"/>
    <n v="260.39999999999998"/>
    <n v="60.9"/>
    <n v="0"/>
    <n v="0"/>
    <n v="0"/>
  </r>
  <r>
    <x v="3"/>
    <x v="25"/>
    <x v="83"/>
    <n v="3057.6"/>
    <n v="254.8"/>
    <n v="62.3"/>
    <n v="0"/>
    <n v="0"/>
    <n v="0"/>
  </r>
  <r>
    <x v="3"/>
    <x v="25"/>
    <x v="84"/>
    <n v="3015.6"/>
    <n v="251.3"/>
    <n v="61.6"/>
    <n v="0"/>
    <n v="0"/>
    <n v="0"/>
  </r>
  <r>
    <x v="3"/>
    <x v="25"/>
    <x v="85"/>
    <n v="2982"/>
    <n v="248.5"/>
    <n v="63"/>
    <n v="0"/>
    <n v="0"/>
    <n v="0"/>
  </r>
  <r>
    <x v="3"/>
    <x v="25"/>
    <x v="86"/>
    <n v="2990.4"/>
    <n v="249.2"/>
    <n v="67.900000000000006"/>
    <n v="0"/>
    <n v="0"/>
    <n v="0"/>
  </r>
  <r>
    <x v="3"/>
    <x v="25"/>
    <x v="87"/>
    <n v="2990.4"/>
    <n v="249.2"/>
    <n v="72.8"/>
    <n v="0"/>
    <n v="0"/>
    <n v="0"/>
  </r>
  <r>
    <x v="3"/>
    <x v="25"/>
    <x v="88"/>
    <n v="3074.4"/>
    <n v="256.2"/>
    <n v="74.900000000000006"/>
    <n v="0"/>
    <n v="0"/>
    <n v="0"/>
  </r>
  <r>
    <x v="3"/>
    <x v="25"/>
    <x v="89"/>
    <n v="3091.2"/>
    <n v="257.60000000000002"/>
    <n v="75.599999999999994"/>
    <n v="0"/>
    <n v="0"/>
    <n v="0"/>
  </r>
  <r>
    <x v="3"/>
    <x v="25"/>
    <x v="90"/>
    <n v="3133.2"/>
    <n v="261.10000000000002"/>
    <n v="75.599999999999994"/>
    <n v="0"/>
    <n v="0"/>
    <n v="0"/>
  </r>
  <r>
    <x v="3"/>
    <x v="25"/>
    <x v="91"/>
    <n v="3175.2"/>
    <n v="264.60000000000002"/>
    <n v="75.599999999999994"/>
    <n v="0"/>
    <n v="0"/>
    <n v="0"/>
  </r>
  <r>
    <x v="3"/>
    <x v="25"/>
    <x v="92"/>
    <n v="3217.2"/>
    <n v="268.10000000000002"/>
    <n v="76.3"/>
    <n v="0"/>
    <n v="0"/>
    <n v="0"/>
  </r>
  <r>
    <x v="3"/>
    <x v="25"/>
    <x v="93"/>
    <n v="3242.4"/>
    <n v="270.2"/>
    <n v="77"/>
    <n v="0"/>
    <n v="0"/>
    <n v="0"/>
  </r>
  <r>
    <x v="3"/>
    <x v="25"/>
    <x v="94"/>
    <n v="3259.2"/>
    <n v="271.60000000000002"/>
    <n v="78.400000000000006"/>
    <n v="0"/>
    <n v="0"/>
    <n v="0"/>
  </r>
  <r>
    <x v="3"/>
    <x v="25"/>
    <x v="95"/>
    <n v="3225.6"/>
    <n v="268.8"/>
    <n v="76.3"/>
    <n v="0"/>
    <n v="0"/>
    <n v="0"/>
  </r>
  <r>
    <x v="3"/>
    <x v="25"/>
    <x v="96"/>
    <n v="3292.8"/>
    <n v="274.39999999999998"/>
    <n v="77.7"/>
    <n v="0"/>
    <n v="0"/>
    <n v="0"/>
  </r>
  <r>
    <x v="3"/>
    <x v="25"/>
    <x v="97"/>
    <n v="3326.4"/>
    <n v="277.2"/>
    <n v="77.7"/>
    <n v="0"/>
    <n v="0"/>
    <n v="0"/>
  </r>
  <r>
    <x v="3"/>
    <x v="25"/>
    <x v="98"/>
    <n v="3477.6"/>
    <n v="289.8"/>
    <n v="79.8"/>
    <n v="0"/>
    <n v="0"/>
    <n v="0"/>
  </r>
  <r>
    <x v="3"/>
    <x v="25"/>
    <x v="99"/>
    <n v="3418.8"/>
    <n v="284.89999999999998"/>
    <n v="79.8"/>
    <n v="0"/>
    <n v="0"/>
    <n v="0"/>
  </r>
  <r>
    <x v="3"/>
    <x v="25"/>
    <x v="100"/>
    <n v="3427.2"/>
    <n v="285.60000000000002"/>
    <n v="79.099999999999994"/>
    <n v="0"/>
    <n v="0"/>
    <n v="0"/>
  </r>
  <r>
    <x v="3"/>
    <x v="25"/>
    <x v="101"/>
    <n v="3427.2"/>
    <n v="285.60000000000002"/>
    <n v="79.099999999999994"/>
    <n v="0"/>
    <n v="0"/>
    <n v="0"/>
  </r>
  <r>
    <x v="3"/>
    <x v="25"/>
    <x v="102"/>
    <n v="3477.6"/>
    <n v="289.8"/>
    <n v="80.5"/>
    <n v="0"/>
    <n v="0"/>
    <n v="0"/>
  </r>
  <r>
    <x v="3"/>
    <x v="25"/>
    <x v="103"/>
    <n v="3553.2"/>
    <n v="296.10000000000002"/>
    <n v="82.6"/>
    <n v="0"/>
    <n v="0"/>
    <n v="0"/>
  </r>
  <r>
    <x v="3"/>
    <x v="25"/>
    <x v="104"/>
    <n v="3578.4"/>
    <n v="298.2"/>
    <n v="81.2"/>
    <n v="0"/>
    <n v="0"/>
    <n v="0"/>
  </r>
  <r>
    <x v="3"/>
    <x v="25"/>
    <x v="105"/>
    <n v="3662.4"/>
    <n v="305.2"/>
    <n v="84.7"/>
    <n v="0"/>
    <n v="0"/>
    <n v="0"/>
  </r>
  <r>
    <x v="3"/>
    <x v="25"/>
    <x v="106"/>
    <n v="3687.6"/>
    <n v="307.3"/>
    <n v="85.4"/>
    <n v="0"/>
    <n v="0"/>
    <n v="0"/>
  </r>
  <r>
    <x v="3"/>
    <x v="25"/>
    <x v="107"/>
    <n v="3754.8"/>
    <n v="312.89999999999998"/>
    <n v="86.8"/>
    <n v="0"/>
    <n v="0"/>
    <n v="0"/>
  </r>
  <r>
    <x v="3"/>
    <x v="25"/>
    <x v="108"/>
    <n v="3788.4"/>
    <n v="315.7"/>
    <n v="87.5"/>
    <n v="0"/>
    <n v="0"/>
    <n v="0"/>
  </r>
  <r>
    <x v="3"/>
    <x v="25"/>
    <x v="109"/>
    <n v="3830.4"/>
    <n v="319.2"/>
    <n v="90.3"/>
    <n v="0"/>
    <n v="0"/>
    <n v="0"/>
  </r>
  <r>
    <x v="3"/>
    <x v="25"/>
    <x v="110"/>
    <n v="3864"/>
    <n v="322"/>
    <n v="89.6"/>
    <n v="0"/>
    <n v="0"/>
    <n v="0"/>
  </r>
  <r>
    <x v="3"/>
    <x v="25"/>
    <x v="111"/>
    <n v="3864"/>
    <n v="322"/>
    <n v="89.6"/>
    <n v="0"/>
    <n v="0"/>
    <n v="0"/>
  </r>
  <r>
    <x v="3"/>
    <x v="25"/>
    <x v="112"/>
    <n v="3922.8"/>
    <n v="326.89999999999998"/>
    <n v="91"/>
    <n v="0"/>
    <n v="0"/>
    <n v="0"/>
  </r>
  <r>
    <x v="3"/>
    <x v="25"/>
    <x v="113"/>
    <n v="3939.6"/>
    <n v="328.3"/>
    <n v="88.2"/>
    <n v="0"/>
    <n v="0"/>
    <n v="0"/>
  </r>
  <r>
    <x v="3"/>
    <x v="25"/>
    <x v="114"/>
    <n v="3964.8"/>
    <n v="330.4"/>
    <n v="87.5"/>
    <n v="0"/>
    <n v="0"/>
    <n v="0"/>
  </r>
  <r>
    <x v="3"/>
    <x v="25"/>
    <x v="115"/>
    <n v="4040.4"/>
    <n v="336.7"/>
    <n v="89.6"/>
    <n v="0"/>
    <n v="0"/>
    <n v="0"/>
  </r>
  <r>
    <x v="3"/>
    <x v="25"/>
    <x v="116"/>
    <n v="4048.8"/>
    <n v="337.4"/>
    <n v="90.3"/>
    <n v="0"/>
    <n v="0"/>
    <n v="0"/>
  </r>
  <r>
    <x v="3"/>
    <x v="25"/>
    <x v="117"/>
    <n v="4099.2"/>
    <n v="341.6"/>
    <n v="91"/>
    <n v="0"/>
    <n v="0"/>
    <n v="0"/>
  </r>
  <r>
    <x v="3"/>
    <x v="25"/>
    <x v="118"/>
    <n v="4116"/>
    <n v="343"/>
    <n v="91"/>
    <n v="0"/>
    <n v="0"/>
    <n v="0"/>
  </r>
  <r>
    <x v="3"/>
    <x v="25"/>
    <x v="119"/>
    <n v="4132.8"/>
    <n v="344.4"/>
    <n v="92.4"/>
    <n v="0"/>
    <n v="0"/>
    <n v="0"/>
  </r>
  <r>
    <x v="3"/>
    <x v="25"/>
    <x v="120"/>
    <n v="4174.8"/>
    <n v="347.9"/>
    <n v="93.1"/>
    <n v="0"/>
    <n v="0"/>
    <n v="0"/>
  </r>
  <r>
    <x v="3"/>
    <x v="25"/>
    <x v="121"/>
    <n v="4166.3999999999996"/>
    <n v="347.2"/>
    <n v="92.4"/>
    <n v="0"/>
    <n v="0"/>
    <n v="0"/>
  </r>
  <r>
    <x v="3"/>
    <x v="25"/>
    <x v="122"/>
    <n v="4099.2"/>
    <n v="341.6"/>
    <n v="86.8"/>
    <n v="0"/>
    <n v="0"/>
    <n v="0"/>
  </r>
  <r>
    <x v="3"/>
    <x v="25"/>
    <x v="123"/>
    <n v="4074"/>
    <n v="339.5"/>
    <n v="81.900000000000006"/>
    <n v="0"/>
    <n v="0"/>
    <n v="0"/>
  </r>
  <r>
    <x v="3"/>
    <x v="25"/>
    <x v="124"/>
    <n v="4074"/>
    <n v="339.5"/>
    <n v="80.5"/>
    <n v="0"/>
    <n v="0"/>
    <n v="0"/>
  </r>
  <r>
    <x v="3"/>
    <x v="25"/>
    <x v="125"/>
    <n v="4040.4"/>
    <n v="336.7"/>
    <n v="79.8"/>
    <n v="0"/>
    <n v="0"/>
    <n v="0"/>
  </r>
  <r>
    <x v="3"/>
    <x v="25"/>
    <x v="126"/>
    <n v="4015.2"/>
    <n v="334.6"/>
    <n v="79.8"/>
    <n v="0"/>
    <n v="0"/>
    <n v="0"/>
  </r>
  <r>
    <x v="3"/>
    <x v="25"/>
    <x v="127"/>
    <n v="3990"/>
    <n v="332.5"/>
    <n v="81.900000000000006"/>
    <n v="0"/>
    <n v="0"/>
    <n v="0"/>
  </r>
  <r>
    <x v="3"/>
    <x v="25"/>
    <x v="128"/>
    <n v="3964.8"/>
    <n v="330.4"/>
    <n v="81.2"/>
    <n v="0"/>
    <n v="0"/>
    <n v="0"/>
  </r>
  <r>
    <x v="3"/>
    <x v="25"/>
    <x v="129"/>
    <n v="3964.8"/>
    <n v="330.4"/>
    <n v="78.400000000000006"/>
    <n v="0"/>
    <n v="0"/>
    <n v="0"/>
  </r>
  <r>
    <x v="3"/>
    <x v="25"/>
    <x v="130"/>
    <n v="3922.8"/>
    <n v="326.89999999999998"/>
    <n v="78.400000000000006"/>
    <n v="0"/>
    <n v="0"/>
    <n v="0"/>
  </r>
  <r>
    <x v="3"/>
    <x v="25"/>
    <x v="131"/>
    <n v="3914.4"/>
    <n v="326.2"/>
    <n v="80.5"/>
    <n v="0"/>
    <n v="0"/>
    <n v="0"/>
  </r>
  <r>
    <x v="3"/>
    <x v="25"/>
    <x v="132"/>
    <n v="3914.4"/>
    <n v="326.2"/>
    <n v="80.5"/>
    <n v="0"/>
    <n v="0"/>
    <n v="0"/>
  </r>
  <r>
    <x v="3"/>
    <x v="25"/>
    <x v="133"/>
    <n v="3889.2"/>
    <n v="324.10000000000002"/>
    <n v="78.400000000000006"/>
    <n v="0"/>
    <n v="0"/>
    <n v="0"/>
  </r>
  <r>
    <x v="3"/>
    <x v="25"/>
    <x v="134"/>
    <n v="3830.4"/>
    <n v="319.2"/>
    <n v="77"/>
    <n v="0"/>
    <n v="0"/>
    <n v="0"/>
  </r>
  <r>
    <x v="3"/>
    <x v="25"/>
    <x v="135"/>
    <n v="3796.8"/>
    <n v="316.39999999999998"/>
    <n v="77"/>
    <n v="0"/>
    <n v="0"/>
    <n v="0"/>
  </r>
  <r>
    <x v="3"/>
    <x v="25"/>
    <x v="136"/>
    <n v="3746.4"/>
    <n v="312.2"/>
    <n v="77"/>
    <n v="0"/>
    <n v="0"/>
    <n v="0"/>
  </r>
  <r>
    <x v="3"/>
    <x v="25"/>
    <x v="137"/>
    <n v="3746.4"/>
    <n v="312.2"/>
    <n v="76.3"/>
    <n v="0"/>
    <n v="0"/>
    <n v="0"/>
  </r>
  <r>
    <x v="3"/>
    <x v="25"/>
    <x v="138"/>
    <n v="3729.6"/>
    <n v="310.8"/>
    <n v="76.3"/>
    <n v="0"/>
    <n v="0"/>
    <n v="0"/>
  </r>
  <r>
    <x v="3"/>
    <x v="25"/>
    <x v="139"/>
    <n v="3704.4"/>
    <n v="308.7"/>
    <n v="75.599999999999994"/>
    <n v="0"/>
    <n v="0"/>
    <n v="0"/>
  </r>
  <r>
    <x v="3"/>
    <x v="25"/>
    <x v="140"/>
    <n v="3712.8"/>
    <n v="309.39999999999998"/>
    <n v="77.7"/>
    <n v="0"/>
    <n v="0"/>
    <n v="0"/>
  </r>
  <r>
    <x v="3"/>
    <x v="25"/>
    <x v="141"/>
    <n v="3704.4"/>
    <n v="308.7"/>
    <n v="77"/>
    <n v="0"/>
    <n v="0"/>
    <n v="0"/>
  </r>
  <r>
    <x v="3"/>
    <x v="25"/>
    <x v="142"/>
    <n v="3679.2"/>
    <n v="306.60000000000002"/>
    <n v="75.599999999999994"/>
    <n v="0"/>
    <n v="0"/>
    <n v="0"/>
  </r>
  <r>
    <x v="3"/>
    <x v="25"/>
    <x v="143"/>
    <n v="3662.4"/>
    <n v="305.2"/>
    <n v="74.2"/>
    <n v="0"/>
    <n v="0"/>
    <n v="0"/>
  </r>
  <r>
    <x v="3"/>
    <x v="25"/>
    <x v="144"/>
    <n v="3654"/>
    <n v="304.5"/>
    <n v="73.5"/>
    <n v="0"/>
    <n v="0"/>
    <n v="0"/>
  </r>
  <r>
    <x v="3"/>
    <x v="25"/>
    <x v="145"/>
    <n v="3612"/>
    <n v="301"/>
    <n v="72.099999999999994"/>
    <n v="0"/>
    <n v="0"/>
    <n v="0"/>
  </r>
  <r>
    <x v="3"/>
    <x v="25"/>
    <x v="146"/>
    <n v="3620.4"/>
    <n v="301.7"/>
    <n v="74.900000000000006"/>
    <n v="0"/>
    <n v="0"/>
    <n v="0"/>
  </r>
  <r>
    <x v="3"/>
    <x v="25"/>
    <x v="147"/>
    <n v="3603.6"/>
    <n v="300.3"/>
    <n v="74.2"/>
    <n v="0"/>
    <n v="0"/>
    <n v="0"/>
  </r>
  <r>
    <x v="3"/>
    <x v="25"/>
    <x v="148"/>
    <n v="3620.4"/>
    <n v="301.7"/>
    <n v="75.599999999999994"/>
    <n v="0"/>
    <n v="0"/>
    <n v="0"/>
  </r>
  <r>
    <x v="3"/>
    <x v="25"/>
    <x v="149"/>
    <n v="3637.2"/>
    <n v="303.10000000000002"/>
    <n v="77.7"/>
    <n v="0"/>
    <n v="0"/>
    <n v="0"/>
  </r>
  <r>
    <x v="3"/>
    <x v="25"/>
    <x v="150"/>
    <n v="3662.4"/>
    <n v="305.2"/>
    <n v="78.400000000000006"/>
    <n v="0"/>
    <n v="0"/>
    <n v="0"/>
  </r>
  <r>
    <x v="3"/>
    <x v="25"/>
    <x v="151"/>
    <n v="3704.4"/>
    <n v="308.7"/>
    <n v="79.099999999999994"/>
    <n v="0"/>
    <n v="0"/>
    <n v="0"/>
  </r>
  <r>
    <x v="3"/>
    <x v="25"/>
    <x v="152"/>
    <n v="3729.6"/>
    <n v="310.8"/>
    <n v="79.8"/>
    <n v="0"/>
    <n v="0"/>
    <n v="0"/>
  </r>
  <r>
    <x v="3"/>
    <x v="25"/>
    <x v="153"/>
    <n v="3738"/>
    <n v="311.5"/>
    <n v="80.5"/>
    <n v="0"/>
    <n v="0"/>
    <n v="0"/>
  </r>
  <r>
    <x v="3"/>
    <x v="25"/>
    <x v="154"/>
    <n v="3771.6"/>
    <n v="314.3"/>
    <n v="88.2"/>
    <n v="0"/>
    <n v="0"/>
    <n v="0"/>
  </r>
  <r>
    <x v="3"/>
    <x v="25"/>
    <x v="155"/>
    <n v="3780"/>
    <n v="315"/>
    <n v="91.7"/>
    <n v="0"/>
    <n v="0"/>
    <n v="0"/>
  </r>
  <r>
    <x v="3"/>
    <x v="25"/>
    <x v="156"/>
    <n v="3788.4"/>
    <n v="315.7"/>
    <n v="91.7"/>
    <n v="0"/>
    <n v="0"/>
    <n v="0"/>
  </r>
  <r>
    <x v="3"/>
    <x v="25"/>
    <x v="157"/>
    <n v="3838.8"/>
    <n v="319.89999999999998"/>
    <n v="91"/>
    <n v="0"/>
    <n v="0"/>
    <n v="0"/>
  </r>
  <r>
    <x v="3"/>
    <x v="25"/>
    <x v="158"/>
    <n v="3872.4"/>
    <n v="322.7"/>
    <n v="91.7"/>
    <n v="0"/>
    <n v="0"/>
    <n v="0"/>
  </r>
  <r>
    <x v="3"/>
    <x v="25"/>
    <x v="159"/>
    <n v="3897.6"/>
    <n v="324.8"/>
    <n v="91.7"/>
    <n v="0"/>
    <n v="0"/>
    <n v="0"/>
  </r>
  <r>
    <x v="3"/>
    <x v="25"/>
    <x v="160"/>
    <n v="3906"/>
    <n v="325.5"/>
    <n v="91.7"/>
    <n v="0"/>
    <n v="0"/>
    <n v="0"/>
  </r>
  <r>
    <x v="3"/>
    <x v="25"/>
    <x v="161"/>
    <n v="3948"/>
    <n v="329"/>
    <n v="93.1"/>
    <n v="0"/>
    <n v="0"/>
    <n v="0"/>
  </r>
  <r>
    <x v="3"/>
    <x v="25"/>
    <x v="162"/>
    <n v="3956.4"/>
    <n v="329.7"/>
    <n v="95.2"/>
    <n v="0"/>
    <n v="0"/>
    <n v="0"/>
  </r>
  <r>
    <x v="3"/>
    <x v="25"/>
    <x v="163"/>
    <n v="3973.2"/>
    <n v="331.1"/>
    <n v="93.8"/>
    <n v="0"/>
    <n v="0"/>
    <n v="0"/>
  </r>
  <r>
    <x v="3"/>
    <x v="25"/>
    <x v="164"/>
    <n v="3939.6"/>
    <n v="328.3"/>
    <n v="95.2"/>
    <n v="0"/>
    <n v="0"/>
    <n v="0"/>
  </r>
  <r>
    <x v="3"/>
    <x v="25"/>
    <x v="165"/>
    <n v="3897.6"/>
    <n v="324.8"/>
    <n v="93.8"/>
    <n v="0"/>
    <n v="0"/>
    <n v="0"/>
  </r>
  <r>
    <x v="3"/>
    <x v="25"/>
    <x v="166"/>
    <n v="3889.2"/>
    <n v="324.10000000000002"/>
    <n v="93.8"/>
    <n v="0"/>
    <n v="0"/>
    <n v="0"/>
  </r>
  <r>
    <x v="3"/>
    <x v="25"/>
    <x v="167"/>
    <n v="3897.6"/>
    <n v="324.8"/>
    <n v="95.2"/>
    <n v="0"/>
    <n v="0"/>
    <n v="0"/>
  </r>
  <r>
    <x v="3"/>
    <x v="25"/>
    <x v="168"/>
    <n v="3880.8"/>
    <n v="323.39999999999998"/>
    <n v="93.1"/>
    <n v="0"/>
    <n v="0"/>
    <n v="0"/>
  </r>
  <r>
    <x v="3"/>
    <x v="25"/>
    <x v="169"/>
    <n v="3855.6"/>
    <n v="321.3"/>
    <n v="91.7"/>
    <n v="0"/>
    <n v="0"/>
    <n v="0"/>
  </r>
  <r>
    <x v="3"/>
    <x v="25"/>
    <x v="170"/>
    <n v="3813.6"/>
    <n v="317.8"/>
    <n v="83.3"/>
    <n v="0"/>
    <n v="0"/>
    <n v="0"/>
  </r>
  <r>
    <x v="3"/>
    <x v="25"/>
    <x v="171"/>
    <n v="3788.4"/>
    <n v="315.7"/>
    <n v="83.3"/>
    <n v="0"/>
    <n v="0"/>
    <n v="0"/>
  </r>
  <r>
    <x v="3"/>
    <x v="25"/>
    <x v="172"/>
    <n v="3721.2"/>
    <n v="310.10000000000002"/>
    <n v="81.900000000000006"/>
    <n v="0"/>
    <n v="0"/>
    <n v="0"/>
  </r>
  <r>
    <x v="3"/>
    <x v="25"/>
    <x v="173"/>
    <n v="3712.8"/>
    <n v="309.39999999999998"/>
    <n v="81.900000000000006"/>
    <n v="0"/>
    <n v="0"/>
    <n v="0"/>
  </r>
  <r>
    <x v="3"/>
    <x v="25"/>
    <x v="174"/>
    <n v="3721.2"/>
    <n v="310.10000000000002"/>
    <n v="83.3"/>
    <n v="0"/>
    <n v="0"/>
    <n v="0"/>
  </r>
  <r>
    <x v="3"/>
    <x v="25"/>
    <x v="175"/>
    <n v="3679.2"/>
    <n v="306.60000000000002"/>
    <n v="81.900000000000006"/>
    <n v="0"/>
    <n v="0"/>
    <n v="0"/>
  </r>
  <r>
    <x v="3"/>
    <x v="25"/>
    <x v="176"/>
    <n v="3696"/>
    <n v="308"/>
    <n v="80.5"/>
    <n v="0"/>
    <n v="0"/>
    <n v="0"/>
  </r>
  <r>
    <x v="3"/>
    <x v="25"/>
    <x v="177"/>
    <n v="3662.4"/>
    <n v="305.2"/>
    <n v="79.099999999999994"/>
    <n v="0"/>
    <n v="0"/>
    <n v="0"/>
  </r>
  <r>
    <x v="3"/>
    <x v="25"/>
    <x v="178"/>
    <n v="3637.2"/>
    <n v="303.10000000000002"/>
    <n v="79.099999999999994"/>
    <n v="0"/>
    <n v="0"/>
    <n v="0"/>
  </r>
  <r>
    <x v="3"/>
    <x v="25"/>
    <x v="179"/>
    <n v="3612"/>
    <n v="301"/>
    <n v="78.400000000000006"/>
    <n v="0"/>
    <n v="0"/>
    <n v="0"/>
  </r>
  <r>
    <x v="3"/>
    <x v="25"/>
    <x v="180"/>
    <n v="3620.4"/>
    <n v="301.7"/>
    <n v="77.7"/>
    <n v="0"/>
    <n v="0"/>
    <n v="0"/>
  </r>
  <r>
    <x v="3"/>
    <x v="25"/>
    <x v="181"/>
    <n v="3620.4"/>
    <n v="301.7"/>
    <n v="79.099999999999994"/>
    <n v="0"/>
    <n v="0"/>
    <n v="0"/>
  </r>
  <r>
    <x v="3"/>
    <x v="25"/>
    <x v="182"/>
    <n v="3620.4"/>
    <n v="301.7"/>
    <n v="79.8"/>
    <n v="0"/>
    <n v="0"/>
    <n v="0"/>
  </r>
  <r>
    <x v="3"/>
    <x v="25"/>
    <x v="183"/>
    <n v="3612"/>
    <n v="301"/>
    <n v="78.400000000000006"/>
    <n v="0"/>
    <n v="0"/>
    <n v="0"/>
  </r>
  <r>
    <x v="3"/>
    <x v="25"/>
    <x v="184"/>
    <n v="3620.4"/>
    <n v="301.7"/>
    <n v="78.400000000000006"/>
    <n v="0"/>
    <n v="0"/>
    <n v="0"/>
  </r>
  <r>
    <x v="3"/>
    <x v="25"/>
    <x v="185"/>
    <n v="3628.8"/>
    <n v="302.39999999999998"/>
    <n v="79.099999999999994"/>
    <n v="0"/>
    <n v="0"/>
    <n v="0"/>
  </r>
  <r>
    <x v="3"/>
    <x v="25"/>
    <x v="186"/>
    <n v="3620.4"/>
    <n v="301.7"/>
    <n v="78.400000000000006"/>
    <n v="0"/>
    <n v="0"/>
    <n v="0"/>
  </r>
  <r>
    <x v="3"/>
    <x v="25"/>
    <x v="187"/>
    <n v="3578.4"/>
    <n v="298.2"/>
    <n v="77"/>
    <n v="0"/>
    <n v="0"/>
    <n v="0"/>
  </r>
  <r>
    <x v="3"/>
    <x v="25"/>
    <x v="188"/>
    <n v="3570"/>
    <n v="297.5"/>
    <n v="77"/>
    <n v="0"/>
    <n v="0"/>
    <n v="0"/>
  </r>
  <r>
    <x v="3"/>
    <x v="25"/>
    <x v="189"/>
    <n v="3561.6"/>
    <n v="296.8"/>
    <n v="76.3"/>
    <n v="0"/>
    <n v="0"/>
    <n v="0"/>
  </r>
  <r>
    <x v="3"/>
    <x v="25"/>
    <x v="190"/>
    <n v="3595.2"/>
    <n v="299.60000000000002"/>
    <n v="77.7"/>
    <n v="0"/>
    <n v="0"/>
    <n v="0"/>
  </r>
  <r>
    <x v="3"/>
    <x v="25"/>
    <x v="191"/>
    <n v="3578.4"/>
    <n v="298.2"/>
    <n v="79.099999999999994"/>
    <n v="0"/>
    <n v="0"/>
    <n v="0"/>
  </r>
  <r>
    <x v="3"/>
    <x v="25"/>
    <x v="192"/>
    <n v="3570"/>
    <n v="297.5"/>
    <n v="78.400000000000006"/>
    <n v="0"/>
    <n v="0"/>
    <n v="0"/>
  </r>
  <r>
    <x v="3"/>
    <x v="25"/>
    <x v="193"/>
    <n v="3511.2"/>
    <n v="292.60000000000002"/>
    <n v="74.2"/>
    <n v="0"/>
    <n v="0"/>
    <n v="0"/>
  </r>
  <r>
    <x v="3"/>
    <x v="25"/>
    <x v="194"/>
    <n v="3528"/>
    <n v="294"/>
    <n v="74.2"/>
    <n v="0"/>
    <n v="0"/>
    <n v="0"/>
  </r>
  <r>
    <x v="3"/>
    <x v="25"/>
    <x v="195"/>
    <n v="3536.4"/>
    <n v="294.7"/>
    <n v="74.900000000000006"/>
    <n v="0"/>
    <n v="0"/>
    <n v="0"/>
  </r>
  <r>
    <x v="3"/>
    <x v="25"/>
    <x v="196"/>
    <n v="3570"/>
    <n v="297.5"/>
    <n v="74.2"/>
    <n v="0"/>
    <n v="0"/>
    <n v="0"/>
  </r>
  <r>
    <x v="3"/>
    <x v="25"/>
    <x v="197"/>
    <n v="3612"/>
    <n v="301"/>
    <n v="73.5"/>
    <n v="0"/>
    <n v="0"/>
    <n v="0"/>
  </r>
  <r>
    <x v="3"/>
    <x v="25"/>
    <x v="198"/>
    <n v="3612"/>
    <n v="301"/>
    <n v="69.3"/>
    <n v="0"/>
    <n v="0"/>
    <n v="0"/>
  </r>
  <r>
    <x v="3"/>
    <x v="25"/>
    <x v="199"/>
    <n v="3637.2"/>
    <n v="303.10000000000002"/>
    <n v="67.900000000000006"/>
    <n v="0"/>
    <n v="0"/>
    <n v="0"/>
  </r>
  <r>
    <x v="3"/>
    <x v="25"/>
    <x v="200"/>
    <n v="3654"/>
    <n v="304.5"/>
    <n v="67.900000000000006"/>
    <n v="0"/>
    <n v="0"/>
    <n v="0"/>
  </r>
  <r>
    <x v="3"/>
    <x v="25"/>
    <x v="201"/>
    <n v="3696"/>
    <n v="308"/>
    <n v="67.900000000000006"/>
    <n v="0"/>
    <n v="0"/>
    <n v="0"/>
  </r>
  <r>
    <x v="3"/>
    <x v="25"/>
    <x v="202"/>
    <n v="3721.2"/>
    <n v="310.10000000000002"/>
    <n v="67.2"/>
    <n v="0"/>
    <n v="0"/>
    <n v="0"/>
  </r>
  <r>
    <x v="3"/>
    <x v="25"/>
    <x v="203"/>
    <n v="3696"/>
    <n v="308"/>
    <n v="67.2"/>
    <n v="0"/>
    <n v="0"/>
    <n v="0"/>
  </r>
  <r>
    <x v="3"/>
    <x v="25"/>
    <x v="204"/>
    <n v="3687.6"/>
    <n v="307.3"/>
    <n v="66.5"/>
    <n v="0"/>
    <n v="0"/>
    <n v="0"/>
  </r>
  <r>
    <x v="3"/>
    <x v="25"/>
    <x v="205"/>
    <n v="3696"/>
    <n v="308"/>
    <n v="65.8"/>
    <n v="0"/>
    <n v="0"/>
    <n v="0"/>
  </r>
  <r>
    <x v="3"/>
    <x v="25"/>
    <x v="206"/>
    <n v="3721.2"/>
    <n v="310.10000000000002"/>
    <n v="65.099999999999994"/>
    <n v="0"/>
    <n v="0"/>
    <n v="0"/>
  </r>
  <r>
    <x v="3"/>
    <x v="25"/>
    <x v="207"/>
    <n v="3788.4"/>
    <n v="315.7"/>
    <n v="67.900000000000006"/>
    <n v="0"/>
    <n v="0"/>
    <n v="0"/>
  </r>
  <r>
    <x v="3"/>
    <x v="25"/>
    <x v="208"/>
    <n v="3830.4"/>
    <n v="319.2"/>
    <n v="66.5"/>
    <n v="0"/>
    <n v="0"/>
    <n v="0"/>
  </r>
  <r>
    <x v="3"/>
    <x v="25"/>
    <x v="209"/>
    <n v="3880.8"/>
    <n v="323.39999999999998"/>
    <n v="67.2"/>
    <n v="0"/>
    <n v="0"/>
    <n v="0"/>
  </r>
  <r>
    <x v="3"/>
    <x v="25"/>
    <x v="210"/>
    <n v="3956.4"/>
    <n v="329.7"/>
    <n v="68.599999999999994"/>
    <n v="0"/>
    <n v="0"/>
    <n v="0"/>
  </r>
  <r>
    <x v="3"/>
    <x v="25"/>
    <x v="211"/>
    <n v="4048.8"/>
    <n v="337.4"/>
    <n v="70.7"/>
    <n v="0"/>
    <n v="0"/>
    <n v="0"/>
  </r>
  <r>
    <x v="3"/>
    <x v="25"/>
    <x v="212"/>
    <n v="4174.8"/>
    <n v="347.9"/>
    <n v="70.7"/>
    <n v="0"/>
    <n v="0"/>
    <n v="0"/>
  </r>
  <r>
    <x v="3"/>
    <x v="25"/>
    <x v="213"/>
    <n v="4275.6000000000004"/>
    <n v="356.3"/>
    <n v="72.099999999999994"/>
    <n v="0"/>
    <n v="0"/>
    <n v="0"/>
  </r>
  <r>
    <x v="3"/>
    <x v="25"/>
    <x v="214"/>
    <n v="4376.3999999999996"/>
    <n v="364.7"/>
    <n v="72.8"/>
    <n v="0"/>
    <n v="0"/>
    <n v="0"/>
  </r>
  <r>
    <x v="3"/>
    <x v="25"/>
    <x v="215"/>
    <n v="4468.8"/>
    <n v="372.4"/>
    <n v="76.3"/>
    <n v="0"/>
    <n v="0"/>
    <n v="0"/>
  </r>
  <r>
    <x v="3"/>
    <x v="25"/>
    <x v="216"/>
    <n v="4578"/>
    <n v="381.5"/>
    <n v="79.099999999999994"/>
    <n v="0"/>
    <n v="0"/>
    <n v="0"/>
  </r>
  <r>
    <x v="3"/>
    <x v="25"/>
    <x v="217"/>
    <n v="4636.8"/>
    <n v="386.4"/>
    <n v="81.2"/>
    <n v="0"/>
    <n v="0"/>
    <n v="0"/>
  </r>
  <r>
    <x v="3"/>
    <x v="25"/>
    <x v="218"/>
    <n v="4670.3999999999996"/>
    <n v="389.2"/>
    <n v="79.8"/>
    <n v="0"/>
    <n v="0"/>
    <n v="0"/>
  </r>
  <r>
    <x v="3"/>
    <x v="25"/>
    <x v="219"/>
    <n v="4670.3999999999996"/>
    <n v="389.2"/>
    <n v="80.5"/>
    <n v="0"/>
    <n v="0"/>
    <n v="0"/>
  </r>
  <r>
    <x v="3"/>
    <x v="25"/>
    <x v="220"/>
    <n v="4611.6000000000004"/>
    <n v="384.3"/>
    <n v="80.5"/>
    <n v="0"/>
    <n v="0"/>
    <n v="0"/>
  </r>
  <r>
    <x v="3"/>
    <x v="25"/>
    <x v="221"/>
    <n v="4586.3999999999996"/>
    <n v="382.2"/>
    <n v="79.8"/>
    <n v="0"/>
    <n v="0"/>
    <n v="0"/>
  </r>
  <r>
    <x v="3"/>
    <x v="25"/>
    <x v="222"/>
    <n v="4510.8"/>
    <n v="375.9"/>
    <n v="79.099999999999994"/>
    <n v="0"/>
    <n v="0"/>
    <n v="0"/>
  </r>
  <r>
    <x v="3"/>
    <x v="25"/>
    <x v="223"/>
    <n v="4452"/>
    <n v="371"/>
    <n v="77.7"/>
    <n v="0"/>
    <n v="0"/>
    <n v="0"/>
  </r>
  <r>
    <x v="3"/>
    <x v="25"/>
    <x v="224"/>
    <n v="4410"/>
    <n v="367.5"/>
    <n v="77.7"/>
    <n v="0"/>
    <n v="0"/>
    <n v="0"/>
  </r>
  <r>
    <x v="3"/>
    <x v="25"/>
    <x v="225"/>
    <n v="4342.8"/>
    <n v="361.9"/>
    <n v="77.7"/>
    <n v="0"/>
    <n v="0"/>
    <n v="0"/>
  </r>
  <r>
    <x v="3"/>
    <x v="25"/>
    <x v="226"/>
    <n v="4309.2"/>
    <n v="359.1"/>
    <n v="77"/>
    <n v="0"/>
    <n v="0"/>
    <n v="0"/>
  </r>
  <r>
    <x v="3"/>
    <x v="25"/>
    <x v="227"/>
    <n v="4284"/>
    <n v="357"/>
    <n v="77.7"/>
    <n v="0"/>
    <n v="0"/>
    <n v="0"/>
  </r>
  <r>
    <x v="3"/>
    <x v="25"/>
    <x v="228"/>
    <n v="4242"/>
    <n v="353.5"/>
    <n v="77"/>
    <n v="0"/>
    <n v="0"/>
    <n v="0"/>
  </r>
  <r>
    <x v="3"/>
    <x v="25"/>
    <x v="229"/>
    <n v="4216.8"/>
    <n v="351.4"/>
    <n v="77.7"/>
    <n v="0"/>
    <n v="0"/>
    <n v="0"/>
  </r>
  <r>
    <x v="3"/>
    <x v="25"/>
    <x v="230"/>
    <n v="4158"/>
    <n v="346.5"/>
    <n v="74.900000000000006"/>
    <n v="0"/>
    <n v="0"/>
    <n v="0"/>
  </r>
  <r>
    <x v="3"/>
    <x v="25"/>
    <x v="231"/>
    <n v="4124.3999999999996"/>
    <n v="343.7"/>
    <n v="73.5"/>
    <n v="0"/>
    <n v="0"/>
    <n v="0"/>
  </r>
  <r>
    <x v="3"/>
    <x v="25"/>
    <x v="232"/>
    <n v="4116"/>
    <n v="343"/>
    <n v="72.099999999999994"/>
    <n v="0"/>
    <n v="0"/>
    <n v="0"/>
  </r>
  <r>
    <x v="3"/>
    <x v="25"/>
    <x v="233"/>
    <n v="4132.8"/>
    <n v="344.4"/>
    <n v="72.8"/>
    <n v="0"/>
    <n v="0"/>
    <n v="0"/>
  </r>
  <r>
    <x v="3"/>
    <x v="25"/>
    <x v="234"/>
    <n v="4099.2"/>
    <n v="341.6"/>
    <n v="70.7"/>
    <n v="0"/>
    <n v="0"/>
    <n v="0"/>
  </r>
  <r>
    <x v="3"/>
    <x v="25"/>
    <x v="235"/>
    <n v="4082.4"/>
    <n v="340.2"/>
    <n v="70.7"/>
    <n v="0"/>
    <n v="0"/>
    <n v="0"/>
  </r>
  <r>
    <x v="3"/>
    <x v="25"/>
    <x v="236"/>
    <n v="4090.8"/>
    <n v="340.9"/>
    <n v="71.400000000000006"/>
    <n v="0"/>
    <n v="0"/>
    <n v="0"/>
  </r>
  <r>
    <x v="3"/>
    <x v="25"/>
    <x v="237"/>
    <n v="4090.8"/>
    <n v="340.9"/>
    <n v="71.400000000000006"/>
    <n v="0"/>
    <n v="0"/>
    <n v="0"/>
  </r>
  <r>
    <x v="3"/>
    <x v="25"/>
    <x v="238"/>
    <n v="4082.4"/>
    <n v="340.2"/>
    <n v="70.7"/>
    <n v="0"/>
    <n v="0"/>
    <n v="0"/>
  </r>
  <r>
    <x v="3"/>
    <x v="25"/>
    <x v="239"/>
    <n v="4074"/>
    <n v="339.5"/>
    <n v="70.7"/>
    <n v="0"/>
    <n v="0"/>
    <n v="0"/>
  </r>
  <r>
    <x v="3"/>
    <x v="25"/>
    <x v="240"/>
    <n v="4074"/>
    <n v="339.5"/>
    <n v="70.7"/>
    <n v="0"/>
    <n v="0"/>
    <n v="0"/>
  </r>
  <r>
    <x v="3"/>
    <x v="25"/>
    <x v="241"/>
    <n v="4040.4"/>
    <n v="336.7"/>
    <n v="70"/>
    <n v="0"/>
    <n v="0"/>
    <n v="0"/>
  </r>
  <r>
    <x v="3"/>
    <x v="25"/>
    <x v="242"/>
    <n v="4065.6"/>
    <n v="338.8"/>
    <n v="70.7"/>
    <n v="0"/>
    <n v="0"/>
    <n v="0"/>
  </r>
  <r>
    <x v="3"/>
    <x v="25"/>
    <x v="243"/>
    <n v="4057.2"/>
    <n v="338.1"/>
    <n v="70"/>
    <n v="0"/>
    <n v="0"/>
    <n v="0"/>
  </r>
  <r>
    <x v="3"/>
    <x v="25"/>
    <x v="244"/>
    <n v="4048.8"/>
    <n v="337.4"/>
    <n v="67.900000000000006"/>
    <n v="0"/>
    <n v="0"/>
    <n v="0"/>
  </r>
  <r>
    <x v="3"/>
    <x v="25"/>
    <x v="245"/>
    <n v="4057.2"/>
    <n v="338.1"/>
    <n v="66.5"/>
    <n v="0"/>
    <n v="0"/>
    <n v="0"/>
  </r>
  <r>
    <x v="3"/>
    <x v="25"/>
    <x v="246"/>
    <n v="4040.4"/>
    <n v="336.7"/>
    <n v="65.8"/>
    <n v="0"/>
    <n v="0"/>
    <n v="0"/>
  </r>
  <r>
    <x v="3"/>
    <x v="25"/>
    <x v="247"/>
    <n v="4032"/>
    <n v="336"/>
    <n v="67.2"/>
    <n v="0"/>
    <n v="0"/>
    <n v="0"/>
  </r>
  <r>
    <x v="3"/>
    <x v="25"/>
    <x v="248"/>
    <n v="3981.6"/>
    <n v="331.8"/>
    <n v="65.8"/>
    <n v="0"/>
    <n v="0"/>
    <n v="0"/>
  </r>
  <r>
    <x v="3"/>
    <x v="25"/>
    <x v="249"/>
    <n v="3964.8"/>
    <n v="330.4"/>
    <n v="65.099999999999994"/>
    <n v="0"/>
    <n v="0"/>
    <n v="0"/>
  </r>
  <r>
    <x v="3"/>
    <x v="25"/>
    <x v="250"/>
    <n v="3922.8"/>
    <n v="326.89999999999998"/>
    <n v="63"/>
    <n v="0"/>
    <n v="0"/>
    <n v="0"/>
  </r>
  <r>
    <x v="3"/>
    <x v="25"/>
    <x v="251"/>
    <n v="3922.8"/>
    <n v="326.89999999999998"/>
    <n v="62.3"/>
    <n v="0"/>
    <n v="0"/>
    <n v="0"/>
  </r>
  <r>
    <x v="3"/>
    <x v="25"/>
    <x v="252"/>
    <n v="3872.4"/>
    <n v="322.7"/>
    <n v="63"/>
    <n v="0"/>
    <n v="0"/>
    <n v="0"/>
  </r>
  <r>
    <x v="3"/>
    <x v="25"/>
    <x v="253"/>
    <n v="3880.8"/>
    <n v="323.39999999999998"/>
    <n v="63"/>
    <n v="0"/>
    <n v="0"/>
    <n v="0"/>
  </r>
  <r>
    <x v="3"/>
    <x v="25"/>
    <x v="254"/>
    <n v="3847.2"/>
    <n v="320.60000000000002"/>
    <n v="63"/>
    <n v="0"/>
    <n v="0"/>
    <n v="0"/>
  </r>
  <r>
    <x v="3"/>
    <x v="25"/>
    <x v="255"/>
    <n v="3813.6"/>
    <n v="317.8"/>
    <n v="62.3"/>
    <n v="0"/>
    <n v="0"/>
    <n v="0"/>
  </r>
  <r>
    <x v="3"/>
    <x v="25"/>
    <x v="256"/>
    <n v="3813.6"/>
    <n v="317.8"/>
    <n v="62.3"/>
    <n v="0"/>
    <n v="0"/>
    <n v="0"/>
  </r>
  <r>
    <x v="3"/>
    <x v="25"/>
    <x v="257"/>
    <n v="3763.2"/>
    <n v="313.60000000000002"/>
    <n v="61.6"/>
    <n v="0"/>
    <n v="0"/>
    <n v="0"/>
  </r>
  <r>
    <x v="3"/>
    <x v="25"/>
    <x v="258"/>
    <n v="3746.4"/>
    <n v="312.2"/>
    <n v="61.6"/>
    <n v="0"/>
    <n v="0"/>
    <n v="0"/>
  </r>
  <r>
    <x v="3"/>
    <x v="25"/>
    <x v="259"/>
    <n v="3704.4"/>
    <n v="308.7"/>
    <n v="60.9"/>
    <n v="0"/>
    <n v="0"/>
    <n v="0"/>
  </r>
  <r>
    <x v="3"/>
    <x v="25"/>
    <x v="260"/>
    <n v="3662.4"/>
    <n v="305.2"/>
    <n v="59.5"/>
    <n v="0"/>
    <n v="0"/>
    <n v="0"/>
  </r>
  <r>
    <x v="3"/>
    <x v="25"/>
    <x v="261"/>
    <n v="3654"/>
    <n v="304.5"/>
    <n v="60.2"/>
    <n v="0"/>
    <n v="0"/>
    <n v="0"/>
  </r>
  <r>
    <x v="3"/>
    <x v="25"/>
    <x v="262"/>
    <n v="3637.2"/>
    <n v="303.10000000000002"/>
    <n v="58.8"/>
    <n v="0"/>
    <n v="0"/>
    <n v="0"/>
  </r>
  <r>
    <x v="3"/>
    <x v="25"/>
    <x v="263"/>
    <n v="3612"/>
    <n v="301"/>
    <n v="58.8"/>
    <n v="0"/>
    <n v="0"/>
    <n v="0"/>
  </r>
  <r>
    <x v="3"/>
    <x v="25"/>
    <x v="264"/>
    <n v="3586.8"/>
    <n v="298.89999999999998"/>
    <n v="58.8"/>
    <n v="0"/>
    <n v="0"/>
    <n v="0"/>
  </r>
  <r>
    <x v="3"/>
    <x v="25"/>
    <x v="265"/>
    <n v="3578.4"/>
    <n v="298.2"/>
    <n v="58.8"/>
    <n v="0"/>
    <n v="0"/>
    <n v="0"/>
  </r>
  <r>
    <x v="3"/>
    <x v="25"/>
    <x v="266"/>
    <n v="3561.6"/>
    <n v="296.8"/>
    <n v="57.4"/>
    <n v="0"/>
    <n v="0"/>
    <n v="0"/>
  </r>
  <r>
    <x v="3"/>
    <x v="25"/>
    <x v="267"/>
    <n v="3519.6"/>
    <n v="293.3"/>
    <n v="57.4"/>
    <n v="0"/>
    <n v="0"/>
    <n v="0"/>
  </r>
  <r>
    <x v="3"/>
    <x v="25"/>
    <x v="268"/>
    <n v="3519.6"/>
    <n v="293.3"/>
    <n v="56.7"/>
    <n v="0"/>
    <n v="0"/>
    <n v="0"/>
  </r>
  <r>
    <x v="3"/>
    <x v="25"/>
    <x v="269"/>
    <n v="3494.4"/>
    <n v="291.2"/>
    <n v="58.1"/>
    <n v="0"/>
    <n v="0"/>
    <n v="0"/>
  </r>
  <r>
    <x v="3"/>
    <x v="25"/>
    <x v="270"/>
    <n v="3486"/>
    <n v="290.5"/>
    <n v="57.4"/>
    <n v="0"/>
    <n v="0"/>
    <n v="0"/>
  </r>
  <r>
    <x v="3"/>
    <x v="25"/>
    <x v="271"/>
    <n v="3435.6"/>
    <n v="286.3"/>
    <n v="56.7"/>
    <n v="0"/>
    <n v="0"/>
    <n v="0"/>
  </r>
  <r>
    <x v="3"/>
    <x v="25"/>
    <x v="272"/>
    <n v="3435.6"/>
    <n v="286.3"/>
    <n v="57.4"/>
    <n v="0"/>
    <n v="0"/>
    <n v="0"/>
  </r>
  <r>
    <x v="3"/>
    <x v="25"/>
    <x v="273"/>
    <n v="3435.6"/>
    <n v="286.3"/>
    <n v="56.7"/>
    <n v="0"/>
    <n v="0"/>
    <n v="0"/>
  </r>
  <r>
    <x v="3"/>
    <x v="25"/>
    <x v="274"/>
    <n v="3385.2"/>
    <n v="282.10000000000002"/>
    <n v="56"/>
    <n v="0"/>
    <n v="0"/>
    <n v="0"/>
  </r>
  <r>
    <x v="3"/>
    <x v="25"/>
    <x v="275"/>
    <n v="3376.8"/>
    <n v="281.39999999999998"/>
    <n v="56"/>
    <n v="0"/>
    <n v="0"/>
    <n v="0"/>
  </r>
  <r>
    <x v="3"/>
    <x v="25"/>
    <x v="276"/>
    <n v="3360"/>
    <n v="280"/>
    <n v="55.3"/>
    <n v="0"/>
    <n v="0"/>
    <n v="0"/>
  </r>
  <r>
    <x v="3"/>
    <x v="25"/>
    <x v="277"/>
    <n v="3334.8"/>
    <n v="277.89999999999998"/>
    <n v="55.3"/>
    <n v="0"/>
    <n v="0"/>
    <n v="0"/>
  </r>
  <r>
    <x v="3"/>
    <x v="25"/>
    <x v="278"/>
    <n v="3318"/>
    <n v="276.5"/>
    <n v="55.3"/>
    <n v="0"/>
    <n v="0"/>
    <n v="0"/>
  </r>
  <r>
    <x v="3"/>
    <x v="25"/>
    <x v="279"/>
    <n v="3309.6"/>
    <n v="275.8"/>
    <n v="54.6"/>
    <n v="0"/>
    <n v="0"/>
    <n v="0"/>
  </r>
  <r>
    <x v="3"/>
    <x v="25"/>
    <x v="280"/>
    <n v="3301.2"/>
    <n v="275.10000000000002"/>
    <n v="53.9"/>
    <n v="0"/>
    <n v="0"/>
    <n v="0"/>
  </r>
  <r>
    <x v="3"/>
    <x v="25"/>
    <x v="281"/>
    <n v="3276"/>
    <n v="273"/>
    <n v="54.6"/>
    <n v="0"/>
    <n v="0"/>
    <n v="0"/>
  </r>
  <r>
    <x v="3"/>
    <x v="25"/>
    <x v="282"/>
    <n v="3267.6"/>
    <n v="272.3"/>
    <n v="54.6"/>
    <n v="0"/>
    <n v="0"/>
    <n v="0"/>
  </r>
  <r>
    <x v="3"/>
    <x v="25"/>
    <x v="283"/>
    <n v="3259.2"/>
    <n v="271.60000000000002"/>
    <n v="53.9"/>
    <n v="0"/>
    <n v="0"/>
    <n v="0"/>
  </r>
  <r>
    <x v="3"/>
    <x v="25"/>
    <x v="284"/>
    <n v="3225.6"/>
    <n v="268.8"/>
    <n v="53.2"/>
    <n v="0"/>
    <n v="0"/>
    <n v="0"/>
  </r>
  <r>
    <x v="3"/>
    <x v="25"/>
    <x v="285"/>
    <n v="3250.8"/>
    <n v="270.89999999999998"/>
    <n v="53.9"/>
    <n v="0"/>
    <n v="0"/>
    <n v="0"/>
  </r>
  <r>
    <x v="3"/>
    <x v="25"/>
    <x v="286"/>
    <n v="3225.6"/>
    <n v="268.8"/>
    <n v="53.2"/>
    <n v="0"/>
    <n v="0"/>
    <n v="0"/>
  </r>
  <r>
    <x v="3"/>
    <x v="26"/>
    <x v="287"/>
    <n v="3192"/>
    <n v="266"/>
    <n v="53.2"/>
    <n v="0"/>
    <n v="0"/>
    <n v="0"/>
  </r>
  <r>
    <x v="3"/>
    <x v="26"/>
    <x v="0"/>
    <n v="3175.2"/>
    <n v="264.60000000000002"/>
    <n v="53.9"/>
    <n v="0"/>
    <n v="0"/>
    <n v="0"/>
  </r>
  <r>
    <x v="3"/>
    <x v="26"/>
    <x v="1"/>
    <n v="3158.4"/>
    <n v="263.2"/>
    <n v="53.9"/>
    <n v="0"/>
    <n v="0"/>
    <n v="0"/>
  </r>
  <r>
    <x v="3"/>
    <x v="26"/>
    <x v="2"/>
    <n v="3150"/>
    <n v="262.5"/>
    <n v="54.6"/>
    <n v="0"/>
    <n v="0"/>
    <n v="0"/>
  </r>
  <r>
    <x v="3"/>
    <x v="26"/>
    <x v="3"/>
    <n v="3158.4"/>
    <n v="263.2"/>
    <n v="54.6"/>
    <n v="0"/>
    <n v="0"/>
    <n v="0"/>
  </r>
  <r>
    <x v="3"/>
    <x v="26"/>
    <x v="4"/>
    <n v="3150"/>
    <n v="262.5"/>
    <n v="54.6"/>
    <n v="0"/>
    <n v="0"/>
    <n v="0"/>
  </r>
  <r>
    <x v="3"/>
    <x v="26"/>
    <x v="5"/>
    <n v="3116.4"/>
    <n v="259.7"/>
    <n v="52.5"/>
    <n v="0"/>
    <n v="0"/>
    <n v="0"/>
  </r>
  <r>
    <x v="3"/>
    <x v="26"/>
    <x v="6"/>
    <n v="3108"/>
    <n v="259"/>
    <n v="52.5"/>
    <n v="0"/>
    <n v="0"/>
    <n v="0"/>
  </r>
  <r>
    <x v="3"/>
    <x v="26"/>
    <x v="7"/>
    <n v="3099.6"/>
    <n v="258.3"/>
    <n v="53.2"/>
    <n v="0"/>
    <n v="0"/>
    <n v="0"/>
  </r>
  <r>
    <x v="3"/>
    <x v="26"/>
    <x v="8"/>
    <n v="3082.8"/>
    <n v="256.89999999999998"/>
    <n v="51.8"/>
    <n v="0"/>
    <n v="0"/>
    <n v="0"/>
  </r>
  <r>
    <x v="3"/>
    <x v="26"/>
    <x v="9"/>
    <n v="3074.4"/>
    <n v="256.2"/>
    <n v="51.1"/>
    <n v="0"/>
    <n v="0"/>
    <n v="0"/>
  </r>
  <r>
    <x v="3"/>
    <x v="26"/>
    <x v="10"/>
    <n v="3066"/>
    <n v="255.5"/>
    <n v="52.5"/>
    <n v="0"/>
    <n v="0"/>
    <n v="0"/>
  </r>
  <r>
    <x v="3"/>
    <x v="26"/>
    <x v="11"/>
    <n v="3066"/>
    <n v="255.5"/>
    <n v="51.8"/>
    <n v="0"/>
    <n v="0"/>
    <n v="0"/>
  </r>
  <r>
    <x v="3"/>
    <x v="26"/>
    <x v="12"/>
    <n v="3040.8"/>
    <n v="253.4"/>
    <n v="50.4"/>
    <n v="0"/>
    <n v="0"/>
    <n v="0"/>
  </r>
  <r>
    <x v="3"/>
    <x v="26"/>
    <x v="13"/>
    <n v="3032.4"/>
    <n v="252.7"/>
    <n v="51.1"/>
    <n v="0"/>
    <n v="0"/>
    <n v="0"/>
  </r>
  <r>
    <x v="3"/>
    <x v="26"/>
    <x v="14"/>
    <n v="3024"/>
    <n v="252"/>
    <n v="50.4"/>
    <n v="0"/>
    <n v="0"/>
    <n v="0"/>
  </r>
  <r>
    <x v="3"/>
    <x v="26"/>
    <x v="15"/>
    <n v="3007.2"/>
    <n v="250.6"/>
    <n v="49.7"/>
    <n v="0"/>
    <n v="0"/>
    <n v="0"/>
  </r>
  <r>
    <x v="3"/>
    <x v="26"/>
    <x v="16"/>
    <n v="2990.4"/>
    <n v="249.2"/>
    <n v="49.7"/>
    <n v="0"/>
    <n v="0"/>
    <n v="0"/>
  </r>
  <r>
    <x v="3"/>
    <x v="26"/>
    <x v="17"/>
    <n v="2998.8"/>
    <n v="249.9"/>
    <n v="49.7"/>
    <n v="0"/>
    <n v="0"/>
    <n v="0"/>
  </r>
  <r>
    <x v="3"/>
    <x v="26"/>
    <x v="18"/>
    <n v="2965.2"/>
    <n v="247.1"/>
    <n v="49.7"/>
    <n v="0"/>
    <n v="0"/>
    <n v="0"/>
  </r>
  <r>
    <x v="3"/>
    <x v="26"/>
    <x v="19"/>
    <n v="2948.4"/>
    <n v="245.7"/>
    <n v="50.4"/>
    <n v="0"/>
    <n v="0"/>
    <n v="0"/>
  </r>
  <r>
    <x v="3"/>
    <x v="26"/>
    <x v="20"/>
    <n v="2948.4"/>
    <n v="245.7"/>
    <n v="50.4"/>
    <n v="0"/>
    <n v="0"/>
    <n v="0"/>
  </r>
  <r>
    <x v="3"/>
    <x v="26"/>
    <x v="21"/>
    <n v="2940"/>
    <n v="245"/>
    <n v="49.7"/>
    <n v="0"/>
    <n v="0"/>
    <n v="0"/>
  </r>
  <r>
    <x v="3"/>
    <x v="26"/>
    <x v="22"/>
    <n v="2923.2"/>
    <n v="243.6"/>
    <n v="49.7"/>
    <n v="0"/>
    <n v="0"/>
    <n v="0"/>
  </r>
  <r>
    <x v="3"/>
    <x v="26"/>
    <x v="23"/>
    <n v="2923.2"/>
    <n v="243.6"/>
    <n v="51.1"/>
    <n v="0"/>
    <n v="0"/>
    <n v="0"/>
  </r>
  <r>
    <x v="3"/>
    <x v="26"/>
    <x v="24"/>
    <n v="2906.4"/>
    <n v="242.2"/>
    <n v="51.1"/>
    <n v="0"/>
    <n v="0"/>
    <n v="0"/>
  </r>
  <r>
    <x v="3"/>
    <x v="26"/>
    <x v="25"/>
    <n v="2906.4"/>
    <n v="242.2"/>
    <n v="49"/>
    <n v="0"/>
    <n v="0"/>
    <n v="0"/>
  </r>
  <r>
    <x v="3"/>
    <x v="26"/>
    <x v="26"/>
    <n v="2914.8"/>
    <n v="242.9"/>
    <n v="49.7"/>
    <n v="0"/>
    <n v="0"/>
    <n v="0"/>
  </r>
  <r>
    <x v="3"/>
    <x v="26"/>
    <x v="27"/>
    <n v="2914.8"/>
    <n v="242.9"/>
    <n v="49.7"/>
    <n v="0"/>
    <n v="0"/>
    <n v="0"/>
  </r>
  <r>
    <x v="3"/>
    <x v="26"/>
    <x v="28"/>
    <n v="2898"/>
    <n v="241.5"/>
    <n v="51.1"/>
    <n v="0"/>
    <n v="0"/>
    <n v="0"/>
  </r>
  <r>
    <x v="3"/>
    <x v="26"/>
    <x v="29"/>
    <n v="2856"/>
    <n v="238"/>
    <n v="49"/>
    <n v="0"/>
    <n v="0"/>
    <n v="0"/>
  </r>
  <r>
    <x v="3"/>
    <x v="26"/>
    <x v="30"/>
    <n v="2881.2"/>
    <n v="240.1"/>
    <n v="49.7"/>
    <n v="0"/>
    <n v="0"/>
    <n v="0"/>
  </r>
  <r>
    <x v="3"/>
    <x v="26"/>
    <x v="31"/>
    <n v="2872.8"/>
    <n v="239.4"/>
    <n v="49.7"/>
    <n v="0"/>
    <n v="0"/>
    <n v="0"/>
  </r>
  <r>
    <x v="3"/>
    <x v="26"/>
    <x v="32"/>
    <n v="2864.4"/>
    <n v="238.7"/>
    <n v="49.7"/>
    <n v="0"/>
    <n v="0"/>
    <n v="0"/>
  </r>
  <r>
    <x v="3"/>
    <x v="26"/>
    <x v="33"/>
    <n v="2856"/>
    <n v="238"/>
    <n v="49.7"/>
    <n v="0"/>
    <n v="0"/>
    <n v="0"/>
  </r>
  <r>
    <x v="3"/>
    <x v="26"/>
    <x v="34"/>
    <n v="2856"/>
    <n v="238"/>
    <n v="47.6"/>
    <n v="0"/>
    <n v="0"/>
    <n v="0"/>
  </r>
  <r>
    <x v="3"/>
    <x v="26"/>
    <x v="35"/>
    <n v="2881.2"/>
    <n v="240.1"/>
    <n v="49"/>
    <n v="0"/>
    <n v="0"/>
    <n v="0"/>
  </r>
  <r>
    <x v="3"/>
    <x v="26"/>
    <x v="36"/>
    <n v="2839.2"/>
    <n v="236.6"/>
    <n v="48.3"/>
    <n v="0"/>
    <n v="0"/>
    <n v="0"/>
  </r>
  <r>
    <x v="3"/>
    <x v="26"/>
    <x v="37"/>
    <n v="2847.6"/>
    <n v="237.3"/>
    <n v="48.3"/>
    <n v="0"/>
    <n v="0"/>
    <n v="0"/>
  </r>
  <r>
    <x v="3"/>
    <x v="26"/>
    <x v="38"/>
    <n v="2839.2"/>
    <n v="236.6"/>
    <n v="49"/>
    <n v="0"/>
    <n v="0"/>
    <n v="0"/>
  </r>
  <r>
    <x v="3"/>
    <x v="26"/>
    <x v="39"/>
    <n v="2847.6"/>
    <n v="237.3"/>
    <n v="49.7"/>
    <n v="0"/>
    <n v="0"/>
    <n v="0"/>
  </r>
  <r>
    <x v="3"/>
    <x v="26"/>
    <x v="40"/>
    <n v="2856"/>
    <n v="238"/>
    <n v="49"/>
    <n v="0"/>
    <n v="0"/>
    <n v="0"/>
  </r>
  <r>
    <x v="3"/>
    <x v="26"/>
    <x v="41"/>
    <n v="2864.4"/>
    <n v="238.7"/>
    <n v="49.7"/>
    <n v="0"/>
    <n v="0"/>
    <n v="0"/>
  </r>
  <r>
    <x v="3"/>
    <x v="26"/>
    <x v="42"/>
    <n v="2839.2"/>
    <n v="236.6"/>
    <n v="51.1"/>
    <n v="0"/>
    <n v="0"/>
    <n v="0"/>
  </r>
  <r>
    <x v="3"/>
    <x v="26"/>
    <x v="43"/>
    <n v="2856"/>
    <n v="238"/>
    <n v="51.1"/>
    <n v="0"/>
    <n v="0"/>
    <n v="0"/>
  </r>
  <r>
    <x v="3"/>
    <x v="26"/>
    <x v="44"/>
    <n v="2864.4"/>
    <n v="238.7"/>
    <n v="51.1"/>
    <n v="0"/>
    <n v="0"/>
    <n v="0"/>
  </r>
  <r>
    <x v="3"/>
    <x v="26"/>
    <x v="45"/>
    <n v="2856"/>
    <n v="238"/>
    <n v="49.7"/>
    <n v="0"/>
    <n v="0"/>
    <n v="0"/>
  </r>
  <r>
    <x v="3"/>
    <x v="26"/>
    <x v="46"/>
    <n v="2898"/>
    <n v="241.5"/>
    <n v="49"/>
    <n v="0"/>
    <n v="0"/>
    <n v="0"/>
  </r>
  <r>
    <x v="3"/>
    <x v="26"/>
    <x v="47"/>
    <n v="2881.2"/>
    <n v="240.1"/>
    <n v="49"/>
    <n v="0"/>
    <n v="0"/>
    <n v="0"/>
  </r>
  <r>
    <x v="3"/>
    <x v="26"/>
    <x v="48"/>
    <n v="2914.8"/>
    <n v="242.9"/>
    <n v="50.4"/>
    <n v="0"/>
    <n v="0"/>
    <n v="0"/>
  </r>
  <r>
    <x v="3"/>
    <x v="26"/>
    <x v="49"/>
    <n v="2956.8"/>
    <n v="246.4"/>
    <n v="51.1"/>
    <n v="0"/>
    <n v="0"/>
    <n v="0"/>
  </r>
  <r>
    <x v="3"/>
    <x v="26"/>
    <x v="50"/>
    <n v="3007.2"/>
    <n v="250.6"/>
    <n v="51.1"/>
    <n v="0"/>
    <n v="0"/>
    <n v="0"/>
  </r>
  <r>
    <x v="3"/>
    <x v="26"/>
    <x v="51"/>
    <n v="3049.2"/>
    <n v="254.1"/>
    <n v="50.4"/>
    <n v="0"/>
    <n v="0"/>
    <n v="0"/>
  </r>
  <r>
    <x v="3"/>
    <x v="26"/>
    <x v="52"/>
    <n v="3108"/>
    <n v="259"/>
    <n v="50.4"/>
    <n v="0"/>
    <n v="0"/>
    <n v="0"/>
  </r>
  <r>
    <x v="3"/>
    <x v="26"/>
    <x v="53"/>
    <n v="3141.6"/>
    <n v="261.8"/>
    <n v="49.7"/>
    <n v="0"/>
    <n v="0"/>
    <n v="0"/>
  </r>
  <r>
    <x v="3"/>
    <x v="26"/>
    <x v="54"/>
    <n v="3183.6"/>
    <n v="265.3"/>
    <n v="49.7"/>
    <n v="0"/>
    <n v="0"/>
    <n v="0"/>
  </r>
  <r>
    <x v="3"/>
    <x v="26"/>
    <x v="55"/>
    <n v="3225.6"/>
    <n v="268.8"/>
    <n v="50.4"/>
    <n v="0"/>
    <n v="0"/>
    <n v="0"/>
  </r>
  <r>
    <x v="3"/>
    <x v="26"/>
    <x v="56"/>
    <n v="3267.6"/>
    <n v="272.3"/>
    <n v="49.7"/>
    <n v="0"/>
    <n v="0"/>
    <n v="0"/>
  </r>
  <r>
    <x v="3"/>
    <x v="26"/>
    <x v="57"/>
    <n v="3301.2"/>
    <n v="275.10000000000002"/>
    <n v="50.4"/>
    <n v="0"/>
    <n v="0"/>
    <n v="0"/>
  </r>
  <r>
    <x v="3"/>
    <x v="26"/>
    <x v="58"/>
    <n v="3351.6"/>
    <n v="279.3"/>
    <n v="51.8"/>
    <n v="0"/>
    <n v="0"/>
    <n v="0"/>
  </r>
  <r>
    <x v="3"/>
    <x v="26"/>
    <x v="59"/>
    <n v="3360"/>
    <n v="280"/>
    <n v="51.8"/>
    <n v="0"/>
    <n v="0"/>
    <n v="0"/>
  </r>
  <r>
    <x v="3"/>
    <x v="26"/>
    <x v="60"/>
    <n v="3385.2"/>
    <n v="282.10000000000002"/>
    <n v="52.5"/>
    <n v="0"/>
    <n v="0"/>
    <n v="0"/>
  </r>
  <r>
    <x v="3"/>
    <x v="26"/>
    <x v="61"/>
    <n v="3460.8"/>
    <n v="288.39999999999998"/>
    <n v="53.2"/>
    <n v="0"/>
    <n v="0"/>
    <n v="0"/>
  </r>
  <r>
    <x v="3"/>
    <x v="26"/>
    <x v="62"/>
    <n v="3486"/>
    <n v="290.5"/>
    <n v="52.5"/>
    <n v="0"/>
    <n v="0"/>
    <n v="0"/>
  </r>
  <r>
    <x v="3"/>
    <x v="26"/>
    <x v="63"/>
    <n v="3536.4"/>
    <n v="294.7"/>
    <n v="53.2"/>
    <n v="0"/>
    <n v="0"/>
    <n v="0"/>
  </r>
  <r>
    <x v="3"/>
    <x v="26"/>
    <x v="64"/>
    <n v="3586.8"/>
    <n v="298.89999999999998"/>
    <n v="53.9"/>
    <n v="0"/>
    <n v="0"/>
    <n v="0"/>
  </r>
  <r>
    <x v="3"/>
    <x v="26"/>
    <x v="65"/>
    <n v="3612"/>
    <n v="301"/>
    <n v="54.6"/>
    <n v="0"/>
    <n v="0"/>
    <n v="0"/>
  </r>
  <r>
    <x v="3"/>
    <x v="26"/>
    <x v="66"/>
    <n v="3595.2"/>
    <n v="299.60000000000002"/>
    <n v="53.9"/>
    <n v="0"/>
    <n v="0"/>
    <n v="0"/>
  </r>
  <r>
    <x v="3"/>
    <x v="26"/>
    <x v="67"/>
    <n v="3620.4"/>
    <n v="301.7"/>
    <n v="54.6"/>
    <n v="0"/>
    <n v="0"/>
    <n v="0"/>
  </r>
  <r>
    <x v="3"/>
    <x v="26"/>
    <x v="68"/>
    <n v="3628.8"/>
    <n v="302.39999999999998"/>
    <n v="53.9"/>
    <n v="0"/>
    <n v="0"/>
    <n v="0"/>
  </r>
  <r>
    <x v="3"/>
    <x v="26"/>
    <x v="69"/>
    <n v="3712.8"/>
    <n v="309.39999999999998"/>
    <n v="56"/>
    <n v="0"/>
    <n v="0"/>
    <n v="0"/>
  </r>
  <r>
    <x v="3"/>
    <x v="26"/>
    <x v="70"/>
    <n v="3754.8"/>
    <n v="312.89999999999998"/>
    <n v="55.3"/>
    <n v="0"/>
    <n v="0"/>
    <n v="0"/>
  </r>
  <r>
    <x v="3"/>
    <x v="26"/>
    <x v="71"/>
    <n v="3780"/>
    <n v="315"/>
    <n v="56.7"/>
    <n v="0"/>
    <n v="0"/>
    <n v="0"/>
  </r>
  <r>
    <x v="3"/>
    <x v="26"/>
    <x v="72"/>
    <n v="3864"/>
    <n v="322"/>
    <n v="58.1"/>
    <n v="0"/>
    <n v="0"/>
    <n v="0"/>
  </r>
  <r>
    <x v="3"/>
    <x v="26"/>
    <x v="73"/>
    <n v="3872.4"/>
    <n v="322.7"/>
    <n v="60.9"/>
    <n v="0"/>
    <n v="0"/>
    <n v="0"/>
  </r>
  <r>
    <x v="3"/>
    <x v="26"/>
    <x v="74"/>
    <n v="3889.2"/>
    <n v="324.10000000000002"/>
    <n v="60.9"/>
    <n v="0"/>
    <n v="0"/>
    <n v="0"/>
  </r>
  <r>
    <x v="3"/>
    <x v="26"/>
    <x v="75"/>
    <n v="3830.4"/>
    <n v="319.2"/>
    <n v="60.9"/>
    <n v="0"/>
    <n v="0"/>
    <n v="0"/>
  </r>
  <r>
    <x v="3"/>
    <x v="26"/>
    <x v="76"/>
    <n v="3788.4"/>
    <n v="315.7"/>
    <n v="60.9"/>
    <n v="0"/>
    <n v="0"/>
    <n v="0"/>
  </r>
  <r>
    <x v="3"/>
    <x v="26"/>
    <x v="77"/>
    <n v="3738"/>
    <n v="311.5"/>
    <n v="61.6"/>
    <n v="0"/>
    <n v="0"/>
    <n v="0"/>
  </r>
  <r>
    <x v="3"/>
    <x v="26"/>
    <x v="78"/>
    <n v="3586.8"/>
    <n v="298.89999999999998"/>
    <n v="60.9"/>
    <n v="0"/>
    <n v="0"/>
    <n v="0"/>
  </r>
  <r>
    <x v="3"/>
    <x v="26"/>
    <x v="79"/>
    <n v="3486"/>
    <n v="290.5"/>
    <n v="60.9"/>
    <n v="0"/>
    <n v="0"/>
    <n v="0"/>
  </r>
  <r>
    <x v="3"/>
    <x v="26"/>
    <x v="80"/>
    <n v="3427.2"/>
    <n v="285.60000000000002"/>
    <n v="61.6"/>
    <n v="0"/>
    <n v="0"/>
    <n v="0"/>
  </r>
  <r>
    <x v="3"/>
    <x v="26"/>
    <x v="81"/>
    <n v="3292.8"/>
    <n v="274.39999999999998"/>
    <n v="61.6"/>
    <n v="0"/>
    <n v="0"/>
    <n v="0"/>
  </r>
  <r>
    <x v="3"/>
    <x v="26"/>
    <x v="82"/>
    <n v="3192"/>
    <n v="266"/>
    <n v="62.3"/>
    <n v="0"/>
    <n v="0"/>
    <n v="0"/>
  </r>
  <r>
    <x v="3"/>
    <x v="26"/>
    <x v="83"/>
    <n v="3091.2"/>
    <n v="257.60000000000002"/>
    <n v="62.3"/>
    <n v="0"/>
    <n v="0"/>
    <n v="0"/>
  </r>
  <r>
    <x v="3"/>
    <x v="26"/>
    <x v="84"/>
    <n v="3007.2"/>
    <n v="250.6"/>
    <n v="60.9"/>
    <n v="0"/>
    <n v="0"/>
    <n v="0"/>
  </r>
  <r>
    <x v="3"/>
    <x v="26"/>
    <x v="85"/>
    <n v="3007.2"/>
    <n v="250.6"/>
    <n v="61.6"/>
    <n v="0"/>
    <n v="0"/>
    <n v="0"/>
  </r>
  <r>
    <x v="3"/>
    <x v="26"/>
    <x v="86"/>
    <n v="3057.6"/>
    <n v="254.8"/>
    <n v="62.3"/>
    <n v="0"/>
    <n v="0"/>
    <n v="0"/>
  </r>
  <r>
    <x v="3"/>
    <x v="26"/>
    <x v="87"/>
    <n v="2990.4"/>
    <n v="249.2"/>
    <n v="63"/>
    <n v="0"/>
    <n v="0"/>
    <n v="0"/>
  </r>
  <r>
    <x v="3"/>
    <x v="26"/>
    <x v="88"/>
    <n v="3015.6"/>
    <n v="251.3"/>
    <n v="66.5"/>
    <n v="0"/>
    <n v="0"/>
    <n v="0"/>
  </r>
  <r>
    <x v="3"/>
    <x v="26"/>
    <x v="89"/>
    <n v="3032.4"/>
    <n v="252.7"/>
    <n v="67.2"/>
    <n v="0"/>
    <n v="0"/>
    <n v="0"/>
  </r>
  <r>
    <x v="3"/>
    <x v="26"/>
    <x v="90"/>
    <n v="3015.6"/>
    <n v="251.3"/>
    <n v="67.2"/>
    <n v="0"/>
    <n v="0"/>
    <n v="0"/>
  </r>
  <r>
    <x v="3"/>
    <x v="26"/>
    <x v="91"/>
    <n v="3082.8"/>
    <n v="256.89999999999998"/>
    <n v="68.599999999999994"/>
    <n v="0"/>
    <n v="0"/>
    <n v="0"/>
  </r>
  <r>
    <x v="3"/>
    <x v="26"/>
    <x v="92"/>
    <n v="3116.4"/>
    <n v="259.7"/>
    <n v="67.900000000000006"/>
    <n v="0"/>
    <n v="0"/>
    <n v="0"/>
  </r>
  <r>
    <x v="3"/>
    <x v="26"/>
    <x v="93"/>
    <n v="3124.8"/>
    <n v="260.39999999999998"/>
    <n v="68.599999999999994"/>
    <n v="0"/>
    <n v="0"/>
    <n v="0"/>
  </r>
  <r>
    <x v="3"/>
    <x v="26"/>
    <x v="94"/>
    <n v="3108"/>
    <n v="259"/>
    <n v="70"/>
    <n v="0"/>
    <n v="0"/>
    <n v="0"/>
  </r>
  <r>
    <x v="3"/>
    <x v="26"/>
    <x v="95"/>
    <n v="3124.8"/>
    <n v="260.39999999999998"/>
    <n v="69.3"/>
    <n v="0"/>
    <n v="0"/>
    <n v="0"/>
  </r>
  <r>
    <x v="3"/>
    <x v="26"/>
    <x v="96"/>
    <n v="3200.4"/>
    <n v="266.7"/>
    <n v="70"/>
    <n v="0"/>
    <n v="0"/>
    <n v="0"/>
  </r>
  <r>
    <x v="3"/>
    <x v="26"/>
    <x v="97"/>
    <n v="3242.4"/>
    <n v="270.2"/>
    <n v="68.599999999999994"/>
    <n v="0"/>
    <n v="0"/>
    <n v="0"/>
  </r>
  <r>
    <x v="3"/>
    <x v="26"/>
    <x v="98"/>
    <n v="3309.6"/>
    <n v="275.8"/>
    <n v="71.400000000000006"/>
    <n v="0"/>
    <n v="0"/>
    <n v="0"/>
  </r>
  <r>
    <x v="3"/>
    <x v="26"/>
    <x v="99"/>
    <n v="3292.8"/>
    <n v="274.39999999999998"/>
    <n v="70.7"/>
    <n v="0"/>
    <n v="0"/>
    <n v="0"/>
  </r>
  <r>
    <x v="3"/>
    <x v="26"/>
    <x v="100"/>
    <n v="3318"/>
    <n v="276.5"/>
    <n v="71.400000000000006"/>
    <n v="0"/>
    <n v="0"/>
    <n v="0"/>
  </r>
  <r>
    <x v="3"/>
    <x v="26"/>
    <x v="101"/>
    <n v="3418.8"/>
    <n v="284.89999999999998"/>
    <n v="73.5"/>
    <n v="0"/>
    <n v="0"/>
    <n v="0"/>
  </r>
  <r>
    <x v="3"/>
    <x v="26"/>
    <x v="102"/>
    <n v="3444"/>
    <n v="287"/>
    <n v="73.5"/>
    <n v="0"/>
    <n v="0"/>
    <n v="0"/>
  </r>
  <r>
    <x v="3"/>
    <x v="26"/>
    <x v="103"/>
    <n v="3427.2"/>
    <n v="285.60000000000002"/>
    <n v="73.5"/>
    <n v="0"/>
    <n v="0"/>
    <n v="0"/>
  </r>
  <r>
    <x v="3"/>
    <x v="26"/>
    <x v="104"/>
    <n v="3444"/>
    <n v="287"/>
    <n v="73.5"/>
    <n v="0"/>
    <n v="0"/>
    <n v="0"/>
  </r>
  <r>
    <x v="3"/>
    <x v="26"/>
    <x v="105"/>
    <n v="3494.4"/>
    <n v="291.2"/>
    <n v="77"/>
    <n v="0"/>
    <n v="0"/>
    <n v="0"/>
  </r>
  <r>
    <x v="3"/>
    <x v="26"/>
    <x v="106"/>
    <n v="3586.8"/>
    <n v="298.89999999999998"/>
    <n v="82.6"/>
    <n v="0"/>
    <n v="0"/>
    <n v="0"/>
  </r>
  <r>
    <x v="3"/>
    <x v="26"/>
    <x v="107"/>
    <n v="3603.6"/>
    <n v="300.3"/>
    <n v="83.3"/>
    <n v="0"/>
    <n v="0"/>
    <n v="0"/>
  </r>
  <r>
    <x v="3"/>
    <x v="26"/>
    <x v="108"/>
    <n v="3696"/>
    <n v="308"/>
    <n v="84.7"/>
    <n v="0"/>
    <n v="0"/>
    <n v="0"/>
  </r>
  <r>
    <x v="3"/>
    <x v="26"/>
    <x v="109"/>
    <n v="3754.8"/>
    <n v="312.89999999999998"/>
    <n v="85.4"/>
    <n v="0"/>
    <n v="0"/>
    <n v="0"/>
  </r>
  <r>
    <x v="3"/>
    <x v="26"/>
    <x v="110"/>
    <n v="3813.6"/>
    <n v="317.8"/>
    <n v="84"/>
    <n v="0"/>
    <n v="0"/>
    <n v="0"/>
  </r>
  <r>
    <x v="3"/>
    <x v="26"/>
    <x v="111"/>
    <n v="3822"/>
    <n v="318.5"/>
    <n v="84.7"/>
    <n v="0"/>
    <n v="0"/>
    <n v="0"/>
  </r>
  <r>
    <x v="3"/>
    <x v="26"/>
    <x v="112"/>
    <n v="3830.4"/>
    <n v="319.2"/>
    <n v="83.3"/>
    <n v="0"/>
    <n v="0"/>
    <n v="0"/>
  </r>
  <r>
    <x v="3"/>
    <x v="26"/>
    <x v="113"/>
    <n v="3838.8"/>
    <n v="319.89999999999998"/>
    <n v="84.7"/>
    <n v="0"/>
    <n v="0"/>
    <n v="0"/>
  </r>
  <r>
    <x v="3"/>
    <x v="26"/>
    <x v="114"/>
    <n v="3906"/>
    <n v="325.5"/>
    <n v="85.4"/>
    <n v="0"/>
    <n v="0"/>
    <n v="0"/>
  </r>
  <r>
    <x v="3"/>
    <x v="26"/>
    <x v="115"/>
    <n v="3948"/>
    <n v="329"/>
    <n v="87.5"/>
    <n v="0"/>
    <n v="0"/>
    <n v="0"/>
  </r>
  <r>
    <x v="3"/>
    <x v="26"/>
    <x v="116"/>
    <n v="3948"/>
    <n v="329"/>
    <n v="86.8"/>
    <n v="0"/>
    <n v="0"/>
    <n v="0"/>
  </r>
  <r>
    <x v="3"/>
    <x v="26"/>
    <x v="117"/>
    <n v="3956.4"/>
    <n v="329.7"/>
    <n v="86.8"/>
    <n v="0"/>
    <n v="0"/>
    <n v="0"/>
  </r>
  <r>
    <x v="3"/>
    <x v="26"/>
    <x v="118"/>
    <n v="3973.2"/>
    <n v="331.1"/>
    <n v="88.2"/>
    <n v="0"/>
    <n v="0"/>
    <n v="0"/>
  </r>
  <r>
    <x v="3"/>
    <x v="26"/>
    <x v="119"/>
    <n v="3931.2"/>
    <n v="327.60000000000002"/>
    <n v="87.5"/>
    <n v="0"/>
    <n v="0"/>
    <n v="0"/>
  </r>
  <r>
    <x v="3"/>
    <x v="26"/>
    <x v="120"/>
    <n v="3956.4"/>
    <n v="329.7"/>
    <n v="86.1"/>
    <n v="0"/>
    <n v="0"/>
    <n v="0"/>
  </r>
  <r>
    <x v="3"/>
    <x v="26"/>
    <x v="121"/>
    <n v="4032"/>
    <n v="336"/>
    <n v="88.9"/>
    <n v="0"/>
    <n v="0"/>
    <n v="0"/>
  </r>
  <r>
    <x v="3"/>
    <x v="26"/>
    <x v="122"/>
    <n v="4124.3999999999996"/>
    <n v="343.7"/>
    <n v="90.3"/>
    <n v="0"/>
    <n v="0"/>
    <n v="0"/>
  </r>
  <r>
    <x v="3"/>
    <x v="26"/>
    <x v="123"/>
    <n v="4149.6000000000004"/>
    <n v="345.8"/>
    <n v="89.6"/>
    <n v="0"/>
    <n v="0"/>
    <n v="0"/>
  </r>
  <r>
    <x v="3"/>
    <x v="26"/>
    <x v="124"/>
    <n v="4074"/>
    <n v="339.5"/>
    <n v="87.5"/>
    <n v="0"/>
    <n v="0"/>
    <n v="0"/>
  </r>
  <r>
    <x v="3"/>
    <x v="26"/>
    <x v="125"/>
    <n v="4065.6"/>
    <n v="338.8"/>
    <n v="88.2"/>
    <n v="0"/>
    <n v="0"/>
    <n v="0"/>
  </r>
  <r>
    <x v="3"/>
    <x v="26"/>
    <x v="126"/>
    <n v="4107.6000000000004"/>
    <n v="342.3"/>
    <n v="88.9"/>
    <n v="0"/>
    <n v="0"/>
    <n v="0"/>
  </r>
  <r>
    <x v="3"/>
    <x v="26"/>
    <x v="127"/>
    <n v="4057.2"/>
    <n v="338.1"/>
    <n v="89.6"/>
    <n v="0"/>
    <n v="0"/>
    <n v="0"/>
  </r>
  <r>
    <x v="3"/>
    <x v="26"/>
    <x v="128"/>
    <n v="3998.4"/>
    <n v="333.2"/>
    <n v="88.2"/>
    <n v="0"/>
    <n v="0"/>
    <n v="0"/>
  </r>
  <r>
    <x v="3"/>
    <x v="26"/>
    <x v="129"/>
    <n v="3948"/>
    <n v="329"/>
    <n v="88.2"/>
    <n v="0"/>
    <n v="0"/>
    <n v="0"/>
  </r>
  <r>
    <x v="3"/>
    <x v="26"/>
    <x v="130"/>
    <n v="3922.8"/>
    <n v="326.89999999999998"/>
    <n v="90.3"/>
    <n v="0"/>
    <n v="0"/>
    <n v="0"/>
  </r>
  <r>
    <x v="3"/>
    <x v="26"/>
    <x v="131"/>
    <n v="3830.4"/>
    <n v="319.2"/>
    <n v="87.5"/>
    <n v="0"/>
    <n v="0"/>
    <n v="0"/>
  </r>
  <r>
    <x v="3"/>
    <x v="26"/>
    <x v="132"/>
    <n v="3746.4"/>
    <n v="312.2"/>
    <n v="85.4"/>
    <n v="0"/>
    <n v="0"/>
    <n v="0"/>
  </r>
  <r>
    <x v="3"/>
    <x v="26"/>
    <x v="133"/>
    <n v="3687.6"/>
    <n v="307.3"/>
    <n v="84.7"/>
    <n v="0"/>
    <n v="0"/>
    <n v="0"/>
  </r>
  <r>
    <x v="3"/>
    <x v="26"/>
    <x v="134"/>
    <n v="3595.2"/>
    <n v="299.60000000000002"/>
    <n v="84"/>
    <n v="0"/>
    <n v="0"/>
    <n v="0"/>
  </r>
  <r>
    <x v="3"/>
    <x v="26"/>
    <x v="135"/>
    <n v="3561.6"/>
    <n v="296.8"/>
    <n v="82.6"/>
    <n v="0"/>
    <n v="0"/>
    <n v="0"/>
  </r>
  <r>
    <x v="3"/>
    <x v="26"/>
    <x v="136"/>
    <n v="3502.8"/>
    <n v="291.89999999999998"/>
    <n v="81.2"/>
    <n v="0"/>
    <n v="0"/>
    <n v="0"/>
  </r>
  <r>
    <x v="3"/>
    <x v="26"/>
    <x v="137"/>
    <n v="3435.6"/>
    <n v="286.3"/>
    <n v="78.400000000000006"/>
    <n v="0"/>
    <n v="0"/>
    <n v="0"/>
  </r>
  <r>
    <x v="3"/>
    <x v="26"/>
    <x v="138"/>
    <n v="3368.4"/>
    <n v="280.7"/>
    <n v="77"/>
    <n v="0"/>
    <n v="0"/>
    <n v="0"/>
  </r>
  <r>
    <x v="3"/>
    <x v="26"/>
    <x v="139"/>
    <n v="3402"/>
    <n v="283.5"/>
    <n v="78.400000000000006"/>
    <n v="0"/>
    <n v="0"/>
    <n v="0"/>
  </r>
  <r>
    <x v="3"/>
    <x v="26"/>
    <x v="140"/>
    <n v="3402"/>
    <n v="283.5"/>
    <n v="78.400000000000006"/>
    <n v="0"/>
    <n v="0"/>
    <n v="0"/>
  </r>
  <r>
    <x v="3"/>
    <x v="26"/>
    <x v="141"/>
    <n v="3393.6"/>
    <n v="282.8"/>
    <n v="78.400000000000006"/>
    <n v="0"/>
    <n v="0"/>
    <n v="0"/>
  </r>
  <r>
    <x v="3"/>
    <x v="26"/>
    <x v="142"/>
    <n v="3418.8"/>
    <n v="284.89999999999998"/>
    <n v="82.6"/>
    <n v="0"/>
    <n v="0"/>
    <n v="0"/>
  </r>
  <r>
    <x v="3"/>
    <x v="26"/>
    <x v="143"/>
    <n v="3402"/>
    <n v="283.5"/>
    <n v="81.900000000000006"/>
    <n v="0"/>
    <n v="0"/>
    <n v="0"/>
  </r>
  <r>
    <x v="3"/>
    <x v="26"/>
    <x v="144"/>
    <n v="3393.6"/>
    <n v="282.8"/>
    <n v="82.6"/>
    <n v="0"/>
    <n v="0"/>
    <n v="0"/>
  </r>
  <r>
    <x v="3"/>
    <x v="26"/>
    <x v="145"/>
    <n v="3444"/>
    <n v="287"/>
    <n v="85.4"/>
    <n v="0"/>
    <n v="0"/>
    <n v="0"/>
  </r>
  <r>
    <x v="3"/>
    <x v="26"/>
    <x v="146"/>
    <n v="3385.2"/>
    <n v="282.10000000000002"/>
    <n v="84.7"/>
    <n v="0"/>
    <n v="0"/>
    <n v="0"/>
  </r>
  <r>
    <x v="3"/>
    <x v="26"/>
    <x v="147"/>
    <n v="3351.6"/>
    <n v="279.3"/>
    <n v="84"/>
    <n v="0"/>
    <n v="0"/>
    <n v="0"/>
  </r>
  <r>
    <x v="3"/>
    <x v="26"/>
    <x v="148"/>
    <n v="3334.8"/>
    <n v="277.89999999999998"/>
    <n v="87.5"/>
    <n v="0"/>
    <n v="0"/>
    <n v="0"/>
  </r>
  <r>
    <x v="3"/>
    <x v="26"/>
    <x v="149"/>
    <n v="3360"/>
    <n v="280"/>
    <n v="89.6"/>
    <n v="0"/>
    <n v="0"/>
    <n v="0"/>
  </r>
  <r>
    <x v="3"/>
    <x v="26"/>
    <x v="150"/>
    <n v="3368.4"/>
    <n v="280.7"/>
    <n v="88.9"/>
    <n v="0"/>
    <n v="0"/>
    <n v="0"/>
  </r>
  <r>
    <x v="3"/>
    <x v="26"/>
    <x v="151"/>
    <n v="3393.6"/>
    <n v="282.8"/>
    <n v="89.6"/>
    <n v="0"/>
    <n v="0"/>
    <n v="0"/>
  </r>
  <r>
    <x v="3"/>
    <x v="26"/>
    <x v="152"/>
    <n v="3385.2"/>
    <n v="282.10000000000002"/>
    <n v="88.9"/>
    <n v="0"/>
    <n v="0"/>
    <n v="0"/>
  </r>
  <r>
    <x v="3"/>
    <x v="26"/>
    <x v="153"/>
    <n v="3351.6"/>
    <n v="279.3"/>
    <n v="88.2"/>
    <n v="0"/>
    <n v="0"/>
    <n v="0"/>
  </r>
  <r>
    <x v="3"/>
    <x v="26"/>
    <x v="154"/>
    <n v="3393.6"/>
    <n v="282.8"/>
    <n v="87.5"/>
    <n v="0"/>
    <n v="0"/>
    <n v="0"/>
  </r>
  <r>
    <x v="3"/>
    <x v="26"/>
    <x v="155"/>
    <n v="3393.6"/>
    <n v="282.8"/>
    <n v="86.8"/>
    <n v="0"/>
    <n v="0"/>
    <n v="0"/>
  </r>
  <r>
    <x v="3"/>
    <x v="26"/>
    <x v="156"/>
    <n v="3393.6"/>
    <n v="282.8"/>
    <n v="86.8"/>
    <n v="0"/>
    <n v="0"/>
    <n v="0"/>
  </r>
  <r>
    <x v="3"/>
    <x v="26"/>
    <x v="157"/>
    <n v="3410.4"/>
    <n v="284.2"/>
    <n v="87.5"/>
    <n v="0"/>
    <n v="0"/>
    <n v="0"/>
  </r>
  <r>
    <x v="3"/>
    <x v="26"/>
    <x v="158"/>
    <n v="3402"/>
    <n v="283.5"/>
    <n v="88.2"/>
    <n v="0"/>
    <n v="0"/>
    <n v="0"/>
  </r>
  <r>
    <x v="3"/>
    <x v="26"/>
    <x v="159"/>
    <n v="3418.8"/>
    <n v="284.89999999999998"/>
    <n v="82.6"/>
    <n v="0"/>
    <n v="0"/>
    <n v="0"/>
  </r>
  <r>
    <x v="3"/>
    <x v="26"/>
    <x v="160"/>
    <n v="3427.2"/>
    <n v="285.60000000000002"/>
    <n v="81.2"/>
    <n v="0"/>
    <n v="0"/>
    <n v="0"/>
  </r>
  <r>
    <x v="3"/>
    <x v="26"/>
    <x v="161"/>
    <n v="3469.2"/>
    <n v="289.10000000000002"/>
    <n v="81.900000000000006"/>
    <n v="0"/>
    <n v="0"/>
    <n v="0"/>
  </r>
  <r>
    <x v="3"/>
    <x v="26"/>
    <x v="162"/>
    <n v="3502.8"/>
    <n v="291.89999999999998"/>
    <n v="83.3"/>
    <n v="0"/>
    <n v="0"/>
    <n v="0"/>
  </r>
  <r>
    <x v="3"/>
    <x v="26"/>
    <x v="163"/>
    <n v="3502.8"/>
    <n v="291.89999999999998"/>
    <n v="84"/>
    <n v="0"/>
    <n v="0"/>
    <n v="0"/>
  </r>
  <r>
    <x v="3"/>
    <x v="26"/>
    <x v="164"/>
    <n v="3544.8"/>
    <n v="295.39999999999998"/>
    <n v="84"/>
    <n v="0"/>
    <n v="0"/>
    <n v="0"/>
  </r>
  <r>
    <x v="3"/>
    <x v="26"/>
    <x v="165"/>
    <n v="3494.4"/>
    <n v="291.2"/>
    <n v="82.6"/>
    <n v="0"/>
    <n v="0"/>
    <n v="0"/>
  </r>
  <r>
    <x v="3"/>
    <x v="26"/>
    <x v="166"/>
    <n v="3435.6"/>
    <n v="286.3"/>
    <n v="79.8"/>
    <n v="0"/>
    <n v="0"/>
    <n v="0"/>
  </r>
  <r>
    <x v="3"/>
    <x v="26"/>
    <x v="167"/>
    <n v="3418.8"/>
    <n v="284.89999999999998"/>
    <n v="79.099999999999994"/>
    <n v="0"/>
    <n v="0"/>
    <n v="0"/>
  </r>
  <r>
    <x v="3"/>
    <x v="26"/>
    <x v="168"/>
    <n v="3444"/>
    <n v="287"/>
    <n v="81.2"/>
    <n v="0"/>
    <n v="0"/>
    <n v="0"/>
  </r>
  <r>
    <x v="3"/>
    <x v="26"/>
    <x v="169"/>
    <n v="3460.8"/>
    <n v="288.39999999999998"/>
    <n v="81.2"/>
    <n v="0"/>
    <n v="0"/>
    <n v="0"/>
  </r>
  <r>
    <x v="3"/>
    <x v="26"/>
    <x v="170"/>
    <n v="3444"/>
    <n v="287"/>
    <n v="80.5"/>
    <n v="0"/>
    <n v="0"/>
    <n v="0"/>
  </r>
  <r>
    <x v="3"/>
    <x v="26"/>
    <x v="171"/>
    <n v="3435.6"/>
    <n v="286.3"/>
    <n v="79.8"/>
    <n v="0"/>
    <n v="0"/>
    <n v="0"/>
  </r>
  <r>
    <x v="3"/>
    <x v="26"/>
    <x v="172"/>
    <n v="3460.8"/>
    <n v="288.39999999999998"/>
    <n v="82.6"/>
    <n v="0"/>
    <n v="0"/>
    <n v="0"/>
  </r>
  <r>
    <x v="3"/>
    <x v="26"/>
    <x v="173"/>
    <n v="3486"/>
    <n v="290.5"/>
    <n v="82.6"/>
    <n v="0"/>
    <n v="0"/>
    <n v="0"/>
  </r>
  <r>
    <x v="3"/>
    <x v="26"/>
    <x v="174"/>
    <n v="3469.2"/>
    <n v="289.10000000000002"/>
    <n v="82.6"/>
    <n v="0"/>
    <n v="0"/>
    <n v="0"/>
  </r>
  <r>
    <x v="3"/>
    <x v="26"/>
    <x v="175"/>
    <n v="3435.6"/>
    <n v="286.3"/>
    <n v="79.099999999999994"/>
    <n v="0"/>
    <n v="0"/>
    <n v="0"/>
  </r>
  <r>
    <x v="3"/>
    <x v="26"/>
    <x v="176"/>
    <n v="3427.2"/>
    <n v="285.60000000000002"/>
    <n v="78.400000000000006"/>
    <n v="0"/>
    <n v="0"/>
    <n v="0"/>
  </r>
  <r>
    <x v="3"/>
    <x v="26"/>
    <x v="177"/>
    <n v="3418.8"/>
    <n v="284.89999999999998"/>
    <n v="79.8"/>
    <n v="0"/>
    <n v="0"/>
    <n v="0"/>
  </r>
  <r>
    <x v="3"/>
    <x v="26"/>
    <x v="178"/>
    <n v="3368.4"/>
    <n v="280.7"/>
    <n v="79.099999999999994"/>
    <n v="0"/>
    <n v="0"/>
    <n v="0"/>
  </r>
  <r>
    <x v="3"/>
    <x v="26"/>
    <x v="179"/>
    <n v="3334.8"/>
    <n v="277.89999999999998"/>
    <n v="78.400000000000006"/>
    <n v="0"/>
    <n v="0"/>
    <n v="0"/>
  </r>
  <r>
    <x v="3"/>
    <x v="26"/>
    <x v="180"/>
    <n v="3368.4"/>
    <n v="280.7"/>
    <n v="79.8"/>
    <n v="0"/>
    <n v="0"/>
    <n v="0"/>
  </r>
  <r>
    <x v="3"/>
    <x v="26"/>
    <x v="181"/>
    <n v="3402"/>
    <n v="283.5"/>
    <n v="79.8"/>
    <n v="0"/>
    <n v="0"/>
    <n v="0"/>
  </r>
  <r>
    <x v="3"/>
    <x v="26"/>
    <x v="182"/>
    <n v="3435.6"/>
    <n v="286.3"/>
    <n v="80.5"/>
    <n v="0"/>
    <n v="0"/>
    <n v="0"/>
  </r>
  <r>
    <x v="3"/>
    <x v="26"/>
    <x v="183"/>
    <n v="3452.4"/>
    <n v="287.7"/>
    <n v="81.2"/>
    <n v="0"/>
    <n v="0"/>
    <n v="0"/>
  </r>
  <r>
    <x v="3"/>
    <x v="26"/>
    <x v="184"/>
    <n v="3435.6"/>
    <n v="286.3"/>
    <n v="80.5"/>
    <n v="0"/>
    <n v="0"/>
    <n v="0"/>
  </r>
  <r>
    <x v="3"/>
    <x v="26"/>
    <x v="185"/>
    <n v="3418.8"/>
    <n v="284.89999999999998"/>
    <n v="81.2"/>
    <n v="0"/>
    <n v="0"/>
    <n v="0"/>
  </r>
  <r>
    <x v="3"/>
    <x v="26"/>
    <x v="186"/>
    <n v="3435.6"/>
    <n v="286.3"/>
    <n v="80.5"/>
    <n v="0"/>
    <n v="0"/>
    <n v="0"/>
  </r>
  <r>
    <x v="3"/>
    <x v="26"/>
    <x v="187"/>
    <n v="3418.8"/>
    <n v="284.89999999999998"/>
    <n v="80.5"/>
    <n v="0"/>
    <n v="0"/>
    <n v="0"/>
  </r>
  <r>
    <x v="3"/>
    <x v="26"/>
    <x v="188"/>
    <n v="3402"/>
    <n v="283.5"/>
    <n v="79.8"/>
    <n v="0"/>
    <n v="0"/>
    <n v="0"/>
  </r>
  <r>
    <x v="3"/>
    <x v="26"/>
    <x v="189"/>
    <n v="3402"/>
    <n v="283.5"/>
    <n v="79.099999999999994"/>
    <n v="0"/>
    <n v="0"/>
    <n v="0"/>
  </r>
  <r>
    <x v="3"/>
    <x v="26"/>
    <x v="190"/>
    <n v="3309.6"/>
    <n v="275.8"/>
    <n v="73.5"/>
    <n v="0"/>
    <n v="0"/>
    <n v="0"/>
  </r>
  <r>
    <x v="3"/>
    <x v="26"/>
    <x v="191"/>
    <n v="3318"/>
    <n v="276.5"/>
    <n v="72.8"/>
    <n v="0"/>
    <n v="0"/>
    <n v="0"/>
  </r>
  <r>
    <x v="3"/>
    <x v="26"/>
    <x v="192"/>
    <n v="3301.2"/>
    <n v="275.10000000000002"/>
    <n v="72.099999999999994"/>
    <n v="0"/>
    <n v="0"/>
    <n v="0"/>
  </r>
  <r>
    <x v="3"/>
    <x v="26"/>
    <x v="193"/>
    <n v="3301.2"/>
    <n v="275.10000000000002"/>
    <n v="71.400000000000006"/>
    <n v="0"/>
    <n v="0"/>
    <n v="0"/>
  </r>
  <r>
    <x v="3"/>
    <x v="26"/>
    <x v="194"/>
    <n v="3318"/>
    <n v="276.5"/>
    <n v="71.400000000000006"/>
    <n v="0"/>
    <n v="0"/>
    <n v="0"/>
  </r>
  <r>
    <x v="3"/>
    <x v="26"/>
    <x v="195"/>
    <n v="3376.8"/>
    <n v="281.39999999999998"/>
    <n v="71.400000000000006"/>
    <n v="0"/>
    <n v="0"/>
    <n v="0"/>
  </r>
  <r>
    <x v="3"/>
    <x v="26"/>
    <x v="196"/>
    <n v="3418.8"/>
    <n v="284.89999999999998"/>
    <n v="71.400000000000006"/>
    <n v="0"/>
    <n v="0"/>
    <n v="0"/>
  </r>
  <r>
    <x v="3"/>
    <x v="26"/>
    <x v="197"/>
    <n v="3477.6"/>
    <n v="289.8"/>
    <n v="71.400000000000006"/>
    <n v="0"/>
    <n v="0"/>
    <n v="0"/>
  </r>
  <r>
    <x v="3"/>
    <x v="26"/>
    <x v="198"/>
    <n v="3502.8"/>
    <n v="291.89999999999998"/>
    <n v="72.099999999999994"/>
    <n v="0"/>
    <n v="0"/>
    <n v="0"/>
  </r>
  <r>
    <x v="3"/>
    <x v="26"/>
    <x v="199"/>
    <n v="3502.8"/>
    <n v="291.89999999999998"/>
    <n v="71.400000000000006"/>
    <n v="0"/>
    <n v="0"/>
    <n v="0"/>
  </r>
  <r>
    <x v="3"/>
    <x v="26"/>
    <x v="200"/>
    <n v="3511.2"/>
    <n v="292.60000000000002"/>
    <n v="71.400000000000006"/>
    <n v="0"/>
    <n v="0"/>
    <n v="0"/>
  </r>
  <r>
    <x v="3"/>
    <x v="26"/>
    <x v="201"/>
    <n v="3486"/>
    <n v="290.5"/>
    <n v="70.7"/>
    <n v="0"/>
    <n v="0"/>
    <n v="0"/>
  </r>
  <r>
    <x v="3"/>
    <x v="26"/>
    <x v="202"/>
    <n v="3477.6"/>
    <n v="289.8"/>
    <n v="70.7"/>
    <n v="0"/>
    <n v="0"/>
    <n v="0"/>
  </r>
  <r>
    <x v="3"/>
    <x v="26"/>
    <x v="203"/>
    <n v="3444"/>
    <n v="287"/>
    <n v="68.599999999999994"/>
    <n v="0"/>
    <n v="0"/>
    <n v="0"/>
  </r>
  <r>
    <x v="3"/>
    <x v="26"/>
    <x v="204"/>
    <n v="3444"/>
    <n v="287"/>
    <n v="69.3"/>
    <n v="0"/>
    <n v="0"/>
    <n v="0"/>
  </r>
  <r>
    <x v="3"/>
    <x v="26"/>
    <x v="205"/>
    <n v="3477.6"/>
    <n v="289.8"/>
    <n v="68.599999999999994"/>
    <n v="0"/>
    <n v="0"/>
    <n v="0"/>
  </r>
  <r>
    <x v="3"/>
    <x v="26"/>
    <x v="206"/>
    <n v="3519.6"/>
    <n v="293.3"/>
    <n v="69.3"/>
    <n v="0"/>
    <n v="0"/>
    <n v="0"/>
  </r>
  <r>
    <x v="3"/>
    <x v="26"/>
    <x v="207"/>
    <n v="3586.8"/>
    <n v="298.89999999999998"/>
    <n v="70.7"/>
    <n v="0"/>
    <n v="0"/>
    <n v="0"/>
  </r>
  <r>
    <x v="3"/>
    <x v="26"/>
    <x v="208"/>
    <n v="3670.8"/>
    <n v="305.89999999999998"/>
    <n v="71.400000000000006"/>
    <n v="0"/>
    <n v="0"/>
    <n v="0"/>
  </r>
  <r>
    <x v="3"/>
    <x v="26"/>
    <x v="209"/>
    <n v="3763.2"/>
    <n v="313.60000000000002"/>
    <n v="72.099999999999994"/>
    <n v="0"/>
    <n v="0"/>
    <n v="0"/>
  </r>
  <r>
    <x v="3"/>
    <x v="26"/>
    <x v="210"/>
    <n v="3855.6"/>
    <n v="321.3"/>
    <n v="72.099999999999994"/>
    <n v="0"/>
    <n v="0"/>
    <n v="0"/>
  </r>
  <r>
    <x v="3"/>
    <x v="26"/>
    <x v="211"/>
    <n v="3931.2"/>
    <n v="327.60000000000002"/>
    <n v="72.099999999999994"/>
    <n v="0"/>
    <n v="0"/>
    <n v="0"/>
  </r>
  <r>
    <x v="3"/>
    <x v="26"/>
    <x v="212"/>
    <n v="4006.8"/>
    <n v="333.9"/>
    <n v="73.5"/>
    <n v="0"/>
    <n v="0"/>
    <n v="0"/>
  </r>
  <r>
    <x v="3"/>
    <x v="26"/>
    <x v="213"/>
    <n v="4107.6000000000004"/>
    <n v="342.3"/>
    <n v="74.2"/>
    <n v="0"/>
    <n v="0"/>
    <n v="0"/>
  </r>
  <r>
    <x v="3"/>
    <x v="26"/>
    <x v="214"/>
    <n v="4208.3999999999996"/>
    <n v="350.7"/>
    <n v="75.599999999999994"/>
    <n v="0"/>
    <n v="0"/>
    <n v="0"/>
  </r>
  <r>
    <x v="3"/>
    <x v="26"/>
    <x v="215"/>
    <n v="4284"/>
    <n v="357"/>
    <n v="76.3"/>
    <n v="0"/>
    <n v="0"/>
    <n v="0"/>
  </r>
  <r>
    <x v="3"/>
    <x v="26"/>
    <x v="216"/>
    <n v="4376.3999999999996"/>
    <n v="364.7"/>
    <n v="80.5"/>
    <n v="0"/>
    <n v="0"/>
    <n v="0"/>
  </r>
  <r>
    <x v="3"/>
    <x v="26"/>
    <x v="217"/>
    <n v="4410"/>
    <n v="367.5"/>
    <n v="78.400000000000006"/>
    <n v="0"/>
    <n v="0"/>
    <n v="0"/>
  </r>
  <r>
    <x v="3"/>
    <x v="26"/>
    <x v="218"/>
    <n v="4401.6000000000004"/>
    <n v="366.8"/>
    <n v="76.3"/>
    <n v="0"/>
    <n v="0"/>
    <n v="0"/>
  </r>
  <r>
    <x v="3"/>
    <x v="26"/>
    <x v="219"/>
    <n v="4376.3999999999996"/>
    <n v="364.7"/>
    <n v="76.3"/>
    <n v="0"/>
    <n v="0"/>
    <n v="0"/>
  </r>
  <r>
    <x v="3"/>
    <x v="26"/>
    <x v="220"/>
    <n v="4368"/>
    <n v="364"/>
    <n v="78.400000000000006"/>
    <n v="0"/>
    <n v="0"/>
    <n v="0"/>
  </r>
  <r>
    <x v="3"/>
    <x v="26"/>
    <x v="221"/>
    <n v="4317.6000000000004"/>
    <n v="359.8"/>
    <n v="78.400000000000006"/>
    <n v="0"/>
    <n v="0"/>
    <n v="0"/>
  </r>
  <r>
    <x v="3"/>
    <x v="26"/>
    <x v="222"/>
    <n v="4267.2"/>
    <n v="355.6"/>
    <n v="78.400000000000006"/>
    <n v="0"/>
    <n v="0"/>
    <n v="0"/>
  </r>
  <r>
    <x v="3"/>
    <x v="26"/>
    <x v="223"/>
    <n v="4216.8"/>
    <n v="351.4"/>
    <n v="78.400000000000006"/>
    <n v="0"/>
    <n v="0"/>
    <n v="0"/>
  </r>
  <r>
    <x v="3"/>
    <x v="26"/>
    <x v="224"/>
    <n v="4141.2"/>
    <n v="345.1"/>
    <n v="77.7"/>
    <n v="0"/>
    <n v="0"/>
    <n v="0"/>
  </r>
  <r>
    <x v="3"/>
    <x v="26"/>
    <x v="225"/>
    <n v="4090.8"/>
    <n v="340.9"/>
    <n v="77.7"/>
    <n v="0"/>
    <n v="0"/>
    <n v="0"/>
  </r>
  <r>
    <x v="3"/>
    <x v="26"/>
    <x v="226"/>
    <n v="4065.6"/>
    <n v="338.8"/>
    <n v="77.7"/>
    <n v="0"/>
    <n v="0"/>
    <n v="0"/>
  </r>
  <r>
    <x v="3"/>
    <x v="26"/>
    <x v="227"/>
    <n v="4006.8"/>
    <n v="333.9"/>
    <n v="77.7"/>
    <n v="0"/>
    <n v="0"/>
    <n v="0"/>
  </r>
  <r>
    <x v="3"/>
    <x v="26"/>
    <x v="228"/>
    <n v="3973.2"/>
    <n v="331.1"/>
    <n v="76.3"/>
    <n v="0"/>
    <n v="0"/>
    <n v="0"/>
  </r>
  <r>
    <x v="3"/>
    <x v="26"/>
    <x v="229"/>
    <n v="3922.8"/>
    <n v="326.89999999999998"/>
    <n v="75.599999999999994"/>
    <n v="0"/>
    <n v="0"/>
    <n v="0"/>
  </r>
  <r>
    <x v="3"/>
    <x v="26"/>
    <x v="230"/>
    <n v="3931.2"/>
    <n v="327.60000000000002"/>
    <n v="74.900000000000006"/>
    <n v="0"/>
    <n v="0"/>
    <n v="0"/>
  </r>
  <r>
    <x v="3"/>
    <x v="26"/>
    <x v="231"/>
    <n v="3872.4"/>
    <n v="322.7"/>
    <n v="73.5"/>
    <n v="0"/>
    <n v="0"/>
    <n v="0"/>
  </r>
  <r>
    <x v="3"/>
    <x v="26"/>
    <x v="232"/>
    <n v="3847.2"/>
    <n v="320.60000000000002"/>
    <n v="71.400000000000006"/>
    <n v="0"/>
    <n v="0"/>
    <n v="0"/>
  </r>
  <r>
    <x v="3"/>
    <x v="26"/>
    <x v="233"/>
    <n v="3864"/>
    <n v="322"/>
    <n v="70.7"/>
    <n v="0"/>
    <n v="0"/>
    <n v="0"/>
  </r>
  <r>
    <x v="3"/>
    <x v="26"/>
    <x v="234"/>
    <n v="3847.2"/>
    <n v="320.60000000000002"/>
    <n v="71.400000000000006"/>
    <n v="0"/>
    <n v="0"/>
    <n v="0"/>
  </r>
  <r>
    <x v="3"/>
    <x v="26"/>
    <x v="235"/>
    <n v="3838.8"/>
    <n v="319.89999999999998"/>
    <n v="73.5"/>
    <n v="0"/>
    <n v="0"/>
    <n v="0"/>
  </r>
  <r>
    <x v="3"/>
    <x v="26"/>
    <x v="236"/>
    <n v="3864"/>
    <n v="322"/>
    <n v="73.5"/>
    <n v="0"/>
    <n v="0"/>
    <n v="0"/>
  </r>
  <r>
    <x v="3"/>
    <x v="26"/>
    <x v="237"/>
    <n v="3838.8"/>
    <n v="319.89999999999998"/>
    <n v="72.8"/>
    <n v="0"/>
    <n v="0"/>
    <n v="0"/>
  </r>
  <r>
    <x v="3"/>
    <x v="26"/>
    <x v="238"/>
    <n v="3822"/>
    <n v="318.5"/>
    <n v="70.7"/>
    <n v="0"/>
    <n v="0"/>
    <n v="0"/>
  </r>
  <r>
    <x v="3"/>
    <x v="26"/>
    <x v="239"/>
    <n v="3796.8"/>
    <n v="316.39999999999998"/>
    <n v="67.2"/>
    <n v="0"/>
    <n v="0"/>
    <n v="0"/>
  </r>
  <r>
    <x v="3"/>
    <x v="26"/>
    <x v="240"/>
    <n v="3805.2"/>
    <n v="317.10000000000002"/>
    <n v="67.900000000000006"/>
    <n v="0"/>
    <n v="0"/>
    <n v="0"/>
  </r>
  <r>
    <x v="3"/>
    <x v="26"/>
    <x v="241"/>
    <n v="3771.6"/>
    <n v="314.3"/>
    <n v="67.900000000000006"/>
    <n v="0"/>
    <n v="0"/>
    <n v="0"/>
  </r>
  <r>
    <x v="3"/>
    <x v="26"/>
    <x v="242"/>
    <n v="3780"/>
    <n v="315"/>
    <n v="67.2"/>
    <n v="0"/>
    <n v="0"/>
    <n v="0"/>
  </r>
  <r>
    <x v="3"/>
    <x v="26"/>
    <x v="243"/>
    <n v="3771.6"/>
    <n v="314.3"/>
    <n v="67.2"/>
    <n v="0"/>
    <n v="0"/>
    <n v="0"/>
  </r>
  <r>
    <x v="3"/>
    <x v="26"/>
    <x v="244"/>
    <n v="3754.8"/>
    <n v="312.89999999999998"/>
    <n v="65.8"/>
    <n v="0"/>
    <n v="0"/>
    <n v="0"/>
  </r>
  <r>
    <x v="3"/>
    <x v="26"/>
    <x v="245"/>
    <n v="3754.8"/>
    <n v="312.89999999999998"/>
    <n v="67.2"/>
    <n v="0"/>
    <n v="0"/>
    <n v="0"/>
  </r>
  <r>
    <x v="3"/>
    <x v="26"/>
    <x v="246"/>
    <n v="3738"/>
    <n v="311.5"/>
    <n v="66.5"/>
    <n v="0"/>
    <n v="0"/>
    <n v="0"/>
  </r>
  <r>
    <x v="3"/>
    <x v="26"/>
    <x v="247"/>
    <n v="3721.2"/>
    <n v="310.10000000000002"/>
    <n v="66.5"/>
    <n v="0"/>
    <n v="0"/>
    <n v="0"/>
  </r>
  <r>
    <x v="3"/>
    <x v="26"/>
    <x v="248"/>
    <n v="3687.6"/>
    <n v="307.3"/>
    <n v="65.099999999999994"/>
    <n v="0"/>
    <n v="0"/>
    <n v="0"/>
  </r>
  <r>
    <x v="3"/>
    <x v="26"/>
    <x v="249"/>
    <n v="3620.4"/>
    <n v="301.7"/>
    <n v="61.6"/>
    <n v="0"/>
    <n v="0"/>
    <n v="0"/>
  </r>
  <r>
    <x v="3"/>
    <x v="26"/>
    <x v="250"/>
    <n v="3603.6"/>
    <n v="300.3"/>
    <n v="61.6"/>
    <n v="0"/>
    <n v="0"/>
    <n v="0"/>
  </r>
  <r>
    <x v="3"/>
    <x v="26"/>
    <x v="251"/>
    <n v="3595.2"/>
    <n v="299.60000000000002"/>
    <n v="62.3"/>
    <n v="0"/>
    <n v="0"/>
    <n v="0"/>
  </r>
  <r>
    <x v="3"/>
    <x v="26"/>
    <x v="252"/>
    <n v="3586.8"/>
    <n v="298.89999999999998"/>
    <n v="61.6"/>
    <n v="0"/>
    <n v="0"/>
    <n v="0"/>
  </r>
  <r>
    <x v="3"/>
    <x v="26"/>
    <x v="253"/>
    <n v="3570"/>
    <n v="297.5"/>
    <n v="63"/>
    <n v="0"/>
    <n v="0"/>
    <n v="0"/>
  </r>
  <r>
    <x v="3"/>
    <x v="26"/>
    <x v="254"/>
    <n v="3528"/>
    <n v="294"/>
    <n v="63"/>
    <n v="0"/>
    <n v="0"/>
    <n v="0"/>
  </r>
  <r>
    <x v="3"/>
    <x v="26"/>
    <x v="255"/>
    <n v="3528"/>
    <n v="294"/>
    <n v="62.3"/>
    <n v="0"/>
    <n v="0"/>
    <n v="0"/>
  </r>
  <r>
    <x v="3"/>
    <x v="26"/>
    <x v="256"/>
    <n v="3544.8"/>
    <n v="295.39999999999998"/>
    <n v="61.6"/>
    <n v="0"/>
    <n v="0"/>
    <n v="0"/>
  </r>
  <r>
    <x v="3"/>
    <x v="26"/>
    <x v="257"/>
    <n v="3494.4"/>
    <n v="291.2"/>
    <n v="60.9"/>
    <n v="0"/>
    <n v="0"/>
    <n v="0"/>
  </r>
  <r>
    <x v="3"/>
    <x v="26"/>
    <x v="258"/>
    <n v="3486"/>
    <n v="290.5"/>
    <n v="59.5"/>
    <n v="0"/>
    <n v="0"/>
    <n v="0"/>
  </r>
  <r>
    <x v="3"/>
    <x v="26"/>
    <x v="259"/>
    <n v="3452.4"/>
    <n v="287.7"/>
    <n v="59.5"/>
    <n v="0"/>
    <n v="0"/>
    <n v="0"/>
  </r>
  <r>
    <x v="3"/>
    <x v="26"/>
    <x v="260"/>
    <n v="3444"/>
    <n v="287"/>
    <n v="58.1"/>
    <n v="0"/>
    <n v="0"/>
    <n v="0"/>
  </r>
  <r>
    <x v="3"/>
    <x v="26"/>
    <x v="261"/>
    <n v="3402"/>
    <n v="283.5"/>
    <n v="57.4"/>
    <n v="0"/>
    <n v="0"/>
    <n v="0"/>
  </r>
  <r>
    <x v="3"/>
    <x v="26"/>
    <x v="262"/>
    <n v="3402"/>
    <n v="283.5"/>
    <n v="56.7"/>
    <n v="0"/>
    <n v="0"/>
    <n v="0"/>
  </r>
  <r>
    <x v="3"/>
    <x v="26"/>
    <x v="263"/>
    <n v="3368.4"/>
    <n v="280.7"/>
    <n v="58.1"/>
    <n v="0"/>
    <n v="0"/>
    <n v="0"/>
  </r>
  <r>
    <x v="3"/>
    <x v="26"/>
    <x v="264"/>
    <n v="3351.6"/>
    <n v="279.3"/>
    <n v="57.4"/>
    <n v="0"/>
    <n v="0"/>
    <n v="0"/>
  </r>
  <r>
    <x v="3"/>
    <x v="26"/>
    <x v="265"/>
    <n v="3343.2"/>
    <n v="278.60000000000002"/>
    <n v="56.7"/>
    <n v="0"/>
    <n v="0"/>
    <n v="0"/>
  </r>
  <r>
    <x v="3"/>
    <x v="26"/>
    <x v="266"/>
    <n v="3292.8"/>
    <n v="274.39999999999998"/>
    <n v="56"/>
    <n v="0"/>
    <n v="0"/>
    <n v="0"/>
  </r>
  <r>
    <x v="3"/>
    <x v="26"/>
    <x v="267"/>
    <n v="3284.4"/>
    <n v="273.7"/>
    <n v="54.6"/>
    <n v="0"/>
    <n v="0"/>
    <n v="0"/>
  </r>
  <r>
    <x v="3"/>
    <x v="26"/>
    <x v="268"/>
    <n v="3250.8"/>
    <n v="270.89999999999998"/>
    <n v="54.6"/>
    <n v="0"/>
    <n v="0"/>
    <n v="0"/>
  </r>
  <r>
    <x v="3"/>
    <x v="26"/>
    <x v="269"/>
    <n v="3234"/>
    <n v="269.5"/>
    <n v="53.9"/>
    <n v="0"/>
    <n v="0"/>
    <n v="0"/>
  </r>
  <r>
    <x v="3"/>
    <x v="26"/>
    <x v="270"/>
    <n v="3208.8"/>
    <n v="267.39999999999998"/>
    <n v="53.9"/>
    <n v="0"/>
    <n v="0"/>
    <n v="0"/>
  </r>
  <r>
    <x v="3"/>
    <x v="26"/>
    <x v="271"/>
    <n v="3175.2"/>
    <n v="264.60000000000002"/>
    <n v="53.2"/>
    <n v="0"/>
    <n v="0"/>
    <n v="0"/>
  </r>
  <r>
    <x v="3"/>
    <x v="26"/>
    <x v="272"/>
    <n v="3166.8"/>
    <n v="263.89999999999998"/>
    <n v="53.2"/>
    <n v="0"/>
    <n v="0"/>
    <n v="0"/>
  </r>
  <r>
    <x v="3"/>
    <x v="26"/>
    <x v="273"/>
    <n v="3150"/>
    <n v="262.5"/>
    <n v="53.9"/>
    <n v="0"/>
    <n v="0"/>
    <n v="0"/>
  </r>
  <r>
    <x v="3"/>
    <x v="26"/>
    <x v="274"/>
    <n v="3141.6"/>
    <n v="261.8"/>
    <n v="53.2"/>
    <n v="0"/>
    <n v="0"/>
    <n v="0"/>
  </r>
  <r>
    <x v="3"/>
    <x v="26"/>
    <x v="275"/>
    <n v="3116.4"/>
    <n v="259.7"/>
    <n v="53.2"/>
    <n v="0"/>
    <n v="0"/>
    <n v="0"/>
  </r>
  <r>
    <x v="3"/>
    <x v="26"/>
    <x v="276"/>
    <n v="3091.2"/>
    <n v="257.60000000000002"/>
    <n v="52.5"/>
    <n v="0"/>
    <n v="0"/>
    <n v="0"/>
  </r>
  <r>
    <x v="3"/>
    <x v="26"/>
    <x v="277"/>
    <n v="3082.8"/>
    <n v="256.89999999999998"/>
    <n v="52.5"/>
    <n v="0"/>
    <n v="0"/>
    <n v="0"/>
  </r>
  <r>
    <x v="3"/>
    <x v="26"/>
    <x v="278"/>
    <n v="3066"/>
    <n v="255.5"/>
    <n v="53.9"/>
    <n v="0"/>
    <n v="0"/>
    <n v="0"/>
  </r>
  <r>
    <x v="3"/>
    <x v="26"/>
    <x v="279"/>
    <n v="3066"/>
    <n v="255.5"/>
    <n v="52.5"/>
    <n v="0"/>
    <n v="0"/>
    <n v="0"/>
  </r>
  <r>
    <x v="3"/>
    <x v="26"/>
    <x v="280"/>
    <n v="3066"/>
    <n v="255.5"/>
    <n v="52.5"/>
    <n v="0"/>
    <n v="0"/>
    <n v="0"/>
  </r>
  <r>
    <x v="3"/>
    <x v="26"/>
    <x v="281"/>
    <n v="3057.6"/>
    <n v="254.8"/>
    <n v="52.5"/>
    <n v="0"/>
    <n v="0"/>
    <n v="0"/>
  </r>
  <r>
    <x v="3"/>
    <x v="26"/>
    <x v="282"/>
    <n v="3040.8"/>
    <n v="253.4"/>
    <n v="51.8"/>
    <n v="0"/>
    <n v="0"/>
    <n v="0"/>
  </r>
  <r>
    <x v="3"/>
    <x v="26"/>
    <x v="283"/>
    <n v="3032.4"/>
    <n v="252.7"/>
    <n v="51.8"/>
    <n v="0"/>
    <n v="0"/>
    <n v="0"/>
  </r>
  <r>
    <x v="3"/>
    <x v="26"/>
    <x v="284"/>
    <n v="3015.6"/>
    <n v="251.3"/>
    <n v="51.8"/>
    <n v="0"/>
    <n v="0"/>
    <n v="0"/>
  </r>
  <r>
    <x v="3"/>
    <x v="26"/>
    <x v="285"/>
    <n v="2990.4"/>
    <n v="249.2"/>
    <n v="51.1"/>
    <n v="0"/>
    <n v="0"/>
    <n v="0"/>
  </r>
  <r>
    <x v="3"/>
    <x v="26"/>
    <x v="286"/>
    <n v="2956.8"/>
    <n v="246.4"/>
    <n v="50.4"/>
    <n v="0"/>
    <n v="0"/>
    <n v="0"/>
  </r>
  <r>
    <x v="3"/>
    <x v="27"/>
    <x v="287"/>
    <n v="2965.2"/>
    <n v="247.1"/>
    <n v="50.4"/>
    <n v="0"/>
    <n v="0"/>
    <n v="0"/>
  </r>
  <r>
    <x v="3"/>
    <x v="27"/>
    <x v="0"/>
    <n v="2956.8"/>
    <n v="246.4"/>
    <n v="50.4"/>
    <n v="0"/>
    <n v="0"/>
    <n v="0"/>
  </r>
  <r>
    <x v="3"/>
    <x v="27"/>
    <x v="1"/>
    <n v="2940"/>
    <n v="245"/>
    <n v="51.1"/>
    <n v="0"/>
    <n v="0"/>
    <n v="0"/>
  </r>
  <r>
    <x v="3"/>
    <x v="27"/>
    <x v="2"/>
    <n v="2923.2"/>
    <n v="243.6"/>
    <n v="50.4"/>
    <n v="0"/>
    <n v="0"/>
    <n v="0"/>
  </r>
  <r>
    <x v="3"/>
    <x v="27"/>
    <x v="3"/>
    <n v="2906.4"/>
    <n v="242.2"/>
    <n v="49.7"/>
    <n v="0"/>
    <n v="0"/>
    <n v="0"/>
  </r>
  <r>
    <x v="3"/>
    <x v="27"/>
    <x v="4"/>
    <n v="2889.6"/>
    <n v="240.8"/>
    <n v="50.4"/>
    <n v="0"/>
    <n v="0"/>
    <n v="0"/>
  </r>
  <r>
    <x v="3"/>
    <x v="27"/>
    <x v="5"/>
    <n v="2889.6"/>
    <n v="240.8"/>
    <n v="51.1"/>
    <n v="0"/>
    <n v="0"/>
    <n v="0"/>
  </r>
  <r>
    <x v="3"/>
    <x v="27"/>
    <x v="6"/>
    <n v="2872.8"/>
    <n v="239.4"/>
    <n v="51.1"/>
    <n v="0"/>
    <n v="0"/>
    <n v="0"/>
  </r>
  <r>
    <x v="3"/>
    <x v="27"/>
    <x v="7"/>
    <n v="2847.6"/>
    <n v="237.3"/>
    <n v="50.4"/>
    <n v="0"/>
    <n v="0"/>
    <n v="0"/>
  </r>
  <r>
    <x v="3"/>
    <x v="27"/>
    <x v="8"/>
    <n v="2830.8"/>
    <n v="235.9"/>
    <n v="49.7"/>
    <n v="0"/>
    <n v="0"/>
    <n v="0"/>
  </r>
  <r>
    <x v="3"/>
    <x v="27"/>
    <x v="9"/>
    <n v="2839.2"/>
    <n v="236.6"/>
    <n v="50.4"/>
    <n v="0"/>
    <n v="0"/>
    <n v="0"/>
  </r>
  <r>
    <x v="3"/>
    <x v="27"/>
    <x v="10"/>
    <n v="2830.8"/>
    <n v="235.9"/>
    <n v="49.7"/>
    <n v="0"/>
    <n v="0"/>
    <n v="0"/>
  </r>
  <r>
    <x v="3"/>
    <x v="27"/>
    <x v="11"/>
    <n v="2797.2"/>
    <n v="233.1"/>
    <n v="48.3"/>
    <n v="0"/>
    <n v="0"/>
    <n v="0"/>
  </r>
  <r>
    <x v="3"/>
    <x v="27"/>
    <x v="12"/>
    <n v="2797.2"/>
    <n v="233.1"/>
    <n v="48.3"/>
    <n v="0"/>
    <n v="0"/>
    <n v="0"/>
  </r>
  <r>
    <x v="3"/>
    <x v="27"/>
    <x v="13"/>
    <n v="2772"/>
    <n v="231"/>
    <n v="49"/>
    <n v="0"/>
    <n v="0"/>
    <n v="0"/>
  </r>
  <r>
    <x v="3"/>
    <x v="27"/>
    <x v="14"/>
    <n v="2788.8"/>
    <n v="232.4"/>
    <n v="49"/>
    <n v="0"/>
    <n v="0"/>
    <n v="0"/>
  </r>
  <r>
    <x v="3"/>
    <x v="27"/>
    <x v="15"/>
    <n v="2772"/>
    <n v="231"/>
    <n v="49.7"/>
    <n v="0"/>
    <n v="0"/>
    <n v="0"/>
  </r>
  <r>
    <x v="3"/>
    <x v="27"/>
    <x v="16"/>
    <n v="2763.6"/>
    <n v="230.3"/>
    <n v="49"/>
    <n v="0"/>
    <n v="0"/>
    <n v="0"/>
  </r>
  <r>
    <x v="3"/>
    <x v="27"/>
    <x v="17"/>
    <n v="2788.8"/>
    <n v="232.4"/>
    <n v="49.7"/>
    <n v="0"/>
    <n v="0"/>
    <n v="0"/>
  </r>
  <r>
    <x v="3"/>
    <x v="27"/>
    <x v="18"/>
    <n v="2780.4"/>
    <n v="231.7"/>
    <n v="49.7"/>
    <n v="0"/>
    <n v="0"/>
    <n v="0"/>
  </r>
  <r>
    <x v="3"/>
    <x v="27"/>
    <x v="19"/>
    <n v="2772"/>
    <n v="231"/>
    <n v="49.7"/>
    <n v="0"/>
    <n v="0"/>
    <n v="0"/>
  </r>
  <r>
    <x v="3"/>
    <x v="27"/>
    <x v="20"/>
    <n v="2755.2"/>
    <n v="229.6"/>
    <n v="49.7"/>
    <n v="0"/>
    <n v="0"/>
    <n v="0"/>
  </r>
  <r>
    <x v="3"/>
    <x v="27"/>
    <x v="21"/>
    <n v="2738.4"/>
    <n v="228.2"/>
    <n v="48.3"/>
    <n v="0"/>
    <n v="0"/>
    <n v="0"/>
  </r>
  <r>
    <x v="3"/>
    <x v="27"/>
    <x v="22"/>
    <n v="2730"/>
    <n v="227.5"/>
    <n v="48.3"/>
    <n v="0"/>
    <n v="0"/>
    <n v="0"/>
  </r>
  <r>
    <x v="3"/>
    <x v="27"/>
    <x v="23"/>
    <n v="2704.8"/>
    <n v="225.4"/>
    <n v="48.3"/>
    <n v="0"/>
    <n v="0"/>
    <n v="0"/>
  </r>
  <r>
    <x v="3"/>
    <x v="27"/>
    <x v="24"/>
    <n v="2704.8"/>
    <n v="225.4"/>
    <n v="48.3"/>
    <n v="0"/>
    <n v="0"/>
    <n v="0"/>
  </r>
  <r>
    <x v="3"/>
    <x v="27"/>
    <x v="25"/>
    <n v="2713.2"/>
    <n v="226.1"/>
    <n v="49"/>
    <n v="0"/>
    <n v="0"/>
    <n v="0"/>
  </r>
  <r>
    <x v="3"/>
    <x v="27"/>
    <x v="26"/>
    <n v="2696.4"/>
    <n v="224.7"/>
    <n v="49.7"/>
    <n v="0"/>
    <n v="0"/>
    <n v="0"/>
  </r>
  <r>
    <x v="3"/>
    <x v="27"/>
    <x v="27"/>
    <n v="2696.4"/>
    <n v="224.7"/>
    <n v="49.7"/>
    <n v="0"/>
    <n v="0"/>
    <n v="0"/>
  </r>
  <r>
    <x v="3"/>
    <x v="27"/>
    <x v="28"/>
    <n v="2671.2"/>
    <n v="222.6"/>
    <n v="49.7"/>
    <n v="0"/>
    <n v="0"/>
    <n v="0"/>
  </r>
  <r>
    <x v="3"/>
    <x v="27"/>
    <x v="29"/>
    <n v="2671.2"/>
    <n v="222.6"/>
    <n v="49.7"/>
    <n v="0"/>
    <n v="0"/>
    <n v="0"/>
  </r>
  <r>
    <x v="3"/>
    <x v="27"/>
    <x v="30"/>
    <n v="2679.6"/>
    <n v="223.3"/>
    <n v="49.7"/>
    <n v="0"/>
    <n v="0"/>
    <n v="0"/>
  </r>
  <r>
    <x v="3"/>
    <x v="27"/>
    <x v="31"/>
    <n v="2671.2"/>
    <n v="222.6"/>
    <n v="49"/>
    <n v="0"/>
    <n v="0"/>
    <n v="0"/>
  </r>
  <r>
    <x v="3"/>
    <x v="27"/>
    <x v="32"/>
    <n v="2671.2"/>
    <n v="222.6"/>
    <n v="49"/>
    <n v="0"/>
    <n v="0"/>
    <n v="0"/>
  </r>
  <r>
    <x v="3"/>
    <x v="27"/>
    <x v="33"/>
    <n v="2679.6"/>
    <n v="223.3"/>
    <n v="49"/>
    <n v="0"/>
    <n v="0"/>
    <n v="0"/>
  </r>
  <r>
    <x v="3"/>
    <x v="27"/>
    <x v="34"/>
    <n v="2662.8"/>
    <n v="221.9"/>
    <n v="48.3"/>
    <n v="0"/>
    <n v="0"/>
    <n v="0"/>
  </r>
  <r>
    <x v="3"/>
    <x v="27"/>
    <x v="35"/>
    <n v="2662.8"/>
    <n v="221.9"/>
    <n v="48.3"/>
    <n v="0"/>
    <n v="0"/>
    <n v="0"/>
  </r>
  <r>
    <x v="3"/>
    <x v="27"/>
    <x v="36"/>
    <n v="2646"/>
    <n v="220.5"/>
    <n v="47.6"/>
    <n v="0"/>
    <n v="0"/>
    <n v="0"/>
  </r>
  <r>
    <x v="3"/>
    <x v="27"/>
    <x v="37"/>
    <n v="2646"/>
    <n v="220.5"/>
    <n v="48.3"/>
    <n v="0"/>
    <n v="0"/>
    <n v="0"/>
  </r>
  <r>
    <x v="3"/>
    <x v="27"/>
    <x v="38"/>
    <n v="2637.6"/>
    <n v="219.8"/>
    <n v="48.3"/>
    <n v="0"/>
    <n v="0"/>
    <n v="0"/>
  </r>
  <r>
    <x v="3"/>
    <x v="27"/>
    <x v="39"/>
    <n v="2654.4"/>
    <n v="221.2"/>
    <n v="48.3"/>
    <n v="0"/>
    <n v="0"/>
    <n v="0"/>
  </r>
  <r>
    <x v="3"/>
    <x v="27"/>
    <x v="40"/>
    <n v="2646"/>
    <n v="220.5"/>
    <n v="49"/>
    <n v="0"/>
    <n v="0"/>
    <n v="0"/>
  </r>
  <r>
    <x v="3"/>
    <x v="27"/>
    <x v="41"/>
    <n v="2662.8"/>
    <n v="221.9"/>
    <n v="49"/>
    <n v="0"/>
    <n v="0"/>
    <n v="0"/>
  </r>
  <r>
    <x v="3"/>
    <x v="27"/>
    <x v="42"/>
    <n v="2654.4"/>
    <n v="221.2"/>
    <n v="49"/>
    <n v="0"/>
    <n v="0"/>
    <n v="0"/>
  </r>
  <r>
    <x v="3"/>
    <x v="27"/>
    <x v="43"/>
    <n v="2679.6"/>
    <n v="223.3"/>
    <n v="49.7"/>
    <n v="0"/>
    <n v="0"/>
    <n v="0"/>
  </r>
  <r>
    <x v="3"/>
    <x v="27"/>
    <x v="44"/>
    <n v="2671.2"/>
    <n v="222.6"/>
    <n v="49"/>
    <n v="0"/>
    <n v="0"/>
    <n v="0"/>
  </r>
  <r>
    <x v="3"/>
    <x v="27"/>
    <x v="45"/>
    <n v="2688"/>
    <n v="224"/>
    <n v="48.3"/>
    <n v="0"/>
    <n v="0"/>
    <n v="0"/>
  </r>
  <r>
    <x v="3"/>
    <x v="27"/>
    <x v="46"/>
    <n v="2679.6"/>
    <n v="223.3"/>
    <n v="48.3"/>
    <n v="0"/>
    <n v="0"/>
    <n v="0"/>
  </r>
  <r>
    <x v="3"/>
    <x v="27"/>
    <x v="47"/>
    <n v="2721.6"/>
    <n v="226.8"/>
    <n v="46.9"/>
    <n v="0"/>
    <n v="0"/>
    <n v="0"/>
  </r>
  <r>
    <x v="3"/>
    <x v="27"/>
    <x v="48"/>
    <n v="2738.4"/>
    <n v="228.2"/>
    <n v="47.6"/>
    <n v="0"/>
    <n v="0"/>
    <n v="0"/>
  </r>
  <r>
    <x v="3"/>
    <x v="27"/>
    <x v="49"/>
    <n v="2797.2"/>
    <n v="233.1"/>
    <n v="46.9"/>
    <n v="0"/>
    <n v="0"/>
    <n v="0"/>
  </r>
  <r>
    <x v="3"/>
    <x v="27"/>
    <x v="50"/>
    <n v="2830.8"/>
    <n v="235.9"/>
    <n v="47.6"/>
    <n v="0"/>
    <n v="0"/>
    <n v="0"/>
  </r>
  <r>
    <x v="3"/>
    <x v="27"/>
    <x v="51"/>
    <n v="2906.4"/>
    <n v="242.2"/>
    <n v="48.3"/>
    <n v="0"/>
    <n v="0"/>
    <n v="0"/>
  </r>
  <r>
    <x v="3"/>
    <x v="27"/>
    <x v="52"/>
    <n v="2948.4"/>
    <n v="245.7"/>
    <n v="49.7"/>
    <n v="0"/>
    <n v="0"/>
    <n v="0"/>
  </r>
  <r>
    <x v="3"/>
    <x v="27"/>
    <x v="53"/>
    <n v="2998.8"/>
    <n v="249.9"/>
    <n v="49.7"/>
    <n v="0"/>
    <n v="0"/>
    <n v="0"/>
  </r>
  <r>
    <x v="3"/>
    <x v="27"/>
    <x v="54"/>
    <n v="3040.8"/>
    <n v="253.4"/>
    <n v="50.4"/>
    <n v="0"/>
    <n v="0"/>
    <n v="0"/>
  </r>
  <r>
    <x v="3"/>
    <x v="27"/>
    <x v="55"/>
    <n v="3108"/>
    <n v="259"/>
    <n v="50.4"/>
    <n v="0"/>
    <n v="0"/>
    <n v="0"/>
  </r>
  <r>
    <x v="3"/>
    <x v="27"/>
    <x v="56"/>
    <n v="3150"/>
    <n v="262.5"/>
    <n v="51.1"/>
    <n v="0"/>
    <n v="0"/>
    <n v="0"/>
  </r>
  <r>
    <x v="3"/>
    <x v="27"/>
    <x v="57"/>
    <n v="3208.8"/>
    <n v="267.39999999999998"/>
    <n v="52.5"/>
    <n v="0"/>
    <n v="0"/>
    <n v="0"/>
  </r>
  <r>
    <x v="3"/>
    <x v="27"/>
    <x v="58"/>
    <n v="3259.2"/>
    <n v="271.60000000000002"/>
    <n v="53.2"/>
    <n v="0"/>
    <n v="0"/>
    <n v="0"/>
  </r>
  <r>
    <x v="3"/>
    <x v="27"/>
    <x v="59"/>
    <n v="3343.2"/>
    <n v="278.60000000000002"/>
    <n v="53.2"/>
    <n v="0"/>
    <n v="0"/>
    <n v="0"/>
  </r>
  <r>
    <x v="3"/>
    <x v="27"/>
    <x v="60"/>
    <n v="3376.8"/>
    <n v="281.39999999999998"/>
    <n v="52.5"/>
    <n v="0"/>
    <n v="0"/>
    <n v="0"/>
  </r>
  <r>
    <x v="3"/>
    <x v="27"/>
    <x v="61"/>
    <n v="3427.2"/>
    <n v="285.60000000000002"/>
    <n v="53.9"/>
    <n v="0"/>
    <n v="0"/>
    <n v="0"/>
  </r>
  <r>
    <x v="3"/>
    <x v="27"/>
    <x v="62"/>
    <n v="3528"/>
    <n v="294"/>
    <n v="55.3"/>
    <n v="0"/>
    <n v="0"/>
    <n v="0"/>
  </r>
  <r>
    <x v="3"/>
    <x v="27"/>
    <x v="63"/>
    <n v="3578.4"/>
    <n v="298.2"/>
    <n v="55.3"/>
    <n v="0"/>
    <n v="0"/>
    <n v="0"/>
  </r>
  <r>
    <x v="3"/>
    <x v="27"/>
    <x v="64"/>
    <n v="3645.6"/>
    <n v="303.8"/>
    <n v="56.7"/>
    <n v="0"/>
    <n v="0"/>
    <n v="0"/>
  </r>
  <r>
    <x v="3"/>
    <x v="27"/>
    <x v="65"/>
    <n v="3662.4"/>
    <n v="305.2"/>
    <n v="56"/>
    <n v="0"/>
    <n v="0"/>
    <n v="0"/>
  </r>
  <r>
    <x v="3"/>
    <x v="27"/>
    <x v="66"/>
    <n v="3746.4"/>
    <n v="312.2"/>
    <n v="57.4"/>
    <n v="0"/>
    <n v="0"/>
    <n v="0"/>
  </r>
  <r>
    <x v="3"/>
    <x v="27"/>
    <x v="67"/>
    <n v="3796.8"/>
    <n v="316.39999999999998"/>
    <n v="58.8"/>
    <n v="0"/>
    <n v="0"/>
    <n v="0"/>
  </r>
  <r>
    <x v="3"/>
    <x v="27"/>
    <x v="68"/>
    <n v="3712.8"/>
    <n v="309.39999999999998"/>
    <n v="55.3"/>
    <n v="0"/>
    <n v="0"/>
    <n v="0"/>
  </r>
  <r>
    <x v="3"/>
    <x v="27"/>
    <x v="69"/>
    <n v="3544.8"/>
    <n v="295.39999999999998"/>
    <n v="48.3"/>
    <n v="0"/>
    <n v="0"/>
    <n v="0"/>
  </r>
  <r>
    <x v="3"/>
    <x v="27"/>
    <x v="70"/>
    <n v="3570"/>
    <n v="297.5"/>
    <n v="49"/>
    <n v="0"/>
    <n v="0"/>
    <n v="0"/>
  </r>
  <r>
    <x v="3"/>
    <x v="27"/>
    <x v="71"/>
    <n v="3578.4"/>
    <n v="298.2"/>
    <n v="51.8"/>
    <n v="0"/>
    <n v="0"/>
    <n v="0"/>
  </r>
  <r>
    <x v="3"/>
    <x v="27"/>
    <x v="72"/>
    <n v="3687.6"/>
    <n v="307.3"/>
    <n v="51.1"/>
    <n v="0"/>
    <n v="0"/>
    <n v="0"/>
  </r>
  <r>
    <x v="3"/>
    <x v="27"/>
    <x v="73"/>
    <n v="2965.2"/>
    <n v="247.1"/>
    <n v="44.8"/>
    <n v="0"/>
    <n v="0"/>
    <n v="0"/>
  </r>
  <r>
    <x v="3"/>
    <x v="27"/>
    <x v="74"/>
    <n v="2713.2"/>
    <n v="226.1"/>
    <n v="42.7"/>
    <n v="0"/>
    <n v="0"/>
    <n v="0"/>
  </r>
  <r>
    <x v="3"/>
    <x v="27"/>
    <x v="75"/>
    <n v="2612.4"/>
    <n v="217.7"/>
    <n v="42"/>
    <n v="0"/>
    <n v="0"/>
    <n v="0"/>
  </r>
  <r>
    <x v="3"/>
    <x v="27"/>
    <x v="76"/>
    <n v="2528.4"/>
    <n v="210.7"/>
    <n v="38.5"/>
    <n v="0"/>
    <n v="0"/>
    <n v="0"/>
  </r>
  <r>
    <x v="3"/>
    <x v="27"/>
    <x v="77"/>
    <n v="2478"/>
    <n v="206.5"/>
    <n v="39.9"/>
    <n v="0"/>
    <n v="0"/>
    <n v="0"/>
  </r>
  <r>
    <x v="3"/>
    <x v="27"/>
    <x v="78"/>
    <n v="1008"/>
    <n v="84"/>
    <n v="16.100000000000001"/>
    <n v="0"/>
    <n v="0"/>
    <n v="0"/>
  </r>
  <r>
    <x v="3"/>
    <x v="27"/>
    <x v="79"/>
    <n v="0"/>
    <n v="0"/>
    <n v="0"/>
    <n v="0"/>
    <n v="0"/>
    <n v="0"/>
  </r>
  <r>
    <x v="3"/>
    <x v="27"/>
    <x v="80"/>
    <n v="0"/>
    <n v="0"/>
    <n v="0"/>
    <n v="0"/>
    <n v="0"/>
    <n v="0"/>
  </r>
  <r>
    <x v="3"/>
    <x v="27"/>
    <x v="81"/>
    <n v="0"/>
    <n v="0"/>
    <n v="0"/>
    <n v="0"/>
    <n v="0"/>
    <n v="0"/>
  </r>
  <r>
    <x v="3"/>
    <x v="27"/>
    <x v="82"/>
    <n v="0"/>
    <n v="0"/>
    <n v="0"/>
    <n v="0"/>
    <n v="0"/>
    <n v="0"/>
  </r>
  <r>
    <x v="3"/>
    <x v="27"/>
    <x v="83"/>
    <n v="0"/>
    <n v="0"/>
    <n v="0"/>
    <n v="0"/>
    <n v="0"/>
    <n v="0"/>
  </r>
  <r>
    <x v="3"/>
    <x v="27"/>
    <x v="84"/>
    <n v="0"/>
    <n v="0"/>
    <n v="0"/>
    <n v="0"/>
    <n v="0"/>
    <n v="0"/>
  </r>
  <r>
    <x v="3"/>
    <x v="27"/>
    <x v="85"/>
    <n v="0"/>
    <n v="0"/>
    <n v="0"/>
    <n v="0"/>
    <n v="0"/>
    <n v="0"/>
  </r>
  <r>
    <x v="3"/>
    <x v="27"/>
    <x v="86"/>
    <n v="0"/>
    <n v="0"/>
    <n v="0"/>
    <n v="0"/>
    <n v="0"/>
    <n v="0"/>
  </r>
  <r>
    <x v="3"/>
    <x v="27"/>
    <x v="87"/>
    <n v="0"/>
    <n v="0"/>
    <n v="0"/>
    <n v="0"/>
    <n v="0"/>
    <n v="0"/>
  </r>
  <r>
    <x v="3"/>
    <x v="27"/>
    <x v="88"/>
    <n v="0"/>
    <n v="0"/>
    <n v="0"/>
    <n v="0"/>
    <n v="0"/>
    <n v="0"/>
  </r>
  <r>
    <x v="3"/>
    <x v="27"/>
    <x v="89"/>
    <n v="0"/>
    <n v="0"/>
    <n v="0"/>
    <n v="0"/>
    <n v="0"/>
    <n v="0"/>
  </r>
  <r>
    <x v="3"/>
    <x v="27"/>
    <x v="90"/>
    <n v="0"/>
    <n v="0"/>
    <n v="0"/>
    <n v="0"/>
    <n v="0"/>
    <n v="0"/>
  </r>
  <r>
    <x v="3"/>
    <x v="27"/>
    <x v="91"/>
    <n v="0"/>
    <n v="0"/>
    <n v="0"/>
    <n v="0"/>
    <n v="0"/>
    <n v="0"/>
  </r>
  <r>
    <x v="3"/>
    <x v="27"/>
    <x v="92"/>
    <n v="0"/>
    <n v="0"/>
    <n v="0"/>
    <n v="0"/>
    <n v="0"/>
    <n v="0"/>
  </r>
  <r>
    <x v="3"/>
    <x v="27"/>
    <x v="93"/>
    <n v="0"/>
    <n v="0"/>
    <n v="0"/>
    <n v="0"/>
    <n v="0"/>
    <n v="0"/>
  </r>
  <r>
    <x v="3"/>
    <x v="27"/>
    <x v="94"/>
    <n v="0"/>
    <n v="0"/>
    <n v="0"/>
    <n v="0"/>
    <n v="0"/>
    <n v="0"/>
  </r>
  <r>
    <x v="3"/>
    <x v="27"/>
    <x v="95"/>
    <n v="0"/>
    <n v="0"/>
    <n v="0"/>
    <n v="0"/>
    <n v="0"/>
    <n v="0"/>
  </r>
  <r>
    <x v="3"/>
    <x v="27"/>
    <x v="96"/>
    <n v="0"/>
    <n v="0"/>
    <n v="0"/>
    <n v="0"/>
    <n v="0"/>
    <n v="0"/>
  </r>
  <r>
    <x v="3"/>
    <x v="27"/>
    <x v="97"/>
    <n v="0"/>
    <n v="0"/>
    <n v="0"/>
    <n v="0"/>
    <n v="0"/>
    <n v="0"/>
  </r>
  <r>
    <x v="3"/>
    <x v="27"/>
    <x v="98"/>
    <n v="0"/>
    <n v="0"/>
    <n v="0"/>
    <n v="0"/>
    <n v="0"/>
    <n v="0"/>
  </r>
  <r>
    <x v="3"/>
    <x v="27"/>
    <x v="99"/>
    <n v="0"/>
    <n v="0"/>
    <n v="0"/>
    <n v="0"/>
    <n v="0"/>
    <n v="0"/>
  </r>
  <r>
    <x v="3"/>
    <x v="27"/>
    <x v="100"/>
    <n v="0"/>
    <n v="0"/>
    <n v="0"/>
    <n v="0"/>
    <n v="0"/>
    <n v="0"/>
  </r>
  <r>
    <x v="3"/>
    <x v="27"/>
    <x v="101"/>
    <n v="0"/>
    <n v="0"/>
    <n v="0"/>
    <n v="0"/>
    <n v="0"/>
    <n v="0"/>
  </r>
  <r>
    <x v="3"/>
    <x v="27"/>
    <x v="102"/>
    <n v="0"/>
    <n v="0"/>
    <n v="0"/>
    <n v="0"/>
    <n v="0"/>
    <n v="0"/>
  </r>
  <r>
    <x v="3"/>
    <x v="27"/>
    <x v="103"/>
    <n v="0"/>
    <n v="0"/>
    <n v="0"/>
    <n v="0"/>
    <n v="0"/>
    <n v="0"/>
  </r>
  <r>
    <x v="3"/>
    <x v="27"/>
    <x v="104"/>
    <n v="0"/>
    <n v="0"/>
    <n v="0"/>
    <n v="0"/>
    <n v="0"/>
    <n v="0"/>
  </r>
  <r>
    <x v="3"/>
    <x v="27"/>
    <x v="105"/>
    <n v="0"/>
    <n v="0"/>
    <n v="0"/>
    <n v="0"/>
    <n v="0"/>
    <n v="0"/>
  </r>
  <r>
    <x v="3"/>
    <x v="27"/>
    <x v="106"/>
    <n v="0"/>
    <n v="0"/>
    <n v="0"/>
    <n v="0"/>
    <n v="0"/>
    <n v="0"/>
  </r>
  <r>
    <x v="3"/>
    <x v="27"/>
    <x v="107"/>
    <n v="0"/>
    <n v="0"/>
    <n v="0"/>
    <n v="0"/>
    <n v="0"/>
    <n v="0"/>
  </r>
  <r>
    <x v="3"/>
    <x v="27"/>
    <x v="108"/>
    <n v="0"/>
    <n v="0"/>
    <n v="0"/>
    <n v="0"/>
    <n v="0"/>
    <n v="0"/>
  </r>
  <r>
    <x v="3"/>
    <x v="27"/>
    <x v="109"/>
    <n v="0"/>
    <n v="0"/>
    <n v="0"/>
    <n v="0"/>
    <n v="0"/>
    <n v="0"/>
  </r>
  <r>
    <x v="3"/>
    <x v="27"/>
    <x v="110"/>
    <n v="0"/>
    <n v="0"/>
    <n v="0"/>
    <n v="0"/>
    <n v="0"/>
    <n v="0"/>
  </r>
  <r>
    <x v="3"/>
    <x v="27"/>
    <x v="111"/>
    <n v="0"/>
    <n v="0"/>
    <n v="0"/>
    <n v="0"/>
    <n v="0"/>
    <n v="0"/>
  </r>
  <r>
    <x v="3"/>
    <x v="27"/>
    <x v="112"/>
    <n v="0"/>
    <n v="0"/>
    <n v="0"/>
    <n v="0"/>
    <n v="0"/>
    <n v="0"/>
  </r>
  <r>
    <x v="3"/>
    <x v="27"/>
    <x v="113"/>
    <n v="0"/>
    <n v="0"/>
    <n v="0"/>
    <n v="0"/>
    <n v="0"/>
    <n v="0"/>
  </r>
  <r>
    <x v="3"/>
    <x v="27"/>
    <x v="114"/>
    <n v="0"/>
    <n v="0"/>
    <n v="0"/>
    <n v="0"/>
    <n v="0"/>
    <n v="0"/>
  </r>
  <r>
    <x v="3"/>
    <x v="27"/>
    <x v="115"/>
    <n v="0"/>
    <n v="0"/>
    <n v="0"/>
    <n v="0"/>
    <n v="0"/>
    <n v="0"/>
  </r>
  <r>
    <x v="3"/>
    <x v="27"/>
    <x v="116"/>
    <n v="0"/>
    <n v="0"/>
    <n v="0"/>
    <n v="0"/>
    <n v="0"/>
    <n v="0"/>
  </r>
  <r>
    <x v="3"/>
    <x v="27"/>
    <x v="117"/>
    <n v="0"/>
    <n v="0"/>
    <n v="0"/>
    <n v="0"/>
    <n v="0"/>
    <n v="0"/>
  </r>
  <r>
    <x v="3"/>
    <x v="27"/>
    <x v="118"/>
    <n v="0"/>
    <n v="0"/>
    <n v="0"/>
    <n v="0"/>
    <n v="0"/>
    <n v="0"/>
  </r>
  <r>
    <x v="3"/>
    <x v="27"/>
    <x v="119"/>
    <n v="0"/>
    <n v="0"/>
    <n v="0"/>
    <n v="0"/>
    <n v="0"/>
    <n v="0"/>
  </r>
  <r>
    <x v="3"/>
    <x v="27"/>
    <x v="120"/>
    <n v="0"/>
    <n v="0"/>
    <n v="0"/>
    <n v="0"/>
    <n v="0"/>
    <n v="0"/>
  </r>
  <r>
    <x v="3"/>
    <x v="27"/>
    <x v="121"/>
    <n v="0"/>
    <n v="0"/>
    <n v="0"/>
    <n v="0"/>
    <n v="0"/>
    <n v="0"/>
  </r>
  <r>
    <x v="3"/>
    <x v="27"/>
    <x v="122"/>
    <n v="0"/>
    <n v="0"/>
    <n v="0"/>
    <n v="0"/>
    <n v="0"/>
    <n v="0"/>
  </r>
  <r>
    <x v="3"/>
    <x v="27"/>
    <x v="123"/>
    <n v="0"/>
    <n v="0"/>
    <n v="0"/>
    <n v="0"/>
    <n v="0"/>
    <n v="0"/>
  </r>
  <r>
    <x v="3"/>
    <x v="27"/>
    <x v="124"/>
    <n v="0"/>
    <n v="0"/>
    <n v="0"/>
    <n v="0"/>
    <n v="0"/>
    <n v="0"/>
  </r>
  <r>
    <x v="3"/>
    <x v="27"/>
    <x v="125"/>
    <n v="0"/>
    <n v="0"/>
    <n v="0"/>
    <n v="0"/>
    <n v="0"/>
    <n v="0"/>
  </r>
  <r>
    <x v="3"/>
    <x v="27"/>
    <x v="126"/>
    <n v="0"/>
    <n v="0"/>
    <n v="0"/>
    <n v="0"/>
    <n v="0"/>
    <n v="0"/>
  </r>
  <r>
    <x v="3"/>
    <x v="27"/>
    <x v="127"/>
    <n v="0"/>
    <n v="0"/>
    <n v="0"/>
    <n v="0"/>
    <n v="0"/>
    <n v="0"/>
  </r>
  <r>
    <x v="3"/>
    <x v="27"/>
    <x v="128"/>
    <n v="0"/>
    <n v="0"/>
    <n v="0"/>
    <n v="0"/>
    <n v="0"/>
    <n v="0"/>
  </r>
  <r>
    <x v="3"/>
    <x v="27"/>
    <x v="129"/>
    <n v="0"/>
    <n v="0"/>
    <n v="0"/>
    <n v="0"/>
    <n v="0"/>
    <n v="0"/>
  </r>
  <r>
    <x v="3"/>
    <x v="27"/>
    <x v="130"/>
    <n v="0"/>
    <n v="0"/>
    <n v="0"/>
    <n v="0"/>
    <n v="0"/>
    <n v="0"/>
  </r>
  <r>
    <x v="3"/>
    <x v="27"/>
    <x v="131"/>
    <n v="0"/>
    <n v="0"/>
    <n v="0"/>
    <n v="0"/>
    <n v="0"/>
    <n v="0"/>
  </r>
  <r>
    <x v="3"/>
    <x v="27"/>
    <x v="132"/>
    <n v="0"/>
    <n v="0"/>
    <n v="0"/>
    <n v="0"/>
    <n v="0"/>
    <n v="0"/>
  </r>
  <r>
    <x v="3"/>
    <x v="27"/>
    <x v="133"/>
    <n v="0"/>
    <n v="0"/>
    <n v="0"/>
    <n v="0"/>
    <n v="0"/>
    <n v="0"/>
  </r>
  <r>
    <x v="3"/>
    <x v="27"/>
    <x v="134"/>
    <n v="0"/>
    <n v="0"/>
    <n v="0"/>
    <n v="0"/>
    <n v="0"/>
    <n v="0"/>
  </r>
  <r>
    <x v="3"/>
    <x v="27"/>
    <x v="135"/>
    <n v="0"/>
    <n v="0"/>
    <n v="0"/>
    <n v="0"/>
    <n v="0"/>
    <n v="0"/>
  </r>
  <r>
    <x v="3"/>
    <x v="27"/>
    <x v="136"/>
    <n v="0"/>
    <n v="0"/>
    <n v="0"/>
    <n v="0"/>
    <n v="0"/>
    <n v="0"/>
  </r>
  <r>
    <x v="3"/>
    <x v="27"/>
    <x v="137"/>
    <n v="0"/>
    <n v="0"/>
    <n v="0"/>
    <n v="0"/>
    <n v="0"/>
    <n v="0"/>
  </r>
  <r>
    <x v="3"/>
    <x v="27"/>
    <x v="138"/>
    <n v="0"/>
    <n v="0"/>
    <n v="0"/>
    <n v="0"/>
    <n v="0"/>
    <n v="0"/>
  </r>
  <r>
    <x v="3"/>
    <x v="27"/>
    <x v="139"/>
    <n v="0"/>
    <n v="0"/>
    <n v="0"/>
    <n v="0"/>
    <n v="0"/>
    <n v="0"/>
  </r>
  <r>
    <x v="3"/>
    <x v="27"/>
    <x v="140"/>
    <n v="0"/>
    <n v="0"/>
    <n v="0"/>
    <n v="0"/>
    <n v="0"/>
    <n v="0"/>
  </r>
  <r>
    <x v="3"/>
    <x v="27"/>
    <x v="141"/>
    <n v="0"/>
    <n v="0"/>
    <n v="0"/>
    <n v="0"/>
    <n v="0"/>
    <n v="0"/>
  </r>
  <r>
    <x v="3"/>
    <x v="27"/>
    <x v="142"/>
    <n v="0"/>
    <n v="0"/>
    <n v="0"/>
    <n v="0"/>
    <n v="0"/>
    <n v="0"/>
  </r>
  <r>
    <x v="3"/>
    <x v="27"/>
    <x v="143"/>
    <n v="0"/>
    <n v="0"/>
    <n v="0"/>
    <n v="0"/>
    <n v="0"/>
    <n v="0"/>
  </r>
  <r>
    <x v="3"/>
    <x v="27"/>
    <x v="144"/>
    <n v="0"/>
    <n v="0"/>
    <n v="0"/>
    <n v="0"/>
    <n v="0"/>
    <n v="0"/>
  </r>
  <r>
    <x v="3"/>
    <x v="27"/>
    <x v="145"/>
    <n v="0"/>
    <n v="0"/>
    <n v="0"/>
    <n v="0"/>
    <n v="0"/>
    <n v="0"/>
  </r>
  <r>
    <x v="3"/>
    <x v="27"/>
    <x v="146"/>
    <n v="0"/>
    <n v="0"/>
    <n v="0"/>
    <n v="0"/>
    <n v="0"/>
    <n v="0"/>
  </r>
  <r>
    <x v="3"/>
    <x v="27"/>
    <x v="147"/>
    <n v="0"/>
    <n v="0"/>
    <n v="0"/>
    <n v="0"/>
    <n v="0"/>
    <n v="0"/>
  </r>
  <r>
    <x v="3"/>
    <x v="27"/>
    <x v="148"/>
    <n v="0"/>
    <n v="0"/>
    <n v="0"/>
    <n v="0"/>
    <n v="0"/>
    <n v="0"/>
  </r>
  <r>
    <x v="3"/>
    <x v="27"/>
    <x v="149"/>
    <n v="0"/>
    <n v="0"/>
    <n v="0"/>
    <n v="0"/>
    <n v="0"/>
    <n v="0"/>
  </r>
  <r>
    <x v="3"/>
    <x v="27"/>
    <x v="150"/>
    <n v="0"/>
    <n v="0"/>
    <n v="0"/>
    <n v="0"/>
    <n v="0"/>
    <n v="0"/>
  </r>
  <r>
    <x v="3"/>
    <x v="27"/>
    <x v="151"/>
    <n v="0"/>
    <n v="0"/>
    <n v="0"/>
    <n v="0"/>
    <n v="0"/>
    <n v="0"/>
  </r>
  <r>
    <x v="3"/>
    <x v="27"/>
    <x v="152"/>
    <n v="0"/>
    <n v="0"/>
    <n v="0"/>
    <n v="0"/>
    <n v="0"/>
    <n v="0"/>
  </r>
  <r>
    <x v="3"/>
    <x v="27"/>
    <x v="153"/>
    <n v="0"/>
    <n v="0"/>
    <n v="0"/>
    <n v="0"/>
    <n v="0"/>
    <n v="0"/>
  </r>
  <r>
    <x v="3"/>
    <x v="27"/>
    <x v="154"/>
    <n v="0"/>
    <n v="0"/>
    <n v="0"/>
    <n v="0"/>
    <n v="0"/>
    <n v="0"/>
  </r>
  <r>
    <x v="3"/>
    <x v="27"/>
    <x v="155"/>
    <n v="0"/>
    <n v="0"/>
    <n v="0"/>
    <n v="0"/>
    <n v="0"/>
    <n v="0"/>
  </r>
  <r>
    <x v="3"/>
    <x v="27"/>
    <x v="156"/>
    <n v="0"/>
    <n v="0"/>
    <n v="0"/>
    <n v="0"/>
    <n v="0"/>
    <n v="0"/>
  </r>
  <r>
    <x v="3"/>
    <x v="27"/>
    <x v="157"/>
    <n v="0"/>
    <n v="0"/>
    <n v="0"/>
    <n v="0"/>
    <n v="0"/>
    <n v="0"/>
  </r>
  <r>
    <x v="3"/>
    <x v="27"/>
    <x v="158"/>
    <n v="0"/>
    <n v="0"/>
    <n v="0"/>
    <n v="0"/>
    <n v="0"/>
    <n v="0"/>
  </r>
  <r>
    <x v="3"/>
    <x v="27"/>
    <x v="159"/>
    <n v="0"/>
    <n v="0"/>
    <n v="0"/>
    <n v="0"/>
    <n v="0"/>
    <n v="0"/>
  </r>
  <r>
    <x v="3"/>
    <x v="27"/>
    <x v="160"/>
    <n v="0"/>
    <n v="0"/>
    <n v="0"/>
    <n v="0"/>
    <n v="0"/>
    <n v="0"/>
  </r>
  <r>
    <x v="3"/>
    <x v="27"/>
    <x v="161"/>
    <n v="0"/>
    <n v="0"/>
    <n v="0"/>
    <n v="0"/>
    <n v="0"/>
    <n v="0"/>
  </r>
  <r>
    <x v="3"/>
    <x v="27"/>
    <x v="162"/>
    <n v="0"/>
    <n v="0"/>
    <n v="0"/>
    <n v="0"/>
    <n v="0"/>
    <n v="0"/>
  </r>
  <r>
    <x v="3"/>
    <x v="27"/>
    <x v="163"/>
    <n v="0"/>
    <n v="0"/>
    <n v="0"/>
    <n v="0"/>
    <n v="0"/>
    <n v="0"/>
  </r>
  <r>
    <x v="3"/>
    <x v="27"/>
    <x v="164"/>
    <n v="0"/>
    <n v="0"/>
    <n v="0"/>
    <n v="0"/>
    <n v="0"/>
    <n v="0"/>
  </r>
  <r>
    <x v="3"/>
    <x v="27"/>
    <x v="165"/>
    <n v="0"/>
    <n v="0"/>
    <n v="0"/>
    <n v="0"/>
    <n v="0"/>
    <n v="0"/>
  </r>
  <r>
    <x v="3"/>
    <x v="27"/>
    <x v="166"/>
    <n v="0"/>
    <n v="0"/>
    <n v="0"/>
    <n v="0"/>
    <n v="0"/>
    <n v="0"/>
  </r>
  <r>
    <x v="3"/>
    <x v="27"/>
    <x v="167"/>
    <n v="0"/>
    <n v="0"/>
    <n v="0"/>
    <n v="0"/>
    <n v="0"/>
    <n v="0"/>
  </r>
  <r>
    <x v="3"/>
    <x v="27"/>
    <x v="168"/>
    <n v="0"/>
    <n v="0"/>
    <n v="0"/>
    <n v="0"/>
    <n v="0"/>
    <n v="0"/>
  </r>
  <r>
    <x v="3"/>
    <x v="27"/>
    <x v="169"/>
    <n v="0"/>
    <n v="0"/>
    <n v="0"/>
    <n v="0"/>
    <n v="0"/>
    <n v="0"/>
  </r>
  <r>
    <x v="3"/>
    <x v="27"/>
    <x v="170"/>
    <n v="0"/>
    <n v="0"/>
    <n v="0"/>
    <n v="0"/>
    <n v="0"/>
    <n v="0"/>
  </r>
  <r>
    <x v="3"/>
    <x v="27"/>
    <x v="171"/>
    <n v="0"/>
    <n v="0"/>
    <n v="0"/>
    <n v="0"/>
    <n v="0"/>
    <n v="0"/>
  </r>
  <r>
    <x v="3"/>
    <x v="27"/>
    <x v="172"/>
    <n v="0"/>
    <n v="0"/>
    <n v="0"/>
    <n v="0"/>
    <n v="0"/>
    <n v="0"/>
  </r>
  <r>
    <x v="3"/>
    <x v="27"/>
    <x v="173"/>
    <n v="0"/>
    <n v="0"/>
    <n v="0"/>
    <n v="0"/>
    <n v="0"/>
    <n v="0"/>
  </r>
  <r>
    <x v="3"/>
    <x v="27"/>
    <x v="174"/>
    <n v="8.4"/>
    <n v="0.7"/>
    <n v="2.8"/>
    <n v="0"/>
    <n v="0"/>
    <n v="0"/>
  </r>
  <r>
    <x v="3"/>
    <x v="27"/>
    <x v="175"/>
    <n v="16.8"/>
    <n v="1.4"/>
    <n v="3.5"/>
    <n v="0"/>
    <n v="0"/>
    <n v="0"/>
  </r>
  <r>
    <x v="3"/>
    <x v="27"/>
    <x v="176"/>
    <n v="8.4"/>
    <n v="0.7"/>
    <n v="2.8"/>
    <n v="0"/>
    <n v="0"/>
    <n v="0"/>
  </r>
  <r>
    <x v="3"/>
    <x v="27"/>
    <x v="177"/>
    <n v="16.8"/>
    <n v="1.4"/>
    <n v="3.5"/>
    <n v="0"/>
    <n v="0"/>
    <n v="0"/>
  </r>
  <r>
    <x v="3"/>
    <x v="27"/>
    <x v="178"/>
    <n v="16.8"/>
    <n v="1.4"/>
    <n v="2.8"/>
    <n v="0"/>
    <n v="0"/>
    <n v="0"/>
  </r>
  <r>
    <x v="3"/>
    <x v="27"/>
    <x v="179"/>
    <n v="16.8"/>
    <n v="1.4"/>
    <n v="3.5"/>
    <n v="0"/>
    <n v="0"/>
    <n v="0"/>
  </r>
  <r>
    <x v="3"/>
    <x v="27"/>
    <x v="180"/>
    <n v="8.4"/>
    <n v="0.7"/>
    <n v="3.5"/>
    <n v="0"/>
    <n v="0"/>
    <n v="0"/>
  </r>
  <r>
    <x v="3"/>
    <x v="27"/>
    <x v="181"/>
    <n v="16.8"/>
    <n v="1.4"/>
    <n v="2.8"/>
    <n v="0"/>
    <n v="0"/>
    <n v="0"/>
  </r>
  <r>
    <x v="3"/>
    <x v="27"/>
    <x v="182"/>
    <n v="16.8"/>
    <n v="1.4"/>
    <n v="3.5"/>
    <n v="0"/>
    <n v="0"/>
    <n v="0"/>
  </r>
  <r>
    <x v="3"/>
    <x v="27"/>
    <x v="183"/>
    <n v="882"/>
    <n v="73.5"/>
    <n v="25.2"/>
    <n v="0"/>
    <n v="0"/>
    <n v="0"/>
  </r>
  <r>
    <x v="3"/>
    <x v="27"/>
    <x v="184"/>
    <n v="1848"/>
    <n v="154"/>
    <n v="44.1"/>
    <n v="0"/>
    <n v="0"/>
    <n v="0"/>
  </r>
  <r>
    <x v="3"/>
    <x v="27"/>
    <x v="185"/>
    <n v="1898.4"/>
    <n v="158.19999999999999"/>
    <n v="47.6"/>
    <n v="0"/>
    <n v="0"/>
    <n v="0"/>
  </r>
  <r>
    <x v="3"/>
    <x v="27"/>
    <x v="186"/>
    <n v="2007.6"/>
    <n v="167.3"/>
    <n v="49.7"/>
    <n v="0"/>
    <n v="0"/>
    <n v="0"/>
  </r>
  <r>
    <x v="3"/>
    <x v="27"/>
    <x v="187"/>
    <n v="2074.8000000000002"/>
    <n v="172.9"/>
    <n v="50.4"/>
    <n v="0"/>
    <n v="0"/>
    <n v="0"/>
  </r>
  <r>
    <x v="3"/>
    <x v="27"/>
    <x v="188"/>
    <n v="2066.4"/>
    <n v="172.2"/>
    <n v="51.1"/>
    <n v="0"/>
    <n v="0"/>
    <n v="0"/>
  </r>
  <r>
    <x v="3"/>
    <x v="27"/>
    <x v="189"/>
    <n v="2074.8000000000002"/>
    <n v="172.9"/>
    <n v="51.1"/>
    <n v="0"/>
    <n v="0"/>
    <n v="0"/>
  </r>
  <r>
    <x v="3"/>
    <x v="27"/>
    <x v="190"/>
    <n v="2746.8"/>
    <n v="228.9"/>
    <n v="68.599999999999994"/>
    <n v="0"/>
    <n v="0"/>
    <n v="0"/>
  </r>
  <r>
    <x v="3"/>
    <x v="27"/>
    <x v="191"/>
    <n v="3225.6"/>
    <n v="268.8"/>
    <n v="77"/>
    <n v="0"/>
    <n v="0"/>
    <n v="0"/>
  </r>
  <r>
    <x v="3"/>
    <x v="27"/>
    <x v="192"/>
    <n v="3318"/>
    <n v="276.5"/>
    <n v="81.2"/>
    <n v="0"/>
    <n v="0"/>
    <n v="0"/>
  </r>
  <r>
    <x v="3"/>
    <x v="27"/>
    <x v="193"/>
    <n v="3410.4"/>
    <n v="284.2"/>
    <n v="81.2"/>
    <n v="0"/>
    <n v="0"/>
    <n v="0"/>
  </r>
  <r>
    <x v="3"/>
    <x v="27"/>
    <x v="194"/>
    <n v="3444"/>
    <n v="287"/>
    <n v="82.6"/>
    <n v="0"/>
    <n v="0"/>
    <n v="0"/>
  </r>
  <r>
    <x v="3"/>
    <x v="27"/>
    <x v="195"/>
    <n v="3452.4"/>
    <n v="287.7"/>
    <n v="81.900000000000006"/>
    <n v="0"/>
    <n v="0"/>
    <n v="0"/>
  </r>
  <r>
    <x v="3"/>
    <x v="27"/>
    <x v="196"/>
    <n v="3544.8"/>
    <n v="295.39999999999998"/>
    <n v="83.3"/>
    <n v="0"/>
    <n v="0"/>
    <n v="0"/>
  </r>
  <r>
    <x v="3"/>
    <x v="27"/>
    <x v="197"/>
    <n v="3595.2"/>
    <n v="299.60000000000002"/>
    <n v="84"/>
    <n v="0"/>
    <n v="0"/>
    <n v="0"/>
  </r>
  <r>
    <x v="3"/>
    <x v="27"/>
    <x v="198"/>
    <n v="3637.2"/>
    <n v="303.10000000000002"/>
    <n v="83.3"/>
    <n v="0"/>
    <n v="0"/>
    <n v="0"/>
  </r>
  <r>
    <x v="3"/>
    <x v="27"/>
    <x v="199"/>
    <n v="3687.6"/>
    <n v="307.3"/>
    <n v="84"/>
    <n v="0"/>
    <n v="0"/>
    <n v="0"/>
  </r>
  <r>
    <x v="3"/>
    <x v="27"/>
    <x v="200"/>
    <n v="3696"/>
    <n v="308"/>
    <n v="82.6"/>
    <n v="0"/>
    <n v="0"/>
    <n v="0"/>
  </r>
  <r>
    <x v="3"/>
    <x v="27"/>
    <x v="201"/>
    <n v="3704.4"/>
    <n v="308.7"/>
    <n v="82.6"/>
    <n v="0"/>
    <n v="0"/>
    <n v="0"/>
  </r>
  <r>
    <x v="3"/>
    <x v="27"/>
    <x v="202"/>
    <n v="3687.6"/>
    <n v="307.3"/>
    <n v="82.6"/>
    <n v="0"/>
    <n v="0"/>
    <n v="0"/>
  </r>
  <r>
    <x v="3"/>
    <x v="27"/>
    <x v="203"/>
    <n v="3712.8"/>
    <n v="309.39999999999998"/>
    <n v="80.5"/>
    <n v="0"/>
    <n v="0"/>
    <n v="0"/>
  </r>
  <r>
    <x v="3"/>
    <x v="27"/>
    <x v="204"/>
    <n v="3712.8"/>
    <n v="309.39999999999998"/>
    <n v="80.5"/>
    <n v="0"/>
    <n v="0"/>
    <n v="0"/>
  </r>
  <r>
    <x v="3"/>
    <x v="27"/>
    <x v="205"/>
    <n v="3754.8"/>
    <n v="312.89999999999998"/>
    <n v="81.2"/>
    <n v="0"/>
    <n v="0"/>
    <n v="0"/>
  </r>
  <r>
    <x v="3"/>
    <x v="27"/>
    <x v="206"/>
    <n v="3746.4"/>
    <n v="312.2"/>
    <n v="80.5"/>
    <n v="0"/>
    <n v="0"/>
    <n v="0"/>
  </r>
  <r>
    <x v="3"/>
    <x v="27"/>
    <x v="207"/>
    <n v="3805.2"/>
    <n v="317.10000000000002"/>
    <n v="80.5"/>
    <n v="0"/>
    <n v="0"/>
    <n v="0"/>
  </r>
  <r>
    <x v="3"/>
    <x v="27"/>
    <x v="208"/>
    <n v="3805.2"/>
    <n v="317.10000000000002"/>
    <n v="80.5"/>
    <n v="0"/>
    <n v="0"/>
    <n v="0"/>
  </r>
  <r>
    <x v="3"/>
    <x v="27"/>
    <x v="209"/>
    <n v="3847.2"/>
    <n v="320.60000000000002"/>
    <n v="79.8"/>
    <n v="0"/>
    <n v="0"/>
    <n v="0"/>
  </r>
  <r>
    <x v="3"/>
    <x v="27"/>
    <x v="210"/>
    <n v="3914.4"/>
    <n v="326.2"/>
    <n v="79.8"/>
    <n v="0"/>
    <n v="0"/>
    <n v="0"/>
  </r>
  <r>
    <x v="3"/>
    <x v="27"/>
    <x v="211"/>
    <n v="3956.4"/>
    <n v="329.7"/>
    <n v="78.400000000000006"/>
    <n v="0"/>
    <n v="0"/>
    <n v="0"/>
  </r>
  <r>
    <x v="3"/>
    <x v="27"/>
    <x v="212"/>
    <n v="4082.4"/>
    <n v="340.2"/>
    <n v="79.8"/>
    <n v="0"/>
    <n v="0"/>
    <n v="0"/>
  </r>
  <r>
    <x v="3"/>
    <x v="27"/>
    <x v="213"/>
    <n v="4200"/>
    <n v="350"/>
    <n v="81.2"/>
    <n v="0"/>
    <n v="0"/>
    <n v="0"/>
  </r>
  <r>
    <x v="3"/>
    <x v="27"/>
    <x v="214"/>
    <n v="4326"/>
    <n v="360.5"/>
    <n v="81.900000000000006"/>
    <n v="0"/>
    <n v="0"/>
    <n v="0"/>
  </r>
  <r>
    <x v="3"/>
    <x v="27"/>
    <x v="215"/>
    <n v="4443.6000000000004"/>
    <n v="370.3"/>
    <n v="82.6"/>
    <n v="0"/>
    <n v="0"/>
    <n v="0"/>
  </r>
  <r>
    <x v="3"/>
    <x v="27"/>
    <x v="216"/>
    <n v="4527.6000000000004"/>
    <n v="377.3"/>
    <n v="83.3"/>
    <n v="0"/>
    <n v="0"/>
    <n v="0"/>
  </r>
  <r>
    <x v="3"/>
    <x v="27"/>
    <x v="217"/>
    <n v="4569.6000000000004"/>
    <n v="380.8"/>
    <n v="83.3"/>
    <n v="0"/>
    <n v="0"/>
    <n v="0"/>
  </r>
  <r>
    <x v="3"/>
    <x v="27"/>
    <x v="218"/>
    <n v="4569.6000000000004"/>
    <n v="380.8"/>
    <n v="82.6"/>
    <n v="0"/>
    <n v="0"/>
    <n v="0"/>
  </r>
  <r>
    <x v="3"/>
    <x v="27"/>
    <x v="219"/>
    <n v="4662"/>
    <n v="388.5"/>
    <n v="84.7"/>
    <n v="0"/>
    <n v="0"/>
    <n v="0"/>
  </r>
  <r>
    <x v="3"/>
    <x v="27"/>
    <x v="220"/>
    <n v="4670.3999999999996"/>
    <n v="389.2"/>
    <n v="85.4"/>
    <n v="0"/>
    <n v="0"/>
    <n v="0"/>
  </r>
  <r>
    <x v="3"/>
    <x v="27"/>
    <x v="221"/>
    <n v="4704"/>
    <n v="392"/>
    <n v="86.8"/>
    <n v="0"/>
    <n v="0"/>
    <n v="0"/>
  </r>
  <r>
    <x v="3"/>
    <x v="27"/>
    <x v="222"/>
    <n v="4678.8"/>
    <n v="389.9"/>
    <n v="86.8"/>
    <n v="0"/>
    <n v="0"/>
    <n v="0"/>
  </r>
  <r>
    <x v="3"/>
    <x v="27"/>
    <x v="223"/>
    <n v="4586.3999999999996"/>
    <n v="382.2"/>
    <n v="85.4"/>
    <n v="0"/>
    <n v="0"/>
    <n v="0"/>
  </r>
  <r>
    <x v="3"/>
    <x v="27"/>
    <x v="224"/>
    <n v="4510.8"/>
    <n v="375.9"/>
    <n v="84.7"/>
    <n v="0"/>
    <n v="0"/>
    <n v="0"/>
  </r>
  <r>
    <x v="3"/>
    <x v="27"/>
    <x v="225"/>
    <n v="4477.2"/>
    <n v="373.1"/>
    <n v="84.7"/>
    <n v="0"/>
    <n v="0"/>
    <n v="0"/>
  </r>
  <r>
    <x v="3"/>
    <x v="27"/>
    <x v="226"/>
    <n v="4410"/>
    <n v="367.5"/>
    <n v="84"/>
    <n v="0"/>
    <n v="0"/>
    <n v="0"/>
  </r>
  <r>
    <x v="3"/>
    <x v="27"/>
    <x v="227"/>
    <n v="4326"/>
    <n v="360.5"/>
    <n v="84.7"/>
    <n v="0"/>
    <n v="0"/>
    <n v="0"/>
  </r>
  <r>
    <x v="3"/>
    <x v="27"/>
    <x v="228"/>
    <n v="4275.6000000000004"/>
    <n v="356.3"/>
    <n v="84"/>
    <n v="0"/>
    <n v="0"/>
    <n v="0"/>
  </r>
  <r>
    <x v="3"/>
    <x v="27"/>
    <x v="229"/>
    <n v="4242"/>
    <n v="353.5"/>
    <n v="83.3"/>
    <n v="0"/>
    <n v="0"/>
    <n v="0"/>
  </r>
  <r>
    <x v="3"/>
    <x v="27"/>
    <x v="230"/>
    <n v="4191.6000000000004"/>
    <n v="349.3"/>
    <n v="82.6"/>
    <n v="0"/>
    <n v="0"/>
    <n v="0"/>
  </r>
  <r>
    <x v="3"/>
    <x v="27"/>
    <x v="231"/>
    <n v="4200"/>
    <n v="350"/>
    <n v="81.900000000000006"/>
    <n v="0"/>
    <n v="0"/>
    <n v="0"/>
  </r>
  <r>
    <x v="3"/>
    <x v="27"/>
    <x v="232"/>
    <n v="4183.2"/>
    <n v="348.6"/>
    <n v="81.900000000000006"/>
    <n v="0"/>
    <n v="0"/>
    <n v="0"/>
  </r>
  <r>
    <x v="3"/>
    <x v="27"/>
    <x v="233"/>
    <n v="4132.8"/>
    <n v="344.4"/>
    <n v="81.2"/>
    <n v="0"/>
    <n v="0"/>
    <n v="0"/>
  </r>
  <r>
    <x v="3"/>
    <x v="27"/>
    <x v="234"/>
    <n v="4090.8"/>
    <n v="340.9"/>
    <n v="79.099999999999994"/>
    <n v="0"/>
    <n v="0"/>
    <n v="0"/>
  </r>
  <r>
    <x v="3"/>
    <x v="27"/>
    <x v="235"/>
    <n v="4099.2"/>
    <n v="341.6"/>
    <n v="78.400000000000006"/>
    <n v="0"/>
    <n v="0"/>
    <n v="0"/>
  </r>
  <r>
    <x v="3"/>
    <x v="27"/>
    <x v="236"/>
    <n v="4090.8"/>
    <n v="340.9"/>
    <n v="79.099999999999994"/>
    <n v="0"/>
    <n v="0"/>
    <n v="0"/>
  </r>
  <r>
    <x v="3"/>
    <x v="27"/>
    <x v="237"/>
    <n v="4057.2"/>
    <n v="338.1"/>
    <n v="77.7"/>
    <n v="0"/>
    <n v="0"/>
    <n v="0"/>
  </r>
  <r>
    <x v="3"/>
    <x v="27"/>
    <x v="238"/>
    <n v="4057.2"/>
    <n v="338.1"/>
    <n v="77"/>
    <n v="0"/>
    <n v="0"/>
    <n v="0"/>
  </r>
  <r>
    <x v="3"/>
    <x v="27"/>
    <x v="239"/>
    <n v="4040.4"/>
    <n v="336.7"/>
    <n v="76.3"/>
    <n v="0"/>
    <n v="0"/>
    <n v="0"/>
  </r>
  <r>
    <x v="3"/>
    <x v="27"/>
    <x v="240"/>
    <n v="3998.4"/>
    <n v="333.2"/>
    <n v="76.3"/>
    <n v="0"/>
    <n v="0"/>
    <n v="0"/>
  </r>
  <r>
    <x v="3"/>
    <x v="27"/>
    <x v="241"/>
    <n v="3998.4"/>
    <n v="333.2"/>
    <n v="75.599999999999994"/>
    <n v="0"/>
    <n v="0"/>
    <n v="0"/>
  </r>
  <r>
    <x v="3"/>
    <x v="27"/>
    <x v="242"/>
    <n v="4006.8"/>
    <n v="333.9"/>
    <n v="75.599999999999994"/>
    <n v="0"/>
    <n v="0"/>
    <n v="0"/>
  </r>
  <r>
    <x v="3"/>
    <x v="27"/>
    <x v="243"/>
    <n v="4006.8"/>
    <n v="333.9"/>
    <n v="74.2"/>
    <n v="0"/>
    <n v="0"/>
    <n v="0"/>
  </r>
  <r>
    <x v="3"/>
    <x v="27"/>
    <x v="244"/>
    <n v="3973.2"/>
    <n v="331.1"/>
    <n v="72.099999999999994"/>
    <n v="0"/>
    <n v="0"/>
    <n v="0"/>
  </r>
  <r>
    <x v="3"/>
    <x v="27"/>
    <x v="245"/>
    <n v="3956.4"/>
    <n v="329.7"/>
    <n v="70.7"/>
    <n v="0"/>
    <n v="0"/>
    <n v="0"/>
  </r>
  <r>
    <x v="3"/>
    <x v="27"/>
    <x v="246"/>
    <n v="3948"/>
    <n v="329"/>
    <n v="71.400000000000006"/>
    <n v="0"/>
    <n v="0"/>
    <n v="0"/>
  </r>
  <r>
    <x v="3"/>
    <x v="27"/>
    <x v="247"/>
    <n v="3948"/>
    <n v="329"/>
    <n v="70"/>
    <n v="0"/>
    <n v="0"/>
    <n v="0"/>
  </r>
  <r>
    <x v="3"/>
    <x v="27"/>
    <x v="248"/>
    <n v="3914.4"/>
    <n v="326.2"/>
    <n v="70"/>
    <n v="0"/>
    <n v="0"/>
    <n v="0"/>
  </r>
  <r>
    <x v="3"/>
    <x v="27"/>
    <x v="249"/>
    <n v="3897.6"/>
    <n v="324.8"/>
    <n v="67.900000000000006"/>
    <n v="0"/>
    <n v="0"/>
    <n v="0"/>
  </r>
  <r>
    <x v="3"/>
    <x v="27"/>
    <x v="250"/>
    <n v="3864"/>
    <n v="322"/>
    <n v="67.900000000000006"/>
    <n v="0"/>
    <n v="0"/>
    <n v="0"/>
  </r>
  <r>
    <x v="3"/>
    <x v="27"/>
    <x v="251"/>
    <n v="3864"/>
    <n v="322"/>
    <n v="67.900000000000006"/>
    <n v="0"/>
    <n v="0"/>
    <n v="0"/>
  </r>
  <r>
    <x v="3"/>
    <x v="27"/>
    <x v="252"/>
    <n v="3570"/>
    <n v="297.5"/>
    <n v="63"/>
    <n v="0"/>
    <n v="0"/>
    <n v="0"/>
  </r>
  <r>
    <x v="3"/>
    <x v="27"/>
    <x v="253"/>
    <n v="3494.4"/>
    <n v="291.2"/>
    <n v="55.3"/>
    <n v="0"/>
    <n v="0"/>
    <n v="0"/>
  </r>
  <r>
    <x v="3"/>
    <x v="27"/>
    <x v="254"/>
    <n v="3603.6"/>
    <n v="300.3"/>
    <n v="61.6"/>
    <n v="0"/>
    <n v="0"/>
    <n v="0"/>
  </r>
  <r>
    <x v="3"/>
    <x v="27"/>
    <x v="255"/>
    <n v="3603.6"/>
    <n v="300.3"/>
    <n v="63"/>
    <n v="0"/>
    <n v="0"/>
    <n v="0"/>
  </r>
  <r>
    <x v="3"/>
    <x v="27"/>
    <x v="256"/>
    <n v="3595.2"/>
    <n v="299.60000000000002"/>
    <n v="65.099999999999994"/>
    <n v="0"/>
    <n v="0"/>
    <n v="0"/>
  </r>
  <r>
    <x v="3"/>
    <x v="27"/>
    <x v="257"/>
    <n v="3578.4"/>
    <n v="298.2"/>
    <n v="64.400000000000006"/>
    <n v="0"/>
    <n v="0"/>
    <n v="0"/>
  </r>
  <r>
    <x v="3"/>
    <x v="27"/>
    <x v="258"/>
    <n v="3570"/>
    <n v="297.5"/>
    <n v="63.7"/>
    <n v="0"/>
    <n v="0"/>
    <n v="0"/>
  </r>
  <r>
    <x v="3"/>
    <x v="27"/>
    <x v="259"/>
    <n v="3561.6"/>
    <n v="296.8"/>
    <n v="65.099999999999994"/>
    <n v="0"/>
    <n v="0"/>
    <n v="0"/>
  </r>
  <r>
    <x v="3"/>
    <x v="27"/>
    <x v="260"/>
    <n v="3544.8"/>
    <n v="295.39999999999998"/>
    <n v="63.7"/>
    <n v="0"/>
    <n v="0"/>
    <n v="0"/>
  </r>
  <r>
    <x v="3"/>
    <x v="27"/>
    <x v="261"/>
    <n v="3502.8"/>
    <n v="291.89999999999998"/>
    <n v="63"/>
    <n v="0"/>
    <n v="0"/>
    <n v="0"/>
  </r>
  <r>
    <x v="3"/>
    <x v="27"/>
    <x v="262"/>
    <n v="3511.2"/>
    <n v="292.60000000000002"/>
    <n v="63.7"/>
    <n v="0"/>
    <n v="0"/>
    <n v="0"/>
  </r>
  <r>
    <x v="3"/>
    <x v="27"/>
    <x v="263"/>
    <n v="3553.2"/>
    <n v="296.10000000000002"/>
    <n v="63.7"/>
    <n v="0"/>
    <n v="0"/>
    <n v="0"/>
  </r>
  <r>
    <x v="3"/>
    <x v="27"/>
    <x v="264"/>
    <n v="3519.6"/>
    <n v="293.3"/>
    <n v="63"/>
    <n v="0"/>
    <n v="0"/>
    <n v="0"/>
  </r>
  <r>
    <x v="3"/>
    <x v="27"/>
    <x v="265"/>
    <n v="3477.6"/>
    <n v="289.8"/>
    <n v="60.9"/>
    <n v="0"/>
    <n v="0"/>
    <n v="0"/>
  </r>
  <r>
    <x v="3"/>
    <x v="27"/>
    <x v="266"/>
    <n v="3444"/>
    <n v="287"/>
    <n v="60.2"/>
    <n v="0"/>
    <n v="0"/>
    <n v="0"/>
  </r>
  <r>
    <x v="3"/>
    <x v="27"/>
    <x v="267"/>
    <n v="3452.4"/>
    <n v="287.7"/>
    <n v="59.5"/>
    <n v="0"/>
    <n v="0"/>
    <n v="0"/>
  </r>
  <r>
    <x v="3"/>
    <x v="27"/>
    <x v="268"/>
    <n v="3435.6"/>
    <n v="286.3"/>
    <n v="58.8"/>
    <n v="0"/>
    <n v="0"/>
    <n v="0"/>
  </r>
  <r>
    <x v="3"/>
    <x v="27"/>
    <x v="269"/>
    <n v="3402"/>
    <n v="283.5"/>
    <n v="59.5"/>
    <n v="0"/>
    <n v="0"/>
    <n v="0"/>
  </r>
  <r>
    <x v="3"/>
    <x v="27"/>
    <x v="270"/>
    <n v="3376.8"/>
    <n v="281.39999999999998"/>
    <n v="58.8"/>
    <n v="0"/>
    <n v="0"/>
    <n v="0"/>
  </r>
  <r>
    <x v="3"/>
    <x v="27"/>
    <x v="271"/>
    <n v="3343.2"/>
    <n v="278.60000000000002"/>
    <n v="58.1"/>
    <n v="0"/>
    <n v="0"/>
    <n v="0"/>
  </r>
  <r>
    <x v="3"/>
    <x v="27"/>
    <x v="272"/>
    <n v="3318"/>
    <n v="276.5"/>
    <n v="58.1"/>
    <n v="0"/>
    <n v="0"/>
    <n v="0"/>
  </r>
  <r>
    <x v="3"/>
    <x v="27"/>
    <x v="273"/>
    <n v="3301.2"/>
    <n v="275.10000000000002"/>
    <n v="57.4"/>
    <n v="0"/>
    <n v="0"/>
    <n v="0"/>
  </r>
  <r>
    <x v="3"/>
    <x v="27"/>
    <x v="274"/>
    <n v="3292.8"/>
    <n v="274.39999999999998"/>
    <n v="57.4"/>
    <n v="0"/>
    <n v="0"/>
    <n v="0"/>
  </r>
  <r>
    <x v="3"/>
    <x v="27"/>
    <x v="275"/>
    <n v="3267.6"/>
    <n v="272.3"/>
    <n v="57.4"/>
    <n v="0"/>
    <n v="0"/>
    <n v="0"/>
  </r>
  <r>
    <x v="3"/>
    <x v="27"/>
    <x v="276"/>
    <n v="3250.8"/>
    <n v="270.89999999999998"/>
    <n v="58.1"/>
    <n v="0"/>
    <n v="0"/>
    <n v="0"/>
  </r>
  <r>
    <x v="3"/>
    <x v="27"/>
    <x v="277"/>
    <n v="3242.4"/>
    <n v="270.2"/>
    <n v="58.8"/>
    <n v="0"/>
    <n v="0"/>
    <n v="0"/>
  </r>
  <r>
    <x v="3"/>
    <x v="27"/>
    <x v="278"/>
    <n v="3225.6"/>
    <n v="268.8"/>
    <n v="59.5"/>
    <n v="0"/>
    <n v="0"/>
    <n v="0"/>
  </r>
  <r>
    <x v="3"/>
    <x v="27"/>
    <x v="279"/>
    <n v="3192"/>
    <n v="266"/>
    <n v="58.8"/>
    <n v="0"/>
    <n v="0"/>
    <n v="0"/>
  </r>
  <r>
    <x v="3"/>
    <x v="27"/>
    <x v="280"/>
    <n v="3175.2"/>
    <n v="264.60000000000002"/>
    <n v="58.1"/>
    <n v="0"/>
    <n v="0"/>
    <n v="0"/>
  </r>
  <r>
    <x v="3"/>
    <x v="27"/>
    <x v="281"/>
    <n v="3158.4"/>
    <n v="263.2"/>
    <n v="56.7"/>
    <n v="0"/>
    <n v="0"/>
    <n v="0"/>
  </r>
  <r>
    <x v="3"/>
    <x v="27"/>
    <x v="282"/>
    <n v="3166.8"/>
    <n v="263.89999999999998"/>
    <n v="56.7"/>
    <n v="0"/>
    <n v="0"/>
    <n v="0"/>
  </r>
  <r>
    <x v="3"/>
    <x v="27"/>
    <x v="283"/>
    <n v="3133.2"/>
    <n v="261.10000000000002"/>
    <n v="56.7"/>
    <n v="0"/>
    <n v="0"/>
    <n v="0"/>
  </r>
  <r>
    <x v="3"/>
    <x v="27"/>
    <x v="284"/>
    <n v="3099.6"/>
    <n v="258.3"/>
    <n v="56.7"/>
    <n v="0"/>
    <n v="0"/>
    <n v="0"/>
  </r>
  <r>
    <x v="3"/>
    <x v="27"/>
    <x v="285"/>
    <n v="3108"/>
    <n v="259"/>
    <n v="55.3"/>
    <n v="0"/>
    <n v="0"/>
    <n v="0"/>
  </r>
  <r>
    <x v="3"/>
    <x v="27"/>
    <x v="286"/>
    <n v="3082.8"/>
    <n v="256.89999999999998"/>
    <n v="56.7"/>
    <n v="0"/>
    <n v="0"/>
    <n v="0"/>
  </r>
  <r>
    <x v="3"/>
    <x v="28"/>
    <x v="287"/>
    <n v="2671.2"/>
    <n v="222.6"/>
    <n v="42.7"/>
    <n v="0"/>
    <n v="0"/>
    <n v="0"/>
  </r>
  <r>
    <x v="3"/>
    <x v="28"/>
    <x v="0"/>
    <n v="2923.2"/>
    <n v="243.6"/>
    <n v="46.2"/>
    <n v="0"/>
    <n v="0"/>
    <n v="0"/>
  </r>
  <r>
    <x v="3"/>
    <x v="28"/>
    <x v="1"/>
    <n v="2982"/>
    <n v="248.5"/>
    <n v="53.2"/>
    <n v="0"/>
    <n v="0"/>
    <n v="0"/>
  </r>
  <r>
    <x v="3"/>
    <x v="28"/>
    <x v="2"/>
    <n v="2998.8"/>
    <n v="249.9"/>
    <n v="54.6"/>
    <n v="0"/>
    <n v="0"/>
    <n v="0"/>
  </r>
  <r>
    <x v="3"/>
    <x v="28"/>
    <x v="3"/>
    <n v="2965.2"/>
    <n v="247.1"/>
    <n v="53.9"/>
    <n v="0"/>
    <n v="0"/>
    <n v="0"/>
  </r>
  <r>
    <x v="3"/>
    <x v="28"/>
    <x v="4"/>
    <n v="2956.8"/>
    <n v="246.4"/>
    <n v="54.6"/>
    <n v="0"/>
    <n v="0"/>
    <n v="0"/>
  </r>
  <r>
    <x v="3"/>
    <x v="28"/>
    <x v="5"/>
    <n v="2931.6"/>
    <n v="244.3"/>
    <n v="53.9"/>
    <n v="0"/>
    <n v="0"/>
    <n v="0"/>
  </r>
  <r>
    <x v="3"/>
    <x v="28"/>
    <x v="6"/>
    <n v="2923.2"/>
    <n v="243.6"/>
    <n v="54.6"/>
    <n v="0"/>
    <n v="0"/>
    <n v="0"/>
  </r>
  <r>
    <x v="3"/>
    <x v="28"/>
    <x v="7"/>
    <n v="2931.6"/>
    <n v="244.3"/>
    <n v="53.2"/>
    <n v="0"/>
    <n v="0"/>
    <n v="0"/>
  </r>
  <r>
    <x v="3"/>
    <x v="28"/>
    <x v="8"/>
    <n v="2889.6"/>
    <n v="240.8"/>
    <n v="53.2"/>
    <n v="0"/>
    <n v="0"/>
    <n v="0"/>
  </r>
  <r>
    <x v="3"/>
    <x v="28"/>
    <x v="9"/>
    <n v="2889.6"/>
    <n v="240.8"/>
    <n v="53.2"/>
    <n v="0"/>
    <n v="0"/>
    <n v="0"/>
  </r>
  <r>
    <x v="3"/>
    <x v="28"/>
    <x v="10"/>
    <n v="2864.4"/>
    <n v="238.7"/>
    <n v="53.2"/>
    <n v="0"/>
    <n v="0"/>
    <n v="0"/>
  </r>
  <r>
    <x v="3"/>
    <x v="28"/>
    <x v="11"/>
    <n v="2856"/>
    <n v="238"/>
    <n v="52.5"/>
    <n v="0"/>
    <n v="0"/>
    <n v="0"/>
  </r>
  <r>
    <x v="3"/>
    <x v="28"/>
    <x v="12"/>
    <n v="2847.6"/>
    <n v="237.3"/>
    <n v="51.1"/>
    <n v="0"/>
    <n v="0"/>
    <n v="0"/>
  </r>
  <r>
    <x v="3"/>
    <x v="28"/>
    <x v="13"/>
    <n v="2830.8"/>
    <n v="235.9"/>
    <n v="51.1"/>
    <n v="0"/>
    <n v="0"/>
    <n v="0"/>
  </r>
  <r>
    <x v="3"/>
    <x v="28"/>
    <x v="14"/>
    <n v="2847.6"/>
    <n v="237.3"/>
    <n v="50.4"/>
    <n v="0"/>
    <n v="0"/>
    <n v="0"/>
  </r>
  <r>
    <x v="3"/>
    <x v="28"/>
    <x v="15"/>
    <n v="2830.8"/>
    <n v="235.9"/>
    <n v="51.1"/>
    <n v="0"/>
    <n v="0"/>
    <n v="0"/>
  </r>
  <r>
    <x v="3"/>
    <x v="28"/>
    <x v="16"/>
    <n v="2822.4"/>
    <n v="235.2"/>
    <n v="51.1"/>
    <n v="0"/>
    <n v="0"/>
    <n v="0"/>
  </r>
  <r>
    <x v="3"/>
    <x v="28"/>
    <x v="17"/>
    <n v="2805.6"/>
    <n v="233.8"/>
    <n v="51.1"/>
    <n v="0"/>
    <n v="0"/>
    <n v="0"/>
  </r>
  <r>
    <x v="3"/>
    <x v="28"/>
    <x v="18"/>
    <n v="2805.6"/>
    <n v="233.8"/>
    <n v="52.5"/>
    <n v="0"/>
    <n v="0"/>
    <n v="0"/>
  </r>
  <r>
    <x v="3"/>
    <x v="28"/>
    <x v="19"/>
    <n v="2780.4"/>
    <n v="231.7"/>
    <n v="49.7"/>
    <n v="0"/>
    <n v="0"/>
    <n v="0"/>
  </r>
  <r>
    <x v="3"/>
    <x v="28"/>
    <x v="20"/>
    <n v="2780.4"/>
    <n v="231.7"/>
    <n v="49.7"/>
    <n v="0"/>
    <n v="0"/>
    <n v="0"/>
  </r>
  <r>
    <x v="3"/>
    <x v="28"/>
    <x v="21"/>
    <n v="2763.6"/>
    <n v="230.3"/>
    <n v="49.7"/>
    <n v="0"/>
    <n v="0"/>
    <n v="0"/>
  </r>
  <r>
    <x v="3"/>
    <x v="28"/>
    <x v="22"/>
    <n v="2763.6"/>
    <n v="230.3"/>
    <n v="50.4"/>
    <n v="0"/>
    <n v="0"/>
    <n v="0"/>
  </r>
  <r>
    <x v="3"/>
    <x v="28"/>
    <x v="23"/>
    <n v="2755.2"/>
    <n v="229.6"/>
    <n v="51.8"/>
    <n v="0"/>
    <n v="0"/>
    <n v="0"/>
  </r>
  <r>
    <x v="3"/>
    <x v="28"/>
    <x v="24"/>
    <n v="2755.2"/>
    <n v="229.6"/>
    <n v="50.4"/>
    <n v="0"/>
    <n v="0"/>
    <n v="0"/>
  </r>
  <r>
    <x v="3"/>
    <x v="28"/>
    <x v="25"/>
    <n v="2746.8"/>
    <n v="228.9"/>
    <n v="52.5"/>
    <n v="0"/>
    <n v="0"/>
    <n v="0"/>
  </r>
  <r>
    <x v="3"/>
    <x v="28"/>
    <x v="26"/>
    <n v="2730"/>
    <n v="227.5"/>
    <n v="51.8"/>
    <n v="0"/>
    <n v="0"/>
    <n v="0"/>
  </r>
  <r>
    <x v="3"/>
    <x v="28"/>
    <x v="27"/>
    <n v="2730"/>
    <n v="227.5"/>
    <n v="51.1"/>
    <n v="0"/>
    <n v="0"/>
    <n v="0"/>
  </r>
  <r>
    <x v="3"/>
    <x v="28"/>
    <x v="28"/>
    <n v="2730"/>
    <n v="227.5"/>
    <n v="50.4"/>
    <n v="0"/>
    <n v="0"/>
    <n v="0"/>
  </r>
  <r>
    <x v="3"/>
    <x v="28"/>
    <x v="29"/>
    <n v="2721.6"/>
    <n v="226.8"/>
    <n v="49.7"/>
    <n v="0"/>
    <n v="0"/>
    <n v="0"/>
  </r>
  <r>
    <x v="3"/>
    <x v="28"/>
    <x v="30"/>
    <n v="2730"/>
    <n v="227.5"/>
    <n v="51.1"/>
    <n v="0"/>
    <n v="0"/>
    <n v="0"/>
  </r>
  <r>
    <x v="3"/>
    <x v="28"/>
    <x v="31"/>
    <n v="2738.4"/>
    <n v="228.2"/>
    <n v="50.4"/>
    <n v="0"/>
    <n v="0"/>
    <n v="0"/>
  </r>
  <r>
    <x v="3"/>
    <x v="28"/>
    <x v="32"/>
    <n v="2721.6"/>
    <n v="226.8"/>
    <n v="49.7"/>
    <n v="0"/>
    <n v="0"/>
    <n v="0"/>
  </r>
  <r>
    <x v="3"/>
    <x v="28"/>
    <x v="33"/>
    <n v="2696.4"/>
    <n v="224.7"/>
    <n v="49"/>
    <n v="0"/>
    <n v="0"/>
    <n v="0"/>
  </r>
  <r>
    <x v="3"/>
    <x v="28"/>
    <x v="34"/>
    <n v="2713.2"/>
    <n v="226.1"/>
    <n v="50.4"/>
    <n v="0"/>
    <n v="0"/>
    <n v="0"/>
  </r>
  <r>
    <x v="3"/>
    <x v="28"/>
    <x v="35"/>
    <n v="2721.6"/>
    <n v="226.8"/>
    <n v="51.1"/>
    <n v="0"/>
    <n v="0"/>
    <n v="0"/>
  </r>
  <r>
    <x v="3"/>
    <x v="28"/>
    <x v="36"/>
    <n v="2721.6"/>
    <n v="226.8"/>
    <n v="51.1"/>
    <n v="0"/>
    <n v="0"/>
    <n v="0"/>
  </r>
  <r>
    <x v="3"/>
    <x v="28"/>
    <x v="37"/>
    <n v="2704.8"/>
    <n v="225.4"/>
    <n v="51.8"/>
    <n v="0"/>
    <n v="0"/>
    <n v="0"/>
  </r>
  <r>
    <x v="3"/>
    <x v="28"/>
    <x v="38"/>
    <n v="2704.8"/>
    <n v="225.4"/>
    <n v="51.8"/>
    <n v="0"/>
    <n v="0"/>
    <n v="0"/>
  </r>
  <r>
    <x v="3"/>
    <x v="28"/>
    <x v="39"/>
    <n v="2688"/>
    <n v="224"/>
    <n v="51.1"/>
    <n v="0"/>
    <n v="0"/>
    <n v="0"/>
  </r>
  <r>
    <x v="3"/>
    <x v="28"/>
    <x v="40"/>
    <n v="2713.2"/>
    <n v="226.1"/>
    <n v="51.1"/>
    <n v="0"/>
    <n v="0"/>
    <n v="0"/>
  </r>
  <r>
    <x v="3"/>
    <x v="28"/>
    <x v="41"/>
    <n v="2713.2"/>
    <n v="226.1"/>
    <n v="51.8"/>
    <n v="0"/>
    <n v="0"/>
    <n v="0"/>
  </r>
  <r>
    <x v="3"/>
    <x v="28"/>
    <x v="42"/>
    <n v="2713.2"/>
    <n v="226.1"/>
    <n v="51.1"/>
    <n v="0"/>
    <n v="0"/>
    <n v="0"/>
  </r>
  <r>
    <x v="3"/>
    <x v="28"/>
    <x v="43"/>
    <n v="2688"/>
    <n v="224"/>
    <n v="51.1"/>
    <n v="0"/>
    <n v="0"/>
    <n v="0"/>
  </r>
  <r>
    <x v="3"/>
    <x v="28"/>
    <x v="44"/>
    <n v="2688"/>
    <n v="224"/>
    <n v="50.4"/>
    <n v="0"/>
    <n v="0"/>
    <n v="0"/>
  </r>
  <r>
    <x v="3"/>
    <x v="28"/>
    <x v="45"/>
    <n v="2696.4"/>
    <n v="224.7"/>
    <n v="50.4"/>
    <n v="0"/>
    <n v="0"/>
    <n v="0"/>
  </r>
  <r>
    <x v="3"/>
    <x v="28"/>
    <x v="46"/>
    <n v="2696.4"/>
    <n v="224.7"/>
    <n v="50.4"/>
    <n v="0"/>
    <n v="0"/>
    <n v="0"/>
  </r>
  <r>
    <x v="3"/>
    <x v="28"/>
    <x v="47"/>
    <n v="2704.8"/>
    <n v="225.4"/>
    <n v="50.4"/>
    <n v="0"/>
    <n v="0"/>
    <n v="0"/>
  </r>
  <r>
    <x v="3"/>
    <x v="28"/>
    <x v="48"/>
    <n v="2721.6"/>
    <n v="226.8"/>
    <n v="51.1"/>
    <n v="0"/>
    <n v="0"/>
    <n v="0"/>
  </r>
  <r>
    <x v="3"/>
    <x v="28"/>
    <x v="49"/>
    <n v="2763.6"/>
    <n v="230.3"/>
    <n v="50.4"/>
    <n v="0"/>
    <n v="0"/>
    <n v="0"/>
  </r>
  <r>
    <x v="3"/>
    <x v="28"/>
    <x v="50"/>
    <n v="2814"/>
    <n v="234.5"/>
    <n v="49.7"/>
    <n v="0"/>
    <n v="0"/>
    <n v="0"/>
  </r>
  <r>
    <x v="3"/>
    <x v="28"/>
    <x v="51"/>
    <n v="2856"/>
    <n v="238"/>
    <n v="50.4"/>
    <n v="0"/>
    <n v="0"/>
    <n v="0"/>
  </r>
  <r>
    <x v="3"/>
    <x v="28"/>
    <x v="52"/>
    <n v="2872.8"/>
    <n v="239.4"/>
    <n v="49.7"/>
    <n v="0"/>
    <n v="0"/>
    <n v="0"/>
  </r>
  <r>
    <x v="3"/>
    <x v="28"/>
    <x v="53"/>
    <n v="2931.6"/>
    <n v="244.3"/>
    <n v="49.7"/>
    <n v="0"/>
    <n v="0"/>
    <n v="0"/>
  </r>
  <r>
    <x v="3"/>
    <x v="28"/>
    <x v="54"/>
    <n v="2990.4"/>
    <n v="249.2"/>
    <n v="49.7"/>
    <n v="0"/>
    <n v="0"/>
    <n v="0"/>
  </r>
  <r>
    <x v="3"/>
    <x v="28"/>
    <x v="55"/>
    <n v="3015.6"/>
    <n v="251.3"/>
    <n v="50.4"/>
    <n v="0"/>
    <n v="0"/>
    <n v="0"/>
  </r>
  <r>
    <x v="3"/>
    <x v="28"/>
    <x v="56"/>
    <n v="3091.2"/>
    <n v="257.60000000000002"/>
    <n v="50.4"/>
    <n v="0"/>
    <n v="0"/>
    <n v="0"/>
  </r>
  <r>
    <x v="3"/>
    <x v="28"/>
    <x v="57"/>
    <n v="3133.2"/>
    <n v="261.10000000000002"/>
    <n v="51.1"/>
    <n v="0"/>
    <n v="0"/>
    <n v="0"/>
  </r>
  <r>
    <x v="3"/>
    <x v="28"/>
    <x v="58"/>
    <n v="3158.4"/>
    <n v="263.2"/>
    <n v="51.1"/>
    <n v="0"/>
    <n v="0"/>
    <n v="0"/>
  </r>
  <r>
    <x v="3"/>
    <x v="28"/>
    <x v="59"/>
    <n v="3192"/>
    <n v="266"/>
    <n v="51.1"/>
    <n v="0"/>
    <n v="0"/>
    <n v="0"/>
  </r>
  <r>
    <x v="3"/>
    <x v="28"/>
    <x v="60"/>
    <n v="3250.8"/>
    <n v="270.89999999999998"/>
    <n v="51.8"/>
    <n v="0"/>
    <n v="0"/>
    <n v="0"/>
  </r>
  <r>
    <x v="3"/>
    <x v="28"/>
    <x v="61"/>
    <n v="3309.6"/>
    <n v="275.8"/>
    <n v="53.2"/>
    <n v="0"/>
    <n v="0"/>
    <n v="0"/>
  </r>
  <r>
    <x v="3"/>
    <x v="28"/>
    <x v="62"/>
    <n v="3326.4"/>
    <n v="277.2"/>
    <n v="53.9"/>
    <n v="0"/>
    <n v="0"/>
    <n v="0"/>
  </r>
  <r>
    <x v="3"/>
    <x v="28"/>
    <x v="63"/>
    <n v="3376.8"/>
    <n v="281.39999999999998"/>
    <n v="53.9"/>
    <n v="0"/>
    <n v="0"/>
    <n v="0"/>
  </r>
  <r>
    <x v="3"/>
    <x v="28"/>
    <x v="64"/>
    <n v="3435.6"/>
    <n v="286.3"/>
    <n v="55.3"/>
    <n v="0"/>
    <n v="0"/>
    <n v="0"/>
  </r>
  <r>
    <x v="3"/>
    <x v="28"/>
    <x v="65"/>
    <n v="3477.6"/>
    <n v="289.8"/>
    <n v="56"/>
    <n v="0"/>
    <n v="0"/>
    <n v="0"/>
  </r>
  <r>
    <x v="3"/>
    <x v="28"/>
    <x v="66"/>
    <n v="3511.2"/>
    <n v="292.60000000000002"/>
    <n v="56"/>
    <n v="0"/>
    <n v="0"/>
    <n v="0"/>
  </r>
  <r>
    <x v="3"/>
    <x v="28"/>
    <x v="67"/>
    <n v="3561.6"/>
    <n v="296.8"/>
    <n v="57.4"/>
    <n v="0"/>
    <n v="0"/>
    <n v="0"/>
  </r>
  <r>
    <x v="3"/>
    <x v="28"/>
    <x v="68"/>
    <n v="3561.6"/>
    <n v="296.8"/>
    <n v="56.7"/>
    <n v="0"/>
    <n v="0"/>
    <n v="0"/>
  </r>
  <r>
    <x v="3"/>
    <x v="28"/>
    <x v="69"/>
    <n v="3612"/>
    <n v="301"/>
    <n v="56.7"/>
    <n v="0"/>
    <n v="0"/>
    <n v="0"/>
  </r>
  <r>
    <x v="3"/>
    <x v="28"/>
    <x v="70"/>
    <n v="3620.4"/>
    <n v="301.7"/>
    <n v="58.1"/>
    <n v="0"/>
    <n v="0"/>
    <n v="0"/>
  </r>
  <r>
    <x v="3"/>
    <x v="28"/>
    <x v="71"/>
    <n v="3670.8"/>
    <n v="305.89999999999998"/>
    <n v="58.1"/>
    <n v="0"/>
    <n v="0"/>
    <n v="0"/>
  </r>
  <r>
    <x v="3"/>
    <x v="28"/>
    <x v="72"/>
    <n v="3721.2"/>
    <n v="310.10000000000002"/>
    <n v="58.8"/>
    <n v="0"/>
    <n v="0"/>
    <n v="0"/>
  </r>
  <r>
    <x v="3"/>
    <x v="28"/>
    <x v="73"/>
    <n v="3754.8"/>
    <n v="312.89999999999998"/>
    <n v="60.2"/>
    <n v="0"/>
    <n v="0"/>
    <n v="0"/>
  </r>
  <r>
    <x v="3"/>
    <x v="28"/>
    <x v="74"/>
    <n v="3771.6"/>
    <n v="314.3"/>
    <n v="60.9"/>
    <n v="0"/>
    <n v="0"/>
    <n v="0"/>
  </r>
  <r>
    <x v="3"/>
    <x v="28"/>
    <x v="75"/>
    <n v="3822"/>
    <n v="318.5"/>
    <n v="65.099999999999994"/>
    <n v="0"/>
    <n v="0"/>
    <n v="0"/>
  </r>
  <r>
    <x v="3"/>
    <x v="28"/>
    <x v="76"/>
    <n v="3763.2"/>
    <n v="313.60000000000002"/>
    <n v="71.400000000000006"/>
    <n v="0"/>
    <n v="0"/>
    <n v="0"/>
  </r>
  <r>
    <x v="3"/>
    <x v="28"/>
    <x v="77"/>
    <n v="3780"/>
    <n v="315"/>
    <n v="72.8"/>
    <n v="0"/>
    <n v="0"/>
    <n v="0"/>
  </r>
  <r>
    <x v="3"/>
    <x v="28"/>
    <x v="78"/>
    <n v="3696"/>
    <n v="308"/>
    <n v="72.099999999999994"/>
    <n v="0"/>
    <n v="0"/>
    <n v="0"/>
  </r>
  <r>
    <x v="3"/>
    <x v="28"/>
    <x v="79"/>
    <n v="3427.2"/>
    <n v="285.60000000000002"/>
    <n v="67.2"/>
    <n v="0"/>
    <n v="0"/>
    <n v="0"/>
  </r>
  <r>
    <x v="3"/>
    <x v="28"/>
    <x v="80"/>
    <n v="3334.8"/>
    <n v="277.89999999999998"/>
    <n v="63.7"/>
    <n v="0"/>
    <n v="0"/>
    <n v="0"/>
  </r>
  <r>
    <x v="3"/>
    <x v="28"/>
    <x v="81"/>
    <n v="3351.6"/>
    <n v="279.3"/>
    <n v="72.099999999999994"/>
    <n v="0"/>
    <n v="0"/>
    <n v="0"/>
  </r>
  <r>
    <x v="3"/>
    <x v="28"/>
    <x v="82"/>
    <n v="3259.2"/>
    <n v="271.60000000000002"/>
    <n v="73.5"/>
    <n v="0"/>
    <n v="0"/>
    <n v="0"/>
  </r>
  <r>
    <x v="3"/>
    <x v="28"/>
    <x v="83"/>
    <n v="3175.2"/>
    <n v="264.60000000000002"/>
    <n v="72.8"/>
    <n v="0"/>
    <n v="0"/>
    <n v="0"/>
  </r>
  <r>
    <x v="3"/>
    <x v="28"/>
    <x v="84"/>
    <n v="3124.8"/>
    <n v="260.39999999999998"/>
    <n v="72.8"/>
    <n v="0"/>
    <n v="0"/>
    <n v="0"/>
  </r>
  <r>
    <x v="3"/>
    <x v="28"/>
    <x v="85"/>
    <n v="3124.8"/>
    <n v="260.39999999999998"/>
    <n v="72.099999999999994"/>
    <n v="0"/>
    <n v="0"/>
    <n v="0"/>
  </r>
  <r>
    <x v="3"/>
    <x v="28"/>
    <x v="86"/>
    <n v="3116.4"/>
    <n v="259.7"/>
    <n v="72.8"/>
    <n v="0"/>
    <n v="0"/>
    <n v="0"/>
  </r>
  <r>
    <x v="3"/>
    <x v="28"/>
    <x v="87"/>
    <n v="3057.6"/>
    <n v="254.8"/>
    <n v="72.099999999999994"/>
    <n v="0"/>
    <n v="0"/>
    <n v="0"/>
  </r>
  <r>
    <x v="3"/>
    <x v="28"/>
    <x v="88"/>
    <n v="3049.2"/>
    <n v="254.1"/>
    <n v="71.400000000000006"/>
    <n v="0"/>
    <n v="0"/>
    <n v="0"/>
  </r>
  <r>
    <x v="3"/>
    <x v="28"/>
    <x v="89"/>
    <n v="3049.2"/>
    <n v="254.1"/>
    <n v="72.099999999999994"/>
    <n v="0"/>
    <n v="0"/>
    <n v="0"/>
  </r>
  <r>
    <x v="3"/>
    <x v="28"/>
    <x v="90"/>
    <n v="3024"/>
    <n v="252"/>
    <n v="72.099999999999994"/>
    <n v="0"/>
    <n v="0"/>
    <n v="0"/>
  </r>
  <r>
    <x v="3"/>
    <x v="28"/>
    <x v="91"/>
    <n v="3032.4"/>
    <n v="252.7"/>
    <n v="73.5"/>
    <n v="0"/>
    <n v="0"/>
    <n v="0"/>
  </r>
  <r>
    <x v="3"/>
    <x v="28"/>
    <x v="92"/>
    <n v="3074.4"/>
    <n v="256.2"/>
    <n v="76.3"/>
    <n v="0"/>
    <n v="0"/>
    <n v="0"/>
  </r>
  <r>
    <x v="3"/>
    <x v="28"/>
    <x v="93"/>
    <n v="3158.4"/>
    <n v="263.2"/>
    <n v="80.5"/>
    <n v="0"/>
    <n v="0"/>
    <n v="0"/>
  </r>
  <r>
    <x v="3"/>
    <x v="28"/>
    <x v="94"/>
    <n v="3183.6"/>
    <n v="265.3"/>
    <n v="79.8"/>
    <n v="0"/>
    <n v="0"/>
    <n v="0"/>
  </r>
  <r>
    <x v="3"/>
    <x v="28"/>
    <x v="95"/>
    <n v="3242.4"/>
    <n v="270.2"/>
    <n v="83.3"/>
    <n v="0"/>
    <n v="0"/>
    <n v="0"/>
  </r>
  <r>
    <x v="3"/>
    <x v="28"/>
    <x v="96"/>
    <n v="3301.2"/>
    <n v="275.10000000000002"/>
    <n v="84"/>
    <n v="0"/>
    <n v="0"/>
    <n v="0"/>
  </r>
  <r>
    <x v="3"/>
    <x v="28"/>
    <x v="97"/>
    <n v="3334.8"/>
    <n v="277.89999999999998"/>
    <n v="84.7"/>
    <n v="0"/>
    <n v="0"/>
    <n v="0"/>
  </r>
  <r>
    <x v="3"/>
    <x v="28"/>
    <x v="98"/>
    <n v="3376.8"/>
    <n v="281.39999999999998"/>
    <n v="85.4"/>
    <n v="0"/>
    <n v="0"/>
    <n v="0"/>
  </r>
  <r>
    <x v="3"/>
    <x v="28"/>
    <x v="99"/>
    <n v="3334.8"/>
    <n v="277.89999999999998"/>
    <n v="85.4"/>
    <n v="0"/>
    <n v="0"/>
    <n v="0"/>
  </r>
  <r>
    <x v="3"/>
    <x v="28"/>
    <x v="100"/>
    <n v="3385.2"/>
    <n v="282.10000000000002"/>
    <n v="88.2"/>
    <n v="0"/>
    <n v="0"/>
    <n v="0"/>
  </r>
  <r>
    <x v="3"/>
    <x v="28"/>
    <x v="101"/>
    <n v="3427.2"/>
    <n v="285.60000000000002"/>
    <n v="89.6"/>
    <n v="0"/>
    <n v="0"/>
    <n v="0"/>
  </r>
  <r>
    <x v="3"/>
    <x v="28"/>
    <x v="102"/>
    <n v="3444"/>
    <n v="287"/>
    <n v="91"/>
    <n v="0"/>
    <n v="0"/>
    <n v="0"/>
  </r>
  <r>
    <x v="3"/>
    <x v="28"/>
    <x v="103"/>
    <n v="3502.8"/>
    <n v="291.89999999999998"/>
    <n v="95.2"/>
    <n v="0"/>
    <n v="0"/>
    <n v="0"/>
  </r>
  <r>
    <x v="3"/>
    <x v="28"/>
    <x v="104"/>
    <n v="3612"/>
    <n v="301"/>
    <n v="99.4"/>
    <n v="0"/>
    <n v="0"/>
    <n v="0"/>
  </r>
  <r>
    <x v="3"/>
    <x v="28"/>
    <x v="105"/>
    <n v="3578.4"/>
    <n v="298.2"/>
    <n v="98.7"/>
    <n v="0"/>
    <n v="0"/>
    <n v="0"/>
  </r>
  <r>
    <x v="3"/>
    <x v="28"/>
    <x v="106"/>
    <n v="3578.4"/>
    <n v="298.2"/>
    <n v="96.6"/>
    <n v="0"/>
    <n v="0"/>
    <n v="0"/>
  </r>
  <r>
    <x v="3"/>
    <x v="28"/>
    <x v="107"/>
    <n v="3570"/>
    <n v="297.5"/>
    <n v="89.6"/>
    <n v="0"/>
    <n v="0"/>
    <n v="0"/>
  </r>
  <r>
    <x v="3"/>
    <x v="28"/>
    <x v="108"/>
    <n v="3544.8"/>
    <n v="295.39999999999998"/>
    <n v="86.8"/>
    <n v="0"/>
    <n v="0"/>
    <n v="0"/>
  </r>
  <r>
    <x v="3"/>
    <x v="28"/>
    <x v="109"/>
    <n v="3595.2"/>
    <n v="299.60000000000002"/>
    <n v="86.8"/>
    <n v="0"/>
    <n v="0"/>
    <n v="0"/>
  </r>
  <r>
    <x v="3"/>
    <x v="28"/>
    <x v="110"/>
    <n v="3662.4"/>
    <n v="305.2"/>
    <n v="87.5"/>
    <n v="0"/>
    <n v="0"/>
    <n v="0"/>
  </r>
  <r>
    <x v="3"/>
    <x v="28"/>
    <x v="111"/>
    <n v="3721.2"/>
    <n v="310.10000000000002"/>
    <n v="88.9"/>
    <n v="0"/>
    <n v="0"/>
    <n v="0"/>
  </r>
  <r>
    <x v="3"/>
    <x v="28"/>
    <x v="112"/>
    <n v="3738"/>
    <n v="311.5"/>
    <n v="86.1"/>
    <n v="0"/>
    <n v="0"/>
    <n v="0"/>
  </r>
  <r>
    <x v="3"/>
    <x v="28"/>
    <x v="113"/>
    <n v="3763.2"/>
    <n v="313.60000000000002"/>
    <n v="87.5"/>
    <n v="0"/>
    <n v="0"/>
    <n v="0"/>
  </r>
  <r>
    <x v="3"/>
    <x v="28"/>
    <x v="114"/>
    <n v="3830.4"/>
    <n v="319.2"/>
    <n v="92.4"/>
    <n v="0"/>
    <n v="0"/>
    <n v="0"/>
  </r>
  <r>
    <x v="3"/>
    <x v="28"/>
    <x v="115"/>
    <n v="3838.8"/>
    <n v="319.89999999999998"/>
    <n v="97.3"/>
    <n v="0"/>
    <n v="0"/>
    <n v="0"/>
  </r>
  <r>
    <x v="3"/>
    <x v="28"/>
    <x v="116"/>
    <n v="3889.2"/>
    <n v="324.10000000000002"/>
    <n v="97.3"/>
    <n v="0"/>
    <n v="0"/>
    <n v="0"/>
  </r>
  <r>
    <x v="3"/>
    <x v="28"/>
    <x v="117"/>
    <n v="3914.4"/>
    <n v="326.2"/>
    <n v="97.3"/>
    <n v="0"/>
    <n v="0"/>
    <n v="0"/>
  </r>
  <r>
    <x v="3"/>
    <x v="28"/>
    <x v="118"/>
    <n v="3948"/>
    <n v="329"/>
    <n v="98"/>
    <n v="0"/>
    <n v="0"/>
    <n v="0"/>
  </r>
  <r>
    <x v="3"/>
    <x v="28"/>
    <x v="119"/>
    <n v="3998.4"/>
    <n v="333.2"/>
    <n v="100.1"/>
    <n v="0"/>
    <n v="0"/>
    <n v="0"/>
  </r>
  <r>
    <x v="3"/>
    <x v="28"/>
    <x v="120"/>
    <n v="4006.8"/>
    <n v="333.9"/>
    <n v="100.1"/>
    <n v="0"/>
    <n v="0"/>
    <n v="0"/>
  </r>
  <r>
    <x v="3"/>
    <x v="28"/>
    <x v="121"/>
    <n v="3956.4"/>
    <n v="329.7"/>
    <n v="96.6"/>
    <n v="0"/>
    <n v="0"/>
    <n v="0"/>
  </r>
  <r>
    <x v="3"/>
    <x v="28"/>
    <x v="122"/>
    <n v="3922.8"/>
    <n v="326.89999999999998"/>
    <n v="96.6"/>
    <n v="0"/>
    <n v="0"/>
    <n v="0"/>
  </r>
  <r>
    <x v="3"/>
    <x v="28"/>
    <x v="123"/>
    <n v="3914.4"/>
    <n v="326.2"/>
    <n v="98"/>
    <n v="0"/>
    <n v="0"/>
    <n v="0"/>
  </r>
  <r>
    <x v="3"/>
    <x v="28"/>
    <x v="124"/>
    <n v="3931.2"/>
    <n v="327.60000000000002"/>
    <n v="98"/>
    <n v="0"/>
    <n v="0"/>
    <n v="0"/>
  </r>
  <r>
    <x v="3"/>
    <x v="28"/>
    <x v="125"/>
    <n v="3906"/>
    <n v="325.5"/>
    <n v="96.6"/>
    <n v="0"/>
    <n v="0"/>
    <n v="0"/>
  </r>
  <r>
    <x v="3"/>
    <x v="28"/>
    <x v="126"/>
    <n v="3906"/>
    <n v="325.5"/>
    <n v="96.6"/>
    <n v="0"/>
    <n v="0"/>
    <n v="0"/>
  </r>
  <r>
    <x v="3"/>
    <x v="28"/>
    <x v="127"/>
    <n v="3864"/>
    <n v="322"/>
    <n v="96.6"/>
    <n v="0"/>
    <n v="0"/>
    <n v="0"/>
  </r>
  <r>
    <x v="3"/>
    <x v="28"/>
    <x v="128"/>
    <n v="3872.4"/>
    <n v="322.7"/>
    <n v="99.4"/>
    <n v="0"/>
    <n v="0"/>
    <n v="0"/>
  </r>
  <r>
    <x v="3"/>
    <x v="28"/>
    <x v="129"/>
    <n v="3864"/>
    <n v="322"/>
    <n v="98.7"/>
    <n v="0"/>
    <n v="0"/>
    <n v="0"/>
  </r>
  <r>
    <x v="3"/>
    <x v="28"/>
    <x v="130"/>
    <n v="3847.2"/>
    <n v="320.60000000000002"/>
    <n v="95.9"/>
    <n v="0"/>
    <n v="0"/>
    <n v="0"/>
  </r>
  <r>
    <x v="3"/>
    <x v="28"/>
    <x v="131"/>
    <n v="3872.4"/>
    <n v="322.7"/>
    <n v="97.3"/>
    <n v="0"/>
    <n v="0"/>
    <n v="0"/>
  </r>
  <r>
    <x v="3"/>
    <x v="28"/>
    <x v="132"/>
    <n v="3822"/>
    <n v="318.5"/>
    <n v="102.9"/>
    <n v="0"/>
    <n v="0"/>
    <n v="0"/>
  </r>
  <r>
    <x v="3"/>
    <x v="28"/>
    <x v="133"/>
    <n v="3805.2"/>
    <n v="317.10000000000002"/>
    <n v="102.9"/>
    <n v="0"/>
    <n v="0"/>
    <n v="0"/>
  </r>
  <r>
    <x v="3"/>
    <x v="28"/>
    <x v="134"/>
    <n v="3838.8"/>
    <n v="319.89999999999998"/>
    <n v="104.3"/>
    <n v="0"/>
    <n v="0"/>
    <n v="0"/>
  </r>
  <r>
    <x v="3"/>
    <x v="28"/>
    <x v="135"/>
    <n v="3771.6"/>
    <n v="314.3"/>
    <n v="103.6"/>
    <n v="0"/>
    <n v="0"/>
    <n v="0"/>
  </r>
  <r>
    <x v="3"/>
    <x v="28"/>
    <x v="136"/>
    <n v="3679.2"/>
    <n v="306.60000000000002"/>
    <n v="101.5"/>
    <n v="0"/>
    <n v="0"/>
    <n v="0"/>
  </r>
  <r>
    <x v="3"/>
    <x v="28"/>
    <x v="137"/>
    <n v="3620.4"/>
    <n v="301.7"/>
    <n v="95.2"/>
    <n v="0"/>
    <n v="0"/>
    <n v="0"/>
  </r>
  <r>
    <x v="3"/>
    <x v="28"/>
    <x v="138"/>
    <n v="3528"/>
    <n v="294"/>
    <n v="90.3"/>
    <n v="0"/>
    <n v="0"/>
    <n v="0"/>
  </r>
  <r>
    <x v="3"/>
    <x v="28"/>
    <x v="139"/>
    <n v="3494.4"/>
    <n v="291.2"/>
    <n v="88.2"/>
    <n v="0"/>
    <n v="0"/>
    <n v="0"/>
  </r>
  <r>
    <x v="3"/>
    <x v="28"/>
    <x v="140"/>
    <n v="3460.8"/>
    <n v="288.39999999999998"/>
    <n v="84"/>
    <n v="0"/>
    <n v="0"/>
    <n v="0"/>
  </r>
  <r>
    <x v="3"/>
    <x v="28"/>
    <x v="141"/>
    <n v="3418.8"/>
    <n v="284.89999999999998"/>
    <n v="81.900000000000006"/>
    <n v="0"/>
    <n v="0"/>
    <n v="0"/>
  </r>
  <r>
    <x v="3"/>
    <x v="28"/>
    <x v="142"/>
    <n v="3402"/>
    <n v="283.5"/>
    <n v="81.2"/>
    <n v="0"/>
    <n v="0"/>
    <n v="0"/>
  </r>
  <r>
    <x v="3"/>
    <x v="28"/>
    <x v="143"/>
    <n v="3402"/>
    <n v="283.5"/>
    <n v="84"/>
    <n v="0"/>
    <n v="0"/>
    <n v="0"/>
  </r>
  <r>
    <x v="3"/>
    <x v="28"/>
    <x v="144"/>
    <n v="3351.6"/>
    <n v="279.3"/>
    <n v="81.900000000000006"/>
    <n v="0"/>
    <n v="0"/>
    <n v="0"/>
  </r>
  <r>
    <x v="3"/>
    <x v="28"/>
    <x v="145"/>
    <n v="3360"/>
    <n v="280"/>
    <n v="84"/>
    <n v="0"/>
    <n v="0"/>
    <n v="0"/>
  </r>
  <r>
    <x v="3"/>
    <x v="28"/>
    <x v="146"/>
    <n v="3393.6"/>
    <n v="282.8"/>
    <n v="85.4"/>
    <n v="0"/>
    <n v="0"/>
    <n v="0"/>
  </r>
  <r>
    <x v="3"/>
    <x v="28"/>
    <x v="147"/>
    <n v="3402"/>
    <n v="283.5"/>
    <n v="92.4"/>
    <n v="0"/>
    <n v="0"/>
    <n v="0"/>
  </r>
  <r>
    <x v="3"/>
    <x v="28"/>
    <x v="148"/>
    <n v="3376.8"/>
    <n v="281.39999999999998"/>
    <n v="92.4"/>
    <n v="0"/>
    <n v="0"/>
    <n v="0"/>
  </r>
  <r>
    <x v="3"/>
    <x v="28"/>
    <x v="149"/>
    <n v="3351.6"/>
    <n v="279.3"/>
    <n v="92.4"/>
    <n v="0"/>
    <n v="0"/>
    <n v="0"/>
  </r>
  <r>
    <x v="3"/>
    <x v="28"/>
    <x v="150"/>
    <n v="3309.6"/>
    <n v="275.8"/>
    <n v="91.7"/>
    <n v="0"/>
    <n v="0"/>
    <n v="0"/>
  </r>
  <r>
    <x v="3"/>
    <x v="28"/>
    <x v="151"/>
    <n v="3360"/>
    <n v="280"/>
    <n v="93.1"/>
    <n v="0"/>
    <n v="0"/>
    <n v="0"/>
  </r>
  <r>
    <x v="3"/>
    <x v="28"/>
    <x v="152"/>
    <n v="3360"/>
    <n v="280"/>
    <n v="95.9"/>
    <n v="0"/>
    <n v="0"/>
    <n v="0"/>
  </r>
  <r>
    <x v="3"/>
    <x v="28"/>
    <x v="153"/>
    <n v="3318"/>
    <n v="276.5"/>
    <n v="93.8"/>
    <n v="0"/>
    <n v="0"/>
    <n v="0"/>
  </r>
  <r>
    <x v="3"/>
    <x v="28"/>
    <x v="154"/>
    <n v="3343.2"/>
    <n v="278.60000000000002"/>
    <n v="91.7"/>
    <n v="0"/>
    <n v="0"/>
    <n v="0"/>
  </r>
  <r>
    <x v="3"/>
    <x v="28"/>
    <x v="155"/>
    <n v="3385.2"/>
    <n v="282.10000000000002"/>
    <n v="95.2"/>
    <n v="0"/>
    <n v="0"/>
    <n v="0"/>
  </r>
  <r>
    <x v="3"/>
    <x v="28"/>
    <x v="156"/>
    <n v="3444"/>
    <n v="287"/>
    <n v="98.7"/>
    <n v="0"/>
    <n v="0"/>
    <n v="0"/>
  </r>
  <r>
    <x v="3"/>
    <x v="28"/>
    <x v="157"/>
    <n v="3469.2"/>
    <n v="289.10000000000002"/>
    <n v="100.1"/>
    <n v="0"/>
    <n v="0"/>
    <n v="0"/>
  </r>
  <r>
    <x v="3"/>
    <x v="28"/>
    <x v="158"/>
    <n v="3444"/>
    <n v="287"/>
    <n v="98.7"/>
    <n v="0"/>
    <n v="0"/>
    <n v="0"/>
  </r>
  <r>
    <x v="3"/>
    <x v="28"/>
    <x v="159"/>
    <n v="3452.4"/>
    <n v="287.7"/>
    <n v="99.4"/>
    <n v="0"/>
    <n v="0"/>
    <n v="0"/>
  </r>
  <r>
    <x v="3"/>
    <x v="28"/>
    <x v="160"/>
    <n v="3502.8"/>
    <n v="291.89999999999998"/>
    <n v="100.1"/>
    <n v="0"/>
    <n v="0"/>
    <n v="0"/>
  </r>
  <r>
    <x v="3"/>
    <x v="28"/>
    <x v="161"/>
    <n v="3486"/>
    <n v="290.5"/>
    <n v="97.3"/>
    <n v="0"/>
    <n v="0"/>
    <n v="0"/>
  </r>
  <r>
    <x v="3"/>
    <x v="28"/>
    <x v="162"/>
    <n v="3469.2"/>
    <n v="289.10000000000002"/>
    <n v="96.6"/>
    <n v="0"/>
    <n v="0"/>
    <n v="0"/>
  </r>
  <r>
    <x v="3"/>
    <x v="28"/>
    <x v="163"/>
    <n v="3427.2"/>
    <n v="285.60000000000002"/>
    <n v="96.6"/>
    <n v="0"/>
    <n v="0"/>
    <n v="0"/>
  </r>
  <r>
    <x v="3"/>
    <x v="28"/>
    <x v="164"/>
    <n v="3376.8"/>
    <n v="281.39999999999998"/>
    <n v="94.5"/>
    <n v="0"/>
    <n v="0"/>
    <n v="0"/>
  </r>
  <r>
    <x v="3"/>
    <x v="28"/>
    <x v="165"/>
    <n v="3452.4"/>
    <n v="287.7"/>
    <n v="97.3"/>
    <n v="0"/>
    <n v="0"/>
    <n v="0"/>
  </r>
  <r>
    <x v="3"/>
    <x v="28"/>
    <x v="166"/>
    <n v="3452.4"/>
    <n v="287.7"/>
    <n v="96.6"/>
    <n v="0"/>
    <n v="0"/>
    <n v="0"/>
  </r>
  <r>
    <x v="3"/>
    <x v="28"/>
    <x v="167"/>
    <n v="3402"/>
    <n v="283.5"/>
    <n v="95.9"/>
    <n v="0"/>
    <n v="0"/>
    <n v="0"/>
  </r>
  <r>
    <x v="3"/>
    <x v="28"/>
    <x v="168"/>
    <n v="3351.6"/>
    <n v="279.3"/>
    <n v="96.6"/>
    <n v="0"/>
    <n v="0"/>
    <n v="0"/>
  </r>
  <r>
    <x v="3"/>
    <x v="28"/>
    <x v="169"/>
    <n v="3393.6"/>
    <n v="282.8"/>
    <n v="97.3"/>
    <n v="0"/>
    <n v="0"/>
    <n v="0"/>
  </r>
  <r>
    <x v="3"/>
    <x v="28"/>
    <x v="170"/>
    <n v="2898"/>
    <n v="241.5"/>
    <n v="84.7"/>
    <n v="0"/>
    <n v="0"/>
    <n v="0"/>
  </r>
  <r>
    <x v="3"/>
    <x v="28"/>
    <x v="171"/>
    <n v="1520.4"/>
    <n v="126.7"/>
    <n v="56"/>
    <n v="0"/>
    <n v="0"/>
    <n v="0"/>
  </r>
  <r>
    <x v="3"/>
    <x v="28"/>
    <x v="172"/>
    <n v="1537.2"/>
    <n v="128.1"/>
    <n v="56.7"/>
    <n v="0"/>
    <n v="0"/>
    <n v="0"/>
  </r>
  <r>
    <x v="3"/>
    <x v="28"/>
    <x v="173"/>
    <n v="1537.2"/>
    <n v="128.1"/>
    <n v="57.4"/>
    <n v="0"/>
    <n v="0"/>
    <n v="0"/>
  </r>
  <r>
    <x v="3"/>
    <x v="28"/>
    <x v="174"/>
    <n v="2041.2"/>
    <n v="170.1"/>
    <n v="70.7"/>
    <n v="0"/>
    <n v="0"/>
    <n v="0"/>
  </r>
  <r>
    <x v="3"/>
    <x v="28"/>
    <x v="175"/>
    <n v="3410.4"/>
    <n v="284.2"/>
    <n v="100.1"/>
    <n v="0"/>
    <n v="0"/>
    <n v="0"/>
  </r>
  <r>
    <x v="3"/>
    <x v="28"/>
    <x v="176"/>
    <n v="3519.6"/>
    <n v="293.3"/>
    <n v="100.8"/>
    <n v="0"/>
    <n v="0"/>
    <n v="0"/>
  </r>
  <r>
    <x v="3"/>
    <x v="28"/>
    <x v="177"/>
    <n v="3519.6"/>
    <n v="293.3"/>
    <n v="97.3"/>
    <n v="0"/>
    <n v="0"/>
    <n v="0"/>
  </r>
  <r>
    <x v="3"/>
    <x v="28"/>
    <x v="178"/>
    <n v="3460.8"/>
    <n v="288.39999999999998"/>
    <n v="95.2"/>
    <n v="0"/>
    <n v="0"/>
    <n v="0"/>
  </r>
  <r>
    <x v="3"/>
    <x v="28"/>
    <x v="179"/>
    <n v="3435.6"/>
    <n v="286.3"/>
    <n v="95.2"/>
    <n v="0"/>
    <n v="0"/>
    <n v="0"/>
  </r>
  <r>
    <x v="3"/>
    <x v="28"/>
    <x v="180"/>
    <n v="3402"/>
    <n v="283.5"/>
    <n v="94.5"/>
    <n v="0"/>
    <n v="0"/>
    <n v="0"/>
  </r>
  <r>
    <x v="3"/>
    <x v="28"/>
    <x v="181"/>
    <n v="3477.6"/>
    <n v="289.8"/>
    <n v="95.2"/>
    <n v="0"/>
    <n v="0"/>
    <n v="0"/>
  </r>
  <r>
    <x v="3"/>
    <x v="28"/>
    <x v="182"/>
    <n v="3460.8"/>
    <n v="288.39999999999998"/>
    <n v="96.6"/>
    <n v="0"/>
    <n v="0"/>
    <n v="0"/>
  </r>
  <r>
    <x v="3"/>
    <x v="28"/>
    <x v="183"/>
    <n v="3410.4"/>
    <n v="284.2"/>
    <n v="97.3"/>
    <n v="0"/>
    <n v="0"/>
    <n v="0"/>
  </r>
  <r>
    <x v="3"/>
    <x v="28"/>
    <x v="184"/>
    <n v="3385.2"/>
    <n v="282.10000000000002"/>
    <n v="95.9"/>
    <n v="0"/>
    <n v="0"/>
    <n v="0"/>
  </r>
  <r>
    <x v="3"/>
    <x v="28"/>
    <x v="185"/>
    <n v="3385.2"/>
    <n v="282.10000000000002"/>
    <n v="98"/>
    <n v="0"/>
    <n v="0"/>
    <n v="0"/>
  </r>
  <r>
    <x v="3"/>
    <x v="28"/>
    <x v="186"/>
    <n v="3376.8"/>
    <n v="281.39999999999998"/>
    <n v="93.8"/>
    <n v="0"/>
    <n v="0"/>
    <n v="0"/>
  </r>
  <r>
    <x v="3"/>
    <x v="28"/>
    <x v="187"/>
    <n v="3418.8"/>
    <n v="284.89999999999998"/>
    <n v="93.1"/>
    <n v="0"/>
    <n v="0"/>
    <n v="0"/>
  </r>
  <r>
    <x v="3"/>
    <x v="28"/>
    <x v="188"/>
    <n v="3393.6"/>
    <n v="282.8"/>
    <n v="90.3"/>
    <n v="0"/>
    <n v="0"/>
    <n v="0"/>
  </r>
  <r>
    <x v="3"/>
    <x v="28"/>
    <x v="189"/>
    <n v="3385.2"/>
    <n v="282.10000000000002"/>
    <n v="94.5"/>
    <n v="0"/>
    <n v="0"/>
    <n v="0"/>
  </r>
  <r>
    <x v="3"/>
    <x v="28"/>
    <x v="190"/>
    <n v="3418.8"/>
    <n v="284.89999999999998"/>
    <n v="95.9"/>
    <n v="0"/>
    <n v="0"/>
    <n v="0"/>
  </r>
  <r>
    <x v="3"/>
    <x v="28"/>
    <x v="191"/>
    <n v="3418.8"/>
    <n v="284.89999999999998"/>
    <n v="95.2"/>
    <n v="0"/>
    <n v="0"/>
    <n v="0"/>
  </r>
  <r>
    <x v="3"/>
    <x v="28"/>
    <x v="192"/>
    <n v="3435.6"/>
    <n v="286.3"/>
    <n v="92.4"/>
    <n v="0"/>
    <n v="0"/>
    <n v="0"/>
  </r>
  <r>
    <x v="3"/>
    <x v="28"/>
    <x v="193"/>
    <n v="3511.2"/>
    <n v="292.60000000000002"/>
    <n v="92.4"/>
    <n v="0"/>
    <n v="0"/>
    <n v="0"/>
  </r>
  <r>
    <x v="3"/>
    <x v="28"/>
    <x v="194"/>
    <n v="3544.8"/>
    <n v="295.39999999999998"/>
    <n v="93.8"/>
    <n v="0"/>
    <n v="0"/>
    <n v="0"/>
  </r>
  <r>
    <x v="3"/>
    <x v="28"/>
    <x v="195"/>
    <n v="3519.6"/>
    <n v="293.3"/>
    <n v="93.8"/>
    <n v="0"/>
    <n v="0"/>
    <n v="0"/>
  </r>
  <r>
    <x v="3"/>
    <x v="28"/>
    <x v="196"/>
    <n v="3561.6"/>
    <n v="296.8"/>
    <n v="94.5"/>
    <n v="0"/>
    <n v="0"/>
    <n v="0"/>
  </r>
  <r>
    <x v="3"/>
    <x v="28"/>
    <x v="197"/>
    <n v="3620.4"/>
    <n v="301.7"/>
    <n v="93.8"/>
    <n v="0"/>
    <n v="0"/>
    <n v="0"/>
  </r>
  <r>
    <x v="3"/>
    <x v="28"/>
    <x v="198"/>
    <n v="3662.4"/>
    <n v="305.2"/>
    <n v="92.4"/>
    <n v="0"/>
    <n v="0"/>
    <n v="0"/>
  </r>
  <r>
    <x v="3"/>
    <x v="28"/>
    <x v="199"/>
    <n v="3637.2"/>
    <n v="303.10000000000002"/>
    <n v="91"/>
    <n v="0"/>
    <n v="0"/>
    <n v="0"/>
  </r>
  <r>
    <x v="3"/>
    <x v="28"/>
    <x v="200"/>
    <n v="3654"/>
    <n v="304.5"/>
    <n v="89.6"/>
    <n v="0"/>
    <n v="0"/>
    <n v="0"/>
  </r>
  <r>
    <x v="3"/>
    <x v="28"/>
    <x v="201"/>
    <n v="3544.8"/>
    <n v="295.39999999999998"/>
    <n v="84"/>
    <n v="0"/>
    <n v="0"/>
    <n v="0"/>
  </r>
  <r>
    <x v="3"/>
    <x v="28"/>
    <x v="202"/>
    <n v="3511.2"/>
    <n v="292.60000000000002"/>
    <n v="76.3"/>
    <n v="0"/>
    <n v="0"/>
    <n v="0"/>
  </r>
  <r>
    <x v="3"/>
    <x v="28"/>
    <x v="203"/>
    <n v="3469.2"/>
    <n v="289.10000000000002"/>
    <n v="71.400000000000006"/>
    <n v="0"/>
    <n v="0"/>
    <n v="0"/>
  </r>
  <r>
    <x v="3"/>
    <x v="28"/>
    <x v="204"/>
    <n v="3477.6"/>
    <n v="289.8"/>
    <n v="67.2"/>
    <n v="0"/>
    <n v="0"/>
    <n v="0"/>
  </r>
  <r>
    <x v="3"/>
    <x v="28"/>
    <x v="205"/>
    <n v="3544.8"/>
    <n v="295.39999999999998"/>
    <n v="68.599999999999994"/>
    <n v="0"/>
    <n v="0"/>
    <n v="0"/>
  </r>
  <r>
    <x v="3"/>
    <x v="28"/>
    <x v="206"/>
    <n v="3528"/>
    <n v="294"/>
    <n v="67.2"/>
    <n v="0"/>
    <n v="0"/>
    <n v="0"/>
  </r>
  <r>
    <x v="3"/>
    <x v="28"/>
    <x v="207"/>
    <n v="3570"/>
    <n v="297.5"/>
    <n v="68.599999999999994"/>
    <n v="0"/>
    <n v="0"/>
    <n v="0"/>
  </r>
  <r>
    <x v="3"/>
    <x v="28"/>
    <x v="208"/>
    <n v="3670.8"/>
    <n v="305.89999999999998"/>
    <n v="69.3"/>
    <n v="0"/>
    <n v="0"/>
    <n v="0"/>
  </r>
  <r>
    <x v="3"/>
    <x v="28"/>
    <x v="209"/>
    <n v="3729.6"/>
    <n v="310.8"/>
    <n v="69.3"/>
    <n v="0"/>
    <n v="0"/>
    <n v="0"/>
  </r>
  <r>
    <x v="3"/>
    <x v="28"/>
    <x v="210"/>
    <n v="3763.2"/>
    <n v="313.60000000000002"/>
    <n v="68.599999999999994"/>
    <n v="0"/>
    <n v="0"/>
    <n v="0"/>
  </r>
  <r>
    <x v="3"/>
    <x v="28"/>
    <x v="211"/>
    <n v="3830.4"/>
    <n v="319.2"/>
    <n v="69.3"/>
    <n v="0"/>
    <n v="0"/>
    <n v="0"/>
  </r>
  <r>
    <x v="3"/>
    <x v="28"/>
    <x v="212"/>
    <n v="3889.2"/>
    <n v="324.10000000000002"/>
    <n v="69.3"/>
    <n v="0"/>
    <n v="0"/>
    <n v="0"/>
  </r>
  <r>
    <x v="3"/>
    <x v="28"/>
    <x v="213"/>
    <n v="3973.2"/>
    <n v="331.1"/>
    <n v="70.7"/>
    <n v="0"/>
    <n v="0"/>
    <n v="0"/>
  </r>
  <r>
    <x v="3"/>
    <x v="28"/>
    <x v="214"/>
    <n v="4057.2"/>
    <n v="338.1"/>
    <n v="70.7"/>
    <n v="0"/>
    <n v="0"/>
    <n v="0"/>
  </r>
  <r>
    <x v="3"/>
    <x v="28"/>
    <x v="215"/>
    <n v="4082.4"/>
    <n v="340.2"/>
    <n v="70"/>
    <n v="0"/>
    <n v="0"/>
    <n v="0"/>
  </r>
  <r>
    <x v="3"/>
    <x v="28"/>
    <x v="216"/>
    <n v="4141.2"/>
    <n v="345.1"/>
    <n v="70.7"/>
    <n v="0"/>
    <n v="0"/>
    <n v="0"/>
  </r>
  <r>
    <x v="3"/>
    <x v="28"/>
    <x v="217"/>
    <n v="4174.8"/>
    <n v="347.9"/>
    <n v="72.099999999999994"/>
    <n v="0"/>
    <n v="0"/>
    <n v="0"/>
  </r>
  <r>
    <x v="3"/>
    <x v="28"/>
    <x v="218"/>
    <n v="4191.6000000000004"/>
    <n v="349.3"/>
    <n v="71.400000000000006"/>
    <n v="0"/>
    <n v="0"/>
    <n v="0"/>
  </r>
  <r>
    <x v="3"/>
    <x v="28"/>
    <x v="219"/>
    <n v="4233.6000000000004"/>
    <n v="352.8"/>
    <n v="72.099999999999994"/>
    <n v="0"/>
    <n v="0"/>
    <n v="0"/>
  </r>
  <r>
    <x v="3"/>
    <x v="28"/>
    <x v="220"/>
    <n v="4191.6000000000004"/>
    <n v="349.3"/>
    <n v="72.099999999999994"/>
    <n v="0"/>
    <n v="0"/>
    <n v="0"/>
  </r>
  <r>
    <x v="3"/>
    <x v="28"/>
    <x v="221"/>
    <n v="4141.2"/>
    <n v="345.1"/>
    <n v="71.400000000000006"/>
    <n v="0"/>
    <n v="0"/>
    <n v="0"/>
  </r>
  <r>
    <x v="3"/>
    <x v="28"/>
    <x v="222"/>
    <n v="4074"/>
    <n v="339.5"/>
    <n v="72.099999999999994"/>
    <n v="0"/>
    <n v="0"/>
    <n v="0"/>
  </r>
  <r>
    <x v="3"/>
    <x v="28"/>
    <x v="223"/>
    <n v="4032"/>
    <n v="336"/>
    <n v="71.400000000000006"/>
    <n v="0"/>
    <n v="0"/>
    <n v="0"/>
  </r>
  <r>
    <x v="3"/>
    <x v="28"/>
    <x v="224"/>
    <n v="3998.4"/>
    <n v="333.2"/>
    <n v="71.400000000000006"/>
    <n v="0"/>
    <n v="0"/>
    <n v="0"/>
  </r>
  <r>
    <x v="3"/>
    <x v="28"/>
    <x v="225"/>
    <n v="3948"/>
    <n v="329"/>
    <n v="71.400000000000006"/>
    <n v="0"/>
    <n v="0"/>
    <n v="0"/>
  </r>
  <r>
    <x v="3"/>
    <x v="28"/>
    <x v="226"/>
    <n v="3897.6"/>
    <n v="324.8"/>
    <n v="70.7"/>
    <n v="0"/>
    <n v="0"/>
    <n v="0"/>
  </r>
  <r>
    <x v="3"/>
    <x v="28"/>
    <x v="227"/>
    <n v="3838.8"/>
    <n v="319.89999999999998"/>
    <n v="70.7"/>
    <n v="0"/>
    <n v="0"/>
    <n v="0"/>
  </r>
  <r>
    <x v="3"/>
    <x v="28"/>
    <x v="228"/>
    <n v="3796.8"/>
    <n v="316.39999999999998"/>
    <n v="71.400000000000006"/>
    <n v="0"/>
    <n v="0"/>
    <n v="0"/>
  </r>
  <r>
    <x v="3"/>
    <x v="28"/>
    <x v="229"/>
    <n v="3771.6"/>
    <n v="314.3"/>
    <n v="70.7"/>
    <n v="0"/>
    <n v="0"/>
    <n v="0"/>
  </r>
  <r>
    <x v="3"/>
    <x v="28"/>
    <x v="230"/>
    <n v="3788.4"/>
    <n v="315.7"/>
    <n v="70"/>
    <n v="0"/>
    <n v="0"/>
    <n v="0"/>
  </r>
  <r>
    <x v="3"/>
    <x v="28"/>
    <x v="231"/>
    <n v="3738"/>
    <n v="311.5"/>
    <n v="68.599999999999994"/>
    <n v="0"/>
    <n v="0"/>
    <n v="0"/>
  </r>
  <r>
    <x v="3"/>
    <x v="28"/>
    <x v="232"/>
    <n v="3721.2"/>
    <n v="310.10000000000002"/>
    <n v="67.900000000000006"/>
    <n v="0"/>
    <n v="0"/>
    <n v="0"/>
  </r>
  <r>
    <x v="3"/>
    <x v="28"/>
    <x v="233"/>
    <n v="3721.2"/>
    <n v="310.10000000000002"/>
    <n v="67.2"/>
    <n v="0"/>
    <n v="0"/>
    <n v="0"/>
  </r>
  <r>
    <x v="3"/>
    <x v="28"/>
    <x v="234"/>
    <n v="3696"/>
    <n v="308"/>
    <n v="67.2"/>
    <n v="0"/>
    <n v="0"/>
    <n v="0"/>
  </r>
  <r>
    <x v="3"/>
    <x v="28"/>
    <x v="235"/>
    <n v="3628.8"/>
    <n v="302.39999999999998"/>
    <n v="65.099999999999994"/>
    <n v="0"/>
    <n v="0"/>
    <n v="0"/>
  </r>
  <r>
    <x v="3"/>
    <x v="28"/>
    <x v="236"/>
    <n v="3645.6"/>
    <n v="303.8"/>
    <n v="65.8"/>
    <n v="0"/>
    <n v="0"/>
    <n v="0"/>
  </r>
  <r>
    <x v="3"/>
    <x v="28"/>
    <x v="237"/>
    <n v="3620.4"/>
    <n v="301.7"/>
    <n v="65.099999999999994"/>
    <n v="0"/>
    <n v="0"/>
    <n v="0"/>
  </r>
  <r>
    <x v="3"/>
    <x v="28"/>
    <x v="238"/>
    <n v="3603.6"/>
    <n v="300.3"/>
    <n v="65.8"/>
    <n v="0"/>
    <n v="0"/>
    <n v="0"/>
  </r>
  <r>
    <x v="3"/>
    <x v="28"/>
    <x v="239"/>
    <n v="3570"/>
    <n v="297.5"/>
    <n v="65.099999999999994"/>
    <n v="0"/>
    <n v="0"/>
    <n v="0"/>
  </r>
  <r>
    <x v="3"/>
    <x v="28"/>
    <x v="240"/>
    <n v="3553.2"/>
    <n v="296.10000000000002"/>
    <n v="64.400000000000006"/>
    <n v="0"/>
    <n v="0"/>
    <n v="0"/>
  </r>
  <r>
    <x v="3"/>
    <x v="28"/>
    <x v="241"/>
    <n v="3528"/>
    <n v="294"/>
    <n v="63"/>
    <n v="0"/>
    <n v="0"/>
    <n v="0"/>
  </r>
  <r>
    <x v="3"/>
    <x v="28"/>
    <x v="242"/>
    <n v="3511.2"/>
    <n v="292.60000000000002"/>
    <n v="63.7"/>
    <n v="0"/>
    <n v="0"/>
    <n v="0"/>
  </r>
  <r>
    <x v="3"/>
    <x v="28"/>
    <x v="243"/>
    <n v="3536.4"/>
    <n v="294.7"/>
    <n v="63.7"/>
    <n v="0"/>
    <n v="0"/>
    <n v="0"/>
  </r>
  <r>
    <x v="3"/>
    <x v="28"/>
    <x v="244"/>
    <n v="3494.4"/>
    <n v="291.2"/>
    <n v="63"/>
    <n v="0"/>
    <n v="0"/>
    <n v="0"/>
  </r>
  <r>
    <x v="3"/>
    <x v="28"/>
    <x v="245"/>
    <n v="3469.2"/>
    <n v="289.10000000000002"/>
    <n v="63"/>
    <n v="0"/>
    <n v="0"/>
    <n v="0"/>
  </r>
  <r>
    <x v="3"/>
    <x v="28"/>
    <x v="246"/>
    <n v="3452.4"/>
    <n v="287.7"/>
    <n v="62.3"/>
    <n v="0"/>
    <n v="0"/>
    <n v="0"/>
  </r>
  <r>
    <x v="3"/>
    <x v="28"/>
    <x v="247"/>
    <n v="3435.6"/>
    <n v="286.3"/>
    <n v="61.6"/>
    <n v="0"/>
    <n v="0"/>
    <n v="0"/>
  </r>
  <r>
    <x v="3"/>
    <x v="28"/>
    <x v="248"/>
    <n v="3435.6"/>
    <n v="286.3"/>
    <n v="61.6"/>
    <n v="0"/>
    <n v="0"/>
    <n v="0"/>
  </r>
  <r>
    <x v="3"/>
    <x v="28"/>
    <x v="249"/>
    <n v="3435.6"/>
    <n v="286.3"/>
    <n v="61.6"/>
    <n v="0"/>
    <n v="0"/>
    <n v="0"/>
  </r>
  <r>
    <x v="3"/>
    <x v="28"/>
    <x v="250"/>
    <n v="3385.2"/>
    <n v="282.10000000000002"/>
    <n v="61.6"/>
    <n v="0"/>
    <n v="0"/>
    <n v="0"/>
  </r>
  <r>
    <x v="3"/>
    <x v="28"/>
    <x v="251"/>
    <n v="3368.4"/>
    <n v="280.7"/>
    <n v="60.9"/>
    <n v="0"/>
    <n v="0"/>
    <n v="0"/>
  </r>
  <r>
    <x v="3"/>
    <x v="28"/>
    <x v="252"/>
    <n v="3326.4"/>
    <n v="277.2"/>
    <n v="61.6"/>
    <n v="0"/>
    <n v="0"/>
    <n v="0"/>
  </r>
  <r>
    <x v="3"/>
    <x v="28"/>
    <x v="253"/>
    <n v="3309.6"/>
    <n v="275.8"/>
    <n v="60.2"/>
    <n v="0"/>
    <n v="0"/>
    <n v="0"/>
  </r>
  <r>
    <x v="3"/>
    <x v="28"/>
    <x v="254"/>
    <n v="3292.8"/>
    <n v="274.39999999999998"/>
    <n v="58.8"/>
    <n v="0"/>
    <n v="0"/>
    <n v="0"/>
  </r>
  <r>
    <x v="3"/>
    <x v="28"/>
    <x v="255"/>
    <n v="3259.2"/>
    <n v="271.60000000000002"/>
    <n v="58.8"/>
    <n v="0"/>
    <n v="0"/>
    <n v="0"/>
  </r>
  <r>
    <x v="3"/>
    <x v="28"/>
    <x v="256"/>
    <n v="3234"/>
    <n v="269.5"/>
    <n v="58.1"/>
    <n v="0"/>
    <n v="0"/>
    <n v="0"/>
  </r>
  <r>
    <x v="3"/>
    <x v="28"/>
    <x v="257"/>
    <n v="3234"/>
    <n v="269.5"/>
    <n v="58.8"/>
    <n v="0"/>
    <n v="0"/>
    <n v="0"/>
  </r>
  <r>
    <x v="3"/>
    <x v="28"/>
    <x v="258"/>
    <n v="3225.6"/>
    <n v="268.8"/>
    <n v="58.8"/>
    <n v="0"/>
    <n v="0"/>
    <n v="0"/>
  </r>
  <r>
    <x v="3"/>
    <x v="28"/>
    <x v="259"/>
    <n v="3166.8"/>
    <n v="263.89999999999998"/>
    <n v="57.4"/>
    <n v="0"/>
    <n v="0"/>
    <n v="0"/>
  </r>
  <r>
    <x v="3"/>
    <x v="28"/>
    <x v="260"/>
    <n v="3166.8"/>
    <n v="263.89999999999998"/>
    <n v="58.1"/>
    <n v="0"/>
    <n v="0"/>
    <n v="0"/>
  </r>
  <r>
    <x v="3"/>
    <x v="28"/>
    <x v="261"/>
    <n v="3141.6"/>
    <n v="261.8"/>
    <n v="56.7"/>
    <n v="0"/>
    <n v="0"/>
    <n v="0"/>
  </r>
  <r>
    <x v="3"/>
    <x v="28"/>
    <x v="262"/>
    <n v="3116.4"/>
    <n v="259.7"/>
    <n v="56.7"/>
    <n v="0"/>
    <n v="0"/>
    <n v="0"/>
  </r>
  <r>
    <x v="3"/>
    <x v="28"/>
    <x v="263"/>
    <n v="3099.6"/>
    <n v="258.3"/>
    <n v="56.7"/>
    <n v="0"/>
    <n v="0"/>
    <n v="0"/>
  </r>
  <r>
    <x v="3"/>
    <x v="28"/>
    <x v="264"/>
    <n v="3099.6"/>
    <n v="258.3"/>
    <n v="57.4"/>
    <n v="0"/>
    <n v="0"/>
    <n v="0"/>
  </r>
  <r>
    <x v="3"/>
    <x v="28"/>
    <x v="265"/>
    <n v="3057.6"/>
    <n v="254.8"/>
    <n v="56.7"/>
    <n v="0"/>
    <n v="0"/>
    <n v="0"/>
  </r>
  <r>
    <x v="3"/>
    <x v="28"/>
    <x v="266"/>
    <n v="3074.4"/>
    <n v="256.2"/>
    <n v="57.4"/>
    <n v="0"/>
    <n v="0"/>
    <n v="0"/>
  </r>
  <r>
    <x v="3"/>
    <x v="28"/>
    <x v="267"/>
    <n v="3040.8"/>
    <n v="253.4"/>
    <n v="56.7"/>
    <n v="0"/>
    <n v="0"/>
    <n v="0"/>
  </r>
  <r>
    <x v="3"/>
    <x v="28"/>
    <x v="268"/>
    <n v="3015.6"/>
    <n v="251.3"/>
    <n v="56"/>
    <n v="0"/>
    <n v="0"/>
    <n v="0"/>
  </r>
  <r>
    <x v="3"/>
    <x v="28"/>
    <x v="269"/>
    <n v="2982"/>
    <n v="248.5"/>
    <n v="55.3"/>
    <n v="0"/>
    <n v="0"/>
    <n v="0"/>
  </r>
  <r>
    <x v="3"/>
    <x v="28"/>
    <x v="270"/>
    <n v="2965.2"/>
    <n v="247.1"/>
    <n v="54.6"/>
    <n v="0"/>
    <n v="0"/>
    <n v="0"/>
  </r>
  <r>
    <x v="3"/>
    <x v="28"/>
    <x v="271"/>
    <n v="2940"/>
    <n v="245"/>
    <n v="53.9"/>
    <n v="0"/>
    <n v="0"/>
    <n v="0"/>
  </r>
  <r>
    <x v="3"/>
    <x v="28"/>
    <x v="272"/>
    <n v="2923.2"/>
    <n v="243.6"/>
    <n v="53.2"/>
    <n v="0"/>
    <n v="0"/>
    <n v="0"/>
  </r>
  <r>
    <x v="3"/>
    <x v="28"/>
    <x v="273"/>
    <n v="2898"/>
    <n v="241.5"/>
    <n v="53.2"/>
    <n v="0"/>
    <n v="0"/>
    <n v="0"/>
  </r>
  <r>
    <x v="3"/>
    <x v="28"/>
    <x v="274"/>
    <n v="2898"/>
    <n v="241.5"/>
    <n v="53.9"/>
    <n v="0"/>
    <n v="0"/>
    <n v="0"/>
  </r>
  <r>
    <x v="3"/>
    <x v="28"/>
    <x v="275"/>
    <n v="2881.2"/>
    <n v="240.1"/>
    <n v="53.2"/>
    <n v="0"/>
    <n v="0"/>
    <n v="0"/>
  </r>
  <r>
    <x v="3"/>
    <x v="28"/>
    <x v="276"/>
    <n v="2839.2"/>
    <n v="236.6"/>
    <n v="51.8"/>
    <n v="0"/>
    <n v="0"/>
    <n v="0"/>
  </r>
  <r>
    <x v="3"/>
    <x v="28"/>
    <x v="277"/>
    <n v="2814"/>
    <n v="234.5"/>
    <n v="52.5"/>
    <n v="0"/>
    <n v="0"/>
    <n v="0"/>
  </r>
  <r>
    <x v="3"/>
    <x v="28"/>
    <x v="278"/>
    <n v="2814"/>
    <n v="234.5"/>
    <n v="52.5"/>
    <n v="0"/>
    <n v="0"/>
    <n v="0"/>
  </r>
  <r>
    <x v="3"/>
    <x v="28"/>
    <x v="279"/>
    <n v="2814"/>
    <n v="234.5"/>
    <n v="52.5"/>
    <n v="0"/>
    <n v="0"/>
    <n v="0"/>
  </r>
  <r>
    <x v="3"/>
    <x v="28"/>
    <x v="280"/>
    <n v="2805.6"/>
    <n v="233.8"/>
    <n v="51.8"/>
    <n v="0"/>
    <n v="0"/>
    <n v="0"/>
  </r>
  <r>
    <x v="3"/>
    <x v="28"/>
    <x v="281"/>
    <n v="2780.4"/>
    <n v="231.7"/>
    <n v="51.1"/>
    <n v="0"/>
    <n v="0"/>
    <n v="0"/>
  </r>
  <r>
    <x v="3"/>
    <x v="28"/>
    <x v="282"/>
    <n v="2772"/>
    <n v="231"/>
    <n v="50.4"/>
    <n v="0"/>
    <n v="0"/>
    <n v="0"/>
  </r>
  <r>
    <x v="3"/>
    <x v="28"/>
    <x v="283"/>
    <n v="2763.6"/>
    <n v="230.3"/>
    <n v="50.4"/>
    <n v="0"/>
    <n v="0"/>
    <n v="0"/>
  </r>
  <r>
    <x v="3"/>
    <x v="28"/>
    <x v="284"/>
    <n v="2763.6"/>
    <n v="230.3"/>
    <n v="50.4"/>
    <n v="0"/>
    <n v="0"/>
    <n v="0"/>
  </r>
  <r>
    <x v="3"/>
    <x v="28"/>
    <x v="285"/>
    <n v="2746.8"/>
    <n v="228.9"/>
    <n v="50.4"/>
    <n v="0"/>
    <n v="0"/>
    <n v="0"/>
  </r>
  <r>
    <x v="3"/>
    <x v="28"/>
    <x v="286"/>
    <n v="2730"/>
    <n v="227.5"/>
    <n v="50.4"/>
    <n v="0"/>
    <n v="0"/>
    <n v="0"/>
  </r>
  <r>
    <x v="3"/>
    <x v="29"/>
    <x v="287"/>
    <n v="2730"/>
    <n v="227.5"/>
    <n v="49.7"/>
    <n v="0"/>
    <n v="0"/>
    <n v="0"/>
  </r>
  <r>
    <x v="3"/>
    <x v="29"/>
    <x v="0"/>
    <n v="2738.4"/>
    <n v="228.2"/>
    <n v="51.8"/>
    <n v="0"/>
    <n v="0"/>
    <n v="0"/>
  </r>
  <r>
    <x v="3"/>
    <x v="29"/>
    <x v="1"/>
    <n v="2721.6"/>
    <n v="226.8"/>
    <n v="50.4"/>
    <n v="0"/>
    <n v="0"/>
    <n v="0"/>
  </r>
  <r>
    <x v="3"/>
    <x v="29"/>
    <x v="2"/>
    <n v="2704.8"/>
    <n v="225.4"/>
    <n v="50.4"/>
    <n v="0"/>
    <n v="0"/>
    <n v="0"/>
  </r>
  <r>
    <x v="3"/>
    <x v="29"/>
    <x v="3"/>
    <n v="2704.8"/>
    <n v="225.4"/>
    <n v="50.4"/>
    <n v="0"/>
    <n v="0"/>
    <n v="0"/>
  </r>
  <r>
    <x v="3"/>
    <x v="29"/>
    <x v="4"/>
    <n v="2679.6"/>
    <n v="223.3"/>
    <n v="49"/>
    <n v="0"/>
    <n v="0"/>
    <n v="0"/>
  </r>
  <r>
    <x v="3"/>
    <x v="29"/>
    <x v="5"/>
    <n v="2679.6"/>
    <n v="223.3"/>
    <n v="49.7"/>
    <n v="0"/>
    <n v="0"/>
    <n v="0"/>
  </r>
  <r>
    <x v="3"/>
    <x v="29"/>
    <x v="6"/>
    <n v="2671.2"/>
    <n v="222.6"/>
    <n v="49"/>
    <n v="0"/>
    <n v="0"/>
    <n v="0"/>
  </r>
  <r>
    <x v="3"/>
    <x v="29"/>
    <x v="7"/>
    <n v="2671.2"/>
    <n v="222.6"/>
    <n v="49.7"/>
    <n v="0"/>
    <n v="0"/>
    <n v="0"/>
  </r>
  <r>
    <x v="3"/>
    <x v="29"/>
    <x v="8"/>
    <n v="2654.4"/>
    <n v="221.2"/>
    <n v="49"/>
    <n v="0"/>
    <n v="0"/>
    <n v="0"/>
  </r>
  <r>
    <x v="3"/>
    <x v="29"/>
    <x v="9"/>
    <n v="2637.6"/>
    <n v="219.8"/>
    <n v="49"/>
    <n v="0"/>
    <n v="0"/>
    <n v="0"/>
  </r>
  <r>
    <x v="3"/>
    <x v="29"/>
    <x v="10"/>
    <n v="2620.8000000000002"/>
    <n v="218.4"/>
    <n v="49"/>
    <n v="0"/>
    <n v="0"/>
    <n v="0"/>
  </r>
  <r>
    <x v="3"/>
    <x v="29"/>
    <x v="11"/>
    <n v="2604"/>
    <n v="217"/>
    <n v="47.6"/>
    <n v="0"/>
    <n v="0"/>
    <n v="0"/>
  </r>
  <r>
    <x v="3"/>
    <x v="29"/>
    <x v="12"/>
    <n v="2595.6"/>
    <n v="216.3"/>
    <n v="48.3"/>
    <n v="0"/>
    <n v="0"/>
    <n v="0"/>
  </r>
  <r>
    <x v="3"/>
    <x v="29"/>
    <x v="13"/>
    <n v="2587.1999999999998"/>
    <n v="215.6"/>
    <n v="48.3"/>
    <n v="0"/>
    <n v="0"/>
    <n v="0"/>
  </r>
  <r>
    <x v="3"/>
    <x v="29"/>
    <x v="14"/>
    <n v="2578.8000000000002"/>
    <n v="214.9"/>
    <n v="48.3"/>
    <n v="0"/>
    <n v="0"/>
    <n v="0"/>
  </r>
  <r>
    <x v="3"/>
    <x v="29"/>
    <x v="15"/>
    <n v="2562"/>
    <n v="213.5"/>
    <n v="47.6"/>
    <n v="0"/>
    <n v="0"/>
    <n v="0"/>
  </r>
  <r>
    <x v="3"/>
    <x v="29"/>
    <x v="16"/>
    <n v="2553.6"/>
    <n v="212.8"/>
    <n v="47.6"/>
    <n v="0"/>
    <n v="0"/>
    <n v="0"/>
  </r>
  <r>
    <x v="3"/>
    <x v="29"/>
    <x v="17"/>
    <n v="2536.8000000000002"/>
    <n v="211.4"/>
    <n v="46.9"/>
    <n v="0"/>
    <n v="0"/>
    <n v="0"/>
  </r>
  <r>
    <x v="3"/>
    <x v="29"/>
    <x v="18"/>
    <n v="2520"/>
    <n v="210"/>
    <n v="46.9"/>
    <n v="0"/>
    <n v="0"/>
    <n v="0"/>
  </r>
  <r>
    <x v="3"/>
    <x v="29"/>
    <x v="19"/>
    <n v="2520"/>
    <n v="210"/>
    <n v="47.6"/>
    <n v="0"/>
    <n v="0"/>
    <n v="0"/>
  </r>
  <r>
    <x v="3"/>
    <x v="29"/>
    <x v="20"/>
    <n v="2503.1999999999998"/>
    <n v="208.6"/>
    <n v="46.9"/>
    <n v="0"/>
    <n v="0"/>
    <n v="0"/>
  </r>
  <r>
    <x v="3"/>
    <x v="29"/>
    <x v="21"/>
    <n v="2520"/>
    <n v="210"/>
    <n v="47.6"/>
    <n v="0"/>
    <n v="0"/>
    <n v="0"/>
  </r>
  <r>
    <x v="3"/>
    <x v="29"/>
    <x v="22"/>
    <n v="2503.1999999999998"/>
    <n v="208.6"/>
    <n v="46.9"/>
    <n v="0"/>
    <n v="0"/>
    <n v="0"/>
  </r>
  <r>
    <x v="3"/>
    <x v="29"/>
    <x v="23"/>
    <n v="2494.8000000000002"/>
    <n v="207.9"/>
    <n v="46.9"/>
    <n v="0"/>
    <n v="0"/>
    <n v="0"/>
  </r>
  <r>
    <x v="3"/>
    <x v="29"/>
    <x v="24"/>
    <n v="2478"/>
    <n v="206.5"/>
    <n v="46.9"/>
    <n v="0"/>
    <n v="0"/>
    <n v="0"/>
  </r>
  <r>
    <x v="3"/>
    <x v="29"/>
    <x v="25"/>
    <n v="2486.4"/>
    <n v="207.2"/>
    <n v="46.9"/>
    <n v="0"/>
    <n v="0"/>
    <n v="0"/>
  </r>
  <r>
    <x v="3"/>
    <x v="29"/>
    <x v="26"/>
    <n v="2469.6"/>
    <n v="205.8"/>
    <n v="47.6"/>
    <n v="0"/>
    <n v="0"/>
    <n v="0"/>
  </r>
  <r>
    <x v="3"/>
    <x v="29"/>
    <x v="27"/>
    <n v="2469.6"/>
    <n v="205.8"/>
    <n v="46.9"/>
    <n v="0"/>
    <n v="0"/>
    <n v="0"/>
  </r>
  <r>
    <x v="3"/>
    <x v="29"/>
    <x v="28"/>
    <n v="2444.4"/>
    <n v="203.7"/>
    <n v="46.9"/>
    <n v="0"/>
    <n v="0"/>
    <n v="0"/>
  </r>
  <r>
    <x v="3"/>
    <x v="29"/>
    <x v="29"/>
    <n v="2444.4"/>
    <n v="203.7"/>
    <n v="46.2"/>
    <n v="0"/>
    <n v="0"/>
    <n v="0"/>
  </r>
  <r>
    <x v="3"/>
    <x v="29"/>
    <x v="30"/>
    <n v="2436"/>
    <n v="203"/>
    <n v="46.9"/>
    <n v="0"/>
    <n v="0"/>
    <n v="0"/>
  </r>
  <r>
    <x v="3"/>
    <x v="29"/>
    <x v="31"/>
    <n v="2436"/>
    <n v="203"/>
    <n v="46.9"/>
    <n v="0"/>
    <n v="0"/>
    <n v="0"/>
  </r>
  <r>
    <x v="3"/>
    <x v="29"/>
    <x v="32"/>
    <n v="2436"/>
    <n v="203"/>
    <n v="47.6"/>
    <n v="0"/>
    <n v="0"/>
    <n v="0"/>
  </r>
  <r>
    <x v="3"/>
    <x v="29"/>
    <x v="33"/>
    <n v="2427.6"/>
    <n v="202.3"/>
    <n v="46.2"/>
    <n v="0"/>
    <n v="0"/>
    <n v="0"/>
  </r>
  <r>
    <x v="3"/>
    <x v="29"/>
    <x v="34"/>
    <n v="2419.1999999999998"/>
    <n v="201.6"/>
    <n v="47.6"/>
    <n v="0"/>
    <n v="0"/>
    <n v="0"/>
  </r>
  <r>
    <x v="3"/>
    <x v="29"/>
    <x v="35"/>
    <n v="2427.6"/>
    <n v="202.3"/>
    <n v="46.2"/>
    <n v="0"/>
    <n v="0"/>
    <n v="0"/>
  </r>
  <r>
    <x v="3"/>
    <x v="29"/>
    <x v="36"/>
    <n v="2419.1999999999998"/>
    <n v="201.6"/>
    <n v="46.9"/>
    <n v="0"/>
    <n v="0"/>
    <n v="0"/>
  </r>
  <r>
    <x v="3"/>
    <x v="29"/>
    <x v="37"/>
    <n v="2444.4"/>
    <n v="203.7"/>
    <n v="46.9"/>
    <n v="0"/>
    <n v="0"/>
    <n v="0"/>
  </r>
  <r>
    <x v="3"/>
    <x v="29"/>
    <x v="38"/>
    <n v="2436"/>
    <n v="203"/>
    <n v="46.9"/>
    <n v="0"/>
    <n v="0"/>
    <n v="0"/>
  </r>
  <r>
    <x v="3"/>
    <x v="29"/>
    <x v="39"/>
    <n v="2419.1999999999998"/>
    <n v="201.6"/>
    <n v="46.9"/>
    <n v="0"/>
    <n v="0"/>
    <n v="0"/>
  </r>
  <r>
    <x v="3"/>
    <x v="29"/>
    <x v="40"/>
    <n v="2427.6"/>
    <n v="202.3"/>
    <n v="46.9"/>
    <n v="0"/>
    <n v="0"/>
    <n v="0"/>
  </r>
  <r>
    <x v="3"/>
    <x v="29"/>
    <x v="41"/>
    <n v="2410.8000000000002"/>
    <n v="200.9"/>
    <n v="46.9"/>
    <n v="0"/>
    <n v="0"/>
    <n v="0"/>
  </r>
  <r>
    <x v="3"/>
    <x v="29"/>
    <x v="42"/>
    <n v="2427.6"/>
    <n v="202.3"/>
    <n v="46.2"/>
    <n v="0"/>
    <n v="0"/>
    <n v="0"/>
  </r>
  <r>
    <x v="3"/>
    <x v="29"/>
    <x v="43"/>
    <n v="2427.6"/>
    <n v="202.3"/>
    <n v="46.9"/>
    <n v="0"/>
    <n v="0"/>
    <n v="0"/>
  </r>
  <r>
    <x v="3"/>
    <x v="29"/>
    <x v="44"/>
    <n v="2419.1999999999998"/>
    <n v="201.6"/>
    <n v="46.2"/>
    <n v="0"/>
    <n v="0"/>
    <n v="0"/>
  </r>
  <r>
    <x v="3"/>
    <x v="29"/>
    <x v="45"/>
    <n v="2427.6"/>
    <n v="202.3"/>
    <n v="46.9"/>
    <n v="0"/>
    <n v="0"/>
    <n v="0"/>
  </r>
  <r>
    <x v="3"/>
    <x v="29"/>
    <x v="46"/>
    <n v="2436"/>
    <n v="203"/>
    <n v="46.9"/>
    <n v="0"/>
    <n v="0"/>
    <n v="0"/>
  </r>
  <r>
    <x v="3"/>
    <x v="29"/>
    <x v="47"/>
    <n v="2444.4"/>
    <n v="203.7"/>
    <n v="46.9"/>
    <n v="0"/>
    <n v="0"/>
    <n v="0"/>
  </r>
  <r>
    <x v="3"/>
    <x v="29"/>
    <x v="48"/>
    <n v="2444.4"/>
    <n v="203.7"/>
    <n v="47.6"/>
    <n v="0"/>
    <n v="0"/>
    <n v="0"/>
  </r>
  <r>
    <x v="3"/>
    <x v="29"/>
    <x v="49"/>
    <n v="2452.8000000000002"/>
    <n v="204.4"/>
    <n v="48.3"/>
    <n v="0"/>
    <n v="0"/>
    <n v="0"/>
  </r>
  <r>
    <x v="3"/>
    <x v="29"/>
    <x v="50"/>
    <n v="2461.1999999999998"/>
    <n v="205.1"/>
    <n v="48.3"/>
    <n v="0"/>
    <n v="0"/>
    <n v="0"/>
  </r>
  <r>
    <x v="3"/>
    <x v="29"/>
    <x v="51"/>
    <n v="2494.8000000000002"/>
    <n v="207.9"/>
    <n v="48.3"/>
    <n v="0"/>
    <n v="0"/>
    <n v="0"/>
  </r>
  <r>
    <x v="3"/>
    <x v="29"/>
    <x v="52"/>
    <n v="2503.1999999999998"/>
    <n v="208.6"/>
    <n v="47.6"/>
    <n v="0"/>
    <n v="0"/>
    <n v="0"/>
  </r>
  <r>
    <x v="3"/>
    <x v="29"/>
    <x v="53"/>
    <n v="2528.4"/>
    <n v="210.7"/>
    <n v="48.3"/>
    <n v="0"/>
    <n v="0"/>
    <n v="0"/>
  </r>
  <r>
    <x v="3"/>
    <x v="29"/>
    <x v="54"/>
    <n v="2562"/>
    <n v="213.5"/>
    <n v="49"/>
    <n v="0"/>
    <n v="0"/>
    <n v="0"/>
  </r>
  <r>
    <x v="3"/>
    <x v="29"/>
    <x v="55"/>
    <n v="2553.6"/>
    <n v="212.8"/>
    <n v="48.3"/>
    <n v="0"/>
    <n v="0"/>
    <n v="0"/>
  </r>
  <r>
    <x v="3"/>
    <x v="29"/>
    <x v="56"/>
    <n v="2562"/>
    <n v="213.5"/>
    <n v="47.6"/>
    <n v="0"/>
    <n v="0"/>
    <n v="0"/>
  </r>
  <r>
    <x v="3"/>
    <x v="29"/>
    <x v="57"/>
    <n v="2578.8000000000002"/>
    <n v="214.9"/>
    <n v="48.3"/>
    <n v="0"/>
    <n v="0"/>
    <n v="0"/>
  </r>
  <r>
    <x v="3"/>
    <x v="29"/>
    <x v="58"/>
    <n v="2595.6"/>
    <n v="216.3"/>
    <n v="48.3"/>
    <n v="0"/>
    <n v="0"/>
    <n v="0"/>
  </r>
  <r>
    <x v="3"/>
    <x v="29"/>
    <x v="59"/>
    <n v="2595.6"/>
    <n v="216.3"/>
    <n v="48.3"/>
    <n v="0"/>
    <n v="0"/>
    <n v="0"/>
  </r>
  <r>
    <x v="3"/>
    <x v="29"/>
    <x v="60"/>
    <n v="2637.6"/>
    <n v="219.8"/>
    <n v="49"/>
    <n v="0"/>
    <n v="0"/>
    <n v="0"/>
  </r>
  <r>
    <x v="3"/>
    <x v="29"/>
    <x v="61"/>
    <n v="2662.8"/>
    <n v="221.9"/>
    <n v="49"/>
    <n v="0"/>
    <n v="0"/>
    <n v="0"/>
  </r>
  <r>
    <x v="3"/>
    <x v="29"/>
    <x v="62"/>
    <n v="2671.2"/>
    <n v="222.6"/>
    <n v="49"/>
    <n v="0"/>
    <n v="0"/>
    <n v="0"/>
  </r>
  <r>
    <x v="3"/>
    <x v="29"/>
    <x v="63"/>
    <n v="2679.6"/>
    <n v="223.3"/>
    <n v="50.4"/>
    <n v="0"/>
    <n v="0"/>
    <n v="0"/>
  </r>
  <r>
    <x v="3"/>
    <x v="29"/>
    <x v="64"/>
    <n v="2721.6"/>
    <n v="226.8"/>
    <n v="49.7"/>
    <n v="0"/>
    <n v="0"/>
    <n v="0"/>
  </r>
  <r>
    <x v="3"/>
    <x v="29"/>
    <x v="65"/>
    <n v="2730"/>
    <n v="227.5"/>
    <n v="49"/>
    <n v="0"/>
    <n v="0"/>
    <n v="0"/>
  </r>
  <r>
    <x v="3"/>
    <x v="29"/>
    <x v="66"/>
    <n v="2780.4"/>
    <n v="231.7"/>
    <n v="49.7"/>
    <n v="0"/>
    <n v="0"/>
    <n v="0"/>
  </r>
  <r>
    <x v="3"/>
    <x v="29"/>
    <x v="67"/>
    <n v="2797.2"/>
    <n v="233.1"/>
    <n v="50.4"/>
    <n v="0"/>
    <n v="0"/>
    <n v="0"/>
  </r>
  <r>
    <x v="3"/>
    <x v="29"/>
    <x v="68"/>
    <n v="2797.2"/>
    <n v="233.1"/>
    <n v="50.4"/>
    <n v="0"/>
    <n v="0"/>
    <n v="0"/>
  </r>
  <r>
    <x v="3"/>
    <x v="29"/>
    <x v="69"/>
    <n v="2805.6"/>
    <n v="233.8"/>
    <n v="49.7"/>
    <n v="0"/>
    <n v="0"/>
    <n v="0"/>
  </r>
  <r>
    <x v="3"/>
    <x v="29"/>
    <x v="70"/>
    <n v="2839.2"/>
    <n v="236.6"/>
    <n v="50.4"/>
    <n v="0"/>
    <n v="0"/>
    <n v="0"/>
  </r>
  <r>
    <x v="3"/>
    <x v="29"/>
    <x v="71"/>
    <n v="2872.8"/>
    <n v="239.4"/>
    <n v="50.4"/>
    <n v="0"/>
    <n v="0"/>
    <n v="0"/>
  </r>
  <r>
    <x v="3"/>
    <x v="29"/>
    <x v="72"/>
    <n v="2898"/>
    <n v="241.5"/>
    <n v="51.1"/>
    <n v="0"/>
    <n v="0"/>
    <n v="0"/>
  </r>
  <r>
    <x v="3"/>
    <x v="29"/>
    <x v="73"/>
    <n v="2965.2"/>
    <n v="247.1"/>
    <n v="51.8"/>
    <n v="0"/>
    <n v="0"/>
    <n v="0"/>
  </r>
  <r>
    <x v="3"/>
    <x v="29"/>
    <x v="74"/>
    <n v="3007.2"/>
    <n v="250.6"/>
    <n v="51.8"/>
    <n v="0"/>
    <n v="0"/>
    <n v="0"/>
  </r>
  <r>
    <x v="3"/>
    <x v="29"/>
    <x v="75"/>
    <n v="3040.8"/>
    <n v="253.4"/>
    <n v="53.9"/>
    <n v="0"/>
    <n v="0"/>
    <n v="0"/>
  </r>
  <r>
    <x v="3"/>
    <x v="29"/>
    <x v="76"/>
    <n v="3057.6"/>
    <n v="254.8"/>
    <n v="53.2"/>
    <n v="0"/>
    <n v="0"/>
    <n v="0"/>
  </r>
  <r>
    <x v="3"/>
    <x v="29"/>
    <x v="77"/>
    <n v="3015.6"/>
    <n v="251.3"/>
    <n v="53.9"/>
    <n v="0"/>
    <n v="0"/>
    <n v="0"/>
  </r>
  <r>
    <x v="3"/>
    <x v="29"/>
    <x v="78"/>
    <n v="3099.6"/>
    <n v="258.3"/>
    <n v="55.3"/>
    <n v="0"/>
    <n v="0"/>
    <n v="0"/>
  </r>
  <r>
    <x v="3"/>
    <x v="29"/>
    <x v="79"/>
    <n v="3040.8"/>
    <n v="253.4"/>
    <n v="56"/>
    <n v="0"/>
    <n v="0"/>
    <n v="0"/>
  </r>
  <r>
    <x v="3"/>
    <x v="29"/>
    <x v="80"/>
    <n v="3015.6"/>
    <n v="251.3"/>
    <n v="56"/>
    <n v="0"/>
    <n v="0"/>
    <n v="0"/>
  </r>
  <r>
    <x v="3"/>
    <x v="29"/>
    <x v="81"/>
    <n v="3049.2"/>
    <n v="254.1"/>
    <n v="56.7"/>
    <n v="0"/>
    <n v="0"/>
    <n v="0"/>
  </r>
  <r>
    <x v="3"/>
    <x v="29"/>
    <x v="82"/>
    <n v="3015.6"/>
    <n v="251.3"/>
    <n v="56.7"/>
    <n v="0"/>
    <n v="0"/>
    <n v="0"/>
  </r>
  <r>
    <x v="3"/>
    <x v="29"/>
    <x v="83"/>
    <n v="2998.8"/>
    <n v="249.9"/>
    <n v="56.7"/>
    <n v="0"/>
    <n v="0"/>
    <n v="0"/>
  </r>
  <r>
    <x v="3"/>
    <x v="29"/>
    <x v="84"/>
    <n v="3007.2"/>
    <n v="250.6"/>
    <n v="56"/>
    <n v="0"/>
    <n v="0"/>
    <n v="0"/>
  </r>
  <r>
    <x v="3"/>
    <x v="29"/>
    <x v="85"/>
    <n v="2965.2"/>
    <n v="247.1"/>
    <n v="55.3"/>
    <n v="0"/>
    <n v="0"/>
    <n v="0"/>
  </r>
  <r>
    <x v="3"/>
    <x v="29"/>
    <x v="86"/>
    <n v="2956.8"/>
    <n v="246.4"/>
    <n v="56.7"/>
    <n v="0"/>
    <n v="0"/>
    <n v="0"/>
  </r>
  <r>
    <x v="3"/>
    <x v="29"/>
    <x v="87"/>
    <n v="2982"/>
    <n v="248.5"/>
    <n v="57.4"/>
    <n v="0"/>
    <n v="0"/>
    <n v="0"/>
  </r>
  <r>
    <x v="3"/>
    <x v="29"/>
    <x v="88"/>
    <n v="2948.4"/>
    <n v="245.7"/>
    <n v="58.8"/>
    <n v="0"/>
    <n v="0"/>
    <n v="0"/>
  </r>
  <r>
    <x v="3"/>
    <x v="29"/>
    <x v="89"/>
    <n v="2923.2"/>
    <n v="243.6"/>
    <n v="56.7"/>
    <n v="0"/>
    <n v="0"/>
    <n v="0"/>
  </r>
  <r>
    <x v="3"/>
    <x v="29"/>
    <x v="90"/>
    <n v="2914.8"/>
    <n v="242.9"/>
    <n v="58.8"/>
    <n v="0"/>
    <n v="0"/>
    <n v="0"/>
  </r>
  <r>
    <x v="3"/>
    <x v="29"/>
    <x v="91"/>
    <n v="2906.4"/>
    <n v="242.2"/>
    <n v="58.8"/>
    <n v="0"/>
    <n v="0"/>
    <n v="0"/>
  </r>
  <r>
    <x v="3"/>
    <x v="29"/>
    <x v="92"/>
    <n v="2931.6"/>
    <n v="244.3"/>
    <n v="60.9"/>
    <n v="0"/>
    <n v="0"/>
    <n v="0"/>
  </r>
  <r>
    <x v="3"/>
    <x v="29"/>
    <x v="93"/>
    <n v="2948.4"/>
    <n v="245.7"/>
    <n v="63"/>
    <n v="0"/>
    <n v="0"/>
    <n v="0"/>
  </r>
  <r>
    <x v="3"/>
    <x v="29"/>
    <x v="94"/>
    <n v="2973.6"/>
    <n v="247.8"/>
    <n v="70"/>
    <n v="0"/>
    <n v="0"/>
    <n v="0"/>
  </r>
  <r>
    <x v="3"/>
    <x v="29"/>
    <x v="95"/>
    <n v="3007.2"/>
    <n v="250.6"/>
    <n v="72.8"/>
    <n v="0"/>
    <n v="0"/>
    <n v="0"/>
  </r>
  <r>
    <x v="3"/>
    <x v="29"/>
    <x v="96"/>
    <n v="3057.6"/>
    <n v="254.8"/>
    <n v="72.099999999999994"/>
    <n v="0"/>
    <n v="0"/>
    <n v="0"/>
  </r>
  <r>
    <x v="3"/>
    <x v="29"/>
    <x v="97"/>
    <n v="3150"/>
    <n v="262.5"/>
    <n v="73.5"/>
    <n v="0"/>
    <n v="0"/>
    <n v="0"/>
  </r>
  <r>
    <x v="3"/>
    <x v="29"/>
    <x v="98"/>
    <n v="3108"/>
    <n v="259"/>
    <n v="74.2"/>
    <n v="0"/>
    <n v="0"/>
    <n v="0"/>
  </r>
  <r>
    <x v="3"/>
    <x v="29"/>
    <x v="99"/>
    <n v="3166.8"/>
    <n v="263.89999999999998"/>
    <n v="74.2"/>
    <n v="0"/>
    <n v="0"/>
    <n v="0"/>
  </r>
  <r>
    <x v="3"/>
    <x v="29"/>
    <x v="100"/>
    <n v="3192"/>
    <n v="266"/>
    <n v="74.900000000000006"/>
    <n v="0"/>
    <n v="0"/>
    <n v="0"/>
  </r>
  <r>
    <x v="3"/>
    <x v="29"/>
    <x v="101"/>
    <n v="3234"/>
    <n v="269.5"/>
    <n v="74.900000000000006"/>
    <n v="0"/>
    <n v="0"/>
    <n v="0"/>
  </r>
  <r>
    <x v="3"/>
    <x v="29"/>
    <x v="102"/>
    <n v="3242.4"/>
    <n v="270.2"/>
    <n v="75.599999999999994"/>
    <n v="0"/>
    <n v="0"/>
    <n v="0"/>
  </r>
  <r>
    <x v="3"/>
    <x v="29"/>
    <x v="103"/>
    <n v="3242.4"/>
    <n v="270.2"/>
    <n v="74.900000000000006"/>
    <n v="0"/>
    <n v="0"/>
    <n v="0"/>
  </r>
  <r>
    <x v="3"/>
    <x v="29"/>
    <x v="104"/>
    <n v="3259.2"/>
    <n v="271.60000000000002"/>
    <n v="75.599999999999994"/>
    <n v="0"/>
    <n v="0"/>
    <n v="0"/>
  </r>
  <r>
    <x v="3"/>
    <x v="29"/>
    <x v="105"/>
    <n v="3276"/>
    <n v="273"/>
    <n v="77.7"/>
    <n v="0"/>
    <n v="0"/>
    <n v="0"/>
  </r>
  <r>
    <x v="3"/>
    <x v="29"/>
    <x v="106"/>
    <n v="3267.6"/>
    <n v="272.3"/>
    <n v="75.599999999999994"/>
    <n v="0"/>
    <n v="0"/>
    <n v="0"/>
  </r>
  <r>
    <x v="3"/>
    <x v="29"/>
    <x v="107"/>
    <n v="3276"/>
    <n v="273"/>
    <n v="75.599999999999994"/>
    <n v="0"/>
    <n v="0"/>
    <n v="0"/>
  </r>
  <r>
    <x v="3"/>
    <x v="29"/>
    <x v="108"/>
    <n v="3318"/>
    <n v="276.5"/>
    <n v="77"/>
    <n v="0"/>
    <n v="0"/>
    <n v="0"/>
  </r>
  <r>
    <x v="3"/>
    <x v="29"/>
    <x v="109"/>
    <n v="3351.6"/>
    <n v="279.3"/>
    <n v="80.5"/>
    <n v="0"/>
    <n v="0"/>
    <n v="0"/>
  </r>
  <r>
    <x v="3"/>
    <x v="29"/>
    <x v="110"/>
    <n v="3410.4"/>
    <n v="284.2"/>
    <n v="82.6"/>
    <n v="0"/>
    <n v="0"/>
    <n v="0"/>
  </r>
  <r>
    <x v="3"/>
    <x v="29"/>
    <x v="111"/>
    <n v="3511.2"/>
    <n v="292.60000000000002"/>
    <n v="94.5"/>
    <n v="0"/>
    <n v="0"/>
    <n v="0"/>
  </r>
  <r>
    <x v="3"/>
    <x v="29"/>
    <x v="112"/>
    <n v="3519.6"/>
    <n v="293.3"/>
    <n v="95.2"/>
    <n v="0"/>
    <n v="0"/>
    <n v="0"/>
  </r>
  <r>
    <x v="3"/>
    <x v="29"/>
    <x v="113"/>
    <n v="3603.6"/>
    <n v="300.3"/>
    <n v="95.2"/>
    <n v="0"/>
    <n v="0"/>
    <n v="0"/>
  </r>
  <r>
    <x v="3"/>
    <x v="29"/>
    <x v="114"/>
    <n v="3696"/>
    <n v="308"/>
    <n v="95.9"/>
    <n v="0"/>
    <n v="0"/>
    <n v="0"/>
  </r>
  <r>
    <x v="3"/>
    <x v="29"/>
    <x v="115"/>
    <n v="3704.4"/>
    <n v="308.7"/>
    <n v="95.9"/>
    <n v="0"/>
    <n v="0"/>
    <n v="0"/>
  </r>
  <r>
    <x v="3"/>
    <x v="29"/>
    <x v="116"/>
    <n v="3712.8"/>
    <n v="309.39999999999998"/>
    <n v="94.5"/>
    <n v="0"/>
    <n v="0"/>
    <n v="0"/>
  </r>
  <r>
    <x v="3"/>
    <x v="29"/>
    <x v="117"/>
    <n v="3704.4"/>
    <n v="308.7"/>
    <n v="93.1"/>
    <n v="0"/>
    <n v="0"/>
    <n v="0"/>
  </r>
  <r>
    <x v="3"/>
    <x v="29"/>
    <x v="118"/>
    <n v="3729.6"/>
    <n v="310.8"/>
    <n v="94.5"/>
    <n v="0"/>
    <n v="0"/>
    <n v="0"/>
  </r>
  <r>
    <x v="3"/>
    <x v="29"/>
    <x v="119"/>
    <n v="3771.6"/>
    <n v="314.3"/>
    <n v="95.9"/>
    <n v="0"/>
    <n v="0"/>
    <n v="0"/>
  </r>
  <r>
    <x v="3"/>
    <x v="29"/>
    <x v="120"/>
    <n v="3788.4"/>
    <n v="315.7"/>
    <n v="97.3"/>
    <n v="0"/>
    <n v="0"/>
    <n v="0"/>
  </r>
  <r>
    <x v="3"/>
    <x v="29"/>
    <x v="121"/>
    <n v="3864"/>
    <n v="322"/>
    <n v="102.2"/>
    <n v="0"/>
    <n v="0"/>
    <n v="0"/>
  </r>
  <r>
    <x v="3"/>
    <x v="29"/>
    <x v="122"/>
    <n v="3906"/>
    <n v="325.5"/>
    <n v="105"/>
    <n v="0"/>
    <n v="0"/>
    <n v="0"/>
  </r>
  <r>
    <x v="3"/>
    <x v="29"/>
    <x v="123"/>
    <n v="3948"/>
    <n v="329"/>
    <n v="104.3"/>
    <n v="0"/>
    <n v="0"/>
    <n v="0"/>
  </r>
  <r>
    <x v="3"/>
    <x v="29"/>
    <x v="124"/>
    <n v="3939.6"/>
    <n v="328.3"/>
    <n v="103.6"/>
    <n v="0"/>
    <n v="0"/>
    <n v="0"/>
  </r>
  <r>
    <x v="3"/>
    <x v="29"/>
    <x v="125"/>
    <n v="3880.8"/>
    <n v="323.39999999999998"/>
    <n v="104.3"/>
    <n v="0"/>
    <n v="0"/>
    <n v="0"/>
  </r>
  <r>
    <x v="3"/>
    <x v="29"/>
    <x v="126"/>
    <n v="3855.6"/>
    <n v="321.3"/>
    <n v="98.7"/>
    <n v="0"/>
    <n v="0"/>
    <n v="0"/>
  </r>
  <r>
    <x v="3"/>
    <x v="29"/>
    <x v="127"/>
    <n v="3813.6"/>
    <n v="317.8"/>
    <n v="98"/>
    <n v="0"/>
    <n v="0"/>
    <n v="0"/>
  </r>
  <r>
    <x v="3"/>
    <x v="29"/>
    <x v="128"/>
    <n v="3754.8"/>
    <n v="312.89999999999998"/>
    <n v="95.2"/>
    <n v="0"/>
    <n v="0"/>
    <n v="0"/>
  </r>
  <r>
    <x v="3"/>
    <x v="29"/>
    <x v="129"/>
    <n v="3796.8"/>
    <n v="316.39999999999998"/>
    <n v="98"/>
    <n v="0"/>
    <n v="0"/>
    <n v="0"/>
  </r>
  <r>
    <x v="3"/>
    <x v="29"/>
    <x v="130"/>
    <n v="3805.2"/>
    <n v="317.10000000000002"/>
    <n v="98"/>
    <n v="0"/>
    <n v="0"/>
    <n v="0"/>
  </r>
  <r>
    <x v="3"/>
    <x v="29"/>
    <x v="131"/>
    <n v="3780"/>
    <n v="315"/>
    <n v="98.7"/>
    <n v="0"/>
    <n v="0"/>
    <n v="0"/>
  </r>
  <r>
    <x v="3"/>
    <x v="29"/>
    <x v="132"/>
    <n v="3729.6"/>
    <n v="310.8"/>
    <n v="98"/>
    <n v="0"/>
    <n v="0"/>
    <n v="0"/>
  </r>
  <r>
    <x v="3"/>
    <x v="29"/>
    <x v="133"/>
    <n v="3696"/>
    <n v="308"/>
    <n v="96.6"/>
    <n v="0"/>
    <n v="0"/>
    <n v="0"/>
  </r>
  <r>
    <x v="3"/>
    <x v="29"/>
    <x v="134"/>
    <n v="3704.4"/>
    <n v="308.7"/>
    <n v="100.8"/>
    <n v="0"/>
    <n v="0"/>
    <n v="0"/>
  </r>
  <r>
    <x v="3"/>
    <x v="29"/>
    <x v="135"/>
    <n v="3704.4"/>
    <n v="308.7"/>
    <n v="102.9"/>
    <n v="0"/>
    <n v="0"/>
    <n v="0"/>
  </r>
  <r>
    <x v="3"/>
    <x v="29"/>
    <x v="136"/>
    <n v="3670.8"/>
    <n v="305.89999999999998"/>
    <n v="102.9"/>
    <n v="0"/>
    <n v="0"/>
    <n v="0"/>
  </r>
  <r>
    <x v="3"/>
    <x v="29"/>
    <x v="137"/>
    <n v="3578.4"/>
    <n v="298.2"/>
    <n v="100.1"/>
    <n v="0"/>
    <n v="0"/>
    <n v="0"/>
  </r>
  <r>
    <x v="3"/>
    <x v="29"/>
    <x v="138"/>
    <n v="3578.4"/>
    <n v="298.2"/>
    <n v="100.1"/>
    <n v="0"/>
    <n v="0"/>
    <n v="0"/>
  </r>
  <r>
    <x v="3"/>
    <x v="29"/>
    <x v="139"/>
    <n v="3502.8"/>
    <n v="291.89999999999998"/>
    <n v="99.4"/>
    <n v="0"/>
    <n v="0"/>
    <n v="0"/>
  </r>
  <r>
    <x v="3"/>
    <x v="29"/>
    <x v="140"/>
    <n v="3444"/>
    <n v="287"/>
    <n v="99.4"/>
    <n v="0"/>
    <n v="0"/>
    <n v="0"/>
  </r>
  <r>
    <x v="3"/>
    <x v="29"/>
    <x v="141"/>
    <n v="3410.4"/>
    <n v="284.2"/>
    <n v="99.4"/>
    <n v="0"/>
    <n v="0"/>
    <n v="0"/>
  </r>
  <r>
    <x v="3"/>
    <x v="29"/>
    <x v="142"/>
    <n v="3368.4"/>
    <n v="280.7"/>
    <n v="98.7"/>
    <n v="0"/>
    <n v="0"/>
    <n v="0"/>
  </r>
  <r>
    <x v="3"/>
    <x v="29"/>
    <x v="143"/>
    <n v="3318"/>
    <n v="276.5"/>
    <n v="97.3"/>
    <n v="0"/>
    <n v="0"/>
    <n v="0"/>
  </r>
  <r>
    <x v="3"/>
    <x v="29"/>
    <x v="144"/>
    <n v="3276"/>
    <n v="273"/>
    <n v="95.9"/>
    <n v="0"/>
    <n v="0"/>
    <n v="0"/>
  </r>
  <r>
    <x v="3"/>
    <x v="29"/>
    <x v="145"/>
    <n v="3217.2"/>
    <n v="268.10000000000002"/>
    <n v="94.5"/>
    <n v="0"/>
    <n v="0"/>
    <n v="0"/>
  </r>
  <r>
    <x v="3"/>
    <x v="29"/>
    <x v="146"/>
    <n v="3217.2"/>
    <n v="268.10000000000002"/>
    <n v="93.1"/>
    <n v="0"/>
    <n v="0"/>
    <n v="0"/>
  </r>
  <r>
    <x v="3"/>
    <x v="29"/>
    <x v="147"/>
    <n v="3217.2"/>
    <n v="268.10000000000002"/>
    <n v="93.8"/>
    <n v="0"/>
    <n v="0"/>
    <n v="0"/>
  </r>
  <r>
    <x v="3"/>
    <x v="29"/>
    <x v="148"/>
    <n v="3158.4"/>
    <n v="263.2"/>
    <n v="91.7"/>
    <n v="0"/>
    <n v="0"/>
    <n v="0"/>
  </r>
  <r>
    <x v="3"/>
    <x v="29"/>
    <x v="149"/>
    <n v="3091.2"/>
    <n v="257.60000000000002"/>
    <n v="90.3"/>
    <n v="0"/>
    <n v="0"/>
    <n v="0"/>
  </r>
  <r>
    <x v="3"/>
    <x v="29"/>
    <x v="150"/>
    <n v="3074.4"/>
    <n v="256.2"/>
    <n v="88.2"/>
    <n v="0"/>
    <n v="0"/>
    <n v="0"/>
  </r>
  <r>
    <x v="3"/>
    <x v="29"/>
    <x v="151"/>
    <n v="3057.6"/>
    <n v="254.8"/>
    <n v="89.6"/>
    <n v="0"/>
    <n v="0"/>
    <n v="0"/>
  </r>
  <r>
    <x v="3"/>
    <x v="29"/>
    <x v="152"/>
    <n v="3057.6"/>
    <n v="254.8"/>
    <n v="88.2"/>
    <n v="0"/>
    <n v="0"/>
    <n v="0"/>
  </r>
  <r>
    <x v="3"/>
    <x v="29"/>
    <x v="153"/>
    <n v="3032.4"/>
    <n v="252.7"/>
    <n v="86.1"/>
    <n v="0"/>
    <n v="0"/>
    <n v="0"/>
  </r>
  <r>
    <x v="3"/>
    <x v="29"/>
    <x v="154"/>
    <n v="3015.6"/>
    <n v="251.3"/>
    <n v="88.9"/>
    <n v="0"/>
    <n v="0"/>
    <n v="0"/>
  </r>
  <r>
    <x v="3"/>
    <x v="29"/>
    <x v="155"/>
    <n v="3007.2"/>
    <n v="250.6"/>
    <n v="88.9"/>
    <n v="0"/>
    <n v="0"/>
    <n v="0"/>
  </r>
  <r>
    <x v="3"/>
    <x v="29"/>
    <x v="156"/>
    <n v="3049.2"/>
    <n v="254.1"/>
    <n v="88.9"/>
    <n v="0"/>
    <n v="0"/>
    <n v="0"/>
  </r>
  <r>
    <x v="3"/>
    <x v="29"/>
    <x v="157"/>
    <n v="3057.6"/>
    <n v="254.8"/>
    <n v="89.6"/>
    <n v="0"/>
    <n v="0"/>
    <n v="0"/>
  </r>
  <r>
    <x v="3"/>
    <x v="29"/>
    <x v="158"/>
    <n v="3049.2"/>
    <n v="254.1"/>
    <n v="91"/>
    <n v="0"/>
    <n v="0"/>
    <n v="0"/>
  </r>
  <r>
    <x v="3"/>
    <x v="29"/>
    <x v="159"/>
    <n v="3040.8"/>
    <n v="253.4"/>
    <n v="92.4"/>
    <n v="0"/>
    <n v="0"/>
    <n v="0"/>
  </r>
  <r>
    <x v="3"/>
    <x v="29"/>
    <x v="160"/>
    <n v="3057.6"/>
    <n v="254.8"/>
    <n v="93.8"/>
    <n v="0"/>
    <n v="0"/>
    <n v="0"/>
  </r>
  <r>
    <x v="3"/>
    <x v="29"/>
    <x v="161"/>
    <n v="3049.2"/>
    <n v="254.1"/>
    <n v="93.1"/>
    <n v="0"/>
    <n v="0"/>
    <n v="0"/>
  </r>
  <r>
    <x v="3"/>
    <x v="29"/>
    <x v="162"/>
    <n v="3049.2"/>
    <n v="254.1"/>
    <n v="93.1"/>
    <n v="0"/>
    <n v="0"/>
    <n v="0"/>
  </r>
  <r>
    <x v="3"/>
    <x v="29"/>
    <x v="163"/>
    <n v="3066"/>
    <n v="255.5"/>
    <n v="91.7"/>
    <n v="0"/>
    <n v="0"/>
    <n v="0"/>
  </r>
  <r>
    <x v="3"/>
    <x v="29"/>
    <x v="164"/>
    <n v="3108"/>
    <n v="259"/>
    <n v="92.4"/>
    <n v="0"/>
    <n v="0"/>
    <n v="0"/>
  </r>
  <r>
    <x v="3"/>
    <x v="29"/>
    <x v="165"/>
    <n v="3133.2"/>
    <n v="261.10000000000002"/>
    <n v="93.1"/>
    <n v="0"/>
    <n v="0"/>
    <n v="0"/>
  </r>
  <r>
    <x v="3"/>
    <x v="29"/>
    <x v="166"/>
    <n v="3124.8"/>
    <n v="260.39999999999998"/>
    <n v="92.4"/>
    <n v="0"/>
    <n v="0"/>
    <n v="0"/>
  </r>
  <r>
    <x v="3"/>
    <x v="29"/>
    <x v="167"/>
    <n v="3133.2"/>
    <n v="261.10000000000002"/>
    <n v="93.8"/>
    <n v="0"/>
    <n v="0"/>
    <n v="0"/>
  </r>
  <r>
    <x v="3"/>
    <x v="29"/>
    <x v="168"/>
    <n v="3116.4"/>
    <n v="259.7"/>
    <n v="91.7"/>
    <n v="0"/>
    <n v="0"/>
    <n v="0"/>
  </r>
  <r>
    <x v="3"/>
    <x v="29"/>
    <x v="169"/>
    <n v="3040.8"/>
    <n v="253.4"/>
    <n v="81.900000000000006"/>
    <n v="0"/>
    <n v="0"/>
    <n v="0"/>
  </r>
  <r>
    <x v="3"/>
    <x v="29"/>
    <x v="170"/>
    <n v="3074.4"/>
    <n v="256.2"/>
    <n v="84"/>
    <n v="0"/>
    <n v="0"/>
    <n v="0"/>
  </r>
  <r>
    <x v="3"/>
    <x v="29"/>
    <x v="171"/>
    <n v="3091.2"/>
    <n v="257.60000000000002"/>
    <n v="84.7"/>
    <n v="0"/>
    <n v="0"/>
    <n v="0"/>
  </r>
  <r>
    <x v="3"/>
    <x v="29"/>
    <x v="172"/>
    <n v="3066"/>
    <n v="255.5"/>
    <n v="84"/>
    <n v="0"/>
    <n v="0"/>
    <n v="0"/>
  </r>
  <r>
    <x v="3"/>
    <x v="29"/>
    <x v="173"/>
    <n v="3099.6"/>
    <n v="258.3"/>
    <n v="83.3"/>
    <n v="0"/>
    <n v="0"/>
    <n v="0"/>
  </r>
  <r>
    <x v="3"/>
    <x v="29"/>
    <x v="174"/>
    <n v="3057.6"/>
    <n v="254.8"/>
    <n v="84.7"/>
    <n v="0"/>
    <n v="0"/>
    <n v="0"/>
  </r>
  <r>
    <x v="3"/>
    <x v="29"/>
    <x v="175"/>
    <n v="3049.2"/>
    <n v="254.1"/>
    <n v="84"/>
    <n v="0"/>
    <n v="0"/>
    <n v="0"/>
  </r>
  <r>
    <x v="3"/>
    <x v="29"/>
    <x v="176"/>
    <n v="3040.8"/>
    <n v="253.4"/>
    <n v="84"/>
    <n v="0"/>
    <n v="0"/>
    <n v="0"/>
  </r>
  <r>
    <x v="3"/>
    <x v="29"/>
    <x v="177"/>
    <n v="2998.8"/>
    <n v="249.9"/>
    <n v="81.900000000000006"/>
    <n v="0"/>
    <n v="0"/>
    <n v="0"/>
  </r>
  <r>
    <x v="3"/>
    <x v="29"/>
    <x v="178"/>
    <n v="3007.2"/>
    <n v="250.6"/>
    <n v="79.8"/>
    <n v="0"/>
    <n v="0"/>
    <n v="0"/>
  </r>
  <r>
    <x v="3"/>
    <x v="29"/>
    <x v="179"/>
    <n v="3066"/>
    <n v="255.5"/>
    <n v="79.8"/>
    <n v="0"/>
    <n v="0"/>
    <n v="0"/>
  </r>
  <r>
    <x v="3"/>
    <x v="29"/>
    <x v="180"/>
    <n v="3040.8"/>
    <n v="253.4"/>
    <n v="77"/>
    <n v="0"/>
    <n v="0"/>
    <n v="0"/>
  </r>
  <r>
    <x v="3"/>
    <x v="29"/>
    <x v="181"/>
    <n v="3049.2"/>
    <n v="254.1"/>
    <n v="76.3"/>
    <n v="0"/>
    <n v="0"/>
    <n v="0"/>
  </r>
  <r>
    <x v="3"/>
    <x v="29"/>
    <x v="182"/>
    <n v="3066"/>
    <n v="255.5"/>
    <n v="76.3"/>
    <n v="0"/>
    <n v="0"/>
    <n v="0"/>
  </r>
  <r>
    <x v="3"/>
    <x v="29"/>
    <x v="183"/>
    <n v="3049.2"/>
    <n v="254.1"/>
    <n v="74.900000000000006"/>
    <n v="0"/>
    <n v="0"/>
    <n v="0"/>
  </r>
  <r>
    <x v="3"/>
    <x v="29"/>
    <x v="184"/>
    <n v="3040.8"/>
    <n v="253.4"/>
    <n v="77"/>
    <n v="0"/>
    <n v="0"/>
    <n v="0"/>
  </r>
  <r>
    <x v="3"/>
    <x v="29"/>
    <x v="185"/>
    <n v="3108"/>
    <n v="259"/>
    <n v="80.5"/>
    <n v="0"/>
    <n v="0"/>
    <n v="0"/>
  </r>
  <r>
    <x v="3"/>
    <x v="29"/>
    <x v="186"/>
    <n v="3124.8"/>
    <n v="260.39999999999998"/>
    <n v="81.2"/>
    <n v="0"/>
    <n v="0"/>
    <n v="0"/>
  </r>
  <r>
    <x v="3"/>
    <x v="29"/>
    <x v="187"/>
    <n v="3116.4"/>
    <n v="259.7"/>
    <n v="79.8"/>
    <n v="0"/>
    <n v="0"/>
    <n v="0"/>
  </r>
  <r>
    <x v="3"/>
    <x v="29"/>
    <x v="188"/>
    <n v="3074.4"/>
    <n v="256.2"/>
    <n v="79.099999999999994"/>
    <n v="0"/>
    <n v="0"/>
    <n v="0"/>
  </r>
  <r>
    <x v="3"/>
    <x v="29"/>
    <x v="189"/>
    <n v="3074.4"/>
    <n v="256.2"/>
    <n v="77.7"/>
    <n v="0"/>
    <n v="0"/>
    <n v="0"/>
  </r>
  <r>
    <x v="3"/>
    <x v="29"/>
    <x v="190"/>
    <n v="3066"/>
    <n v="255.5"/>
    <n v="77"/>
    <n v="0"/>
    <n v="0"/>
    <n v="0"/>
  </r>
  <r>
    <x v="3"/>
    <x v="29"/>
    <x v="191"/>
    <n v="3049.2"/>
    <n v="254.1"/>
    <n v="76.3"/>
    <n v="0"/>
    <n v="0"/>
    <n v="0"/>
  </r>
  <r>
    <x v="3"/>
    <x v="29"/>
    <x v="192"/>
    <n v="3032.4"/>
    <n v="252.7"/>
    <n v="77.7"/>
    <n v="0"/>
    <n v="0"/>
    <n v="0"/>
  </r>
  <r>
    <x v="3"/>
    <x v="29"/>
    <x v="193"/>
    <n v="3066"/>
    <n v="255.5"/>
    <n v="77.7"/>
    <n v="0"/>
    <n v="0"/>
    <n v="0"/>
  </r>
  <r>
    <x v="3"/>
    <x v="29"/>
    <x v="194"/>
    <n v="3066"/>
    <n v="255.5"/>
    <n v="79.099999999999994"/>
    <n v="0"/>
    <n v="0"/>
    <n v="0"/>
  </r>
  <r>
    <x v="3"/>
    <x v="29"/>
    <x v="195"/>
    <n v="3108"/>
    <n v="259"/>
    <n v="77.7"/>
    <n v="0"/>
    <n v="0"/>
    <n v="0"/>
  </r>
  <r>
    <x v="3"/>
    <x v="29"/>
    <x v="196"/>
    <n v="3074.4"/>
    <n v="256.2"/>
    <n v="76.3"/>
    <n v="0"/>
    <n v="0"/>
    <n v="0"/>
  </r>
  <r>
    <x v="3"/>
    <x v="29"/>
    <x v="197"/>
    <n v="3091.2"/>
    <n v="257.60000000000002"/>
    <n v="76.3"/>
    <n v="0"/>
    <n v="0"/>
    <n v="0"/>
  </r>
  <r>
    <x v="3"/>
    <x v="29"/>
    <x v="198"/>
    <n v="3141.6"/>
    <n v="261.8"/>
    <n v="77"/>
    <n v="0"/>
    <n v="0"/>
    <n v="0"/>
  </r>
  <r>
    <x v="3"/>
    <x v="29"/>
    <x v="199"/>
    <n v="3150"/>
    <n v="262.5"/>
    <n v="77"/>
    <n v="0"/>
    <n v="0"/>
    <n v="0"/>
  </r>
  <r>
    <x v="3"/>
    <x v="29"/>
    <x v="200"/>
    <n v="3208.8"/>
    <n v="267.39999999999998"/>
    <n v="77"/>
    <n v="0"/>
    <n v="0"/>
    <n v="0"/>
  </r>
  <r>
    <x v="3"/>
    <x v="29"/>
    <x v="201"/>
    <n v="3208.8"/>
    <n v="267.39999999999998"/>
    <n v="75.599999999999994"/>
    <n v="0"/>
    <n v="0"/>
    <n v="0"/>
  </r>
  <r>
    <x v="3"/>
    <x v="29"/>
    <x v="202"/>
    <n v="3217.2"/>
    <n v="268.10000000000002"/>
    <n v="76.3"/>
    <n v="0"/>
    <n v="0"/>
    <n v="0"/>
  </r>
  <r>
    <x v="3"/>
    <x v="29"/>
    <x v="203"/>
    <n v="3301.2"/>
    <n v="275.10000000000002"/>
    <n v="75.599999999999994"/>
    <n v="0"/>
    <n v="0"/>
    <n v="0"/>
  </r>
  <r>
    <x v="3"/>
    <x v="29"/>
    <x v="204"/>
    <n v="3292.8"/>
    <n v="274.39999999999998"/>
    <n v="74.900000000000006"/>
    <n v="0"/>
    <n v="0"/>
    <n v="0"/>
  </r>
  <r>
    <x v="3"/>
    <x v="29"/>
    <x v="205"/>
    <n v="3343.2"/>
    <n v="278.60000000000002"/>
    <n v="72.8"/>
    <n v="0"/>
    <n v="0"/>
    <n v="0"/>
  </r>
  <r>
    <x v="3"/>
    <x v="29"/>
    <x v="206"/>
    <n v="3410.4"/>
    <n v="284.2"/>
    <n v="74.900000000000006"/>
    <n v="0"/>
    <n v="0"/>
    <n v="0"/>
  </r>
  <r>
    <x v="3"/>
    <x v="29"/>
    <x v="207"/>
    <n v="3435.6"/>
    <n v="286.3"/>
    <n v="74.900000000000006"/>
    <n v="0"/>
    <n v="0"/>
    <n v="0"/>
  </r>
  <r>
    <x v="3"/>
    <x v="29"/>
    <x v="208"/>
    <n v="3452.4"/>
    <n v="287.7"/>
    <n v="74.900000000000006"/>
    <n v="0"/>
    <n v="0"/>
    <n v="0"/>
  </r>
  <r>
    <x v="3"/>
    <x v="29"/>
    <x v="209"/>
    <n v="3519.6"/>
    <n v="293.3"/>
    <n v="74.2"/>
    <n v="0"/>
    <n v="0"/>
    <n v="0"/>
  </r>
  <r>
    <x v="3"/>
    <x v="29"/>
    <x v="210"/>
    <n v="3519.6"/>
    <n v="293.3"/>
    <n v="72.099999999999994"/>
    <n v="0"/>
    <n v="0"/>
    <n v="0"/>
  </r>
  <r>
    <x v="3"/>
    <x v="29"/>
    <x v="211"/>
    <n v="3477.6"/>
    <n v="289.8"/>
    <n v="66.5"/>
    <n v="0"/>
    <n v="0"/>
    <n v="0"/>
  </r>
  <r>
    <x v="3"/>
    <x v="29"/>
    <x v="212"/>
    <n v="3519.6"/>
    <n v="293.3"/>
    <n v="64.400000000000006"/>
    <n v="0"/>
    <n v="0"/>
    <n v="0"/>
  </r>
  <r>
    <x v="3"/>
    <x v="29"/>
    <x v="213"/>
    <n v="3603.6"/>
    <n v="300.3"/>
    <n v="64.400000000000006"/>
    <n v="0"/>
    <n v="0"/>
    <n v="0"/>
  </r>
  <r>
    <x v="3"/>
    <x v="29"/>
    <x v="214"/>
    <n v="3712.8"/>
    <n v="309.39999999999998"/>
    <n v="65.8"/>
    <n v="0"/>
    <n v="0"/>
    <n v="0"/>
  </r>
  <r>
    <x v="3"/>
    <x v="29"/>
    <x v="215"/>
    <n v="3805.2"/>
    <n v="317.10000000000002"/>
    <n v="67.2"/>
    <n v="0"/>
    <n v="0"/>
    <n v="0"/>
  </r>
  <r>
    <x v="3"/>
    <x v="29"/>
    <x v="216"/>
    <n v="3922.8"/>
    <n v="326.89999999999998"/>
    <n v="67.900000000000006"/>
    <n v="0"/>
    <n v="0"/>
    <n v="0"/>
  </r>
  <r>
    <x v="3"/>
    <x v="29"/>
    <x v="217"/>
    <n v="4006.8"/>
    <n v="333.9"/>
    <n v="69.3"/>
    <n v="0"/>
    <n v="0"/>
    <n v="0"/>
  </r>
  <r>
    <x v="3"/>
    <x v="29"/>
    <x v="218"/>
    <n v="4057.2"/>
    <n v="338.1"/>
    <n v="70"/>
    <n v="0"/>
    <n v="0"/>
    <n v="0"/>
  </r>
  <r>
    <x v="3"/>
    <x v="29"/>
    <x v="219"/>
    <n v="4107.6000000000004"/>
    <n v="342.3"/>
    <n v="70"/>
    <n v="0"/>
    <n v="0"/>
    <n v="0"/>
  </r>
  <r>
    <x v="3"/>
    <x v="29"/>
    <x v="220"/>
    <n v="4099.2"/>
    <n v="341.6"/>
    <n v="70.7"/>
    <n v="0"/>
    <n v="0"/>
    <n v="0"/>
  </r>
  <r>
    <x v="3"/>
    <x v="29"/>
    <x v="221"/>
    <n v="4065.6"/>
    <n v="338.8"/>
    <n v="70"/>
    <n v="0"/>
    <n v="0"/>
    <n v="0"/>
  </r>
  <r>
    <x v="3"/>
    <x v="29"/>
    <x v="222"/>
    <n v="4015.2"/>
    <n v="334.6"/>
    <n v="68.599999999999994"/>
    <n v="0"/>
    <n v="0"/>
    <n v="0"/>
  </r>
  <r>
    <x v="3"/>
    <x v="29"/>
    <x v="223"/>
    <n v="3939.6"/>
    <n v="328.3"/>
    <n v="70.7"/>
    <n v="0"/>
    <n v="0"/>
    <n v="0"/>
  </r>
  <r>
    <x v="3"/>
    <x v="29"/>
    <x v="224"/>
    <n v="3931.2"/>
    <n v="327.60000000000002"/>
    <n v="70.7"/>
    <n v="0"/>
    <n v="0"/>
    <n v="0"/>
  </r>
  <r>
    <x v="3"/>
    <x v="29"/>
    <x v="225"/>
    <n v="3872.4"/>
    <n v="322.7"/>
    <n v="70.7"/>
    <n v="0"/>
    <n v="0"/>
    <n v="0"/>
  </r>
  <r>
    <x v="3"/>
    <x v="29"/>
    <x v="226"/>
    <n v="3830.4"/>
    <n v="319.2"/>
    <n v="70.7"/>
    <n v="0"/>
    <n v="0"/>
    <n v="0"/>
  </r>
  <r>
    <x v="3"/>
    <x v="29"/>
    <x v="227"/>
    <n v="3780"/>
    <n v="315"/>
    <n v="70"/>
    <n v="0"/>
    <n v="0"/>
    <n v="0"/>
  </r>
  <r>
    <x v="3"/>
    <x v="29"/>
    <x v="228"/>
    <n v="3721.2"/>
    <n v="310.10000000000002"/>
    <n v="69.3"/>
    <n v="0"/>
    <n v="0"/>
    <n v="0"/>
  </r>
  <r>
    <x v="3"/>
    <x v="29"/>
    <x v="229"/>
    <n v="3679.2"/>
    <n v="306.60000000000002"/>
    <n v="70"/>
    <n v="0"/>
    <n v="0"/>
    <n v="0"/>
  </r>
  <r>
    <x v="3"/>
    <x v="29"/>
    <x v="230"/>
    <n v="3662.4"/>
    <n v="305.2"/>
    <n v="70"/>
    <n v="0"/>
    <n v="0"/>
    <n v="0"/>
  </r>
  <r>
    <x v="3"/>
    <x v="29"/>
    <x v="231"/>
    <n v="3612"/>
    <n v="301"/>
    <n v="67.900000000000006"/>
    <n v="0"/>
    <n v="0"/>
    <n v="0"/>
  </r>
  <r>
    <x v="3"/>
    <x v="29"/>
    <x v="232"/>
    <n v="3570"/>
    <n v="297.5"/>
    <n v="66.5"/>
    <n v="0"/>
    <n v="0"/>
    <n v="0"/>
  </r>
  <r>
    <x v="3"/>
    <x v="29"/>
    <x v="233"/>
    <n v="3544.8"/>
    <n v="295.39999999999998"/>
    <n v="67.2"/>
    <n v="0"/>
    <n v="0"/>
    <n v="0"/>
  </r>
  <r>
    <x v="3"/>
    <x v="29"/>
    <x v="234"/>
    <n v="3502.8"/>
    <n v="291.89999999999998"/>
    <n v="65.8"/>
    <n v="0"/>
    <n v="0"/>
    <n v="0"/>
  </r>
  <r>
    <x v="3"/>
    <x v="29"/>
    <x v="235"/>
    <n v="3494.4"/>
    <n v="291.2"/>
    <n v="67.2"/>
    <n v="0"/>
    <n v="0"/>
    <n v="0"/>
  </r>
  <r>
    <x v="3"/>
    <x v="29"/>
    <x v="236"/>
    <n v="3477.6"/>
    <n v="289.8"/>
    <n v="66.5"/>
    <n v="0"/>
    <n v="0"/>
    <n v="0"/>
  </r>
  <r>
    <x v="3"/>
    <x v="29"/>
    <x v="237"/>
    <n v="3477.6"/>
    <n v="289.8"/>
    <n v="67.900000000000006"/>
    <n v="0"/>
    <n v="0"/>
    <n v="0"/>
  </r>
  <r>
    <x v="3"/>
    <x v="29"/>
    <x v="238"/>
    <n v="3477.6"/>
    <n v="289.8"/>
    <n v="67.900000000000006"/>
    <n v="0"/>
    <n v="0"/>
    <n v="0"/>
  </r>
  <r>
    <x v="3"/>
    <x v="29"/>
    <x v="239"/>
    <n v="3477.6"/>
    <n v="289.8"/>
    <n v="67.2"/>
    <n v="0"/>
    <n v="0"/>
    <n v="0"/>
  </r>
  <r>
    <x v="3"/>
    <x v="29"/>
    <x v="240"/>
    <n v="3460.8"/>
    <n v="288.39999999999998"/>
    <n v="67.2"/>
    <n v="0"/>
    <n v="0"/>
    <n v="0"/>
  </r>
  <r>
    <x v="3"/>
    <x v="29"/>
    <x v="241"/>
    <n v="3427.2"/>
    <n v="285.60000000000002"/>
    <n v="65.099999999999994"/>
    <n v="0"/>
    <n v="0"/>
    <n v="0"/>
  </r>
  <r>
    <x v="3"/>
    <x v="29"/>
    <x v="242"/>
    <n v="3385.2"/>
    <n v="282.10000000000002"/>
    <n v="64.400000000000006"/>
    <n v="0"/>
    <n v="0"/>
    <n v="0"/>
  </r>
  <r>
    <x v="3"/>
    <x v="29"/>
    <x v="243"/>
    <n v="3368.4"/>
    <n v="280.7"/>
    <n v="64.400000000000006"/>
    <n v="0"/>
    <n v="0"/>
    <n v="0"/>
  </r>
  <r>
    <x v="3"/>
    <x v="29"/>
    <x v="244"/>
    <n v="3351.6"/>
    <n v="279.3"/>
    <n v="63"/>
    <n v="0"/>
    <n v="0"/>
    <n v="0"/>
  </r>
  <r>
    <x v="3"/>
    <x v="29"/>
    <x v="245"/>
    <n v="3334.8"/>
    <n v="277.89999999999998"/>
    <n v="63"/>
    <n v="0"/>
    <n v="0"/>
    <n v="0"/>
  </r>
  <r>
    <x v="3"/>
    <x v="29"/>
    <x v="246"/>
    <n v="3343.2"/>
    <n v="278.60000000000002"/>
    <n v="61.6"/>
    <n v="0"/>
    <n v="0"/>
    <n v="0"/>
  </r>
  <r>
    <x v="3"/>
    <x v="29"/>
    <x v="247"/>
    <n v="3334.8"/>
    <n v="277.89999999999998"/>
    <n v="63"/>
    <n v="0"/>
    <n v="0"/>
    <n v="0"/>
  </r>
  <r>
    <x v="3"/>
    <x v="29"/>
    <x v="248"/>
    <n v="3318"/>
    <n v="276.5"/>
    <n v="62.3"/>
    <n v="0"/>
    <n v="0"/>
    <n v="0"/>
  </r>
  <r>
    <x v="3"/>
    <x v="29"/>
    <x v="249"/>
    <n v="3309.6"/>
    <n v="275.8"/>
    <n v="62.3"/>
    <n v="0"/>
    <n v="0"/>
    <n v="0"/>
  </r>
  <r>
    <x v="3"/>
    <x v="29"/>
    <x v="250"/>
    <n v="3242.4"/>
    <n v="270.2"/>
    <n v="60.9"/>
    <n v="0"/>
    <n v="0"/>
    <n v="0"/>
  </r>
  <r>
    <x v="3"/>
    <x v="29"/>
    <x v="251"/>
    <n v="3250.8"/>
    <n v="270.89999999999998"/>
    <n v="60.9"/>
    <n v="0"/>
    <n v="0"/>
    <n v="0"/>
  </r>
  <r>
    <x v="3"/>
    <x v="29"/>
    <x v="252"/>
    <n v="3200.4"/>
    <n v="266.7"/>
    <n v="60.9"/>
    <n v="0"/>
    <n v="0"/>
    <n v="0"/>
  </r>
  <r>
    <x v="3"/>
    <x v="29"/>
    <x v="253"/>
    <n v="3208.8"/>
    <n v="267.39999999999998"/>
    <n v="61.6"/>
    <n v="0"/>
    <n v="0"/>
    <n v="0"/>
  </r>
  <r>
    <x v="3"/>
    <x v="29"/>
    <x v="254"/>
    <n v="3183.6"/>
    <n v="265.3"/>
    <n v="60.9"/>
    <n v="0"/>
    <n v="0"/>
    <n v="0"/>
  </r>
  <r>
    <x v="3"/>
    <x v="29"/>
    <x v="255"/>
    <n v="3166.8"/>
    <n v="263.89999999999998"/>
    <n v="60.9"/>
    <n v="0"/>
    <n v="0"/>
    <n v="0"/>
  </r>
  <r>
    <x v="3"/>
    <x v="29"/>
    <x v="256"/>
    <n v="3158.4"/>
    <n v="263.2"/>
    <n v="60.2"/>
    <n v="0"/>
    <n v="0"/>
    <n v="0"/>
  </r>
  <r>
    <x v="3"/>
    <x v="29"/>
    <x v="257"/>
    <n v="3133.2"/>
    <n v="261.10000000000002"/>
    <n v="58.8"/>
    <n v="0"/>
    <n v="0"/>
    <n v="0"/>
  </r>
  <r>
    <x v="3"/>
    <x v="29"/>
    <x v="258"/>
    <n v="3108"/>
    <n v="259"/>
    <n v="58.1"/>
    <n v="0"/>
    <n v="0"/>
    <n v="0"/>
  </r>
  <r>
    <x v="3"/>
    <x v="29"/>
    <x v="259"/>
    <n v="3057.6"/>
    <n v="254.8"/>
    <n v="57.4"/>
    <n v="0"/>
    <n v="0"/>
    <n v="0"/>
  </r>
  <r>
    <x v="3"/>
    <x v="29"/>
    <x v="260"/>
    <n v="3032.4"/>
    <n v="252.7"/>
    <n v="56"/>
    <n v="0"/>
    <n v="0"/>
    <n v="0"/>
  </r>
  <r>
    <x v="3"/>
    <x v="29"/>
    <x v="261"/>
    <n v="3024"/>
    <n v="252"/>
    <n v="56"/>
    <n v="0"/>
    <n v="0"/>
    <n v="0"/>
  </r>
  <r>
    <x v="3"/>
    <x v="29"/>
    <x v="262"/>
    <n v="2990.4"/>
    <n v="249.2"/>
    <n v="56"/>
    <n v="0"/>
    <n v="0"/>
    <n v="0"/>
  </r>
  <r>
    <x v="3"/>
    <x v="29"/>
    <x v="263"/>
    <n v="2956.8"/>
    <n v="246.4"/>
    <n v="56"/>
    <n v="0"/>
    <n v="0"/>
    <n v="0"/>
  </r>
  <r>
    <x v="3"/>
    <x v="29"/>
    <x v="264"/>
    <n v="2948.4"/>
    <n v="245.7"/>
    <n v="54.6"/>
    <n v="0"/>
    <n v="0"/>
    <n v="0"/>
  </r>
  <r>
    <x v="3"/>
    <x v="29"/>
    <x v="265"/>
    <n v="2914.8"/>
    <n v="242.9"/>
    <n v="53.9"/>
    <n v="0"/>
    <n v="0"/>
    <n v="0"/>
  </r>
  <r>
    <x v="3"/>
    <x v="29"/>
    <x v="266"/>
    <n v="2889.6"/>
    <n v="240.8"/>
    <n v="53.2"/>
    <n v="0"/>
    <n v="0"/>
    <n v="0"/>
  </r>
  <r>
    <x v="3"/>
    <x v="29"/>
    <x v="267"/>
    <n v="2881.2"/>
    <n v="240.1"/>
    <n v="53.2"/>
    <n v="0"/>
    <n v="0"/>
    <n v="0"/>
  </r>
  <r>
    <x v="3"/>
    <x v="29"/>
    <x v="268"/>
    <n v="2847.6"/>
    <n v="237.3"/>
    <n v="53.2"/>
    <n v="0"/>
    <n v="0"/>
    <n v="0"/>
  </r>
  <r>
    <x v="3"/>
    <x v="29"/>
    <x v="269"/>
    <n v="2839.2"/>
    <n v="236.6"/>
    <n v="52.5"/>
    <n v="0"/>
    <n v="0"/>
    <n v="0"/>
  </r>
  <r>
    <x v="3"/>
    <x v="29"/>
    <x v="270"/>
    <n v="2805.6"/>
    <n v="233.8"/>
    <n v="51.8"/>
    <n v="0"/>
    <n v="0"/>
    <n v="0"/>
  </r>
  <r>
    <x v="3"/>
    <x v="29"/>
    <x v="271"/>
    <n v="2805.6"/>
    <n v="233.8"/>
    <n v="51.8"/>
    <n v="0"/>
    <n v="0"/>
    <n v="0"/>
  </r>
  <r>
    <x v="3"/>
    <x v="29"/>
    <x v="272"/>
    <n v="2797.2"/>
    <n v="233.1"/>
    <n v="51.8"/>
    <n v="0"/>
    <n v="0"/>
    <n v="0"/>
  </r>
  <r>
    <x v="3"/>
    <x v="29"/>
    <x v="273"/>
    <n v="2755.2"/>
    <n v="229.6"/>
    <n v="51.1"/>
    <n v="0"/>
    <n v="0"/>
    <n v="0"/>
  </r>
  <r>
    <x v="3"/>
    <x v="29"/>
    <x v="274"/>
    <n v="2755.2"/>
    <n v="229.6"/>
    <n v="51.1"/>
    <n v="0"/>
    <n v="0"/>
    <n v="0"/>
  </r>
  <r>
    <x v="3"/>
    <x v="29"/>
    <x v="275"/>
    <n v="2721.6"/>
    <n v="226.8"/>
    <n v="51.8"/>
    <n v="0"/>
    <n v="0"/>
    <n v="0"/>
  </r>
  <r>
    <x v="3"/>
    <x v="29"/>
    <x v="276"/>
    <n v="2746.8"/>
    <n v="228.9"/>
    <n v="51.1"/>
    <n v="0"/>
    <n v="0"/>
    <n v="0"/>
  </r>
  <r>
    <x v="3"/>
    <x v="29"/>
    <x v="277"/>
    <n v="2746.8"/>
    <n v="228.9"/>
    <n v="51.1"/>
    <n v="0"/>
    <n v="0"/>
    <n v="0"/>
  </r>
  <r>
    <x v="3"/>
    <x v="29"/>
    <x v="278"/>
    <n v="2730"/>
    <n v="227.5"/>
    <n v="51.8"/>
    <n v="0"/>
    <n v="0"/>
    <n v="0"/>
  </r>
  <r>
    <x v="3"/>
    <x v="29"/>
    <x v="279"/>
    <n v="2704.8"/>
    <n v="225.4"/>
    <n v="51.8"/>
    <n v="0"/>
    <n v="0"/>
    <n v="0"/>
  </r>
  <r>
    <x v="3"/>
    <x v="29"/>
    <x v="280"/>
    <n v="2696.4"/>
    <n v="224.7"/>
    <n v="51.1"/>
    <n v="0"/>
    <n v="0"/>
    <n v="0"/>
  </r>
  <r>
    <x v="3"/>
    <x v="29"/>
    <x v="281"/>
    <n v="2704.8"/>
    <n v="225.4"/>
    <n v="50.4"/>
    <n v="0"/>
    <n v="0"/>
    <n v="0"/>
  </r>
  <r>
    <x v="3"/>
    <x v="29"/>
    <x v="282"/>
    <n v="2671.2"/>
    <n v="222.6"/>
    <n v="49.7"/>
    <n v="0"/>
    <n v="0"/>
    <n v="0"/>
  </r>
  <r>
    <x v="3"/>
    <x v="29"/>
    <x v="283"/>
    <n v="2654.4"/>
    <n v="221.2"/>
    <n v="50.4"/>
    <n v="0"/>
    <n v="0"/>
    <n v="0"/>
  </r>
  <r>
    <x v="3"/>
    <x v="29"/>
    <x v="284"/>
    <n v="2637.6"/>
    <n v="219.8"/>
    <n v="49"/>
    <n v="0"/>
    <n v="0"/>
    <n v="0"/>
  </r>
  <r>
    <x v="3"/>
    <x v="29"/>
    <x v="285"/>
    <n v="2654.4"/>
    <n v="221.2"/>
    <n v="50.4"/>
    <n v="0"/>
    <n v="0"/>
    <n v="0"/>
  </r>
  <r>
    <x v="3"/>
    <x v="29"/>
    <x v="286"/>
    <n v="2637.6"/>
    <n v="219.8"/>
    <n v="49.7"/>
    <n v="0"/>
    <n v="0"/>
    <n v="0"/>
  </r>
  <r>
    <x v="3"/>
    <x v="30"/>
    <x v="287"/>
    <n v="2620.8000000000002"/>
    <n v="218.4"/>
    <n v="49.7"/>
    <n v="0"/>
    <n v="0"/>
    <n v="0"/>
  </r>
  <r>
    <x v="3"/>
    <x v="30"/>
    <x v="0"/>
    <n v="2612.4"/>
    <n v="217.7"/>
    <n v="49.7"/>
    <n v="0"/>
    <n v="0"/>
    <n v="0"/>
  </r>
  <r>
    <x v="3"/>
    <x v="30"/>
    <x v="1"/>
    <n v="2620.8000000000002"/>
    <n v="218.4"/>
    <n v="49.7"/>
    <n v="0"/>
    <n v="0"/>
    <n v="0"/>
  </r>
  <r>
    <x v="3"/>
    <x v="30"/>
    <x v="2"/>
    <n v="2587.1999999999998"/>
    <n v="215.6"/>
    <n v="49"/>
    <n v="0"/>
    <n v="0"/>
    <n v="0"/>
  </r>
  <r>
    <x v="3"/>
    <x v="30"/>
    <x v="3"/>
    <n v="2562"/>
    <n v="213.5"/>
    <n v="49"/>
    <n v="0"/>
    <n v="0"/>
    <n v="0"/>
  </r>
  <r>
    <x v="3"/>
    <x v="30"/>
    <x v="4"/>
    <n v="2553.6"/>
    <n v="212.8"/>
    <n v="48.3"/>
    <n v="0"/>
    <n v="0"/>
    <n v="0"/>
  </r>
  <r>
    <x v="3"/>
    <x v="30"/>
    <x v="5"/>
    <n v="2528.4"/>
    <n v="210.7"/>
    <n v="48.3"/>
    <n v="0"/>
    <n v="0"/>
    <n v="0"/>
  </r>
  <r>
    <x v="3"/>
    <x v="30"/>
    <x v="6"/>
    <n v="2536.8000000000002"/>
    <n v="211.4"/>
    <n v="49.7"/>
    <n v="0"/>
    <n v="0"/>
    <n v="0"/>
  </r>
  <r>
    <x v="3"/>
    <x v="30"/>
    <x v="7"/>
    <n v="2494.8000000000002"/>
    <n v="207.9"/>
    <n v="42.7"/>
    <n v="0"/>
    <n v="0"/>
    <n v="0"/>
  </r>
  <r>
    <x v="3"/>
    <x v="30"/>
    <x v="8"/>
    <n v="2478"/>
    <n v="206.5"/>
    <n v="42.7"/>
    <n v="0"/>
    <n v="0"/>
    <n v="0"/>
  </r>
  <r>
    <x v="3"/>
    <x v="30"/>
    <x v="9"/>
    <n v="2486.4"/>
    <n v="207.2"/>
    <n v="47.6"/>
    <n v="0"/>
    <n v="0"/>
    <n v="0"/>
  </r>
  <r>
    <x v="3"/>
    <x v="30"/>
    <x v="10"/>
    <n v="2478"/>
    <n v="206.5"/>
    <n v="46.9"/>
    <n v="0"/>
    <n v="0"/>
    <n v="0"/>
  </r>
  <r>
    <x v="3"/>
    <x v="30"/>
    <x v="11"/>
    <n v="2452.8000000000002"/>
    <n v="204.4"/>
    <n v="46.9"/>
    <n v="0"/>
    <n v="0"/>
    <n v="0"/>
  </r>
  <r>
    <x v="3"/>
    <x v="30"/>
    <x v="12"/>
    <n v="2444.4"/>
    <n v="203.7"/>
    <n v="46.9"/>
    <n v="0"/>
    <n v="0"/>
    <n v="0"/>
  </r>
  <r>
    <x v="3"/>
    <x v="30"/>
    <x v="13"/>
    <n v="2419.1999999999998"/>
    <n v="201.6"/>
    <n v="44.8"/>
    <n v="0"/>
    <n v="0"/>
    <n v="0"/>
  </r>
  <r>
    <x v="3"/>
    <x v="30"/>
    <x v="14"/>
    <n v="2427.6"/>
    <n v="202.3"/>
    <n v="44.8"/>
    <n v="0"/>
    <n v="0"/>
    <n v="0"/>
  </r>
  <r>
    <x v="3"/>
    <x v="30"/>
    <x v="15"/>
    <n v="2402.4"/>
    <n v="200.2"/>
    <n v="44.1"/>
    <n v="0"/>
    <n v="0"/>
    <n v="0"/>
  </r>
  <r>
    <x v="3"/>
    <x v="30"/>
    <x v="16"/>
    <n v="2419.1999999999998"/>
    <n v="201.6"/>
    <n v="44.1"/>
    <n v="0"/>
    <n v="0"/>
    <n v="0"/>
  </r>
  <r>
    <x v="3"/>
    <x v="30"/>
    <x v="17"/>
    <n v="2410.8000000000002"/>
    <n v="200.9"/>
    <n v="44.8"/>
    <n v="0"/>
    <n v="0"/>
    <n v="0"/>
  </r>
  <r>
    <x v="3"/>
    <x v="30"/>
    <x v="18"/>
    <n v="2402.4"/>
    <n v="200.2"/>
    <n v="44.8"/>
    <n v="0"/>
    <n v="0"/>
    <n v="0"/>
  </r>
  <r>
    <x v="3"/>
    <x v="30"/>
    <x v="19"/>
    <n v="2385.6"/>
    <n v="198.8"/>
    <n v="43.4"/>
    <n v="0"/>
    <n v="0"/>
    <n v="0"/>
  </r>
  <r>
    <x v="3"/>
    <x v="30"/>
    <x v="20"/>
    <n v="2368.8000000000002"/>
    <n v="197.4"/>
    <n v="42.7"/>
    <n v="0"/>
    <n v="0"/>
    <n v="0"/>
  </r>
  <r>
    <x v="3"/>
    <x v="30"/>
    <x v="21"/>
    <n v="2368.8000000000002"/>
    <n v="197.4"/>
    <n v="43.4"/>
    <n v="0"/>
    <n v="0"/>
    <n v="0"/>
  </r>
  <r>
    <x v="3"/>
    <x v="30"/>
    <x v="22"/>
    <n v="2360.4"/>
    <n v="196.7"/>
    <n v="42.7"/>
    <n v="0"/>
    <n v="0"/>
    <n v="0"/>
  </r>
  <r>
    <x v="3"/>
    <x v="30"/>
    <x v="23"/>
    <n v="2352"/>
    <n v="196"/>
    <n v="42.7"/>
    <n v="0"/>
    <n v="0"/>
    <n v="0"/>
  </r>
  <r>
    <x v="3"/>
    <x v="30"/>
    <x v="24"/>
    <n v="2318.4"/>
    <n v="193.2"/>
    <n v="42.7"/>
    <n v="0"/>
    <n v="0"/>
    <n v="0"/>
  </r>
  <r>
    <x v="3"/>
    <x v="30"/>
    <x v="25"/>
    <n v="2326.8000000000002"/>
    <n v="193.9"/>
    <n v="42"/>
    <n v="0"/>
    <n v="0"/>
    <n v="0"/>
  </r>
  <r>
    <x v="3"/>
    <x v="30"/>
    <x v="26"/>
    <n v="2318.4"/>
    <n v="193.2"/>
    <n v="42.7"/>
    <n v="0"/>
    <n v="0"/>
    <n v="0"/>
  </r>
  <r>
    <x v="3"/>
    <x v="30"/>
    <x v="27"/>
    <n v="2318.4"/>
    <n v="193.2"/>
    <n v="43.4"/>
    <n v="0"/>
    <n v="0"/>
    <n v="0"/>
  </r>
  <r>
    <x v="3"/>
    <x v="30"/>
    <x v="28"/>
    <n v="2318.4"/>
    <n v="193.2"/>
    <n v="42.7"/>
    <n v="0"/>
    <n v="0"/>
    <n v="0"/>
  </r>
  <r>
    <x v="3"/>
    <x v="30"/>
    <x v="29"/>
    <n v="2318.4"/>
    <n v="193.2"/>
    <n v="43.4"/>
    <n v="0"/>
    <n v="0"/>
    <n v="0"/>
  </r>
  <r>
    <x v="3"/>
    <x v="30"/>
    <x v="30"/>
    <n v="2293.1999999999998"/>
    <n v="191.1"/>
    <n v="43.4"/>
    <n v="0"/>
    <n v="0"/>
    <n v="0"/>
  </r>
  <r>
    <x v="3"/>
    <x v="30"/>
    <x v="31"/>
    <n v="2293.1999999999998"/>
    <n v="191.1"/>
    <n v="42.7"/>
    <n v="0"/>
    <n v="0"/>
    <n v="0"/>
  </r>
  <r>
    <x v="3"/>
    <x v="30"/>
    <x v="32"/>
    <n v="2293.1999999999998"/>
    <n v="191.1"/>
    <n v="42.7"/>
    <n v="0"/>
    <n v="0"/>
    <n v="0"/>
  </r>
  <r>
    <x v="3"/>
    <x v="30"/>
    <x v="33"/>
    <n v="2310"/>
    <n v="192.5"/>
    <n v="42.7"/>
    <n v="0"/>
    <n v="0"/>
    <n v="0"/>
  </r>
  <r>
    <x v="3"/>
    <x v="30"/>
    <x v="34"/>
    <n v="2293.1999999999998"/>
    <n v="191.1"/>
    <n v="42"/>
    <n v="0"/>
    <n v="0"/>
    <n v="0"/>
  </r>
  <r>
    <x v="3"/>
    <x v="30"/>
    <x v="35"/>
    <n v="2284.8000000000002"/>
    <n v="190.4"/>
    <n v="42"/>
    <n v="0"/>
    <n v="0"/>
    <n v="0"/>
  </r>
  <r>
    <x v="3"/>
    <x v="30"/>
    <x v="36"/>
    <n v="2268"/>
    <n v="189"/>
    <n v="42"/>
    <n v="0"/>
    <n v="0"/>
    <n v="0"/>
  </r>
  <r>
    <x v="3"/>
    <x v="30"/>
    <x v="37"/>
    <n v="2284.8000000000002"/>
    <n v="190.4"/>
    <n v="43.4"/>
    <n v="0"/>
    <n v="0"/>
    <n v="0"/>
  </r>
  <r>
    <x v="3"/>
    <x v="30"/>
    <x v="38"/>
    <n v="2293.1999999999998"/>
    <n v="191.1"/>
    <n v="45.5"/>
    <n v="0"/>
    <n v="0"/>
    <n v="0"/>
  </r>
  <r>
    <x v="3"/>
    <x v="30"/>
    <x v="39"/>
    <n v="2318.4"/>
    <n v="193.2"/>
    <n v="45.5"/>
    <n v="0"/>
    <n v="0"/>
    <n v="0"/>
  </r>
  <r>
    <x v="3"/>
    <x v="30"/>
    <x v="40"/>
    <n v="2318.4"/>
    <n v="193.2"/>
    <n v="45.5"/>
    <n v="0"/>
    <n v="0"/>
    <n v="0"/>
  </r>
  <r>
    <x v="3"/>
    <x v="30"/>
    <x v="41"/>
    <n v="2301.6"/>
    <n v="191.8"/>
    <n v="44.8"/>
    <n v="0"/>
    <n v="0"/>
    <n v="0"/>
  </r>
  <r>
    <x v="3"/>
    <x v="30"/>
    <x v="42"/>
    <n v="2310"/>
    <n v="192.5"/>
    <n v="44.1"/>
    <n v="0"/>
    <n v="0"/>
    <n v="0"/>
  </r>
  <r>
    <x v="3"/>
    <x v="30"/>
    <x v="43"/>
    <n v="2318.4"/>
    <n v="193.2"/>
    <n v="44.8"/>
    <n v="0"/>
    <n v="0"/>
    <n v="0"/>
  </r>
  <r>
    <x v="3"/>
    <x v="30"/>
    <x v="44"/>
    <n v="2318.4"/>
    <n v="193.2"/>
    <n v="44.8"/>
    <n v="0"/>
    <n v="0"/>
    <n v="0"/>
  </r>
  <r>
    <x v="3"/>
    <x v="30"/>
    <x v="45"/>
    <n v="2326.8000000000002"/>
    <n v="193.9"/>
    <n v="45.5"/>
    <n v="0"/>
    <n v="0"/>
    <n v="0"/>
  </r>
  <r>
    <x v="3"/>
    <x v="30"/>
    <x v="46"/>
    <n v="2318.4"/>
    <n v="193.2"/>
    <n v="45.5"/>
    <n v="0"/>
    <n v="0"/>
    <n v="0"/>
  </r>
  <r>
    <x v="3"/>
    <x v="30"/>
    <x v="47"/>
    <n v="2318.4"/>
    <n v="193.2"/>
    <n v="45.5"/>
    <n v="0"/>
    <n v="0"/>
    <n v="0"/>
  </r>
  <r>
    <x v="3"/>
    <x v="30"/>
    <x v="48"/>
    <n v="2360.4"/>
    <n v="196.7"/>
    <n v="46.2"/>
    <n v="0"/>
    <n v="0"/>
    <n v="0"/>
  </r>
  <r>
    <x v="3"/>
    <x v="30"/>
    <x v="49"/>
    <n v="2385.6"/>
    <n v="198.8"/>
    <n v="46.9"/>
    <n v="0"/>
    <n v="0"/>
    <n v="0"/>
  </r>
  <r>
    <x v="3"/>
    <x v="30"/>
    <x v="50"/>
    <n v="2368.8000000000002"/>
    <n v="197.4"/>
    <n v="43.4"/>
    <n v="0"/>
    <n v="0"/>
    <n v="0"/>
  </r>
  <r>
    <x v="3"/>
    <x v="30"/>
    <x v="51"/>
    <n v="2352"/>
    <n v="196"/>
    <n v="39.9"/>
    <n v="0"/>
    <n v="0"/>
    <n v="0"/>
  </r>
  <r>
    <x v="3"/>
    <x v="30"/>
    <x v="52"/>
    <n v="2385.6"/>
    <n v="198.8"/>
    <n v="45.5"/>
    <n v="0"/>
    <n v="0"/>
    <n v="0"/>
  </r>
  <r>
    <x v="3"/>
    <x v="30"/>
    <x v="53"/>
    <n v="2427.6"/>
    <n v="202.3"/>
    <n v="47.6"/>
    <n v="0"/>
    <n v="0"/>
    <n v="0"/>
  </r>
  <r>
    <x v="3"/>
    <x v="30"/>
    <x v="54"/>
    <n v="2427.6"/>
    <n v="202.3"/>
    <n v="46.9"/>
    <n v="0"/>
    <n v="0"/>
    <n v="0"/>
  </r>
  <r>
    <x v="3"/>
    <x v="30"/>
    <x v="55"/>
    <n v="2444.4"/>
    <n v="203.7"/>
    <n v="48.3"/>
    <n v="0"/>
    <n v="0"/>
    <n v="0"/>
  </r>
  <r>
    <x v="3"/>
    <x v="30"/>
    <x v="56"/>
    <n v="2461.1999999999998"/>
    <n v="205.1"/>
    <n v="47.6"/>
    <n v="0"/>
    <n v="0"/>
    <n v="0"/>
  </r>
  <r>
    <x v="3"/>
    <x v="30"/>
    <x v="57"/>
    <n v="2469.6"/>
    <n v="205.8"/>
    <n v="47.6"/>
    <n v="0"/>
    <n v="0"/>
    <n v="0"/>
  </r>
  <r>
    <x v="3"/>
    <x v="30"/>
    <x v="58"/>
    <n v="2478"/>
    <n v="206.5"/>
    <n v="46.9"/>
    <n v="0"/>
    <n v="0"/>
    <n v="0"/>
  </r>
  <r>
    <x v="3"/>
    <x v="30"/>
    <x v="59"/>
    <n v="2503.1999999999998"/>
    <n v="208.6"/>
    <n v="46.2"/>
    <n v="0"/>
    <n v="0"/>
    <n v="0"/>
  </r>
  <r>
    <x v="3"/>
    <x v="30"/>
    <x v="60"/>
    <n v="2520"/>
    <n v="210"/>
    <n v="46.9"/>
    <n v="0"/>
    <n v="0"/>
    <n v="0"/>
  </r>
  <r>
    <x v="3"/>
    <x v="30"/>
    <x v="61"/>
    <n v="2536.8000000000002"/>
    <n v="211.4"/>
    <n v="46.9"/>
    <n v="0"/>
    <n v="0"/>
    <n v="0"/>
  </r>
  <r>
    <x v="3"/>
    <x v="30"/>
    <x v="62"/>
    <n v="2562"/>
    <n v="213.5"/>
    <n v="46.9"/>
    <n v="0"/>
    <n v="0"/>
    <n v="0"/>
  </r>
  <r>
    <x v="3"/>
    <x v="30"/>
    <x v="63"/>
    <n v="2553.6"/>
    <n v="212.8"/>
    <n v="48.3"/>
    <n v="0"/>
    <n v="0"/>
    <n v="0"/>
  </r>
  <r>
    <x v="3"/>
    <x v="30"/>
    <x v="64"/>
    <n v="2595.6"/>
    <n v="216.3"/>
    <n v="48.3"/>
    <n v="0"/>
    <n v="0"/>
    <n v="0"/>
  </r>
  <r>
    <x v="3"/>
    <x v="30"/>
    <x v="65"/>
    <n v="2620.8000000000002"/>
    <n v="218.4"/>
    <n v="46.9"/>
    <n v="0"/>
    <n v="0"/>
    <n v="0"/>
  </r>
  <r>
    <x v="3"/>
    <x v="30"/>
    <x v="66"/>
    <n v="2620.8000000000002"/>
    <n v="218.4"/>
    <n v="48.3"/>
    <n v="0"/>
    <n v="0"/>
    <n v="0"/>
  </r>
  <r>
    <x v="3"/>
    <x v="30"/>
    <x v="67"/>
    <n v="2612.4"/>
    <n v="217.7"/>
    <n v="48.3"/>
    <n v="0"/>
    <n v="0"/>
    <n v="0"/>
  </r>
  <r>
    <x v="3"/>
    <x v="30"/>
    <x v="68"/>
    <n v="2637.6"/>
    <n v="219.8"/>
    <n v="48.3"/>
    <n v="0"/>
    <n v="0"/>
    <n v="0"/>
  </r>
  <r>
    <x v="3"/>
    <x v="30"/>
    <x v="69"/>
    <n v="2646"/>
    <n v="220.5"/>
    <n v="49.7"/>
    <n v="0"/>
    <n v="0"/>
    <n v="0"/>
  </r>
  <r>
    <x v="3"/>
    <x v="30"/>
    <x v="70"/>
    <n v="2763.6"/>
    <n v="230.3"/>
    <n v="49.7"/>
    <n v="0"/>
    <n v="0"/>
    <n v="0"/>
  </r>
  <r>
    <x v="3"/>
    <x v="30"/>
    <x v="71"/>
    <n v="2797.2"/>
    <n v="233.1"/>
    <n v="49.7"/>
    <n v="0"/>
    <n v="0"/>
    <n v="0"/>
  </r>
  <r>
    <x v="3"/>
    <x v="30"/>
    <x v="72"/>
    <n v="2772"/>
    <n v="231"/>
    <n v="49.7"/>
    <n v="0"/>
    <n v="0"/>
    <n v="0"/>
  </r>
  <r>
    <x v="3"/>
    <x v="30"/>
    <x v="73"/>
    <n v="2780.4"/>
    <n v="231.7"/>
    <n v="50.4"/>
    <n v="0"/>
    <n v="0"/>
    <n v="0"/>
  </r>
  <r>
    <x v="3"/>
    <x v="30"/>
    <x v="74"/>
    <n v="2830.8"/>
    <n v="235.9"/>
    <n v="51.1"/>
    <n v="0"/>
    <n v="0"/>
    <n v="0"/>
  </r>
  <r>
    <x v="3"/>
    <x v="30"/>
    <x v="75"/>
    <n v="2864.4"/>
    <n v="238.7"/>
    <n v="52.5"/>
    <n v="0"/>
    <n v="0"/>
    <n v="0"/>
  </r>
  <r>
    <x v="3"/>
    <x v="30"/>
    <x v="76"/>
    <n v="2914.8"/>
    <n v="242.9"/>
    <n v="51.8"/>
    <n v="0"/>
    <n v="0"/>
    <n v="0"/>
  </r>
  <r>
    <x v="3"/>
    <x v="30"/>
    <x v="77"/>
    <n v="2923.2"/>
    <n v="243.6"/>
    <n v="51.8"/>
    <n v="0"/>
    <n v="0"/>
    <n v="0"/>
  </r>
  <r>
    <x v="3"/>
    <x v="30"/>
    <x v="78"/>
    <n v="2872.8"/>
    <n v="239.4"/>
    <n v="52.5"/>
    <n v="0"/>
    <n v="0"/>
    <n v="0"/>
  </r>
  <r>
    <x v="3"/>
    <x v="30"/>
    <x v="79"/>
    <n v="2830.8"/>
    <n v="235.9"/>
    <n v="51.1"/>
    <n v="0"/>
    <n v="0"/>
    <n v="0"/>
  </r>
  <r>
    <x v="3"/>
    <x v="30"/>
    <x v="80"/>
    <n v="2822.4"/>
    <n v="235.2"/>
    <n v="51.8"/>
    <n v="0"/>
    <n v="0"/>
    <n v="0"/>
  </r>
  <r>
    <x v="3"/>
    <x v="30"/>
    <x v="81"/>
    <n v="2814"/>
    <n v="234.5"/>
    <n v="52.5"/>
    <n v="0"/>
    <n v="0"/>
    <n v="0"/>
  </r>
  <r>
    <x v="3"/>
    <x v="30"/>
    <x v="82"/>
    <n v="2772"/>
    <n v="231"/>
    <n v="53.2"/>
    <n v="0"/>
    <n v="0"/>
    <n v="0"/>
  </r>
  <r>
    <x v="3"/>
    <x v="30"/>
    <x v="83"/>
    <n v="2822.4"/>
    <n v="235.2"/>
    <n v="54.6"/>
    <n v="0"/>
    <n v="0"/>
    <n v="0"/>
  </r>
  <r>
    <x v="3"/>
    <x v="30"/>
    <x v="84"/>
    <n v="2856"/>
    <n v="238"/>
    <n v="56"/>
    <n v="0"/>
    <n v="0"/>
    <n v="0"/>
  </r>
  <r>
    <x v="3"/>
    <x v="30"/>
    <x v="85"/>
    <n v="2847.6"/>
    <n v="237.3"/>
    <n v="56.7"/>
    <n v="0"/>
    <n v="0"/>
    <n v="0"/>
  </r>
  <r>
    <x v="3"/>
    <x v="30"/>
    <x v="86"/>
    <n v="2822.4"/>
    <n v="235.2"/>
    <n v="56.7"/>
    <n v="0"/>
    <n v="0"/>
    <n v="0"/>
  </r>
  <r>
    <x v="3"/>
    <x v="30"/>
    <x v="87"/>
    <n v="2839.2"/>
    <n v="236.6"/>
    <n v="56.7"/>
    <n v="0"/>
    <n v="0"/>
    <n v="0"/>
  </r>
  <r>
    <x v="3"/>
    <x v="30"/>
    <x v="88"/>
    <n v="2814"/>
    <n v="234.5"/>
    <n v="57.4"/>
    <n v="0"/>
    <n v="0"/>
    <n v="0"/>
  </r>
  <r>
    <x v="3"/>
    <x v="30"/>
    <x v="89"/>
    <n v="2814"/>
    <n v="234.5"/>
    <n v="56"/>
    <n v="0"/>
    <n v="0"/>
    <n v="0"/>
  </r>
  <r>
    <x v="3"/>
    <x v="30"/>
    <x v="90"/>
    <n v="2797.2"/>
    <n v="233.1"/>
    <n v="56.7"/>
    <n v="0"/>
    <n v="0"/>
    <n v="0"/>
  </r>
  <r>
    <x v="3"/>
    <x v="30"/>
    <x v="91"/>
    <n v="2797.2"/>
    <n v="233.1"/>
    <n v="57.4"/>
    <n v="0"/>
    <n v="0"/>
    <n v="0"/>
  </r>
  <r>
    <x v="3"/>
    <x v="30"/>
    <x v="92"/>
    <n v="2805.6"/>
    <n v="233.8"/>
    <n v="58.1"/>
    <n v="0"/>
    <n v="0"/>
    <n v="0"/>
  </r>
  <r>
    <x v="3"/>
    <x v="30"/>
    <x v="93"/>
    <n v="2805.6"/>
    <n v="233.8"/>
    <n v="58.8"/>
    <n v="0"/>
    <n v="0"/>
    <n v="0"/>
  </r>
  <r>
    <x v="3"/>
    <x v="30"/>
    <x v="94"/>
    <n v="2822.4"/>
    <n v="235.2"/>
    <n v="58.8"/>
    <n v="0"/>
    <n v="0"/>
    <n v="0"/>
  </r>
  <r>
    <x v="3"/>
    <x v="30"/>
    <x v="95"/>
    <n v="2839.2"/>
    <n v="236.6"/>
    <n v="58.8"/>
    <n v="0"/>
    <n v="0"/>
    <n v="0"/>
  </r>
  <r>
    <x v="3"/>
    <x v="30"/>
    <x v="96"/>
    <n v="2847.6"/>
    <n v="237.3"/>
    <n v="59.5"/>
    <n v="0"/>
    <n v="0"/>
    <n v="0"/>
  </r>
  <r>
    <x v="3"/>
    <x v="30"/>
    <x v="97"/>
    <n v="2830.8"/>
    <n v="235.9"/>
    <n v="59.5"/>
    <n v="0"/>
    <n v="0"/>
    <n v="0"/>
  </r>
  <r>
    <x v="3"/>
    <x v="30"/>
    <x v="98"/>
    <n v="2822.4"/>
    <n v="235.2"/>
    <n v="60.2"/>
    <n v="0"/>
    <n v="0"/>
    <n v="0"/>
  </r>
  <r>
    <x v="3"/>
    <x v="30"/>
    <x v="99"/>
    <n v="2847.6"/>
    <n v="237.3"/>
    <n v="61.6"/>
    <n v="0"/>
    <n v="0"/>
    <n v="0"/>
  </r>
  <r>
    <x v="3"/>
    <x v="30"/>
    <x v="100"/>
    <n v="2881.2"/>
    <n v="240.1"/>
    <n v="62.3"/>
    <n v="0"/>
    <n v="0"/>
    <n v="0"/>
  </r>
  <r>
    <x v="3"/>
    <x v="30"/>
    <x v="101"/>
    <n v="2898"/>
    <n v="241.5"/>
    <n v="62.3"/>
    <n v="0"/>
    <n v="0"/>
    <n v="0"/>
  </r>
  <r>
    <x v="3"/>
    <x v="30"/>
    <x v="102"/>
    <n v="2940"/>
    <n v="245"/>
    <n v="63.7"/>
    <n v="0"/>
    <n v="0"/>
    <n v="0"/>
  </r>
  <r>
    <x v="3"/>
    <x v="30"/>
    <x v="103"/>
    <n v="2931.6"/>
    <n v="244.3"/>
    <n v="65.099999999999994"/>
    <n v="0"/>
    <n v="0"/>
    <n v="0"/>
  </r>
  <r>
    <x v="3"/>
    <x v="30"/>
    <x v="104"/>
    <n v="2948.4"/>
    <n v="245.7"/>
    <n v="65.099999999999994"/>
    <n v="0"/>
    <n v="0"/>
    <n v="0"/>
  </r>
  <r>
    <x v="3"/>
    <x v="30"/>
    <x v="105"/>
    <n v="2956.8"/>
    <n v="246.4"/>
    <n v="66.5"/>
    <n v="0"/>
    <n v="0"/>
    <n v="0"/>
  </r>
  <r>
    <x v="3"/>
    <x v="30"/>
    <x v="106"/>
    <n v="2982"/>
    <n v="248.5"/>
    <n v="65.8"/>
    <n v="0"/>
    <n v="0"/>
    <n v="0"/>
  </r>
  <r>
    <x v="3"/>
    <x v="30"/>
    <x v="107"/>
    <n v="3024"/>
    <n v="252"/>
    <n v="65.8"/>
    <n v="0"/>
    <n v="0"/>
    <n v="0"/>
  </r>
  <r>
    <x v="3"/>
    <x v="30"/>
    <x v="108"/>
    <n v="3032.4"/>
    <n v="252.7"/>
    <n v="66.5"/>
    <n v="0"/>
    <n v="0"/>
    <n v="0"/>
  </r>
  <r>
    <x v="3"/>
    <x v="30"/>
    <x v="109"/>
    <n v="3074.4"/>
    <n v="256.2"/>
    <n v="67.2"/>
    <n v="0"/>
    <n v="0"/>
    <n v="0"/>
  </r>
  <r>
    <x v="3"/>
    <x v="30"/>
    <x v="110"/>
    <n v="3141.6"/>
    <n v="261.8"/>
    <n v="68.599999999999994"/>
    <n v="0"/>
    <n v="0"/>
    <n v="0"/>
  </r>
  <r>
    <x v="3"/>
    <x v="30"/>
    <x v="111"/>
    <n v="3192"/>
    <n v="266"/>
    <n v="68.599999999999994"/>
    <n v="0"/>
    <n v="0"/>
    <n v="0"/>
  </r>
  <r>
    <x v="3"/>
    <x v="30"/>
    <x v="112"/>
    <n v="3158.4"/>
    <n v="263.2"/>
    <n v="68.599999999999994"/>
    <n v="0"/>
    <n v="0"/>
    <n v="0"/>
  </r>
  <r>
    <x v="3"/>
    <x v="30"/>
    <x v="113"/>
    <n v="3208.8"/>
    <n v="267.39999999999998"/>
    <n v="70"/>
    <n v="0"/>
    <n v="0"/>
    <n v="0"/>
  </r>
  <r>
    <x v="3"/>
    <x v="30"/>
    <x v="114"/>
    <n v="3242.4"/>
    <n v="270.2"/>
    <n v="68.599999999999994"/>
    <n v="0"/>
    <n v="0"/>
    <n v="0"/>
  </r>
  <r>
    <x v="3"/>
    <x v="30"/>
    <x v="115"/>
    <n v="3250.8"/>
    <n v="270.89999999999998"/>
    <n v="69.3"/>
    <n v="0"/>
    <n v="0"/>
    <n v="0"/>
  </r>
  <r>
    <x v="3"/>
    <x v="30"/>
    <x v="116"/>
    <n v="3309.6"/>
    <n v="275.8"/>
    <n v="70"/>
    <n v="0"/>
    <n v="0"/>
    <n v="0"/>
  </r>
  <r>
    <x v="3"/>
    <x v="30"/>
    <x v="117"/>
    <n v="3385.2"/>
    <n v="282.10000000000002"/>
    <n v="70.7"/>
    <n v="0"/>
    <n v="0"/>
    <n v="0"/>
  </r>
  <r>
    <x v="3"/>
    <x v="30"/>
    <x v="118"/>
    <n v="3393.6"/>
    <n v="282.8"/>
    <n v="70.7"/>
    <n v="0"/>
    <n v="0"/>
    <n v="0"/>
  </r>
  <r>
    <x v="3"/>
    <x v="30"/>
    <x v="119"/>
    <n v="3435.6"/>
    <n v="286.3"/>
    <n v="70"/>
    <n v="0"/>
    <n v="0"/>
    <n v="0"/>
  </r>
  <r>
    <x v="3"/>
    <x v="30"/>
    <x v="120"/>
    <n v="3452.4"/>
    <n v="287.7"/>
    <n v="69.3"/>
    <n v="0"/>
    <n v="0"/>
    <n v="0"/>
  </r>
  <r>
    <x v="3"/>
    <x v="30"/>
    <x v="121"/>
    <n v="3502.8"/>
    <n v="291.89999999999998"/>
    <n v="70.7"/>
    <n v="0"/>
    <n v="0"/>
    <n v="0"/>
  </r>
  <r>
    <x v="3"/>
    <x v="30"/>
    <x v="122"/>
    <n v="3561.6"/>
    <n v="296.8"/>
    <n v="70"/>
    <n v="0"/>
    <n v="0"/>
    <n v="0"/>
  </r>
  <r>
    <x v="3"/>
    <x v="30"/>
    <x v="123"/>
    <n v="3578.4"/>
    <n v="298.2"/>
    <n v="70.7"/>
    <n v="0"/>
    <n v="0"/>
    <n v="0"/>
  </r>
  <r>
    <x v="3"/>
    <x v="30"/>
    <x v="124"/>
    <n v="3578.4"/>
    <n v="298.2"/>
    <n v="70.7"/>
    <n v="0"/>
    <n v="0"/>
    <n v="0"/>
  </r>
  <r>
    <x v="3"/>
    <x v="30"/>
    <x v="125"/>
    <n v="3570"/>
    <n v="297.5"/>
    <n v="71.400000000000006"/>
    <n v="0"/>
    <n v="0"/>
    <n v="0"/>
  </r>
  <r>
    <x v="3"/>
    <x v="30"/>
    <x v="126"/>
    <n v="3561.6"/>
    <n v="296.8"/>
    <n v="71.400000000000006"/>
    <n v="0"/>
    <n v="0"/>
    <n v="0"/>
  </r>
  <r>
    <x v="3"/>
    <x v="30"/>
    <x v="127"/>
    <n v="3578.4"/>
    <n v="298.2"/>
    <n v="67.900000000000006"/>
    <n v="0"/>
    <n v="0"/>
    <n v="0"/>
  </r>
  <r>
    <x v="3"/>
    <x v="30"/>
    <x v="128"/>
    <n v="3578.4"/>
    <n v="298.2"/>
    <n v="69.3"/>
    <n v="0"/>
    <n v="0"/>
    <n v="0"/>
  </r>
  <r>
    <x v="3"/>
    <x v="30"/>
    <x v="129"/>
    <n v="3586.8"/>
    <n v="298.89999999999998"/>
    <n v="70.7"/>
    <n v="0"/>
    <n v="0"/>
    <n v="0"/>
  </r>
  <r>
    <x v="3"/>
    <x v="30"/>
    <x v="130"/>
    <n v="3637.2"/>
    <n v="303.10000000000002"/>
    <n v="77"/>
    <n v="0"/>
    <n v="0"/>
    <n v="0"/>
  </r>
  <r>
    <x v="3"/>
    <x v="30"/>
    <x v="131"/>
    <n v="3586.8"/>
    <n v="298.89999999999998"/>
    <n v="77"/>
    <n v="0"/>
    <n v="0"/>
    <n v="0"/>
  </r>
  <r>
    <x v="3"/>
    <x v="30"/>
    <x v="132"/>
    <n v="3544.8"/>
    <n v="295.39999999999998"/>
    <n v="74.900000000000006"/>
    <n v="0"/>
    <n v="0"/>
    <n v="0"/>
  </r>
  <r>
    <x v="3"/>
    <x v="30"/>
    <x v="133"/>
    <n v="3511.2"/>
    <n v="292.60000000000002"/>
    <n v="73.5"/>
    <n v="0"/>
    <n v="0"/>
    <n v="0"/>
  </r>
  <r>
    <x v="3"/>
    <x v="30"/>
    <x v="134"/>
    <n v="3452.4"/>
    <n v="287.7"/>
    <n v="74.2"/>
    <n v="0"/>
    <n v="0"/>
    <n v="0"/>
  </r>
  <r>
    <x v="3"/>
    <x v="30"/>
    <x v="135"/>
    <n v="3393.6"/>
    <n v="282.8"/>
    <n v="73.5"/>
    <n v="0"/>
    <n v="0"/>
    <n v="0"/>
  </r>
  <r>
    <x v="3"/>
    <x v="30"/>
    <x v="136"/>
    <n v="3343.2"/>
    <n v="278.60000000000002"/>
    <n v="72.8"/>
    <n v="0"/>
    <n v="0"/>
    <n v="0"/>
  </r>
  <r>
    <x v="3"/>
    <x v="30"/>
    <x v="137"/>
    <n v="3318"/>
    <n v="276.5"/>
    <n v="71.400000000000006"/>
    <n v="0"/>
    <n v="0"/>
    <n v="0"/>
  </r>
  <r>
    <x v="3"/>
    <x v="30"/>
    <x v="138"/>
    <n v="3234"/>
    <n v="269.5"/>
    <n v="70"/>
    <n v="0"/>
    <n v="0"/>
    <n v="0"/>
  </r>
  <r>
    <x v="3"/>
    <x v="30"/>
    <x v="139"/>
    <n v="3208.8"/>
    <n v="267.39999999999998"/>
    <n v="71.400000000000006"/>
    <n v="0"/>
    <n v="0"/>
    <n v="0"/>
  </r>
  <r>
    <x v="3"/>
    <x v="30"/>
    <x v="140"/>
    <n v="3192"/>
    <n v="266"/>
    <n v="70.7"/>
    <n v="0"/>
    <n v="0"/>
    <n v="0"/>
  </r>
  <r>
    <x v="3"/>
    <x v="30"/>
    <x v="141"/>
    <n v="3183.6"/>
    <n v="265.3"/>
    <n v="69.3"/>
    <n v="0"/>
    <n v="0"/>
    <n v="0"/>
  </r>
  <r>
    <x v="3"/>
    <x v="30"/>
    <x v="142"/>
    <n v="3150"/>
    <n v="262.5"/>
    <n v="69.3"/>
    <n v="0"/>
    <n v="0"/>
    <n v="0"/>
  </r>
  <r>
    <x v="3"/>
    <x v="30"/>
    <x v="143"/>
    <n v="3099.6"/>
    <n v="258.3"/>
    <n v="67.900000000000006"/>
    <n v="0"/>
    <n v="0"/>
    <n v="0"/>
  </r>
  <r>
    <x v="3"/>
    <x v="30"/>
    <x v="144"/>
    <n v="3074.4"/>
    <n v="256.2"/>
    <n v="67.2"/>
    <n v="0"/>
    <n v="0"/>
    <n v="0"/>
  </r>
  <r>
    <x v="3"/>
    <x v="30"/>
    <x v="145"/>
    <n v="3024"/>
    <n v="252"/>
    <n v="65.8"/>
    <n v="0"/>
    <n v="0"/>
    <n v="0"/>
  </r>
  <r>
    <x v="3"/>
    <x v="30"/>
    <x v="146"/>
    <n v="3049.2"/>
    <n v="254.1"/>
    <n v="67.2"/>
    <n v="0"/>
    <n v="0"/>
    <n v="0"/>
  </r>
  <r>
    <x v="3"/>
    <x v="30"/>
    <x v="147"/>
    <n v="3049.2"/>
    <n v="254.1"/>
    <n v="65.099999999999994"/>
    <n v="0"/>
    <n v="0"/>
    <n v="0"/>
  </r>
  <r>
    <x v="3"/>
    <x v="30"/>
    <x v="148"/>
    <n v="3024"/>
    <n v="252"/>
    <n v="66.5"/>
    <n v="0"/>
    <n v="0"/>
    <n v="0"/>
  </r>
  <r>
    <x v="3"/>
    <x v="30"/>
    <x v="149"/>
    <n v="3040.8"/>
    <n v="253.4"/>
    <n v="66.5"/>
    <n v="0"/>
    <n v="0"/>
    <n v="0"/>
  </r>
  <r>
    <x v="3"/>
    <x v="30"/>
    <x v="150"/>
    <n v="3040.8"/>
    <n v="253.4"/>
    <n v="67.900000000000006"/>
    <n v="0"/>
    <n v="0"/>
    <n v="0"/>
  </r>
  <r>
    <x v="3"/>
    <x v="30"/>
    <x v="151"/>
    <n v="3066"/>
    <n v="255.5"/>
    <n v="69.3"/>
    <n v="0"/>
    <n v="0"/>
    <n v="0"/>
  </r>
  <r>
    <x v="3"/>
    <x v="30"/>
    <x v="152"/>
    <n v="3057.6"/>
    <n v="254.8"/>
    <n v="69.3"/>
    <n v="0"/>
    <n v="0"/>
    <n v="0"/>
  </r>
  <r>
    <x v="3"/>
    <x v="30"/>
    <x v="153"/>
    <n v="3082.8"/>
    <n v="256.89999999999998"/>
    <n v="70"/>
    <n v="0"/>
    <n v="0"/>
    <n v="0"/>
  </r>
  <r>
    <x v="3"/>
    <x v="30"/>
    <x v="154"/>
    <n v="3074.4"/>
    <n v="256.2"/>
    <n v="70"/>
    <n v="0"/>
    <n v="0"/>
    <n v="0"/>
  </r>
  <r>
    <x v="3"/>
    <x v="30"/>
    <x v="155"/>
    <n v="3066"/>
    <n v="255.5"/>
    <n v="69.3"/>
    <n v="0"/>
    <n v="0"/>
    <n v="0"/>
  </r>
  <r>
    <x v="3"/>
    <x v="30"/>
    <x v="156"/>
    <n v="3049.2"/>
    <n v="254.1"/>
    <n v="70"/>
    <n v="0"/>
    <n v="0"/>
    <n v="0"/>
  </r>
  <r>
    <x v="3"/>
    <x v="30"/>
    <x v="157"/>
    <n v="3057.6"/>
    <n v="254.8"/>
    <n v="71.400000000000006"/>
    <n v="0"/>
    <n v="0"/>
    <n v="0"/>
  </r>
  <r>
    <x v="3"/>
    <x v="30"/>
    <x v="158"/>
    <n v="3091.2"/>
    <n v="257.60000000000002"/>
    <n v="69.3"/>
    <n v="0"/>
    <n v="0"/>
    <n v="0"/>
  </r>
  <r>
    <x v="3"/>
    <x v="30"/>
    <x v="159"/>
    <n v="3099.6"/>
    <n v="258.3"/>
    <n v="70"/>
    <n v="0"/>
    <n v="0"/>
    <n v="0"/>
  </r>
  <r>
    <x v="3"/>
    <x v="30"/>
    <x v="160"/>
    <n v="3074.4"/>
    <n v="256.2"/>
    <n v="68.599999999999994"/>
    <n v="0"/>
    <n v="0"/>
    <n v="0"/>
  </r>
  <r>
    <x v="3"/>
    <x v="30"/>
    <x v="161"/>
    <n v="3040.8"/>
    <n v="253.4"/>
    <n v="68.599999999999994"/>
    <n v="0"/>
    <n v="0"/>
    <n v="0"/>
  </r>
  <r>
    <x v="3"/>
    <x v="30"/>
    <x v="162"/>
    <n v="3049.2"/>
    <n v="254.1"/>
    <n v="69.3"/>
    <n v="0"/>
    <n v="0"/>
    <n v="0"/>
  </r>
  <r>
    <x v="3"/>
    <x v="30"/>
    <x v="163"/>
    <n v="3040.8"/>
    <n v="253.4"/>
    <n v="69.3"/>
    <n v="0"/>
    <n v="0"/>
    <n v="0"/>
  </r>
  <r>
    <x v="3"/>
    <x v="30"/>
    <x v="164"/>
    <n v="3032.4"/>
    <n v="252.7"/>
    <n v="70"/>
    <n v="0"/>
    <n v="0"/>
    <n v="0"/>
  </r>
  <r>
    <x v="3"/>
    <x v="30"/>
    <x v="165"/>
    <n v="3066"/>
    <n v="255.5"/>
    <n v="71.400000000000006"/>
    <n v="0"/>
    <n v="0"/>
    <n v="0"/>
  </r>
  <r>
    <x v="3"/>
    <x v="30"/>
    <x v="166"/>
    <n v="3082.8"/>
    <n v="256.89999999999998"/>
    <n v="71.400000000000006"/>
    <n v="0"/>
    <n v="0"/>
    <n v="0"/>
  </r>
  <r>
    <x v="3"/>
    <x v="30"/>
    <x v="167"/>
    <n v="3108"/>
    <n v="259"/>
    <n v="71.400000000000006"/>
    <n v="0"/>
    <n v="0"/>
    <n v="0"/>
  </r>
  <r>
    <x v="3"/>
    <x v="30"/>
    <x v="168"/>
    <n v="3082.8"/>
    <n v="256.89999999999998"/>
    <n v="72.099999999999994"/>
    <n v="0"/>
    <n v="0"/>
    <n v="0"/>
  </r>
  <r>
    <x v="3"/>
    <x v="30"/>
    <x v="169"/>
    <n v="3116.4"/>
    <n v="259.7"/>
    <n v="73.5"/>
    <n v="0"/>
    <n v="0"/>
    <n v="0"/>
  </r>
  <r>
    <x v="3"/>
    <x v="30"/>
    <x v="170"/>
    <n v="3116.4"/>
    <n v="259.7"/>
    <n v="72.099999999999994"/>
    <n v="0"/>
    <n v="0"/>
    <n v="0"/>
  </r>
  <r>
    <x v="3"/>
    <x v="30"/>
    <x v="171"/>
    <n v="3099.6"/>
    <n v="258.3"/>
    <n v="72.8"/>
    <n v="0"/>
    <n v="0"/>
    <n v="0"/>
  </r>
  <r>
    <x v="3"/>
    <x v="30"/>
    <x v="172"/>
    <n v="3124.8"/>
    <n v="260.39999999999998"/>
    <n v="71.400000000000006"/>
    <n v="0"/>
    <n v="0"/>
    <n v="0"/>
  </r>
  <r>
    <x v="3"/>
    <x v="30"/>
    <x v="173"/>
    <n v="3133.2"/>
    <n v="261.10000000000002"/>
    <n v="71.400000000000006"/>
    <n v="0"/>
    <n v="0"/>
    <n v="0"/>
  </r>
  <r>
    <x v="3"/>
    <x v="30"/>
    <x v="174"/>
    <n v="3116.4"/>
    <n v="259.7"/>
    <n v="68.599999999999994"/>
    <n v="0"/>
    <n v="0"/>
    <n v="0"/>
  </r>
  <r>
    <x v="3"/>
    <x v="30"/>
    <x v="175"/>
    <n v="3082.8"/>
    <n v="256.89999999999998"/>
    <n v="66.5"/>
    <n v="0"/>
    <n v="0"/>
    <n v="0"/>
  </r>
  <r>
    <x v="3"/>
    <x v="30"/>
    <x v="176"/>
    <n v="3108"/>
    <n v="259"/>
    <n v="70"/>
    <n v="0"/>
    <n v="0"/>
    <n v="0"/>
  </r>
  <r>
    <x v="3"/>
    <x v="30"/>
    <x v="177"/>
    <n v="3116.4"/>
    <n v="259.7"/>
    <n v="69.3"/>
    <n v="0"/>
    <n v="0"/>
    <n v="0"/>
  </r>
  <r>
    <x v="3"/>
    <x v="30"/>
    <x v="178"/>
    <n v="3108"/>
    <n v="259"/>
    <n v="68.599999999999994"/>
    <n v="0"/>
    <n v="0"/>
    <n v="0"/>
  </r>
  <r>
    <x v="3"/>
    <x v="30"/>
    <x v="179"/>
    <n v="3116.4"/>
    <n v="259.7"/>
    <n v="69.3"/>
    <n v="0"/>
    <n v="0"/>
    <n v="0"/>
  </r>
  <r>
    <x v="3"/>
    <x v="30"/>
    <x v="180"/>
    <n v="3082.8"/>
    <n v="256.89999999999998"/>
    <n v="67.2"/>
    <n v="0"/>
    <n v="0"/>
    <n v="0"/>
  </r>
  <r>
    <x v="3"/>
    <x v="30"/>
    <x v="181"/>
    <n v="3091.2"/>
    <n v="257.60000000000002"/>
    <n v="65.099999999999994"/>
    <n v="0"/>
    <n v="0"/>
    <n v="0"/>
  </r>
  <r>
    <x v="3"/>
    <x v="30"/>
    <x v="182"/>
    <n v="3099.6"/>
    <n v="258.3"/>
    <n v="68.599999999999994"/>
    <n v="0"/>
    <n v="0"/>
    <n v="0"/>
  </r>
  <r>
    <x v="3"/>
    <x v="30"/>
    <x v="183"/>
    <n v="3074.4"/>
    <n v="256.2"/>
    <n v="70"/>
    <n v="0"/>
    <n v="0"/>
    <n v="0"/>
  </r>
  <r>
    <x v="3"/>
    <x v="30"/>
    <x v="184"/>
    <n v="3057.6"/>
    <n v="254.8"/>
    <n v="68.599999999999994"/>
    <n v="0"/>
    <n v="0"/>
    <n v="0"/>
  </r>
  <r>
    <x v="3"/>
    <x v="30"/>
    <x v="185"/>
    <n v="3066"/>
    <n v="255.5"/>
    <n v="67.900000000000006"/>
    <n v="0"/>
    <n v="0"/>
    <n v="0"/>
  </r>
  <r>
    <x v="3"/>
    <x v="30"/>
    <x v="186"/>
    <n v="3040.8"/>
    <n v="253.4"/>
    <n v="67.900000000000006"/>
    <n v="0"/>
    <n v="0"/>
    <n v="0"/>
  </r>
  <r>
    <x v="3"/>
    <x v="30"/>
    <x v="187"/>
    <n v="3091.2"/>
    <n v="257.60000000000002"/>
    <n v="69.3"/>
    <n v="0"/>
    <n v="0"/>
    <n v="0"/>
  </r>
  <r>
    <x v="3"/>
    <x v="30"/>
    <x v="188"/>
    <n v="3066"/>
    <n v="255.5"/>
    <n v="68.599999999999994"/>
    <n v="0"/>
    <n v="0"/>
    <n v="0"/>
  </r>
  <r>
    <x v="3"/>
    <x v="30"/>
    <x v="189"/>
    <n v="3082.8"/>
    <n v="256.89999999999998"/>
    <n v="69.3"/>
    <n v="0"/>
    <n v="0"/>
    <n v="0"/>
  </r>
  <r>
    <x v="3"/>
    <x v="30"/>
    <x v="190"/>
    <n v="3074.4"/>
    <n v="256.2"/>
    <n v="68.599999999999994"/>
    <n v="0"/>
    <n v="0"/>
    <n v="0"/>
  </r>
  <r>
    <x v="3"/>
    <x v="30"/>
    <x v="191"/>
    <n v="3099.6"/>
    <n v="258.3"/>
    <n v="68.599999999999994"/>
    <n v="0"/>
    <n v="0"/>
    <n v="0"/>
  </r>
  <r>
    <x v="3"/>
    <x v="30"/>
    <x v="192"/>
    <n v="3066"/>
    <n v="255.5"/>
    <n v="67.900000000000006"/>
    <n v="0"/>
    <n v="0"/>
    <n v="0"/>
  </r>
  <r>
    <x v="3"/>
    <x v="30"/>
    <x v="193"/>
    <n v="3099.6"/>
    <n v="258.3"/>
    <n v="69.3"/>
    <n v="0"/>
    <n v="0"/>
    <n v="0"/>
  </r>
  <r>
    <x v="3"/>
    <x v="30"/>
    <x v="194"/>
    <n v="3082.8"/>
    <n v="256.89999999999998"/>
    <n v="69.3"/>
    <n v="0"/>
    <n v="0"/>
    <n v="0"/>
  </r>
  <r>
    <x v="3"/>
    <x v="30"/>
    <x v="195"/>
    <n v="3091.2"/>
    <n v="257.60000000000002"/>
    <n v="70"/>
    <n v="0"/>
    <n v="0"/>
    <n v="0"/>
  </r>
  <r>
    <x v="3"/>
    <x v="30"/>
    <x v="196"/>
    <n v="3099.6"/>
    <n v="258.3"/>
    <n v="67.900000000000006"/>
    <n v="0"/>
    <n v="0"/>
    <n v="0"/>
  </r>
  <r>
    <x v="3"/>
    <x v="30"/>
    <x v="197"/>
    <n v="3141.6"/>
    <n v="261.8"/>
    <n v="69.3"/>
    <n v="0"/>
    <n v="0"/>
    <n v="0"/>
  </r>
  <r>
    <x v="3"/>
    <x v="30"/>
    <x v="198"/>
    <n v="3133.2"/>
    <n v="261.10000000000002"/>
    <n v="68.599999999999994"/>
    <n v="0"/>
    <n v="0"/>
    <n v="0"/>
  </r>
  <r>
    <x v="3"/>
    <x v="30"/>
    <x v="199"/>
    <n v="3057.6"/>
    <n v="254.8"/>
    <n v="65.099999999999994"/>
    <n v="0"/>
    <n v="0"/>
    <n v="0"/>
  </r>
  <r>
    <x v="3"/>
    <x v="30"/>
    <x v="200"/>
    <n v="3082.8"/>
    <n v="256.89999999999998"/>
    <n v="65.099999999999994"/>
    <n v="0"/>
    <n v="0"/>
    <n v="0"/>
  </r>
  <r>
    <x v="3"/>
    <x v="30"/>
    <x v="201"/>
    <n v="3082.8"/>
    <n v="256.89999999999998"/>
    <n v="64.400000000000006"/>
    <n v="0"/>
    <n v="0"/>
    <n v="0"/>
  </r>
  <r>
    <x v="3"/>
    <x v="30"/>
    <x v="202"/>
    <n v="3150"/>
    <n v="262.5"/>
    <n v="65.099999999999994"/>
    <n v="0"/>
    <n v="0"/>
    <n v="0"/>
  </r>
  <r>
    <x v="3"/>
    <x v="30"/>
    <x v="203"/>
    <n v="3175.2"/>
    <n v="264.60000000000002"/>
    <n v="63.7"/>
    <n v="0"/>
    <n v="0"/>
    <n v="0"/>
  </r>
  <r>
    <x v="3"/>
    <x v="30"/>
    <x v="204"/>
    <n v="3175.2"/>
    <n v="264.60000000000002"/>
    <n v="62.3"/>
    <n v="0"/>
    <n v="0"/>
    <n v="0"/>
  </r>
  <r>
    <x v="3"/>
    <x v="30"/>
    <x v="205"/>
    <n v="3225.6"/>
    <n v="268.8"/>
    <n v="62.3"/>
    <n v="0"/>
    <n v="0"/>
    <n v="0"/>
  </r>
  <r>
    <x v="3"/>
    <x v="30"/>
    <x v="206"/>
    <n v="3284.4"/>
    <n v="273.7"/>
    <n v="63"/>
    <n v="0"/>
    <n v="0"/>
    <n v="0"/>
  </r>
  <r>
    <x v="3"/>
    <x v="30"/>
    <x v="207"/>
    <n v="3334.8"/>
    <n v="277.89999999999998"/>
    <n v="63.7"/>
    <n v="0"/>
    <n v="0"/>
    <n v="0"/>
  </r>
  <r>
    <x v="3"/>
    <x v="30"/>
    <x v="208"/>
    <n v="3435.6"/>
    <n v="286.3"/>
    <n v="65.099999999999994"/>
    <n v="0"/>
    <n v="0"/>
    <n v="0"/>
  </r>
  <r>
    <x v="3"/>
    <x v="30"/>
    <x v="209"/>
    <n v="3553.2"/>
    <n v="296.10000000000002"/>
    <n v="65.8"/>
    <n v="0"/>
    <n v="0"/>
    <n v="0"/>
  </r>
  <r>
    <x v="3"/>
    <x v="30"/>
    <x v="210"/>
    <n v="3712.8"/>
    <n v="309.39999999999998"/>
    <n v="67.2"/>
    <n v="0"/>
    <n v="0"/>
    <n v="0"/>
  </r>
  <r>
    <x v="3"/>
    <x v="30"/>
    <x v="211"/>
    <n v="3838.8"/>
    <n v="319.89999999999998"/>
    <n v="67.900000000000006"/>
    <n v="0"/>
    <n v="0"/>
    <n v="0"/>
  </r>
  <r>
    <x v="3"/>
    <x v="30"/>
    <x v="212"/>
    <n v="3922.8"/>
    <n v="326.89999999999998"/>
    <n v="69.3"/>
    <n v="0"/>
    <n v="0"/>
    <n v="0"/>
  </r>
  <r>
    <x v="3"/>
    <x v="30"/>
    <x v="213"/>
    <n v="4048.8"/>
    <n v="337.4"/>
    <n v="71.400000000000006"/>
    <n v="0"/>
    <n v="0"/>
    <n v="0"/>
  </r>
  <r>
    <x v="3"/>
    <x v="30"/>
    <x v="214"/>
    <n v="4132.8"/>
    <n v="344.4"/>
    <n v="71.400000000000006"/>
    <n v="0"/>
    <n v="0"/>
    <n v="0"/>
  </r>
  <r>
    <x v="3"/>
    <x v="30"/>
    <x v="215"/>
    <n v="4225.2"/>
    <n v="352.1"/>
    <n v="72.099999999999994"/>
    <n v="0"/>
    <n v="0"/>
    <n v="0"/>
  </r>
  <r>
    <x v="3"/>
    <x v="30"/>
    <x v="216"/>
    <n v="4334.3999999999996"/>
    <n v="361.2"/>
    <n v="72.8"/>
    <n v="0"/>
    <n v="0"/>
    <n v="0"/>
  </r>
  <r>
    <x v="3"/>
    <x v="30"/>
    <x v="217"/>
    <n v="4426.8"/>
    <n v="368.9"/>
    <n v="75.599999999999994"/>
    <n v="0"/>
    <n v="0"/>
    <n v="0"/>
  </r>
  <r>
    <x v="3"/>
    <x v="30"/>
    <x v="218"/>
    <n v="4460.3999999999996"/>
    <n v="371.7"/>
    <n v="77"/>
    <n v="0"/>
    <n v="0"/>
    <n v="0"/>
  </r>
  <r>
    <x v="3"/>
    <x v="30"/>
    <x v="219"/>
    <n v="4477.2"/>
    <n v="373.1"/>
    <n v="77"/>
    <n v="0"/>
    <n v="0"/>
    <n v="0"/>
  </r>
  <r>
    <x v="3"/>
    <x v="30"/>
    <x v="220"/>
    <n v="4502.3999999999996"/>
    <n v="375.2"/>
    <n v="77.7"/>
    <n v="0"/>
    <n v="0"/>
    <n v="0"/>
  </r>
  <r>
    <x v="3"/>
    <x v="30"/>
    <x v="221"/>
    <n v="4468.8"/>
    <n v="372.4"/>
    <n v="77"/>
    <n v="0"/>
    <n v="0"/>
    <n v="0"/>
  </r>
  <r>
    <x v="3"/>
    <x v="30"/>
    <x v="222"/>
    <n v="4452"/>
    <n v="371"/>
    <n v="77"/>
    <n v="0"/>
    <n v="0"/>
    <n v="0"/>
  </r>
  <r>
    <x v="3"/>
    <x v="30"/>
    <x v="223"/>
    <n v="4368"/>
    <n v="364"/>
    <n v="75.599999999999994"/>
    <n v="0"/>
    <n v="0"/>
    <n v="0"/>
  </r>
  <r>
    <x v="3"/>
    <x v="30"/>
    <x v="224"/>
    <n v="4275.6000000000004"/>
    <n v="356.3"/>
    <n v="74.900000000000006"/>
    <n v="0"/>
    <n v="0"/>
    <n v="0"/>
  </r>
  <r>
    <x v="3"/>
    <x v="30"/>
    <x v="225"/>
    <n v="4258.8"/>
    <n v="354.9"/>
    <n v="75.599999999999994"/>
    <n v="0"/>
    <n v="0"/>
    <n v="0"/>
  </r>
  <r>
    <x v="3"/>
    <x v="30"/>
    <x v="226"/>
    <n v="4191.6000000000004"/>
    <n v="349.3"/>
    <n v="74.2"/>
    <n v="0"/>
    <n v="0"/>
    <n v="0"/>
  </r>
  <r>
    <x v="3"/>
    <x v="30"/>
    <x v="227"/>
    <n v="4149.6000000000004"/>
    <n v="345.8"/>
    <n v="73.5"/>
    <n v="0"/>
    <n v="0"/>
    <n v="0"/>
  </r>
  <r>
    <x v="3"/>
    <x v="30"/>
    <x v="228"/>
    <n v="4116"/>
    <n v="343"/>
    <n v="72.8"/>
    <n v="0"/>
    <n v="0"/>
    <n v="0"/>
  </r>
  <r>
    <x v="3"/>
    <x v="30"/>
    <x v="229"/>
    <n v="4099.2"/>
    <n v="341.6"/>
    <n v="72.8"/>
    <n v="0"/>
    <n v="0"/>
    <n v="0"/>
  </r>
  <r>
    <x v="3"/>
    <x v="30"/>
    <x v="230"/>
    <n v="4057.2"/>
    <n v="338.1"/>
    <n v="72.8"/>
    <n v="0"/>
    <n v="0"/>
    <n v="0"/>
  </r>
  <r>
    <x v="3"/>
    <x v="30"/>
    <x v="231"/>
    <n v="4065.6"/>
    <n v="338.8"/>
    <n v="72.099999999999994"/>
    <n v="0"/>
    <n v="0"/>
    <n v="0"/>
  </r>
  <r>
    <x v="3"/>
    <x v="30"/>
    <x v="232"/>
    <n v="4048.8"/>
    <n v="337.4"/>
    <n v="72.8"/>
    <n v="0"/>
    <n v="0"/>
    <n v="0"/>
  </r>
  <r>
    <x v="3"/>
    <x v="30"/>
    <x v="233"/>
    <n v="4023.6"/>
    <n v="335.3"/>
    <n v="72.8"/>
    <n v="0"/>
    <n v="0"/>
    <n v="0"/>
  </r>
  <r>
    <x v="3"/>
    <x v="30"/>
    <x v="234"/>
    <n v="4006.8"/>
    <n v="333.9"/>
    <n v="72.8"/>
    <n v="0"/>
    <n v="0"/>
    <n v="0"/>
  </r>
  <r>
    <x v="3"/>
    <x v="30"/>
    <x v="235"/>
    <n v="4006.8"/>
    <n v="333.9"/>
    <n v="73.5"/>
    <n v="0"/>
    <n v="0"/>
    <n v="0"/>
  </r>
  <r>
    <x v="3"/>
    <x v="30"/>
    <x v="236"/>
    <n v="4023.6"/>
    <n v="335.3"/>
    <n v="72.8"/>
    <n v="0"/>
    <n v="0"/>
    <n v="0"/>
  </r>
  <r>
    <x v="3"/>
    <x v="30"/>
    <x v="237"/>
    <n v="3981.6"/>
    <n v="331.8"/>
    <n v="72.099999999999994"/>
    <n v="0"/>
    <n v="0"/>
    <n v="0"/>
  </r>
  <r>
    <x v="3"/>
    <x v="30"/>
    <x v="238"/>
    <n v="4015.2"/>
    <n v="334.6"/>
    <n v="72.099999999999994"/>
    <n v="0"/>
    <n v="0"/>
    <n v="0"/>
  </r>
  <r>
    <x v="3"/>
    <x v="30"/>
    <x v="239"/>
    <n v="3981.6"/>
    <n v="331.8"/>
    <n v="70"/>
    <n v="0"/>
    <n v="0"/>
    <n v="0"/>
  </r>
  <r>
    <x v="3"/>
    <x v="30"/>
    <x v="240"/>
    <n v="3939.6"/>
    <n v="328.3"/>
    <n v="68.599999999999994"/>
    <n v="0"/>
    <n v="0"/>
    <n v="0"/>
  </r>
  <r>
    <x v="3"/>
    <x v="30"/>
    <x v="241"/>
    <n v="3948"/>
    <n v="329"/>
    <n v="68.599999999999994"/>
    <n v="0"/>
    <n v="0"/>
    <n v="0"/>
  </r>
  <r>
    <x v="3"/>
    <x v="30"/>
    <x v="242"/>
    <n v="3956.4"/>
    <n v="329.7"/>
    <n v="68.599999999999994"/>
    <n v="0"/>
    <n v="0"/>
    <n v="0"/>
  </r>
  <r>
    <x v="3"/>
    <x v="30"/>
    <x v="243"/>
    <n v="3964.8"/>
    <n v="330.4"/>
    <n v="69.3"/>
    <n v="0"/>
    <n v="0"/>
    <n v="0"/>
  </r>
  <r>
    <x v="3"/>
    <x v="30"/>
    <x v="244"/>
    <n v="3964.8"/>
    <n v="330.4"/>
    <n v="69.3"/>
    <n v="0"/>
    <n v="0"/>
    <n v="0"/>
  </r>
  <r>
    <x v="3"/>
    <x v="30"/>
    <x v="245"/>
    <n v="3948"/>
    <n v="329"/>
    <n v="67.900000000000006"/>
    <n v="0"/>
    <n v="0"/>
    <n v="0"/>
  </r>
  <r>
    <x v="3"/>
    <x v="30"/>
    <x v="246"/>
    <n v="3931.2"/>
    <n v="327.60000000000002"/>
    <n v="67.2"/>
    <n v="0"/>
    <n v="0"/>
    <n v="0"/>
  </r>
  <r>
    <x v="3"/>
    <x v="30"/>
    <x v="247"/>
    <n v="3939.6"/>
    <n v="328.3"/>
    <n v="67.900000000000006"/>
    <n v="0"/>
    <n v="0"/>
    <n v="0"/>
  </r>
  <r>
    <x v="3"/>
    <x v="30"/>
    <x v="248"/>
    <n v="3931.2"/>
    <n v="327.60000000000002"/>
    <n v="66.5"/>
    <n v="0"/>
    <n v="0"/>
    <n v="0"/>
  </r>
  <r>
    <x v="3"/>
    <x v="30"/>
    <x v="249"/>
    <n v="3897.6"/>
    <n v="324.8"/>
    <n v="65.8"/>
    <n v="0"/>
    <n v="0"/>
    <n v="0"/>
  </r>
  <r>
    <x v="3"/>
    <x v="30"/>
    <x v="250"/>
    <n v="3906"/>
    <n v="325.5"/>
    <n v="65.099999999999994"/>
    <n v="0"/>
    <n v="0"/>
    <n v="0"/>
  </r>
  <r>
    <x v="3"/>
    <x v="30"/>
    <x v="251"/>
    <n v="3906"/>
    <n v="325.5"/>
    <n v="65.099999999999994"/>
    <n v="0"/>
    <n v="0"/>
    <n v="0"/>
  </r>
  <r>
    <x v="3"/>
    <x v="30"/>
    <x v="252"/>
    <n v="3889.2"/>
    <n v="324.10000000000002"/>
    <n v="64.400000000000006"/>
    <n v="0"/>
    <n v="0"/>
    <n v="0"/>
  </r>
  <r>
    <x v="3"/>
    <x v="30"/>
    <x v="253"/>
    <n v="3889.2"/>
    <n v="324.10000000000002"/>
    <n v="65.8"/>
    <n v="0"/>
    <n v="0"/>
    <n v="0"/>
  </r>
  <r>
    <x v="3"/>
    <x v="30"/>
    <x v="254"/>
    <n v="3880.8"/>
    <n v="323.39999999999998"/>
    <n v="64.400000000000006"/>
    <n v="0"/>
    <n v="0"/>
    <n v="0"/>
  </r>
  <r>
    <x v="3"/>
    <x v="30"/>
    <x v="255"/>
    <n v="3880.8"/>
    <n v="323.39999999999998"/>
    <n v="64.400000000000006"/>
    <n v="0"/>
    <n v="0"/>
    <n v="0"/>
  </r>
  <r>
    <x v="3"/>
    <x v="30"/>
    <x v="256"/>
    <n v="3822"/>
    <n v="318.5"/>
    <n v="63"/>
    <n v="0"/>
    <n v="0"/>
    <n v="0"/>
  </r>
  <r>
    <x v="3"/>
    <x v="30"/>
    <x v="257"/>
    <n v="3813.6"/>
    <n v="317.8"/>
    <n v="63"/>
    <n v="0"/>
    <n v="0"/>
    <n v="0"/>
  </r>
  <r>
    <x v="3"/>
    <x v="30"/>
    <x v="258"/>
    <n v="3805.2"/>
    <n v="317.10000000000002"/>
    <n v="62.3"/>
    <n v="0"/>
    <n v="0"/>
    <n v="0"/>
  </r>
  <r>
    <x v="3"/>
    <x v="30"/>
    <x v="259"/>
    <n v="3788.4"/>
    <n v="315.7"/>
    <n v="61.6"/>
    <n v="0"/>
    <n v="0"/>
    <n v="0"/>
  </r>
  <r>
    <x v="3"/>
    <x v="30"/>
    <x v="260"/>
    <n v="3763.2"/>
    <n v="313.60000000000002"/>
    <n v="62.3"/>
    <n v="0"/>
    <n v="0"/>
    <n v="0"/>
  </r>
  <r>
    <x v="3"/>
    <x v="30"/>
    <x v="261"/>
    <n v="3754.8"/>
    <n v="312.89999999999998"/>
    <n v="61.6"/>
    <n v="0"/>
    <n v="0"/>
    <n v="0"/>
  </r>
  <r>
    <x v="3"/>
    <x v="30"/>
    <x v="262"/>
    <n v="3696"/>
    <n v="308"/>
    <n v="60.9"/>
    <n v="0"/>
    <n v="0"/>
    <n v="0"/>
  </r>
  <r>
    <x v="3"/>
    <x v="30"/>
    <x v="263"/>
    <n v="3704.4"/>
    <n v="308.7"/>
    <n v="60.9"/>
    <n v="0"/>
    <n v="0"/>
    <n v="0"/>
  </r>
  <r>
    <x v="3"/>
    <x v="30"/>
    <x v="264"/>
    <n v="3662.4"/>
    <n v="305.2"/>
    <n v="60.9"/>
    <n v="0"/>
    <n v="0"/>
    <n v="0"/>
  </r>
  <r>
    <x v="3"/>
    <x v="30"/>
    <x v="265"/>
    <n v="3628.8"/>
    <n v="302.39999999999998"/>
    <n v="59.5"/>
    <n v="0"/>
    <n v="0"/>
    <n v="0"/>
  </r>
  <r>
    <x v="3"/>
    <x v="30"/>
    <x v="266"/>
    <n v="3595.2"/>
    <n v="299.60000000000002"/>
    <n v="58.1"/>
    <n v="0"/>
    <n v="0"/>
    <n v="0"/>
  </r>
  <r>
    <x v="3"/>
    <x v="30"/>
    <x v="267"/>
    <n v="3561.6"/>
    <n v="296.8"/>
    <n v="56.7"/>
    <n v="0"/>
    <n v="0"/>
    <n v="0"/>
  </r>
  <r>
    <x v="3"/>
    <x v="30"/>
    <x v="268"/>
    <n v="3528"/>
    <n v="294"/>
    <n v="57.4"/>
    <n v="0"/>
    <n v="0"/>
    <n v="0"/>
  </r>
  <r>
    <x v="3"/>
    <x v="30"/>
    <x v="269"/>
    <n v="3511.2"/>
    <n v="292.60000000000002"/>
    <n v="57.4"/>
    <n v="0"/>
    <n v="0"/>
    <n v="0"/>
  </r>
  <r>
    <x v="3"/>
    <x v="30"/>
    <x v="270"/>
    <n v="3486"/>
    <n v="290.5"/>
    <n v="56.7"/>
    <n v="0"/>
    <n v="0"/>
    <n v="0"/>
  </r>
  <r>
    <x v="3"/>
    <x v="30"/>
    <x v="271"/>
    <n v="3460.8"/>
    <n v="288.39999999999998"/>
    <n v="56.7"/>
    <n v="0"/>
    <n v="0"/>
    <n v="0"/>
  </r>
  <r>
    <x v="3"/>
    <x v="30"/>
    <x v="272"/>
    <n v="3435.6"/>
    <n v="286.3"/>
    <n v="56"/>
    <n v="0"/>
    <n v="0"/>
    <n v="0"/>
  </r>
  <r>
    <x v="3"/>
    <x v="30"/>
    <x v="273"/>
    <n v="3427.2"/>
    <n v="285.60000000000002"/>
    <n v="56"/>
    <n v="0"/>
    <n v="0"/>
    <n v="0"/>
  </r>
  <r>
    <x v="3"/>
    <x v="30"/>
    <x v="274"/>
    <n v="3427.2"/>
    <n v="285.60000000000002"/>
    <n v="56"/>
    <n v="0"/>
    <n v="0"/>
    <n v="0"/>
  </r>
  <r>
    <x v="3"/>
    <x v="30"/>
    <x v="275"/>
    <n v="3393.6"/>
    <n v="282.8"/>
    <n v="56"/>
    <n v="0"/>
    <n v="0"/>
    <n v="0"/>
  </r>
  <r>
    <x v="3"/>
    <x v="30"/>
    <x v="276"/>
    <n v="3360"/>
    <n v="280"/>
    <n v="54.6"/>
    <n v="0"/>
    <n v="0"/>
    <n v="0"/>
  </r>
  <r>
    <x v="3"/>
    <x v="30"/>
    <x v="277"/>
    <n v="3343.2"/>
    <n v="278.60000000000002"/>
    <n v="54.6"/>
    <n v="0"/>
    <n v="0"/>
    <n v="0"/>
  </r>
  <r>
    <x v="3"/>
    <x v="30"/>
    <x v="278"/>
    <n v="3318"/>
    <n v="276.5"/>
    <n v="53.9"/>
    <n v="0"/>
    <n v="0"/>
    <n v="0"/>
  </r>
  <r>
    <x v="3"/>
    <x v="30"/>
    <x v="279"/>
    <n v="3292.8"/>
    <n v="274.39999999999998"/>
    <n v="54.6"/>
    <n v="0"/>
    <n v="0"/>
    <n v="0"/>
  </r>
  <r>
    <x v="3"/>
    <x v="30"/>
    <x v="280"/>
    <n v="3284.4"/>
    <n v="273.7"/>
    <n v="53.9"/>
    <n v="0"/>
    <n v="0"/>
    <n v="0"/>
  </r>
  <r>
    <x v="3"/>
    <x v="30"/>
    <x v="281"/>
    <n v="3267.6"/>
    <n v="272.3"/>
    <n v="53.9"/>
    <n v="0"/>
    <n v="0"/>
    <n v="0"/>
  </r>
  <r>
    <x v="3"/>
    <x v="30"/>
    <x v="282"/>
    <n v="3250.8"/>
    <n v="270.89999999999998"/>
    <n v="53.2"/>
    <n v="0"/>
    <n v="0"/>
    <n v="0"/>
  </r>
  <r>
    <x v="3"/>
    <x v="30"/>
    <x v="283"/>
    <n v="3217.2"/>
    <n v="268.10000000000002"/>
    <n v="52.5"/>
    <n v="0"/>
    <n v="0"/>
    <n v="0"/>
  </r>
  <r>
    <x v="3"/>
    <x v="30"/>
    <x v="284"/>
    <n v="3225.6"/>
    <n v="268.8"/>
    <n v="53.2"/>
    <n v="0"/>
    <n v="0"/>
    <n v="0"/>
  </r>
  <r>
    <x v="3"/>
    <x v="30"/>
    <x v="285"/>
    <n v="3208.8"/>
    <n v="267.39999999999998"/>
    <n v="52.5"/>
    <n v="0"/>
    <n v="0"/>
    <n v="0"/>
  </r>
  <r>
    <x v="3"/>
    <x v="30"/>
    <x v="286"/>
    <n v="3175.2"/>
    <n v="264.60000000000002"/>
    <n v="51.8"/>
    <n v="0"/>
    <n v="0"/>
    <n v="0"/>
  </r>
  <r>
    <x v="3"/>
    <x v="31"/>
    <x v="287"/>
    <n v="3158.4"/>
    <n v="263.2"/>
    <n v="52.5"/>
    <n v="0"/>
    <n v="0"/>
    <n v="0"/>
  </r>
  <r>
    <x v="4"/>
    <x v="0"/>
    <x v="0"/>
    <n v="13950.718999999999"/>
    <n v="1162.5599167"/>
    <n v="188.16"/>
    <n v="0"/>
    <n v="0"/>
    <n v="0"/>
  </r>
  <r>
    <x v="4"/>
    <x v="0"/>
    <x v="1"/>
    <n v="13860"/>
    <n v="1155"/>
    <n v="183.12"/>
    <n v="0"/>
    <n v="0"/>
    <n v="0"/>
  </r>
  <r>
    <x v="4"/>
    <x v="0"/>
    <x v="2"/>
    <n v="13779.359"/>
    <n v="1148.2799167000001"/>
    <n v="179.76"/>
    <n v="0"/>
    <n v="0"/>
    <n v="0"/>
  </r>
  <r>
    <x v="4"/>
    <x v="0"/>
    <x v="3"/>
    <n v="13728.959000000001"/>
    <n v="1144.0799167"/>
    <n v="180.6"/>
    <n v="0"/>
    <n v="0"/>
    <n v="0"/>
  </r>
  <r>
    <x v="4"/>
    <x v="0"/>
    <x v="4"/>
    <n v="13638.24"/>
    <n v="1136.52"/>
    <n v="183.96"/>
    <n v="0"/>
    <n v="0"/>
    <n v="0"/>
  </r>
  <r>
    <x v="4"/>
    <x v="0"/>
    <x v="5"/>
    <n v="13638.24"/>
    <n v="1136.52"/>
    <n v="184.8"/>
    <n v="0"/>
    <n v="0"/>
    <n v="0"/>
  </r>
  <r>
    <x v="4"/>
    <x v="0"/>
    <x v="6"/>
    <n v="13567.68"/>
    <n v="1130.6400000000001"/>
    <n v="183.12"/>
    <n v="0"/>
    <n v="0"/>
    <n v="0"/>
  </r>
  <r>
    <x v="4"/>
    <x v="0"/>
    <x v="7"/>
    <n v="13517.279"/>
    <n v="1126.4399166999999"/>
    <n v="184.8"/>
    <n v="0"/>
    <n v="0"/>
    <n v="0"/>
  </r>
  <r>
    <x v="4"/>
    <x v="0"/>
    <x v="8"/>
    <n v="13396.32"/>
    <n v="1116.3599999999999"/>
    <n v="184.8"/>
    <n v="0"/>
    <n v="0"/>
    <n v="0"/>
  </r>
  <r>
    <x v="4"/>
    <x v="0"/>
    <x v="9"/>
    <n v="13406.398999999999"/>
    <n v="1117.1999166999999"/>
    <n v="183.12"/>
    <n v="0"/>
    <n v="0"/>
    <n v="0"/>
  </r>
  <r>
    <x v="4"/>
    <x v="0"/>
    <x v="10"/>
    <n v="13356"/>
    <n v="1113"/>
    <n v="182.28"/>
    <n v="0"/>
    <n v="0"/>
    <n v="0"/>
  </r>
  <r>
    <x v="4"/>
    <x v="0"/>
    <x v="11"/>
    <n v="13275.359"/>
    <n v="1106.2799167000001"/>
    <n v="181.44"/>
    <n v="0"/>
    <n v="0"/>
    <n v="0"/>
  </r>
  <r>
    <x v="4"/>
    <x v="0"/>
    <x v="12"/>
    <n v="13235.039000000001"/>
    <n v="1102.9199166999999"/>
    <n v="181.44"/>
    <n v="0"/>
    <n v="0"/>
    <n v="0"/>
  </r>
  <r>
    <x v="4"/>
    <x v="0"/>
    <x v="13"/>
    <n v="13224.959000000001"/>
    <n v="1102.0799167"/>
    <n v="183.96"/>
    <n v="0"/>
    <n v="0"/>
    <n v="0"/>
  </r>
  <r>
    <x v="4"/>
    <x v="0"/>
    <x v="14"/>
    <n v="13164.478999999999"/>
    <n v="1097.0399167"/>
    <n v="181.44"/>
    <n v="0"/>
    <n v="0"/>
    <n v="0"/>
  </r>
  <r>
    <x v="4"/>
    <x v="0"/>
    <x v="15"/>
    <n v="13093.919"/>
    <n v="1091.1599166999999"/>
    <n v="182.28"/>
    <n v="0"/>
    <n v="0"/>
    <n v="0"/>
  </r>
  <r>
    <x v="4"/>
    <x v="0"/>
    <x v="16"/>
    <n v="13023.359"/>
    <n v="1085.2799167000001"/>
    <n v="181.44"/>
    <n v="0"/>
    <n v="0"/>
    <n v="0"/>
  </r>
  <r>
    <x v="4"/>
    <x v="0"/>
    <x v="17"/>
    <n v="12962.88"/>
    <n v="1080.24"/>
    <n v="181.44"/>
    <n v="0"/>
    <n v="0"/>
    <n v="0"/>
  </r>
  <r>
    <x v="4"/>
    <x v="0"/>
    <x v="18"/>
    <n v="12942.718999999999"/>
    <n v="1078.5599167"/>
    <n v="182.28"/>
    <n v="0"/>
    <n v="0"/>
    <n v="0"/>
  </r>
  <r>
    <x v="4"/>
    <x v="0"/>
    <x v="19"/>
    <n v="12902.398999999999"/>
    <n v="1075.1999166999999"/>
    <n v="178.92"/>
    <n v="0"/>
    <n v="0"/>
    <n v="0"/>
  </r>
  <r>
    <x v="4"/>
    <x v="0"/>
    <x v="20"/>
    <n v="12892.32"/>
    <n v="1074.3599999999999"/>
    <n v="176.4"/>
    <n v="0"/>
    <n v="0"/>
    <n v="0"/>
  </r>
  <r>
    <x v="4"/>
    <x v="0"/>
    <x v="21"/>
    <n v="12841.919"/>
    <n v="1070.1599166999999"/>
    <n v="173.88"/>
    <n v="0"/>
    <n v="0"/>
    <n v="0"/>
  </r>
  <r>
    <x v="4"/>
    <x v="0"/>
    <x v="22"/>
    <n v="12791.52"/>
    <n v="1065.96"/>
    <n v="172.2"/>
    <n v="0"/>
    <n v="0"/>
    <n v="0"/>
  </r>
  <r>
    <x v="4"/>
    <x v="0"/>
    <x v="23"/>
    <n v="12680.64"/>
    <n v="1056.72"/>
    <n v="169.68"/>
    <n v="0"/>
    <n v="0"/>
    <n v="0"/>
  </r>
  <r>
    <x v="4"/>
    <x v="0"/>
    <x v="24"/>
    <n v="12640.32"/>
    <n v="1053.3599999999999"/>
    <n v="167.16"/>
    <n v="0"/>
    <n v="0"/>
    <n v="0"/>
  </r>
  <r>
    <x v="4"/>
    <x v="0"/>
    <x v="25"/>
    <n v="12610.08"/>
    <n v="1050.8399999999999"/>
    <n v="166.32"/>
    <n v="0"/>
    <n v="0"/>
    <n v="0"/>
  </r>
  <r>
    <x v="4"/>
    <x v="0"/>
    <x v="26"/>
    <n v="12458.88"/>
    <n v="1038.24"/>
    <n v="156.24"/>
    <n v="0"/>
    <n v="0"/>
    <n v="0"/>
  </r>
  <r>
    <x v="4"/>
    <x v="0"/>
    <x v="27"/>
    <n v="12418.56"/>
    <n v="1034.8800000000001"/>
    <n v="158.76"/>
    <n v="0"/>
    <n v="0"/>
    <n v="0"/>
  </r>
  <r>
    <x v="4"/>
    <x v="0"/>
    <x v="28"/>
    <n v="12378.24"/>
    <n v="1031.52"/>
    <n v="157.08000000000001"/>
    <n v="0"/>
    <n v="0"/>
    <n v="0"/>
  </r>
  <r>
    <x v="4"/>
    <x v="0"/>
    <x v="29"/>
    <n v="12388.32"/>
    <n v="1032.3599999999999"/>
    <n v="157.91999999999999"/>
    <n v="0"/>
    <n v="0"/>
    <n v="0"/>
  </r>
  <r>
    <x v="4"/>
    <x v="0"/>
    <x v="30"/>
    <n v="12418.56"/>
    <n v="1034.8800000000001"/>
    <n v="158.76"/>
    <n v="0"/>
    <n v="0"/>
    <n v="0"/>
  </r>
  <r>
    <x v="4"/>
    <x v="0"/>
    <x v="31"/>
    <n v="10372.32"/>
    <n v="864.36"/>
    <n v="101.64"/>
    <n v="0"/>
    <n v="0"/>
    <n v="0"/>
  </r>
  <r>
    <x v="4"/>
    <x v="0"/>
    <x v="32"/>
    <n v="11642.398999999999"/>
    <n v="970.19991670000002"/>
    <n v="129.36000000000001"/>
    <n v="0"/>
    <n v="0"/>
    <n v="0"/>
  </r>
  <r>
    <x v="4"/>
    <x v="0"/>
    <x v="33"/>
    <n v="11823.839"/>
    <n v="985.31991670000002"/>
    <n v="143.63999999999999"/>
    <n v="0"/>
    <n v="0"/>
    <n v="0"/>
  </r>
  <r>
    <x v="4"/>
    <x v="0"/>
    <x v="34"/>
    <n v="11854.08"/>
    <n v="987.84"/>
    <n v="146.16"/>
    <n v="0"/>
    <n v="0"/>
    <n v="0"/>
  </r>
  <r>
    <x v="4"/>
    <x v="0"/>
    <x v="35"/>
    <n v="11843.999"/>
    <n v="986.99991669999997"/>
    <n v="147"/>
    <n v="0"/>
    <n v="0"/>
    <n v="0"/>
  </r>
  <r>
    <x v="4"/>
    <x v="0"/>
    <x v="36"/>
    <n v="11793.6"/>
    <n v="982.8"/>
    <n v="147.84"/>
    <n v="0"/>
    <n v="0"/>
    <n v="0"/>
  </r>
  <r>
    <x v="4"/>
    <x v="0"/>
    <x v="37"/>
    <n v="11753.279"/>
    <n v="979.43991670000003"/>
    <n v="145.32"/>
    <n v="0"/>
    <n v="0"/>
    <n v="0"/>
  </r>
  <r>
    <x v="4"/>
    <x v="0"/>
    <x v="38"/>
    <n v="11743.2"/>
    <n v="978.6"/>
    <n v="147"/>
    <n v="0"/>
    <n v="0"/>
    <n v="0"/>
  </r>
  <r>
    <x v="4"/>
    <x v="0"/>
    <x v="39"/>
    <n v="11823.839"/>
    <n v="985.31991670000002"/>
    <n v="147.84"/>
    <n v="0"/>
    <n v="0"/>
    <n v="0"/>
  </r>
  <r>
    <x v="4"/>
    <x v="0"/>
    <x v="40"/>
    <n v="11843.999"/>
    <n v="986.99991669999997"/>
    <n v="152.04"/>
    <n v="0"/>
    <n v="0"/>
    <n v="0"/>
  </r>
  <r>
    <x v="4"/>
    <x v="0"/>
    <x v="41"/>
    <n v="11813.76"/>
    <n v="984.48"/>
    <n v="150.36000000000001"/>
    <n v="0"/>
    <n v="0"/>
    <n v="0"/>
  </r>
  <r>
    <x v="4"/>
    <x v="0"/>
    <x v="42"/>
    <n v="11823.839"/>
    <n v="985.31991670000002"/>
    <n v="149.52000000000001"/>
    <n v="0"/>
    <n v="0"/>
    <n v="0"/>
  </r>
  <r>
    <x v="4"/>
    <x v="0"/>
    <x v="43"/>
    <n v="11823.839"/>
    <n v="985.31991670000002"/>
    <n v="148.68"/>
    <n v="0"/>
    <n v="0"/>
    <n v="0"/>
  </r>
  <r>
    <x v="4"/>
    <x v="0"/>
    <x v="44"/>
    <n v="11743.2"/>
    <n v="978.6"/>
    <n v="147"/>
    <n v="0"/>
    <n v="0"/>
    <n v="0"/>
  </r>
  <r>
    <x v="4"/>
    <x v="0"/>
    <x v="45"/>
    <n v="11783.52"/>
    <n v="981.96"/>
    <n v="150.36000000000001"/>
    <n v="0"/>
    <n v="0"/>
    <n v="0"/>
  </r>
  <r>
    <x v="4"/>
    <x v="0"/>
    <x v="46"/>
    <n v="11783.52"/>
    <n v="981.96"/>
    <n v="149.52000000000001"/>
    <n v="0"/>
    <n v="0"/>
    <n v="0"/>
  </r>
  <r>
    <x v="4"/>
    <x v="0"/>
    <x v="47"/>
    <n v="11753.279"/>
    <n v="979.43991670000003"/>
    <n v="151.19999999999999"/>
    <n v="0"/>
    <n v="0"/>
    <n v="0"/>
  </r>
  <r>
    <x v="4"/>
    <x v="0"/>
    <x v="48"/>
    <n v="11743.2"/>
    <n v="978.6"/>
    <n v="152.88"/>
    <n v="0"/>
    <n v="0"/>
    <n v="0"/>
  </r>
  <r>
    <x v="4"/>
    <x v="0"/>
    <x v="49"/>
    <n v="11773.44"/>
    <n v="981.12"/>
    <n v="156.24"/>
    <n v="0"/>
    <n v="0"/>
    <n v="0"/>
  </r>
  <r>
    <x v="4"/>
    <x v="0"/>
    <x v="50"/>
    <n v="11803.679"/>
    <n v="983.63991669999996"/>
    <n v="155.4"/>
    <n v="0"/>
    <n v="0"/>
    <n v="0"/>
  </r>
  <r>
    <x v="4"/>
    <x v="0"/>
    <x v="51"/>
    <n v="11843.999"/>
    <n v="986.99991669999997"/>
    <n v="157.08000000000001"/>
    <n v="0"/>
    <n v="0"/>
    <n v="0"/>
  </r>
  <r>
    <x v="4"/>
    <x v="0"/>
    <x v="52"/>
    <n v="11864.16"/>
    <n v="988.68"/>
    <n v="157.91999999999999"/>
    <n v="0"/>
    <n v="0"/>
    <n v="0"/>
  </r>
  <r>
    <x v="4"/>
    <x v="0"/>
    <x v="53"/>
    <n v="11864.16"/>
    <n v="988.68"/>
    <n v="158.76"/>
    <n v="0"/>
    <n v="0"/>
    <n v="0"/>
  </r>
  <r>
    <x v="4"/>
    <x v="0"/>
    <x v="54"/>
    <n v="11854.08"/>
    <n v="987.84"/>
    <n v="160.44"/>
    <n v="0"/>
    <n v="0"/>
    <n v="0"/>
  </r>
  <r>
    <x v="4"/>
    <x v="0"/>
    <x v="55"/>
    <n v="11884.32"/>
    <n v="990.36"/>
    <n v="161.28"/>
    <n v="0"/>
    <n v="0"/>
    <n v="0"/>
  </r>
  <r>
    <x v="4"/>
    <x v="0"/>
    <x v="56"/>
    <n v="11884.32"/>
    <n v="990.36"/>
    <n v="160.44"/>
    <n v="0"/>
    <n v="0"/>
    <n v="0"/>
  </r>
  <r>
    <x v="4"/>
    <x v="0"/>
    <x v="57"/>
    <n v="11904.48"/>
    <n v="992.04"/>
    <n v="162.12"/>
    <n v="0"/>
    <n v="0"/>
    <n v="0"/>
  </r>
  <r>
    <x v="4"/>
    <x v="0"/>
    <x v="58"/>
    <n v="11874.24"/>
    <n v="989.52"/>
    <n v="159.6"/>
    <n v="0"/>
    <n v="0"/>
    <n v="0"/>
  </r>
  <r>
    <x v="4"/>
    <x v="0"/>
    <x v="59"/>
    <n v="11843.999"/>
    <n v="986.99991669999997"/>
    <n v="162.12"/>
    <n v="0"/>
    <n v="0"/>
    <n v="0"/>
  </r>
  <r>
    <x v="4"/>
    <x v="0"/>
    <x v="60"/>
    <n v="11843.999"/>
    <n v="986.99991669999997"/>
    <n v="163.80000000000001"/>
    <n v="0"/>
    <n v="0"/>
    <n v="0"/>
  </r>
  <r>
    <x v="4"/>
    <x v="0"/>
    <x v="61"/>
    <n v="11884.32"/>
    <n v="990.36"/>
    <n v="164.64"/>
    <n v="0"/>
    <n v="0"/>
    <n v="0"/>
  </r>
  <r>
    <x v="4"/>
    <x v="0"/>
    <x v="62"/>
    <n v="11975.04"/>
    <n v="997.92"/>
    <n v="166.32"/>
    <n v="0"/>
    <n v="0"/>
    <n v="0"/>
  </r>
  <r>
    <x v="4"/>
    <x v="0"/>
    <x v="63"/>
    <n v="12025.44"/>
    <n v="1002.12"/>
    <n v="170.52"/>
    <n v="0"/>
    <n v="0"/>
    <n v="0"/>
  </r>
  <r>
    <x v="4"/>
    <x v="0"/>
    <x v="64"/>
    <n v="12035.52"/>
    <n v="1002.96"/>
    <n v="166.32"/>
    <n v="0"/>
    <n v="0"/>
    <n v="0"/>
  </r>
  <r>
    <x v="4"/>
    <x v="0"/>
    <x v="65"/>
    <n v="12055.679"/>
    <n v="1004.6399167"/>
    <n v="168"/>
    <n v="0"/>
    <n v="0"/>
    <n v="0"/>
  </r>
  <r>
    <x v="4"/>
    <x v="0"/>
    <x v="66"/>
    <n v="12136.32"/>
    <n v="1011.36"/>
    <n v="172.2"/>
    <n v="0"/>
    <n v="0"/>
    <n v="0"/>
  </r>
  <r>
    <x v="4"/>
    <x v="0"/>
    <x v="67"/>
    <n v="12116.16"/>
    <n v="1009.68"/>
    <n v="172.2"/>
    <n v="0"/>
    <n v="0"/>
    <n v="0"/>
  </r>
  <r>
    <x v="4"/>
    <x v="0"/>
    <x v="68"/>
    <n v="12106.08"/>
    <n v="1008.84"/>
    <n v="173.88"/>
    <n v="0"/>
    <n v="0"/>
    <n v="0"/>
  </r>
  <r>
    <x v="4"/>
    <x v="0"/>
    <x v="69"/>
    <n v="12166.558999999999"/>
    <n v="1013.8799167"/>
    <n v="176.4"/>
    <n v="0"/>
    <n v="0"/>
    <n v="0"/>
  </r>
  <r>
    <x v="4"/>
    <x v="0"/>
    <x v="70"/>
    <n v="12196.8"/>
    <n v="1016.4"/>
    <n v="176.4"/>
    <n v="0"/>
    <n v="0"/>
    <n v="0"/>
  </r>
  <r>
    <x v="4"/>
    <x v="0"/>
    <x v="71"/>
    <n v="12146.398999999999"/>
    <n v="1012.1999167"/>
    <n v="174.72"/>
    <n v="0"/>
    <n v="0"/>
    <n v="0"/>
  </r>
  <r>
    <x v="4"/>
    <x v="0"/>
    <x v="72"/>
    <n v="12247.2"/>
    <n v="1020.6"/>
    <n v="184.8"/>
    <n v="0"/>
    <n v="0"/>
    <n v="0"/>
  </r>
  <r>
    <x v="4"/>
    <x v="0"/>
    <x v="73"/>
    <n v="12227.04"/>
    <n v="1018.92"/>
    <n v="186.48"/>
    <n v="0"/>
    <n v="0"/>
    <n v="0"/>
  </r>
  <r>
    <x v="4"/>
    <x v="0"/>
    <x v="74"/>
    <n v="12287.52"/>
    <n v="1023.96"/>
    <n v="186.48"/>
    <n v="0"/>
    <n v="0"/>
    <n v="0"/>
  </r>
  <r>
    <x v="4"/>
    <x v="0"/>
    <x v="75"/>
    <n v="12368.159"/>
    <n v="1030.6799166999999"/>
    <n v="185.64"/>
    <n v="0"/>
    <n v="0"/>
    <n v="0"/>
  </r>
  <r>
    <x v="4"/>
    <x v="0"/>
    <x v="76"/>
    <n v="12337.919"/>
    <n v="1028.1599166999999"/>
    <n v="187.32"/>
    <n v="0"/>
    <n v="0"/>
    <n v="0"/>
  </r>
  <r>
    <x v="4"/>
    <x v="0"/>
    <x v="77"/>
    <n v="12368.159"/>
    <n v="1030.6799166999999"/>
    <n v="189"/>
    <n v="0"/>
    <n v="0"/>
    <n v="0"/>
  </r>
  <r>
    <x v="4"/>
    <x v="0"/>
    <x v="78"/>
    <n v="12317.76"/>
    <n v="1026.48"/>
    <n v="186.48"/>
    <n v="0"/>
    <n v="0"/>
    <n v="0"/>
  </r>
  <r>
    <x v="4"/>
    <x v="0"/>
    <x v="79"/>
    <n v="12307.68"/>
    <n v="1025.6400000000001"/>
    <n v="182.28"/>
    <n v="0"/>
    <n v="0"/>
    <n v="0"/>
  </r>
  <r>
    <x v="4"/>
    <x v="0"/>
    <x v="80"/>
    <n v="12327.839"/>
    <n v="1027.3199167"/>
    <n v="184.8"/>
    <n v="0"/>
    <n v="0"/>
    <n v="0"/>
  </r>
  <r>
    <x v="4"/>
    <x v="0"/>
    <x v="81"/>
    <n v="12448.8"/>
    <n v="1037.4000000000001"/>
    <n v="189.84"/>
    <n v="0"/>
    <n v="0"/>
    <n v="0"/>
  </r>
  <r>
    <x v="4"/>
    <x v="0"/>
    <x v="82"/>
    <n v="12448.8"/>
    <n v="1037.4000000000001"/>
    <n v="192.36"/>
    <n v="0"/>
    <n v="0"/>
    <n v="0"/>
  </r>
  <r>
    <x v="4"/>
    <x v="0"/>
    <x v="83"/>
    <n v="12529.44"/>
    <n v="1044.1199999999999"/>
    <n v="199.08"/>
    <n v="0"/>
    <n v="0"/>
    <n v="0"/>
  </r>
  <r>
    <x v="4"/>
    <x v="0"/>
    <x v="84"/>
    <n v="12680.64"/>
    <n v="1056.72"/>
    <n v="203.28"/>
    <n v="0"/>
    <n v="0"/>
    <n v="0"/>
  </r>
  <r>
    <x v="4"/>
    <x v="0"/>
    <x v="85"/>
    <n v="12962.88"/>
    <n v="1080.24"/>
    <n v="220.08"/>
    <n v="0"/>
    <n v="0"/>
    <n v="0"/>
  </r>
  <r>
    <x v="4"/>
    <x v="0"/>
    <x v="86"/>
    <n v="13144.32"/>
    <n v="1095.3599999999999"/>
    <n v="227.64"/>
    <n v="0"/>
    <n v="0"/>
    <n v="0"/>
  </r>
  <r>
    <x v="4"/>
    <x v="0"/>
    <x v="87"/>
    <n v="13214.88"/>
    <n v="1101.24"/>
    <n v="225.96"/>
    <n v="0"/>
    <n v="0"/>
    <n v="0"/>
  </r>
  <r>
    <x v="4"/>
    <x v="0"/>
    <x v="88"/>
    <n v="13345.919"/>
    <n v="1112.1599166999999"/>
    <n v="228.48"/>
    <n v="0"/>
    <n v="0"/>
    <n v="0"/>
  </r>
  <r>
    <x v="4"/>
    <x v="0"/>
    <x v="89"/>
    <n v="13426.56"/>
    <n v="1118.8800000000001"/>
    <n v="229.32"/>
    <n v="0"/>
    <n v="0"/>
    <n v="0"/>
  </r>
  <r>
    <x v="4"/>
    <x v="0"/>
    <x v="90"/>
    <n v="13507.2"/>
    <n v="1125.5999999999999"/>
    <n v="227.64"/>
    <n v="0"/>
    <n v="0"/>
    <n v="0"/>
  </r>
  <r>
    <x v="4"/>
    <x v="0"/>
    <x v="91"/>
    <n v="13789.44"/>
    <n v="1149.1199999999999"/>
    <n v="231.84"/>
    <n v="0"/>
    <n v="0"/>
    <n v="0"/>
  </r>
  <r>
    <x v="4"/>
    <x v="0"/>
    <x v="92"/>
    <n v="14021.279"/>
    <n v="1168.4399166999999"/>
    <n v="238.56"/>
    <n v="0"/>
    <n v="0"/>
    <n v="0"/>
  </r>
  <r>
    <x v="4"/>
    <x v="0"/>
    <x v="93"/>
    <n v="14263.2"/>
    <n v="1188.5999999999999"/>
    <n v="242.76"/>
    <n v="0"/>
    <n v="0"/>
    <n v="0"/>
  </r>
  <r>
    <x v="4"/>
    <x v="0"/>
    <x v="94"/>
    <n v="14495.039000000001"/>
    <n v="1207.9199166999999"/>
    <n v="249.48"/>
    <n v="0"/>
    <n v="0"/>
    <n v="0"/>
  </r>
  <r>
    <x v="4"/>
    <x v="0"/>
    <x v="95"/>
    <n v="14928.478999999999"/>
    <n v="1244.0399167"/>
    <n v="255.36"/>
    <n v="0"/>
    <n v="0"/>
    <n v="0"/>
  </r>
  <r>
    <x v="4"/>
    <x v="0"/>
    <x v="96"/>
    <n v="15603.839"/>
    <n v="1300.3199167"/>
    <n v="275.52"/>
    <n v="0"/>
    <n v="0"/>
    <n v="0"/>
  </r>
  <r>
    <x v="4"/>
    <x v="0"/>
    <x v="97"/>
    <n v="16329.599"/>
    <n v="1360.7999167"/>
    <n v="302.39999999999998"/>
    <n v="0"/>
    <n v="0"/>
    <n v="0"/>
  </r>
  <r>
    <x v="4"/>
    <x v="0"/>
    <x v="98"/>
    <n v="16732.798999999999"/>
    <n v="1394.3999166999999"/>
    <n v="307.44"/>
    <n v="0"/>
    <n v="0"/>
    <n v="0"/>
  </r>
  <r>
    <x v="4"/>
    <x v="0"/>
    <x v="99"/>
    <n v="16954.560000000001"/>
    <n v="1412.88"/>
    <n v="316.68"/>
    <n v="0"/>
    <n v="0"/>
    <n v="0"/>
  </r>
  <r>
    <x v="4"/>
    <x v="0"/>
    <x v="100"/>
    <n v="17307.359"/>
    <n v="1442.2799167000001"/>
    <n v="328.44"/>
    <n v="0"/>
    <n v="0"/>
    <n v="0"/>
  </r>
  <r>
    <x v="4"/>
    <x v="0"/>
    <x v="101"/>
    <n v="17589.598999999998"/>
    <n v="1465.7999167"/>
    <n v="335.16"/>
    <n v="0"/>
    <n v="0"/>
    <n v="0"/>
  </r>
  <r>
    <x v="4"/>
    <x v="0"/>
    <x v="102"/>
    <n v="18012.958999999999"/>
    <n v="1501.0799167"/>
    <n v="355.32"/>
    <n v="0"/>
    <n v="0"/>
    <n v="0"/>
  </r>
  <r>
    <x v="4"/>
    <x v="0"/>
    <x v="103"/>
    <n v="18305.278999999999"/>
    <n v="1525.4399166999999"/>
    <n v="372.12"/>
    <n v="0"/>
    <n v="0"/>
    <n v="0"/>
  </r>
  <r>
    <x v="4"/>
    <x v="0"/>
    <x v="104"/>
    <n v="18486.719000000001"/>
    <n v="1540.5599167"/>
    <n v="383.04"/>
    <n v="0"/>
    <n v="0"/>
    <n v="0"/>
  </r>
  <r>
    <x v="4"/>
    <x v="0"/>
    <x v="105"/>
    <n v="18658.080000000002"/>
    <n v="1554.84"/>
    <n v="393.12"/>
    <n v="0"/>
    <n v="0"/>
    <n v="0"/>
  </r>
  <r>
    <x v="4"/>
    <x v="0"/>
    <x v="106"/>
    <n v="18889.919000000002"/>
    <n v="1574.1599166999999"/>
    <n v="398.16"/>
    <n v="0"/>
    <n v="0"/>
    <n v="0"/>
  </r>
  <r>
    <x v="4"/>
    <x v="0"/>
    <x v="107"/>
    <n v="19283.039000000001"/>
    <n v="1606.9199166999999"/>
    <n v="401.52"/>
    <n v="0"/>
    <n v="0"/>
    <n v="0"/>
  </r>
  <r>
    <x v="4"/>
    <x v="0"/>
    <x v="108"/>
    <n v="19494.719000000001"/>
    <n v="1624.5599167"/>
    <n v="401.52"/>
    <n v="0"/>
    <n v="0"/>
    <n v="0"/>
  </r>
  <r>
    <x v="4"/>
    <x v="0"/>
    <x v="109"/>
    <n v="19787.039000000001"/>
    <n v="1648.9199166999999"/>
    <n v="415.8"/>
    <n v="0"/>
    <n v="0"/>
    <n v="0"/>
  </r>
  <r>
    <x v="4"/>
    <x v="0"/>
    <x v="110"/>
    <n v="20160"/>
    <n v="1680"/>
    <n v="431.76"/>
    <n v="0"/>
    <n v="0"/>
    <n v="0"/>
  </r>
  <r>
    <x v="4"/>
    <x v="0"/>
    <x v="111"/>
    <n v="20805.118999999999"/>
    <n v="1733.7599167000001"/>
    <n v="467.04"/>
    <n v="0"/>
    <n v="0"/>
    <n v="0"/>
  </r>
  <r>
    <x v="4"/>
    <x v="0"/>
    <x v="112"/>
    <n v="21208.32"/>
    <n v="1767.36"/>
    <n v="493.08"/>
    <n v="0"/>
    <n v="0"/>
    <n v="0"/>
  </r>
  <r>
    <x v="4"/>
    <x v="0"/>
    <x v="113"/>
    <n v="21399.839"/>
    <n v="1783.3199167"/>
    <n v="507.36"/>
    <n v="0"/>
    <n v="0"/>
    <n v="0"/>
  </r>
  <r>
    <x v="4"/>
    <x v="0"/>
    <x v="114"/>
    <n v="21913.919000000002"/>
    <n v="1826.1599166999999"/>
    <n v="514.07991670000001"/>
    <n v="0"/>
    <n v="0"/>
    <n v="0"/>
  </r>
  <r>
    <x v="4"/>
    <x v="0"/>
    <x v="115"/>
    <n v="22155.839"/>
    <n v="1846.3199167"/>
    <n v="510.72"/>
    <n v="0"/>
    <n v="0"/>
    <n v="0"/>
  </r>
  <r>
    <x v="4"/>
    <x v="0"/>
    <x v="116"/>
    <n v="22246.559000000001"/>
    <n v="1853.8799167"/>
    <n v="477.96"/>
    <n v="0"/>
    <n v="0"/>
    <n v="0"/>
  </r>
  <r>
    <x v="4"/>
    <x v="0"/>
    <x v="117"/>
    <n v="22770.719000000001"/>
    <n v="1897.5599167"/>
    <n v="482.16"/>
    <n v="0"/>
    <n v="0"/>
    <n v="0"/>
  </r>
  <r>
    <x v="4"/>
    <x v="0"/>
    <x v="118"/>
    <n v="23365.439999999999"/>
    <n v="1947.12"/>
    <n v="507.36"/>
    <n v="0"/>
    <n v="0"/>
    <n v="0"/>
  </r>
  <r>
    <x v="4"/>
    <x v="0"/>
    <x v="119"/>
    <n v="23758.559000000001"/>
    <n v="1979.8799167"/>
    <n v="520.79999999999995"/>
    <n v="0"/>
    <n v="0"/>
    <n v="0"/>
  </r>
  <r>
    <x v="4"/>
    <x v="0"/>
    <x v="120"/>
    <n v="23960.159"/>
    <n v="1996.6799166999999"/>
    <n v="530.04"/>
    <n v="0"/>
    <n v="0"/>
    <n v="0"/>
  </r>
  <r>
    <x v="4"/>
    <x v="0"/>
    <x v="121"/>
    <n v="24101.278999999999"/>
    <n v="2008.4399166999999"/>
    <n v="527.52"/>
    <n v="0"/>
    <n v="0"/>
    <n v="0"/>
  </r>
  <r>
    <x v="4"/>
    <x v="0"/>
    <x v="122"/>
    <n v="23899.679"/>
    <n v="1991.6399167"/>
    <n v="514.91999999999996"/>
    <n v="0"/>
    <n v="0"/>
    <n v="0"/>
  </r>
  <r>
    <x v="4"/>
    <x v="0"/>
    <x v="123"/>
    <n v="23950.080000000002"/>
    <n v="1995.84"/>
    <n v="518.28"/>
    <n v="0"/>
    <n v="0"/>
    <n v="0"/>
  </r>
  <r>
    <x v="4"/>
    <x v="0"/>
    <x v="124"/>
    <n v="24111.359"/>
    <n v="2009.2799167000001"/>
    <n v="528.36"/>
    <n v="0"/>
    <n v="0"/>
    <n v="0"/>
  </r>
  <r>
    <x v="4"/>
    <x v="0"/>
    <x v="125"/>
    <n v="24181.919000000002"/>
    <n v="2015.1599166999999"/>
    <n v="528.36"/>
    <n v="0"/>
    <n v="0"/>
    <n v="0"/>
  </r>
  <r>
    <x v="4"/>
    <x v="0"/>
    <x v="126"/>
    <n v="24212.159"/>
    <n v="2017.6799166999999"/>
    <n v="526.67999999999995"/>
    <n v="0"/>
    <n v="0"/>
    <n v="0"/>
  </r>
  <r>
    <x v="4"/>
    <x v="0"/>
    <x v="127"/>
    <n v="24222.239000000001"/>
    <n v="2018.5199167000001"/>
    <n v="524.16"/>
    <n v="0"/>
    <n v="0"/>
    <n v="0"/>
  </r>
  <r>
    <x v="4"/>
    <x v="0"/>
    <x v="128"/>
    <n v="24343.200000000001"/>
    <n v="2028.6"/>
    <n v="522.48"/>
    <n v="0"/>
    <n v="0"/>
    <n v="0"/>
  </r>
  <r>
    <x v="4"/>
    <x v="0"/>
    <x v="129"/>
    <n v="24363.359"/>
    <n v="2030.2799167000001"/>
    <n v="525.84"/>
    <n v="0"/>
    <n v="0"/>
    <n v="0"/>
  </r>
  <r>
    <x v="4"/>
    <x v="0"/>
    <x v="130"/>
    <n v="24443.999"/>
    <n v="2036.9999167000001"/>
    <n v="538.44000000000005"/>
    <n v="0"/>
    <n v="0"/>
    <n v="0"/>
  </r>
  <r>
    <x v="4"/>
    <x v="0"/>
    <x v="131"/>
    <n v="24524.639999999999"/>
    <n v="2043.72"/>
    <n v="552.72"/>
    <n v="0"/>
    <n v="0"/>
    <n v="0"/>
  </r>
  <r>
    <x v="4"/>
    <x v="0"/>
    <x v="132"/>
    <n v="24585.119999999999"/>
    <n v="2048.7600000000002"/>
    <n v="553.55999999999995"/>
    <n v="0"/>
    <n v="0"/>
    <n v="0"/>
  </r>
  <r>
    <x v="4"/>
    <x v="0"/>
    <x v="133"/>
    <n v="24575.039000000001"/>
    <n v="2047.9199166999999"/>
    <n v="556.91999999999996"/>
    <n v="0"/>
    <n v="0"/>
    <n v="0"/>
  </r>
  <r>
    <x v="4"/>
    <x v="0"/>
    <x v="134"/>
    <n v="24484.32"/>
    <n v="2040.36"/>
    <n v="556.07991670000001"/>
    <n v="0"/>
    <n v="0"/>
    <n v="0"/>
  </r>
  <r>
    <x v="4"/>
    <x v="0"/>
    <x v="135"/>
    <n v="24262.559000000001"/>
    <n v="2021.8799167"/>
    <n v="543.48"/>
    <n v="0"/>
    <n v="0"/>
    <n v="0"/>
  </r>
  <r>
    <x v="4"/>
    <x v="0"/>
    <x v="136"/>
    <n v="24222.239000000001"/>
    <n v="2018.5199167000001"/>
    <n v="535.07991670000001"/>
    <n v="0"/>
    <n v="0"/>
    <n v="0"/>
  </r>
  <r>
    <x v="4"/>
    <x v="0"/>
    <x v="137"/>
    <n v="24232.32"/>
    <n v="2019.36"/>
    <n v="535.91999999999996"/>
    <n v="0"/>
    <n v="0"/>
    <n v="0"/>
  </r>
  <r>
    <x v="4"/>
    <x v="0"/>
    <x v="138"/>
    <n v="24272.639999999999"/>
    <n v="2022.72"/>
    <n v="544.32000000000005"/>
    <n v="0"/>
    <n v="0"/>
    <n v="0"/>
  </r>
  <r>
    <x v="4"/>
    <x v="0"/>
    <x v="139"/>
    <n v="24373.439999999999"/>
    <n v="2031.12"/>
    <n v="542.63991669999996"/>
    <n v="0"/>
    <n v="0"/>
    <n v="0"/>
  </r>
  <r>
    <x v="4"/>
    <x v="0"/>
    <x v="140"/>
    <n v="24312.958999999999"/>
    <n v="2026.0799167"/>
    <n v="537.6"/>
    <n v="0"/>
    <n v="0"/>
    <n v="0"/>
  </r>
  <r>
    <x v="4"/>
    <x v="0"/>
    <x v="141"/>
    <n v="24272.639999999999"/>
    <n v="2022.72"/>
    <n v="539.28"/>
    <n v="0"/>
    <n v="0"/>
    <n v="0"/>
  </r>
  <r>
    <x v="4"/>
    <x v="0"/>
    <x v="142"/>
    <n v="24181.919000000002"/>
    <n v="2015.1599166999999"/>
    <n v="535.07991670000001"/>
    <n v="0"/>
    <n v="0"/>
    <n v="0"/>
  </r>
  <r>
    <x v="4"/>
    <x v="0"/>
    <x v="143"/>
    <n v="24111.359"/>
    <n v="2009.2799167000001"/>
    <n v="534.24"/>
    <n v="0"/>
    <n v="0"/>
    <n v="0"/>
  </r>
  <r>
    <x v="4"/>
    <x v="0"/>
    <x v="144"/>
    <n v="23919.839"/>
    <n v="1993.3199167"/>
    <n v="528.36"/>
    <n v="0"/>
    <n v="0"/>
    <n v="0"/>
  </r>
  <r>
    <x v="4"/>
    <x v="0"/>
    <x v="145"/>
    <n v="23899.679"/>
    <n v="1991.6399167"/>
    <n v="530.04"/>
    <n v="0"/>
    <n v="0"/>
    <n v="0"/>
  </r>
  <r>
    <x v="4"/>
    <x v="0"/>
    <x v="146"/>
    <n v="23869.439999999999"/>
    <n v="1989.12"/>
    <n v="530.88"/>
    <n v="0"/>
    <n v="0"/>
    <n v="0"/>
  </r>
  <r>
    <x v="4"/>
    <x v="0"/>
    <x v="147"/>
    <n v="23859.359"/>
    <n v="1988.2799167000001"/>
    <n v="525"/>
    <n v="0"/>
    <n v="0"/>
    <n v="0"/>
  </r>
  <r>
    <x v="4"/>
    <x v="0"/>
    <x v="148"/>
    <n v="23758.559000000001"/>
    <n v="1979.8799167"/>
    <n v="524.16"/>
    <n v="0"/>
    <n v="0"/>
    <n v="0"/>
  </r>
  <r>
    <x v="4"/>
    <x v="0"/>
    <x v="149"/>
    <n v="23718.239000000001"/>
    <n v="1976.5199167000001"/>
    <n v="525.84"/>
    <n v="0"/>
    <n v="0"/>
    <n v="0"/>
  </r>
  <r>
    <x v="4"/>
    <x v="0"/>
    <x v="150"/>
    <n v="23637.598999999998"/>
    <n v="1969.7999167"/>
    <n v="522.48"/>
    <n v="0"/>
    <n v="0"/>
    <n v="0"/>
  </r>
  <r>
    <x v="4"/>
    <x v="0"/>
    <x v="151"/>
    <n v="23556.958999999999"/>
    <n v="1963.0799167"/>
    <n v="519.12"/>
    <n v="0"/>
    <n v="0"/>
    <n v="0"/>
  </r>
  <r>
    <x v="4"/>
    <x v="0"/>
    <x v="152"/>
    <n v="23728.32"/>
    <n v="1977.36"/>
    <n v="521.63991669999996"/>
    <n v="0"/>
    <n v="0"/>
    <n v="0"/>
  </r>
  <r>
    <x v="4"/>
    <x v="0"/>
    <x v="153"/>
    <n v="23798.880000000001"/>
    <n v="1983.24"/>
    <n v="527.52"/>
    <n v="0"/>
    <n v="0"/>
    <n v="0"/>
  </r>
  <r>
    <x v="4"/>
    <x v="0"/>
    <x v="154"/>
    <n v="23839.200000000001"/>
    <n v="1986.6"/>
    <n v="532.55999999999995"/>
    <n v="0"/>
    <n v="0"/>
    <n v="0"/>
  </r>
  <r>
    <x v="4"/>
    <x v="0"/>
    <x v="155"/>
    <n v="24403.679"/>
    <n v="2033.6399167"/>
    <n v="537.6"/>
    <n v="0"/>
    <n v="0"/>
    <n v="0"/>
  </r>
  <r>
    <x v="4"/>
    <x v="0"/>
    <x v="156"/>
    <n v="24675.838"/>
    <n v="2056.3198333"/>
    <n v="538.44000000000005"/>
    <n v="0"/>
    <n v="0"/>
    <n v="0"/>
  </r>
  <r>
    <x v="4"/>
    <x v="0"/>
    <x v="157"/>
    <n v="24827.039000000001"/>
    <n v="2068.9199167000002"/>
    <n v="543.48"/>
    <n v="0"/>
    <n v="0"/>
    <n v="0"/>
  </r>
  <r>
    <x v="4"/>
    <x v="0"/>
    <x v="158"/>
    <n v="24383.52"/>
    <n v="2031.96"/>
    <n v="545.16"/>
    <n v="0"/>
    <n v="0"/>
    <n v="0"/>
  </r>
  <r>
    <x v="4"/>
    <x v="0"/>
    <x v="159"/>
    <n v="24423.839"/>
    <n v="2035.3199167"/>
    <n v="545.16"/>
    <n v="0"/>
    <n v="0"/>
    <n v="0"/>
  </r>
  <r>
    <x v="4"/>
    <x v="0"/>
    <x v="160"/>
    <n v="24595.198"/>
    <n v="2049.5998332999998"/>
    <n v="541.79999999999995"/>
    <n v="0"/>
    <n v="0"/>
    <n v="0"/>
  </r>
  <r>
    <x v="4"/>
    <x v="0"/>
    <x v="161"/>
    <n v="24504.478999999999"/>
    <n v="2042.0399167"/>
    <n v="540.12"/>
    <n v="0"/>
    <n v="0"/>
    <n v="0"/>
  </r>
  <r>
    <x v="4"/>
    <x v="0"/>
    <x v="162"/>
    <n v="24585.119999999999"/>
    <n v="2048.7600000000002"/>
    <n v="539.28"/>
    <n v="0"/>
    <n v="0"/>
    <n v="0"/>
  </r>
  <r>
    <x v="4"/>
    <x v="0"/>
    <x v="163"/>
    <n v="24867.360000000001"/>
    <n v="2072.2800000000002"/>
    <n v="549.36"/>
    <n v="0"/>
    <n v="0"/>
    <n v="0"/>
  </r>
  <r>
    <x v="4"/>
    <x v="0"/>
    <x v="164"/>
    <n v="25008.48"/>
    <n v="2084.04"/>
    <n v="551.04"/>
    <n v="0"/>
    <n v="0"/>
    <n v="0"/>
  </r>
  <r>
    <x v="4"/>
    <x v="0"/>
    <x v="165"/>
    <n v="25099.198"/>
    <n v="2091.5998332999998"/>
    <n v="561.96"/>
    <n v="0"/>
    <n v="0"/>
    <n v="0"/>
  </r>
  <r>
    <x v="4"/>
    <x v="0"/>
    <x v="166"/>
    <n v="25169.759999999998"/>
    <n v="2097.48"/>
    <n v="564.48"/>
    <n v="0"/>
    <n v="0"/>
    <n v="0"/>
  </r>
  <r>
    <x v="4"/>
    <x v="0"/>
    <x v="167"/>
    <n v="25290.718000000001"/>
    <n v="2107.5598332999998"/>
    <n v="572.88"/>
    <n v="0"/>
    <n v="0"/>
    <n v="0"/>
  </r>
  <r>
    <x v="4"/>
    <x v="0"/>
    <x v="168"/>
    <n v="25391.52"/>
    <n v="2115.96"/>
    <n v="576.24"/>
    <n v="0"/>
    <n v="0"/>
    <n v="0"/>
  </r>
  <r>
    <x v="4"/>
    <x v="0"/>
    <x v="169"/>
    <n v="25401.600999999999"/>
    <n v="2116.8000833000001"/>
    <n v="574.55999999999995"/>
    <n v="0"/>
    <n v="0"/>
    <n v="0"/>
  </r>
  <r>
    <x v="4"/>
    <x v="0"/>
    <x v="170"/>
    <n v="25391.52"/>
    <n v="2115.96"/>
    <n v="572.04"/>
    <n v="0"/>
    <n v="0"/>
    <n v="0"/>
  </r>
  <r>
    <x v="4"/>
    <x v="0"/>
    <x v="171"/>
    <n v="25411.679"/>
    <n v="2117.6399167"/>
    <n v="575.4"/>
    <n v="0"/>
    <n v="0"/>
    <n v="0"/>
  </r>
  <r>
    <x v="4"/>
    <x v="0"/>
    <x v="172"/>
    <n v="25341.119999999999"/>
    <n v="2111.7600000000002"/>
    <n v="569.52"/>
    <n v="0"/>
    <n v="0"/>
    <n v="0"/>
  </r>
  <r>
    <x v="4"/>
    <x v="0"/>
    <x v="173"/>
    <n v="25562.880000000001"/>
    <n v="2130.2399999999998"/>
    <n v="571.20000000000005"/>
    <n v="0"/>
    <n v="0"/>
    <n v="0"/>
  </r>
  <r>
    <x v="4"/>
    <x v="0"/>
    <x v="174"/>
    <n v="25905.600999999999"/>
    <n v="2158.8000833000001"/>
    <n v="577.07991670000001"/>
    <n v="0"/>
    <n v="0"/>
    <n v="0"/>
  </r>
  <r>
    <x v="4"/>
    <x v="0"/>
    <x v="175"/>
    <n v="25633.437999999998"/>
    <n v="2136.1198333000002"/>
    <n v="570.36"/>
    <n v="0"/>
    <n v="0"/>
    <n v="0"/>
  </r>
  <r>
    <x v="4"/>
    <x v="0"/>
    <x v="176"/>
    <n v="25472.159"/>
    <n v="2122.6799166999999"/>
    <n v="561.12"/>
    <n v="0"/>
    <n v="0"/>
    <n v="0"/>
  </r>
  <r>
    <x v="4"/>
    <x v="0"/>
    <x v="177"/>
    <n v="25391.52"/>
    <n v="2115.96"/>
    <n v="554.4"/>
    <n v="0"/>
    <n v="0"/>
    <n v="0"/>
  </r>
  <r>
    <x v="4"/>
    <x v="0"/>
    <x v="178"/>
    <n v="25431.838"/>
    <n v="2119.3198333"/>
    <n v="559.44000000000005"/>
    <n v="0"/>
    <n v="0"/>
    <n v="0"/>
  </r>
  <r>
    <x v="4"/>
    <x v="0"/>
    <x v="179"/>
    <n v="25452"/>
    <n v="2121"/>
    <n v="552.72"/>
    <n v="0"/>
    <n v="0"/>
    <n v="0"/>
  </r>
  <r>
    <x v="4"/>
    <x v="0"/>
    <x v="180"/>
    <n v="25401.600999999999"/>
    <n v="2116.8000833000001"/>
    <n v="548.52"/>
    <n v="0"/>
    <n v="0"/>
    <n v="0"/>
  </r>
  <r>
    <x v="4"/>
    <x v="0"/>
    <x v="181"/>
    <n v="25502.399000000001"/>
    <n v="2125.1999166999999"/>
    <n v="546.84"/>
    <n v="0"/>
    <n v="0"/>
    <n v="0"/>
  </r>
  <r>
    <x v="4"/>
    <x v="0"/>
    <x v="182"/>
    <n v="25290.718000000001"/>
    <n v="2107.5598332999998"/>
    <n v="541.79999999999995"/>
    <n v="0"/>
    <n v="0"/>
    <n v="0"/>
  </r>
  <r>
    <x v="4"/>
    <x v="0"/>
    <x v="183"/>
    <n v="25159.679"/>
    <n v="2096.6399167"/>
    <n v="530.04"/>
    <n v="0"/>
    <n v="0"/>
    <n v="0"/>
  </r>
  <r>
    <x v="4"/>
    <x v="0"/>
    <x v="184"/>
    <n v="25240.317999999999"/>
    <n v="2103.3598333"/>
    <n v="527.52"/>
    <n v="0"/>
    <n v="0"/>
    <n v="0"/>
  </r>
  <r>
    <x v="4"/>
    <x v="0"/>
    <x v="185"/>
    <n v="25270.559000000001"/>
    <n v="2105.8799167000002"/>
    <n v="540.12"/>
    <n v="0"/>
    <n v="0"/>
    <n v="0"/>
  </r>
  <r>
    <x v="4"/>
    <x v="0"/>
    <x v="186"/>
    <n v="25724.159"/>
    <n v="2143.6799166999999"/>
    <n v="549.36"/>
    <n v="0"/>
    <n v="0"/>
    <n v="0"/>
  </r>
  <r>
    <x v="4"/>
    <x v="0"/>
    <x v="187"/>
    <n v="25623.360000000001"/>
    <n v="2135.2800000000002"/>
    <n v="535.91999999999996"/>
    <n v="0"/>
    <n v="0"/>
    <n v="0"/>
  </r>
  <r>
    <x v="4"/>
    <x v="0"/>
    <x v="188"/>
    <n v="25502.399000000001"/>
    <n v="2125.1999166999999"/>
    <n v="532.55999999999995"/>
    <n v="0"/>
    <n v="0"/>
    <n v="0"/>
  </r>
  <r>
    <x v="4"/>
    <x v="0"/>
    <x v="189"/>
    <n v="25159.679"/>
    <n v="2096.6399167"/>
    <n v="526.67999999999995"/>
    <n v="0"/>
    <n v="0"/>
    <n v="0"/>
  </r>
  <r>
    <x v="4"/>
    <x v="0"/>
    <x v="190"/>
    <n v="24998.399000000001"/>
    <n v="2083.1999166999999"/>
    <n v="517.44000000000005"/>
    <n v="0"/>
    <n v="0"/>
    <n v="0"/>
  </r>
  <r>
    <x v="4"/>
    <x v="0"/>
    <x v="191"/>
    <n v="25179.838"/>
    <n v="2098.3198333"/>
    <n v="519.12"/>
    <n v="0"/>
    <n v="0"/>
    <n v="0"/>
  </r>
  <r>
    <x v="4"/>
    <x v="0"/>
    <x v="192"/>
    <n v="24937.919000000002"/>
    <n v="2078.1599166999999"/>
    <n v="507.36"/>
    <n v="0"/>
    <n v="0"/>
    <n v="0"/>
  </r>
  <r>
    <x v="4"/>
    <x v="0"/>
    <x v="193"/>
    <n v="24988.317999999999"/>
    <n v="2082.3598333"/>
    <n v="512.4"/>
    <n v="0"/>
    <n v="0"/>
    <n v="0"/>
  </r>
  <r>
    <x v="4"/>
    <x v="0"/>
    <x v="194"/>
    <n v="25149.600999999999"/>
    <n v="2095.8000833000001"/>
    <n v="514.07991670000001"/>
    <n v="0"/>
    <n v="0"/>
    <n v="0"/>
  </r>
  <r>
    <x v="4"/>
    <x v="0"/>
    <x v="195"/>
    <n v="25068.957999999999"/>
    <n v="2089.0798332999998"/>
    <n v="513.24"/>
    <n v="0"/>
    <n v="0"/>
    <n v="0"/>
  </r>
  <r>
    <x v="4"/>
    <x v="0"/>
    <x v="196"/>
    <n v="25048.798999999999"/>
    <n v="2087.3999167000002"/>
    <n v="514.07991670000001"/>
    <n v="0"/>
    <n v="0"/>
    <n v="0"/>
  </r>
  <r>
    <x v="4"/>
    <x v="0"/>
    <x v="197"/>
    <n v="24937.919000000002"/>
    <n v="2078.1599166999999"/>
    <n v="514.07991670000001"/>
    <n v="0"/>
    <n v="0"/>
    <n v="0"/>
  </r>
  <r>
    <x v="4"/>
    <x v="0"/>
    <x v="198"/>
    <n v="24998.399000000001"/>
    <n v="2083.1999166999999"/>
    <n v="514.91999999999996"/>
    <n v="0"/>
    <n v="0"/>
    <n v="0"/>
  </r>
  <r>
    <x v="4"/>
    <x v="0"/>
    <x v="199"/>
    <n v="25068.957999999999"/>
    <n v="2089.0798332999998"/>
    <n v="518.28"/>
    <n v="0"/>
    <n v="0"/>
    <n v="0"/>
  </r>
  <r>
    <x v="4"/>
    <x v="0"/>
    <x v="200"/>
    <n v="24948"/>
    <n v="2079"/>
    <n v="516.6"/>
    <n v="0"/>
    <n v="0"/>
    <n v="0"/>
  </r>
  <r>
    <x v="4"/>
    <x v="0"/>
    <x v="201"/>
    <n v="24958.078000000001"/>
    <n v="2079.8398333"/>
    <n v="514.91999999999996"/>
    <n v="0"/>
    <n v="0"/>
    <n v="0"/>
  </r>
  <r>
    <x v="4"/>
    <x v="0"/>
    <x v="202"/>
    <n v="24827.039000000001"/>
    <n v="2068.9199167000002"/>
    <n v="507.36"/>
    <n v="0"/>
    <n v="0"/>
    <n v="0"/>
  </r>
  <r>
    <x v="4"/>
    <x v="0"/>
    <x v="203"/>
    <n v="24736.317999999999"/>
    <n v="2061.3598333"/>
    <n v="502.32"/>
    <n v="0"/>
    <n v="0"/>
    <n v="0"/>
  </r>
  <r>
    <x v="4"/>
    <x v="0"/>
    <x v="204"/>
    <n v="24373.439999999999"/>
    <n v="2031.12"/>
    <n v="499.8"/>
    <n v="0"/>
    <n v="0"/>
    <n v="0"/>
  </r>
  <r>
    <x v="4"/>
    <x v="0"/>
    <x v="205"/>
    <n v="24242.399000000001"/>
    <n v="2020.1999166999999"/>
    <n v="499.8"/>
    <n v="0"/>
    <n v="0"/>
    <n v="0"/>
  </r>
  <r>
    <x v="4"/>
    <x v="0"/>
    <x v="206"/>
    <n v="24151.679"/>
    <n v="2012.6399167"/>
    <n v="500.64"/>
    <n v="0"/>
    <n v="0"/>
    <n v="0"/>
  </r>
  <r>
    <x v="4"/>
    <x v="0"/>
    <x v="207"/>
    <n v="24151.679"/>
    <n v="2012.6399167"/>
    <n v="502.32"/>
    <n v="0"/>
    <n v="0"/>
    <n v="0"/>
  </r>
  <r>
    <x v="4"/>
    <x v="0"/>
    <x v="208"/>
    <n v="24121.439999999999"/>
    <n v="2010.12"/>
    <n v="498.12"/>
    <n v="0"/>
    <n v="0"/>
    <n v="0"/>
  </r>
  <r>
    <x v="4"/>
    <x v="0"/>
    <x v="209"/>
    <n v="24171.839"/>
    <n v="2014.3199167"/>
    <n v="495.6"/>
    <n v="0"/>
    <n v="0"/>
    <n v="0"/>
  </r>
  <r>
    <x v="4"/>
    <x v="0"/>
    <x v="210"/>
    <n v="24272.639999999999"/>
    <n v="2022.72"/>
    <n v="496.44"/>
    <n v="0"/>
    <n v="0"/>
    <n v="0"/>
  </r>
  <r>
    <x v="4"/>
    <x v="0"/>
    <x v="211"/>
    <n v="24403.679"/>
    <n v="2033.6399167"/>
    <n v="493.92"/>
    <n v="0"/>
    <n v="0"/>
    <n v="0"/>
  </r>
  <r>
    <x v="4"/>
    <x v="0"/>
    <x v="212"/>
    <n v="24393.598999999998"/>
    <n v="2032.7999167"/>
    <n v="487.2"/>
    <n v="0"/>
    <n v="0"/>
    <n v="0"/>
  </r>
  <r>
    <x v="4"/>
    <x v="0"/>
    <x v="213"/>
    <n v="24716.159"/>
    <n v="2059.6799166999999"/>
    <n v="495.6"/>
    <n v="0"/>
    <n v="0"/>
    <n v="0"/>
  </r>
  <r>
    <x v="4"/>
    <x v="0"/>
    <x v="214"/>
    <n v="24776.639999999999"/>
    <n v="2064.7199999999998"/>
    <n v="501.48"/>
    <n v="0"/>
    <n v="0"/>
    <n v="0"/>
  </r>
  <r>
    <x v="4"/>
    <x v="0"/>
    <x v="215"/>
    <n v="24847.198"/>
    <n v="2070.5998332999998"/>
    <n v="504"/>
    <n v="0"/>
    <n v="0"/>
    <n v="0"/>
  </r>
  <r>
    <x v="4"/>
    <x v="0"/>
    <x v="216"/>
    <n v="24776.639999999999"/>
    <n v="2064.7199999999998"/>
    <n v="500.64"/>
    <n v="0"/>
    <n v="0"/>
    <n v="0"/>
  </r>
  <r>
    <x v="4"/>
    <x v="0"/>
    <x v="217"/>
    <n v="24796.798999999999"/>
    <n v="2066.3999167000002"/>
    <n v="502.32"/>
    <n v="0"/>
    <n v="0"/>
    <n v="0"/>
  </r>
  <r>
    <x v="4"/>
    <x v="0"/>
    <x v="218"/>
    <n v="24645.600999999999"/>
    <n v="2053.8000833000001"/>
    <n v="498.96"/>
    <n v="0"/>
    <n v="0"/>
    <n v="0"/>
  </r>
  <r>
    <x v="4"/>
    <x v="0"/>
    <x v="219"/>
    <n v="24474.239000000001"/>
    <n v="2039.5199167000001"/>
    <n v="497.28"/>
    <n v="0"/>
    <n v="0"/>
    <n v="0"/>
  </r>
  <r>
    <x v="4"/>
    <x v="0"/>
    <x v="220"/>
    <n v="24292.798999999999"/>
    <n v="2024.3999166999999"/>
    <n v="486.36"/>
    <n v="0"/>
    <n v="0"/>
    <n v="0"/>
  </r>
  <r>
    <x v="4"/>
    <x v="0"/>
    <x v="221"/>
    <n v="24171.839"/>
    <n v="2014.3199167"/>
    <n v="486.36"/>
    <n v="0"/>
    <n v="0"/>
    <n v="0"/>
  </r>
  <r>
    <x v="4"/>
    <x v="0"/>
    <x v="222"/>
    <n v="24010.559000000001"/>
    <n v="2000.8799167"/>
    <n v="485.52"/>
    <n v="0"/>
    <n v="0"/>
    <n v="0"/>
  </r>
  <r>
    <x v="4"/>
    <x v="0"/>
    <x v="223"/>
    <n v="23869.439999999999"/>
    <n v="1989.12"/>
    <n v="481.32"/>
    <n v="0"/>
    <n v="0"/>
    <n v="0"/>
  </r>
  <r>
    <x v="4"/>
    <x v="0"/>
    <x v="224"/>
    <n v="23798.880000000001"/>
    <n v="1983.24"/>
    <n v="482.16"/>
    <n v="0"/>
    <n v="0"/>
    <n v="0"/>
  </r>
  <r>
    <x v="4"/>
    <x v="0"/>
    <x v="225"/>
    <n v="23667.839"/>
    <n v="1972.3199167"/>
    <n v="472.08"/>
    <n v="0"/>
    <n v="0"/>
    <n v="0"/>
  </r>
  <r>
    <x v="4"/>
    <x v="0"/>
    <x v="226"/>
    <n v="23446.080000000002"/>
    <n v="1953.84"/>
    <n v="461.16"/>
    <n v="0"/>
    <n v="0"/>
    <n v="0"/>
  </r>
  <r>
    <x v="4"/>
    <x v="0"/>
    <x v="227"/>
    <n v="23224.32"/>
    <n v="1935.36"/>
    <n v="451.92"/>
    <n v="0"/>
    <n v="0"/>
    <n v="0"/>
  </r>
  <r>
    <x v="4"/>
    <x v="0"/>
    <x v="228"/>
    <n v="23254.559000000001"/>
    <n v="1937.8799167"/>
    <n v="452.76"/>
    <n v="0"/>
    <n v="0"/>
    <n v="0"/>
  </r>
  <r>
    <x v="4"/>
    <x v="0"/>
    <x v="229"/>
    <n v="23103.359"/>
    <n v="1925.2799167000001"/>
    <n v="446.04"/>
    <n v="0"/>
    <n v="0"/>
    <n v="0"/>
  </r>
  <r>
    <x v="4"/>
    <x v="0"/>
    <x v="230"/>
    <n v="23073.118999999999"/>
    <n v="1922.7599167000001"/>
    <n v="443.52"/>
    <n v="0"/>
    <n v="0"/>
    <n v="0"/>
  </r>
  <r>
    <x v="4"/>
    <x v="0"/>
    <x v="231"/>
    <n v="22992.478999999999"/>
    <n v="1916.0399167"/>
    <n v="441.84"/>
    <n v="0"/>
    <n v="0"/>
    <n v="0"/>
  </r>
  <r>
    <x v="4"/>
    <x v="0"/>
    <x v="232"/>
    <n v="22821.118999999999"/>
    <n v="1901.7599167000001"/>
    <n v="434.28"/>
    <n v="0"/>
    <n v="0"/>
    <n v="0"/>
  </r>
  <r>
    <x v="4"/>
    <x v="0"/>
    <x v="233"/>
    <n v="22589.278999999999"/>
    <n v="1882.4399166999999"/>
    <n v="418.32"/>
    <n v="0"/>
    <n v="0"/>
    <n v="0"/>
  </r>
  <r>
    <x v="4"/>
    <x v="0"/>
    <x v="234"/>
    <n v="22095.359"/>
    <n v="1841.2799167000001"/>
    <n v="387.24"/>
    <n v="0"/>
    <n v="0"/>
    <n v="0"/>
  </r>
  <r>
    <x v="4"/>
    <x v="0"/>
    <x v="235"/>
    <n v="21853.439999999999"/>
    <n v="1821.12"/>
    <n v="376.32"/>
    <n v="0"/>
    <n v="0"/>
    <n v="0"/>
  </r>
  <r>
    <x v="4"/>
    <x v="0"/>
    <x v="236"/>
    <n v="21772.798999999999"/>
    <n v="1814.3999166999999"/>
    <n v="373.8"/>
    <n v="0"/>
    <n v="0"/>
    <n v="0"/>
  </r>
  <r>
    <x v="4"/>
    <x v="0"/>
    <x v="237"/>
    <n v="21742.559000000001"/>
    <n v="1811.8799167"/>
    <n v="376.32"/>
    <n v="0"/>
    <n v="0"/>
    <n v="0"/>
  </r>
  <r>
    <x v="4"/>
    <x v="0"/>
    <x v="238"/>
    <n v="21551.039000000001"/>
    <n v="1795.9199166999999"/>
    <n v="371.28"/>
    <n v="0"/>
    <n v="0"/>
    <n v="0"/>
  </r>
  <r>
    <x v="4"/>
    <x v="0"/>
    <x v="239"/>
    <n v="21319.200000000001"/>
    <n v="1776.6"/>
    <n v="359.52"/>
    <n v="0"/>
    <n v="0"/>
    <n v="0"/>
  </r>
  <r>
    <x v="4"/>
    <x v="0"/>
    <x v="240"/>
    <n v="20956.32"/>
    <n v="1746.36"/>
    <n v="339.36"/>
    <n v="0"/>
    <n v="0"/>
    <n v="0"/>
  </r>
  <r>
    <x v="4"/>
    <x v="0"/>
    <x v="241"/>
    <n v="20855.52"/>
    <n v="1737.96"/>
    <n v="334.32"/>
    <n v="0"/>
    <n v="0"/>
    <n v="0"/>
  </r>
  <r>
    <x v="4"/>
    <x v="0"/>
    <x v="242"/>
    <n v="20684.159"/>
    <n v="1723.6799166999999"/>
    <n v="325.08"/>
    <n v="0"/>
    <n v="0"/>
    <n v="0"/>
  </r>
  <r>
    <x v="4"/>
    <x v="0"/>
    <x v="243"/>
    <n v="20774.88"/>
    <n v="1731.24"/>
    <n v="328.44"/>
    <n v="0"/>
    <n v="0"/>
    <n v="0"/>
  </r>
  <r>
    <x v="4"/>
    <x v="0"/>
    <x v="244"/>
    <n v="20764.798999999999"/>
    <n v="1730.3999166999999"/>
    <n v="330.96"/>
    <n v="0"/>
    <n v="0"/>
    <n v="0"/>
  </r>
  <r>
    <x v="4"/>
    <x v="0"/>
    <x v="245"/>
    <n v="20472.478999999999"/>
    <n v="1706.0399167"/>
    <n v="315"/>
    <n v="0"/>
    <n v="0"/>
    <n v="0"/>
  </r>
  <r>
    <x v="4"/>
    <x v="0"/>
    <x v="246"/>
    <n v="20291.039000000001"/>
    <n v="1690.9199166999999"/>
    <n v="306.60000000000002"/>
    <n v="0"/>
    <n v="0"/>
    <n v="0"/>
  </r>
  <r>
    <x v="4"/>
    <x v="0"/>
    <x v="247"/>
    <n v="20341.439999999999"/>
    <n v="1695.12"/>
    <n v="306.60000000000002"/>
    <n v="0"/>
    <n v="0"/>
    <n v="0"/>
  </r>
  <r>
    <x v="4"/>
    <x v="0"/>
    <x v="248"/>
    <n v="20180.159"/>
    <n v="1681.6799166999999"/>
    <n v="302.39999999999998"/>
    <n v="0"/>
    <n v="0"/>
    <n v="0"/>
  </r>
  <r>
    <x v="4"/>
    <x v="0"/>
    <x v="249"/>
    <n v="20049.118999999999"/>
    <n v="1670.7599167000001"/>
    <n v="299.88"/>
    <n v="0"/>
    <n v="0"/>
    <n v="0"/>
  </r>
  <r>
    <x v="4"/>
    <x v="0"/>
    <x v="250"/>
    <n v="19988.64"/>
    <n v="1665.72"/>
    <n v="297.36"/>
    <n v="0"/>
    <n v="0"/>
    <n v="0"/>
  </r>
  <r>
    <x v="4"/>
    <x v="0"/>
    <x v="251"/>
    <n v="19887.839"/>
    <n v="1657.3199167"/>
    <n v="298.2"/>
    <n v="0"/>
    <n v="0"/>
    <n v="0"/>
  </r>
  <r>
    <x v="4"/>
    <x v="0"/>
    <x v="252"/>
    <n v="19494.719000000001"/>
    <n v="1624.5599167"/>
    <n v="282.24"/>
    <n v="0"/>
    <n v="0"/>
    <n v="0"/>
  </r>
  <r>
    <x v="4"/>
    <x v="0"/>
    <x v="253"/>
    <n v="19242.719000000001"/>
    <n v="1603.5599167"/>
    <n v="266.27999999999997"/>
    <n v="0"/>
    <n v="0"/>
    <n v="0"/>
  </r>
  <r>
    <x v="4"/>
    <x v="0"/>
    <x v="254"/>
    <n v="19031.039000000001"/>
    <n v="1585.9199166999999"/>
    <n v="254.52"/>
    <n v="0"/>
    <n v="0"/>
    <n v="0"/>
  </r>
  <r>
    <x v="4"/>
    <x v="0"/>
    <x v="255"/>
    <n v="19031.039000000001"/>
    <n v="1585.9199166999999"/>
    <n v="264.60000000000002"/>
    <n v="0"/>
    <n v="0"/>
    <n v="0"/>
  </r>
  <r>
    <x v="4"/>
    <x v="0"/>
    <x v="256"/>
    <n v="18980.64"/>
    <n v="1581.72"/>
    <n v="266.27999999999997"/>
    <n v="0"/>
    <n v="0"/>
    <n v="0"/>
  </r>
  <r>
    <x v="4"/>
    <x v="0"/>
    <x v="257"/>
    <n v="18910.080000000002"/>
    <n v="1575.84"/>
    <n v="264.60000000000002"/>
    <n v="0"/>
    <n v="0"/>
    <n v="0"/>
  </r>
  <r>
    <x v="4"/>
    <x v="0"/>
    <x v="258"/>
    <n v="18849.598999999998"/>
    <n v="1570.7999167"/>
    <n v="261.24"/>
    <n v="0"/>
    <n v="0"/>
    <n v="0"/>
  </r>
  <r>
    <x v="4"/>
    <x v="0"/>
    <x v="259"/>
    <n v="18738.719000000001"/>
    <n v="1561.5599167"/>
    <n v="255.36"/>
    <n v="0"/>
    <n v="0"/>
    <n v="0"/>
  </r>
  <r>
    <x v="4"/>
    <x v="0"/>
    <x v="260"/>
    <n v="18648"/>
    <n v="1554"/>
    <n v="249.48"/>
    <n v="0"/>
    <n v="0"/>
    <n v="0"/>
  </r>
  <r>
    <x v="4"/>
    <x v="0"/>
    <x v="261"/>
    <n v="18577.439999999999"/>
    <n v="1548.12"/>
    <n v="248.64"/>
    <n v="0"/>
    <n v="0"/>
    <n v="0"/>
  </r>
  <r>
    <x v="4"/>
    <x v="0"/>
    <x v="262"/>
    <n v="18315.359"/>
    <n v="1526.2799167000001"/>
    <n v="236.88"/>
    <n v="0"/>
    <n v="0"/>
    <n v="0"/>
  </r>
  <r>
    <x v="4"/>
    <x v="0"/>
    <x v="263"/>
    <n v="17821.439999999999"/>
    <n v="1485.12"/>
    <n v="221.76"/>
    <n v="0"/>
    <n v="0"/>
    <n v="0"/>
  </r>
  <r>
    <x v="4"/>
    <x v="0"/>
    <x v="264"/>
    <n v="17307.359"/>
    <n v="1442.2799167000001"/>
    <n v="205.8"/>
    <n v="0"/>
    <n v="0"/>
    <n v="0"/>
  </r>
  <r>
    <x v="4"/>
    <x v="0"/>
    <x v="265"/>
    <n v="16934.399000000001"/>
    <n v="1411.1999166999999"/>
    <n v="194.04"/>
    <n v="0"/>
    <n v="0"/>
    <n v="0"/>
  </r>
  <r>
    <x v="4"/>
    <x v="0"/>
    <x v="266"/>
    <n v="16742.88"/>
    <n v="1395.24"/>
    <n v="198.24"/>
    <n v="0"/>
    <n v="0"/>
    <n v="0"/>
  </r>
  <r>
    <x v="4"/>
    <x v="0"/>
    <x v="267"/>
    <n v="16490.88"/>
    <n v="1374.24"/>
    <n v="221.76"/>
    <n v="0"/>
    <n v="0"/>
    <n v="0"/>
  </r>
  <r>
    <x v="4"/>
    <x v="0"/>
    <x v="268"/>
    <n v="16380"/>
    <n v="1365"/>
    <n v="243.6"/>
    <n v="0"/>
    <n v="0"/>
    <n v="0"/>
  </r>
  <r>
    <x v="4"/>
    <x v="0"/>
    <x v="269"/>
    <n v="16339.68"/>
    <n v="1361.64"/>
    <n v="246.96"/>
    <n v="0"/>
    <n v="0"/>
    <n v="0"/>
  </r>
  <r>
    <x v="4"/>
    <x v="0"/>
    <x v="270"/>
    <n v="16349.76"/>
    <n v="1362.48"/>
    <n v="247.8"/>
    <n v="0"/>
    <n v="0"/>
    <n v="0"/>
  </r>
  <r>
    <x v="4"/>
    <x v="0"/>
    <x v="271"/>
    <n v="16269.12"/>
    <n v="1355.76"/>
    <n v="241.08"/>
    <n v="0"/>
    <n v="0"/>
    <n v="0"/>
  </r>
  <r>
    <x v="4"/>
    <x v="0"/>
    <x v="272"/>
    <n v="16148.159"/>
    <n v="1345.6799166999999"/>
    <n v="238.56"/>
    <n v="0"/>
    <n v="0"/>
    <n v="0"/>
  </r>
  <r>
    <x v="4"/>
    <x v="0"/>
    <x v="273"/>
    <n v="16047.359"/>
    <n v="1337.2799167000001"/>
    <n v="234.36"/>
    <n v="0"/>
    <n v="0"/>
    <n v="0"/>
  </r>
  <r>
    <x v="4"/>
    <x v="0"/>
    <x v="274"/>
    <n v="15996.959000000001"/>
    <n v="1333.0799167"/>
    <n v="235.2"/>
    <n v="0"/>
    <n v="0"/>
    <n v="0"/>
  </r>
  <r>
    <x v="4"/>
    <x v="0"/>
    <x v="275"/>
    <n v="15986.88"/>
    <n v="1332.24"/>
    <n v="238.56"/>
    <n v="0"/>
    <n v="0"/>
    <n v="0"/>
  </r>
  <r>
    <x v="4"/>
    <x v="0"/>
    <x v="276"/>
    <n v="15966.718999999999"/>
    <n v="1330.5599167"/>
    <n v="236.04"/>
    <n v="0"/>
    <n v="0"/>
    <n v="0"/>
  </r>
  <r>
    <x v="4"/>
    <x v="0"/>
    <x v="277"/>
    <n v="15795.359"/>
    <n v="1316.2799167000001"/>
    <n v="225.96"/>
    <n v="0"/>
    <n v="0"/>
    <n v="0"/>
  </r>
  <r>
    <x v="4"/>
    <x v="0"/>
    <x v="278"/>
    <n v="15452.64"/>
    <n v="1287.72"/>
    <n v="210.84"/>
    <n v="0"/>
    <n v="0"/>
    <n v="0"/>
  </r>
  <r>
    <x v="4"/>
    <x v="0"/>
    <x v="279"/>
    <n v="15472.799000000001"/>
    <n v="1289.3999166999999"/>
    <n v="213.36"/>
    <n v="0"/>
    <n v="0"/>
    <n v="0"/>
  </r>
  <r>
    <x v="4"/>
    <x v="0"/>
    <x v="280"/>
    <n v="15442.56"/>
    <n v="1286.8800000000001"/>
    <n v="213.36"/>
    <n v="0"/>
    <n v="0"/>
    <n v="0"/>
  </r>
  <r>
    <x v="4"/>
    <x v="0"/>
    <x v="281"/>
    <n v="15382.08"/>
    <n v="1281.8399999999999"/>
    <n v="214.2"/>
    <n v="0"/>
    <n v="0"/>
    <n v="0"/>
  </r>
  <r>
    <x v="4"/>
    <x v="0"/>
    <x v="282"/>
    <n v="15301.44"/>
    <n v="1275.1199999999999"/>
    <n v="210.84"/>
    <n v="0"/>
    <n v="0"/>
    <n v="0"/>
  </r>
  <r>
    <x v="4"/>
    <x v="0"/>
    <x v="283"/>
    <n v="15180.478999999999"/>
    <n v="1265.0399167"/>
    <n v="208.32"/>
    <n v="0"/>
    <n v="0"/>
    <n v="0"/>
  </r>
  <r>
    <x v="4"/>
    <x v="0"/>
    <x v="284"/>
    <n v="15039.359"/>
    <n v="1253.2799167000001"/>
    <n v="205.8"/>
    <n v="0"/>
    <n v="0"/>
    <n v="0"/>
  </r>
  <r>
    <x v="4"/>
    <x v="0"/>
    <x v="285"/>
    <n v="15059.52"/>
    <n v="1254.96"/>
    <n v="209.16"/>
    <n v="0"/>
    <n v="0"/>
    <n v="0"/>
  </r>
  <r>
    <x v="4"/>
    <x v="0"/>
    <x v="286"/>
    <n v="15009.12"/>
    <n v="1250.76"/>
    <n v="206.64"/>
    <n v="0"/>
    <n v="0"/>
    <n v="0"/>
  </r>
  <r>
    <x v="4"/>
    <x v="1"/>
    <x v="287"/>
    <n v="14868"/>
    <n v="1239"/>
    <n v="199.92"/>
    <n v="0"/>
    <n v="0"/>
    <n v="0"/>
  </r>
  <r>
    <x v="4"/>
    <x v="1"/>
    <x v="0"/>
    <n v="14646.24"/>
    <n v="1220.52"/>
    <n v="194.88"/>
    <n v="0"/>
    <n v="0"/>
    <n v="0"/>
  </r>
  <r>
    <x v="4"/>
    <x v="1"/>
    <x v="1"/>
    <n v="14515.2"/>
    <n v="1209.5999999999999"/>
    <n v="192.36"/>
    <n v="0"/>
    <n v="0"/>
    <n v="0"/>
  </r>
  <r>
    <x v="4"/>
    <x v="1"/>
    <x v="2"/>
    <n v="14424.478999999999"/>
    <n v="1202.0399167"/>
    <n v="189"/>
    <n v="0"/>
    <n v="0"/>
    <n v="0"/>
  </r>
  <r>
    <x v="4"/>
    <x v="1"/>
    <x v="3"/>
    <n v="14323.68"/>
    <n v="1193.6400000000001"/>
    <n v="189.84"/>
    <n v="0"/>
    <n v="0"/>
    <n v="0"/>
  </r>
  <r>
    <x v="4"/>
    <x v="1"/>
    <x v="4"/>
    <n v="14212.799000000001"/>
    <n v="1184.3999166999999"/>
    <n v="192.36"/>
    <n v="0"/>
    <n v="0"/>
    <n v="0"/>
  </r>
  <r>
    <x v="4"/>
    <x v="1"/>
    <x v="5"/>
    <n v="14212.799000000001"/>
    <n v="1184.3999166999999"/>
    <n v="193.2"/>
    <n v="0"/>
    <n v="0"/>
    <n v="0"/>
  </r>
  <r>
    <x v="4"/>
    <x v="1"/>
    <x v="6"/>
    <n v="14112"/>
    <n v="1176"/>
    <n v="189"/>
    <n v="0"/>
    <n v="0"/>
    <n v="0"/>
  </r>
  <r>
    <x v="4"/>
    <x v="1"/>
    <x v="7"/>
    <n v="14021.279"/>
    <n v="1168.4399166999999"/>
    <n v="189.84"/>
    <n v="0"/>
    <n v="0"/>
    <n v="0"/>
  </r>
  <r>
    <x v="4"/>
    <x v="1"/>
    <x v="8"/>
    <n v="13970.88"/>
    <n v="1164.24"/>
    <n v="185.64"/>
    <n v="0"/>
    <n v="0"/>
    <n v="0"/>
  </r>
  <r>
    <x v="4"/>
    <x v="1"/>
    <x v="9"/>
    <n v="13930.56"/>
    <n v="1160.8800000000001"/>
    <n v="186.48"/>
    <n v="0"/>
    <n v="0"/>
    <n v="0"/>
  </r>
  <r>
    <x v="4"/>
    <x v="1"/>
    <x v="10"/>
    <n v="14011.2"/>
    <n v="1167.5999999999999"/>
    <n v="189.84"/>
    <n v="0"/>
    <n v="0"/>
    <n v="0"/>
  </r>
  <r>
    <x v="4"/>
    <x v="1"/>
    <x v="11"/>
    <n v="14041.44"/>
    <n v="1170.1199999999999"/>
    <n v="192.36"/>
    <n v="0"/>
    <n v="0"/>
    <n v="0"/>
  </r>
  <r>
    <x v="4"/>
    <x v="1"/>
    <x v="12"/>
    <n v="14001.12"/>
    <n v="1166.76"/>
    <n v="190.68"/>
    <n v="0"/>
    <n v="0"/>
    <n v="0"/>
  </r>
  <r>
    <x v="4"/>
    <x v="1"/>
    <x v="13"/>
    <n v="13920.478999999999"/>
    <n v="1160.0399167"/>
    <n v="189.84"/>
    <n v="0"/>
    <n v="0"/>
    <n v="0"/>
  </r>
  <r>
    <x v="4"/>
    <x v="1"/>
    <x v="14"/>
    <n v="13849.919"/>
    <n v="1154.1599166999999"/>
    <n v="188.16"/>
    <n v="0"/>
    <n v="0"/>
    <n v="0"/>
  </r>
  <r>
    <x v="4"/>
    <x v="1"/>
    <x v="15"/>
    <n v="13789.44"/>
    <n v="1149.1199999999999"/>
    <n v="187.32"/>
    <n v="0"/>
    <n v="0"/>
    <n v="0"/>
  </r>
  <r>
    <x v="4"/>
    <x v="1"/>
    <x v="16"/>
    <n v="13769.279"/>
    <n v="1147.4399166999999"/>
    <n v="186.48"/>
    <n v="0"/>
    <n v="0"/>
    <n v="0"/>
  </r>
  <r>
    <x v="4"/>
    <x v="1"/>
    <x v="17"/>
    <n v="13638.24"/>
    <n v="1136.52"/>
    <n v="185.64"/>
    <n v="0"/>
    <n v="0"/>
    <n v="0"/>
  </r>
  <r>
    <x v="4"/>
    <x v="1"/>
    <x v="18"/>
    <n v="13567.68"/>
    <n v="1130.6400000000001"/>
    <n v="182.28"/>
    <n v="0"/>
    <n v="0"/>
    <n v="0"/>
  </r>
  <r>
    <x v="4"/>
    <x v="1"/>
    <x v="19"/>
    <n v="13577.76"/>
    <n v="1131.48"/>
    <n v="178.92"/>
    <n v="0"/>
    <n v="0"/>
    <n v="0"/>
  </r>
  <r>
    <x v="4"/>
    <x v="1"/>
    <x v="20"/>
    <n v="13507.2"/>
    <n v="1125.5999999999999"/>
    <n v="181.44"/>
    <n v="0"/>
    <n v="0"/>
    <n v="0"/>
  </r>
  <r>
    <x v="4"/>
    <x v="1"/>
    <x v="21"/>
    <n v="13497.12"/>
    <n v="1124.76"/>
    <n v="182.28"/>
    <n v="0"/>
    <n v="0"/>
    <n v="0"/>
  </r>
  <r>
    <x v="4"/>
    <x v="1"/>
    <x v="22"/>
    <n v="13406.398999999999"/>
    <n v="1117.1999166999999"/>
    <n v="178.08"/>
    <n v="0"/>
    <n v="0"/>
    <n v="0"/>
  </r>
  <r>
    <x v="4"/>
    <x v="1"/>
    <x v="23"/>
    <n v="13366.08"/>
    <n v="1113.8399999999999"/>
    <n v="182.28"/>
    <n v="0"/>
    <n v="0"/>
    <n v="0"/>
  </r>
  <r>
    <x v="4"/>
    <x v="1"/>
    <x v="24"/>
    <n v="13275.359"/>
    <n v="1106.2799167000001"/>
    <n v="183.12"/>
    <n v="0"/>
    <n v="0"/>
    <n v="0"/>
  </r>
  <r>
    <x v="4"/>
    <x v="1"/>
    <x v="25"/>
    <n v="13114.08"/>
    <n v="1092.8399999999999"/>
    <n v="164.64"/>
    <n v="0"/>
    <n v="0"/>
    <n v="0"/>
  </r>
  <r>
    <x v="4"/>
    <x v="1"/>
    <x v="26"/>
    <n v="13053.599"/>
    <n v="1087.7999167"/>
    <n v="165.48"/>
    <n v="0"/>
    <n v="0"/>
    <n v="0"/>
  </r>
  <r>
    <x v="4"/>
    <x v="1"/>
    <x v="27"/>
    <n v="13023.359"/>
    <n v="1085.2799167000001"/>
    <n v="166.32"/>
    <n v="0"/>
    <n v="0"/>
    <n v="0"/>
  </r>
  <r>
    <x v="4"/>
    <x v="1"/>
    <x v="28"/>
    <n v="13003.2"/>
    <n v="1083.5999999999999"/>
    <n v="168"/>
    <n v="0"/>
    <n v="0"/>
    <n v="0"/>
  </r>
  <r>
    <x v="4"/>
    <x v="1"/>
    <x v="29"/>
    <n v="12952.8"/>
    <n v="1079.4000000000001"/>
    <n v="168.84"/>
    <n v="0"/>
    <n v="0"/>
    <n v="0"/>
  </r>
  <r>
    <x v="4"/>
    <x v="1"/>
    <x v="30"/>
    <n v="12892.32"/>
    <n v="1074.3599999999999"/>
    <n v="166.32"/>
    <n v="0"/>
    <n v="0"/>
    <n v="0"/>
  </r>
  <r>
    <x v="4"/>
    <x v="1"/>
    <x v="31"/>
    <n v="12821.76"/>
    <n v="1068.48"/>
    <n v="163.80000000000001"/>
    <n v="0"/>
    <n v="0"/>
    <n v="0"/>
  </r>
  <r>
    <x v="4"/>
    <x v="1"/>
    <x v="32"/>
    <n v="12710.88"/>
    <n v="1059.24"/>
    <n v="159.6"/>
    <n v="0"/>
    <n v="0"/>
    <n v="0"/>
  </r>
  <r>
    <x v="4"/>
    <x v="1"/>
    <x v="33"/>
    <n v="12710.88"/>
    <n v="1059.24"/>
    <n v="162.12"/>
    <n v="0"/>
    <n v="0"/>
    <n v="0"/>
  </r>
  <r>
    <x v="4"/>
    <x v="1"/>
    <x v="34"/>
    <n v="12640.32"/>
    <n v="1053.3599999999999"/>
    <n v="159.6"/>
    <n v="0"/>
    <n v="0"/>
    <n v="0"/>
  </r>
  <r>
    <x v="4"/>
    <x v="1"/>
    <x v="35"/>
    <n v="12680.64"/>
    <n v="1056.72"/>
    <n v="164.64"/>
    <n v="0"/>
    <n v="0"/>
    <n v="0"/>
  </r>
  <r>
    <x v="4"/>
    <x v="1"/>
    <x v="36"/>
    <n v="12549.599"/>
    <n v="1045.7999167"/>
    <n v="157.08000000000001"/>
    <n v="0"/>
    <n v="0"/>
    <n v="0"/>
  </r>
  <r>
    <x v="4"/>
    <x v="1"/>
    <x v="37"/>
    <n v="12509.279"/>
    <n v="1042.4399166999999"/>
    <n v="157.91999999999999"/>
    <n v="0"/>
    <n v="0"/>
    <n v="0"/>
  </r>
  <r>
    <x v="4"/>
    <x v="1"/>
    <x v="38"/>
    <n v="12468.959000000001"/>
    <n v="1039.0799167"/>
    <n v="157.08000000000001"/>
    <n v="0"/>
    <n v="0"/>
    <n v="0"/>
  </r>
  <r>
    <x v="4"/>
    <x v="1"/>
    <x v="39"/>
    <n v="12468.959000000001"/>
    <n v="1039.0799167"/>
    <n v="158.76"/>
    <n v="0"/>
    <n v="0"/>
    <n v="0"/>
  </r>
  <r>
    <x v="4"/>
    <x v="1"/>
    <x v="40"/>
    <n v="12428.64"/>
    <n v="1035.72"/>
    <n v="157.91999999999999"/>
    <n v="0"/>
    <n v="0"/>
    <n v="0"/>
  </r>
  <r>
    <x v="4"/>
    <x v="1"/>
    <x v="41"/>
    <n v="12368.159"/>
    <n v="1030.6799166999999"/>
    <n v="157.08000000000001"/>
    <n v="0"/>
    <n v="0"/>
    <n v="0"/>
  </r>
  <r>
    <x v="4"/>
    <x v="1"/>
    <x v="42"/>
    <n v="12337.919"/>
    <n v="1028.1599166999999"/>
    <n v="155.4"/>
    <n v="0"/>
    <n v="0"/>
    <n v="0"/>
  </r>
  <r>
    <x v="4"/>
    <x v="1"/>
    <x v="43"/>
    <n v="12368.159"/>
    <n v="1030.6799166999999"/>
    <n v="153.72"/>
    <n v="0"/>
    <n v="0"/>
    <n v="0"/>
  </r>
  <r>
    <x v="4"/>
    <x v="1"/>
    <x v="44"/>
    <n v="12287.52"/>
    <n v="1023.96"/>
    <n v="151.19999999999999"/>
    <n v="0"/>
    <n v="0"/>
    <n v="0"/>
  </r>
  <r>
    <x v="4"/>
    <x v="1"/>
    <x v="45"/>
    <n v="12297.599"/>
    <n v="1024.7999167"/>
    <n v="148.68"/>
    <n v="0"/>
    <n v="0"/>
    <n v="0"/>
  </r>
  <r>
    <x v="4"/>
    <x v="1"/>
    <x v="46"/>
    <n v="12277.44"/>
    <n v="1023.12"/>
    <n v="148.68"/>
    <n v="0"/>
    <n v="0"/>
    <n v="0"/>
  </r>
  <r>
    <x v="4"/>
    <x v="1"/>
    <x v="47"/>
    <n v="12297.599"/>
    <n v="1024.7999167"/>
    <n v="152.04"/>
    <n v="0"/>
    <n v="0"/>
    <n v="0"/>
  </r>
  <r>
    <x v="4"/>
    <x v="1"/>
    <x v="48"/>
    <n v="12227.04"/>
    <n v="1018.92"/>
    <n v="155.4"/>
    <n v="0"/>
    <n v="0"/>
    <n v="0"/>
  </r>
  <r>
    <x v="4"/>
    <x v="1"/>
    <x v="49"/>
    <n v="12186.72"/>
    <n v="1015.56"/>
    <n v="157.08000000000001"/>
    <n v="0"/>
    <n v="0"/>
    <n v="0"/>
  </r>
  <r>
    <x v="4"/>
    <x v="1"/>
    <x v="50"/>
    <n v="12166.558999999999"/>
    <n v="1013.8799167"/>
    <n v="156.24"/>
    <n v="0"/>
    <n v="0"/>
    <n v="0"/>
  </r>
  <r>
    <x v="4"/>
    <x v="1"/>
    <x v="51"/>
    <n v="12116.16"/>
    <n v="1009.68"/>
    <n v="154.56"/>
    <n v="0"/>
    <n v="0"/>
    <n v="0"/>
  </r>
  <r>
    <x v="4"/>
    <x v="1"/>
    <x v="52"/>
    <n v="12085.92"/>
    <n v="1007.16"/>
    <n v="151.19999999999999"/>
    <n v="0"/>
    <n v="0"/>
    <n v="0"/>
  </r>
  <r>
    <x v="4"/>
    <x v="1"/>
    <x v="53"/>
    <n v="12085.92"/>
    <n v="1007.16"/>
    <n v="152.04"/>
    <n v="0"/>
    <n v="0"/>
    <n v="0"/>
  </r>
  <r>
    <x v="4"/>
    <x v="1"/>
    <x v="54"/>
    <n v="12106.08"/>
    <n v="1008.84"/>
    <n v="152.88"/>
    <n v="0"/>
    <n v="0"/>
    <n v="0"/>
  </r>
  <r>
    <x v="4"/>
    <x v="1"/>
    <x v="55"/>
    <n v="12085.92"/>
    <n v="1007.16"/>
    <n v="152.04"/>
    <n v="0"/>
    <n v="0"/>
    <n v="0"/>
  </r>
  <r>
    <x v="4"/>
    <x v="1"/>
    <x v="56"/>
    <n v="12106.08"/>
    <n v="1008.84"/>
    <n v="153.72"/>
    <n v="0"/>
    <n v="0"/>
    <n v="0"/>
  </r>
  <r>
    <x v="4"/>
    <x v="1"/>
    <x v="57"/>
    <n v="12025.44"/>
    <n v="1002.12"/>
    <n v="150.36000000000001"/>
    <n v="0"/>
    <n v="0"/>
    <n v="0"/>
  </r>
  <r>
    <x v="4"/>
    <x v="1"/>
    <x v="58"/>
    <n v="12055.679"/>
    <n v="1004.6399167"/>
    <n v="149.52000000000001"/>
    <n v="0"/>
    <n v="0"/>
    <n v="0"/>
  </r>
  <r>
    <x v="4"/>
    <x v="1"/>
    <x v="59"/>
    <n v="12065.76"/>
    <n v="1005.48"/>
    <n v="148.68"/>
    <n v="0"/>
    <n v="0"/>
    <n v="0"/>
  </r>
  <r>
    <x v="4"/>
    <x v="1"/>
    <x v="60"/>
    <n v="12186.72"/>
    <n v="1015.56"/>
    <n v="152.04"/>
    <n v="0"/>
    <n v="0"/>
    <n v="0"/>
  </r>
  <r>
    <x v="4"/>
    <x v="1"/>
    <x v="61"/>
    <n v="12237.119000000001"/>
    <n v="1019.7599167"/>
    <n v="153.72"/>
    <n v="0"/>
    <n v="0"/>
    <n v="0"/>
  </r>
  <r>
    <x v="4"/>
    <x v="1"/>
    <x v="62"/>
    <n v="12327.839"/>
    <n v="1027.3199167"/>
    <n v="155.4"/>
    <n v="0"/>
    <n v="0"/>
    <n v="0"/>
  </r>
  <r>
    <x v="4"/>
    <x v="1"/>
    <x v="63"/>
    <n v="12337.919"/>
    <n v="1028.1599166999999"/>
    <n v="161.28"/>
    <n v="0"/>
    <n v="0"/>
    <n v="0"/>
  </r>
  <r>
    <x v="4"/>
    <x v="1"/>
    <x v="64"/>
    <n v="12418.56"/>
    <n v="1034.8800000000001"/>
    <n v="163.80000000000001"/>
    <n v="0"/>
    <n v="0"/>
    <n v="0"/>
  </r>
  <r>
    <x v="4"/>
    <x v="1"/>
    <x v="65"/>
    <n v="12388.32"/>
    <n v="1032.3599999999999"/>
    <n v="167.16"/>
    <n v="0"/>
    <n v="0"/>
    <n v="0"/>
  </r>
  <r>
    <x v="4"/>
    <x v="1"/>
    <x v="66"/>
    <n v="12388.32"/>
    <n v="1032.3599999999999"/>
    <n v="169.68"/>
    <n v="0"/>
    <n v="0"/>
    <n v="0"/>
  </r>
  <r>
    <x v="4"/>
    <x v="1"/>
    <x v="67"/>
    <n v="12479.039000000001"/>
    <n v="1039.9199166999999"/>
    <n v="173.04"/>
    <n v="0"/>
    <n v="0"/>
    <n v="0"/>
  </r>
  <r>
    <x v="4"/>
    <x v="1"/>
    <x v="68"/>
    <n v="12589.919"/>
    <n v="1049.1599166999999"/>
    <n v="180.6"/>
    <n v="0"/>
    <n v="0"/>
    <n v="0"/>
  </r>
  <r>
    <x v="4"/>
    <x v="1"/>
    <x v="69"/>
    <n v="12660.478999999999"/>
    <n v="1055.0399167"/>
    <n v="183.12"/>
    <n v="0"/>
    <n v="0"/>
    <n v="0"/>
  </r>
  <r>
    <x v="4"/>
    <x v="1"/>
    <x v="70"/>
    <n v="12630.24"/>
    <n v="1052.52"/>
    <n v="183.12"/>
    <n v="0"/>
    <n v="0"/>
    <n v="0"/>
  </r>
  <r>
    <x v="4"/>
    <x v="1"/>
    <x v="71"/>
    <n v="12710.88"/>
    <n v="1059.24"/>
    <n v="189.84"/>
    <n v="0"/>
    <n v="0"/>
    <n v="0"/>
  </r>
  <r>
    <x v="4"/>
    <x v="1"/>
    <x v="72"/>
    <n v="12771.359"/>
    <n v="1064.2799167000001"/>
    <n v="196.56"/>
    <n v="0"/>
    <n v="0"/>
    <n v="0"/>
  </r>
  <r>
    <x v="4"/>
    <x v="1"/>
    <x v="73"/>
    <n v="12761.279"/>
    <n v="1063.4399166999999"/>
    <n v="194.88"/>
    <n v="0"/>
    <n v="0"/>
    <n v="0"/>
  </r>
  <r>
    <x v="4"/>
    <x v="1"/>
    <x v="74"/>
    <n v="12882.24"/>
    <n v="1073.52"/>
    <n v="199.08"/>
    <n v="0"/>
    <n v="0"/>
    <n v="0"/>
  </r>
  <r>
    <x v="4"/>
    <x v="1"/>
    <x v="75"/>
    <n v="12882.24"/>
    <n v="1073.52"/>
    <n v="194.04"/>
    <n v="0"/>
    <n v="0"/>
    <n v="0"/>
  </r>
  <r>
    <x v="4"/>
    <x v="1"/>
    <x v="76"/>
    <n v="12902.398999999999"/>
    <n v="1075.1999166999999"/>
    <n v="197.4"/>
    <n v="0"/>
    <n v="0"/>
    <n v="0"/>
  </r>
  <r>
    <x v="4"/>
    <x v="1"/>
    <x v="77"/>
    <n v="12993.12"/>
    <n v="1082.76"/>
    <n v="207.48"/>
    <n v="0"/>
    <n v="0"/>
    <n v="0"/>
  </r>
  <r>
    <x v="4"/>
    <x v="1"/>
    <x v="78"/>
    <n v="13043.52"/>
    <n v="1086.96"/>
    <n v="210.84"/>
    <n v="0"/>
    <n v="0"/>
    <n v="0"/>
  </r>
  <r>
    <x v="4"/>
    <x v="1"/>
    <x v="79"/>
    <n v="13053.599"/>
    <n v="1087.7999167"/>
    <n v="213.36"/>
    <n v="0"/>
    <n v="0"/>
    <n v="0"/>
  </r>
  <r>
    <x v="4"/>
    <x v="1"/>
    <x v="80"/>
    <n v="13033.44"/>
    <n v="1086.1199999999999"/>
    <n v="213.36"/>
    <n v="0"/>
    <n v="0"/>
    <n v="0"/>
  </r>
  <r>
    <x v="4"/>
    <x v="1"/>
    <x v="81"/>
    <n v="13033.44"/>
    <n v="1086.1199999999999"/>
    <n v="215.88"/>
    <n v="0"/>
    <n v="0"/>
    <n v="0"/>
  </r>
  <r>
    <x v="4"/>
    <x v="1"/>
    <x v="82"/>
    <n v="13093.919"/>
    <n v="1091.1599166999999"/>
    <n v="219.24"/>
    <n v="0"/>
    <n v="0"/>
    <n v="0"/>
  </r>
  <r>
    <x v="4"/>
    <x v="1"/>
    <x v="83"/>
    <n v="13063.68"/>
    <n v="1088.6400000000001"/>
    <n v="222.6"/>
    <n v="0"/>
    <n v="0"/>
    <n v="0"/>
  </r>
  <r>
    <x v="4"/>
    <x v="1"/>
    <x v="84"/>
    <n v="13073.76"/>
    <n v="1089.48"/>
    <n v="225.12"/>
    <n v="0"/>
    <n v="0"/>
    <n v="0"/>
  </r>
  <r>
    <x v="4"/>
    <x v="1"/>
    <x v="85"/>
    <n v="13285.44"/>
    <n v="1107.1199999999999"/>
    <n v="231"/>
    <n v="0"/>
    <n v="0"/>
    <n v="0"/>
  </r>
  <r>
    <x v="4"/>
    <x v="1"/>
    <x v="86"/>
    <n v="13426.56"/>
    <n v="1118.8800000000001"/>
    <n v="236.04"/>
    <n v="0"/>
    <n v="0"/>
    <n v="0"/>
  </r>
  <r>
    <x v="4"/>
    <x v="1"/>
    <x v="87"/>
    <n v="13476.959000000001"/>
    <n v="1123.0799167"/>
    <n v="243.6"/>
    <n v="0"/>
    <n v="0"/>
    <n v="0"/>
  </r>
  <r>
    <x v="4"/>
    <x v="1"/>
    <x v="88"/>
    <n v="13608"/>
    <n v="1134"/>
    <n v="245.28"/>
    <n v="0"/>
    <n v="0"/>
    <n v="0"/>
  </r>
  <r>
    <x v="4"/>
    <x v="1"/>
    <x v="89"/>
    <n v="13708.8"/>
    <n v="1142.4000000000001"/>
    <n v="252.84"/>
    <n v="0"/>
    <n v="0"/>
    <n v="0"/>
  </r>
  <r>
    <x v="4"/>
    <x v="1"/>
    <x v="90"/>
    <n v="13718.88"/>
    <n v="1143.24"/>
    <n v="249.48"/>
    <n v="0"/>
    <n v="0"/>
    <n v="0"/>
  </r>
  <r>
    <x v="4"/>
    <x v="1"/>
    <x v="91"/>
    <n v="13849.919"/>
    <n v="1154.1599166999999"/>
    <n v="249.48"/>
    <n v="0"/>
    <n v="0"/>
    <n v="0"/>
  </r>
  <r>
    <x v="4"/>
    <x v="1"/>
    <x v="92"/>
    <n v="13950.718999999999"/>
    <n v="1162.5599167"/>
    <n v="246.96"/>
    <n v="0"/>
    <n v="0"/>
    <n v="0"/>
  </r>
  <r>
    <x v="4"/>
    <x v="1"/>
    <x v="93"/>
    <n v="14051.52"/>
    <n v="1170.96"/>
    <n v="247.8"/>
    <n v="0"/>
    <n v="0"/>
    <n v="0"/>
  </r>
  <r>
    <x v="4"/>
    <x v="1"/>
    <x v="94"/>
    <n v="14041.44"/>
    <n v="1170.1199999999999"/>
    <n v="244.44"/>
    <n v="0"/>
    <n v="0"/>
    <n v="0"/>
  </r>
  <r>
    <x v="4"/>
    <x v="1"/>
    <x v="95"/>
    <n v="14394.24"/>
    <n v="1199.52"/>
    <n v="249.48"/>
    <n v="0"/>
    <n v="0"/>
    <n v="0"/>
  </r>
  <r>
    <x v="4"/>
    <x v="1"/>
    <x v="96"/>
    <n v="14726.88"/>
    <n v="1227.24"/>
    <n v="278.88"/>
    <n v="0"/>
    <n v="0"/>
    <n v="0"/>
  </r>
  <r>
    <x v="4"/>
    <x v="1"/>
    <x v="97"/>
    <n v="15291.359"/>
    <n v="1274.2799167000001"/>
    <n v="304.08"/>
    <n v="0"/>
    <n v="0"/>
    <n v="0"/>
  </r>
  <r>
    <x v="4"/>
    <x v="1"/>
    <x v="98"/>
    <n v="15644.159"/>
    <n v="1303.6799166999999"/>
    <n v="312.48"/>
    <n v="0"/>
    <n v="0"/>
    <n v="0"/>
  </r>
  <r>
    <x v="4"/>
    <x v="1"/>
    <x v="99"/>
    <n v="15765.12"/>
    <n v="1313.76"/>
    <n v="315"/>
    <n v="0"/>
    <n v="0"/>
    <n v="0"/>
  </r>
  <r>
    <x v="4"/>
    <x v="1"/>
    <x v="100"/>
    <n v="15896.159"/>
    <n v="1324.6799166999999"/>
    <n v="311.64"/>
    <n v="0"/>
    <n v="0"/>
    <n v="0"/>
  </r>
  <r>
    <x v="4"/>
    <x v="1"/>
    <x v="101"/>
    <n v="16390.080000000002"/>
    <n v="1365.84"/>
    <n v="327.60000000000002"/>
    <n v="0"/>
    <n v="0"/>
    <n v="0"/>
  </r>
  <r>
    <x v="4"/>
    <x v="1"/>
    <x v="102"/>
    <n v="16642.080000000002"/>
    <n v="1386.84"/>
    <n v="334.32"/>
    <n v="0"/>
    <n v="0"/>
    <n v="0"/>
  </r>
  <r>
    <x v="4"/>
    <x v="1"/>
    <x v="103"/>
    <n v="16793.278999999999"/>
    <n v="1399.4399166999999"/>
    <n v="347.76"/>
    <n v="0"/>
    <n v="0"/>
    <n v="0"/>
  </r>
  <r>
    <x v="4"/>
    <x v="1"/>
    <x v="104"/>
    <n v="16632"/>
    <n v="1386"/>
    <n v="354.48"/>
    <n v="0"/>
    <n v="0"/>
    <n v="0"/>
  </r>
  <r>
    <x v="4"/>
    <x v="1"/>
    <x v="105"/>
    <n v="16773.12"/>
    <n v="1397.76"/>
    <n v="357"/>
    <n v="0"/>
    <n v="0"/>
    <n v="0"/>
  </r>
  <r>
    <x v="4"/>
    <x v="1"/>
    <x v="106"/>
    <n v="16964.64"/>
    <n v="1413.72"/>
    <n v="356.16"/>
    <n v="0"/>
    <n v="0"/>
    <n v="0"/>
  </r>
  <r>
    <x v="4"/>
    <x v="1"/>
    <x v="107"/>
    <n v="17105.759999999998"/>
    <n v="1425.48"/>
    <n v="361.2"/>
    <n v="0"/>
    <n v="0"/>
    <n v="0"/>
  </r>
  <r>
    <x v="4"/>
    <x v="1"/>
    <x v="108"/>
    <n v="17529.12"/>
    <n v="1460.76"/>
    <n v="369.6"/>
    <n v="0"/>
    <n v="0"/>
    <n v="0"/>
  </r>
  <r>
    <x v="4"/>
    <x v="1"/>
    <x v="109"/>
    <n v="17892"/>
    <n v="1491"/>
    <n v="373.8"/>
    <n v="0"/>
    <n v="0"/>
    <n v="0"/>
  </r>
  <r>
    <x v="4"/>
    <x v="1"/>
    <x v="110"/>
    <n v="18113.759999999998"/>
    <n v="1509.48"/>
    <n v="376.32"/>
    <n v="0"/>
    <n v="0"/>
    <n v="0"/>
  </r>
  <r>
    <x v="4"/>
    <x v="1"/>
    <x v="111"/>
    <n v="18204.478999999999"/>
    <n v="1517.0399167"/>
    <n v="378"/>
    <n v="0"/>
    <n v="0"/>
    <n v="0"/>
  </r>
  <r>
    <x v="4"/>
    <x v="1"/>
    <x v="112"/>
    <n v="18305.278999999999"/>
    <n v="1525.4399166999999"/>
    <n v="381.36"/>
    <n v="0"/>
    <n v="0"/>
    <n v="0"/>
  </r>
  <r>
    <x v="4"/>
    <x v="1"/>
    <x v="113"/>
    <n v="18567.359"/>
    <n v="1547.2799167000001"/>
    <n v="390.6"/>
    <n v="0"/>
    <n v="0"/>
    <n v="0"/>
  </r>
  <r>
    <x v="4"/>
    <x v="1"/>
    <x v="114"/>
    <n v="18799.2"/>
    <n v="1566.6"/>
    <n v="418.32"/>
    <n v="0"/>
    <n v="0"/>
    <n v="0"/>
  </r>
  <r>
    <x v="4"/>
    <x v="1"/>
    <x v="115"/>
    <n v="19404"/>
    <n v="1617"/>
    <n v="455.28"/>
    <n v="0"/>
    <n v="0"/>
    <n v="0"/>
  </r>
  <r>
    <x v="4"/>
    <x v="1"/>
    <x v="116"/>
    <n v="20170.080000000002"/>
    <n v="1680.84"/>
    <n v="492.24"/>
    <n v="0"/>
    <n v="0"/>
    <n v="0"/>
  </r>
  <r>
    <x v="4"/>
    <x v="1"/>
    <x v="117"/>
    <n v="20764.798999999999"/>
    <n v="1730.3999166999999"/>
    <n v="519.96"/>
    <n v="0"/>
    <n v="0"/>
    <n v="0"/>
  </r>
  <r>
    <x v="4"/>
    <x v="1"/>
    <x v="118"/>
    <n v="21057.118999999999"/>
    <n v="1754.7599167000001"/>
    <n v="522.48"/>
    <n v="0"/>
    <n v="0"/>
    <n v="0"/>
  </r>
  <r>
    <x v="4"/>
    <x v="1"/>
    <x v="119"/>
    <n v="21420"/>
    <n v="1785"/>
    <n v="530.88"/>
    <n v="0"/>
    <n v="0"/>
    <n v="0"/>
  </r>
  <r>
    <x v="4"/>
    <x v="1"/>
    <x v="120"/>
    <n v="21299.039000000001"/>
    <n v="1774.9199166999999"/>
    <n v="523.32000000000005"/>
    <n v="0"/>
    <n v="0"/>
    <n v="0"/>
  </r>
  <r>
    <x v="4"/>
    <x v="1"/>
    <x v="121"/>
    <n v="21631.679"/>
    <n v="1802.6399167"/>
    <n v="534.24"/>
    <n v="0"/>
    <n v="0"/>
    <n v="0"/>
  </r>
  <r>
    <x v="4"/>
    <x v="1"/>
    <x v="122"/>
    <n v="21682.080000000002"/>
    <n v="1806.84"/>
    <n v="535.07991670000001"/>
    <n v="0"/>
    <n v="0"/>
    <n v="0"/>
  </r>
  <r>
    <x v="4"/>
    <x v="1"/>
    <x v="123"/>
    <n v="21581.278999999999"/>
    <n v="1798.4399166999999"/>
    <n v="545.16"/>
    <n v="0"/>
    <n v="0"/>
    <n v="0"/>
  </r>
  <r>
    <x v="4"/>
    <x v="1"/>
    <x v="124"/>
    <n v="21228.478999999999"/>
    <n v="1769.0399167"/>
    <n v="542.63991669999996"/>
    <n v="0"/>
    <n v="0"/>
    <n v="0"/>
  </r>
  <r>
    <x v="4"/>
    <x v="1"/>
    <x v="125"/>
    <n v="21672"/>
    <n v="1806"/>
    <n v="538.44000000000005"/>
    <n v="0"/>
    <n v="0"/>
    <n v="0"/>
  </r>
  <r>
    <x v="4"/>
    <x v="1"/>
    <x v="126"/>
    <n v="21772.798999999999"/>
    <n v="1814.3999166999999"/>
    <n v="495.6"/>
    <n v="0"/>
    <n v="0"/>
    <n v="0"/>
  </r>
  <r>
    <x v="4"/>
    <x v="1"/>
    <x v="127"/>
    <n v="22034.880000000001"/>
    <n v="1836.24"/>
    <n v="480.48"/>
    <n v="0"/>
    <n v="0"/>
    <n v="0"/>
  </r>
  <r>
    <x v="4"/>
    <x v="1"/>
    <x v="128"/>
    <n v="21692.159"/>
    <n v="1807.6799166999999"/>
    <n v="468.72"/>
    <n v="0"/>
    <n v="0"/>
    <n v="0"/>
  </r>
  <r>
    <x v="4"/>
    <x v="1"/>
    <x v="129"/>
    <n v="21631.679"/>
    <n v="1802.6399167"/>
    <n v="471.24"/>
    <n v="0"/>
    <n v="0"/>
    <n v="0"/>
  </r>
  <r>
    <x v="4"/>
    <x v="1"/>
    <x v="130"/>
    <n v="21218.399000000001"/>
    <n v="1768.1999166999999"/>
    <n v="468.72"/>
    <n v="0"/>
    <n v="0"/>
    <n v="0"/>
  </r>
  <r>
    <x v="4"/>
    <x v="1"/>
    <x v="131"/>
    <n v="21621.598999999998"/>
    <n v="1801.7999167"/>
    <n v="473.76"/>
    <n v="0"/>
    <n v="0"/>
    <n v="0"/>
  </r>
  <r>
    <x v="4"/>
    <x v="1"/>
    <x v="132"/>
    <n v="22044.958999999999"/>
    <n v="1837.0799167"/>
    <n v="483"/>
    <n v="0"/>
    <n v="0"/>
    <n v="0"/>
  </r>
  <r>
    <x v="4"/>
    <x v="1"/>
    <x v="133"/>
    <n v="21863.52"/>
    <n v="1821.96"/>
    <n v="479.64"/>
    <n v="0"/>
    <n v="0"/>
    <n v="0"/>
  </r>
  <r>
    <x v="4"/>
    <x v="1"/>
    <x v="134"/>
    <n v="21903.839"/>
    <n v="1825.3199167"/>
    <n v="475.44"/>
    <n v="0"/>
    <n v="0"/>
    <n v="0"/>
  </r>
  <r>
    <x v="4"/>
    <x v="1"/>
    <x v="135"/>
    <n v="21903.839"/>
    <n v="1825.3199167"/>
    <n v="468.72"/>
    <n v="0"/>
    <n v="0"/>
    <n v="0"/>
  </r>
  <r>
    <x v="4"/>
    <x v="1"/>
    <x v="136"/>
    <n v="22004.639999999999"/>
    <n v="1833.72"/>
    <n v="472.92"/>
    <n v="0"/>
    <n v="0"/>
    <n v="0"/>
  </r>
  <r>
    <x v="4"/>
    <x v="1"/>
    <x v="137"/>
    <n v="21984.478999999999"/>
    <n v="1832.0399167"/>
    <n v="476.28"/>
    <n v="0"/>
    <n v="0"/>
    <n v="0"/>
  </r>
  <r>
    <x v="4"/>
    <x v="1"/>
    <x v="138"/>
    <n v="21974.399000000001"/>
    <n v="1831.1999166999999"/>
    <n v="473.76"/>
    <n v="0"/>
    <n v="0"/>
    <n v="0"/>
  </r>
  <r>
    <x v="4"/>
    <x v="1"/>
    <x v="139"/>
    <n v="21792.958999999999"/>
    <n v="1816.0799167"/>
    <n v="472.92"/>
    <n v="0"/>
    <n v="0"/>
    <n v="0"/>
  </r>
  <r>
    <x v="4"/>
    <x v="1"/>
    <x v="140"/>
    <n v="21782.880000000001"/>
    <n v="1815.24"/>
    <n v="472.92"/>
    <n v="0"/>
    <n v="0"/>
    <n v="0"/>
  </r>
  <r>
    <x v="4"/>
    <x v="1"/>
    <x v="141"/>
    <n v="21682.080000000002"/>
    <n v="1806.84"/>
    <n v="470.4"/>
    <n v="0"/>
    <n v="0"/>
    <n v="0"/>
  </r>
  <r>
    <x v="4"/>
    <x v="1"/>
    <x v="142"/>
    <n v="21238.560000000001"/>
    <n v="1769.88"/>
    <n v="469.56"/>
    <n v="0"/>
    <n v="0"/>
    <n v="0"/>
  </r>
  <r>
    <x v="4"/>
    <x v="1"/>
    <x v="143"/>
    <n v="21692.159"/>
    <n v="1807.6799166999999"/>
    <n v="475.44"/>
    <n v="0"/>
    <n v="0"/>
    <n v="0"/>
  </r>
  <r>
    <x v="4"/>
    <x v="1"/>
    <x v="144"/>
    <n v="21258.719000000001"/>
    <n v="1771.5599167"/>
    <n v="470.4"/>
    <n v="0"/>
    <n v="0"/>
    <n v="0"/>
  </r>
  <r>
    <x v="4"/>
    <x v="1"/>
    <x v="145"/>
    <n v="21006.719000000001"/>
    <n v="1750.5599167"/>
    <n v="467.04"/>
    <n v="0"/>
    <n v="0"/>
    <n v="0"/>
  </r>
  <r>
    <x v="4"/>
    <x v="1"/>
    <x v="146"/>
    <n v="21097.439999999999"/>
    <n v="1758.12"/>
    <n v="470.4"/>
    <n v="0"/>
    <n v="0"/>
    <n v="0"/>
  </r>
  <r>
    <x v="4"/>
    <x v="1"/>
    <x v="147"/>
    <n v="21399.839"/>
    <n v="1783.3199167"/>
    <n v="469.56"/>
    <n v="0"/>
    <n v="0"/>
    <n v="0"/>
  </r>
  <r>
    <x v="4"/>
    <x v="1"/>
    <x v="148"/>
    <n v="21672"/>
    <n v="1806"/>
    <n v="473.76"/>
    <n v="0"/>
    <n v="0"/>
    <n v="0"/>
  </r>
  <r>
    <x v="4"/>
    <x v="1"/>
    <x v="149"/>
    <n v="21843.359"/>
    <n v="1820.2799167000001"/>
    <n v="472.92"/>
    <n v="0"/>
    <n v="0"/>
    <n v="0"/>
  </r>
  <r>
    <x v="4"/>
    <x v="1"/>
    <x v="150"/>
    <n v="21631.679"/>
    <n v="1802.6399167"/>
    <n v="462"/>
    <n v="0"/>
    <n v="0"/>
    <n v="0"/>
  </r>
  <r>
    <x v="4"/>
    <x v="1"/>
    <x v="151"/>
    <n v="21117.598999999998"/>
    <n v="1759.7999167"/>
    <n v="462.84"/>
    <n v="0"/>
    <n v="0"/>
    <n v="0"/>
  </r>
  <r>
    <x v="4"/>
    <x v="1"/>
    <x v="152"/>
    <n v="21278.880000000001"/>
    <n v="1773.24"/>
    <n v="462.84"/>
    <n v="0"/>
    <n v="0"/>
    <n v="0"/>
  </r>
  <r>
    <x v="4"/>
    <x v="1"/>
    <x v="153"/>
    <n v="21510.719000000001"/>
    <n v="1792.5599167"/>
    <n v="472.92"/>
    <n v="0"/>
    <n v="0"/>
    <n v="0"/>
  </r>
  <r>
    <x v="4"/>
    <x v="1"/>
    <x v="154"/>
    <n v="21480.478999999999"/>
    <n v="1790.0399167"/>
    <n v="479.64"/>
    <n v="0"/>
    <n v="0"/>
    <n v="0"/>
  </r>
  <r>
    <x v="4"/>
    <x v="1"/>
    <x v="155"/>
    <n v="21772.798999999999"/>
    <n v="1814.3999166999999"/>
    <n v="477.12"/>
    <n v="0"/>
    <n v="0"/>
    <n v="0"/>
  </r>
  <r>
    <x v="4"/>
    <x v="1"/>
    <x v="156"/>
    <n v="21772.798999999999"/>
    <n v="1814.3999166999999"/>
    <n v="473.76"/>
    <n v="0"/>
    <n v="0"/>
    <n v="0"/>
  </r>
  <r>
    <x v="4"/>
    <x v="1"/>
    <x v="157"/>
    <n v="21934.080000000002"/>
    <n v="1827.84"/>
    <n v="481.32"/>
    <n v="0"/>
    <n v="0"/>
    <n v="0"/>
  </r>
  <r>
    <x v="4"/>
    <x v="1"/>
    <x v="158"/>
    <n v="22044.958999999999"/>
    <n v="1837.0799167"/>
    <n v="485.52"/>
    <n v="0"/>
    <n v="0"/>
    <n v="0"/>
  </r>
  <r>
    <x v="4"/>
    <x v="1"/>
    <x v="159"/>
    <n v="22296.958999999999"/>
    <n v="1858.0799167"/>
    <n v="493.08"/>
    <n v="0"/>
    <n v="0"/>
    <n v="0"/>
  </r>
  <r>
    <x v="4"/>
    <x v="1"/>
    <x v="160"/>
    <n v="22307.039000000001"/>
    <n v="1858.9199166999999"/>
    <n v="490.56"/>
    <n v="0"/>
    <n v="0"/>
    <n v="0"/>
  </r>
  <r>
    <x v="4"/>
    <x v="1"/>
    <x v="161"/>
    <n v="22609.439999999999"/>
    <n v="1884.12"/>
    <n v="491.4"/>
    <n v="0"/>
    <n v="0"/>
    <n v="0"/>
  </r>
  <r>
    <x v="4"/>
    <x v="1"/>
    <x v="162"/>
    <n v="22680"/>
    <n v="1890"/>
    <n v="493.92"/>
    <n v="0"/>
    <n v="0"/>
    <n v="0"/>
  </r>
  <r>
    <x v="4"/>
    <x v="1"/>
    <x v="163"/>
    <n v="22639.679"/>
    <n v="1886.6399167"/>
    <n v="491.4"/>
    <n v="0"/>
    <n v="0"/>
    <n v="0"/>
  </r>
  <r>
    <x v="4"/>
    <x v="1"/>
    <x v="164"/>
    <n v="22478.399000000001"/>
    <n v="1873.1999166999999"/>
    <n v="491.4"/>
    <n v="0"/>
    <n v="0"/>
    <n v="0"/>
  </r>
  <r>
    <x v="4"/>
    <x v="1"/>
    <x v="165"/>
    <n v="22690.080000000002"/>
    <n v="1890.84"/>
    <n v="501.48"/>
    <n v="0"/>
    <n v="0"/>
    <n v="0"/>
  </r>
  <r>
    <x v="4"/>
    <x v="1"/>
    <x v="166"/>
    <n v="22428"/>
    <n v="1869"/>
    <n v="496.44"/>
    <n v="0"/>
    <n v="0"/>
    <n v="0"/>
  </r>
  <r>
    <x v="4"/>
    <x v="1"/>
    <x v="167"/>
    <n v="22246.559000000001"/>
    <n v="1853.8799167"/>
    <n v="488.88"/>
    <n v="0"/>
    <n v="0"/>
    <n v="0"/>
  </r>
  <r>
    <x v="4"/>
    <x v="1"/>
    <x v="168"/>
    <n v="22397.759999999998"/>
    <n v="1866.48"/>
    <n v="485.52"/>
    <n v="0"/>
    <n v="0"/>
    <n v="0"/>
  </r>
  <r>
    <x v="4"/>
    <x v="1"/>
    <x v="169"/>
    <n v="23194.080000000002"/>
    <n v="1932.84"/>
    <n v="491.4"/>
    <n v="0"/>
    <n v="0"/>
    <n v="0"/>
  </r>
  <r>
    <x v="4"/>
    <x v="1"/>
    <x v="170"/>
    <n v="23335.200000000001"/>
    <n v="1944.6"/>
    <n v="495.6"/>
    <n v="0"/>
    <n v="0"/>
    <n v="0"/>
  </r>
  <r>
    <x v="4"/>
    <x v="1"/>
    <x v="171"/>
    <n v="23264.639999999999"/>
    <n v="1938.72"/>
    <n v="498.96"/>
    <n v="0"/>
    <n v="0"/>
    <n v="0"/>
  </r>
  <r>
    <x v="4"/>
    <x v="1"/>
    <x v="172"/>
    <n v="23264.639999999999"/>
    <n v="1938.72"/>
    <n v="499.8"/>
    <n v="0"/>
    <n v="0"/>
    <n v="0"/>
  </r>
  <r>
    <x v="4"/>
    <x v="1"/>
    <x v="173"/>
    <n v="23133.598999999998"/>
    <n v="1927.7999167"/>
    <n v="500.64"/>
    <n v="0"/>
    <n v="0"/>
    <n v="0"/>
  </r>
  <r>
    <x v="4"/>
    <x v="1"/>
    <x v="174"/>
    <n v="22599.359"/>
    <n v="1883.2799167000001"/>
    <n v="501.48"/>
    <n v="0"/>
    <n v="0"/>
    <n v="0"/>
  </r>
  <r>
    <x v="4"/>
    <x v="1"/>
    <x v="175"/>
    <n v="22720.32"/>
    <n v="1893.36"/>
    <n v="500.64"/>
    <n v="0"/>
    <n v="0"/>
    <n v="0"/>
  </r>
  <r>
    <x v="4"/>
    <x v="1"/>
    <x v="176"/>
    <n v="22821.118999999999"/>
    <n v="1901.7599167000001"/>
    <n v="502.32"/>
    <n v="0"/>
    <n v="0"/>
    <n v="0"/>
  </r>
  <r>
    <x v="4"/>
    <x v="1"/>
    <x v="177"/>
    <n v="22629.598999999998"/>
    <n v="1885.7999167"/>
    <n v="500.64"/>
    <n v="0"/>
    <n v="0"/>
    <n v="0"/>
  </r>
  <r>
    <x v="4"/>
    <x v="1"/>
    <x v="178"/>
    <n v="22680"/>
    <n v="1890"/>
    <n v="497.28"/>
    <n v="0"/>
    <n v="0"/>
    <n v="0"/>
  </r>
  <r>
    <x v="4"/>
    <x v="1"/>
    <x v="179"/>
    <n v="22690.080000000002"/>
    <n v="1890.84"/>
    <n v="496.44"/>
    <n v="0"/>
    <n v="0"/>
    <n v="0"/>
  </r>
  <r>
    <x v="4"/>
    <x v="1"/>
    <x v="180"/>
    <n v="23022.719000000001"/>
    <n v="1918.5599167"/>
    <n v="493.92"/>
    <n v="0"/>
    <n v="0"/>
    <n v="0"/>
  </r>
  <r>
    <x v="4"/>
    <x v="1"/>
    <x v="181"/>
    <n v="23234.399000000001"/>
    <n v="1936.1999166999999"/>
    <n v="498.12"/>
    <n v="0"/>
    <n v="0"/>
    <n v="0"/>
  </r>
  <r>
    <x v="4"/>
    <x v="1"/>
    <x v="182"/>
    <n v="23284.798999999999"/>
    <n v="1940.3999166999999"/>
    <n v="506.52"/>
    <n v="0"/>
    <n v="0"/>
    <n v="0"/>
  </r>
  <r>
    <x v="4"/>
    <x v="1"/>
    <x v="183"/>
    <n v="23022.719000000001"/>
    <n v="1918.5599167"/>
    <n v="504.84"/>
    <n v="0"/>
    <n v="0"/>
    <n v="0"/>
  </r>
  <r>
    <x v="4"/>
    <x v="1"/>
    <x v="184"/>
    <n v="23123.52"/>
    <n v="1926.96"/>
    <n v="499.8"/>
    <n v="0"/>
    <n v="0"/>
    <n v="0"/>
  </r>
  <r>
    <x v="4"/>
    <x v="1"/>
    <x v="185"/>
    <n v="23073.118999999999"/>
    <n v="1922.7599167000001"/>
    <n v="493.08"/>
    <n v="0"/>
    <n v="0"/>
    <n v="0"/>
  </r>
  <r>
    <x v="4"/>
    <x v="1"/>
    <x v="186"/>
    <n v="22992.478999999999"/>
    <n v="1916.0399167"/>
    <n v="494.76"/>
    <n v="0"/>
    <n v="0"/>
    <n v="0"/>
  </r>
  <r>
    <x v="4"/>
    <x v="1"/>
    <x v="187"/>
    <n v="22730.399000000001"/>
    <n v="1894.1999166999999"/>
    <n v="489.72"/>
    <n v="0"/>
    <n v="0"/>
    <n v="0"/>
  </r>
  <r>
    <x v="4"/>
    <x v="1"/>
    <x v="188"/>
    <n v="22780.798999999999"/>
    <n v="1898.3999166999999"/>
    <n v="483"/>
    <n v="0"/>
    <n v="0"/>
    <n v="0"/>
  </r>
  <r>
    <x v="4"/>
    <x v="1"/>
    <x v="189"/>
    <n v="22589.278999999999"/>
    <n v="1882.4399166999999"/>
    <n v="475.44"/>
    <n v="0"/>
    <n v="0"/>
    <n v="0"/>
  </r>
  <r>
    <x v="4"/>
    <x v="1"/>
    <x v="190"/>
    <n v="22569.118999999999"/>
    <n v="1880.7599167000001"/>
    <n v="480.48"/>
    <n v="0"/>
    <n v="0"/>
    <n v="0"/>
  </r>
  <r>
    <x v="4"/>
    <x v="1"/>
    <x v="191"/>
    <n v="22649.759999999998"/>
    <n v="1887.48"/>
    <n v="482.16"/>
    <n v="0"/>
    <n v="0"/>
    <n v="0"/>
  </r>
  <r>
    <x v="4"/>
    <x v="1"/>
    <x v="192"/>
    <n v="22760.639999999999"/>
    <n v="1896.72"/>
    <n v="481.32"/>
    <n v="0"/>
    <n v="0"/>
    <n v="0"/>
  </r>
  <r>
    <x v="4"/>
    <x v="1"/>
    <x v="193"/>
    <n v="22790.880000000001"/>
    <n v="1899.24"/>
    <n v="484.68"/>
    <n v="0"/>
    <n v="0"/>
    <n v="0"/>
  </r>
  <r>
    <x v="4"/>
    <x v="1"/>
    <x v="194"/>
    <n v="22518.719000000001"/>
    <n v="1876.5599167"/>
    <n v="483.84"/>
    <n v="0"/>
    <n v="0"/>
    <n v="0"/>
  </r>
  <r>
    <x v="4"/>
    <x v="1"/>
    <x v="195"/>
    <n v="20311.2"/>
    <n v="1692.6"/>
    <n v="401.52"/>
    <n v="0"/>
    <n v="0"/>
    <n v="0"/>
  </r>
  <r>
    <x v="4"/>
    <x v="1"/>
    <x v="196"/>
    <n v="21863.52"/>
    <n v="1821.96"/>
    <n v="443.52"/>
    <n v="0"/>
    <n v="0"/>
    <n v="0"/>
  </r>
  <r>
    <x v="4"/>
    <x v="1"/>
    <x v="197"/>
    <n v="22155.839"/>
    <n v="1846.3199167"/>
    <n v="462"/>
    <n v="0"/>
    <n v="0"/>
    <n v="0"/>
  </r>
  <r>
    <x v="4"/>
    <x v="1"/>
    <x v="198"/>
    <n v="22367.52"/>
    <n v="1863.96"/>
    <n v="467.04"/>
    <n v="0"/>
    <n v="0"/>
    <n v="0"/>
  </r>
  <r>
    <x v="4"/>
    <x v="1"/>
    <x v="199"/>
    <n v="22458.239000000001"/>
    <n v="1871.5199167000001"/>
    <n v="466.2"/>
    <n v="0"/>
    <n v="0"/>
    <n v="0"/>
  </r>
  <r>
    <x v="4"/>
    <x v="1"/>
    <x v="200"/>
    <n v="22448.159"/>
    <n v="1870.6799166999999"/>
    <n v="468.72"/>
    <n v="0"/>
    <n v="0"/>
    <n v="0"/>
  </r>
  <r>
    <x v="4"/>
    <x v="1"/>
    <x v="201"/>
    <n v="22448.159"/>
    <n v="1870.6799166999999"/>
    <n v="469.56"/>
    <n v="0"/>
    <n v="0"/>
    <n v="0"/>
  </r>
  <r>
    <x v="4"/>
    <x v="1"/>
    <x v="202"/>
    <n v="22518.719000000001"/>
    <n v="1876.5599167"/>
    <n v="473.76"/>
    <n v="0"/>
    <n v="0"/>
    <n v="0"/>
  </r>
  <r>
    <x v="4"/>
    <x v="1"/>
    <x v="203"/>
    <n v="22448.159"/>
    <n v="1870.6799166999999"/>
    <n v="468.72"/>
    <n v="0"/>
    <n v="0"/>
    <n v="0"/>
  </r>
  <r>
    <x v="4"/>
    <x v="1"/>
    <x v="204"/>
    <n v="22266.719000000001"/>
    <n v="1855.5599167"/>
    <n v="461.16"/>
    <n v="0"/>
    <n v="0"/>
    <n v="0"/>
  </r>
  <r>
    <x v="4"/>
    <x v="1"/>
    <x v="205"/>
    <n v="22387.679"/>
    <n v="1865.6399167"/>
    <n v="467.88"/>
    <n v="0"/>
    <n v="0"/>
    <n v="0"/>
  </r>
  <r>
    <x v="4"/>
    <x v="1"/>
    <x v="206"/>
    <n v="22508.639999999999"/>
    <n v="1875.72"/>
    <n v="467.04"/>
    <n v="0"/>
    <n v="0"/>
    <n v="0"/>
  </r>
  <r>
    <x v="4"/>
    <x v="1"/>
    <x v="207"/>
    <n v="22609.439999999999"/>
    <n v="1884.12"/>
    <n v="463.68"/>
    <n v="0"/>
    <n v="0"/>
    <n v="0"/>
  </r>
  <r>
    <x v="4"/>
    <x v="1"/>
    <x v="208"/>
    <n v="22659.839"/>
    <n v="1888.3199167"/>
    <n v="460.32"/>
    <n v="0"/>
    <n v="0"/>
    <n v="0"/>
  </r>
  <r>
    <x v="4"/>
    <x v="1"/>
    <x v="209"/>
    <n v="22841.278999999999"/>
    <n v="1903.4399166999999"/>
    <n v="457.8"/>
    <n v="0"/>
    <n v="0"/>
    <n v="0"/>
  </r>
  <r>
    <x v="4"/>
    <x v="1"/>
    <x v="210"/>
    <n v="23133.598999999998"/>
    <n v="1927.7999167"/>
    <n v="469.56"/>
    <n v="0"/>
    <n v="0"/>
    <n v="0"/>
  </r>
  <r>
    <x v="4"/>
    <x v="1"/>
    <x v="211"/>
    <n v="23466.239000000001"/>
    <n v="1955.5199167000001"/>
    <n v="476.28"/>
    <n v="0"/>
    <n v="0"/>
    <n v="0"/>
  </r>
  <r>
    <x v="4"/>
    <x v="1"/>
    <x v="212"/>
    <n v="23617.439999999999"/>
    <n v="1968.12"/>
    <n v="480.48"/>
    <n v="0"/>
    <n v="0"/>
    <n v="0"/>
  </r>
  <r>
    <x v="4"/>
    <x v="1"/>
    <x v="213"/>
    <n v="23617.439999999999"/>
    <n v="1968.12"/>
    <n v="476.28"/>
    <n v="0"/>
    <n v="0"/>
    <n v="0"/>
  </r>
  <r>
    <x v="4"/>
    <x v="1"/>
    <x v="214"/>
    <n v="23808.958999999999"/>
    <n v="1984.0799167"/>
    <n v="482.16"/>
    <n v="0"/>
    <n v="0"/>
    <n v="0"/>
  </r>
  <r>
    <x v="4"/>
    <x v="1"/>
    <x v="215"/>
    <n v="23939.999"/>
    <n v="1994.9999167000001"/>
    <n v="484.68"/>
    <n v="0"/>
    <n v="0"/>
    <n v="0"/>
  </r>
  <r>
    <x v="4"/>
    <x v="1"/>
    <x v="216"/>
    <n v="23798.880000000001"/>
    <n v="1983.24"/>
    <n v="480.48"/>
    <n v="0"/>
    <n v="0"/>
    <n v="0"/>
  </r>
  <r>
    <x v="4"/>
    <x v="1"/>
    <x v="217"/>
    <n v="23657.759999999998"/>
    <n v="1971.48"/>
    <n v="472.92"/>
    <n v="0"/>
    <n v="0"/>
    <n v="0"/>
  </r>
  <r>
    <x v="4"/>
    <x v="1"/>
    <x v="218"/>
    <n v="23607.359"/>
    <n v="1967.2799167000001"/>
    <n v="472.92"/>
    <n v="0"/>
    <n v="0"/>
    <n v="0"/>
  </r>
  <r>
    <x v="4"/>
    <x v="1"/>
    <x v="219"/>
    <n v="23476.32"/>
    <n v="1956.36"/>
    <n v="469.56"/>
    <n v="0"/>
    <n v="0"/>
    <n v="0"/>
  </r>
  <r>
    <x v="4"/>
    <x v="1"/>
    <x v="220"/>
    <n v="23425.919000000002"/>
    <n v="1952.1599166999999"/>
    <n v="467.04"/>
    <n v="0"/>
    <n v="0"/>
    <n v="0"/>
  </r>
  <r>
    <x v="4"/>
    <x v="1"/>
    <x v="221"/>
    <n v="23486.399000000001"/>
    <n v="1957.1999166999999"/>
    <n v="472.08"/>
    <n v="0"/>
    <n v="0"/>
    <n v="0"/>
  </r>
  <r>
    <x v="4"/>
    <x v="1"/>
    <x v="222"/>
    <n v="23506.559000000001"/>
    <n v="1958.8799167"/>
    <n v="479.64"/>
    <n v="0"/>
    <n v="0"/>
    <n v="0"/>
  </r>
  <r>
    <x v="4"/>
    <x v="1"/>
    <x v="223"/>
    <n v="23395.679"/>
    <n v="1949.6399167"/>
    <n v="477.96"/>
    <n v="0"/>
    <n v="0"/>
    <n v="0"/>
  </r>
  <r>
    <x v="4"/>
    <x v="1"/>
    <x v="224"/>
    <n v="23466.239000000001"/>
    <n v="1955.5199167000001"/>
    <n v="486.36"/>
    <n v="0"/>
    <n v="0"/>
    <n v="0"/>
  </r>
  <r>
    <x v="4"/>
    <x v="1"/>
    <x v="225"/>
    <n v="23415.839"/>
    <n v="1951.3199167"/>
    <n v="488.88"/>
    <n v="0"/>
    <n v="0"/>
    <n v="0"/>
  </r>
  <r>
    <x v="4"/>
    <x v="1"/>
    <x v="226"/>
    <n v="23173.919000000002"/>
    <n v="1931.1599166999999"/>
    <n v="483"/>
    <n v="0"/>
    <n v="0"/>
    <n v="0"/>
  </r>
  <r>
    <x v="4"/>
    <x v="1"/>
    <x v="227"/>
    <n v="23042.880000000001"/>
    <n v="1920.24"/>
    <n v="476.28"/>
    <n v="0"/>
    <n v="0"/>
    <n v="0"/>
  </r>
  <r>
    <x v="4"/>
    <x v="1"/>
    <x v="228"/>
    <n v="22740.478999999999"/>
    <n v="1895.0399167"/>
    <n v="451.08"/>
    <n v="0"/>
    <n v="0"/>
    <n v="0"/>
  </r>
  <r>
    <x v="4"/>
    <x v="1"/>
    <x v="229"/>
    <n v="22579.200000000001"/>
    <n v="1881.6"/>
    <n v="440.16"/>
    <n v="0"/>
    <n v="0"/>
    <n v="0"/>
  </r>
  <r>
    <x v="4"/>
    <x v="1"/>
    <x v="230"/>
    <n v="22478.399000000001"/>
    <n v="1873.1999166999999"/>
    <n v="436.8"/>
    <n v="0"/>
    <n v="0"/>
    <n v="0"/>
  </r>
  <r>
    <x v="4"/>
    <x v="1"/>
    <x v="231"/>
    <n v="22458.239000000001"/>
    <n v="1871.5199167000001"/>
    <n v="433.44"/>
    <n v="0"/>
    <n v="0"/>
    <n v="0"/>
  </r>
  <r>
    <x v="4"/>
    <x v="1"/>
    <x v="232"/>
    <n v="22357.439999999999"/>
    <n v="1863.12"/>
    <n v="430.92"/>
    <n v="0"/>
    <n v="0"/>
    <n v="0"/>
  </r>
  <r>
    <x v="4"/>
    <x v="1"/>
    <x v="233"/>
    <n v="22165.919000000002"/>
    <n v="1847.1599166999999"/>
    <n v="418.32"/>
    <n v="0"/>
    <n v="0"/>
    <n v="0"/>
  </r>
  <r>
    <x v="4"/>
    <x v="1"/>
    <x v="234"/>
    <n v="21651.839"/>
    <n v="1804.3199167"/>
    <n v="389.76"/>
    <n v="0"/>
    <n v="0"/>
    <n v="0"/>
  </r>
  <r>
    <x v="4"/>
    <x v="1"/>
    <x v="235"/>
    <n v="21571.200000000001"/>
    <n v="1797.6"/>
    <n v="391.44"/>
    <n v="0"/>
    <n v="0"/>
    <n v="0"/>
  </r>
  <r>
    <x v="4"/>
    <x v="1"/>
    <x v="236"/>
    <n v="21571.200000000001"/>
    <n v="1797.6"/>
    <n v="396.48"/>
    <n v="0"/>
    <n v="0"/>
    <n v="0"/>
  </r>
  <r>
    <x v="4"/>
    <x v="1"/>
    <x v="237"/>
    <n v="21510.719000000001"/>
    <n v="1792.5599167"/>
    <n v="393.12"/>
    <n v="0"/>
    <n v="0"/>
    <n v="0"/>
  </r>
  <r>
    <x v="4"/>
    <x v="1"/>
    <x v="238"/>
    <n v="21409.919000000002"/>
    <n v="1784.1599166999999"/>
    <n v="387.24"/>
    <n v="0"/>
    <n v="0"/>
    <n v="0"/>
  </r>
  <r>
    <x v="4"/>
    <x v="1"/>
    <x v="239"/>
    <n v="21238.560000000001"/>
    <n v="1769.88"/>
    <n v="377.16"/>
    <n v="0"/>
    <n v="0"/>
    <n v="0"/>
  </r>
  <r>
    <x v="4"/>
    <x v="1"/>
    <x v="240"/>
    <n v="20795.039000000001"/>
    <n v="1732.9199166999999"/>
    <n v="355.32"/>
    <n v="0"/>
    <n v="0"/>
    <n v="0"/>
  </r>
  <r>
    <x v="4"/>
    <x v="1"/>
    <x v="241"/>
    <n v="20633.759999999998"/>
    <n v="1719.48"/>
    <n v="343.56"/>
    <n v="0"/>
    <n v="0"/>
    <n v="0"/>
  </r>
  <r>
    <x v="4"/>
    <x v="1"/>
    <x v="242"/>
    <n v="20512.798999999999"/>
    <n v="1709.3999166999999"/>
    <n v="337.68"/>
    <n v="0"/>
    <n v="0"/>
    <n v="0"/>
  </r>
  <r>
    <x v="4"/>
    <x v="1"/>
    <x v="243"/>
    <n v="20492.64"/>
    <n v="1707.72"/>
    <n v="337.68"/>
    <n v="0"/>
    <n v="0"/>
    <n v="0"/>
  </r>
  <r>
    <x v="4"/>
    <x v="1"/>
    <x v="244"/>
    <n v="20220.478999999999"/>
    <n v="1685.0399167"/>
    <n v="327.60000000000002"/>
    <n v="0"/>
    <n v="0"/>
    <n v="0"/>
  </r>
  <r>
    <x v="4"/>
    <x v="1"/>
    <x v="245"/>
    <n v="20008.798999999999"/>
    <n v="1667.3999166999999"/>
    <n v="314.16000000000003"/>
    <n v="0"/>
    <n v="0"/>
    <n v="0"/>
  </r>
  <r>
    <x v="4"/>
    <x v="1"/>
    <x v="246"/>
    <n v="19928.159"/>
    <n v="1660.6799166999999"/>
    <n v="313.32"/>
    <n v="0"/>
    <n v="0"/>
    <n v="0"/>
  </r>
  <r>
    <x v="4"/>
    <x v="1"/>
    <x v="247"/>
    <n v="19887.839"/>
    <n v="1657.3199167"/>
    <n v="316.68"/>
    <n v="0"/>
    <n v="0"/>
    <n v="0"/>
  </r>
  <r>
    <x v="4"/>
    <x v="1"/>
    <x v="248"/>
    <n v="19797.118999999999"/>
    <n v="1649.7599167000001"/>
    <n v="315"/>
    <n v="0"/>
    <n v="0"/>
    <n v="0"/>
  </r>
  <r>
    <x v="4"/>
    <x v="1"/>
    <x v="249"/>
    <n v="19776.958999999999"/>
    <n v="1648.0799167"/>
    <n v="313.32"/>
    <n v="0"/>
    <n v="0"/>
    <n v="0"/>
  </r>
  <r>
    <x v="4"/>
    <x v="1"/>
    <x v="250"/>
    <n v="19605.598999999998"/>
    <n v="1633.7999167"/>
    <n v="304.92"/>
    <n v="0"/>
    <n v="0"/>
    <n v="0"/>
  </r>
  <r>
    <x v="4"/>
    <x v="1"/>
    <x v="251"/>
    <n v="19353.598999999998"/>
    <n v="1612.7999167"/>
    <n v="292.32"/>
    <n v="0"/>
    <n v="0"/>
    <n v="0"/>
  </r>
  <r>
    <x v="4"/>
    <x v="1"/>
    <x v="252"/>
    <n v="19152"/>
    <n v="1596"/>
    <n v="300.72000000000003"/>
    <n v="0"/>
    <n v="0"/>
    <n v="0"/>
  </r>
  <r>
    <x v="4"/>
    <x v="1"/>
    <x v="253"/>
    <n v="18980.64"/>
    <n v="1581.72"/>
    <n v="294.83999999999997"/>
    <n v="0"/>
    <n v="0"/>
    <n v="0"/>
  </r>
  <r>
    <x v="4"/>
    <x v="1"/>
    <x v="254"/>
    <n v="18839.52"/>
    <n v="1569.96"/>
    <n v="287.27999999999997"/>
    <n v="0"/>
    <n v="0"/>
    <n v="0"/>
  </r>
  <r>
    <x v="4"/>
    <x v="1"/>
    <x v="255"/>
    <n v="18658.080000000002"/>
    <n v="1554.84"/>
    <n v="280.56"/>
    <n v="0"/>
    <n v="0"/>
    <n v="0"/>
  </r>
  <r>
    <x v="4"/>
    <x v="1"/>
    <x v="256"/>
    <n v="18577.439999999999"/>
    <n v="1548.12"/>
    <n v="277.2"/>
    <n v="0"/>
    <n v="0"/>
    <n v="0"/>
  </r>
  <r>
    <x v="4"/>
    <x v="1"/>
    <x v="257"/>
    <n v="18466.560000000001"/>
    <n v="1538.88"/>
    <n v="273"/>
    <n v="0"/>
    <n v="0"/>
    <n v="0"/>
  </r>
  <r>
    <x v="4"/>
    <x v="1"/>
    <x v="258"/>
    <n v="18396"/>
    <n v="1533"/>
    <n v="270.48"/>
    <n v="0"/>
    <n v="0"/>
    <n v="0"/>
  </r>
  <r>
    <x v="4"/>
    <x v="1"/>
    <x v="259"/>
    <n v="18305.278999999999"/>
    <n v="1525.4399166999999"/>
    <n v="265.44"/>
    <n v="0"/>
    <n v="0"/>
    <n v="0"/>
  </r>
  <r>
    <x v="4"/>
    <x v="1"/>
    <x v="260"/>
    <n v="18113.759999999998"/>
    <n v="1509.48"/>
    <n v="250.32"/>
    <n v="0"/>
    <n v="0"/>
    <n v="0"/>
  </r>
  <r>
    <x v="4"/>
    <x v="1"/>
    <x v="261"/>
    <n v="17317.439999999999"/>
    <n v="1443.12"/>
    <n v="204.12"/>
    <n v="0"/>
    <n v="0"/>
    <n v="0"/>
  </r>
  <r>
    <x v="4"/>
    <x v="1"/>
    <x v="262"/>
    <n v="17216.64"/>
    <n v="1434.72"/>
    <n v="206.64"/>
    <n v="0"/>
    <n v="0"/>
    <n v="0"/>
  </r>
  <r>
    <x v="4"/>
    <x v="1"/>
    <x v="263"/>
    <n v="17146.080000000002"/>
    <n v="1428.84"/>
    <n v="267.12"/>
    <n v="0"/>
    <n v="0"/>
    <n v="0"/>
  </r>
  <r>
    <x v="4"/>
    <x v="1"/>
    <x v="264"/>
    <n v="16591.68"/>
    <n v="1382.64"/>
    <n v="255.36"/>
    <n v="0"/>
    <n v="0"/>
    <n v="0"/>
  </r>
  <r>
    <x v="4"/>
    <x v="1"/>
    <x v="265"/>
    <n v="16329.599"/>
    <n v="1360.7999167"/>
    <n v="242.76"/>
    <n v="0"/>
    <n v="0"/>
    <n v="0"/>
  </r>
  <r>
    <x v="4"/>
    <x v="1"/>
    <x v="266"/>
    <n v="16107.839"/>
    <n v="1342.3199167"/>
    <n v="236.04"/>
    <n v="0"/>
    <n v="0"/>
    <n v="0"/>
  </r>
  <r>
    <x v="4"/>
    <x v="1"/>
    <x v="267"/>
    <n v="15956.64"/>
    <n v="1329.72"/>
    <n v="231.84"/>
    <n v="0"/>
    <n v="0"/>
    <n v="0"/>
  </r>
  <r>
    <x v="4"/>
    <x v="1"/>
    <x v="268"/>
    <n v="15886.08"/>
    <n v="1323.84"/>
    <n v="229.32"/>
    <n v="0"/>
    <n v="0"/>
    <n v="0"/>
  </r>
  <r>
    <x v="4"/>
    <x v="1"/>
    <x v="269"/>
    <n v="15714.718999999999"/>
    <n v="1309.5599167"/>
    <n v="225.12"/>
    <n v="0"/>
    <n v="0"/>
    <n v="0"/>
  </r>
  <r>
    <x v="4"/>
    <x v="1"/>
    <x v="270"/>
    <n v="15573.599"/>
    <n v="1297.7999167"/>
    <n v="220.08"/>
    <n v="0"/>
    <n v="0"/>
    <n v="0"/>
  </r>
  <r>
    <x v="4"/>
    <x v="1"/>
    <x v="271"/>
    <n v="15603.839"/>
    <n v="1300.3199167"/>
    <n v="221.76"/>
    <n v="0"/>
    <n v="0"/>
    <n v="0"/>
  </r>
  <r>
    <x v="4"/>
    <x v="1"/>
    <x v="272"/>
    <n v="15472.799000000001"/>
    <n v="1289.3999166999999"/>
    <n v="215.88"/>
    <n v="0"/>
    <n v="0"/>
    <n v="0"/>
  </r>
  <r>
    <x v="4"/>
    <x v="1"/>
    <x v="273"/>
    <n v="15392.159"/>
    <n v="1282.6799166999999"/>
    <n v="213.36"/>
    <n v="0"/>
    <n v="0"/>
    <n v="0"/>
  </r>
  <r>
    <x v="4"/>
    <x v="1"/>
    <x v="274"/>
    <n v="15301.44"/>
    <n v="1275.1199999999999"/>
    <n v="215.04"/>
    <n v="0"/>
    <n v="0"/>
    <n v="0"/>
  </r>
  <r>
    <x v="4"/>
    <x v="1"/>
    <x v="275"/>
    <n v="15140.159"/>
    <n v="1261.6799166999999"/>
    <n v="206.64"/>
    <n v="0"/>
    <n v="0"/>
    <n v="0"/>
  </r>
  <r>
    <x v="4"/>
    <x v="1"/>
    <x v="276"/>
    <n v="14928.478999999999"/>
    <n v="1244.0399167"/>
    <n v="195.72"/>
    <n v="0"/>
    <n v="0"/>
    <n v="0"/>
  </r>
  <r>
    <x v="4"/>
    <x v="1"/>
    <x v="277"/>
    <n v="15059.52"/>
    <n v="1254.96"/>
    <n v="207.48"/>
    <n v="0"/>
    <n v="0"/>
    <n v="0"/>
  </r>
  <r>
    <x v="4"/>
    <x v="1"/>
    <x v="278"/>
    <n v="14948.64"/>
    <n v="1245.72"/>
    <n v="211.68"/>
    <n v="0"/>
    <n v="0"/>
    <n v="0"/>
  </r>
  <r>
    <x v="4"/>
    <x v="1"/>
    <x v="279"/>
    <n v="14847.839"/>
    <n v="1237.3199167"/>
    <n v="209.16"/>
    <n v="0"/>
    <n v="0"/>
    <n v="0"/>
  </r>
  <r>
    <x v="4"/>
    <x v="1"/>
    <x v="280"/>
    <n v="14898.24"/>
    <n v="1241.52"/>
    <n v="211.68"/>
    <n v="0"/>
    <n v="0"/>
    <n v="0"/>
  </r>
  <r>
    <x v="4"/>
    <x v="1"/>
    <x v="281"/>
    <n v="14797.44"/>
    <n v="1233.1199999999999"/>
    <n v="210"/>
    <n v="0"/>
    <n v="0"/>
    <n v="0"/>
  </r>
  <r>
    <x v="4"/>
    <x v="1"/>
    <x v="282"/>
    <n v="14747.039000000001"/>
    <n v="1228.9199166999999"/>
    <n v="209.16"/>
    <n v="0"/>
    <n v="0"/>
    <n v="0"/>
  </r>
  <r>
    <x v="4"/>
    <x v="1"/>
    <x v="283"/>
    <n v="14686.56"/>
    <n v="1223.8800000000001"/>
    <n v="208.32"/>
    <n v="0"/>
    <n v="0"/>
    <n v="0"/>
  </r>
  <r>
    <x v="4"/>
    <x v="1"/>
    <x v="284"/>
    <n v="14515.2"/>
    <n v="1209.5999999999999"/>
    <n v="202.44"/>
    <n v="0"/>
    <n v="0"/>
    <n v="0"/>
  </r>
  <r>
    <x v="4"/>
    <x v="1"/>
    <x v="285"/>
    <n v="14424.478999999999"/>
    <n v="1202.0399167"/>
    <n v="199.08"/>
    <n v="0"/>
    <n v="0"/>
    <n v="0"/>
  </r>
  <r>
    <x v="4"/>
    <x v="1"/>
    <x v="286"/>
    <n v="14364"/>
    <n v="1197"/>
    <n v="198.24"/>
    <n v="0"/>
    <n v="0"/>
    <n v="0"/>
  </r>
  <r>
    <x v="4"/>
    <x v="2"/>
    <x v="287"/>
    <n v="14293.44"/>
    <n v="1191.1199999999999"/>
    <n v="193.2"/>
    <n v="0"/>
    <n v="0"/>
    <n v="0"/>
  </r>
  <r>
    <x v="4"/>
    <x v="2"/>
    <x v="0"/>
    <n v="14192.64"/>
    <n v="1182.72"/>
    <n v="188.16"/>
    <n v="0"/>
    <n v="0"/>
    <n v="0"/>
  </r>
  <r>
    <x v="4"/>
    <x v="2"/>
    <x v="1"/>
    <n v="14031.359"/>
    <n v="1169.2799167000001"/>
    <n v="180.6"/>
    <n v="0"/>
    <n v="0"/>
    <n v="0"/>
  </r>
  <r>
    <x v="4"/>
    <x v="2"/>
    <x v="2"/>
    <n v="13980.959000000001"/>
    <n v="1165.0799167"/>
    <n v="181.44"/>
    <n v="0"/>
    <n v="0"/>
    <n v="0"/>
  </r>
  <r>
    <x v="4"/>
    <x v="2"/>
    <x v="3"/>
    <n v="13829.76"/>
    <n v="1152.48"/>
    <n v="177.24"/>
    <n v="0"/>
    <n v="0"/>
    <n v="0"/>
  </r>
  <r>
    <x v="4"/>
    <x v="2"/>
    <x v="4"/>
    <n v="13759.2"/>
    <n v="1146.5999999999999"/>
    <n v="176.4"/>
    <n v="0"/>
    <n v="0"/>
    <n v="0"/>
  </r>
  <r>
    <x v="4"/>
    <x v="2"/>
    <x v="5"/>
    <n v="13678.56"/>
    <n v="1139.8800000000001"/>
    <n v="173.88"/>
    <n v="0"/>
    <n v="0"/>
    <n v="0"/>
  </r>
  <r>
    <x v="4"/>
    <x v="2"/>
    <x v="6"/>
    <n v="13608"/>
    <n v="1134"/>
    <n v="171.36"/>
    <n v="0"/>
    <n v="0"/>
    <n v="0"/>
  </r>
  <r>
    <x v="4"/>
    <x v="2"/>
    <x v="7"/>
    <n v="13597.919"/>
    <n v="1133.1599166999999"/>
    <n v="168.84"/>
    <n v="0"/>
    <n v="0"/>
    <n v="0"/>
  </r>
  <r>
    <x v="4"/>
    <x v="2"/>
    <x v="8"/>
    <n v="13456.8"/>
    <n v="1121.4000000000001"/>
    <n v="163.80000000000001"/>
    <n v="0"/>
    <n v="0"/>
    <n v="0"/>
  </r>
  <r>
    <x v="4"/>
    <x v="2"/>
    <x v="9"/>
    <n v="13446.718999999999"/>
    <n v="1120.5599167"/>
    <n v="166.32"/>
    <n v="0"/>
    <n v="0"/>
    <n v="0"/>
  </r>
  <r>
    <x v="4"/>
    <x v="2"/>
    <x v="10"/>
    <n v="13366.08"/>
    <n v="1113.8399999999999"/>
    <n v="164.64"/>
    <n v="0"/>
    <n v="0"/>
    <n v="0"/>
  </r>
  <r>
    <x v="4"/>
    <x v="2"/>
    <x v="11"/>
    <n v="13335.839"/>
    <n v="1111.3199167"/>
    <n v="162.12"/>
    <n v="0"/>
    <n v="0"/>
    <n v="0"/>
  </r>
  <r>
    <x v="4"/>
    <x v="2"/>
    <x v="12"/>
    <n v="13245.12"/>
    <n v="1103.76"/>
    <n v="155.4"/>
    <n v="0"/>
    <n v="0"/>
    <n v="0"/>
  </r>
  <r>
    <x v="4"/>
    <x v="2"/>
    <x v="13"/>
    <n v="13144.32"/>
    <n v="1095.3599999999999"/>
    <n v="152.04"/>
    <n v="0"/>
    <n v="0"/>
    <n v="0"/>
  </r>
  <r>
    <x v="4"/>
    <x v="2"/>
    <x v="14"/>
    <n v="13144.32"/>
    <n v="1095.3599999999999"/>
    <n v="154.56"/>
    <n v="0"/>
    <n v="0"/>
    <n v="0"/>
  </r>
  <r>
    <x v="4"/>
    <x v="2"/>
    <x v="15"/>
    <n v="13154.398999999999"/>
    <n v="1096.1999166999999"/>
    <n v="154.56"/>
    <n v="0"/>
    <n v="0"/>
    <n v="0"/>
  </r>
  <r>
    <x v="4"/>
    <x v="2"/>
    <x v="16"/>
    <n v="13093.919"/>
    <n v="1091.1599166999999"/>
    <n v="153.72"/>
    <n v="0"/>
    <n v="0"/>
    <n v="0"/>
  </r>
  <r>
    <x v="4"/>
    <x v="2"/>
    <x v="17"/>
    <n v="13043.52"/>
    <n v="1086.96"/>
    <n v="155.4"/>
    <n v="0"/>
    <n v="0"/>
    <n v="0"/>
  </r>
  <r>
    <x v="4"/>
    <x v="2"/>
    <x v="18"/>
    <n v="13073.76"/>
    <n v="1089.48"/>
    <n v="163.80000000000001"/>
    <n v="0"/>
    <n v="0"/>
    <n v="0"/>
  </r>
  <r>
    <x v="4"/>
    <x v="2"/>
    <x v="19"/>
    <n v="13033.44"/>
    <n v="1086.1199999999999"/>
    <n v="163.80000000000001"/>
    <n v="0"/>
    <n v="0"/>
    <n v="0"/>
  </r>
  <r>
    <x v="4"/>
    <x v="2"/>
    <x v="20"/>
    <n v="13023.359"/>
    <n v="1085.2799167000001"/>
    <n v="164.64"/>
    <n v="0"/>
    <n v="0"/>
    <n v="0"/>
  </r>
  <r>
    <x v="4"/>
    <x v="2"/>
    <x v="21"/>
    <n v="12983.039000000001"/>
    <n v="1081.9199166999999"/>
    <n v="162.12"/>
    <n v="0"/>
    <n v="0"/>
    <n v="0"/>
  </r>
  <r>
    <x v="4"/>
    <x v="2"/>
    <x v="22"/>
    <n v="12983.039000000001"/>
    <n v="1081.9199166999999"/>
    <n v="162.96"/>
    <n v="0"/>
    <n v="0"/>
    <n v="0"/>
  </r>
  <r>
    <x v="4"/>
    <x v="2"/>
    <x v="23"/>
    <n v="12942.718999999999"/>
    <n v="1078.5599167"/>
    <n v="158.76"/>
    <n v="0"/>
    <n v="0"/>
    <n v="0"/>
  </r>
  <r>
    <x v="4"/>
    <x v="2"/>
    <x v="24"/>
    <n v="12761.279"/>
    <n v="1063.4399166999999"/>
    <n v="146.16"/>
    <n v="0"/>
    <n v="0"/>
    <n v="0"/>
  </r>
  <r>
    <x v="4"/>
    <x v="2"/>
    <x v="25"/>
    <n v="12690.718999999999"/>
    <n v="1057.5599167"/>
    <n v="145.32"/>
    <n v="0"/>
    <n v="0"/>
    <n v="0"/>
  </r>
  <r>
    <x v="4"/>
    <x v="2"/>
    <x v="26"/>
    <n v="12660.478999999999"/>
    <n v="1055.0399167"/>
    <n v="147"/>
    <n v="0"/>
    <n v="0"/>
    <n v="0"/>
  </r>
  <r>
    <x v="4"/>
    <x v="2"/>
    <x v="27"/>
    <n v="12630.24"/>
    <n v="1052.52"/>
    <n v="149.52000000000001"/>
    <n v="0"/>
    <n v="0"/>
    <n v="0"/>
  </r>
  <r>
    <x v="4"/>
    <x v="2"/>
    <x v="28"/>
    <n v="12620.159"/>
    <n v="1051.6799166999999"/>
    <n v="149.52000000000001"/>
    <n v="0"/>
    <n v="0"/>
    <n v="0"/>
  </r>
  <r>
    <x v="4"/>
    <x v="2"/>
    <x v="29"/>
    <n v="12579.839"/>
    <n v="1048.3199167"/>
    <n v="148.68"/>
    <n v="0"/>
    <n v="0"/>
    <n v="0"/>
  </r>
  <r>
    <x v="4"/>
    <x v="2"/>
    <x v="30"/>
    <n v="12569.76"/>
    <n v="1047.48"/>
    <n v="153.72"/>
    <n v="0"/>
    <n v="0"/>
    <n v="0"/>
  </r>
  <r>
    <x v="4"/>
    <x v="2"/>
    <x v="31"/>
    <n v="12539.52"/>
    <n v="1044.96"/>
    <n v="152.88"/>
    <n v="0"/>
    <n v="0"/>
    <n v="0"/>
  </r>
  <r>
    <x v="4"/>
    <x v="2"/>
    <x v="32"/>
    <n v="12489.12"/>
    <n v="1040.76"/>
    <n v="153.72"/>
    <n v="0"/>
    <n v="0"/>
    <n v="0"/>
  </r>
  <r>
    <x v="4"/>
    <x v="2"/>
    <x v="33"/>
    <n v="12468.959000000001"/>
    <n v="1039.0799167"/>
    <n v="154.56"/>
    <n v="0"/>
    <n v="0"/>
    <n v="0"/>
  </r>
  <r>
    <x v="4"/>
    <x v="2"/>
    <x v="34"/>
    <n v="12378.24"/>
    <n v="1031.52"/>
    <n v="152.04"/>
    <n v="0"/>
    <n v="0"/>
    <n v="0"/>
  </r>
  <r>
    <x v="4"/>
    <x v="2"/>
    <x v="35"/>
    <n v="12317.76"/>
    <n v="1026.48"/>
    <n v="152.04"/>
    <n v="0"/>
    <n v="0"/>
    <n v="0"/>
  </r>
  <r>
    <x v="4"/>
    <x v="2"/>
    <x v="36"/>
    <n v="12176.64"/>
    <n v="1014.72"/>
    <n v="143.63999999999999"/>
    <n v="0"/>
    <n v="0"/>
    <n v="0"/>
  </r>
  <r>
    <x v="4"/>
    <x v="2"/>
    <x v="37"/>
    <n v="12055.679"/>
    <n v="1004.6399167"/>
    <n v="134.4"/>
    <n v="0"/>
    <n v="0"/>
    <n v="0"/>
  </r>
  <r>
    <x v="4"/>
    <x v="2"/>
    <x v="38"/>
    <n v="12156.48"/>
    <n v="1013.04"/>
    <n v="144.47999999999999"/>
    <n v="0"/>
    <n v="0"/>
    <n v="0"/>
  </r>
  <r>
    <x v="4"/>
    <x v="2"/>
    <x v="39"/>
    <n v="12166.558999999999"/>
    <n v="1013.8799167"/>
    <n v="149.52000000000001"/>
    <n v="0"/>
    <n v="0"/>
    <n v="0"/>
  </r>
  <r>
    <x v="4"/>
    <x v="2"/>
    <x v="40"/>
    <n v="12156.48"/>
    <n v="1013.04"/>
    <n v="148.68"/>
    <n v="0"/>
    <n v="0"/>
    <n v="0"/>
  </r>
  <r>
    <x v="4"/>
    <x v="2"/>
    <x v="41"/>
    <n v="12106.08"/>
    <n v="1008.84"/>
    <n v="147"/>
    <n v="0"/>
    <n v="0"/>
    <n v="0"/>
  </r>
  <r>
    <x v="4"/>
    <x v="2"/>
    <x v="42"/>
    <n v="12045.6"/>
    <n v="1003.8"/>
    <n v="147.84"/>
    <n v="0"/>
    <n v="0"/>
    <n v="0"/>
  </r>
  <r>
    <x v="4"/>
    <x v="2"/>
    <x v="43"/>
    <n v="12015.36"/>
    <n v="1001.28"/>
    <n v="147.84"/>
    <n v="0"/>
    <n v="0"/>
    <n v="0"/>
  </r>
  <r>
    <x v="4"/>
    <x v="2"/>
    <x v="44"/>
    <n v="12055.679"/>
    <n v="1004.6399167"/>
    <n v="152.88"/>
    <n v="0"/>
    <n v="0"/>
    <n v="0"/>
  </r>
  <r>
    <x v="4"/>
    <x v="2"/>
    <x v="45"/>
    <n v="11985.119000000001"/>
    <n v="998.75991669999996"/>
    <n v="155.4"/>
    <n v="0"/>
    <n v="0"/>
    <n v="0"/>
  </r>
  <r>
    <x v="4"/>
    <x v="2"/>
    <x v="46"/>
    <n v="12025.44"/>
    <n v="1002.12"/>
    <n v="158.76"/>
    <n v="0"/>
    <n v="0"/>
    <n v="0"/>
  </r>
  <r>
    <x v="4"/>
    <x v="2"/>
    <x v="47"/>
    <n v="11954.88"/>
    <n v="996.24"/>
    <n v="156.24"/>
    <n v="0"/>
    <n v="0"/>
    <n v="0"/>
  </r>
  <r>
    <x v="4"/>
    <x v="2"/>
    <x v="48"/>
    <n v="11753.279"/>
    <n v="979.43991670000003"/>
    <n v="137.76"/>
    <n v="0"/>
    <n v="0"/>
    <n v="0"/>
  </r>
  <r>
    <x v="4"/>
    <x v="2"/>
    <x v="49"/>
    <n v="11733.119000000001"/>
    <n v="977.75991669999996"/>
    <n v="139.44"/>
    <n v="0"/>
    <n v="0"/>
    <n v="0"/>
  </r>
  <r>
    <x v="4"/>
    <x v="2"/>
    <x v="50"/>
    <n v="11672.64"/>
    <n v="972.72"/>
    <n v="132.72"/>
    <n v="0"/>
    <n v="0"/>
    <n v="0"/>
  </r>
  <r>
    <x v="4"/>
    <x v="2"/>
    <x v="51"/>
    <n v="11692.8"/>
    <n v="974.4"/>
    <n v="136.91999999999999"/>
    <n v="0"/>
    <n v="0"/>
    <n v="0"/>
  </r>
  <r>
    <x v="4"/>
    <x v="2"/>
    <x v="52"/>
    <n v="11692.8"/>
    <n v="974.4"/>
    <n v="142.80000000000001"/>
    <n v="0"/>
    <n v="0"/>
    <n v="0"/>
  </r>
  <r>
    <x v="4"/>
    <x v="2"/>
    <x v="53"/>
    <n v="11763.36"/>
    <n v="980.28"/>
    <n v="146.16"/>
    <n v="0"/>
    <n v="0"/>
    <n v="0"/>
  </r>
  <r>
    <x v="4"/>
    <x v="2"/>
    <x v="54"/>
    <n v="11753.279"/>
    <n v="979.43991670000003"/>
    <n v="143.63999999999999"/>
    <n v="0"/>
    <n v="0"/>
    <n v="0"/>
  </r>
  <r>
    <x v="4"/>
    <x v="2"/>
    <x v="55"/>
    <n v="11702.88"/>
    <n v="975.24"/>
    <n v="142.80000000000001"/>
    <n v="0"/>
    <n v="0"/>
    <n v="0"/>
  </r>
  <r>
    <x v="4"/>
    <x v="2"/>
    <x v="56"/>
    <n v="11652.48"/>
    <n v="971.04"/>
    <n v="144.47999999999999"/>
    <n v="0"/>
    <n v="0"/>
    <n v="0"/>
  </r>
  <r>
    <x v="4"/>
    <x v="2"/>
    <x v="57"/>
    <n v="11723.04"/>
    <n v="976.92"/>
    <n v="151.19999999999999"/>
    <n v="0"/>
    <n v="0"/>
    <n v="0"/>
  </r>
  <r>
    <x v="4"/>
    <x v="2"/>
    <x v="58"/>
    <n v="11007.36"/>
    <n v="917.28"/>
    <n v="137.76"/>
    <n v="0"/>
    <n v="0"/>
    <n v="0"/>
  </r>
  <r>
    <x v="4"/>
    <x v="2"/>
    <x v="59"/>
    <n v="11511.36"/>
    <n v="959.28"/>
    <n v="137.76"/>
    <n v="0"/>
    <n v="0"/>
    <n v="0"/>
  </r>
  <r>
    <x v="4"/>
    <x v="2"/>
    <x v="60"/>
    <n v="11581.92"/>
    <n v="965.16"/>
    <n v="142.80000000000001"/>
    <n v="0"/>
    <n v="0"/>
    <n v="0"/>
  </r>
  <r>
    <x v="4"/>
    <x v="2"/>
    <x v="61"/>
    <n v="11672.64"/>
    <n v="972.72"/>
    <n v="146.16"/>
    <n v="0"/>
    <n v="0"/>
    <n v="0"/>
  </r>
  <r>
    <x v="4"/>
    <x v="2"/>
    <x v="62"/>
    <n v="11763.36"/>
    <n v="980.28"/>
    <n v="148.68"/>
    <n v="0"/>
    <n v="0"/>
    <n v="0"/>
  </r>
  <r>
    <x v="4"/>
    <x v="2"/>
    <x v="63"/>
    <n v="11712.959000000001"/>
    <n v="976.07991670000001"/>
    <n v="149.52000000000001"/>
    <n v="0"/>
    <n v="0"/>
    <n v="0"/>
  </r>
  <r>
    <x v="4"/>
    <x v="2"/>
    <x v="64"/>
    <n v="11743.2"/>
    <n v="978.6"/>
    <n v="148.68"/>
    <n v="0"/>
    <n v="0"/>
    <n v="0"/>
  </r>
  <r>
    <x v="4"/>
    <x v="2"/>
    <x v="65"/>
    <n v="11743.2"/>
    <n v="978.6"/>
    <n v="148.68"/>
    <n v="0"/>
    <n v="0"/>
    <n v="0"/>
  </r>
  <r>
    <x v="4"/>
    <x v="2"/>
    <x v="66"/>
    <n v="11773.44"/>
    <n v="981.12"/>
    <n v="149.52000000000001"/>
    <n v="0"/>
    <n v="0"/>
    <n v="0"/>
  </r>
  <r>
    <x v="4"/>
    <x v="2"/>
    <x v="67"/>
    <n v="11803.679"/>
    <n v="983.63991669999996"/>
    <n v="151.19999999999999"/>
    <n v="0"/>
    <n v="0"/>
    <n v="0"/>
  </r>
  <r>
    <x v="4"/>
    <x v="2"/>
    <x v="68"/>
    <n v="11723.04"/>
    <n v="976.92"/>
    <n v="152.88"/>
    <n v="0"/>
    <n v="0"/>
    <n v="0"/>
  </r>
  <r>
    <x v="4"/>
    <x v="2"/>
    <x v="69"/>
    <n v="11854.08"/>
    <n v="987.84"/>
    <n v="163.80000000000001"/>
    <n v="0"/>
    <n v="0"/>
    <n v="0"/>
  </r>
  <r>
    <x v="4"/>
    <x v="2"/>
    <x v="70"/>
    <n v="11924.64"/>
    <n v="993.72"/>
    <n v="166.32"/>
    <n v="0"/>
    <n v="0"/>
    <n v="0"/>
  </r>
  <r>
    <x v="4"/>
    <x v="2"/>
    <x v="71"/>
    <n v="11975.04"/>
    <n v="997.92"/>
    <n v="170.52"/>
    <n v="0"/>
    <n v="0"/>
    <n v="0"/>
  </r>
  <r>
    <x v="4"/>
    <x v="2"/>
    <x v="72"/>
    <n v="12025.44"/>
    <n v="1002.12"/>
    <n v="179.76"/>
    <n v="0"/>
    <n v="0"/>
    <n v="0"/>
  </r>
  <r>
    <x v="4"/>
    <x v="2"/>
    <x v="73"/>
    <n v="12085.92"/>
    <n v="1007.16"/>
    <n v="189"/>
    <n v="0"/>
    <n v="0"/>
    <n v="0"/>
  </r>
  <r>
    <x v="4"/>
    <x v="2"/>
    <x v="74"/>
    <n v="12166.558999999999"/>
    <n v="1013.8799167"/>
    <n v="198.24"/>
    <n v="0"/>
    <n v="0"/>
    <n v="0"/>
  </r>
  <r>
    <x v="4"/>
    <x v="2"/>
    <x v="75"/>
    <n v="12146.398999999999"/>
    <n v="1012.1999167"/>
    <n v="195.72"/>
    <n v="0"/>
    <n v="0"/>
    <n v="0"/>
  </r>
  <r>
    <x v="4"/>
    <x v="2"/>
    <x v="76"/>
    <n v="12156.48"/>
    <n v="1013.04"/>
    <n v="201.6"/>
    <n v="0"/>
    <n v="0"/>
    <n v="0"/>
  </r>
  <r>
    <x v="4"/>
    <x v="2"/>
    <x v="77"/>
    <n v="12287.52"/>
    <n v="1023.96"/>
    <n v="207.48"/>
    <n v="0"/>
    <n v="0"/>
    <n v="0"/>
  </r>
  <r>
    <x v="4"/>
    <x v="2"/>
    <x v="78"/>
    <n v="12378.24"/>
    <n v="1031.52"/>
    <n v="210.84"/>
    <n v="0"/>
    <n v="0"/>
    <n v="0"/>
  </r>
  <r>
    <x v="4"/>
    <x v="2"/>
    <x v="79"/>
    <n v="12428.64"/>
    <n v="1035.72"/>
    <n v="214.2"/>
    <n v="0"/>
    <n v="0"/>
    <n v="0"/>
  </r>
  <r>
    <x v="4"/>
    <x v="2"/>
    <x v="80"/>
    <n v="12337.919"/>
    <n v="1028.1599166999999"/>
    <n v="217.56"/>
    <n v="0"/>
    <n v="0"/>
    <n v="0"/>
  </r>
  <r>
    <x v="4"/>
    <x v="2"/>
    <x v="81"/>
    <n v="12317.76"/>
    <n v="1026.48"/>
    <n v="219.24"/>
    <n v="0"/>
    <n v="0"/>
    <n v="0"/>
  </r>
  <r>
    <x v="4"/>
    <x v="2"/>
    <x v="82"/>
    <n v="12317.76"/>
    <n v="1026.48"/>
    <n v="218.4"/>
    <n v="0"/>
    <n v="0"/>
    <n v="0"/>
  </r>
  <r>
    <x v="4"/>
    <x v="2"/>
    <x v="83"/>
    <n v="12287.52"/>
    <n v="1023.96"/>
    <n v="220.08"/>
    <n v="0"/>
    <n v="0"/>
    <n v="0"/>
  </r>
  <r>
    <x v="4"/>
    <x v="2"/>
    <x v="84"/>
    <n v="12398.398999999999"/>
    <n v="1033.1999166999999"/>
    <n v="224.28"/>
    <n v="0"/>
    <n v="0"/>
    <n v="0"/>
  </r>
  <r>
    <x v="4"/>
    <x v="2"/>
    <x v="85"/>
    <n v="12539.52"/>
    <n v="1044.96"/>
    <n v="235.2"/>
    <n v="0"/>
    <n v="0"/>
    <n v="0"/>
  </r>
  <r>
    <x v="4"/>
    <x v="2"/>
    <x v="86"/>
    <n v="12640.32"/>
    <n v="1053.3599999999999"/>
    <n v="239.4"/>
    <n v="0"/>
    <n v="0"/>
    <n v="0"/>
  </r>
  <r>
    <x v="4"/>
    <x v="2"/>
    <x v="87"/>
    <n v="12398.398999999999"/>
    <n v="1033.1999166999999"/>
    <n v="217.56"/>
    <n v="0"/>
    <n v="0"/>
    <n v="0"/>
  </r>
  <r>
    <x v="4"/>
    <x v="2"/>
    <x v="88"/>
    <n v="12458.88"/>
    <n v="1038.24"/>
    <n v="217.56"/>
    <n v="0"/>
    <n v="0"/>
    <n v="0"/>
  </r>
  <r>
    <x v="4"/>
    <x v="2"/>
    <x v="89"/>
    <n v="12499.2"/>
    <n v="1041.5999999999999"/>
    <n v="217.56"/>
    <n v="0"/>
    <n v="0"/>
    <n v="0"/>
  </r>
  <r>
    <x v="4"/>
    <x v="2"/>
    <x v="90"/>
    <n v="12720.959000000001"/>
    <n v="1060.0799167"/>
    <n v="231.84"/>
    <n v="0"/>
    <n v="0"/>
    <n v="0"/>
  </r>
  <r>
    <x v="4"/>
    <x v="2"/>
    <x v="91"/>
    <n v="12852"/>
    <n v="1071"/>
    <n v="232.68"/>
    <n v="0"/>
    <n v="0"/>
    <n v="0"/>
  </r>
  <r>
    <x v="4"/>
    <x v="2"/>
    <x v="92"/>
    <n v="12811.68"/>
    <n v="1067.6400000000001"/>
    <n v="231"/>
    <n v="0"/>
    <n v="0"/>
    <n v="0"/>
  </r>
  <r>
    <x v="4"/>
    <x v="2"/>
    <x v="93"/>
    <n v="12872.159"/>
    <n v="1072.6799166999999"/>
    <n v="232.68"/>
    <n v="0"/>
    <n v="0"/>
    <n v="0"/>
  </r>
  <r>
    <x v="4"/>
    <x v="2"/>
    <x v="94"/>
    <n v="13083.839"/>
    <n v="1090.3199167"/>
    <n v="236.04"/>
    <n v="0"/>
    <n v="0"/>
    <n v="0"/>
  </r>
  <r>
    <x v="4"/>
    <x v="2"/>
    <x v="95"/>
    <n v="13235.039000000001"/>
    <n v="1102.9199166999999"/>
    <n v="236.88"/>
    <n v="0"/>
    <n v="0"/>
    <n v="0"/>
  </r>
  <r>
    <x v="4"/>
    <x v="2"/>
    <x v="96"/>
    <n v="13688.64"/>
    <n v="1140.72"/>
    <n v="257.88"/>
    <n v="0"/>
    <n v="0"/>
    <n v="0"/>
  </r>
  <r>
    <x v="4"/>
    <x v="2"/>
    <x v="97"/>
    <n v="14041.44"/>
    <n v="1170.1199999999999"/>
    <n v="267.95999999999998"/>
    <n v="0"/>
    <n v="0"/>
    <n v="0"/>
  </r>
  <r>
    <x v="4"/>
    <x v="2"/>
    <x v="98"/>
    <n v="14343.839"/>
    <n v="1195.3199167"/>
    <n v="281.39999999999998"/>
    <n v="0"/>
    <n v="0"/>
    <n v="0"/>
  </r>
  <r>
    <x v="4"/>
    <x v="2"/>
    <x v="99"/>
    <n v="14434.56"/>
    <n v="1202.8800000000001"/>
    <n v="286.44"/>
    <n v="0"/>
    <n v="0"/>
    <n v="0"/>
  </r>
  <r>
    <x v="4"/>
    <x v="2"/>
    <x v="100"/>
    <n v="14605.919"/>
    <n v="1217.1599166999999"/>
    <n v="286.44"/>
    <n v="0"/>
    <n v="0"/>
    <n v="0"/>
  </r>
  <r>
    <x v="4"/>
    <x v="2"/>
    <x v="101"/>
    <n v="14817.599"/>
    <n v="1234.7999167"/>
    <n v="294"/>
    <n v="0"/>
    <n v="0"/>
    <n v="0"/>
  </r>
  <r>
    <x v="4"/>
    <x v="2"/>
    <x v="102"/>
    <n v="15059.52"/>
    <n v="1254.96"/>
    <n v="308.27999999999997"/>
    <n v="0"/>
    <n v="0"/>
    <n v="0"/>
  </r>
  <r>
    <x v="4"/>
    <x v="2"/>
    <x v="103"/>
    <n v="15382.08"/>
    <n v="1281.8399999999999"/>
    <n v="341.04"/>
    <n v="0"/>
    <n v="0"/>
    <n v="0"/>
  </r>
  <r>
    <x v="4"/>
    <x v="2"/>
    <x v="104"/>
    <n v="15563.52"/>
    <n v="1296.96"/>
    <n v="362.88"/>
    <n v="0"/>
    <n v="0"/>
    <n v="0"/>
  </r>
  <r>
    <x v="4"/>
    <x v="2"/>
    <x v="105"/>
    <n v="15624"/>
    <n v="1302"/>
    <n v="351.12"/>
    <n v="0"/>
    <n v="0"/>
    <n v="0"/>
  </r>
  <r>
    <x v="4"/>
    <x v="2"/>
    <x v="106"/>
    <n v="15684.478999999999"/>
    <n v="1307.0399167"/>
    <n v="338.52"/>
    <n v="0"/>
    <n v="0"/>
    <n v="0"/>
  </r>
  <r>
    <x v="4"/>
    <x v="2"/>
    <x v="107"/>
    <n v="15896.159"/>
    <n v="1324.6799166999999"/>
    <n v="352.8"/>
    <n v="0"/>
    <n v="0"/>
    <n v="0"/>
  </r>
  <r>
    <x v="4"/>
    <x v="2"/>
    <x v="108"/>
    <n v="16107.839"/>
    <n v="1342.3199167"/>
    <n v="364.56"/>
    <n v="0"/>
    <n v="0"/>
    <n v="0"/>
  </r>
  <r>
    <x v="4"/>
    <x v="2"/>
    <x v="109"/>
    <n v="16329.599"/>
    <n v="1360.7999167"/>
    <n v="365.4"/>
    <n v="0"/>
    <n v="0"/>
    <n v="0"/>
  </r>
  <r>
    <x v="4"/>
    <x v="2"/>
    <x v="110"/>
    <n v="16571.52"/>
    <n v="1380.96"/>
    <n v="375.48"/>
    <n v="0"/>
    <n v="0"/>
    <n v="0"/>
  </r>
  <r>
    <x v="4"/>
    <x v="2"/>
    <x v="111"/>
    <n v="16894.080000000002"/>
    <n v="1407.84"/>
    <n v="388.92"/>
    <n v="0"/>
    <n v="0"/>
    <n v="0"/>
  </r>
  <r>
    <x v="4"/>
    <x v="2"/>
    <x v="112"/>
    <n v="17246.88"/>
    <n v="1437.24"/>
    <n v="403.2"/>
    <n v="0"/>
    <n v="0"/>
    <n v="0"/>
  </r>
  <r>
    <x v="4"/>
    <x v="2"/>
    <x v="113"/>
    <n v="17720.64"/>
    <n v="1476.72"/>
    <n v="435.96"/>
    <n v="0"/>
    <n v="0"/>
    <n v="0"/>
  </r>
  <r>
    <x v="4"/>
    <x v="2"/>
    <x v="114"/>
    <n v="18426.239000000001"/>
    <n v="1535.5199167000001"/>
    <n v="468.72"/>
    <n v="0"/>
    <n v="0"/>
    <n v="0"/>
  </r>
  <r>
    <x v="4"/>
    <x v="2"/>
    <x v="115"/>
    <n v="18799.2"/>
    <n v="1566.6"/>
    <n v="483.84"/>
    <n v="0"/>
    <n v="0"/>
    <n v="0"/>
  </r>
  <r>
    <x v="4"/>
    <x v="2"/>
    <x v="116"/>
    <n v="19061.278999999999"/>
    <n v="1588.4399166999999"/>
    <n v="488.88"/>
    <n v="0"/>
    <n v="0"/>
    <n v="0"/>
  </r>
  <r>
    <x v="4"/>
    <x v="2"/>
    <x v="117"/>
    <n v="19404"/>
    <n v="1617"/>
    <n v="463.68"/>
    <n v="0"/>
    <n v="0"/>
    <n v="0"/>
  </r>
  <r>
    <x v="4"/>
    <x v="2"/>
    <x v="118"/>
    <n v="19484.64"/>
    <n v="1623.72"/>
    <n v="439.32"/>
    <n v="0"/>
    <n v="0"/>
    <n v="0"/>
  </r>
  <r>
    <x v="4"/>
    <x v="2"/>
    <x v="119"/>
    <n v="19726.560000000001"/>
    <n v="1643.88"/>
    <n v="451.08"/>
    <n v="0"/>
    <n v="0"/>
    <n v="0"/>
  </r>
  <r>
    <x v="4"/>
    <x v="2"/>
    <x v="120"/>
    <n v="19928.159"/>
    <n v="1660.6799166999999"/>
    <n v="458.64"/>
    <n v="0"/>
    <n v="0"/>
    <n v="0"/>
  </r>
  <r>
    <x v="4"/>
    <x v="2"/>
    <x v="121"/>
    <n v="20260.798999999999"/>
    <n v="1688.3999166999999"/>
    <n v="473.76"/>
    <n v="0"/>
    <n v="0"/>
    <n v="0"/>
  </r>
  <r>
    <x v="4"/>
    <x v="2"/>
    <x v="122"/>
    <n v="20331.359"/>
    <n v="1694.2799167000001"/>
    <n v="477.96"/>
    <n v="0"/>
    <n v="0"/>
    <n v="0"/>
  </r>
  <r>
    <x v="4"/>
    <x v="2"/>
    <x v="123"/>
    <n v="20321.278999999999"/>
    <n v="1693.4399166999999"/>
    <n v="475.44"/>
    <n v="0"/>
    <n v="0"/>
    <n v="0"/>
  </r>
  <r>
    <x v="4"/>
    <x v="2"/>
    <x v="124"/>
    <n v="20442.239000000001"/>
    <n v="1703.5199167000001"/>
    <n v="463.68"/>
    <n v="0"/>
    <n v="0"/>
    <n v="0"/>
  </r>
  <r>
    <x v="4"/>
    <x v="2"/>
    <x v="125"/>
    <n v="20724.478999999999"/>
    <n v="1727.0399167"/>
    <n v="471.24"/>
    <n v="0"/>
    <n v="0"/>
    <n v="0"/>
  </r>
  <r>
    <x v="4"/>
    <x v="2"/>
    <x v="126"/>
    <n v="20532.958999999999"/>
    <n v="1711.0799167"/>
    <n v="462.84"/>
    <n v="0"/>
    <n v="0"/>
    <n v="0"/>
  </r>
  <r>
    <x v="4"/>
    <x v="2"/>
    <x v="127"/>
    <n v="20432.159"/>
    <n v="1702.6799166999999"/>
    <n v="456.96"/>
    <n v="0"/>
    <n v="0"/>
    <n v="0"/>
  </r>
  <r>
    <x v="4"/>
    <x v="2"/>
    <x v="128"/>
    <n v="20412"/>
    <n v="1701"/>
    <n v="461.16"/>
    <n v="0"/>
    <n v="0"/>
    <n v="0"/>
  </r>
  <r>
    <x v="4"/>
    <x v="2"/>
    <x v="129"/>
    <n v="20351.52"/>
    <n v="1695.96"/>
    <n v="460.32"/>
    <n v="0"/>
    <n v="0"/>
    <n v="0"/>
  </r>
  <r>
    <x v="4"/>
    <x v="2"/>
    <x v="130"/>
    <n v="20492.64"/>
    <n v="1707.72"/>
    <n v="467.04"/>
    <n v="0"/>
    <n v="0"/>
    <n v="0"/>
  </r>
  <r>
    <x v="4"/>
    <x v="2"/>
    <x v="131"/>
    <n v="20603.52"/>
    <n v="1716.96"/>
    <n v="474.6"/>
    <n v="0"/>
    <n v="0"/>
    <n v="0"/>
  </r>
  <r>
    <x v="4"/>
    <x v="2"/>
    <x v="132"/>
    <n v="20573.278999999999"/>
    <n v="1714.4399166999999"/>
    <n v="475.44"/>
    <n v="0"/>
    <n v="0"/>
    <n v="0"/>
  </r>
  <r>
    <x v="4"/>
    <x v="2"/>
    <x v="133"/>
    <n v="20553.118999999999"/>
    <n v="1712.7599167000001"/>
    <n v="477.12"/>
    <n v="0"/>
    <n v="0"/>
    <n v="0"/>
  </r>
  <r>
    <x v="4"/>
    <x v="2"/>
    <x v="134"/>
    <n v="20613.598999999998"/>
    <n v="1717.7999167"/>
    <n v="477.12"/>
    <n v="0"/>
    <n v="0"/>
    <n v="0"/>
  </r>
  <r>
    <x v="4"/>
    <x v="2"/>
    <x v="135"/>
    <n v="20532.958999999999"/>
    <n v="1711.0799167"/>
    <n v="466.2"/>
    <n v="0"/>
    <n v="0"/>
    <n v="0"/>
  </r>
  <r>
    <x v="4"/>
    <x v="2"/>
    <x v="136"/>
    <n v="20422.080000000002"/>
    <n v="1701.84"/>
    <n v="468.72"/>
    <n v="0"/>
    <n v="0"/>
    <n v="0"/>
  </r>
  <r>
    <x v="4"/>
    <x v="2"/>
    <x v="137"/>
    <n v="20250.719000000001"/>
    <n v="1687.5599167"/>
    <n v="465.36"/>
    <n v="0"/>
    <n v="0"/>
    <n v="0"/>
  </r>
  <r>
    <x v="4"/>
    <x v="2"/>
    <x v="138"/>
    <n v="20401.919000000002"/>
    <n v="1700.1599166999999"/>
    <n v="467.88"/>
    <n v="0"/>
    <n v="0"/>
    <n v="0"/>
  </r>
  <r>
    <x v="4"/>
    <x v="2"/>
    <x v="139"/>
    <n v="20331.359"/>
    <n v="1694.2799167000001"/>
    <n v="466.2"/>
    <n v="0"/>
    <n v="0"/>
    <n v="0"/>
  </r>
  <r>
    <x v="4"/>
    <x v="2"/>
    <x v="140"/>
    <n v="20351.52"/>
    <n v="1695.96"/>
    <n v="472.92"/>
    <n v="0"/>
    <n v="0"/>
    <n v="0"/>
  </r>
  <r>
    <x v="4"/>
    <x v="2"/>
    <x v="141"/>
    <n v="20512.798999999999"/>
    <n v="1709.3999166999999"/>
    <n v="476.28"/>
    <n v="0"/>
    <n v="0"/>
    <n v="0"/>
  </r>
  <r>
    <x v="4"/>
    <x v="2"/>
    <x v="142"/>
    <n v="20472.478999999999"/>
    <n v="1706.0399167"/>
    <n v="479.64"/>
    <n v="0"/>
    <n v="0"/>
    <n v="0"/>
  </r>
  <r>
    <x v="4"/>
    <x v="2"/>
    <x v="143"/>
    <n v="20351.52"/>
    <n v="1695.96"/>
    <n v="474.6"/>
    <n v="0"/>
    <n v="0"/>
    <n v="0"/>
  </r>
  <r>
    <x v="4"/>
    <x v="2"/>
    <x v="144"/>
    <n v="20280.958999999999"/>
    <n v="1690.0799167"/>
    <n v="471.24"/>
    <n v="0"/>
    <n v="0"/>
    <n v="0"/>
  </r>
  <r>
    <x v="4"/>
    <x v="2"/>
    <x v="145"/>
    <n v="20653.919000000002"/>
    <n v="1721.1599166999999"/>
    <n v="476.28"/>
    <n v="0"/>
    <n v="0"/>
    <n v="0"/>
  </r>
  <r>
    <x v="4"/>
    <x v="2"/>
    <x v="146"/>
    <n v="20291.039000000001"/>
    <n v="1690.9199166999999"/>
    <n v="471.24"/>
    <n v="0"/>
    <n v="0"/>
    <n v="0"/>
  </r>
  <r>
    <x v="4"/>
    <x v="2"/>
    <x v="147"/>
    <n v="20432.159"/>
    <n v="1702.6799166999999"/>
    <n v="468.72"/>
    <n v="0"/>
    <n v="0"/>
    <n v="0"/>
  </r>
  <r>
    <x v="4"/>
    <x v="2"/>
    <x v="148"/>
    <n v="20492.64"/>
    <n v="1707.72"/>
    <n v="468.72"/>
    <n v="0"/>
    <n v="0"/>
    <n v="0"/>
  </r>
  <r>
    <x v="4"/>
    <x v="2"/>
    <x v="149"/>
    <n v="20260.798999999999"/>
    <n v="1688.3999166999999"/>
    <n v="468.72"/>
    <n v="0"/>
    <n v="0"/>
    <n v="0"/>
  </r>
  <r>
    <x v="4"/>
    <x v="2"/>
    <x v="150"/>
    <n v="20311.2"/>
    <n v="1692.6"/>
    <n v="470.4"/>
    <n v="0"/>
    <n v="0"/>
    <n v="0"/>
  </r>
  <r>
    <x v="4"/>
    <x v="2"/>
    <x v="151"/>
    <n v="20452.32"/>
    <n v="1704.36"/>
    <n v="479.64"/>
    <n v="0"/>
    <n v="0"/>
    <n v="0"/>
  </r>
  <r>
    <x v="4"/>
    <x v="2"/>
    <x v="152"/>
    <n v="20583.359"/>
    <n v="1715.2799167000001"/>
    <n v="483.84"/>
    <n v="0"/>
    <n v="0"/>
    <n v="0"/>
  </r>
  <r>
    <x v="4"/>
    <x v="2"/>
    <x v="153"/>
    <n v="20674.080000000002"/>
    <n v="1722.84"/>
    <n v="482.16"/>
    <n v="0"/>
    <n v="0"/>
    <n v="0"/>
  </r>
  <r>
    <x v="4"/>
    <x v="2"/>
    <x v="154"/>
    <n v="20795.039000000001"/>
    <n v="1732.9199166999999"/>
    <n v="483"/>
    <n v="0"/>
    <n v="0"/>
    <n v="0"/>
  </r>
  <r>
    <x v="4"/>
    <x v="2"/>
    <x v="155"/>
    <n v="20774.88"/>
    <n v="1731.24"/>
    <n v="488.88"/>
    <n v="0"/>
    <n v="0"/>
    <n v="0"/>
  </r>
  <r>
    <x v="4"/>
    <x v="2"/>
    <x v="156"/>
    <n v="21036.958999999999"/>
    <n v="1753.0799167"/>
    <n v="488.88"/>
    <n v="0"/>
    <n v="0"/>
    <n v="0"/>
  </r>
  <r>
    <x v="4"/>
    <x v="2"/>
    <x v="157"/>
    <n v="21299.039000000001"/>
    <n v="1774.9199166999999"/>
    <n v="489.72"/>
    <n v="0"/>
    <n v="0"/>
    <n v="0"/>
  </r>
  <r>
    <x v="4"/>
    <x v="2"/>
    <x v="158"/>
    <n v="21631.679"/>
    <n v="1802.6399167"/>
    <n v="491.4"/>
    <n v="0"/>
    <n v="0"/>
    <n v="0"/>
  </r>
  <r>
    <x v="4"/>
    <x v="2"/>
    <x v="159"/>
    <n v="21621.598999999998"/>
    <n v="1801.7999167"/>
    <n v="492.24"/>
    <n v="0"/>
    <n v="0"/>
    <n v="0"/>
  </r>
  <r>
    <x v="4"/>
    <x v="2"/>
    <x v="160"/>
    <n v="21299.039000000001"/>
    <n v="1774.9199166999999"/>
    <n v="480.48"/>
    <n v="0"/>
    <n v="0"/>
    <n v="0"/>
  </r>
  <r>
    <x v="4"/>
    <x v="2"/>
    <x v="161"/>
    <n v="21450.239000000001"/>
    <n v="1787.5199167000001"/>
    <n v="477.12"/>
    <n v="0"/>
    <n v="0"/>
    <n v="0"/>
  </r>
  <r>
    <x v="4"/>
    <x v="2"/>
    <x v="162"/>
    <n v="21722.399000000001"/>
    <n v="1810.1999166999999"/>
    <n v="482.16"/>
    <n v="0"/>
    <n v="0"/>
    <n v="0"/>
  </r>
  <r>
    <x v="4"/>
    <x v="2"/>
    <x v="163"/>
    <n v="21651.839"/>
    <n v="1804.3199167"/>
    <n v="478.8"/>
    <n v="0"/>
    <n v="0"/>
    <n v="0"/>
  </r>
  <r>
    <x v="4"/>
    <x v="2"/>
    <x v="164"/>
    <n v="21601.439999999999"/>
    <n v="1800.12"/>
    <n v="479.64"/>
    <n v="0"/>
    <n v="0"/>
    <n v="0"/>
  </r>
  <r>
    <x v="4"/>
    <x v="2"/>
    <x v="165"/>
    <n v="21520.798999999999"/>
    <n v="1793.3999166999999"/>
    <n v="481.32"/>
    <n v="0"/>
    <n v="0"/>
    <n v="0"/>
  </r>
  <r>
    <x v="4"/>
    <x v="2"/>
    <x v="166"/>
    <n v="21460.32"/>
    <n v="1788.36"/>
    <n v="484.68"/>
    <n v="0"/>
    <n v="0"/>
    <n v="0"/>
  </r>
  <r>
    <x v="4"/>
    <x v="2"/>
    <x v="167"/>
    <n v="21238.560000000001"/>
    <n v="1769.88"/>
    <n v="484.68"/>
    <n v="0"/>
    <n v="0"/>
    <n v="0"/>
  </r>
  <r>
    <x v="4"/>
    <x v="2"/>
    <x v="168"/>
    <n v="21026.880000000001"/>
    <n v="1752.24"/>
    <n v="475.44"/>
    <n v="0"/>
    <n v="0"/>
    <n v="0"/>
  </r>
  <r>
    <x v="4"/>
    <x v="2"/>
    <x v="169"/>
    <n v="20966.399000000001"/>
    <n v="1747.1999166999999"/>
    <n v="483"/>
    <n v="0"/>
    <n v="0"/>
    <n v="0"/>
  </r>
  <r>
    <x v="4"/>
    <x v="2"/>
    <x v="170"/>
    <n v="21097.439999999999"/>
    <n v="1758.12"/>
    <n v="485.52"/>
    <n v="0"/>
    <n v="0"/>
    <n v="0"/>
  </r>
  <r>
    <x v="4"/>
    <x v="2"/>
    <x v="171"/>
    <n v="21389.759999999998"/>
    <n v="1782.48"/>
    <n v="489.72"/>
    <n v="0"/>
    <n v="0"/>
    <n v="0"/>
  </r>
  <r>
    <x v="4"/>
    <x v="2"/>
    <x v="172"/>
    <n v="21571.200000000001"/>
    <n v="1797.6"/>
    <n v="493.92"/>
    <n v="0"/>
    <n v="0"/>
    <n v="0"/>
  </r>
  <r>
    <x v="4"/>
    <x v="2"/>
    <x v="173"/>
    <n v="21601.439999999999"/>
    <n v="1800.12"/>
    <n v="494.76"/>
    <n v="0"/>
    <n v="0"/>
    <n v="0"/>
  </r>
  <r>
    <x v="4"/>
    <x v="2"/>
    <x v="174"/>
    <n v="21530.880000000001"/>
    <n v="1794.24"/>
    <n v="489.72"/>
    <n v="0"/>
    <n v="0"/>
    <n v="0"/>
  </r>
  <r>
    <x v="4"/>
    <x v="2"/>
    <x v="175"/>
    <n v="21682.080000000002"/>
    <n v="1806.84"/>
    <n v="494.76"/>
    <n v="0"/>
    <n v="0"/>
    <n v="0"/>
  </r>
  <r>
    <x v="4"/>
    <x v="2"/>
    <x v="176"/>
    <n v="21742.559000000001"/>
    <n v="1811.8799167"/>
    <n v="488.88"/>
    <n v="0"/>
    <n v="0"/>
    <n v="0"/>
  </r>
  <r>
    <x v="4"/>
    <x v="2"/>
    <x v="177"/>
    <n v="21853.439999999999"/>
    <n v="1821.12"/>
    <n v="490.56"/>
    <n v="0"/>
    <n v="0"/>
    <n v="0"/>
  </r>
  <r>
    <x v="4"/>
    <x v="2"/>
    <x v="178"/>
    <n v="21833.278999999999"/>
    <n v="1819.4399166999999"/>
    <n v="489.72"/>
    <n v="0"/>
    <n v="0"/>
    <n v="0"/>
  </r>
  <r>
    <x v="4"/>
    <x v="2"/>
    <x v="179"/>
    <n v="21833.278999999999"/>
    <n v="1819.4399166999999"/>
    <n v="489.72"/>
    <n v="0"/>
    <n v="0"/>
    <n v="0"/>
  </r>
  <r>
    <x v="4"/>
    <x v="2"/>
    <x v="180"/>
    <n v="21984.478999999999"/>
    <n v="1832.0399167"/>
    <n v="482.16"/>
    <n v="0"/>
    <n v="0"/>
    <n v="0"/>
  </r>
  <r>
    <x v="4"/>
    <x v="2"/>
    <x v="181"/>
    <n v="22055.039000000001"/>
    <n v="1837.9199166999999"/>
    <n v="467.88"/>
    <n v="0"/>
    <n v="0"/>
    <n v="0"/>
  </r>
  <r>
    <x v="4"/>
    <x v="2"/>
    <x v="182"/>
    <n v="22034.880000000001"/>
    <n v="1836.24"/>
    <n v="462.84"/>
    <n v="0"/>
    <n v="0"/>
    <n v="0"/>
  </r>
  <r>
    <x v="4"/>
    <x v="2"/>
    <x v="183"/>
    <n v="22206.239000000001"/>
    <n v="1850.5199167000001"/>
    <n v="468.72"/>
    <n v="0"/>
    <n v="0"/>
    <n v="0"/>
  </r>
  <r>
    <x v="4"/>
    <x v="2"/>
    <x v="184"/>
    <n v="22105.439999999999"/>
    <n v="1842.12"/>
    <n v="462.84"/>
    <n v="0"/>
    <n v="0"/>
    <n v="0"/>
  </r>
  <r>
    <x v="4"/>
    <x v="2"/>
    <x v="185"/>
    <n v="21964.32"/>
    <n v="1830.36"/>
    <n v="459.48"/>
    <n v="0"/>
    <n v="0"/>
    <n v="0"/>
  </r>
  <r>
    <x v="4"/>
    <x v="2"/>
    <x v="186"/>
    <n v="22105.439999999999"/>
    <n v="1842.12"/>
    <n v="470.4"/>
    <n v="0"/>
    <n v="0"/>
    <n v="0"/>
  </r>
  <r>
    <x v="4"/>
    <x v="2"/>
    <x v="187"/>
    <n v="22286.880000000001"/>
    <n v="1857.24"/>
    <n v="480.48"/>
    <n v="0"/>
    <n v="0"/>
    <n v="0"/>
  </r>
  <r>
    <x v="4"/>
    <x v="2"/>
    <x v="188"/>
    <n v="22286.880000000001"/>
    <n v="1857.24"/>
    <n v="475.44"/>
    <n v="0"/>
    <n v="0"/>
    <n v="0"/>
  </r>
  <r>
    <x v="4"/>
    <x v="2"/>
    <x v="189"/>
    <n v="22075.200000000001"/>
    <n v="1839.6"/>
    <n v="470.4"/>
    <n v="0"/>
    <n v="0"/>
    <n v="0"/>
  </r>
  <r>
    <x v="4"/>
    <x v="2"/>
    <x v="190"/>
    <n v="22024.798999999999"/>
    <n v="1835.3999166999999"/>
    <n v="467.88"/>
    <n v="0"/>
    <n v="0"/>
    <n v="0"/>
  </r>
  <r>
    <x v="4"/>
    <x v="2"/>
    <x v="191"/>
    <n v="21934.080000000002"/>
    <n v="1827.84"/>
    <n v="462.84"/>
    <n v="0"/>
    <n v="0"/>
    <n v="0"/>
  </r>
  <r>
    <x v="4"/>
    <x v="2"/>
    <x v="192"/>
    <n v="21924"/>
    <n v="1827"/>
    <n v="459.48"/>
    <n v="0"/>
    <n v="0"/>
    <n v="0"/>
  </r>
  <r>
    <x v="4"/>
    <x v="2"/>
    <x v="193"/>
    <n v="22004.639999999999"/>
    <n v="1833.72"/>
    <n v="459.48"/>
    <n v="0"/>
    <n v="0"/>
    <n v="0"/>
  </r>
  <r>
    <x v="4"/>
    <x v="2"/>
    <x v="194"/>
    <n v="21984.478999999999"/>
    <n v="1832.0399167"/>
    <n v="460.32"/>
    <n v="0"/>
    <n v="0"/>
    <n v="0"/>
  </r>
  <r>
    <x v="4"/>
    <x v="2"/>
    <x v="195"/>
    <n v="21913.919000000002"/>
    <n v="1826.1599166999999"/>
    <n v="457.8"/>
    <n v="0"/>
    <n v="0"/>
    <n v="0"/>
  </r>
  <r>
    <x v="4"/>
    <x v="2"/>
    <x v="196"/>
    <n v="21984.478999999999"/>
    <n v="1832.0399167"/>
    <n v="457.8"/>
    <n v="0"/>
    <n v="0"/>
    <n v="0"/>
  </r>
  <r>
    <x v="4"/>
    <x v="2"/>
    <x v="197"/>
    <n v="21883.679"/>
    <n v="1823.6399167"/>
    <n v="454.44"/>
    <n v="0"/>
    <n v="0"/>
    <n v="0"/>
  </r>
  <r>
    <x v="4"/>
    <x v="2"/>
    <x v="198"/>
    <n v="21913.919000000002"/>
    <n v="1826.1599166999999"/>
    <n v="457.8"/>
    <n v="0"/>
    <n v="0"/>
    <n v="0"/>
  </r>
  <r>
    <x v="4"/>
    <x v="2"/>
    <x v="199"/>
    <n v="21843.359"/>
    <n v="1820.2799167000001"/>
    <n v="451.92"/>
    <n v="0"/>
    <n v="0"/>
    <n v="0"/>
  </r>
  <r>
    <x v="4"/>
    <x v="2"/>
    <x v="200"/>
    <n v="21792.958999999999"/>
    <n v="1816.0799167"/>
    <n v="449.4"/>
    <n v="0"/>
    <n v="0"/>
    <n v="0"/>
  </r>
  <r>
    <x v="4"/>
    <x v="2"/>
    <x v="201"/>
    <n v="21853.439999999999"/>
    <n v="1821.12"/>
    <n v="456.12"/>
    <n v="0"/>
    <n v="0"/>
    <n v="0"/>
  </r>
  <r>
    <x v="4"/>
    <x v="2"/>
    <x v="202"/>
    <n v="21984.478999999999"/>
    <n v="1832.0399167"/>
    <n v="457.8"/>
    <n v="0"/>
    <n v="0"/>
    <n v="0"/>
  </r>
  <r>
    <x v="4"/>
    <x v="2"/>
    <x v="203"/>
    <n v="22095.359"/>
    <n v="1841.2799167000001"/>
    <n v="463.68"/>
    <n v="0"/>
    <n v="0"/>
    <n v="0"/>
  </r>
  <r>
    <x v="4"/>
    <x v="2"/>
    <x v="204"/>
    <n v="22105.439999999999"/>
    <n v="1842.12"/>
    <n v="462"/>
    <n v="0"/>
    <n v="0"/>
    <n v="0"/>
  </r>
  <r>
    <x v="4"/>
    <x v="2"/>
    <x v="205"/>
    <n v="22155.839"/>
    <n v="1846.3199167"/>
    <n v="461.16"/>
    <n v="0"/>
    <n v="0"/>
    <n v="0"/>
  </r>
  <r>
    <x v="4"/>
    <x v="2"/>
    <x v="206"/>
    <n v="22236.478999999999"/>
    <n v="1853.0399167"/>
    <n v="465.36"/>
    <n v="0"/>
    <n v="0"/>
    <n v="0"/>
  </r>
  <r>
    <x v="4"/>
    <x v="2"/>
    <x v="207"/>
    <n v="22065.118999999999"/>
    <n v="1838.7599167000001"/>
    <n v="445.2"/>
    <n v="0"/>
    <n v="0"/>
    <n v="0"/>
  </r>
  <r>
    <x v="4"/>
    <x v="2"/>
    <x v="208"/>
    <n v="22115.52"/>
    <n v="1842.96"/>
    <n v="441.84"/>
    <n v="0"/>
    <n v="0"/>
    <n v="0"/>
  </r>
  <r>
    <x v="4"/>
    <x v="2"/>
    <x v="209"/>
    <n v="22236.478999999999"/>
    <n v="1853.0399167"/>
    <n v="443.52"/>
    <n v="0"/>
    <n v="0"/>
    <n v="0"/>
  </r>
  <r>
    <x v="4"/>
    <x v="2"/>
    <x v="210"/>
    <n v="22417.919000000002"/>
    <n v="1868.1599166999999"/>
    <n v="450.24"/>
    <n v="0"/>
    <n v="0"/>
    <n v="0"/>
  </r>
  <r>
    <x v="4"/>
    <x v="2"/>
    <x v="211"/>
    <n v="22720.32"/>
    <n v="1893.36"/>
    <n v="456.12"/>
    <n v="0"/>
    <n v="0"/>
    <n v="0"/>
  </r>
  <r>
    <x v="4"/>
    <x v="2"/>
    <x v="212"/>
    <n v="22881.598999999998"/>
    <n v="1906.7999167"/>
    <n v="457.8"/>
    <n v="0"/>
    <n v="0"/>
    <n v="0"/>
  </r>
  <r>
    <x v="4"/>
    <x v="2"/>
    <x v="213"/>
    <n v="23103.359"/>
    <n v="1925.2799167000001"/>
    <n v="467.88"/>
    <n v="0"/>
    <n v="0"/>
    <n v="0"/>
  </r>
  <r>
    <x v="4"/>
    <x v="2"/>
    <x v="214"/>
    <n v="23264.639999999999"/>
    <n v="1938.72"/>
    <n v="474.6"/>
    <n v="0"/>
    <n v="0"/>
    <n v="0"/>
  </r>
  <r>
    <x v="4"/>
    <x v="2"/>
    <x v="215"/>
    <n v="23294.880000000001"/>
    <n v="1941.24"/>
    <n v="472.92"/>
    <n v="0"/>
    <n v="0"/>
    <n v="0"/>
  </r>
  <r>
    <x v="4"/>
    <x v="2"/>
    <x v="216"/>
    <n v="23224.32"/>
    <n v="1935.36"/>
    <n v="466.2"/>
    <n v="0"/>
    <n v="0"/>
    <n v="0"/>
  </r>
  <r>
    <x v="4"/>
    <x v="2"/>
    <x v="217"/>
    <n v="23214.239000000001"/>
    <n v="1934.5199167000001"/>
    <n v="467.04"/>
    <n v="0"/>
    <n v="0"/>
    <n v="0"/>
  </r>
  <r>
    <x v="4"/>
    <x v="2"/>
    <x v="218"/>
    <n v="23204.159"/>
    <n v="1933.6799166999999"/>
    <n v="477.12"/>
    <n v="0"/>
    <n v="0"/>
    <n v="0"/>
  </r>
  <r>
    <x v="4"/>
    <x v="2"/>
    <x v="219"/>
    <n v="23113.439999999999"/>
    <n v="1926.12"/>
    <n v="472.92"/>
    <n v="0"/>
    <n v="0"/>
    <n v="0"/>
  </r>
  <r>
    <x v="4"/>
    <x v="2"/>
    <x v="220"/>
    <n v="23083.200000000001"/>
    <n v="1923.6"/>
    <n v="467.88"/>
    <n v="0"/>
    <n v="0"/>
    <n v="0"/>
  </r>
  <r>
    <x v="4"/>
    <x v="2"/>
    <x v="221"/>
    <n v="23022.719000000001"/>
    <n v="1918.5599167"/>
    <n v="462"/>
    <n v="0"/>
    <n v="0"/>
    <n v="0"/>
  </r>
  <r>
    <x v="4"/>
    <x v="2"/>
    <x v="222"/>
    <n v="22952.159"/>
    <n v="1912.6799166999999"/>
    <n v="466.2"/>
    <n v="0"/>
    <n v="0"/>
    <n v="0"/>
  </r>
  <r>
    <x v="4"/>
    <x v="2"/>
    <x v="223"/>
    <n v="22932"/>
    <n v="1911"/>
    <n v="471.24"/>
    <n v="0"/>
    <n v="0"/>
    <n v="0"/>
  </r>
  <r>
    <x v="4"/>
    <x v="2"/>
    <x v="224"/>
    <n v="22599.359"/>
    <n v="1883.2799167000001"/>
    <n v="438.48"/>
    <n v="0"/>
    <n v="0"/>
    <n v="0"/>
  </r>
  <r>
    <x v="4"/>
    <x v="2"/>
    <x v="225"/>
    <n v="22589.278999999999"/>
    <n v="1882.4399166999999"/>
    <n v="440.16"/>
    <n v="0"/>
    <n v="0"/>
    <n v="0"/>
  </r>
  <r>
    <x v="4"/>
    <x v="2"/>
    <x v="226"/>
    <n v="22538.880000000001"/>
    <n v="1878.24"/>
    <n v="437.64"/>
    <n v="0"/>
    <n v="0"/>
    <n v="0"/>
  </r>
  <r>
    <x v="4"/>
    <x v="2"/>
    <x v="227"/>
    <n v="22438.080000000002"/>
    <n v="1869.84"/>
    <n v="427.56"/>
    <n v="0"/>
    <n v="0"/>
    <n v="0"/>
  </r>
  <r>
    <x v="4"/>
    <x v="2"/>
    <x v="228"/>
    <n v="22206.239000000001"/>
    <n v="1850.5199167000001"/>
    <n v="418.32"/>
    <n v="0"/>
    <n v="0"/>
    <n v="0"/>
  </r>
  <r>
    <x v="4"/>
    <x v="2"/>
    <x v="229"/>
    <n v="22155.839"/>
    <n v="1846.3199167"/>
    <n v="414.96"/>
    <n v="0"/>
    <n v="0"/>
    <n v="0"/>
  </r>
  <r>
    <x v="4"/>
    <x v="2"/>
    <x v="230"/>
    <n v="22024.798999999999"/>
    <n v="1835.3999166999999"/>
    <n v="411.6"/>
    <n v="0"/>
    <n v="0"/>
    <n v="0"/>
  </r>
  <r>
    <x v="4"/>
    <x v="2"/>
    <x v="231"/>
    <n v="21944.159"/>
    <n v="1828.6799166999999"/>
    <n v="404.04"/>
    <n v="0"/>
    <n v="0"/>
    <n v="0"/>
  </r>
  <r>
    <x v="4"/>
    <x v="2"/>
    <x v="232"/>
    <n v="21994.559000000001"/>
    <n v="1832.8799167"/>
    <n v="413.28"/>
    <n v="0"/>
    <n v="0"/>
    <n v="0"/>
  </r>
  <r>
    <x v="4"/>
    <x v="2"/>
    <x v="233"/>
    <n v="22034.880000000001"/>
    <n v="1836.24"/>
    <n v="415.8"/>
    <n v="0"/>
    <n v="0"/>
    <n v="0"/>
  </r>
  <r>
    <x v="4"/>
    <x v="2"/>
    <x v="234"/>
    <n v="22055.039000000001"/>
    <n v="1837.9199166999999"/>
    <n v="410.76"/>
    <n v="0"/>
    <n v="0"/>
    <n v="0"/>
  </r>
  <r>
    <x v="4"/>
    <x v="2"/>
    <x v="235"/>
    <n v="21621.598999999998"/>
    <n v="1801.7999167"/>
    <n v="388.08"/>
    <n v="0"/>
    <n v="0"/>
    <n v="0"/>
  </r>
  <r>
    <x v="4"/>
    <x v="2"/>
    <x v="236"/>
    <n v="21621.598999999998"/>
    <n v="1801.7999167"/>
    <n v="397.32"/>
    <n v="0"/>
    <n v="0"/>
    <n v="0"/>
  </r>
  <r>
    <x v="4"/>
    <x v="2"/>
    <x v="237"/>
    <n v="21581.278999999999"/>
    <n v="1798.4399166999999"/>
    <n v="416.64"/>
    <n v="0"/>
    <n v="0"/>
    <n v="0"/>
  </r>
  <r>
    <x v="4"/>
    <x v="2"/>
    <x v="238"/>
    <n v="21621.598999999998"/>
    <n v="1801.7999167"/>
    <n v="419.16"/>
    <n v="0"/>
    <n v="0"/>
    <n v="0"/>
  </r>
  <r>
    <x v="4"/>
    <x v="2"/>
    <x v="239"/>
    <n v="21621.598999999998"/>
    <n v="1801.7999167"/>
    <n v="417.48"/>
    <n v="0"/>
    <n v="0"/>
    <n v="0"/>
  </r>
  <r>
    <x v="4"/>
    <x v="2"/>
    <x v="240"/>
    <n v="21087.359"/>
    <n v="1757.2799167000001"/>
    <n v="386.4"/>
    <n v="0"/>
    <n v="0"/>
    <n v="0"/>
  </r>
  <r>
    <x v="4"/>
    <x v="2"/>
    <x v="241"/>
    <n v="20946.239000000001"/>
    <n v="1745.5199167000001"/>
    <n v="375.48"/>
    <n v="0"/>
    <n v="0"/>
    <n v="0"/>
  </r>
  <r>
    <x v="4"/>
    <x v="2"/>
    <x v="242"/>
    <n v="20926.080000000002"/>
    <n v="1743.84"/>
    <n v="370.44"/>
    <n v="0"/>
    <n v="0"/>
    <n v="0"/>
  </r>
  <r>
    <x v="4"/>
    <x v="2"/>
    <x v="243"/>
    <n v="20895.839"/>
    <n v="1741.3199167"/>
    <n v="369.6"/>
    <n v="0"/>
    <n v="0"/>
    <n v="0"/>
  </r>
  <r>
    <x v="4"/>
    <x v="2"/>
    <x v="244"/>
    <n v="20825.278999999999"/>
    <n v="1735.4399166999999"/>
    <n v="366.24"/>
    <n v="0"/>
    <n v="0"/>
    <n v="0"/>
  </r>
  <r>
    <x v="4"/>
    <x v="2"/>
    <x v="245"/>
    <n v="20674.080000000002"/>
    <n v="1722.84"/>
    <n v="357.84"/>
    <n v="0"/>
    <n v="0"/>
    <n v="0"/>
  </r>
  <r>
    <x v="4"/>
    <x v="2"/>
    <x v="246"/>
    <n v="20391.839"/>
    <n v="1699.3199167"/>
    <n v="337.68"/>
    <n v="0"/>
    <n v="0"/>
    <n v="0"/>
  </r>
  <r>
    <x v="4"/>
    <x v="2"/>
    <x v="247"/>
    <n v="20301.118999999999"/>
    <n v="1691.7599167000001"/>
    <n v="330.12"/>
    <n v="0"/>
    <n v="0"/>
    <n v="0"/>
  </r>
  <r>
    <x v="4"/>
    <x v="2"/>
    <x v="248"/>
    <n v="20139.839"/>
    <n v="1678.3199167"/>
    <n v="320.88"/>
    <n v="0"/>
    <n v="0"/>
    <n v="0"/>
  </r>
  <r>
    <x v="4"/>
    <x v="2"/>
    <x v="249"/>
    <n v="20149.919000000002"/>
    <n v="1679.1599166999999"/>
    <n v="322.56"/>
    <n v="0"/>
    <n v="0"/>
    <n v="0"/>
  </r>
  <r>
    <x v="4"/>
    <x v="2"/>
    <x v="250"/>
    <n v="18920.159"/>
    <n v="1576.6799166999999"/>
    <n v="300.72000000000003"/>
    <n v="0"/>
    <n v="0"/>
    <n v="0"/>
  </r>
  <r>
    <x v="4"/>
    <x v="2"/>
    <x v="251"/>
    <n v="18355.679"/>
    <n v="1529.6399167"/>
    <n v="291.48"/>
    <n v="0"/>
    <n v="0"/>
    <n v="0"/>
  </r>
  <r>
    <x v="4"/>
    <x v="2"/>
    <x v="252"/>
    <n v="18144"/>
    <n v="1512"/>
    <n v="284.76"/>
    <n v="0"/>
    <n v="0"/>
    <n v="0"/>
  </r>
  <r>
    <x v="4"/>
    <x v="2"/>
    <x v="253"/>
    <n v="18365.759999999998"/>
    <n v="1530.48"/>
    <n v="280.56"/>
    <n v="0"/>
    <n v="0"/>
    <n v="0"/>
  </r>
  <r>
    <x v="4"/>
    <x v="2"/>
    <x v="254"/>
    <n v="18809.278999999999"/>
    <n v="1567.4399166999999"/>
    <n v="286.44"/>
    <n v="0"/>
    <n v="0"/>
    <n v="0"/>
  </r>
  <r>
    <x v="4"/>
    <x v="2"/>
    <x v="255"/>
    <n v="18940.32"/>
    <n v="1578.36"/>
    <n v="293.16000000000003"/>
    <n v="0"/>
    <n v="0"/>
    <n v="0"/>
  </r>
  <r>
    <x v="4"/>
    <x v="2"/>
    <x v="256"/>
    <n v="18849.598999999998"/>
    <n v="1570.7999167"/>
    <n v="288.95999999999998"/>
    <n v="0"/>
    <n v="0"/>
    <n v="0"/>
  </r>
  <r>
    <x v="4"/>
    <x v="2"/>
    <x v="257"/>
    <n v="18708.478999999999"/>
    <n v="1559.0399167"/>
    <n v="288.12"/>
    <n v="0"/>
    <n v="0"/>
    <n v="0"/>
  </r>
  <r>
    <x v="4"/>
    <x v="2"/>
    <x v="258"/>
    <n v="18587.52"/>
    <n v="1548.96"/>
    <n v="278.04000000000002"/>
    <n v="0"/>
    <n v="0"/>
    <n v="0"/>
  </r>
  <r>
    <x v="4"/>
    <x v="2"/>
    <x v="259"/>
    <n v="18496.798999999999"/>
    <n v="1541.3999166999999"/>
    <n v="274.68"/>
    <n v="0"/>
    <n v="0"/>
    <n v="0"/>
  </r>
  <r>
    <x v="4"/>
    <x v="2"/>
    <x v="260"/>
    <n v="18496.798999999999"/>
    <n v="1541.3999166999999"/>
    <n v="274.68"/>
    <n v="0"/>
    <n v="0"/>
    <n v="0"/>
  </r>
  <r>
    <x v="4"/>
    <x v="2"/>
    <x v="261"/>
    <n v="18456.478999999999"/>
    <n v="1538.0399167"/>
    <n v="270.48"/>
    <n v="0"/>
    <n v="0"/>
    <n v="0"/>
  </r>
  <r>
    <x v="4"/>
    <x v="2"/>
    <x v="262"/>
    <n v="18406.080000000002"/>
    <n v="1533.84"/>
    <n v="271.32"/>
    <n v="0"/>
    <n v="0"/>
    <n v="0"/>
  </r>
  <r>
    <x v="4"/>
    <x v="2"/>
    <x v="263"/>
    <n v="18224.64"/>
    <n v="1518.72"/>
    <n v="265.44"/>
    <n v="0"/>
    <n v="0"/>
    <n v="0"/>
  </r>
  <r>
    <x v="4"/>
    <x v="2"/>
    <x v="264"/>
    <n v="17619.839"/>
    <n v="1468.3199167"/>
    <n v="250.32"/>
    <n v="0"/>
    <n v="0"/>
    <n v="0"/>
  </r>
  <r>
    <x v="4"/>
    <x v="2"/>
    <x v="265"/>
    <n v="17418.239000000001"/>
    <n v="1451.5199167000001"/>
    <n v="246.96"/>
    <n v="0"/>
    <n v="0"/>
    <n v="0"/>
  </r>
  <r>
    <x v="4"/>
    <x v="2"/>
    <x v="266"/>
    <n v="17327.52"/>
    <n v="1443.96"/>
    <n v="258.72000000000003"/>
    <n v="0"/>
    <n v="0"/>
    <n v="0"/>
  </r>
  <r>
    <x v="4"/>
    <x v="2"/>
    <x v="267"/>
    <n v="16732.798999999999"/>
    <n v="1394.3999166999999"/>
    <n v="257.04000000000002"/>
    <n v="0"/>
    <n v="0"/>
    <n v="0"/>
  </r>
  <r>
    <x v="4"/>
    <x v="2"/>
    <x v="268"/>
    <n v="16440.478999999999"/>
    <n v="1370.0399167"/>
    <n v="252.84"/>
    <n v="0"/>
    <n v="0"/>
    <n v="0"/>
  </r>
  <r>
    <x v="4"/>
    <x v="2"/>
    <x v="269"/>
    <n v="16248.959000000001"/>
    <n v="1354.0799167"/>
    <n v="252"/>
    <n v="0"/>
    <n v="0"/>
    <n v="0"/>
  </r>
  <r>
    <x v="4"/>
    <x v="2"/>
    <x v="270"/>
    <n v="16168.32"/>
    <n v="1347.36"/>
    <n v="250.32"/>
    <n v="0"/>
    <n v="0"/>
    <n v="0"/>
  </r>
  <r>
    <x v="4"/>
    <x v="2"/>
    <x v="271"/>
    <n v="16027.2"/>
    <n v="1335.6"/>
    <n v="245.28"/>
    <n v="0"/>
    <n v="0"/>
    <n v="0"/>
  </r>
  <r>
    <x v="4"/>
    <x v="2"/>
    <x v="272"/>
    <n v="15886.08"/>
    <n v="1323.84"/>
    <n v="241.92"/>
    <n v="0"/>
    <n v="0"/>
    <n v="0"/>
  </r>
  <r>
    <x v="4"/>
    <x v="2"/>
    <x v="273"/>
    <n v="15805.44"/>
    <n v="1317.12"/>
    <n v="237.72"/>
    <n v="0"/>
    <n v="0"/>
    <n v="0"/>
  </r>
  <r>
    <x v="4"/>
    <x v="2"/>
    <x v="274"/>
    <n v="15724.799000000001"/>
    <n v="1310.3999166999999"/>
    <n v="235.2"/>
    <n v="0"/>
    <n v="0"/>
    <n v="0"/>
  </r>
  <r>
    <x v="4"/>
    <x v="2"/>
    <x v="275"/>
    <n v="15684.478999999999"/>
    <n v="1307.0399167"/>
    <n v="235.2"/>
    <n v="0"/>
    <n v="0"/>
    <n v="0"/>
  </r>
  <r>
    <x v="4"/>
    <x v="2"/>
    <x v="276"/>
    <n v="15624"/>
    <n v="1302"/>
    <n v="232.68"/>
    <n v="0"/>
    <n v="0"/>
    <n v="0"/>
  </r>
  <r>
    <x v="4"/>
    <x v="2"/>
    <x v="277"/>
    <n v="15543.359"/>
    <n v="1295.2799167000001"/>
    <n v="226.8"/>
    <n v="0"/>
    <n v="0"/>
    <n v="0"/>
  </r>
  <r>
    <x v="4"/>
    <x v="2"/>
    <x v="278"/>
    <n v="15462.718999999999"/>
    <n v="1288.5599167"/>
    <n v="222.6"/>
    <n v="0"/>
    <n v="0"/>
    <n v="0"/>
  </r>
  <r>
    <x v="4"/>
    <x v="2"/>
    <x v="279"/>
    <n v="15452.64"/>
    <n v="1287.72"/>
    <n v="227.64"/>
    <n v="0"/>
    <n v="0"/>
    <n v="0"/>
  </r>
  <r>
    <x v="4"/>
    <x v="2"/>
    <x v="280"/>
    <n v="15341.76"/>
    <n v="1278.48"/>
    <n v="226.8"/>
    <n v="0"/>
    <n v="0"/>
    <n v="0"/>
  </r>
  <r>
    <x v="4"/>
    <x v="2"/>
    <x v="281"/>
    <n v="15230.88"/>
    <n v="1269.24"/>
    <n v="226.8"/>
    <n v="0"/>
    <n v="0"/>
    <n v="0"/>
  </r>
  <r>
    <x v="4"/>
    <x v="2"/>
    <x v="282"/>
    <n v="15180.478999999999"/>
    <n v="1265.0399167"/>
    <n v="224.28"/>
    <n v="0"/>
    <n v="0"/>
    <n v="0"/>
  </r>
  <r>
    <x v="4"/>
    <x v="2"/>
    <x v="283"/>
    <n v="15049.44"/>
    <n v="1254.1199999999999"/>
    <n v="224.28"/>
    <n v="0"/>
    <n v="0"/>
    <n v="0"/>
  </r>
  <r>
    <x v="4"/>
    <x v="2"/>
    <x v="284"/>
    <n v="14999.039000000001"/>
    <n v="1249.9199166999999"/>
    <n v="220.08"/>
    <n v="0"/>
    <n v="0"/>
    <n v="0"/>
  </r>
  <r>
    <x v="4"/>
    <x v="2"/>
    <x v="285"/>
    <n v="14857.919"/>
    <n v="1238.1599166999999"/>
    <n v="215.04"/>
    <n v="0"/>
    <n v="0"/>
    <n v="0"/>
  </r>
  <r>
    <x v="4"/>
    <x v="2"/>
    <x v="286"/>
    <n v="14787.359"/>
    <n v="1232.2799167000001"/>
    <n v="209.16"/>
    <n v="0"/>
    <n v="0"/>
    <n v="0"/>
  </r>
  <r>
    <x v="4"/>
    <x v="3"/>
    <x v="287"/>
    <n v="14797.44"/>
    <n v="1233.1199999999999"/>
    <n v="212.52"/>
    <n v="0"/>
    <n v="0"/>
    <n v="0"/>
  </r>
  <r>
    <x v="4"/>
    <x v="3"/>
    <x v="0"/>
    <n v="14736.959000000001"/>
    <n v="1228.0799167"/>
    <n v="205.8"/>
    <n v="0"/>
    <n v="0"/>
    <n v="0"/>
  </r>
  <r>
    <x v="4"/>
    <x v="3"/>
    <x v="1"/>
    <n v="14646.24"/>
    <n v="1220.52"/>
    <n v="204.12"/>
    <n v="0"/>
    <n v="0"/>
    <n v="0"/>
  </r>
  <r>
    <x v="4"/>
    <x v="3"/>
    <x v="2"/>
    <n v="14605.919"/>
    <n v="1217.1599166999999"/>
    <n v="199.92"/>
    <n v="0"/>
    <n v="0"/>
    <n v="0"/>
  </r>
  <r>
    <x v="4"/>
    <x v="3"/>
    <x v="3"/>
    <n v="14484.959000000001"/>
    <n v="1207.0799167"/>
    <n v="202.44"/>
    <n v="0"/>
    <n v="0"/>
    <n v="0"/>
  </r>
  <r>
    <x v="4"/>
    <x v="3"/>
    <x v="4"/>
    <n v="14394.24"/>
    <n v="1199.52"/>
    <n v="200.76"/>
    <n v="0"/>
    <n v="0"/>
    <n v="0"/>
  </r>
  <r>
    <x v="4"/>
    <x v="3"/>
    <x v="5"/>
    <n v="14323.68"/>
    <n v="1193.6400000000001"/>
    <n v="196.56"/>
    <n v="0"/>
    <n v="0"/>
    <n v="0"/>
  </r>
  <r>
    <x v="4"/>
    <x v="3"/>
    <x v="6"/>
    <n v="14263.2"/>
    <n v="1188.5999999999999"/>
    <n v="193.2"/>
    <n v="0"/>
    <n v="0"/>
    <n v="0"/>
  </r>
  <r>
    <x v="4"/>
    <x v="3"/>
    <x v="7"/>
    <n v="14212.799000000001"/>
    <n v="1184.3999166999999"/>
    <n v="194.88"/>
    <n v="0"/>
    <n v="0"/>
    <n v="0"/>
  </r>
  <r>
    <x v="4"/>
    <x v="3"/>
    <x v="8"/>
    <n v="14132.159"/>
    <n v="1177.6799166999999"/>
    <n v="189"/>
    <n v="0"/>
    <n v="0"/>
    <n v="0"/>
  </r>
  <r>
    <x v="4"/>
    <x v="3"/>
    <x v="9"/>
    <n v="14101.919"/>
    <n v="1175.1599166999999"/>
    <n v="189.84"/>
    <n v="0"/>
    <n v="0"/>
    <n v="0"/>
  </r>
  <r>
    <x v="4"/>
    <x v="3"/>
    <x v="10"/>
    <n v="14091.839"/>
    <n v="1174.3199167"/>
    <n v="189.84"/>
    <n v="0"/>
    <n v="0"/>
    <n v="0"/>
  </r>
  <r>
    <x v="4"/>
    <x v="3"/>
    <x v="11"/>
    <n v="14001.12"/>
    <n v="1166.76"/>
    <n v="190.68"/>
    <n v="0"/>
    <n v="0"/>
    <n v="0"/>
  </r>
  <r>
    <x v="4"/>
    <x v="3"/>
    <x v="12"/>
    <n v="13940.64"/>
    <n v="1161.72"/>
    <n v="191.52"/>
    <n v="0"/>
    <n v="0"/>
    <n v="0"/>
  </r>
  <r>
    <x v="4"/>
    <x v="3"/>
    <x v="13"/>
    <n v="13870.08"/>
    <n v="1155.8399999999999"/>
    <n v="189"/>
    <n v="0"/>
    <n v="0"/>
    <n v="0"/>
  </r>
  <r>
    <x v="4"/>
    <x v="3"/>
    <x v="14"/>
    <n v="13799.52"/>
    <n v="1149.96"/>
    <n v="189"/>
    <n v="0"/>
    <n v="0"/>
    <n v="0"/>
  </r>
  <r>
    <x v="4"/>
    <x v="3"/>
    <x v="15"/>
    <n v="13698.718999999999"/>
    <n v="1141.5599167"/>
    <n v="187.32"/>
    <n v="0"/>
    <n v="0"/>
    <n v="0"/>
  </r>
  <r>
    <x v="4"/>
    <x v="3"/>
    <x v="16"/>
    <n v="13648.32"/>
    <n v="1137.3599999999999"/>
    <n v="189"/>
    <n v="0"/>
    <n v="0"/>
    <n v="0"/>
  </r>
  <r>
    <x v="4"/>
    <x v="3"/>
    <x v="17"/>
    <n v="13587.839"/>
    <n v="1132.3199167"/>
    <n v="188.16"/>
    <n v="0"/>
    <n v="0"/>
    <n v="0"/>
  </r>
  <r>
    <x v="4"/>
    <x v="3"/>
    <x v="18"/>
    <n v="13507.2"/>
    <n v="1125.5999999999999"/>
    <n v="180.6"/>
    <n v="0"/>
    <n v="0"/>
    <n v="0"/>
  </r>
  <r>
    <x v="4"/>
    <x v="3"/>
    <x v="19"/>
    <n v="13487.039000000001"/>
    <n v="1123.9199166999999"/>
    <n v="183.12"/>
    <n v="0"/>
    <n v="0"/>
    <n v="0"/>
  </r>
  <r>
    <x v="4"/>
    <x v="3"/>
    <x v="20"/>
    <n v="13406.398999999999"/>
    <n v="1117.1999166999999"/>
    <n v="178.08"/>
    <n v="0"/>
    <n v="0"/>
    <n v="0"/>
  </r>
  <r>
    <x v="4"/>
    <x v="3"/>
    <x v="21"/>
    <n v="13345.919"/>
    <n v="1112.1599166999999"/>
    <n v="180.6"/>
    <n v="0"/>
    <n v="0"/>
    <n v="0"/>
  </r>
  <r>
    <x v="4"/>
    <x v="3"/>
    <x v="22"/>
    <n v="13335.839"/>
    <n v="1111.3199167"/>
    <n v="181.44"/>
    <n v="0"/>
    <n v="0"/>
    <n v="0"/>
  </r>
  <r>
    <x v="4"/>
    <x v="3"/>
    <x v="23"/>
    <n v="13275.359"/>
    <n v="1106.2799167000001"/>
    <n v="181.44"/>
    <n v="0"/>
    <n v="0"/>
    <n v="0"/>
  </r>
  <r>
    <x v="4"/>
    <x v="3"/>
    <x v="24"/>
    <n v="13184.64"/>
    <n v="1098.72"/>
    <n v="175.56"/>
    <n v="0"/>
    <n v="0"/>
    <n v="0"/>
  </r>
  <r>
    <x v="4"/>
    <x v="3"/>
    <x v="25"/>
    <n v="13114.08"/>
    <n v="1092.8399999999999"/>
    <n v="174.72"/>
    <n v="0"/>
    <n v="0"/>
    <n v="0"/>
  </r>
  <r>
    <x v="4"/>
    <x v="3"/>
    <x v="26"/>
    <n v="13073.76"/>
    <n v="1089.48"/>
    <n v="177.24"/>
    <n v="0"/>
    <n v="0"/>
    <n v="0"/>
  </r>
  <r>
    <x v="4"/>
    <x v="3"/>
    <x v="27"/>
    <n v="13033.44"/>
    <n v="1086.1199999999999"/>
    <n v="180.6"/>
    <n v="0"/>
    <n v="0"/>
    <n v="0"/>
  </r>
  <r>
    <x v="4"/>
    <x v="3"/>
    <x v="28"/>
    <n v="12942.718999999999"/>
    <n v="1078.5599167"/>
    <n v="179.76"/>
    <n v="0"/>
    <n v="0"/>
    <n v="0"/>
  </r>
  <r>
    <x v="4"/>
    <x v="3"/>
    <x v="29"/>
    <n v="12902.398999999999"/>
    <n v="1075.1999166999999"/>
    <n v="177.24"/>
    <n v="0"/>
    <n v="0"/>
    <n v="0"/>
  </r>
  <r>
    <x v="4"/>
    <x v="3"/>
    <x v="30"/>
    <n v="12872.159"/>
    <n v="1072.6799166999999"/>
    <n v="173.88"/>
    <n v="0"/>
    <n v="0"/>
    <n v="0"/>
  </r>
  <r>
    <x v="4"/>
    <x v="3"/>
    <x v="31"/>
    <n v="12841.919"/>
    <n v="1070.1599166999999"/>
    <n v="171.36"/>
    <n v="0"/>
    <n v="0"/>
    <n v="0"/>
  </r>
  <r>
    <x v="4"/>
    <x v="3"/>
    <x v="32"/>
    <n v="12831.839"/>
    <n v="1069.3199167"/>
    <n v="169.68"/>
    <n v="0"/>
    <n v="0"/>
    <n v="0"/>
  </r>
  <r>
    <x v="4"/>
    <x v="3"/>
    <x v="33"/>
    <n v="12761.279"/>
    <n v="1063.4399166999999"/>
    <n v="172.2"/>
    <n v="0"/>
    <n v="0"/>
    <n v="0"/>
  </r>
  <r>
    <x v="4"/>
    <x v="3"/>
    <x v="34"/>
    <n v="12690.718999999999"/>
    <n v="1057.5599167"/>
    <n v="173.04"/>
    <n v="0"/>
    <n v="0"/>
    <n v="0"/>
  </r>
  <r>
    <x v="4"/>
    <x v="3"/>
    <x v="35"/>
    <n v="12610.08"/>
    <n v="1050.8399999999999"/>
    <n v="173.88"/>
    <n v="0"/>
    <n v="0"/>
    <n v="0"/>
  </r>
  <r>
    <x v="4"/>
    <x v="3"/>
    <x v="36"/>
    <n v="12529.44"/>
    <n v="1044.1199999999999"/>
    <n v="173.88"/>
    <n v="0"/>
    <n v="0"/>
    <n v="0"/>
  </r>
  <r>
    <x v="4"/>
    <x v="3"/>
    <x v="37"/>
    <n v="12509.279"/>
    <n v="1042.4399166999999"/>
    <n v="170.52"/>
    <n v="0"/>
    <n v="0"/>
    <n v="0"/>
  </r>
  <r>
    <x v="4"/>
    <x v="3"/>
    <x v="38"/>
    <n v="12448.8"/>
    <n v="1037.4000000000001"/>
    <n v="164.64"/>
    <n v="0"/>
    <n v="0"/>
    <n v="0"/>
  </r>
  <r>
    <x v="4"/>
    <x v="3"/>
    <x v="39"/>
    <n v="12458.88"/>
    <n v="1038.24"/>
    <n v="168"/>
    <n v="0"/>
    <n v="0"/>
    <n v="0"/>
  </r>
  <r>
    <x v="4"/>
    <x v="3"/>
    <x v="40"/>
    <n v="12408.478999999999"/>
    <n v="1034.0399167"/>
    <n v="169.68"/>
    <n v="0"/>
    <n v="0"/>
    <n v="0"/>
  </r>
  <r>
    <x v="4"/>
    <x v="3"/>
    <x v="41"/>
    <n v="12327.839"/>
    <n v="1027.3199167"/>
    <n v="169.68"/>
    <n v="0"/>
    <n v="0"/>
    <n v="0"/>
  </r>
  <r>
    <x v="4"/>
    <x v="3"/>
    <x v="42"/>
    <n v="12327.839"/>
    <n v="1027.3199167"/>
    <n v="168"/>
    <n v="0"/>
    <n v="0"/>
    <n v="0"/>
  </r>
  <r>
    <x v="4"/>
    <x v="3"/>
    <x v="43"/>
    <n v="12247.2"/>
    <n v="1020.6"/>
    <n v="165.48"/>
    <n v="0"/>
    <n v="0"/>
    <n v="0"/>
  </r>
  <r>
    <x v="4"/>
    <x v="3"/>
    <x v="44"/>
    <n v="10614.24"/>
    <n v="884.52"/>
    <n v="116.76"/>
    <n v="0"/>
    <n v="0"/>
    <n v="0"/>
  </r>
  <r>
    <x v="4"/>
    <x v="3"/>
    <x v="45"/>
    <n v="11803.679"/>
    <n v="983.63991669999996"/>
    <n v="143.63999999999999"/>
    <n v="0"/>
    <n v="0"/>
    <n v="0"/>
  </r>
  <r>
    <x v="4"/>
    <x v="3"/>
    <x v="46"/>
    <n v="11985.119000000001"/>
    <n v="998.75991669999996"/>
    <n v="160.44"/>
    <n v="0"/>
    <n v="0"/>
    <n v="0"/>
  </r>
  <r>
    <x v="4"/>
    <x v="3"/>
    <x v="47"/>
    <n v="11975.04"/>
    <n v="997.92"/>
    <n v="163.80000000000001"/>
    <n v="0"/>
    <n v="0"/>
    <n v="0"/>
  </r>
  <r>
    <x v="4"/>
    <x v="3"/>
    <x v="48"/>
    <n v="11975.04"/>
    <n v="997.92"/>
    <n v="166.32"/>
    <n v="0"/>
    <n v="0"/>
    <n v="0"/>
  </r>
  <r>
    <x v="4"/>
    <x v="3"/>
    <x v="49"/>
    <n v="11975.04"/>
    <n v="997.92"/>
    <n v="167.16"/>
    <n v="0"/>
    <n v="0"/>
    <n v="0"/>
  </r>
  <r>
    <x v="4"/>
    <x v="3"/>
    <x v="50"/>
    <n v="11964.959000000001"/>
    <n v="997.07991670000001"/>
    <n v="166.32"/>
    <n v="0"/>
    <n v="0"/>
    <n v="0"/>
  </r>
  <r>
    <x v="4"/>
    <x v="3"/>
    <x v="51"/>
    <n v="12015.36"/>
    <n v="1001.28"/>
    <n v="168"/>
    <n v="0"/>
    <n v="0"/>
    <n v="0"/>
  </r>
  <r>
    <x v="4"/>
    <x v="3"/>
    <x v="52"/>
    <n v="12015.36"/>
    <n v="1001.28"/>
    <n v="163.80000000000001"/>
    <n v="0"/>
    <n v="0"/>
    <n v="0"/>
  </r>
  <r>
    <x v="4"/>
    <x v="3"/>
    <x v="53"/>
    <n v="12005.279"/>
    <n v="1000.4399167"/>
    <n v="162.12"/>
    <n v="0"/>
    <n v="0"/>
    <n v="0"/>
  </r>
  <r>
    <x v="4"/>
    <x v="3"/>
    <x v="54"/>
    <n v="11954.88"/>
    <n v="996.24"/>
    <n v="162.96"/>
    <n v="0"/>
    <n v="0"/>
    <n v="0"/>
  </r>
  <r>
    <x v="4"/>
    <x v="3"/>
    <x v="55"/>
    <n v="11934.72"/>
    <n v="994.56"/>
    <n v="161.28"/>
    <n v="0"/>
    <n v="0"/>
    <n v="0"/>
  </r>
  <r>
    <x v="4"/>
    <x v="3"/>
    <x v="56"/>
    <n v="11975.04"/>
    <n v="997.92"/>
    <n v="165.48"/>
    <n v="0"/>
    <n v="0"/>
    <n v="0"/>
  </r>
  <r>
    <x v="4"/>
    <x v="3"/>
    <x v="57"/>
    <n v="11995.2"/>
    <n v="999.6"/>
    <n v="168.84"/>
    <n v="0"/>
    <n v="0"/>
    <n v="0"/>
  </r>
  <r>
    <x v="4"/>
    <x v="3"/>
    <x v="58"/>
    <n v="12025.44"/>
    <n v="1002.12"/>
    <n v="169.68"/>
    <n v="0"/>
    <n v="0"/>
    <n v="0"/>
  </r>
  <r>
    <x v="4"/>
    <x v="3"/>
    <x v="59"/>
    <n v="12065.76"/>
    <n v="1005.48"/>
    <n v="174.72"/>
    <n v="0"/>
    <n v="0"/>
    <n v="0"/>
  </r>
  <r>
    <x v="4"/>
    <x v="3"/>
    <x v="60"/>
    <n v="12095.999"/>
    <n v="1007.9999167"/>
    <n v="172.2"/>
    <n v="0"/>
    <n v="0"/>
    <n v="0"/>
  </r>
  <r>
    <x v="4"/>
    <x v="3"/>
    <x v="61"/>
    <n v="12176.64"/>
    <n v="1014.72"/>
    <n v="171.36"/>
    <n v="0"/>
    <n v="0"/>
    <n v="0"/>
  </r>
  <r>
    <x v="4"/>
    <x v="3"/>
    <x v="62"/>
    <n v="12166.558999999999"/>
    <n v="1013.8799167"/>
    <n v="169.68"/>
    <n v="0"/>
    <n v="0"/>
    <n v="0"/>
  </r>
  <r>
    <x v="4"/>
    <x v="3"/>
    <x v="63"/>
    <n v="12257.279"/>
    <n v="1021.4399167"/>
    <n v="173.04"/>
    <n v="0"/>
    <n v="0"/>
    <n v="0"/>
  </r>
  <r>
    <x v="4"/>
    <x v="3"/>
    <x v="64"/>
    <n v="12247.2"/>
    <n v="1020.6"/>
    <n v="172.2"/>
    <n v="0"/>
    <n v="0"/>
    <n v="0"/>
  </r>
  <r>
    <x v="4"/>
    <x v="3"/>
    <x v="65"/>
    <n v="12257.279"/>
    <n v="1021.4399167"/>
    <n v="175.56"/>
    <n v="0"/>
    <n v="0"/>
    <n v="0"/>
  </r>
  <r>
    <x v="4"/>
    <x v="3"/>
    <x v="66"/>
    <n v="12237.119000000001"/>
    <n v="1019.7599167"/>
    <n v="183.12"/>
    <n v="0"/>
    <n v="0"/>
    <n v="0"/>
  </r>
  <r>
    <x v="4"/>
    <x v="3"/>
    <x v="67"/>
    <n v="12398.398999999999"/>
    <n v="1033.1999166999999"/>
    <n v="187.32"/>
    <n v="0"/>
    <n v="0"/>
    <n v="0"/>
  </r>
  <r>
    <x v="4"/>
    <x v="3"/>
    <x v="68"/>
    <n v="12499.2"/>
    <n v="1041.5999999999999"/>
    <n v="193.2"/>
    <n v="0"/>
    <n v="0"/>
    <n v="0"/>
  </r>
  <r>
    <x v="4"/>
    <x v="3"/>
    <x v="69"/>
    <n v="12428.64"/>
    <n v="1035.72"/>
    <n v="191.52"/>
    <n v="0"/>
    <n v="0"/>
    <n v="0"/>
  </r>
  <r>
    <x v="4"/>
    <x v="3"/>
    <x v="70"/>
    <n v="12489.12"/>
    <n v="1040.76"/>
    <n v="189.84"/>
    <n v="0"/>
    <n v="0"/>
    <n v="0"/>
  </r>
  <r>
    <x v="4"/>
    <x v="3"/>
    <x v="71"/>
    <n v="12479.039000000001"/>
    <n v="1039.9199166999999"/>
    <n v="190.68"/>
    <n v="0"/>
    <n v="0"/>
    <n v="0"/>
  </r>
  <r>
    <x v="4"/>
    <x v="3"/>
    <x v="72"/>
    <n v="12589.919"/>
    <n v="1049.1599166999999"/>
    <n v="200.76"/>
    <n v="0"/>
    <n v="0"/>
    <n v="0"/>
  </r>
  <r>
    <x v="4"/>
    <x v="3"/>
    <x v="73"/>
    <n v="12821.76"/>
    <n v="1068.48"/>
    <n v="211.68"/>
    <n v="0"/>
    <n v="0"/>
    <n v="0"/>
  </r>
  <r>
    <x v="4"/>
    <x v="3"/>
    <x v="74"/>
    <n v="12811.68"/>
    <n v="1067.6400000000001"/>
    <n v="208.32"/>
    <n v="0"/>
    <n v="0"/>
    <n v="0"/>
  </r>
  <r>
    <x v="4"/>
    <x v="3"/>
    <x v="75"/>
    <n v="12771.359"/>
    <n v="1064.2799167000001"/>
    <n v="204.12"/>
    <n v="0"/>
    <n v="0"/>
    <n v="0"/>
  </r>
  <r>
    <x v="4"/>
    <x v="3"/>
    <x v="76"/>
    <n v="12741.12"/>
    <n v="1061.76"/>
    <n v="203.28"/>
    <n v="0"/>
    <n v="0"/>
    <n v="0"/>
  </r>
  <r>
    <x v="4"/>
    <x v="3"/>
    <x v="77"/>
    <n v="12821.76"/>
    <n v="1068.48"/>
    <n v="207.48"/>
    <n v="0"/>
    <n v="0"/>
    <n v="0"/>
  </r>
  <r>
    <x v="4"/>
    <x v="3"/>
    <x v="78"/>
    <n v="12912.478999999999"/>
    <n v="1076.0399167"/>
    <n v="211.68"/>
    <n v="0"/>
    <n v="0"/>
    <n v="0"/>
  </r>
  <r>
    <x v="4"/>
    <x v="3"/>
    <x v="79"/>
    <n v="12841.919"/>
    <n v="1070.1599166999999"/>
    <n v="210"/>
    <n v="0"/>
    <n v="0"/>
    <n v="0"/>
  </r>
  <r>
    <x v="4"/>
    <x v="3"/>
    <x v="80"/>
    <n v="12781.44"/>
    <n v="1065.1199999999999"/>
    <n v="204.96"/>
    <n v="0"/>
    <n v="0"/>
    <n v="0"/>
  </r>
  <r>
    <x v="4"/>
    <x v="3"/>
    <x v="81"/>
    <n v="12862.08"/>
    <n v="1071.8399999999999"/>
    <n v="205.8"/>
    <n v="0"/>
    <n v="0"/>
    <n v="0"/>
  </r>
  <r>
    <x v="4"/>
    <x v="3"/>
    <x v="82"/>
    <n v="12831.839"/>
    <n v="1069.3199167"/>
    <n v="207.48"/>
    <n v="0"/>
    <n v="0"/>
    <n v="0"/>
  </r>
  <r>
    <x v="4"/>
    <x v="3"/>
    <x v="83"/>
    <n v="12972.959000000001"/>
    <n v="1081.0799167"/>
    <n v="216.72"/>
    <n v="0"/>
    <n v="0"/>
    <n v="0"/>
  </r>
  <r>
    <x v="4"/>
    <x v="3"/>
    <x v="84"/>
    <n v="13083.839"/>
    <n v="1090.3199167"/>
    <n v="224.28"/>
    <n v="0"/>
    <n v="0"/>
    <n v="0"/>
  </r>
  <r>
    <x v="4"/>
    <x v="3"/>
    <x v="85"/>
    <n v="13255.2"/>
    <n v="1104.5999999999999"/>
    <n v="232.68"/>
    <n v="0"/>
    <n v="0"/>
    <n v="0"/>
  </r>
  <r>
    <x v="4"/>
    <x v="3"/>
    <x v="86"/>
    <n v="13305.599"/>
    <n v="1108.7999167"/>
    <n v="236.04"/>
    <n v="0"/>
    <n v="0"/>
    <n v="0"/>
  </r>
  <r>
    <x v="4"/>
    <x v="3"/>
    <x v="87"/>
    <n v="13305.599"/>
    <n v="1108.7999167"/>
    <n v="219.24"/>
    <n v="0"/>
    <n v="0"/>
    <n v="0"/>
  </r>
  <r>
    <x v="4"/>
    <x v="3"/>
    <x v="88"/>
    <n v="13345.919"/>
    <n v="1112.1599166999999"/>
    <n v="210"/>
    <n v="0"/>
    <n v="0"/>
    <n v="0"/>
  </r>
  <r>
    <x v="4"/>
    <x v="3"/>
    <x v="89"/>
    <n v="13577.76"/>
    <n v="1131.48"/>
    <n v="230.16"/>
    <n v="0"/>
    <n v="0"/>
    <n v="0"/>
  </r>
  <r>
    <x v="4"/>
    <x v="3"/>
    <x v="90"/>
    <n v="13648.32"/>
    <n v="1137.3599999999999"/>
    <n v="239.4"/>
    <n v="0"/>
    <n v="0"/>
    <n v="0"/>
  </r>
  <r>
    <x v="4"/>
    <x v="3"/>
    <x v="91"/>
    <n v="13678.56"/>
    <n v="1139.8800000000001"/>
    <n v="241.08"/>
    <n v="0"/>
    <n v="0"/>
    <n v="0"/>
  </r>
  <r>
    <x v="4"/>
    <x v="3"/>
    <x v="92"/>
    <n v="13890.24"/>
    <n v="1157.52"/>
    <n v="241.08"/>
    <n v="0"/>
    <n v="0"/>
    <n v="0"/>
  </r>
  <r>
    <x v="4"/>
    <x v="3"/>
    <x v="93"/>
    <n v="14112"/>
    <n v="1176"/>
    <n v="245.28"/>
    <n v="0"/>
    <n v="0"/>
    <n v="0"/>
  </r>
  <r>
    <x v="4"/>
    <x v="3"/>
    <x v="94"/>
    <n v="14434.56"/>
    <n v="1202.8800000000001"/>
    <n v="254.52"/>
    <n v="0"/>
    <n v="0"/>
    <n v="0"/>
  </r>
  <r>
    <x v="4"/>
    <x v="3"/>
    <x v="95"/>
    <n v="14646.24"/>
    <n v="1220.52"/>
    <n v="253.68"/>
    <n v="0"/>
    <n v="0"/>
    <n v="0"/>
  </r>
  <r>
    <x v="4"/>
    <x v="3"/>
    <x v="96"/>
    <n v="15230.88"/>
    <n v="1269.24"/>
    <n v="273.83999999999997"/>
    <n v="0"/>
    <n v="0"/>
    <n v="0"/>
  </r>
  <r>
    <x v="4"/>
    <x v="3"/>
    <x v="97"/>
    <n v="15755.039000000001"/>
    <n v="1312.9199166999999"/>
    <n v="291.48"/>
    <n v="0"/>
    <n v="0"/>
    <n v="0"/>
  </r>
  <r>
    <x v="4"/>
    <x v="3"/>
    <x v="98"/>
    <n v="16067.52"/>
    <n v="1338.96"/>
    <n v="301.56"/>
    <n v="0"/>
    <n v="0"/>
    <n v="0"/>
  </r>
  <r>
    <x v="4"/>
    <x v="3"/>
    <x v="99"/>
    <n v="16410.239000000001"/>
    <n v="1367.5199167000001"/>
    <n v="314.16000000000003"/>
    <n v="0"/>
    <n v="0"/>
    <n v="0"/>
  </r>
  <r>
    <x v="4"/>
    <x v="3"/>
    <x v="100"/>
    <n v="16672.32"/>
    <n v="1389.36"/>
    <n v="325.08"/>
    <n v="0"/>
    <n v="0"/>
    <n v="0"/>
  </r>
  <r>
    <x v="4"/>
    <x v="3"/>
    <x v="101"/>
    <n v="16944.478999999999"/>
    <n v="1412.0399167"/>
    <n v="327.60000000000002"/>
    <n v="0"/>
    <n v="0"/>
    <n v="0"/>
  </r>
  <r>
    <x v="4"/>
    <x v="3"/>
    <x v="102"/>
    <n v="17115.839"/>
    <n v="1426.3199167"/>
    <n v="330.96"/>
    <n v="0"/>
    <n v="0"/>
    <n v="0"/>
  </r>
  <r>
    <x v="4"/>
    <x v="3"/>
    <x v="103"/>
    <n v="17347.68"/>
    <n v="1445.64"/>
    <n v="346.08"/>
    <n v="0"/>
    <n v="0"/>
    <n v="0"/>
  </r>
  <r>
    <x v="4"/>
    <x v="3"/>
    <x v="104"/>
    <n v="17710.560000000001"/>
    <n v="1475.88"/>
    <n v="372.12"/>
    <n v="0"/>
    <n v="0"/>
    <n v="0"/>
  </r>
  <r>
    <x v="4"/>
    <x v="3"/>
    <x v="105"/>
    <n v="17942.399000000001"/>
    <n v="1495.1999166999999"/>
    <n v="383.88"/>
    <n v="0"/>
    <n v="0"/>
    <n v="0"/>
  </r>
  <r>
    <x v="4"/>
    <x v="3"/>
    <x v="106"/>
    <n v="18234.719000000001"/>
    <n v="1519.5599167"/>
    <n v="393.96"/>
    <n v="0"/>
    <n v="0"/>
    <n v="0"/>
  </r>
  <r>
    <x v="4"/>
    <x v="3"/>
    <x v="107"/>
    <n v="18829.439999999999"/>
    <n v="1569.12"/>
    <n v="417.48"/>
    <n v="0"/>
    <n v="0"/>
    <n v="0"/>
  </r>
  <r>
    <x v="4"/>
    <x v="3"/>
    <x v="108"/>
    <n v="19313.278999999999"/>
    <n v="1609.4399166999999"/>
    <n v="435.96"/>
    <n v="0"/>
    <n v="0"/>
    <n v="0"/>
  </r>
  <r>
    <x v="4"/>
    <x v="3"/>
    <x v="109"/>
    <n v="19464.478999999999"/>
    <n v="1622.0399167"/>
    <n v="437.64"/>
    <n v="0"/>
    <n v="0"/>
    <n v="0"/>
  </r>
  <r>
    <x v="4"/>
    <x v="3"/>
    <x v="110"/>
    <n v="19666.080000000002"/>
    <n v="1638.84"/>
    <n v="441.84"/>
    <n v="0"/>
    <n v="0"/>
    <n v="0"/>
  </r>
  <r>
    <x v="4"/>
    <x v="3"/>
    <x v="111"/>
    <n v="19938.239000000001"/>
    <n v="1661.5199167000001"/>
    <n v="457.8"/>
    <n v="0"/>
    <n v="0"/>
    <n v="0"/>
  </r>
  <r>
    <x v="4"/>
    <x v="3"/>
    <x v="112"/>
    <n v="20664"/>
    <n v="1722"/>
    <n v="496.44"/>
    <n v="0"/>
    <n v="0"/>
    <n v="0"/>
  </r>
  <r>
    <x v="4"/>
    <x v="3"/>
    <x v="113"/>
    <n v="21016.798999999999"/>
    <n v="1751.3999166999999"/>
    <n v="509.04"/>
    <n v="0"/>
    <n v="0"/>
    <n v="0"/>
  </r>
  <r>
    <x v="4"/>
    <x v="3"/>
    <x v="114"/>
    <n v="21420"/>
    <n v="1785"/>
    <n v="525"/>
    <n v="0"/>
    <n v="0"/>
    <n v="0"/>
  </r>
  <r>
    <x v="4"/>
    <x v="3"/>
    <x v="115"/>
    <n v="21732.478999999999"/>
    <n v="1811.0399167"/>
    <n v="533.4"/>
    <n v="0"/>
    <n v="0"/>
    <n v="0"/>
  </r>
  <r>
    <x v="4"/>
    <x v="3"/>
    <x v="116"/>
    <n v="21893.759999999998"/>
    <n v="1824.48"/>
    <n v="541.79999999999995"/>
    <n v="0"/>
    <n v="0"/>
    <n v="0"/>
  </r>
  <r>
    <x v="4"/>
    <x v="3"/>
    <x v="117"/>
    <n v="22115.52"/>
    <n v="1842.96"/>
    <n v="549.36"/>
    <n v="0"/>
    <n v="0"/>
    <n v="0"/>
  </r>
  <r>
    <x v="4"/>
    <x v="3"/>
    <x v="118"/>
    <n v="22397.759999999998"/>
    <n v="1866.48"/>
    <n v="564.48"/>
    <n v="0"/>
    <n v="0"/>
    <n v="0"/>
  </r>
  <r>
    <x v="4"/>
    <x v="3"/>
    <x v="119"/>
    <n v="22710.239000000001"/>
    <n v="1892.5199167000001"/>
    <n v="570.36"/>
    <n v="0"/>
    <n v="0"/>
    <n v="0"/>
  </r>
  <r>
    <x v="4"/>
    <x v="3"/>
    <x v="120"/>
    <n v="23133.598999999998"/>
    <n v="1927.7999167"/>
    <n v="578.76"/>
    <n v="0"/>
    <n v="0"/>
    <n v="0"/>
  </r>
  <r>
    <x v="4"/>
    <x v="3"/>
    <x v="121"/>
    <n v="23526.719000000001"/>
    <n v="1960.5599167"/>
    <n v="587.16"/>
    <n v="0"/>
    <n v="0"/>
    <n v="0"/>
  </r>
  <r>
    <x v="4"/>
    <x v="3"/>
    <x v="122"/>
    <n v="23667.839"/>
    <n v="1972.3199167"/>
    <n v="602.28"/>
    <n v="0"/>
    <n v="0"/>
    <n v="0"/>
  </r>
  <r>
    <x v="4"/>
    <x v="3"/>
    <x v="123"/>
    <n v="23607.359"/>
    <n v="1967.2799167000001"/>
    <n v="599.76"/>
    <n v="0"/>
    <n v="0"/>
    <n v="0"/>
  </r>
  <r>
    <x v="4"/>
    <x v="3"/>
    <x v="124"/>
    <n v="23274.719000000001"/>
    <n v="1939.5599167"/>
    <n v="582.12"/>
    <n v="0"/>
    <n v="0"/>
    <n v="0"/>
  </r>
  <r>
    <x v="4"/>
    <x v="3"/>
    <x v="125"/>
    <n v="23304.958999999999"/>
    <n v="1942.0799167"/>
    <n v="581.28"/>
    <n v="0"/>
    <n v="0"/>
    <n v="0"/>
  </r>
  <r>
    <x v="4"/>
    <x v="3"/>
    <x v="126"/>
    <n v="23274.719000000001"/>
    <n v="1939.5599167"/>
    <n v="582.96"/>
    <n v="0"/>
    <n v="0"/>
    <n v="0"/>
  </r>
  <r>
    <x v="4"/>
    <x v="3"/>
    <x v="127"/>
    <n v="23395.679"/>
    <n v="1949.6399167"/>
    <n v="539.28"/>
    <n v="0"/>
    <n v="0"/>
    <n v="0"/>
  </r>
  <r>
    <x v="4"/>
    <x v="3"/>
    <x v="128"/>
    <n v="23365.439999999999"/>
    <n v="1947.12"/>
    <n v="524.16"/>
    <n v="0"/>
    <n v="0"/>
    <n v="0"/>
  </r>
  <r>
    <x v="4"/>
    <x v="3"/>
    <x v="129"/>
    <n v="23375.52"/>
    <n v="1947.96"/>
    <n v="523.32000000000005"/>
    <n v="0"/>
    <n v="0"/>
    <n v="0"/>
  </r>
  <r>
    <x v="4"/>
    <x v="3"/>
    <x v="130"/>
    <n v="23375.52"/>
    <n v="1947.96"/>
    <n v="525"/>
    <n v="0"/>
    <n v="0"/>
    <n v="0"/>
  </r>
  <r>
    <x v="4"/>
    <x v="3"/>
    <x v="131"/>
    <n v="23425.919000000002"/>
    <n v="1952.1599166999999"/>
    <n v="527.52"/>
    <n v="0"/>
    <n v="0"/>
    <n v="0"/>
  </r>
  <r>
    <x v="4"/>
    <x v="3"/>
    <x v="132"/>
    <n v="23436"/>
    <n v="1953"/>
    <n v="530.04"/>
    <n v="0"/>
    <n v="0"/>
    <n v="0"/>
  </r>
  <r>
    <x v="4"/>
    <x v="3"/>
    <x v="133"/>
    <n v="23415.839"/>
    <n v="1951.3199167"/>
    <n v="529.20000000000005"/>
    <n v="0"/>
    <n v="0"/>
    <n v="0"/>
  </r>
  <r>
    <x v="4"/>
    <x v="3"/>
    <x v="134"/>
    <n v="23355.359"/>
    <n v="1946.2799167000001"/>
    <n v="527.52"/>
    <n v="0"/>
    <n v="0"/>
    <n v="0"/>
  </r>
  <r>
    <x v="4"/>
    <x v="3"/>
    <x v="135"/>
    <n v="23436"/>
    <n v="1953"/>
    <n v="528.36"/>
    <n v="0"/>
    <n v="0"/>
    <n v="0"/>
  </r>
  <r>
    <x v="4"/>
    <x v="3"/>
    <x v="136"/>
    <n v="23486.399000000001"/>
    <n v="1957.1999166999999"/>
    <n v="527.52"/>
    <n v="0"/>
    <n v="0"/>
    <n v="0"/>
  </r>
  <r>
    <x v="4"/>
    <x v="3"/>
    <x v="137"/>
    <n v="23415.839"/>
    <n v="1951.3199167"/>
    <n v="528.36"/>
    <n v="0"/>
    <n v="0"/>
    <n v="0"/>
  </r>
  <r>
    <x v="4"/>
    <x v="3"/>
    <x v="138"/>
    <n v="23577.118999999999"/>
    <n v="1964.7599167000001"/>
    <n v="535.91999999999996"/>
    <n v="0"/>
    <n v="0"/>
    <n v="0"/>
  </r>
  <r>
    <x v="4"/>
    <x v="3"/>
    <x v="139"/>
    <n v="23587.200000000001"/>
    <n v="1965.6"/>
    <n v="540.96"/>
    <n v="0"/>
    <n v="0"/>
    <n v="0"/>
  </r>
  <r>
    <x v="4"/>
    <x v="3"/>
    <x v="140"/>
    <n v="23567.039000000001"/>
    <n v="1963.9199166999999"/>
    <n v="540.12"/>
    <n v="0"/>
    <n v="0"/>
    <n v="0"/>
  </r>
  <r>
    <x v="4"/>
    <x v="3"/>
    <x v="141"/>
    <n v="23556.958999999999"/>
    <n v="1963.0799167"/>
    <n v="544.32000000000005"/>
    <n v="0"/>
    <n v="0"/>
    <n v="0"/>
  </r>
  <r>
    <x v="4"/>
    <x v="3"/>
    <x v="142"/>
    <n v="23577.118999999999"/>
    <n v="1964.7599167000001"/>
    <n v="544.32000000000005"/>
    <n v="0"/>
    <n v="0"/>
    <n v="0"/>
  </r>
  <r>
    <x v="4"/>
    <x v="3"/>
    <x v="143"/>
    <n v="23375.52"/>
    <n v="1947.96"/>
    <n v="538.44000000000005"/>
    <n v="0"/>
    <n v="0"/>
    <n v="0"/>
  </r>
  <r>
    <x v="4"/>
    <x v="3"/>
    <x v="144"/>
    <n v="23274.719000000001"/>
    <n v="1939.5599167"/>
    <n v="530.04"/>
    <n v="0"/>
    <n v="0"/>
    <n v="0"/>
  </r>
  <r>
    <x v="4"/>
    <x v="3"/>
    <x v="145"/>
    <n v="23214.239000000001"/>
    <n v="1934.5199167000001"/>
    <n v="530.88"/>
    <n v="0"/>
    <n v="0"/>
    <n v="0"/>
  </r>
  <r>
    <x v="4"/>
    <x v="3"/>
    <x v="146"/>
    <n v="23113.439999999999"/>
    <n v="1926.12"/>
    <n v="526.67999999999995"/>
    <n v="0"/>
    <n v="0"/>
    <n v="0"/>
  </r>
  <r>
    <x v="4"/>
    <x v="3"/>
    <x v="147"/>
    <n v="23173.919000000002"/>
    <n v="1931.1599166999999"/>
    <n v="524.16"/>
    <n v="0"/>
    <n v="0"/>
    <n v="0"/>
  </r>
  <r>
    <x v="4"/>
    <x v="3"/>
    <x v="148"/>
    <n v="23284.798999999999"/>
    <n v="1940.3999166999999"/>
    <n v="528.36"/>
    <n v="0"/>
    <n v="0"/>
    <n v="0"/>
  </r>
  <r>
    <x v="4"/>
    <x v="3"/>
    <x v="149"/>
    <n v="23294.880000000001"/>
    <n v="1941.24"/>
    <n v="530.88"/>
    <n v="0"/>
    <n v="0"/>
    <n v="0"/>
  </r>
  <r>
    <x v="4"/>
    <x v="3"/>
    <x v="150"/>
    <n v="23335.200000000001"/>
    <n v="1944.6"/>
    <n v="529.20000000000005"/>
    <n v="0"/>
    <n v="0"/>
    <n v="0"/>
  </r>
  <r>
    <x v="4"/>
    <x v="3"/>
    <x v="151"/>
    <n v="23264.639999999999"/>
    <n v="1938.72"/>
    <n v="525"/>
    <n v="0"/>
    <n v="0"/>
    <n v="0"/>
  </r>
  <r>
    <x v="4"/>
    <x v="3"/>
    <x v="152"/>
    <n v="23315.039000000001"/>
    <n v="1942.9199166999999"/>
    <n v="526.67999999999995"/>
    <n v="0"/>
    <n v="0"/>
    <n v="0"/>
  </r>
  <r>
    <x v="4"/>
    <x v="3"/>
    <x v="153"/>
    <n v="23214.239000000001"/>
    <n v="1934.5199167000001"/>
    <n v="522.48"/>
    <n v="0"/>
    <n v="0"/>
    <n v="0"/>
  </r>
  <r>
    <x v="4"/>
    <x v="3"/>
    <x v="154"/>
    <n v="23244.478999999999"/>
    <n v="1937.0399167"/>
    <n v="525.84"/>
    <n v="0"/>
    <n v="0"/>
    <n v="0"/>
  </r>
  <r>
    <x v="4"/>
    <x v="3"/>
    <x v="155"/>
    <n v="23304.958999999999"/>
    <n v="1942.0799167"/>
    <n v="525"/>
    <n v="0"/>
    <n v="0"/>
    <n v="0"/>
  </r>
  <r>
    <x v="4"/>
    <x v="3"/>
    <x v="156"/>
    <n v="23486.399000000001"/>
    <n v="1957.1999166999999"/>
    <n v="530.04"/>
    <n v="0"/>
    <n v="0"/>
    <n v="0"/>
  </r>
  <r>
    <x v="4"/>
    <x v="3"/>
    <x v="157"/>
    <n v="23738.399000000001"/>
    <n v="1978.1999166999999"/>
    <n v="540.12"/>
    <n v="0"/>
    <n v="0"/>
    <n v="0"/>
  </r>
  <r>
    <x v="4"/>
    <x v="3"/>
    <x v="158"/>
    <n v="23869.439999999999"/>
    <n v="1989.12"/>
    <n v="543.48"/>
    <n v="0"/>
    <n v="0"/>
    <n v="0"/>
  </r>
  <r>
    <x v="4"/>
    <x v="3"/>
    <x v="159"/>
    <n v="23970.239000000001"/>
    <n v="1997.5199167000001"/>
    <n v="550.20000000000005"/>
    <n v="0"/>
    <n v="0"/>
    <n v="0"/>
  </r>
  <r>
    <x v="4"/>
    <x v="3"/>
    <x v="160"/>
    <n v="24000.478999999999"/>
    <n v="2000.0399167"/>
    <n v="548.52"/>
    <n v="0"/>
    <n v="0"/>
    <n v="0"/>
  </r>
  <r>
    <x v="4"/>
    <x v="3"/>
    <x v="161"/>
    <n v="24030.719000000001"/>
    <n v="2002.5599167"/>
    <n v="546.84"/>
    <n v="0"/>
    <n v="0"/>
    <n v="0"/>
  </r>
  <r>
    <x v="4"/>
    <x v="3"/>
    <x v="162"/>
    <n v="24030.719000000001"/>
    <n v="2002.5599167"/>
    <n v="541.79999999999995"/>
    <n v="0"/>
    <n v="0"/>
    <n v="0"/>
  </r>
  <r>
    <x v="4"/>
    <x v="3"/>
    <x v="163"/>
    <n v="24101.278999999999"/>
    <n v="2008.4399166999999"/>
    <n v="546"/>
    <n v="0"/>
    <n v="0"/>
    <n v="0"/>
  </r>
  <r>
    <x v="4"/>
    <x v="3"/>
    <x v="164"/>
    <n v="24101.278999999999"/>
    <n v="2008.4399166999999"/>
    <n v="545.16"/>
    <n v="0"/>
    <n v="0"/>
    <n v="0"/>
  </r>
  <r>
    <x v="4"/>
    <x v="3"/>
    <x v="165"/>
    <n v="24443.999"/>
    <n v="2036.9999167000001"/>
    <n v="544.32000000000005"/>
    <n v="0"/>
    <n v="0"/>
    <n v="0"/>
  </r>
  <r>
    <x v="4"/>
    <x v="3"/>
    <x v="166"/>
    <n v="24645.600999999999"/>
    <n v="2053.8000833000001"/>
    <n v="540.12"/>
    <n v="0"/>
    <n v="0"/>
    <n v="0"/>
  </r>
  <r>
    <x v="4"/>
    <x v="3"/>
    <x v="167"/>
    <n v="24282.719000000001"/>
    <n v="2023.5599167"/>
    <n v="535.91999999999996"/>
    <n v="0"/>
    <n v="0"/>
    <n v="0"/>
  </r>
  <r>
    <x v="4"/>
    <x v="3"/>
    <x v="168"/>
    <n v="24272.639999999999"/>
    <n v="2022.72"/>
    <n v="537.6"/>
    <n v="0"/>
    <n v="0"/>
    <n v="0"/>
  </r>
  <r>
    <x v="4"/>
    <x v="3"/>
    <x v="169"/>
    <n v="24272.639999999999"/>
    <n v="2022.72"/>
    <n v="540.12"/>
    <n v="0"/>
    <n v="0"/>
    <n v="0"/>
  </r>
  <r>
    <x v="4"/>
    <x v="3"/>
    <x v="170"/>
    <n v="24181.919000000002"/>
    <n v="2015.1599166999999"/>
    <n v="540.12"/>
    <n v="0"/>
    <n v="0"/>
    <n v="0"/>
  </r>
  <r>
    <x v="4"/>
    <x v="3"/>
    <x v="171"/>
    <n v="24363.359"/>
    <n v="2030.2799167000001"/>
    <n v="543.48"/>
    <n v="0"/>
    <n v="0"/>
    <n v="0"/>
  </r>
  <r>
    <x v="4"/>
    <x v="3"/>
    <x v="172"/>
    <n v="24413.759999999998"/>
    <n v="2034.48"/>
    <n v="548.52"/>
    <n v="0"/>
    <n v="0"/>
    <n v="0"/>
  </r>
  <r>
    <x v="4"/>
    <x v="3"/>
    <x v="173"/>
    <n v="24333.118999999999"/>
    <n v="2027.7599167000001"/>
    <n v="547.67999999999995"/>
    <n v="0"/>
    <n v="0"/>
    <n v="0"/>
  </r>
  <r>
    <x v="4"/>
    <x v="3"/>
    <x v="174"/>
    <n v="24343.200000000001"/>
    <n v="2028.6"/>
    <n v="545.16"/>
    <n v="0"/>
    <n v="0"/>
    <n v="0"/>
  </r>
  <r>
    <x v="4"/>
    <x v="3"/>
    <x v="175"/>
    <n v="24373.439999999999"/>
    <n v="2031.12"/>
    <n v="546"/>
    <n v="0"/>
    <n v="0"/>
    <n v="0"/>
  </r>
  <r>
    <x v="4"/>
    <x v="3"/>
    <x v="176"/>
    <n v="24454.080000000002"/>
    <n v="2037.84"/>
    <n v="548.52"/>
    <n v="0"/>
    <n v="0"/>
    <n v="0"/>
  </r>
  <r>
    <x v="4"/>
    <x v="3"/>
    <x v="177"/>
    <n v="24514.559000000001"/>
    <n v="2042.8799167"/>
    <n v="548.52"/>
    <n v="0"/>
    <n v="0"/>
    <n v="0"/>
  </r>
  <r>
    <x v="4"/>
    <x v="3"/>
    <x v="178"/>
    <n v="24443.999"/>
    <n v="2036.9999167000001"/>
    <n v="549.36"/>
    <n v="0"/>
    <n v="0"/>
    <n v="0"/>
  </r>
  <r>
    <x v="4"/>
    <x v="3"/>
    <x v="179"/>
    <n v="24312.958999999999"/>
    <n v="2026.0799167"/>
    <n v="546"/>
    <n v="0"/>
    <n v="0"/>
    <n v="0"/>
  </r>
  <r>
    <x v="4"/>
    <x v="3"/>
    <x v="180"/>
    <n v="24333.118999999999"/>
    <n v="2027.7599167000001"/>
    <n v="540.96"/>
    <n v="0"/>
    <n v="0"/>
    <n v="0"/>
  </r>
  <r>
    <x v="4"/>
    <x v="3"/>
    <x v="181"/>
    <n v="24443.999"/>
    <n v="2036.9999167000001"/>
    <n v="541.79999999999995"/>
    <n v="0"/>
    <n v="0"/>
    <n v="0"/>
  </r>
  <r>
    <x v="4"/>
    <x v="3"/>
    <x v="182"/>
    <n v="24433.919000000002"/>
    <n v="2036.1599166999999"/>
    <n v="542.63991669999996"/>
    <n v="0"/>
    <n v="0"/>
    <n v="0"/>
  </r>
  <r>
    <x v="4"/>
    <x v="3"/>
    <x v="183"/>
    <n v="24423.839"/>
    <n v="2035.3199167"/>
    <n v="542.63991669999996"/>
    <n v="0"/>
    <n v="0"/>
    <n v="0"/>
  </r>
  <r>
    <x v="4"/>
    <x v="3"/>
    <x v="184"/>
    <n v="24373.439999999999"/>
    <n v="2031.12"/>
    <n v="538.44000000000005"/>
    <n v="0"/>
    <n v="0"/>
    <n v="0"/>
  </r>
  <r>
    <x v="4"/>
    <x v="3"/>
    <x v="185"/>
    <n v="24403.679"/>
    <n v="2033.6399167"/>
    <n v="539.28"/>
    <n v="0"/>
    <n v="0"/>
    <n v="0"/>
  </r>
  <r>
    <x v="4"/>
    <x v="3"/>
    <x v="186"/>
    <n v="24333.118999999999"/>
    <n v="2027.7599167000001"/>
    <n v="536.76"/>
    <n v="0"/>
    <n v="0"/>
    <n v="0"/>
  </r>
  <r>
    <x v="4"/>
    <x v="3"/>
    <x v="187"/>
    <n v="24242.399000000001"/>
    <n v="2020.1999166999999"/>
    <n v="532.55999999999995"/>
    <n v="0"/>
    <n v="0"/>
    <n v="0"/>
  </r>
  <r>
    <x v="4"/>
    <x v="3"/>
    <x v="188"/>
    <n v="24252.478999999999"/>
    <n v="2021.0399167"/>
    <n v="534.24"/>
    <n v="0"/>
    <n v="0"/>
    <n v="0"/>
  </r>
  <r>
    <x v="4"/>
    <x v="3"/>
    <x v="189"/>
    <n v="24141.598999999998"/>
    <n v="2011.7999167"/>
    <n v="530.88"/>
    <n v="0"/>
    <n v="0"/>
    <n v="0"/>
  </r>
  <r>
    <x v="4"/>
    <x v="3"/>
    <x v="190"/>
    <n v="24292.798999999999"/>
    <n v="2024.3999166999999"/>
    <n v="530.88"/>
    <n v="0"/>
    <n v="0"/>
    <n v="0"/>
  </r>
  <r>
    <x v="4"/>
    <x v="3"/>
    <x v="191"/>
    <n v="24312.958999999999"/>
    <n v="2026.0799167"/>
    <n v="535.91999999999996"/>
    <n v="0"/>
    <n v="0"/>
    <n v="0"/>
  </r>
  <r>
    <x v="4"/>
    <x v="3"/>
    <x v="192"/>
    <n v="24343.200000000001"/>
    <n v="2028.6"/>
    <n v="535.91999999999996"/>
    <n v="0"/>
    <n v="0"/>
    <n v="0"/>
  </r>
  <r>
    <x v="4"/>
    <x v="3"/>
    <x v="193"/>
    <n v="24323.039000000001"/>
    <n v="2026.9199166999999"/>
    <n v="531.72"/>
    <n v="0"/>
    <n v="0"/>
    <n v="0"/>
  </r>
  <r>
    <x v="4"/>
    <x v="3"/>
    <x v="194"/>
    <n v="24252.478999999999"/>
    <n v="2021.0399167"/>
    <n v="529.20000000000005"/>
    <n v="0"/>
    <n v="0"/>
    <n v="0"/>
  </r>
  <r>
    <x v="4"/>
    <x v="3"/>
    <x v="195"/>
    <n v="24181.919000000002"/>
    <n v="2015.1599166999999"/>
    <n v="530.04"/>
    <n v="0"/>
    <n v="0"/>
    <n v="0"/>
  </r>
  <r>
    <x v="4"/>
    <x v="3"/>
    <x v="196"/>
    <n v="24020.639999999999"/>
    <n v="2001.72"/>
    <n v="518.28"/>
    <n v="0"/>
    <n v="0"/>
    <n v="0"/>
  </r>
  <r>
    <x v="4"/>
    <x v="3"/>
    <x v="197"/>
    <n v="24040.798999999999"/>
    <n v="2003.3999166999999"/>
    <n v="513.24"/>
    <n v="0"/>
    <n v="0"/>
    <n v="0"/>
  </r>
  <r>
    <x v="4"/>
    <x v="3"/>
    <x v="198"/>
    <n v="24010.559000000001"/>
    <n v="2000.8799167"/>
    <n v="510.72"/>
    <n v="0"/>
    <n v="0"/>
    <n v="0"/>
  </r>
  <r>
    <x v="4"/>
    <x v="3"/>
    <x v="199"/>
    <n v="23950.080000000002"/>
    <n v="1995.84"/>
    <n v="504"/>
    <n v="0"/>
    <n v="0"/>
    <n v="0"/>
  </r>
  <r>
    <x v="4"/>
    <x v="3"/>
    <x v="200"/>
    <n v="23909.759999999998"/>
    <n v="1992.48"/>
    <n v="504.84"/>
    <n v="0"/>
    <n v="0"/>
    <n v="0"/>
  </r>
  <r>
    <x v="4"/>
    <x v="3"/>
    <x v="201"/>
    <n v="23889.598999999998"/>
    <n v="1990.7999167"/>
    <n v="504"/>
    <n v="0"/>
    <n v="0"/>
    <n v="0"/>
  </r>
  <r>
    <x v="4"/>
    <x v="3"/>
    <x v="202"/>
    <n v="24000.478999999999"/>
    <n v="2000.0399167"/>
    <n v="509.88"/>
    <n v="0"/>
    <n v="0"/>
    <n v="0"/>
  </r>
  <r>
    <x v="4"/>
    <x v="3"/>
    <x v="203"/>
    <n v="23929.919000000002"/>
    <n v="1994.1599166999999"/>
    <n v="509.04"/>
    <n v="0"/>
    <n v="0"/>
    <n v="0"/>
  </r>
  <r>
    <x v="4"/>
    <x v="3"/>
    <x v="204"/>
    <n v="23687.999"/>
    <n v="1973.9999167000001"/>
    <n v="501.48"/>
    <n v="0"/>
    <n v="0"/>
    <n v="0"/>
  </r>
  <r>
    <x v="4"/>
    <x v="3"/>
    <x v="205"/>
    <n v="23587.200000000001"/>
    <n v="1965.6"/>
    <n v="499.8"/>
    <n v="0"/>
    <n v="0"/>
    <n v="0"/>
  </r>
  <r>
    <x v="4"/>
    <x v="3"/>
    <x v="206"/>
    <n v="23486.399000000001"/>
    <n v="1957.1999166999999"/>
    <n v="491.4"/>
    <n v="0"/>
    <n v="0"/>
    <n v="0"/>
  </r>
  <r>
    <x v="4"/>
    <x v="3"/>
    <x v="207"/>
    <n v="23355.359"/>
    <n v="1946.2799167000001"/>
    <n v="479.64"/>
    <n v="0"/>
    <n v="0"/>
    <n v="0"/>
  </r>
  <r>
    <x v="4"/>
    <x v="3"/>
    <x v="208"/>
    <n v="23315.039000000001"/>
    <n v="1942.9199166999999"/>
    <n v="472.08"/>
    <n v="0"/>
    <n v="0"/>
    <n v="0"/>
  </r>
  <r>
    <x v="4"/>
    <x v="3"/>
    <x v="209"/>
    <n v="23335.200000000001"/>
    <n v="1944.6"/>
    <n v="468.72"/>
    <n v="0"/>
    <n v="0"/>
    <n v="0"/>
  </r>
  <r>
    <x v="4"/>
    <x v="3"/>
    <x v="210"/>
    <n v="23556.958999999999"/>
    <n v="1963.0799167"/>
    <n v="475.44"/>
    <n v="0"/>
    <n v="0"/>
    <n v="0"/>
  </r>
  <r>
    <x v="4"/>
    <x v="3"/>
    <x v="211"/>
    <n v="23718.239000000001"/>
    <n v="1976.5199167000001"/>
    <n v="481.32"/>
    <n v="0"/>
    <n v="0"/>
    <n v="0"/>
  </r>
  <r>
    <x v="4"/>
    <x v="3"/>
    <x v="212"/>
    <n v="23960.159"/>
    <n v="1996.6799166999999"/>
    <n v="490.56"/>
    <n v="0"/>
    <n v="0"/>
    <n v="0"/>
  </r>
  <r>
    <x v="4"/>
    <x v="3"/>
    <x v="213"/>
    <n v="24121.439999999999"/>
    <n v="2010.12"/>
    <n v="488.88"/>
    <n v="0"/>
    <n v="0"/>
    <n v="0"/>
  </r>
  <r>
    <x v="4"/>
    <x v="3"/>
    <x v="214"/>
    <n v="24171.839"/>
    <n v="2014.3199167"/>
    <n v="489.72"/>
    <n v="0"/>
    <n v="0"/>
    <n v="0"/>
  </r>
  <r>
    <x v="4"/>
    <x v="3"/>
    <x v="215"/>
    <n v="24181.919000000002"/>
    <n v="2015.1599166999999"/>
    <n v="490.56"/>
    <n v="0"/>
    <n v="0"/>
    <n v="0"/>
  </r>
  <r>
    <x v="4"/>
    <x v="3"/>
    <x v="216"/>
    <n v="24161.759999999998"/>
    <n v="2013.48"/>
    <n v="488.04"/>
    <n v="0"/>
    <n v="0"/>
    <n v="0"/>
  </r>
  <r>
    <x v="4"/>
    <x v="3"/>
    <x v="217"/>
    <n v="24030.719000000001"/>
    <n v="2002.5599167"/>
    <n v="477.96"/>
    <n v="0"/>
    <n v="0"/>
    <n v="0"/>
  </r>
  <r>
    <x v="4"/>
    <x v="3"/>
    <x v="218"/>
    <n v="23960.159"/>
    <n v="1996.6799166999999"/>
    <n v="471.24"/>
    <n v="0"/>
    <n v="0"/>
    <n v="0"/>
  </r>
  <r>
    <x v="4"/>
    <x v="3"/>
    <x v="219"/>
    <n v="23919.839"/>
    <n v="1993.3199167"/>
    <n v="473.76"/>
    <n v="0"/>
    <n v="0"/>
    <n v="0"/>
  </r>
  <r>
    <x v="4"/>
    <x v="3"/>
    <x v="220"/>
    <n v="23849.278999999999"/>
    <n v="1987.4399166999999"/>
    <n v="467.04"/>
    <n v="0"/>
    <n v="0"/>
    <n v="0"/>
  </r>
  <r>
    <x v="4"/>
    <x v="3"/>
    <x v="221"/>
    <n v="23728.32"/>
    <n v="1977.36"/>
    <n v="465.36"/>
    <n v="0"/>
    <n v="0"/>
    <n v="0"/>
  </r>
  <r>
    <x v="4"/>
    <x v="3"/>
    <x v="222"/>
    <n v="23687.999"/>
    <n v="1973.9999167000001"/>
    <n v="467.88"/>
    <n v="0"/>
    <n v="0"/>
    <n v="0"/>
  </r>
  <r>
    <x v="4"/>
    <x v="3"/>
    <x v="223"/>
    <n v="23667.839"/>
    <n v="1972.3199167"/>
    <n v="467.88"/>
    <n v="0"/>
    <n v="0"/>
    <n v="0"/>
  </r>
  <r>
    <x v="4"/>
    <x v="3"/>
    <x v="224"/>
    <n v="23516.639999999999"/>
    <n v="1959.72"/>
    <n v="463.68"/>
    <n v="0"/>
    <n v="0"/>
    <n v="0"/>
  </r>
  <r>
    <x v="4"/>
    <x v="3"/>
    <x v="225"/>
    <n v="23405.759999999998"/>
    <n v="1950.48"/>
    <n v="464.52"/>
    <n v="0"/>
    <n v="0"/>
    <n v="0"/>
  </r>
  <r>
    <x v="4"/>
    <x v="3"/>
    <x v="226"/>
    <n v="23234.399000000001"/>
    <n v="1936.1999166999999"/>
    <n v="456.96"/>
    <n v="0"/>
    <n v="0"/>
    <n v="0"/>
  </r>
  <r>
    <x v="4"/>
    <x v="3"/>
    <x v="227"/>
    <n v="22962.239000000001"/>
    <n v="1913.5199167000001"/>
    <n v="442.68"/>
    <n v="0"/>
    <n v="0"/>
    <n v="0"/>
  </r>
  <r>
    <x v="4"/>
    <x v="3"/>
    <x v="228"/>
    <n v="22831.200000000001"/>
    <n v="1902.6"/>
    <n v="426.72"/>
    <n v="0"/>
    <n v="0"/>
    <n v="0"/>
  </r>
  <r>
    <x v="4"/>
    <x v="3"/>
    <x v="229"/>
    <n v="22760.639999999999"/>
    <n v="1896.72"/>
    <n v="425.88"/>
    <n v="0"/>
    <n v="0"/>
    <n v="0"/>
  </r>
  <r>
    <x v="4"/>
    <x v="3"/>
    <x v="230"/>
    <n v="22710.239000000001"/>
    <n v="1892.5199167000001"/>
    <n v="427.56"/>
    <n v="0"/>
    <n v="0"/>
    <n v="0"/>
  </r>
  <r>
    <x v="4"/>
    <x v="3"/>
    <x v="231"/>
    <n v="22690.080000000002"/>
    <n v="1890.84"/>
    <n v="427.56"/>
    <n v="0"/>
    <n v="0"/>
    <n v="0"/>
  </r>
  <r>
    <x v="4"/>
    <x v="3"/>
    <x v="232"/>
    <n v="22750.559000000001"/>
    <n v="1895.8799167"/>
    <n v="431.76"/>
    <n v="0"/>
    <n v="0"/>
    <n v="0"/>
  </r>
  <r>
    <x v="4"/>
    <x v="3"/>
    <x v="233"/>
    <n v="22760.639999999999"/>
    <n v="1896.72"/>
    <n v="430.92"/>
    <n v="0"/>
    <n v="0"/>
    <n v="0"/>
  </r>
  <r>
    <x v="4"/>
    <x v="3"/>
    <x v="234"/>
    <n v="22196.159"/>
    <n v="1849.6799166999999"/>
    <n v="402.36"/>
    <n v="0"/>
    <n v="0"/>
    <n v="0"/>
  </r>
  <r>
    <x v="4"/>
    <x v="3"/>
    <x v="235"/>
    <n v="21913.919000000002"/>
    <n v="1826.1599166999999"/>
    <n v="387.24"/>
    <n v="0"/>
    <n v="0"/>
    <n v="0"/>
  </r>
  <r>
    <x v="4"/>
    <x v="3"/>
    <x v="236"/>
    <n v="21833.278999999999"/>
    <n v="1819.4399166999999"/>
    <n v="385.56"/>
    <n v="0"/>
    <n v="0"/>
    <n v="0"/>
  </r>
  <r>
    <x v="4"/>
    <x v="3"/>
    <x v="237"/>
    <n v="21833.278999999999"/>
    <n v="1819.4399166999999"/>
    <n v="388.92"/>
    <n v="0"/>
    <n v="0"/>
    <n v="0"/>
  </r>
  <r>
    <x v="4"/>
    <x v="3"/>
    <x v="238"/>
    <n v="21641.759999999998"/>
    <n v="1803.48"/>
    <n v="378"/>
    <n v="0"/>
    <n v="0"/>
    <n v="0"/>
  </r>
  <r>
    <x v="4"/>
    <x v="3"/>
    <x v="239"/>
    <n v="21480.478999999999"/>
    <n v="1790.0399167"/>
    <n v="367.92"/>
    <n v="0"/>
    <n v="0"/>
    <n v="0"/>
  </r>
  <r>
    <x v="4"/>
    <x v="3"/>
    <x v="240"/>
    <n v="21026.880000000001"/>
    <n v="1752.24"/>
    <n v="341.88"/>
    <n v="0"/>
    <n v="0"/>
    <n v="0"/>
  </r>
  <r>
    <x v="4"/>
    <x v="3"/>
    <x v="241"/>
    <n v="20815.2"/>
    <n v="1734.6"/>
    <n v="332.64"/>
    <n v="0"/>
    <n v="0"/>
    <n v="0"/>
  </r>
  <r>
    <x v="4"/>
    <x v="3"/>
    <x v="242"/>
    <n v="20795.039000000001"/>
    <n v="1732.9199166999999"/>
    <n v="333.48"/>
    <n v="0"/>
    <n v="0"/>
    <n v="0"/>
  </r>
  <r>
    <x v="4"/>
    <x v="3"/>
    <x v="243"/>
    <n v="20714.399000000001"/>
    <n v="1726.1999166999999"/>
    <n v="331.8"/>
    <n v="0"/>
    <n v="0"/>
    <n v="0"/>
  </r>
  <r>
    <x v="4"/>
    <x v="3"/>
    <x v="244"/>
    <n v="20694.239000000001"/>
    <n v="1724.5199167000001"/>
    <n v="330.12"/>
    <n v="0"/>
    <n v="0"/>
    <n v="0"/>
  </r>
  <r>
    <x v="4"/>
    <x v="3"/>
    <x v="245"/>
    <n v="20623.679"/>
    <n v="1718.6399167"/>
    <n v="327.60000000000002"/>
    <n v="0"/>
    <n v="0"/>
    <n v="0"/>
  </r>
  <r>
    <x v="4"/>
    <x v="3"/>
    <x v="246"/>
    <n v="20583.359"/>
    <n v="1715.2799167000001"/>
    <n v="326.76"/>
    <n v="0"/>
    <n v="0"/>
    <n v="0"/>
  </r>
  <r>
    <x v="4"/>
    <x v="3"/>
    <x v="247"/>
    <n v="20492.64"/>
    <n v="1707.72"/>
    <n v="325.08"/>
    <n v="0"/>
    <n v="0"/>
    <n v="0"/>
  </r>
  <r>
    <x v="4"/>
    <x v="3"/>
    <x v="248"/>
    <n v="20230.560000000001"/>
    <n v="1685.88"/>
    <n v="311.64"/>
    <n v="0"/>
    <n v="0"/>
    <n v="0"/>
  </r>
  <r>
    <x v="4"/>
    <x v="3"/>
    <x v="249"/>
    <n v="20250.719000000001"/>
    <n v="1687.5599167"/>
    <n v="311.64"/>
    <n v="0"/>
    <n v="0"/>
    <n v="0"/>
  </r>
  <r>
    <x v="4"/>
    <x v="3"/>
    <x v="250"/>
    <n v="20149.919000000002"/>
    <n v="1679.1599166999999"/>
    <n v="306.60000000000002"/>
    <n v="0"/>
    <n v="0"/>
    <n v="0"/>
  </r>
  <r>
    <x v="4"/>
    <x v="3"/>
    <x v="251"/>
    <n v="19998.719000000001"/>
    <n v="1666.5599167"/>
    <n v="295.68"/>
    <n v="0"/>
    <n v="0"/>
    <n v="0"/>
  </r>
  <r>
    <x v="4"/>
    <x v="3"/>
    <x v="252"/>
    <n v="19696.32"/>
    <n v="1641.36"/>
    <n v="290.64"/>
    <n v="0"/>
    <n v="0"/>
    <n v="0"/>
  </r>
  <r>
    <x v="4"/>
    <x v="3"/>
    <x v="253"/>
    <n v="19454.399000000001"/>
    <n v="1621.1999166999999"/>
    <n v="267.12"/>
    <n v="0"/>
    <n v="0"/>
    <n v="0"/>
  </r>
  <r>
    <x v="4"/>
    <x v="3"/>
    <x v="254"/>
    <n v="19283.039000000001"/>
    <n v="1606.9199166999999"/>
    <n v="258.72000000000003"/>
    <n v="0"/>
    <n v="0"/>
    <n v="0"/>
  </r>
  <r>
    <x v="4"/>
    <x v="3"/>
    <x v="255"/>
    <n v="19434.239000000001"/>
    <n v="1619.5199167000001"/>
    <n v="282.24"/>
    <n v="0"/>
    <n v="0"/>
    <n v="0"/>
  </r>
  <r>
    <x v="4"/>
    <x v="3"/>
    <x v="256"/>
    <n v="19323.359"/>
    <n v="1610.2799167000001"/>
    <n v="271.32"/>
    <n v="0"/>
    <n v="0"/>
    <n v="0"/>
  </r>
  <r>
    <x v="4"/>
    <x v="3"/>
    <x v="257"/>
    <n v="19162.080000000002"/>
    <n v="1596.84"/>
    <n v="262.08"/>
    <n v="0"/>
    <n v="0"/>
    <n v="0"/>
  </r>
  <r>
    <x v="4"/>
    <x v="3"/>
    <x v="258"/>
    <n v="18990.719000000001"/>
    <n v="1582.5599167"/>
    <n v="257.88"/>
    <n v="0"/>
    <n v="0"/>
    <n v="0"/>
  </r>
  <r>
    <x v="4"/>
    <x v="3"/>
    <x v="259"/>
    <n v="18980.64"/>
    <n v="1581.72"/>
    <n v="253.68"/>
    <n v="0"/>
    <n v="0"/>
    <n v="0"/>
  </r>
  <r>
    <x v="4"/>
    <x v="3"/>
    <x v="260"/>
    <n v="18910.080000000002"/>
    <n v="1575.84"/>
    <n v="252"/>
    <n v="0"/>
    <n v="0"/>
    <n v="0"/>
  </r>
  <r>
    <x v="4"/>
    <x v="3"/>
    <x v="261"/>
    <n v="18900"/>
    <n v="1575"/>
    <n v="256.2"/>
    <n v="0"/>
    <n v="0"/>
    <n v="0"/>
  </r>
  <r>
    <x v="4"/>
    <x v="3"/>
    <x v="262"/>
    <n v="18738.719000000001"/>
    <n v="1561.5599167"/>
    <n v="256.2"/>
    <n v="0"/>
    <n v="0"/>
    <n v="0"/>
  </r>
  <r>
    <x v="4"/>
    <x v="3"/>
    <x v="263"/>
    <n v="18224.64"/>
    <n v="1518.72"/>
    <n v="236.04"/>
    <n v="0"/>
    <n v="0"/>
    <n v="0"/>
  </r>
  <r>
    <x v="4"/>
    <x v="3"/>
    <x v="264"/>
    <n v="17569.439999999999"/>
    <n v="1464.12"/>
    <n v="227.64"/>
    <n v="0"/>
    <n v="0"/>
    <n v="0"/>
  </r>
  <r>
    <x v="4"/>
    <x v="3"/>
    <x v="265"/>
    <n v="17307.359"/>
    <n v="1442.2799167000001"/>
    <n v="270.48"/>
    <n v="0"/>
    <n v="0"/>
    <n v="0"/>
  </r>
  <r>
    <x v="4"/>
    <x v="3"/>
    <x v="266"/>
    <n v="17176.32"/>
    <n v="1431.36"/>
    <n v="262.92"/>
    <n v="0"/>
    <n v="0"/>
    <n v="0"/>
  </r>
  <r>
    <x v="4"/>
    <x v="3"/>
    <x v="267"/>
    <n v="16914.239000000001"/>
    <n v="1409.5199167000001"/>
    <n v="262.08"/>
    <n v="0"/>
    <n v="0"/>
    <n v="0"/>
  </r>
  <r>
    <x v="4"/>
    <x v="3"/>
    <x v="268"/>
    <n v="16732.798999999999"/>
    <n v="1394.3999166999999"/>
    <n v="262.08"/>
    <n v="0"/>
    <n v="0"/>
    <n v="0"/>
  </r>
  <r>
    <x v="4"/>
    <x v="3"/>
    <x v="269"/>
    <n v="16632"/>
    <n v="1386"/>
    <n v="261.24"/>
    <n v="0"/>
    <n v="0"/>
    <n v="0"/>
  </r>
  <r>
    <x v="4"/>
    <x v="3"/>
    <x v="270"/>
    <n v="16581.598999999998"/>
    <n v="1381.7999167"/>
    <n v="260.39999999999998"/>
    <n v="0"/>
    <n v="0"/>
    <n v="0"/>
  </r>
  <r>
    <x v="4"/>
    <x v="3"/>
    <x v="271"/>
    <n v="16581.598999999998"/>
    <n v="1381.7999167"/>
    <n v="258.72000000000003"/>
    <n v="0"/>
    <n v="0"/>
    <n v="0"/>
  </r>
  <r>
    <x v="4"/>
    <x v="3"/>
    <x v="272"/>
    <n v="16490.88"/>
    <n v="1374.24"/>
    <n v="255.36"/>
    <n v="0"/>
    <n v="0"/>
    <n v="0"/>
  </r>
  <r>
    <x v="4"/>
    <x v="3"/>
    <x v="273"/>
    <n v="16480.798999999999"/>
    <n v="1373.3999166999999"/>
    <n v="255.36"/>
    <n v="0"/>
    <n v="0"/>
    <n v="0"/>
  </r>
  <r>
    <x v="4"/>
    <x v="3"/>
    <x v="274"/>
    <n v="16440.478999999999"/>
    <n v="1370.0399167"/>
    <n v="252.84"/>
    <n v="0"/>
    <n v="0"/>
    <n v="0"/>
  </r>
  <r>
    <x v="4"/>
    <x v="3"/>
    <x v="275"/>
    <n v="16269.12"/>
    <n v="1355.76"/>
    <n v="238.56"/>
    <n v="0"/>
    <n v="0"/>
    <n v="0"/>
  </r>
  <r>
    <x v="4"/>
    <x v="3"/>
    <x v="276"/>
    <n v="16168.32"/>
    <n v="1347.36"/>
    <n v="234.36"/>
    <n v="0"/>
    <n v="0"/>
    <n v="0"/>
  </r>
  <r>
    <x v="4"/>
    <x v="3"/>
    <x v="277"/>
    <n v="16057.44"/>
    <n v="1338.12"/>
    <n v="228.48"/>
    <n v="0"/>
    <n v="0"/>
    <n v="0"/>
  </r>
  <r>
    <x v="4"/>
    <x v="3"/>
    <x v="278"/>
    <n v="16007.039000000001"/>
    <n v="1333.9199166999999"/>
    <n v="227.64"/>
    <n v="0"/>
    <n v="0"/>
    <n v="0"/>
  </r>
  <r>
    <x v="4"/>
    <x v="3"/>
    <x v="279"/>
    <n v="15966.718999999999"/>
    <n v="1330.5599167"/>
    <n v="231"/>
    <n v="0"/>
    <n v="0"/>
    <n v="0"/>
  </r>
  <r>
    <x v="4"/>
    <x v="3"/>
    <x v="280"/>
    <n v="15906.24"/>
    <n v="1325.52"/>
    <n v="228.48"/>
    <n v="0"/>
    <n v="0"/>
    <n v="0"/>
  </r>
  <r>
    <x v="4"/>
    <x v="3"/>
    <x v="281"/>
    <n v="15694.56"/>
    <n v="1307.8800000000001"/>
    <n v="220.92"/>
    <n v="0"/>
    <n v="0"/>
    <n v="0"/>
  </r>
  <r>
    <x v="4"/>
    <x v="3"/>
    <x v="282"/>
    <n v="15664.32"/>
    <n v="1305.3599999999999"/>
    <n v="220.92"/>
    <n v="0"/>
    <n v="0"/>
    <n v="0"/>
  </r>
  <r>
    <x v="4"/>
    <x v="3"/>
    <x v="283"/>
    <n v="15553.44"/>
    <n v="1296.1199999999999"/>
    <n v="216.72"/>
    <n v="0"/>
    <n v="0"/>
    <n v="0"/>
  </r>
  <r>
    <x v="4"/>
    <x v="3"/>
    <x v="284"/>
    <n v="15513.12"/>
    <n v="1292.76"/>
    <n v="215.04"/>
    <n v="0"/>
    <n v="0"/>
    <n v="0"/>
  </r>
  <r>
    <x v="4"/>
    <x v="3"/>
    <x v="285"/>
    <n v="15422.398999999999"/>
    <n v="1285.1999166999999"/>
    <n v="215.04"/>
    <n v="0"/>
    <n v="0"/>
    <n v="0"/>
  </r>
  <r>
    <x v="4"/>
    <x v="3"/>
    <x v="286"/>
    <n v="15361.919"/>
    <n v="1280.1599166999999"/>
    <n v="211.68"/>
    <n v="0"/>
    <n v="0"/>
    <n v="0"/>
  </r>
  <r>
    <x v="4"/>
    <x v="4"/>
    <x v="287"/>
    <n v="15331.68"/>
    <n v="1277.6400000000001"/>
    <n v="213.36"/>
    <n v="0"/>
    <n v="0"/>
    <n v="0"/>
  </r>
  <r>
    <x v="4"/>
    <x v="4"/>
    <x v="0"/>
    <n v="15220.799000000001"/>
    <n v="1268.3999166999999"/>
    <n v="207.48"/>
    <n v="0"/>
    <n v="0"/>
    <n v="0"/>
  </r>
  <r>
    <x v="4"/>
    <x v="4"/>
    <x v="1"/>
    <n v="15069.599"/>
    <n v="1255.7999167"/>
    <n v="204.96"/>
    <n v="0"/>
    <n v="0"/>
    <n v="0"/>
  </r>
  <r>
    <x v="4"/>
    <x v="4"/>
    <x v="2"/>
    <n v="14958.718999999999"/>
    <n v="1246.5599167"/>
    <n v="199.92"/>
    <n v="0"/>
    <n v="0"/>
    <n v="0"/>
  </r>
  <r>
    <x v="4"/>
    <x v="4"/>
    <x v="3"/>
    <n v="14837.76"/>
    <n v="1236.48"/>
    <n v="194.88"/>
    <n v="0"/>
    <n v="0"/>
    <n v="0"/>
  </r>
  <r>
    <x v="4"/>
    <x v="4"/>
    <x v="4"/>
    <n v="14767.2"/>
    <n v="1230.5999999999999"/>
    <n v="194.04"/>
    <n v="0"/>
    <n v="0"/>
    <n v="0"/>
  </r>
  <r>
    <x v="4"/>
    <x v="4"/>
    <x v="5"/>
    <n v="14656.32"/>
    <n v="1221.3599999999999"/>
    <n v="194.04"/>
    <n v="0"/>
    <n v="0"/>
    <n v="0"/>
  </r>
  <r>
    <x v="4"/>
    <x v="4"/>
    <x v="6"/>
    <n v="14626.08"/>
    <n v="1218.8399999999999"/>
    <n v="192.36"/>
    <n v="0"/>
    <n v="0"/>
    <n v="0"/>
  </r>
  <r>
    <x v="4"/>
    <x v="4"/>
    <x v="7"/>
    <n v="14505.12"/>
    <n v="1208.76"/>
    <n v="192.36"/>
    <n v="0"/>
    <n v="0"/>
    <n v="0"/>
  </r>
  <r>
    <x v="4"/>
    <x v="4"/>
    <x v="8"/>
    <n v="14374.08"/>
    <n v="1197.8399999999999"/>
    <n v="190.68"/>
    <n v="0"/>
    <n v="0"/>
    <n v="0"/>
  </r>
  <r>
    <x v="4"/>
    <x v="4"/>
    <x v="9"/>
    <n v="14343.839"/>
    <n v="1195.3199167"/>
    <n v="189.84"/>
    <n v="0"/>
    <n v="0"/>
    <n v="0"/>
  </r>
  <r>
    <x v="4"/>
    <x v="4"/>
    <x v="10"/>
    <n v="14293.44"/>
    <n v="1191.1199999999999"/>
    <n v="183.96"/>
    <n v="0"/>
    <n v="0"/>
    <n v="0"/>
  </r>
  <r>
    <x v="4"/>
    <x v="4"/>
    <x v="11"/>
    <n v="14232.959000000001"/>
    <n v="1186.0799167"/>
    <n v="184.8"/>
    <n v="0"/>
    <n v="0"/>
    <n v="0"/>
  </r>
  <r>
    <x v="4"/>
    <x v="4"/>
    <x v="12"/>
    <n v="14101.919"/>
    <n v="1175.1599166999999"/>
    <n v="180.6"/>
    <n v="0"/>
    <n v="0"/>
    <n v="0"/>
  </r>
  <r>
    <x v="4"/>
    <x v="4"/>
    <x v="13"/>
    <n v="13970.88"/>
    <n v="1164.24"/>
    <n v="177.24"/>
    <n v="0"/>
    <n v="0"/>
    <n v="0"/>
  </r>
  <r>
    <x v="4"/>
    <x v="4"/>
    <x v="14"/>
    <n v="13900.32"/>
    <n v="1158.3599999999999"/>
    <n v="177.24"/>
    <n v="0"/>
    <n v="0"/>
    <n v="0"/>
  </r>
  <r>
    <x v="4"/>
    <x v="4"/>
    <x v="15"/>
    <n v="13860"/>
    <n v="1155"/>
    <n v="177.24"/>
    <n v="0"/>
    <n v="0"/>
    <n v="0"/>
  </r>
  <r>
    <x v="4"/>
    <x v="4"/>
    <x v="16"/>
    <n v="13779.359"/>
    <n v="1148.2799167000001"/>
    <n v="174.72"/>
    <n v="0"/>
    <n v="0"/>
    <n v="0"/>
  </r>
  <r>
    <x v="4"/>
    <x v="4"/>
    <x v="17"/>
    <n v="13749.12"/>
    <n v="1145.76"/>
    <n v="174.72"/>
    <n v="0"/>
    <n v="0"/>
    <n v="0"/>
  </r>
  <r>
    <x v="4"/>
    <x v="4"/>
    <x v="18"/>
    <n v="13698.718999999999"/>
    <n v="1141.5599167"/>
    <n v="177.24"/>
    <n v="0"/>
    <n v="0"/>
    <n v="0"/>
  </r>
  <r>
    <x v="4"/>
    <x v="4"/>
    <x v="19"/>
    <n v="13608"/>
    <n v="1134"/>
    <n v="177.24"/>
    <n v="0"/>
    <n v="0"/>
    <n v="0"/>
  </r>
  <r>
    <x v="4"/>
    <x v="4"/>
    <x v="20"/>
    <n v="13557.599"/>
    <n v="1129.7999167"/>
    <n v="177.24"/>
    <n v="0"/>
    <n v="0"/>
    <n v="0"/>
  </r>
  <r>
    <x v="4"/>
    <x v="4"/>
    <x v="21"/>
    <n v="13487.039000000001"/>
    <n v="1123.9199166999999"/>
    <n v="175.56"/>
    <n v="0"/>
    <n v="0"/>
    <n v="0"/>
  </r>
  <r>
    <x v="4"/>
    <x v="4"/>
    <x v="22"/>
    <n v="13497.12"/>
    <n v="1124.76"/>
    <n v="175.56"/>
    <n v="0"/>
    <n v="0"/>
    <n v="0"/>
  </r>
  <r>
    <x v="4"/>
    <x v="4"/>
    <x v="23"/>
    <n v="13416.478999999999"/>
    <n v="1118.0399167"/>
    <n v="173.04"/>
    <n v="0"/>
    <n v="0"/>
    <n v="0"/>
  </r>
  <r>
    <x v="4"/>
    <x v="4"/>
    <x v="24"/>
    <n v="13335.839"/>
    <n v="1111.3199167"/>
    <n v="168"/>
    <n v="0"/>
    <n v="0"/>
    <n v="0"/>
  </r>
  <r>
    <x v="4"/>
    <x v="4"/>
    <x v="25"/>
    <n v="13305.599"/>
    <n v="1108.7999167"/>
    <n v="170.52"/>
    <n v="0"/>
    <n v="0"/>
    <n v="0"/>
  </r>
  <r>
    <x v="4"/>
    <x v="4"/>
    <x v="26"/>
    <n v="13275.359"/>
    <n v="1106.2799167000001"/>
    <n v="173.88"/>
    <n v="0"/>
    <n v="0"/>
    <n v="0"/>
  </r>
  <r>
    <x v="4"/>
    <x v="4"/>
    <x v="27"/>
    <n v="13245.12"/>
    <n v="1103.76"/>
    <n v="175.56"/>
    <n v="0"/>
    <n v="0"/>
    <n v="0"/>
  </r>
  <r>
    <x v="4"/>
    <x v="4"/>
    <x v="28"/>
    <n v="13184.64"/>
    <n v="1098.72"/>
    <n v="172.2"/>
    <n v="0"/>
    <n v="0"/>
    <n v="0"/>
  </r>
  <r>
    <x v="4"/>
    <x v="4"/>
    <x v="29"/>
    <n v="13124.159"/>
    <n v="1093.6799166999999"/>
    <n v="173.04"/>
    <n v="0"/>
    <n v="0"/>
    <n v="0"/>
  </r>
  <r>
    <x v="4"/>
    <x v="4"/>
    <x v="30"/>
    <n v="13134.24"/>
    <n v="1094.52"/>
    <n v="175.56"/>
    <n v="0"/>
    <n v="0"/>
    <n v="0"/>
  </r>
  <r>
    <x v="4"/>
    <x v="4"/>
    <x v="31"/>
    <n v="13073.76"/>
    <n v="1089.48"/>
    <n v="174.72"/>
    <n v="0"/>
    <n v="0"/>
    <n v="0"/>
  </r>
  <r>
    <x v="4"/>
    <x v="4"/>
    <x v="32"/>
    <n v="13053.599"/>
    <n v="1087.7999167"/>
    <n v="175.56"/>
    <n v="0"/>
    <n v="0"/>
    <n v="0"/>
  </r>
  <r>
    <x v="4"/>
    <x v="4"/>
    <x v="33"/>
    <n v="12983.039000000001"/>
    <n v="1081.9199166999999"/>
    <n v="175.56"/>
    <n v="0"/>
    <n v="0"/>
    <n v="0"/>
  </r>
  <r>
    <x v="4"/>
    <x v="4"/>
    <x v="34"/>
    <n v="12852"/>
    <n v="1071"/>
    <n v="173.88"/>
    <n v="0"/>
    <n v="0"/>
    <n v="0"/>
  </r>
  <r>
    <x v="4"/>
    <x v="4"/>
    <x v="35"/>
    <n v="12831.839"/>
    <n v="1069.3199167"/>
    <n v="173.88"/>
    <n v="0"/>
    <n v="0"/>
    <n v="0"/>
  </r>
  <r>
    <x v="4"/>
    <x v="4"/>
    <x v="36"/>
    <n v="12741.12"/>
    <n v="1061.76"/>
    <n v="168"/>
    <n v="0"/>
    <n v="0"/>
    <n v="0"/>
  </r>
  <r>
    <x v="4"/>
    <x v="4"/>
    <x v="37"/>
    <n v="12690.718999999999"/>
    <n v="1057.5599167"/>
    <n v="166.32"/>
    <n v="0"/>
    <n v="0"/>
    <n v="0"/>
  </r>
  <r>
    <x v="4"/>
    <x v="4"/>
    <x v="38"/>
    <n v="12620.159"/>
    <n v="1051.6799166999999"/>
    <n v="163.80000000000001"/>
    <n v="0"/>
    <n v="0"/>
    <n v="0"/>
  </r>
  <r>
    <x v="4"/>
    <x v="4"/>
    <x v="39"/>
    <n v="12569.76"/>
    <n v="1047.48"/>
    <n v="163.80000000000001"/>
    <n v="0"/>
    <n v="0"/>
    <n v="0"/>
  </r>
  <r>
    <x v="4"/>
    <x v="4"/>
    <x v="40"/>
    <n v="12610.08"/>
    <n v="1050.8399999999999"/>
    <n v="162.96"/>
    <n v="0"/>
    <n v="0"/>
    <n v="0"/>
  </r>
  <r>
    <x v="4"/>
    <x v="4"/>
    <x v="41"/>
    <n v="12539.52"/>
    <n v="1044.96"/>
    <n v="160.44"/>
    <n v="0"/>
    <n v="0"/>
    <n v="0"/>
  </r>
  <r>
    <x v="4"/>
    <x v="4"/>
    <x v="42"/>
    <n v="12408.478999999999"/>
    <n v="1034.0399167"/>
    <n v="157.91999999999999"/>
    <n v="0"/>
    <n v="0"/>
    <n v="0"/>
  </r>
  <r>
    <x v="4"/>
    <x v="4"/>
    <x v="43"/>
    <n v="12358.08"/>
    <n v="1029.8399999999999"/>
    <n v="156.24"/>
    <n v="0"/>
    <n v="0"/>
    <n v="0"/>
  </r>
  <r>
    <x v="4"/>
    <x v="4"/>
    <x v="44"/>
    <n v="12348"/>
    <n v="1029"/>
    <n v="155.4"/>
    <n v="0"/>
    <n v="0"/>
    <n v="0"/>
  </r>
  <r>
    <x v="4"/>
    <x v="4"/>
    <x v="45"/>
    <n v="12348"/>
    <n v="1029"/>
    <n v="157.08000000000001"/>
    <n v="0"/>
    <n v="0"/>
    <n v="0"/>
  </r>
  <r>
    <x v="4"/>
    <x v="4"/>
    <x v="46"/>
    <n v="12327.839"/>
    <n v="1027.3199167"/>
    <n v="155.4"/>
    <n v="0"/>
    <n v="0"/>
    <n v="0"/>
  </r>
  <r>
    <x v="4"/>
    <x v="4"/>
    <x v="47"/>
    <n v="12348"/>
    <n v="1029"/>
    <n v="159.6"/>
    <n v="0"/>
    <n v="0"/>
    <n v="0"/>
  </r>
  <r>
    <x v="4"/>
    <x v="4"/>
    <x v="48"/>
    <n v="12337.919"/>
    <n v="1028.1599166999999"/>
    <n v="160.44"/>
    <n v="0"/>
    <n v="0"/>
    <n v="0"/>
  </r>
  <r>
    <x v="4"/>
    <x v="4"/>
    <x v="49"/>
    <n v="12337.919"/>
    <n v="1028.1599166999999"/>
    <n v="162.96"/>
    <n v="0"/>
    <n v="0"/>
    <n v="0"/>
  </r>
  <r>
    <x v="4"/>
    <x v="4"/>
    <x v="50"/>
    <n v="12337.919"/>
    <n v="1028.1599166999999"/>
    <n v="163.80000000000001"/>
    <n v="0"/>
    <n v="0"/>
    <n v="0"/>
  </r>
  <r>
    <x v="4"/>
    <x v="4"/>
    <x v="51"/>
    <n v="12428.64"/>
    <n v="1035.72"/>
    <n v="165.48"/>
    <n v="0"/>
    <n v="0"/>
    <n v="0"/>
  </r>
  <r>
    <x v="4"/>
    <x v="4"/>
    <x v="52"/>
    <n v="12378.24"/>
    <n v="1031.52"/>
    <n v="165.48"/>
    <n v="0"/>
    <n v="0"/>
    <n v="0"/>
  </r>
  <r>
    <x v="4"/>
    <x v="4"/>
    <x v="53"/>
    <n v="12388.32"/>
    <n v="1032.3599999999999"/>
    <n v="167.16"/>
    <n v="0"/>
    <n v="0"/>
    <n v="0"/>
  </r>
  <r>
    <x v="4"/>
    <x v="4"/>
    <x v="54"/>
    <n v="12327.839"/>
    <n v="1027.3199167"/>
    <n v="165.48"/>
    <n v="0"/>
    <n v="0"/>
    <n v="0"/>
  </r>
  <r>
    <x v="4"/>
    <x v="4"/>
    <x v="55"/>
    <n v="12378.24"/>
    <n v="1031.52"/>
    <n v="168.84"/>
    <n v="0"/>
    <n v="0"/>
    <n v="0"/>
  </r>
  <r>
    <x v="4"/>
    <x v="4"/>
    <x v="56"/>
    <n v="12388.32"/>
    <n v="1032.3599999999999"/>
    <n v="169.68"/>
    <n v="0"/>
    <n v="0"/>
    <n v="0"/>
  </r>
  <r>
    <x v="4"/>
    <x v="4"/>
    <x v="57"/>
    <n v="12277.44"/>
    <n v="1023.12"/>
    <n v="166.32"/>
    <n v="0"/>
    <n v="0"/>
    <n v="0"/>
  </r>
  <r>
    <x v="4"/>
    <x v="4"/>
    <x v="58"/>
    <n v="12408.478999999999"/>
    <n v="1034.0399167"/>
    <n v="168.84"/>
    <n v="0"/>
    <n v="0"/>
    <n v="0"/>
  </r>
  <r>
    <x v="4"/>
    <x v="4"/>
    <x v="59"/>
    <n v="12398.398999999999"/>
    <n v="1033.1999166999999"/>
    <n v="171.36"/>
    <n v="0"/>
    <n v="0"/>
    <n v="0"/>
  </r>
  <r>
    <x v="4"/>
    <x v="4"/>
    <x v="60"/>
    <n v="12428.64"/>
    <n v="1035.72"/>
    <n v="173.04"/>
    <n v="0"/>
    <n v="0"/>
    <n v="0"/>
  </r>
  <r>
    <x v="4"/>
    <x v="4"/>
    <x v="61"/>
    <n v="12408.478999999999"/>
    <n v="1034.0399167"/>
    <n v="168.84"/>
    <n v="0"/>
    <n v="0"/>
    <n v="0"/>
  </r>
  <r>
    <x v="4"/>
    <x v="4"/>
    <x v="62"/>
    <n v="12408.478999999999"/>
    <n v="1034.0399167"/>
    <n v="170.52"/>
    <n v="0"/>
    <n v="0"/>
    <n v="0"/>
  </r>
  <r>
    <x v="4"/>
    <x v="4"/>
    <x v="63"/>
    <n v="12479.039000000001"/>
    <n v="1039.9199166999999"/>
    <n v="170.52"/>
    <n v="0"/>
    <n v="0"/>
    <n v="0"/>
  </r>
  <r>
    <x v="4"/>
    <x v="4"/>
    <x v="64"/>
    <n v="12438.718999999999"/>
    <n v="1036.5599167"/>
    <n v="170.52"/>
    <n v="0"/>
    <n v="0"/>
    <n v="0"/>
  </r>
  <r>
    <x v="4"/>
    <x v="4"/>
    <x v="65"/>
    <n v="12479.039000000001"/>
    <n v="1039.9199166999999"/>
    <n v="169.68"/>
    <n v="0"/>
    <n v="0"/>
    <n v="0"/>
  </r>
  <r>
    <x v="4"/>
    <x v="4"/>
    <x v="66"/>
    <n v="12388.32"/>
    <n v="1032.3599999999999"/>
    <n v="168.84"/>
    <n v="0"/>
    <n v="0"/>
    <n v="0"/>
  </r>
  <r>
    <x v="4"/>
    <x v="4"/>
    <x v="67"/>
    <n v="12388.32"/>
    <n v="1032.3599999999999"/>
    <n v="173.04"/>
    <n v="0"/>
    <n v="0"/>
    <n v="0"/>
  </r>
  <r>
    <x v="4"/>
    <x v="4"/>
    <x v="68"/>
    <n v="12408.478999999999"/>
    <n v="1034.0399167"/>
    <n v="179.76"/>
    <n v="0"/>
    <n v="0"/>
    <n v="0"/>
  </r>
  <r>
    <x v="4"/>
    <x v="4"/>
    <x v="69"/>
    <n v="12479.039000000001"/>
    <n v="1039.9199166999999"/>
    <n v="179.76"/>
    <n v="0"/>
    <n v="0"/>
    <n v="0"/>
  </r>
  <r>
    <x v="4"/>
    <x v="4"/>
    <x v="70"/>
    <n v="12489.12"/>
    <n v="1040.76"/>
    <n v="179.76"/>
    <n v="0"/>
    <n v="0"/>
    <n v="0"/>
  </r>
  <r>
    <x v="4"/>
    <x v="4"/>
    <x v="71"/>
    <n v="12549.599"/>
    <n v="1045.7999167"/>
    <n v="184.8"/>
    <n v="0"/>
    <n v="0"/>
    <n v="0"/>
  </r>
  <r>
    <x v="4"/>
    <x v="4"/>
    <x v="72"/>
    <n v="12539.52"/>
    <n v="1044.96"/>
    <n v="189"/>
    <n v="0"/>
    <n v="0"/>
    <n v="0"/>
  </r>
  <r>
    <x v="4"/>
    <x v="4"/>
    <x v="73"/>
    <n v="12670.56"/>
    <n v="1055.8800000000001"/>
    <n v="199.92"/>
    <n v="0"/>
    <n v="0"/>
    <n v="0"/>
  </r>
  <r>
    <x v="4"/>
    <x v="4"/>
    <x v="74"/>
    <n v="12811.68"/>
    <n v="1067.6400000000001"/>
    <n v="212.52"/>
    <n v="0"/>
    <n v="0"/>
    <n v="0"/>
  </r>
  <r>
    <x v="4"/>
    <x v="4"/>
    <x v="75"/>
    <n v="12751.2"/>
    <n v="1062.5999999999999"/>
    <n v="210"/>
    <n v="0"/>
    <n v="0"/>
    <n v="0"/>
  </r>
  <r>
    <x v="4"/>
    <x v="4"/>
    <x v="76"/>
    <n v="12771.359"/>
    <n v="1064.2799167000001"/>
    <n v="214.2"/>
    <n v="0"/>
    <n v="0"/>
    <n v="0"/>
  </r>
  <r>
    <x v="4"/>
    <x v="4"/>
    <x v="77"/>
    <n v="12801.599"/>
    <n v="1066.7999167"/>
    <n v="220.92"/>
    <n v="0"/>
    <n v="0"/>
    <n v="0"/>
  </r>
  <r>
    <x v="4"/>
    <x v="4"/>
    <x v="78"/>
    <n v="12751.2"/>
    <n v="1062.5999999999999"/>
    <n v="217.56"/>
    <n v="0"/>
    <n v="0"/>
    <n v="0"/>
  </r>
  <r>
    <x v="4"/>
    <x v="4"/>
    <x v="79"/>
    <n v="12731.039000000001"/>
    <n v="1060.9199166999999"/>
    <n v="220.08"/>
    <n v="0"/>
    <n v="0"/>
    <n v="0"/>
  </r>
  <r>
    <x v="4"/>
    <x v="4"/>
    <x v="80"/>
    <n v="12751.2"/>
    <n v="1062.5999999999999"/>
    <n v="221.76"/>
    <n v="0"/>
    <n v="0"/>
    <n v="0"/>
  </r>
  <r>
    <x v="4"/>
    <x v="4"/>
    <x v="81"/>
    <n v="12741.12"/>
    <n v="1061.76"/>
    <n v="221.76"/>
    <n v="0"/>
    <n v="0"/>
    <n v="0"/>
  </r>
  <r>
    <x v="4"/>
    <x v="4"/>
    <x v="82"/>
    <n v="12771.359"/>
    <n v="1064.2799167000001"/>
    <n v="219.24"/>
    <n v="0"/>
    <n v="0"/>
    <n v="0"/>
  </r>
  <r>
    <x v="4"/>
    <x v="4"/>
    <x v="83"/>
    <n v="12872.159"/>
    <n v="1072.6799166999999"/>
    <n v="221.76"/>
    <n v="0"/>
    <n v="0"/>
    <n v="0"/>
  </r>
  <r>
    <x v="4"/>
    <x v="4"/>
    <x v="84"/>
    <n v="12993.12"/>
    <n v="1082.76"/>
    <n v="231.84"/>
    <n v="0"/>
    <n v="0"/>
    <n v="0"/>
  </r>
  <r>
    <x v="4"/>
    <x v="4"/>
    <x v="85"/>
    <n v="12972.959000000001"/>
    <n v="1081.0799167"/>
    <n v="232.68"/>
    <n v="0"/>
    <n v="0"/>
    <n v="0"/>
  </r>
  <r>
    <x v="4"/>
    <x v="4"/>
    <x v="86"/>
    <n v="13104"/>
    <n v="1092"/>
    <n v="232.68"/>
    <n v="0"/>
    <n v="0"/>
    <n v="0"/>
  </r>
  <r>
    <x v="4"/>
    <x v="4"/>
    <x v="87"/>
    <n v="13063.68"/>
    <n v="1088.6400000000001"/>
    <n v="225.12"/>
    <n v="0"/>
    <n v="0"/>
    <n v="0"/>
  </r>
  <r>
    <x v="4"/>
    <x v="4"/>
    <x v="88"/>
    <n v="13083.839"/>
    <n v="1090.3199167"/>
    <n v="214.2"/>
    <n v="0"/>
    <n v="0"/>
    <n v="0"/>
  </r>
  <r>
    <x v="4"/>
    <x v="4"/>
    <x v="89"/>
    <n v="13144.32"/>
    <n v="1095.3599999999999"/>
    <n v="215.04"/>
    <n v="0"/>
    <n v="0"/>
    <n v="0"/>
  </r>
  <r>
    <x v="4"/>
    <x v="4"/>
    <x v="90"/>
    <n v="13255.2"/>
    <n v="1104.5999999999999"/>
    <n v="228.48"/>
    <n v="0"/>
    <n v="0"/>
    <n v="0"/>
  </r>
  <r>
    <x v="4"/>
    <x v="4"/>
    <x v="91"/>
    <n v="13416.478999999999"/>
    <n v="1118.0399167"/>
    <n v="243.6"/>
    <n v="0"/>
    <n v="0"/>
    <n v="0"/>
  </r>
  <r>
    <x v="4"/>
    <x v="4"/>
    <x v="92"/>
    <n v="13527.359"/>
    <n v="1127.2799167000001"/>
    <n v="247.8"/>
    <n v="0"/>
    <n v="0"/>
    <n v="0"/>
  </r>
  <r>
    <x v="4"/>
    <x v="4"/>
    <x v="93"/>
    <n v="13638.24"/>
    <n v="1136.52"/>
    <n v="251.16"/>
    <n v="0"/>
    <n v="0"/>
    <n v="0"/>
  </r>
  <r>
    <x v="4"/>
    <x v="4"/>
    <x v="94"/>
    <n v="13839.839"/>
    <n v="1153.3199167"/>
    <n v="251.16"/>
    <n v="0"/>
    <n v="0"/>
    <n v="0"/>
  </r>
  <r>
    <x v="4"/>
    <x v="4"/>
    <x v="95"/>
    <n v="14283.359"/>
    <n v="1190.2799167000001"/>
    <n v="261.24"/>
    <n v="0"/>
    <n v="0"/>
    <n v="0"/>
  </r>
  <r>
    <x v="4"/>
    <x v="4"/>
    <x v="96"/>
    <n v="15160.32"/>
    <n v="1263.3599999999999"/>
    <n v="294"/>
    <n v="0"/>
    <n v="0"/>
    <n v="0"/>
  </r>
  <r>
    <x v="4"/>
    <x v="4"/>
    <x v="97"/>
    <n v="15634.08"/>
    <n v="1302.8399999999999"/>
    <n v="305.76"/>
    <n v="0"/>
    <n v="0"/>
    <n v="0"/>
  </r>
  <r>
    <x v="4"/>
    <x v="4"/>
    <x v="98"/>
    <n v="15825.599"/>
    <n v="1318.7999167"/>
    <n v="309.95999999999998"/>
    <n v="0"/>
    <n v="0"/>
    <n v="0"/>
  </r>
  <r>
    <x v="4"/>
    <x v="4"/>
    <x v="99"/>
    <n v="16077.599"/>
    <n v="1339.7999167"/>
    <n v="319.2"/>
    <n v="0"/>
    <n v="0"/>
    <n v="0"/>
  </r>
  <r>
    <x v="4"/>
    <x v="4"/>
    <x v="100"/>
    <n v="16228.799000000001"/>
    <n v="1352.3999166999999"/>
    <n v="324.24"/>
    <n v="0"/>
    <n v="0"/>
    <n v="0"/>
  </r>
  <r>
    <x v="4"/>
    <x v="4"/>
    <x v="101"/>
    <n v="16521.12"/>
    <n v="1376.76"/>
    <n v="340.2"/>
    <n v="0"/>
    <n v="0"/>
    <n v="0"/>
  </r>
  <r>
    <x v="4"/>
    <x v="4"/>
    <x v="102"/>
    <n v="16712.64"/>
    <n v="1392.72"/>
    <n v="342.72"/>
    <n v="0"/>
    <n v="0"/>
    <n v="0"/>
  </r>
  <r>
    <x v="4"/>
    <x v="4"/>
    <x v="103"/>
    <n v="16843.68"/>
    <n v="1403.64"/>
    <n v="346.92"/>
    <n v="0"/>
    <n v="0"/>
    <n v="0"/>
  </r>
  <r>
    <x v="4"/>
    <x v="4"/>
    <x v="104"/>
    <n v="17004.958999999999"/>
    <n v="1417.0799167"/>
    <n v="346.92"/>
    <n v="0"/>
    <n v="0"/>
    <n v="0"/>
  </r>
  <r>
    <x v="4"/>
    <x v="4"/>
    <x v="105"/>
    <n v="16974.719000000001"/>
    <n v="1414.5599167"/>
    <n v="341.88"/>
    <n v="0"/>
    <n v="0"/>
    <n v="0"/>
  </r>
  <r>
    <x v="4"/>
    <x v="4"/>
    <x v="106"/>
    <n v="17136"/>
    <n v="1428"/>
    <n v="347.76"/>
    <n v="0"/>
    <n v="0"/>
    <n v="0"/>
  </r>
  <r>
    <x v="4"/>
    <x v="4"/>
    <x v="107"/>
    <n v="17468.64"/>
    <n v="1455.72"/>
    <n v="357.84"/>
    <n v="0"/>
    <n v="0"/>
    <n v="0"/>
  </r>
  <r>
    <x v="4"/>
    <x v="4"/>
    <x v="108"/>
    <n v="17700.478999999999"/>
    <n v="1475.0399167"/>
    <n v="365.4"/>
    <n v="0"/>
    <n v="0"/>
    <n v="0"/>
  </r>
  <r>
    <x v="4"/>
    <x v="4"/>
    <x v="109"/>
    <n v="17892"/>
    <n v="1491"/>
    <n v="373.8"/>
    <n v="0"/>
    <n v="0"/>
    <n v="0"/>
  </r>
  <r>
    <x v="4"/>
    <x v="4"/>
    <x v="110"/>
    <n v="17982.719000000001"/>
    <n v="1498.5599167"/>
    <n v="378.84"/>
    <n v="0"/>
    <n v="0"/>
    <n v="0"/>
  </r>
  <r>
    <x v="4"/>
    <x v="4"/>
    <x v="111"/>
    <n v="18254.88"/>
    <n v="1521.24"/>
    <n v="392.28"/>
    <n v="0"/>
    <n v="0"/>
    <n v="0"/>
  </r>
  <r>
    <x v="4"/>
    <x v="4"/>
    <x v="112"/>
    <n v="19000.798999999999"/>
    <n v="1583.3999166999999"/>
    <n v="404.88"/>
    <n v="0"/>
    <n v="0"/>
    <n v="0"/>
  </r>
  <r>
    <x v="4"/>
    <x v="4"/>
    <x v="113"/>
    <n v="19363.679"/>
    <n v="1613.6399167"/>
    <n v="428.4"/>
    <n v="0"/>
    <n v="0"/>
    <n v="0"/>
  </r>
  <r>
    <x v="4"/>
    <x v="4"/>
    <x v="114"/>
    <n v="19696.32"/>
    <n v="1641.36"/>
    <n v="432.6"/>
    <n v="0"/>
    <n v="0"/>
    <n v="0"/>
  </r>
  <r>
    <x v="4"/>
    <x v="4"/>
    <x v="115"/>
    <n v="20149.919000000002"/>
    <n v="1679.1599166999999"/>
    <n v="447.72"/>
    <n v="0"/>
    <n v="0"/>
    <n v="0"/>
  </r>
  <r>
    <x v="4"/>
    <x v="4"/>
    <x v="116"/>
    <n v="20391.839"/>
    <n v="1699.3199167"/>
    <n v="457.8"/>
    <n v="0"/>
    <n v="0"/>
    <n v="0"/>
  </r>
  <r>
    <x v="4"/>
    <x v="4"/>
    <x v="117"/>
    <n v="20643.839"/>
    <n v="1720.3199167"/>
    <n v="463.68"/>
    <n v="0"/>
    <n v="0"/>
    <n v="0"/>
  </r>
  <r>
    <x v="4"/>
    <x v="4"/>
    <x v="118"/>
    <n v="20825.278999999999"/>
    <n v="1735.4399166999999"/>
    <n v="475.44"/>
    <n v="0"/>
    <n v="0"/>
    <n v="0"/>
  </r>
  <r>
    <x v="4"/>
    <x v="4"/>
    <x v="119"/>
    <n v="21228.478999999999"/>
    <n v="1769.0399167"/>
    <n v="487.2"/>
    <n v="0"/>
    <n v="0"/>
    <n v="0"/>
  </r>
  <r>
    <x v="4"/>
    <x v="4"/>
    <x v="120"/>
    <n v="21329.278999999999"/>
    <n v="1777.4399166999999"/>
    <n v="489.72"/>
    <n v="0"/>
    <n v="0"/>
    <n v="0"/>
  </r>
  <r>
    <x v="4"/>
    <x v="4"/>
    <x v="121"/>
    <n v="21379.679"/>
    <n v="1781.6399167"/>
    <n v="491.4"/>
    <n v="0"/>
    <n v="0"/>
    <n v="0"/>
  </r>
  <r>
    <x v="4"/>
    <x v="4"/>
    <x v="122"/>
    <n v="21530.880000000001"/>
    <n v="1794.24"/>
    <n v="496.44"/>
    <n v="0"/>
    <n v="0"/>
    <n v="0"/>
  </r>
  <r>
    <x v="4"/>
    <x v="4"/>
    <x v="123"/>
    <n v="21470.399000000001"/>
    <n v="1789.1999166999999"/>
    <n v="490.56"/>
    <n v="0"/>
    <n v="0"/>
    <n v="0"/>
  </r>
  <r>
    <x v="4"/>
    <x v="4"/>
    <x v="124"/>
    <n v="21288.958999999999"/>
    <n v="1774.0799167"/>
    <n v="477.12"/>
    <n v="0"/>
    <n v="0"/>
    <n v="0"/>
  </r>
  <r>
    <x v="4"/>
    <x v="4"/>
    <x v="125"/>
    <n v="21450.239000000001"/>
    <n v="1787.5199167000001"/>
    <n v="484.68"/>
    <n v="0"/>
    <n v="0"/>
    <n v="0"/>
  </r>
  <r>
    <x v="4"/>
    <x v="4"/>
    <x v="126"/>
    <n v="21490.560000000001"/>
    <n v="1790.88"/>
    <n v="488.04"/>
    <n v="0"/>
    <n v="0"/>
    <n v="0"/>
  </r>
  <r>
    <x v="4"/>
    <x v="4"/>
    <x v="127"/>
    <n v="21460.32"/>
    <n v="1788.36"/>
    <n v="488.04"/>
    <n v="0"/>
    <n v="0"/>
    <n v="0"/>
  </r>
  <r>
    <x v="4"/>
    <x v="4"/>
    <x v="128"/>
    <n v="21470.399000000001"/>
    <n v="1789.1999166999999"/>
    <n v="486.36"/>
    <n v="0"/>
    <n v="0"/>
    <n v="0"/>
  </r>
  <r>
    <x v="4"/>
    <x v="4"/>
    <x v="129"/>
    <n v="21500.639999999999"/>
    <n v="1791.72"/>
    <n v="485.52"/>
    <n v="0"/>
    <n v="0"/>
    <n v="0"/>
  </r>
  <r>
    <x v="4"/>
    <x v="4"/>
    <x v="130"/>
    <n v="21561.118999999999"/>
    <n v="1796.7599167000001"/>
    <n v="487.2"/>
    <n v="0"/>
    <n v="0"/>
    <n v="0"/>
  </r>
  <r>
    <x v="4"/>
    <x v="4"/>
    <x v="131"/>
    <n v="21601.439999999999"/>
    <n v="1800.12"/>
    <n v="493.08"/>
    <n v="0"/>
    <n v="0"/>
    <n v="0"/>
  </r>
  <r>
    <x v="4"/>
    <x v="4"/>
    <x v="132"/>
    <n v="21621.598999999998"/>
    <n v="1801.7999167"/>
    <n v="492.24"/>
    <n v="0"/>
    <n v="0"/>
    <n v="0"/>
  </r>
  <r>
    <x v="4"/>
    <x v="4"/>
    <x v="133"/>
    <n v="21672"/>
    <n v="1806"/>
    <n v="493.92"/>
    <n v="0"/>
    <n v="0"/>
    <n v="0"/>
  </r>
  <r>
    <x v="4"/>
    <x v="4"/>
    <x v="134"/>
    <n v="21702.239000000001"/>
    <n v="1808.5199167000001"/>
    <n v="497.28"/>
    <n v="0"/>
    <n v="0"/>
    <n v="0"/>
  </r>
  <r>
    <x v="4"/>
    <x v="4"/>
    <x v="135"/>
    <n v="21692.159"/>
    <n v="1807.6799166999999"/>
    <n v="494.76"/>
    <n v="0"/>
    <n v="0"/>
    <n v="0"/>
  </r>
  <r>
    <x v="4"/>
    <x v="4"/>
    <x v="136"/>
    <n v="21762.719000000001"/>
    <n v="1813.5599167"/>
    <n v="496.44"/>
    <n v="0"/>
    <n v="0"/>
    <n v="0"/>
  </r>
  <r>
    <x v="4"/>
    <x v="4"/>
    <x v="137"/>
    <n v="21641.759999999998"/>
    <n v="1803.48"/>
    <n v="497.28"/>
    <n v="0"/>
    <n v="0"/>
    <n v="0"/>
  </r>
  <r>
    <x v="4"/>
    <x v="4"/>
    <x v="138"/>
    <n v="21571.200000000001"/>
    <n v="1797.6"/>
    <n v="499.8"/>
    <n v="0"/>
    <n v="0"/>
    <n v="0"/>
  </r>
  <r>
    <x v="4"/>
    <x v="4"/>
    <x v="139"/>
    <n v="21480.478999999999"/>
    <n v="1790.0399167"/>
    <n v="502.32"/>
    <n v="0"/>
    <n v="0"/>
    <n v="0"/>
  </r>
  <r>
    <x v="4"/>
    <x v="4"/>
    <x v="140"/>
    <n v="21450.239000000001"/>
    <n v="1787.5199167000001"/>
    <n v="504"/>
    <n v="0"/>
    <n v="0"/>
    <n v="0"/>
  </r>
  <r>
    <x v="4"/>
    <x v="4"/>
    <x v="141"/>
    <n v="21551.039000000001"/>
    <n v="1795.9199166999999"/>
    <n v="507.36"/>
    <n v="0"/>
    <n v="0"/>
    <n v="0"/>
  </r>
  <r>
    <x v="4"/>
    <x v="4"/>
    <x v="142"/>
    <n v="21530.880000000001"/>
    <n v="1794.24"/>
    <n v="514.91999999999996"/>
    <n v="0"/>
    <n v="0"/>
    <n v="0"/>
  </r>
  <r>
    <x v="4"/>
    <x v="4"/>
    <x v="143"/>
    <n v="21561.118999999999"/>
    <n v="1796.7599167000001"/>
    <n v="511.56"/>
    <n v="0"/>
    <n v="0"/>
    <n v="0"/>
  </r>
  <r>
    <x v="4"/>
    <x v="4"/>
    <x v="144"/>
    <n v="21571.200000000001"/>
    <n v="1797.6"/>
    <n v="510.72"/>
    <n v="0"/>
    <n v="0"/>
    <n v="0"/>
  </r>
  <r>
    <x v="4"/>
    <x v="4"/>
    <x v="145"/>
    <n v="21520.798999999999"/>
    <n v="1793.3999166999999"/>
    <n v="509.04"/>
    <n v="0"/>
    <n v="0"/>
    <n v="0"/>
  </r>
  <r>
    <x v="4"/>
    <x v="4"/>
    <x v="146"/>
    <n v="21389.759999999998"/>
    <n v="1782.48"/>
    <n v="504"/>
    <n v="0"/>
    <n v="0"/>
    <n v="0"/>
  </r>
  <r>
    <x v="4"/>
    <x v="4"/>
    <x v="147"/>
    <n v="21379.679"/>
    <n v="1781.6399167"/>
    <n v="500.64"/>
    <n v="0"/>
    <n v="0"/>
    <n v="0"/>
  </r>
  <r>
    <x v="4"/>
    <x v="4"/>
    <x v="148"/>
    <n v="21430.080000000002"/>
    <n v="1785.84"/>
    <n v="499.8"/>
    <n v="0"/>
    <n v="0"/>
    <n v="0"/>
  </r>
  <r>
    <x v="4"/>
    <x v="4"/>
    <x v="149"/>
    <n v="21551.039000000001"/>
    <n v="1795.9199166999999"/>
    <n v="498.12"/>
    <n v="0"/>
    <n v="0"/>
    <n v="0"/>
  </r>
  <r>
    <x v="4"/>
    <x v="4"/>
    <x v="150"/>
    <n v="21712.32"/>
    <n v="1809.36"/>
    <n v="504.84"/>
    <n v="0"/>
    <n v="0"/>
    <n v="0"/>
  </r>
  <r>
    <x v="4"/>
    <x v="4"/>
    <x v="151"/>
    <n v="21510.719000000001"/>
    <n v="1792.5599167"/>
    <n v="505.68"/>
    <n v="0"/>
    <n v="0"/>
    <n v="0"/>
  </r>
  <r>
    <x v="4"/>
    <x v="4"/>
    <x v="152"/>
    <n v="21450.239000000001"/>
    <n v="1787.5199167000001"/>
    <n v="506.52"/>
    <n v="0"/>
    <n v="0"/>
    <n v="0"/>
  </r>
  <r>
    <x v="4"/>
    <x v="4"/>
    <x v="153"/>
    <n v="21924"/>
    <n v="1827"/>
    <n v="514.07991670000001"/>
    <n v="0"/>
    <n v="0"/>
    <n v="0"/>
  </r>
  <r>
    <x v="4"/>
    <x v="4"/>
    <x v="154"/>
    <n v="22256.639999999999"/>
    <n v="1854.72"/>
    <n v="517.44000000000005"/>
    <n v="0"/>
    <n v="0"/>
    <n v="0"/>
  </r>
  <r>
    <x v="4"/>
    <x v="4"/>
    <x v="155"/>
    <n v="21782.880000000001"/>
    <n v="1815.24"/>
    <n v="514.91999999999996"/>
    <n v="0"/>
    <n v="0"/>
    <n v="0"/>
  </r>
  <r>
    <x v="4"/>
    <x v="4"/>
    <x v="156"/>
    <n v="21732.478999999999"/>
    <n v="1811.0399167"/>
    <n v="516.6"/>
    <n v="0"/>
    <n v="0"/>
    <n v="0"/>
  </r>
  <r>
    <x v="4"/>
    <x v="4"/>
    <x v="157"/>
    <n v="21883.679"/>
    <n v="1823.6399167"/>
    <n v="515.76"/>
    <n v="0"/>
    <n v="0"/>
    <n v="0"/>
  </r>
  <r>
    <x v="4"/>
    <x v="4"/>
    <x v="158"/>
    <n v="22034.880000000001"/>
    <n v="1836.24"/>
    <n v="519.12"/>
    <n v="0"/>
    <n v="0"/>
    <n v="0"/>
  </r>
  <r>
    <x v="4"/>
    <x v="4"/>
    <x v="159"/>
    <n v="22155.839"/>
    <n v="1846.3199167"/>
    <n v="516.6"/>
    <n v="0"/>
    <n v="0"/>
    <n v="0"/>
  </r>
  <r>
    <x v="4"/>
    <x v="4"/>
    <x v="160"/>
    <n v="22236.478999999999"/>
    <n v="1853.0399167"/>
    <n v="522.48"/>
    <n v="0"/>
    <n v="0"/>
    <n v="0"/>
  </r>
  <r>
    <x v="4"/>
    <x v="4"/>
    <x v="161"/>
    <n v="22256.639999999999"/>
    <n v="1854.72"/>
    <n v="519.96"/>
    <n v="0"/>
    <n v="0"/>
    <n v="0"/>
  </r>
  <r>
    <x v="4"/>
    <x v="4"/>
    <x v="162"/>
    <n v="22296.958999999999"/>
    <n v="1858.0799167"/>
    <n v="519.12"/>
    <n v="0"/>
    <n v="0"/>
    <n v="0"/>
  </r>
  <r>
    <x v="4"/>
    <x v="4"/>
    <x v="163"/>
    <n v="22438.080000000002"/>
    <n v="1869.84"/>
    <n v="527.52"/>
    <n v="0"/>
    <n v="0"/>
    <n v="0"/>
  </r>
  <r>
    <x v="4"/>
    <x v="4"/>
    <x v="164"/>
    <n v="22750.559000000001"/>
    <n v="1895.8799167"/>
    <n v="533.4"/>
    <n v="0"/>
    <n v="0"/>
    <n v="0"/>
  </r>
  <r>
    <x v="4"/>
    <x v="4"/>
    <x v="165"/>
    <n v="22518.719000000001"/>
    <n v="1876.5599167"/>
    <n v="530.04"/>
    <n v="0"/>
    <n v="0"/>
    <n v="0"/>
  </r>
  <r>
    <x v="4"/>
    <x v="4"/>
    <x v="166"/>
    <n v="22468.32"/>
    <n v="1872.36"/>
    <n v="530.88"/>
    <n v="0"/>
    <n v="0"/>
    <n v="0"/>
  </r>
  <r>
    <x v="4"/>
    <x v="4"/>
    <x v="167"/>
    <n v="22559.039000000001"/>
    <n v="1879.9199166999999"/>
    <n v="533.4"/>
    <n v="0"/>
    <n v="0"/>
    <n v="0"/>
  </r>
  <r>
    <x v="4"/>
    <x v="4"/>
    <x v="168"/>
    <n v="22639.679"/>
    <n v="1886.6399167"/>
    <n v="536.76"/>
    <n v="0"/>
    <n v="0"/>
    <n v="0"/>
  </r>
  <r>
    <x v="4"/>
    <x v="4"/>
    <x v="169"/>
    <n v="22740.478999999999"/>
    <n v="1895.0399167"/>
    <n v="535.91999999999996"/>
    <n v="0"/>
    <n v="0"/>
    <n v="0"/>
  </r>
  <r>
    <x v="4"/>
    <x v="4"/>
    <x v="170"/>
    <n v="22770.719000000001"/>
    <n v="1897.5599167"/>
    <n v="534.24"/>
    <n v="0"/>
    <n v="0"/>
    <n v="0"/>
  </r>
  <r>
    <x v="4"/>
    <x v="4"/>
    <x v="171"/>
    <n v="22700.159"/>
    <n v="1891.6799166999999"/>
    <n v="531.72"/>
    <n v="0"/>
    <n v="0"/>
    <n v="0"/>
  </r>
  <r>
    <x v="4"/>
    <x v="4"/>
    <x v="172"/>
    <n v="22730.399000000001"/>
    <n v="1894.1999166999999"/>
    <n v="535.07991670000001"/>
    <n v="0"/>
    <n v="0"/>
    <n v="0"/>
  </r>
  <r>
    <x v="4"/>
    <x v="4"/>
    <x v="173"/>
    <n v="22680"/>
    <n v="1890"/>
    <n v="533.4"/>
    <n v="0"/>
    <n v="0"/>
    <n v="0"/>
  </r>
  <r>
    <x v="4"/>
    <x v="4"/>
    <x v="174"/>
    <n v="22770.719000000001"/>
    <n v="1897.5599167"/>
    <n v="536.76"/>
    <n v="0"/>
    <n v="0"/>
    <n v="0"/>
  </r>
  <r>
    <x v="4"/>
    <x v="4"/>
    <x v="175"/>
    <n v="22921.919000000002"/>
    <n v="1910.1599166999999"/>
    <n v="544.32000000000005"/>
    <n v="0"/>
    <n v="0"/>
    <n v="0"/>
  </r>
  <r>
    <x v="4"/>
    <x v="4"/>
    <x v="176"/>
    <n v="22851.359"/>
    <n v="1904.2799167000001"/>
    <n v="536.76"/>
    <n v="0"/>
    <n v="0"/>
    <n v="0"/>
  </r>
  <r>
    <x v="4"/>
    <x v="4"/>
    <x v="177"/>
    <n v="23042.880000000001"/>
    <n v="1920.24"/>
    <n v="539.28"/>
    <n v="0"/>
    <n v="0"/>
    <n v="0"/>
  </r>
  <r>
    <x v="4"/>
    <x v="4"/>
    <x v="178"/>
    <n v="23204.159"/>
    <n v="1933.6799166999999"/>
    <n v="539.28"/>
    <n v="0"/>
    <n v="0"/>
    <n v="0"/>
  </r>
  <r>
    <x v="4"/>
    <x v="4"/>
    <x v="179"/>
    <n v="23153.759999999998"/>
    <n v="1929.48"/>
    <n v="540.96"/>
    <n v="0"/>
    <n v="0"/>
    <n v="0"/>
  </r>
  <r>
    <x v="4"/>
    <x v="4"/>
    <x v="180"/>
    <n v="22881.598999999998"/>
    <n v="1906.7999167"/>
    <n v="536.76"/>
    <n v="0"/>
    <n v="0"/>
    <n v="0"/>
  </r>
  <r>
    <x v="4"/>
    <x v="4"/>
    <x v="181"/>
    <n v="22811.039000000001"/>
    <n v="1900.9199166999999"/>
    <n v="533.4"/>
    <n v="0"/>
    <n v="0"/>
    <n v="0"/>
  </r>
  <r>
    <x v="4"/>
    <x v="4"/>
    <x v="182"/>
    <n v="22740.478999999999"/>
    <n v="1895.0399167"/>
    <n v="534.24"/>
    <n v="0"/>
    <n v="0"/>
    <n v="0"/>
  </r>
  <r>
    <x v="4"/>
    <x v="4"/>
    <x v="183"/>
    <n v="22760.639999999999"/>
    <n v="1896.72"/>
    <n v="535.07991670000001"/>
    <n v="0"/>
    <n v="0"/>
    <n v="0"/>
  </r>
  <r>
    <x v="4"/>
    <x v="4"/>
    <x v="184"/>
    <n v="22740.478999999999"/>
    <n v="1895.0399167"/>
    <n v="535.07991670000001"/>
    <n v="0"/>
    <n v="0"/>
    <n v="0"/>
  </r>
  <r>
    <x v="4"/>
    <x v="4"/>
    <x v="185"/>
    <n v="22730.399000000001"/>
    <n v="1894.1999166999999"/>
    <n v="531.72"/>
    <n v="0"/>
    <n v="0"/>
    <n v="0"/>
  </r>
  <r>
    <x v="4"/>
    <x v="4"/>
    <x v="186"/>
    <n v="22800.958999999999"/>
    <n v="1900.0799167"/>
    <n v="535.07991670000001"/>
    <n v="0"/>
    <n v="0"/>
    <n v="0"/>
  </r>
  <r>
    <x v="4"/>
    <x v="4"/>
    <x v="187"/>
    <n v="22811.039000000001"/>
    <n v="1900.9199166999999"/>
    <n v="536.76"/>
    <n v="0"/>
    <n v="0"/>
    <n v="0"/>
  </r>
  <r>
    <x v="4"/>
    <x v="4"/>
    <x v="188"/>
    <n v="22780.798999999999"/>
    <n v="1898.3999166999999"/>
    <n v="534.24"/>
    <n v="0"/>
    <n v="0"/>
    <n v="0"/>
  </r>
  <r>
    <x v="4"/>
    <x v="4"/>
    <x v="189"/>
    <n v="22700.159"/>
    <n v="1891.6799166999999"/>
    <n v="523.32000000000005"/>
    <n v="0"/>
    <n v="0"/>
    <n v="0"/>
  </r>
  <r>
    <x v="4"/>
    <x v="4"/>
    <x v="190"/>
    <n v="22649.759999999998"/>
    <n v="1887.48"/>
    <n v="515.76"/>
    <n v="0"/>
    <n v="0"/>
    <n v="0"/>
  </r>
  <r>
    <x v="4"/>
    <x v="4"/>
    <x v="191"/>
    <n v="22498.559000000001"/>
    <n v="1874.8799167"/>
    <n v="494.76"/>
    <n v="0"/>
    <n v="0"/>
    <n v="0"/>
  </r>
  <r>
    <x v="4"/>
    <x v="4"/>
    <x v="192"/>
    <n v="22438.080000000002"/>
    <n v="1869.84"/>
    <n v="491.4"/>
    <n v="0"/>
    <n v="0"/>
    <n v="0"/>
  </r>
  <r>
    <x v="4"/>
    <x v="4"/>
    <x v="193"/>
    <n v="22710.239000000001"/>
    <n v="1892.5199167000001"/>
    <n v="517.44000000000005"/>
    <n v="0"/>
    <n v="0"/>
    <n v="0"/>
  </r>
  <r>
    <x v="4"/>
    <x v="4"/>
    <x v="194"/>
    <n v="22881.598999999998"/>
    <n v="1906.7999167"/>
    <n v="521.63991669999996"/>
    <n v="0"/>
    <n v="0"/>
    <n v="0"/>
  </r>
  <r>
    <x v="4"/>
    <x v="4"/>
    <x v="195"/>
    <n v="23022.719000000001"/>
    <n v="1918.5599167"/>
    <n v="525.84"/>
    <n v="0"/>
    <n v="0"/>
    <n v="0"/>
  </r>
  <r>
    <x v="4"/>
    <x v="4"/>
    <x v="196"/>
    <n v="23012.639999999999"/>
    <n v="1917.72"/>
    <n v="525"/>
    <n v="0"/>
    <n v="0"/>
    <n v="0"/>
  </r>
  <r>
    <x v="4"/>
    <x v="4"/>
    <x v="197"/>
    <n v="23093.278999999999"/>
    <n v="1924.4399166999999"/>
    <n v="526.67999999999995"/>
    <n v="0"/>
    <n v="0"/>
    <n v="0"/>
  </r>
  <r>
    <x v="4"/>
    <x v="4"/>
    <x v="198"/>
    <n v="23002.559000000001"/>
    <n v="1916.8799167"/>
    <n v="521.63991669999996"/>
    <n v="0"/>
    <n v="0"/>
    <n v="0"/>
  </r>
  <r>
    <x v="4"/>
    <x v="4"/>
    <x v="199"/>
    <n v="23103.359"/>
    <n v="1925.2799167000001"/>
    <n v="520.79999999999995"/>
    <n v="0"/>
    <n v="0"/>
    <n v="0"/>
  </r>
  <r>
    <x v="4"/>
    <x v="4"/>
    <x v="200"/>
    <n v="22982.399000000001"/>
    <n v="1915.1999166999999"/>
    <n v="513.24"/>
    <n v="0"/>
    <n v="0"/>
    <n v="0"/>
  </r>
  <r>
    <x v="4"/>
    <x v="4"/>
    <x v="201"/>
    <n v="22861.439999999999"/>
    <n v="1905.12"/>
    <n v="505.68"/>
    <n v="0"/>
    <n v="0"/>
    <n v="0"/>
  </r>
  <r>
    <x v="4"/>
    <x v="4"/>
    <x v="202"/>
    <n v="22811.039000000001"/>
    <n v="1900.9199166999999"/>
    <n v="504"/>
    <n v="0"/>
    <n v="0"/>
    <n v="0"/>
  </r>
  <r>
    <x v="4"/>
    <x v="4"/>
    <x v="203"/>
    <n v="22811.039000000001"/>
    <n v="1900.9199166999999"/>
    <n v="508.2"/>
    <n v="0"/>
    <n v="0"/>
    <n v="0"/>
  </r>
  <r>
    <x v="4"/>
    <x v="4"/>
    <x v="204"/>
    <n v="22710.239000000001"/>
    <n v="1892.5199167000001"/>
    <n v="504.84"/>
    <n v="0"/>
    <n v="0"/>
    <n v="0"/>
  </r>
  <r>
    <x v="4"/>
    <x v="4"/>
    <x v="205"/>
    <n v="22690.080000000002"/>
    <n v="1890.84"/>
    <n v="503.16"/>
    <n v="0"/>
    <n v="0"/>
    <n v="0"/>
  </r>
  <r>
    <x v="4"/>
    <x v="4"/>
    <x v="206"/>
    <n v="22649.759999999998"/>
    <n v="1887.48"/>
    <n v="501.48"/>
    <n v="0"/>
    <n v="0"/>
    <n v="0"/>
  </r>
  <r>
    <x v="4"/>
    <x v="4"/>
    <x v="207"/>
    <n v="22710.239000000001"/>
    <n v="1892.5199167000001"/>
    <n v="504.84"/>
    <n v="0"/>
    <n v="0"/>
    <n v="0"/>
  </r>
  <r>
    <x v="4"/>
    <x v="4"/>
    <x v="208"/>
    <n v="22639.679"/>
    <n v="1886.6399167"/>
    <n v="482.16"/>
    <n v="0"/>
    <n v="0"/>
    <n v="0"/>
  </r>
  <r>
    <x v="4"/>
    <x v="4"/>
    <x v="209"/>
    <n v="22760.639999999999"/>
    <n v="1896.72"/>
    <n v="484.68"/>
    <n v="0"/>
    <n v="0"/>
    <n v="0"/>
  </r>
  <r>
    <x v="4"/>
    <x v="4"/>
    <x v="210"/>
    <n v="22962.239000000001"/>
    <n v="1913.5199167000001"/>
    <n v="498.12"/>
    <n v="0"/>
    <n v="0"/>
    <n v="0"/>
  </r>
  <r>
    <x v="4"/>
    <x v="4"/>
    <x v="211"/>
    <n v="23103.359"/>
    <n v="1925.2799167000001"/>
    <n v="494.76"/>
    <n v="0"/>
    <n v="0"/>
    <n v="0"/>
  </r>
  <r>
    <x v="4"/>
    <x v="4"/>
    <x v="212"/>
    <n v="23274.719000000001"/>
    <n v="1939.5599167"/>
    <n v="491.4"/>
    <n v="0"/>
    <n v="0"/>
    <n v="0"/>
  </r>
  <r>
    <x v="4"/>
    <x v="4"/>
    <x v="213"/>
    <n v="23446.080000000002"/>
    <n v="1953.84"/>
    <n v="491.4"/>
    <n v="0"/>
    <n v="0"/>
    <n v="0"/>
  </r>
  <r>
    <x v="4"/>
    <x v="4"/>
    <x v="214"/>
    <n v="23577.118999999999"/>
    <n v="1964.7599167000001"/>
    <n v="501.48"/>
    <n v="0"/>
    <n v="0"/>
    <n v="0"/>
  </r>
  <r>
    <x v="4"/>
    <x v="4"/>
    <x v="215"/>
    <n v="23718.239000000001"/>
    <n v="1976.5199167000001"/>
    <n v="504.84"/>
    <n v="0"/>
    <n v="0"/>
    <n v="0"/>
  </r>
  <r>
    <x v="4"/>
    <x v="4"/>
    <x v="216"/>
    <n v="23607.359"/>
    <n v="1967.2799167000001"/>
    <n v="504"/>
    <n v="0"/>
    <n v="0"/>
    <n v="0"/>
  </r>
  <r>
    <x v="4"/>
    <x v="4"/>
    <x v="217"/>
    <n v="23698.080000000002"/>
    <n v="1974.84"/>
    <n v="511.56"/>
    <n v="0"/>
    <n v="0"/>
    <n v="0"/>
  </r>
  <r>
    <x v="4"/>
    <x v="4"/>
    <x v="218"/>
    <n v="23768.639999999999"/>
    <n v="1980.72"/>
    <n v="512.4"/>
    <n v="0"/>
    <n v="0"/>
    <n v="0"/>
  </r>
  <r>
    <x v="4"/>
    <x v="4"/>
    <x v="219"/>
    <n v="23808.958999999999"/>
    <n v="1984.0799167"/>
    <n v="513.24"/>
    <n v="0"/>
    <n v="0"/>
    <n v="0"/>
  </r>
  <r>
    <x v="4"/>
    <x v="4"/>
    <x v="220"/>
    <n v="23718.239000000001"/>
    <n v="1976.5199167000001"/>
    <n v="505.68"/>
    <n v="0"/>
    <n v="0"/>
    <n v="0"/>
  </r>
  <r>
    <x v="4"/>
    <x v="4"/>
    <x v="221"/>
    <n v="23677.919000000002"/>
    <n v="1973.1599166999999"/>
    <n v="505.68"/>
    <n v="0"/>
    <n v="0"/>
    <n v="0"/>
  </r>
  <r>
    <x v="4"/>
    <x v="4"/>
    <x v="222"/>
    <n v="23556.958999999999"/>
    <n v="1963.0799167"/>
    <n v="500.64"/>
    <n v="0"/>
    <n v="0"/>
    <n v="0"/>
  </r>
  <r>
    <x v="4"/>
    <x v="4"/>
    <x v="223"/>
    <n v="23425.919000000002"/>
    <n v="1952.1599166999999"/>
    <n v="496.44"/>
    <n v="0"/>
    <n v="0"/>
    <n v="0"/>
  </r>
  <r>
    <x v="4"/>
    <x v="4"/>
    <x v="224"/>
    <n v="23425.919000000002"/>
    <n v="1952.1599166999999"/>
    <n v="502.32"/>
    <n v="0"/>
    <n v="0"/>
    <n v="0"/>
  </r>
  <r>
    <x v="4"/>
    <x v="4"/>
    <x v="225"/>
    <n v="23284.798999999999"/>
    <n v="1940.3999166999999"/>
    <n v="499.8"/>
    <n v="0"/>
    <n v="0"/>
    <n v="0"/>
  </r>
  <r>
    <x v="4"/>
    <x v="4"/>
    <x v="226"/>
    <n v="23153.759999999998"/>
    <n v="1929.48"/>
    <n v="498.12"/>
    <n v="0"/>
    <n v="0"/>
    <n v="0"/>
  </r>
  <r>
    <x v="4"/>
    <x v="4"/>
    <x v="227"/>
    <n v="23073.118999999999"/>
    <n v="1922.7599167000001"/>
    <n v="494.76"/>
    <n v="0"/>
    <n v="0"/>
    <n v="0"/>
  </r>
  <r>
    <x v="4"/>
    <x v="4"/>
    <x v="228"/>
    <n v="23063.039000000001"/>
    <n v="1921.9199166999999"/>
    <n v="489.72"/>
    <n v="0"/>
    <n v="0"/>
    <n v="0"/>
  </r>
  <r>
    <x v="4"/>
    <x v="4"/>
    <x v="229"/>
    <n v="22881.598999999998"/>
    <n v="1906.7999167"/>
    <n v="486.36"/>
    <n v="0"/>
    <n v="0"/>
    <n v="0"/>
  </r>
  <r>
    <x v="4"/>
    <x v="4"/>
    <x v="230"/>
    <n v="22710.239000000001"/>
    <n v="1892.5199167000001"/>
    <n v="474.6"/>
    <n v="0"/>
    <n v="0"/>
    <n v="0"/>
  </r>
  <r>
    <x v="4"/>
    <x v="4"/>
    <x v="231"/>
    <n v="22347.359"/>
    <n v="1862.2799167000001"/>
    <n v="449.4"/>
    <n v="0"/>
    <n v="0"/>
    <n v="0"/>
  </r>
  <r>
    <x v="4"/>
    <x v="4"/>
    <x v="232"/>
    <n v="22216.32"/>
    <n v="1851.36"/>
    <n v="444.36"/>
    <n v="0"/>
    <n v="0"/>
    <n v="0"/>
  </r>
  <r>
    <x v="4"/>
    <x v="4"/>
    <x v="233"/>
    <n v="22216.32"/>
    <n v="1851.36"/>
    <n v="445.2"/>
    <n v="0"/>
    <n v="0"/>
    <n v="0"/>
  </r>
  <r>
    <x v="4"/>
    <x v="4"/>
    <x v="234"/>
    <n v="21903.839"/>
    <n v="1825.3199167"/>
    <n v="422.52"/>
    <n v="0"/>
    <n v="0"/>
    <n v="0"/>
  </r>
  <r>
    <x v="4"/>
    <x v="4"/>
    <x v="235"/>
    <n v="21551.039000000001"/>
    <n v="1795.9199166999999"/>
    <n v="399"/>
    <n v="0"/>
    <n v="0"/>
    <n v="0"/>
  </r>
  <r>
    <x v="4"/>
    <x v="4"/>
    <x v="236"/>
    <n v="21540.958999999999"/>
    <n v="1795.0799167"/>
    <n v="403.2"/>
    <n v="0"/>
    <n v="0"/>
    <n v="0"/>
  </r>
  <r>
    <x v="4"/>
    <x v="4"/>
    <x v="237"/>
    <n v="21510.719000000001"/>
    <n v="1792.5599167"/>
    <n v="402.36"/>
    <n v="0"/>
    <n v="0"/>
    <n v="0"/>
  </r>
  <r>
    <x v="4"/>
    <x v="4"/>
    <x v="238"/>
    <n v="21500.639999999999"/>
    <n v="1791.72"/>
    <n v="402.36"/>
    <n v="0"/>
    <n v="0"/>
    <n v="0"/>
  </r>
  <r>
    <x v="4"/>
    <x v="4"/>
    <x v="239"/>
    <n v="21520.798999999999"/>
    <n v="1793.3999166999999"/>
    <n v="407.4"/>
    <n v="0"/>
    <n v="0"/>
    <n v="0"/>
  </r>
  <r>
    <x v="4"/>
    <x v="4"/>
    <x v="240"/>
    <n v="21288.958999999999"/>
    <n v="1774.0799167"/>
    <n v="397.32"/>
    <n v="0"/>
    <n v="0"/>
    <n v="0"/>
  </r>
  <r>
    <x v="4"/>
    <x v="4"/>
    <x v="241"/>
    <n v="20704.32"/>
    <n v="1725.36"/>
    <n v="361.2"/>
    <n v="0"/>
    <n v="0"/>
    <n v="0"/>
  </r>
  <r>
    <x v="4"/>
    <x v="4"/>
    <x v="242"/>
    <n v="20422.080000000002"/>
    <n v="1701.84"/>
    <n v="337.68"/>
    <n v="0"/>
    <n v="0"/>
    <n v="0"/>
  </r>
  <r>
    <x v="4"/>
    <x v="4"/>
    <x v="243"/>
    <n v="20472.478999999999"/>
    <n v="1706.0399167"/>
    <n v="336"/>
    <n v="0"/>
    <n v="0"/>
    <n v="0"/>
  </r>
  <r>
    <x v="4"/>
    <x v="4"/>
    <x v="244"/>
    <n v="20603.52"/>
    <n v="1716.96"/>
    <n v="345.24"/>
    <n v="0"/>
    <n v="0"/>
    <n v="0"/>
  </r>
  <r>
    <x v="4"/>
    <x v="4"/>
    <x v="245"/>
    <n v="20784.958999999999"/>
    <n v="1732.0799167"/>
    <n v="360.36"/>
    <n v="0"/>
    <n v="0"/>
    <n v="0"/>
  </r>
  <r>
    <x v="4"/>
    <x v="4"/>
    <x v="246"/>
    <n v="20573.278999999999"/>
    <n v="1714.4399166999999"/>
    <n v="350.28"/>
    <n v="0"/>
    <n v="0"/>
    <n v="0"/>
  </r>
  <r>
    <x v="4"/>
    <x v="4"/>
    <x v="247"/>
    <n v="20482.560000000001"/>
    <n v="1706.88"/>
    <n v="346.08"/>
    <n v="0"/>
    <n v="0"/>
    <n v="0"/>
  </r>
  <r>
    <x v="4"/>
    <x v="4"/>
    <x v="248"/>
    <n v="20341.439999999999"/>
    <n v="1695.12"/>
    <n v="338.52"/>
    <n v="0"/>
    <n v="0"/>
    <n v="0"/>
  </r>
  <r>
    <x v="4"/>
    <x v="4"/>
    <x v="249"/>
    <n v="20301.118999999999"/>
    <n v="1691.7599167000001"/>
    <n v="337.68"/>
    <n v="0"/>
    <n v="0"/>
    <n v="0"/>
  </r>
  <r>
    <x v="4"/>
    <x v="4"/>
    <x v="250"/>
    <n v="20250.719000000001"/>
    <n v="1687.5599167"/>
    <n v="330.96"/>
    <n v="0"/>
    <n v="0"/>
    <n v="0"/>
  </r>
  <r>
    <x v="4"/>
    <x v="4"/>
    <x v="251"/>
    <n v="20079.359"/>
    <n v="1673.2799167000001"/>
    <n v="324.24"/>
    <n v="0"/>
    <n v="0"/>
    <n v="0"/>
  </r>
  <r>
    <x v="4"/>
    <x v="4"/>
    <x v="252"/>
    <n v="19726.560000000001"/>
    <n v="1643.88"/>
    <n v="312.48"/>
    <n v="0"/>
    <n v="0"/>
    <n v="0"/>
  </r>
  <r>
    <x v="4"/>
    <x v="4"/>
    <x v="253"/>
    <n v="19535.039000000001"/>
    <n v="1627.9199166999999"/>
    <n v="310.8"/>
    <n v="0"/>
    <n v="0"/>
    <n v="0"/>
  </r>
  <r>
    <x v="4"/>
    <x v="4"/>
    <x v="254"/>
    <n v="18768.958999999999"/>
    <n v="1564.0799167"/>
    <n v="298.2"/>
    <n v="0"/>
    <n v="0"/>
    <n v="0"/>
  </r>
  <r>
    <x v="4"/>
    <x v="4"/>
    <x v="255"/>
    <n v="16924.32"/>
    <n v="1410.36"/>
    <n v="204.12"/>
    <n v="0"/>
    <n v="0"/>
    <n v="0"/>
  </r>
  <r>
    <x v="4"/>
    <x v="4"/>
    <x v="256"/>
    <n v="18436.32"/>
    <n v="1536.36"/>
    <n v="258.72000000000003"/>
    <n v="0"/>
    <n v="0"/>
    <n v="0"/>
  </r>
  <r>
    <x v="4"/>
    <x v="4"/>
    <x v="257"/>
    <n v="18688.32"/>
    <n v="1557.36"/>
    <n v="274.68"/>
    <n v="0"/>
    <n v="0"/>
    <n v="0"/>
  </r>
  <r>
    <x v="4"/>
    <x v="4"/>
    <x v="258"/>
    <n v="18758.88"/>
    <n v="1563.24"/>
    <n v="273.83999999999997"/>
    <n v="0"/>
    <n v="0"/>
    <n v="0"/>
  </r>
  <r>
    <x v="4"/>
    <x v="4"/>
    <x v="259"/>
    <n v="18738.719000000001"/>
    <n v="1561.5599167"/>
    <n v="273.83999999999997"/>
    <n v="0"/>
    <n v="0"/>
    <n v="0"/>
  </r>
  <r>
    <x v="4"/>
    <x v="4"/>
    <x v="260"/>
    <n v="18708.478999999999"/>
    <n v="1559.0399167"/>
    <n v="268.8"/>
    <n v="0"/>
    <n v="0"/>
    <n v="0"/>
  </r>
  <r>
    <x v="4"/>
    <x v="4"/>
    <x v="261"/>
    <n v="18738.719000000001"/>
    <n v="1561.5599167"/>
    <n v="269.64"/>
    <n v="0"/>
    <n v="0"/>
    <n v="0"/>
  </r>
  <r>
    <x v="4"/>
    <x v="4"/>
    <x v="262"/>
    <n v="18688.32"/>
    <n v="1557.36"/>
    <n v="270.48"/>
    <n v="0"/>
    <n v="0"/>
    <n v="0"/>
  </r>
  <r>
    <x v="4"/>
    <x v="4"/>
    <x v="263"/>
    <n v="18214.560000000001"/>
    <n v="1517.88"/>
    <n v="252.84"/>
    <n v="0"/>
    <n v="0"/>
    <n v="0"/>
  </r>
  <r>
    <x v="4"/>
    <x v="4"/>
    <x v="264"/>
    <n v="17418.239000000001"/>
    <n v="1451.5199167000001"/>
    <n v="271.32"/>
    <n v="0"/>
    <n v="0"/>
    <n v="0"/>
  </r>
  <r>
    <x v="4"/>
    <x v="4"/>
    <x v="265"/>
    <n v="17196.478999999999"/>
    <n v="1433.0399167"/>
    <n v="276.36"/>
    <n v="0"/>
    <n v="0"/>
    <n v="0"/>
  </r>
  <r>
    <x v="4"/>
    <x v="4"/>
    <x v="266"/>
    <n v="16964.64"/>
    <n v="1413.72"/>
    <n v="269.64"/>
    <n v="0"/>
    <n v="0"/>
    <n v="0"/>
  </r>
  <r>
    <x v="4"/>
    <x v="4"/>
    <x v="267"/>
    <n v="16803.359"/>
    <n v="1400.2799167000001"/>
    <n v="266.27999999999997"/>
    <n v="0"/>
    <n v="0"/>
    <n v="0"/>
  </r>
  <r>
    <x v="4"/>
    <x v="4"/>
    <x v="268"/>
    <n v="16682.399000000001"/>
    <n v="1390.1999166999999"/>
    <n v="262.92"/>
    <n v="0"/>
    <n v="0"/>
    <n v="0"/>
  </r>
  <r>
    <x v="4"/>
    <x v="4"/>
    <x v="269"/>
    <n v="16652.159"/>
    <n v="1387.6799166999999"/>
    <n v="264.60000000000002"/>
    <n v="0"/>
    <n v="0"/>
    <n v="0"/>
  </r>
  <r>
    <x v="4"/>
    <x v="4"/>
    <x v="270"/>
    <n v="16551.359"/>
    <n v="1379.2799167000001"/>
    <n v="260.39999999999998"/>
    <n v="0"/>
    <n v="0"/>
    <n v="0"/>
  </r>
  <r>
    <x v="4"/>
    <x v="4"/>
    <x v="271"/>
    <n v="16511.039000000001"/>
    <n v="1375.9199166999999"/>
    <n v="260.39999999999998"/>
    <n v="0"/>
    <n v="0"/>
    <n v="0"/>
  </r>
  <r>
    <x v="4"/>
    <x v="4"/>
    <x v="272"/>
    <n v="16500.958999999999"/>
    <n v="1375.0799167"/>
    <n v="259.56"/>
    <n v="0"/>
    <n v="0"/>
    <n v="0"/>
  </r>
  <r>
    <x v="4"/>
    <x v="4"/>
    <x v="273"/>
    <n v="16359.839"/>
    <n v="1363.3199167"/>
    <n v="246.12"/>
    <n v="0"/>
    <n v="0"/>
    <n v="0"/>
  </r>
  <r>
    <x v="4"/>
    <x v="4"/>
    <x v="274"/>
    <n v="16299.359"/>
    <n v="1358.2799167000001"/>
    <n v="245.28"/>
    <n v="0"/>
    <n v="0"/>
    <n v="0"/>
  </r>
  <r>
    <x v="4"/>
    <x v="4"/>
    <x v="275"/>
    <n v="16299.359"/>
    <n v="1358.2799167000001"/>
    <n v="246.96"/>
    <n v="0"/>
    <n v="0"/>
    <n v="0"/>
  </r>
  <r>
    <x v="4"/>
    <x v="4"/>
    <x v="276"/>
    <n v="16309.44"/>
    <n v="1359.12"/>
    <n v="245.28"/>
    <n v="0"/>
    <n v="0"/>
    <n v="0"/>
  </r>
  <r>
    <x v="4"/>
    <x v="4"/>
    <x v="277"/>
    <n v="16188.478999999999"/>
    <n v="1349.0399167"/>
    <n v="236.88"/>
    <n v="0"/>
    <n v="0"/>
    <n v="0"/>
  </r>
  <r>
    <x v="4"/>
    <x v="4"/>
    <x v="278"/>
    <n v="16158.239"/>
    <n v="1346.5199167000001"/>
    <n v="234.36"/>
    <n v="0"/>
    <n v="0"/>
    <n v="0"/>
  </r>
  <r>
    <x v="4"/>
    <x v="4"/>
    <x v="279"/>
    <n v="16087.68"/>
    <n v="1340.64"/>
    <n v="232.68"/>
    <n v="0"/>
    <n v="0"/>
    <n v="0"/>
  </r>
  <r>
    <x v="4"/>
    <x v="4"/>
    <x v="280"/>
    <n v="16027.2"/>
    <n v="1335.6"/>
    <n v="233.52"/>
    <n v="0"/>
    <n v="0"/>
    <n v="0"/>
  </r>
  <r>
    <x v="4"/>
    <x v="4"/>
    <x v="281"/>
    <n v="15996.959000000001"/>
    <n v="1333.0799167"/>
    <n v="231.84"/>
    <n v="0"/>
    <n v="0"/>
    <n v="0"/>
  </r>
  <r>
    <x v="4"/>
    <x v="4"/>
    <x v="282"/>
    <n v="15876"/>
    <n v="1323"/>
    <n v="231.84"/>
    <n v="0"/>
    <n v="0"/>
    <n v="0"/>
  </r>
  <r>
    <x v="4"/>
    <x v="4"/>
    <x v="283"/>
    <n v="15845.76"/>
    <n v="1320.48"/>
    <n v="232.68"/>
    <n v="0"/>
    <n v="0"/>
    <n v="0"/>
  </r>
  <r>
    <x v="4"/>
    <x v="4"/>
    <x v="284"/>
    <n v="15744.959000000001"/>
    <n v="1312.0799167"/>
    <n v="231.84"/>
    <n v="0"/>
    <n v="0"/>
    <n v="0"/>
  </r>
  <r>
    <x v="4"/>
    <x v="4"/>
    <x v="285"/>
    <n v="15785.279"/>
    <n v="1315.4399166999999"/>
    <n v="233.52"/>
    <n v="0"/>
    <n v="0"/>
    <n v="0"/>
  </r>
  <r>
    <x v="4"/>
    <x v="4"/>
    <x v="286"/>
    <n v="15714.718999999999"/>
    <n v="1309.5599167"/>
    <n v="230.16"/>
    <n v="0"/>
    <n v="0"/>
    <n v="0"/>
  </r>
  <r>
    <x v="4"/>
    <x v="5"/>
    <x v="287"/>
    <n v="15654.24"/>
    <n v="1304.52"/>
    <n v="229.32"/>
    <n v="0"/>
    <n v="0"/>
    <n v="0"/>
  </r>
  <r>
    <x v="4"/>
    <x v="5"/>
    <x v="0"/>
    <n v="15543.359"/>
    <n v="1295.2799167000001"/>
    <n v="225.12"/>
    <n v="0"/>
    <n v="0"/>
    <n v="0"/>
  </r>
  <r>
    <x v="4"/>
    <x v="5"/>
    <x v="1"/>
    <n v="15422.398999999999"/>
    <n v="1285.1999166999999"/>
    <n v="223.44"/>
    <n v="0"/>
    <n v="0"/>
    <n v="0"/>
  </r>
  <r>
    <x v="4"/>
    <x v="5"/>
    <x v="2"/>
    <n v="15321.599"/>
    <n v="1276.7999167"/>
    <n v="220.08"/>
    <n v="0"/>
    <n v="0"/>
    <n v="0"/>
  </r>
  <r>
    <x v="4"/>
    <x v="5"/>
    <x v="3"/>
    <n v="15261.12"/>
    <n v="1271.76"/>
    <n v="217.56"/>
    <n v="0"/>
    <n v="0"/>
    <n v="0"/>
  </r>
  <r>
    <x v="4"/>
    <x v="5"/>
    <x v="4"/>
    <n v="15180.478999999999"/>
    <n v="1265.0399167"/>
    <n v="215.88"/>
    <n v="0"/>
    <n v="0"/>
    <n v="0"/>
  </r>
  <r>
    <x v="4"/>
    <x v="5"/>
    <x v="5"/>
    <n v="15079.68"/>
    <n v="1256.6400000000001"/>
    <n v="210.84"/>
    <n v="0"/>
    <n v="0"/>
    <n v="0"/>
  </r>
  <r>
    <x v="4"/>
    <x v="5"/>
    <x v="6"/>
    <n v="14988.959000000001"/>
    <n v="1249.0799167"/>
    <n v="210.84"/>
    <n v="0"/>
    <n v="0"/>
    <n v="0"/>
  </r>
  <r>
    <x v="4"/>
    <x v="5"/>
    <x v="7"/>
    <n v="14888.159"/>
    <n v="1240.6799166999999"/>
    <n v="210"/>
    <n v="0"/>
    <n v="0"/>
    <n v="0"/>
  </r>
  <r>
    <x v="4"/>
    <x v="5"/>
    <x v="8"/>
    <n v="14807.52"/>
    <n v="1233.96"/>
    <n v="209.16"/>
    <n v="0"/>
    <n v="0"/>
    <n v="0"/>
  </r>
  <r>
    <x v="4"/>
    <x v="5"/>
    <x v="9"/>
    <n v="14767.2"/>
    <n v="1230.5999999999999"/>
    <n v="205.8"/>
    <n v="0"/>
    <n v="0"/>
    <n v="0"/>
  </r>
  <r>
    <x v="4"/>
    <x v="5"/>
    <x v="10"/>
    <n v="14696.64"/>
    <n v="1224.72"/>
    <n v="204.96"/>
    <n v="0"/>
    <n v="0"/>
    <n v="0"/>
  </r>
  <r>
    <x v="4"/>
    <x v="5"/>
    <x v="11"/>
    <n v="14605.919"/>
    <n v="1217.1599166999999"/>
    <n v="204.12"/>
    <n v="0"/>
    <n v="0"/>
    <n v="0"/>
  </r>
  <r>
    <x v="4"/>
    <x v="5"/>
    <x v="12"/>
    <n v="14525.279"/>
    <n v="1210.4399166999999"/>
    <n v="199.08"/>
    <n v="0"/>
    <n v="0"/>
    <n v="0"/>
  </r>
  <r>
    <x v="4"/>
    <x v="5"/>
    <x v="13"/>
    <n v="14404.32"/>
    <n v="1200.3599999999999"/>
    <n v="195.72"/>
    <n v="0"/>
    <n v="0"/>
    <n v="0"/>
  </r>
  <r>
    <x v="4"/>
    <x v="5"/>
    <x v="14"/>
    <n v="14384.159"/>
    <n v="1198.6799166999999"/>
    <n v="194.88"/>
    <n v="0"/>
    <n v="0"/>
    <n v="0"/>
  </r>
  <r>
    <x v="4"/>
    <x v="5"/>
    <x v="15"/>
    <n v="14283.359"/>
    <n v="1190.2799167000001"/>
    <n v="187.32"/>
    <n v="0"/>
    <n v="0"/>
    <n v="0"/>
  </r>
  <r>
    <x v="4"/>
    <x v="5"/>
    <x v="16"/>
    <n v="14232.959000000001"/>
    <n v="1186.0799167"/>
    <n v="189"/>
    <n v="0"/>
    <n v="0"/>
    <n v="0"/>
  </r>
  <r>
    <x v="4"/>
    <x v="5"/>
    <x v="17"/>
    <n v="14212.799000000001"/>
    <n v="1184.3999166999999"/>
    <n v="190.68"/>
    <n v="0"/>
    <n v="0"/>
    <n v="0"/>
  </r>
  <r>
    <x v="4"/>
    <x v="5"/>
    <x v="18"/>
    <n v="14162.398999999999"/>
    <n v="1180.1999166999999"/>
    <n v="193.2"/>
    <n v="0"/>
    <n v="0"/>
    <n v="0"/>
  </r>
  <r>
    <x v="4"/>
    <x v="5"/>
    <x v="19"/>
    <n v="14071.68"/>
    <n v="1172.6400000000001"/>
    <n v="191.52"/>
    <n v="0"/>
    <n v="0"/>
    <n v="0"/>
  </r>
  <r>
    <x v="4"/>
    <x v="5"/>
    <x v="20"/>
    <n v="13970.88"/>
    <n v="1164.24"/>
    <n v="189"/>
    <n v="0"/>
    <n v="0"/>
    <n v="0"/>
  </r>
  <r>
    <x v="4"/>
    <x v="5"/>
    <x v="21"/>
    <n v="13970.88"/>
    <n v="1164.24"/>
    <n v="192.36"/>
    <n v="0"/>
    <n v="0"/>
    <n v="0"/>
  </r>
  <r>
    <x v="4"/>
    <x v="5"/>
    <x v="22"/>
    <n v="13950.718999999999"/>
    <n v="1162.5599167"/>
    <n v="189.84"/>
    <n v="0"/>
    <n v="0"/>
    <n v="0"/>
  </r>
  <r>
    <x v="4"/>
    <x v="5"/>
    <x v="23"/>
    <n v="13920.478999999999"/>
    <n v="1160.0399167"/>
    <n v="190.68"/>
    <n v="0"/>
    <n v="0"/>
    <n v="0"/>
  </r>
  <r>
    <x v="4"/>
    <x v="5"/>
    <x v="24"/>
    <n v="13910.398999999999"/>
    <n v="1159.1999166999999"/>
    <n v="185.64"/>
    <n v="0"/>
    <n v="0"/>
    <n v="0"/>
  </r>
  <r>
    <x v="4"/>
    <x v="5"/>
    <x v="25"/>
    <n v="13920.478999999999"/>
    <n v="1160.0399167"/>
    <n v="186.48"/>
    <n v="0"/>
    <n v="0"/>
    <n v="0"/>
  </r>
  <r>
    <x v="4"/>
    <x v="5"/>
    <x v="26"/>
    <n v="13819.68"/>
    <n v="1151.6400000000001"/>
    <n v="182.28"/>
    <n v="0"/>
    <n v="0"/>
    <n v="0"/>
  </r>
  <r>
    <x v="4"/>
    <x v="5"/>
    <x v="27"/>
    <n v="13759.2"/>
    <n v="1146.5999999999999"/>
    <n v="184.8"/>
    <n v="0"/>
    <n v="0"/>
    <n v="0"/>
  </r>
  <r>
    <x v="4"/>
    <x v="5"/>
    <x v="28"/>
    <n v="13728.959000000001"/>
    <n v="1144.0799167"/>
    <n v="186.48"/>
    <n v="0"/>
    <n v="0"/>
    <n v="0"/>
  </r>
  <r>
    <x v="4"/>
    <x v="5"/>
    <x v="29"/>
    <n v="13688.64"/>
    <n v="1140.72"/>
    <n v="185.64"/>
    <n v="0"/>
    <n v="0"/>
    <n v="0"/>
  </r>
  <r>
    <x v="4"/>
    <x v="5"/>
    <x v="30"/>
    <n v="13708.8"/>
    <n v="1142.4000000000001"/>
    <n v="184.8"/>
    <n v="0"/>
    <n v="0"/>
    <n v="0"/>
  </r>
  <r>
    <x v="4"/>
    <x v="5"/>
    <x v="31"/>
    <n v="13608"/>
    <n v="1134"/>
    <n v="183.96"/>
    <n v="0"/>
    <n v="0"/>
    <n v="0"/>
  </r>
  <r>
    <x v="4"/>
    <x v="5"/>
    <x v="32"/>
    <n v="13577.76"/>
    <n v="1131.48"/>
    <n v="183.12"/>
    <n v="0"/>
    <n v="0"/>
    <n v="0"/>
  </r>
  <r>
    <x v="4"/>
    <x v="5"/>
    <x v="33"/>
    <n v="13497.12"/>
    <n v="1124.76"/>
    <n v="178.08"/>
    <n v="0"/>
    <n v="0"/>
    <n v="0"/>
  </r>
  <r>
    <x v="4"/>
    <x v="5"/>
    <x v="34"/>
    <n v="13446.718999999999"/>
    <n v="1120.5599167"/>
    <n v="175.56"/>
    <n v="0"/>
    <n v="0"/>
    <n v="0"/>
  </r>
  <r>
    <x v="4"/>
    <x v="5"/>
    <x v="35"/>
    <n v="13446.718999999999"/>
    <n v="1120.5599167"/>
    <n v="174.72"/>
    <n v="0"/>
    <n v="0"/>
    <n v="0"/>
  </r>
  <r>
    <x v="4"/>
    <x v="5"/>
    <x v="36"/>
    <n v="13345.919"/>
    <n v="1112.1599166999999"/>
    <n v="172.2"/>
    <n v="0"/>
    <n v="0"/>
    <n v="0"/>
  </r>
  <r>
    <x v="4"/>
    <x v="5"/>
    <x v="37"/>
    <n v="13285.44"/>
    <n v="1107.1199999999999"/>
    <n v="171.36"/>
    <n v="0"/>
    <n v="0"/>
    <n v="0"/>
  </r>
  <r>
    <x v="4"/>
    <x v="5"/>
    <x v="38"/>
    <n v="13235.039000000001"/>
    <n v="1102.9199166999999"/>
    <n v="169.68"/>
    <n v="0"/>
    <n v="0"/>
    <n v="0"/>
  </r>
  <r>
    <x v="4"/>
    <x v="5"/>
    <x v="39"/>
    <n v="13224.959000000001"/>
    <n v="1102.0799167"/>
    <n v="171.36"/>
    <n v="0"/>
    <n v="0"/>
    <n v="0"/>
  </r>
  <r>
    <x v="4"/>
    <x v="5"/>
    <x v="40"/>
    <n v="13144.32"/>
    <n v="1095.3599999999999"/>
    <n v="168"/>
    <n v="0"/>
    <n v="0"/>
    <n v="0"/>
  </r>
  <r>
    <x v="4"/>
    <x v="5"/>
    <x v="41"/>
    <n v="13134.24"/>
    <n v="1094.52"/>
    <n v="168.84"/>
    <n v="0"/>
    <n v="0"/>
    <n v="0"/>
  </r>
  <r>
    <x v="4"/>
    <x v="5"/>
    <x v="42"/>
    <n v="13144.32"/>
    <n v="1095.3599999999999"/>
    <n v="173.04"/>
    <n v="0"/>
    <n v="0"/>
    <n v="0"/>
  </r>
  <r>
    <x v="4"/>
    <x v="5"/>
    <x v="43"/>
    <n v="13114.08"/>
    <n v="1092.8399999999999"/>
    <n v="173.88"/>
    <n v="0"/>
    <n v="0"/>
    <n v="0"/>
  </r>
  <r>
    <x v="4"/>
    <x v="5"/>
    <x v="44"/>
    <n v="13073.76"/>
    <n v="1089.48"/>
    <n v="171.36"/>
    <n v="0"/>
    <n v="0"/>
    <n v="0"/>
  </r>
  <r>
    <x v="4"/>
    <x v="5"/>
    <x v="45"/>
    <n v="13043.52"/>
    <n v="1086.96"/>
    <n v="173.04"/>
    <n v="0"/>
    <n v="0"/>
    <n v="0"/>
  </r>
  <r>
    <x v="4"/>
    <x v="5"/>
    <x v="46"/>
    <n v="12972.959000000001"/>
    <n v="1081.0799167"/>
    <n v="174.72"/>
    <n v="0"/>
    <n v="0"/>
    <n v="0"/>
  </r>
  <r>
    <x v="4"/>
    <x v="5"/>
    <x v="47"/>
    <n v="12882.24"/>
    <n v="1073.52"/>
    <n v="172.2"/>
    <n v="0"/>
    <n v="0"/>
    <n v="0"/>
  </r>
  <r>
    <x v="4"/>
    <x v="5"/>
    <x v="48"/>
    <n v="12902.398999999999"/>
    <n v="1075.1999166999999"/>
    <n v="172.2"/>
    <n v="0"/>
    <n v="0"/>
    <n v="0"/>
  </r>
  <r>
    <x v="4"/>
    <x v="5"/>
    <x v="49"/>
    <n v="12922.56"/>
    <n v="1076.8800000000001"/>
    <n v="174.72"/>
    <n v="0"/>
    <n v="0"/>
    <n v="0"/>
  </r>
  <r>
    <x v="4"/>
    <x v="5"/>
    <x v="50"/>
    <n v="12902.398999999999"/>
    <n v="1075.1999166999999"/>
    <n v="174.72"/>
    <n v="0"/>
    <n v="0"/>
    <n v="0"/>
  </r>
  <r>
    <x v="4"/>
    <x v="5"/>
    <x v="51"/>
    <n v="12892.32"/>
    <n v="1074.3599999999999"/>
    <n v="173.88"/>
    <n v="0"/>
    <n v="0"/>
    <n v="0"/>
  </r>
  <r>
    <x v="4"/>
    <x v="5"/>
    <x v="52"/>
    <n v="12892.32"/>
    <n v="1074.3599999999999"/>
    <n v="175.56"/>
    <n v="0"/>
    <n v="0"/>
    <n v="0"/>
  </r>
  <r>
    <x v="4"/>
    <x v="5"/>
    <x v="53"/>
    <n v="12841.919"/>
    <n v="1070.1599166999999"/>
    <n v="180.6"/>
    <n v="0"/>
    <n v="0"/>
    <n v="0"/>
  </r>
  <r>
    <x v="4"/>
    <x v="5"/>
    <x v="54"/>
    <n v="12801.599"/>
    <n v="1066.7999167"/>
    <n v="178.08"/>
    <n v="0"/>
    <n v="0"/>
    <n v="0"/>
  </r>
  <r>
    <x v="4"/>
    <x v="5"/>
    <x v="55"/>
    <n v="12821.76"/>
    <n v="1068.48"/>
    <n v="179.76"/>
    <n v="0"/>
    <n v="0"/>
    <n v="0"/>
  </r>
  <r>
    <x v="4"/>
    <x v="5"/>
    <x v="56"/>
    <n v="12781.44"/>
    <n v="1065.1199999999999"/>
    <n v="179.76"/>
    <n v="0"/>
    <n v="0"/>
    <n v="0"/>
  </r>
  <r>
    <x v="4"/>
    <x v="5"/>
    <x v="57"/>
    <n v="12821.76"/>
    <n v="1068.48"/>
    <n v="180.6"/>
    <n v="0"/>
    <n v="0"/>
    <n v="0"/>
  </r>
  <r>
    <x v="4"/>
    <x v="5"/>
    <x v="58"/>
    <n v="12892.32"/>
    <n v="1074.3599999999999"/>
    <n v="183.96"/>
    <n v="0"/>
    <n v="0"/>
    <n v="0"/>
  </r>
  <r>
    <x v="4"/>
    <x v="5"/>
    <x v="59"/>
    <n v="12952.8"/>
    <n v="1079.4000000000001"/>
    <n v="186.48"/>
    <n v="0"/>
    <n v="0"/>
    <n v="0"/>
  </r>
  <r>
    <x v="4"/>
    <x v="5"/>
    <x v="60"/>
    <n v="13033.44"/>
    <n v="1086.1199999999999"/>
    <n v="190.68"/>
    <n v="0"/>
    <n v="0"/>
    <n v="0"/>
  </r>
  <r>
    <x v="4"/>
    <x v="5"/>
    <x v="61"/>
    <n v="13063.68"/>
    <n v="1088.6400000000001"/>
    <n v="192.36"/>
    <n v="0"/>
    <n v="0"/>
    <n v="0"/>
  </r>
  <r>
    <x v="4"/>
    <x v="5"/>
    <x v="62"/>
    <n v="13073.76"/>
    <n v="1089.48"/>
    <n v="191.52"/>
    <n v="0"/>
    <n v="0"/>
    <n v="0"/>
  </r>
  <r>
    <x v="4"/>
    <x v="5"/>
    <x v="63"/>
    <n v="13053.599"/>
    <n v="1087.7999167"/>
    <n v="189.84"/>
    <n v="0"/>
    <n v="0"/>
    <n v="0"/>
  </r>
  <r>
    <x v="4"/>
    <x v="5"/>
    <x v="64"/>
    <n v="13053.599"/>
    <n v="1087.7999167"/>
    <n v="189"/>
    <n v="0"/>
    <n v="0"/>
    <n v="0"/>
  </r>
  <r>
    <x v="4"/>
    <x v="5"/>
    <x v="65"/>
    <n v="12993.12"/>
    <n v="1082.76"/>
    <n v="189"/>
    <n v="0"/>
    <n v="0"/>
    <n v="0"/>
  </r>
  <r>
    <x v="4"/>
    <x v="5"/>
    <x v="66"/>
    <n v="13083.839"/>
    <n v="1090.3199167"/>
    <n v="192.36"/>
    <n v="0"/>
    <n v="0"/>
    <n v="0"/>
  </r>
  <r>
    <x v="4"/>
    <x v="5"/>
    <x v="67"/>
    <n v="13093.919"/>
    <n v="1091.1599166999999"/>
    <n v="191.52"/>
    <n v="0"/>
    <n v="0"/>
    <n v="0"/>
  </r>
  <r>
    <x v="4"/>
    <x v="5"/>
    <x v="68"/>
    <n v="13134.24"/>
    <n v="1094.52"/>
    <n v="191.52"/>
    <n v="0"/>
    <n v="0"/>
    <n v="0"/>
  </r>
  <r>
    <x v="4"/>
    <x v="5"/>
    <x v="69"/>
    <n v="13114.08"/>
    <n v="1092.8399999999999"/>
    <n v="192.36"/>
    <n v="0"/>
    <n v="0"/>
    <n v="0"/>
  </r>
  <r>
    <x v="4"/>
    <x v="5"/>
    <x v="70"/>
    <n v="13104"/>
    <n v="1092"/>
    <n v="192.36"/>
    <n v="0"/>
    <n v="0"/>
    <n v="0"/>
  </r>
  <r>
    <x v="4"/>
    <x v="5"/>
    <x v="71"/>
    <n v="13073.76"/>
    <n v="1089.48"/>
    <n v="189.84"/>
    <n v="0"/>
    <n v="0"/>
    <n v="0"/>
  </r>
  <r>
    <x v="4"/>
    <x v="5"/>
    <x v="72"/>
    <n v="13104"/>
    <n v="1092"/>
    <n v="190.68"/>
    <n v="0"/>
    <n v="0"/>
    <n v="0"/>
  </r>
  <r>
    <x v="4"/>
    <x v="5"/>
    <x v="73"/>
    <n v="13154.398999999999"/>
    <n v="1096.1999166999999"/>
    <n v="197.4"/>
    <n v="0"/>
    <n v="0"/>
    <n v="0"/>
  </r>
  <r>
    <x v="4"/>
    <x v="5"/>
    <x v="74"/>
    <n v="13456.8"/>
    <n v="1121.4000000000001"/>
    <n v="219.24"/>
    <n v="0"/>
    <n v="0"/>
    <n v="0"/>
  </r>
  <r>
    <x v="4"/>
    <x v="5"/>
    <x v="75"/>
    <n v="13476.959000000001"/>
    <n v="1123.0799167"/>
    <n v="223.44"/>
    <n v="0"/>
    <n v="0"/>
    <n v="0"/>
  </r>
  <r>
    <x v="4"/>
    <x v="5"/>
    <x v="76"/>
    <n v="13325.76"/>
    <n v="1110.48"/>
    <n v="216.72"/>
    <n v="0"/>
    <n v="0"/>
    <n v="0"/>
  </r>
  <r>
    <x v="4"/>
    <x v="5"/>
    <x v="77"/>
    <n v="13275.359"/>
    <n v="1106.2799167000001"/>
    <n v="213.36"/>
    <n v="0"/>
    <n v="0"/>
    <n v="0"/>
  </r>
  <r>
    <x v="4"/>
    <x v="5"/>
    <x v="78"/>
    <n v="13345.919"/>
    <n v="1112.1599166999999"/>
    <n v="216.72"/>
    <n v="0"/>
    <n v="0"/>
    <n v="0"/>
  </r>
  <r>
    <x v="4"/>
    <x v="5"/>
    <x v="79"/>
    <n v="13295.52"/>
    <n v="1107.96"/>
    <n v="217.56"/>
    <n v="0"/>
    <n v="0"/>
    <n v="0"/>
  </r>
  <r>
    <x v="4"/>
    <x v="5"/>
    <x v="80"/>
    <n v="13245.12"/>
    <n v="1103.76"/>
    <n v="217.56"/>
    <n v="0"/>
    <n v="0"/>
    <n v="0"/>
  </r>
  <r>
    <x v="4"/>
    <x v="5"/>
    <x v="81"/>
    <n v="13144.32"/>
    <n v="1095.3599999999999"/>
    <n v="215.88"/>
    <n v="0"/>
    <n v="0"/>
    <n v="0"/>
  </r>
  <r>
    <x v="4"/>
    <x v="5"/>
    <x v="82"/>
    <n v="13134.24"/>
    <n v="1094.52"/>
    <n v="215.88"/>
    <n v="0"/>
    <n v="0"/>
    <n v="0"/>
  </r>
  <r>
    <x v="4"/>
    <x v="5"/>
    <x v="83"/>
    <n v="13114.08"/>
    <n v="1092.8399999999999"/>
    <n v="222.6"/>
    <n v="0"/>
    <n v="0"/>
    <n v="0"/>
  </r>
  <r>
    <x v="4"/>
    <x v="5"/>
    <x v="84"/>
    <n v="13265.279"/>
    <n v="1105.4399166999999"/>
    <n v="226.8"/>
    <n v="0"/>
    <n v="0"/>
    <n v="0"/>
  </r>
  <r>
    <x v="4"/>
    <x v="5"/>
    <x v="85"/>
    <n v="13194.718999999999"/>
    <n v="1099.5599167"/>
    <n v="230.16"/>
    <n v="0"/>
    <n v="0"/>
    <n v="0"/>
  </r>
  <r>
    <x v="4"/>
    <x v="5"/>
    <x v="86"/>
    <n v="13184.64"/>
    <n v="1098.72"/>
    <n v="229.32"/>
    <n v="0"/>
    <n v="0"/>
    <n v="0"/>
  </r>
  <r>
    <x v="4"/>
    <x v="5"/>
    <x v="87"/>
    <n v="13265.279"/>
    <n v="1105.4399166999999"/>
    <n v="236.04"/>
    <n v="0"/>
    <n v="0"/>
    <n v="0"/>
  </r>
  <r>
    <x v="4"/>
    <x v="5"/>
    <x v="88"/>
    <n v="13235.039000000001"/>
    <n v="1102.9199166999999"/>
    <n v="231.84"/>
    <n v="0"/>
    <n v="0"/>
    <n v="0"/>
  </r>
  <r>
    <x v="4"/>
    <x v="5"/>
    <x v="89"/>
    <n v="13245.12"/>
    <n v="1103.76"/>
    <n v="233.52"/>
    <n v="0"/>
    <n v="0"/>
    <n v="0"/>
  </r>
  <r>
    <x v="4"/>
    <x v="5"/>
    <x v="90"/>
    <n v="13154.398999999999"/>
    <n v="1096.1999166999999"/>
    <n v="229.32"/>
    <n v="0"/>
    <n v="0"/>
    <n v="0"/>
  </r>
  <r>
    <x v="4"/>
    <x v="5"/>
    <x v="91"/>
    <n v="13214.88"/>
    <n v="1101.24"/>
    <n v="231"/>
    <n v="0"/>
    <n v="0"/>
    <n v="0"/>
  </r>
  <r>
    <x v="4"/>
    <x v="5"/>
    <x v="92"/>
    <n v="13345.919"/>
    <n v="1112.1599166999999"/>
    <n v="235.2"/>
    <n v="0"/>
    <n v="0"/>
    <n v="0"/>
  </r>
  <r>
    <x v="4"/>
    <x v="5"/>
    <x v="93"/>
    <n v="13446.718999999999"/>
    <n v="1120.5599167"/>
    <n v="239.4"/>
    <n v="0"/>
    <n v="0"/>
    <n v="0"/>
  </r>
  <r>
    <x v="4"/>
    <x v="5"/>
    <x v="94"/>
    <n v="13678.56"/>
    <n v="1139.8800000000001"/>
    <n v="253.68"/>
    <n v="0"/>
    <n v="0"/>
    <n v="0"/>
  </r>
  <r>
    <x v="4"/>
    <x v="5"/>
    <x v="95"/>
    <n v="13799.52"/>
    <n v="1149.96"/>
    <n v="253.68"/>
    <n v="0"/>
    <n v="0"/>
    <n v="0"/>
  </r>
  <r>
    <x v="4"/>
    <x v="5"/>
    <x v="96"/>
    <n v="14202.718999999999"/>
    <n v="1183.5599167"/>
    <n v="257.88"/>
    <n v="0"/>
    <n v="0"/>
    <n v="0"/>
  </r>
  <r>
    <x v="4"/>
    <x v="5"/>
    <x v="97"/>
    <n v="14686.56"/>
    <n v="1223.8800000000001"/>
    <n v="240.24"/>
    <n v="0"/>
    <n v="0"/>
    <n v="0"/>
  </r>
  <r>
    <x v="4"/>
    <x v="5"/>
    <x v="98"/>
    <n v="14777.279"/>
    <n v="1231.4399166999999"/>
    <n v="241.08"/>
    <n v="0"/>
    <n v="0"/>
    <n v="0"/>
  </r>
  <r>
    <x v="4"/>
    <x v="5"/>
    <x v="99"/>
    <n v="15150.24"/>
    <n v="1262.52"/>
    <n v="255.36"/>
    <n v="0"/>
    <n v="0"/>
    <n v="0"/>
  </r>
  <r>
    <x v="4"/>
    <x v="5"/>
    <x v="100"/>
    <n v="15624"/>
    <n v="1302"/>
    <n v="264.60000000000002"/>
    <n v="0"/>
    <n v="0"/>
    <n v="0"/>
  </r>
  <r>
    <x v="4"/>
    <x v="5"/>
    <x v="101"/>
    <n v="15896.159"/>
    <n v="1324.6799166999999"/>
    <n v="285.60000000000002"/>
    <n v="0"/>
    <n v="0"/>
    <n v="0"/>
  </r>
  <r>
    <x v="4"/>
    <x v="5"/>
    <x v="102"/>
    <n v="16188.478999999999"/>
    <n v="1349.0399167"/>
    <n v="293.16000000000003"/>
    <n v="0"/>
    <n v="0"/>
    <n v="0"/>
  </r>
  <r>
    <x v="4"/>
    <x v="5"/>
    <x v="103"/>
    <n v="16410.239000000001"/>
    <n v="1367.5199167000001"/>
    <n v="291.48"/>
    <n v="0"/>
    <n v="0"/>
    <n v="0"/>
  </r>
  <r>
    <x v="4"/>
    <x v="5"/>
    <x v="104"/>
    <n v="16601.759999999998"/>
    <n v="1383.48"/>
    <n v="295.68"/>
    <n v="0"/>
    <n v="0"/>
    <n v="0"/>
  </r>
  <r>
    <x v="4"/>
    <x v="5"/>
    <x v="105"/>
    <n v="16763.039000000001"/>
    <n v="1396.9199166999999"/>
    <n v="305.76"/>
    <n v="0"/>
    <n v="0"/>
    <n v="0"/>
  </r>
  <r>
    <x v="4"/>
    <x v="5"/>
    <x v="106"/>
    <n v="17196.478999999999"/>
    <n v="1433.0399167"/>
    <n v="315.83999999999997"/>
    <n v="0"/>
    <n v="0"/>
    <n v="0"/>
  </r>
  <r>
    <x v="4"/>
    <x v="5"/>
    <x v="107"/>
    <n v="17498.88"/>
    <n v="1458.24"/>
    <n v="330.96"/>
    <n v="0"/>
    <n v="0"/>
    <n v="0"/>
  </r>
  <r>
    <x v="4"/>
    <x v="5"/>
    <x v="108"/>
    <n v="17720.64"/>
    <n v="1476.72"/>
    <n v="340.2"/>
    <n v="0"/>
    <n v="0"/>
    <n v="0"/>
  </r>
  <r>
    <x v="4"/>
    <x v="5"/>
    <x v="109"/>
    <n v="17861.759999999998"/>
    <n v="1488.48"/>
    <n v="347.76"/>
    <n v="0"/>
    <n v="0"/>
    <n v="0"/>
  </r>
  <r>
    <x v="4"/>
    <x v="5"/>
    <x v="110"/>
    <n v="18234.719000000001"/>
    <n v="1519.5599167"/>
    <n v="368.76"/>
    <n v="0"/>
    <n v="0"/>
    <n v="0"/>
  </r>
  <r>
    <x v="4"/>
    <x v="5"/>
    <x v="111"/>
    <n v="18355.679"/>
    <n v="1529.6399167"/>
    <n v="371.28"/>
    <n v="0"/>
    <n v="0"/>
    <n v="0"/>
  </r>
  <r>
    <x v="4"/>
    <x v="5"/>
    <x v="112"/>
    <n v="18527.039000000001"/>
    <n v="1543.9199166999999"/>
    <n v="372.12"/>
    <n v="0"/>
    <n v="0"/>
    <n v="0"/>
  </r>
  <r>
    <x v="4"/>
    <x v="5"/>
    <x v="113"/>
    <n v="18738.719000000001"/>
    <n v="1561.5599167"/>
    <n v="386.4"/>
    <n v="0"/>
    <n v="0"/>
    <n v="0"/>
  </r>
  <r>
    <x v="4"/>
    <x v="5"/>
    <x v="114"/>
    <n v="19141.919000000002"/>
    <n v="1595.1599166999999"/>
    <n v="425.88"/>
    <n v="0"/>
    <n v="0"/>
    <n v="0"/>
  </r>
  <r>
    <x v="4"/>
    <x v="5"/>
    <x v="115"/>
    <n v="19373.759999999998"/>
    <n v="1614.48"/>
    <n v="436.8"/>
    <n v="0"/>
    <n v="0"/>
    <n v="0"/>
  </r>
  <r>
    <x v="4"/>
    <x v="5"/>
    <x v="116"/>
    <n v="19393.919000000002"/>
    <n v="1616.1599166999999"/>
    <n v="446.88"/>
    <n v="0"/>
    <n v="0"/>
    <n v="0"/>
  </r>
  <r>
    <x v="4"/>
    <x v="5"/>
    <x v="117"/>
    <n v="19404"/>
    <n v="1617"/>
    <n v="447.72"/>
    <n v="0"/>
    <n v="0"/>
    <n v="0"/>
  </r>
  <r>
    <x v="4"/>
    <x v="5"/>
    <x v="118"/>
    <n v="19736.64"/>
    <n v="1644.72"/>
    <n v="456.96"/>
    <n v="0"/>
    <n v="0"/>
    <n v="0"/>
  </r>
  <r>
    <x v="4"/>
    <x v="5"/>
    <x v="119"/>
    <n v="20099.52"/>
    <n v="1674.96"/>
    <n v="466.2"/>
    <n v="0"/>
    <n v="0"/>
    <n v="0"/>
  </r>
  <r>
    <x v="4"/>
    <x v="5"/>
    <x v="120"/>
    <n v="20018.88"/>
    <n v="1668.24"/>
    <n v="473.76"/>
    <n v="0"/>
    <n v="0"/>
    <n v="0"/>
  </r>
  <r>
    <x v="4"/>
    <x v="5"/>
    <x v="121"/>
    <n v="20028.958999999999"/>
    <n v="1669.0799167"/>
    <n v="472.08"/>
    <n v="0"/>
    <n v="0"/>
    <n v="0"/>
  </r>
  <r>
    <x v="4"/>
    <x v="5"/>
    <x v="122"/>
    <n v="20250.719000000001"/>
    <n v="1687.5599167"/>
    <n v="477.12"/>
    <n v="0"/>
    <n v="0"/>
    <n v="0"/>
  </r>
  <r>
    <x v="4"/>
    <x v="5"/>
    <x v="123"/>
    <n v="20250.719000000001"/>
    <n v="1687.5599167"/>
    <n v="476.28"/>
    <n v="0"/>
    <n v="0"/>
    <n v="0"/>
  </r>
  <r>
    <x v="4"/>
    <x v="5"/>
    <x v="124"/>
    <n v="20502.719000000001"/>
    <n v="1708.5599167"/>
    <n v="472.08"/>
    <n v="0"/>
    <n v="0"/>
    <n v="0"/>
  </r>
  <r>
    <x v="4"/>
    <x v="5"/>
    <x v="125"/>
    <n v="20452.32"/>
    <n v="1704.36"/>
    <n v="474.6"/>
    <n v="0"/>
    <n v="0"/>
    <n v="0"/>
  </r>
  <r>
    <x v="4"/>
    <x v="5"/>
    <x v="126"/>
    <n v="20351.52"/>
    <n v="1695.96"/>
    <n v="473.76"/>
    <n v="0"/>
    <n v="0"/>
    <n v="0"/>
  </r>
  <r>
    <x v="4"/>
    <x v="5"/>
    <x v="127"/>
    <n v="20270.88"/>
    <n v="1689.24"/>
    <n v="470.4"/>
    <n v="0"/>
    <n v="0"/>
    <n v="0"/>
  </r>
  <r>
    <x v="4"/>
    <x v="5"/>
    <x v="128"/>
    <n v="20180.159"/>
    <n v="1681.6799166999999"/>
    <n v="467.04"/>
    <n v="0"/>
    <n v="0"/>
    <n v="0"/>
  </r>
  <r>
    <x v="4"/>
    <x v="5"/>
    <x v="129"/>
    <n v="20160"/>
    <n v="1680"/>
    <n v="462"/>
    <n v="0"/>
    <n v="0"/>
    <n v="0"/>
  </r>
  <r>
    <x v="4"/>
    <x v="5"/>
    <x v="130"/>
    <n v="20160"/>
    <n v="1680"/>
    <n v="461.16"/>
    <n v="0"/>
    <n v="0"/>
    <n v="0"/>
  </r>
  <r>
    <x v="4"/>
    <x v="5"/>
    <x v="131"/>
    <n v="20240.64"/>
    <n v="1686.72"/>
    <n v="466.2"/>
    <n v="0"/>
    <n v="0"/>
    <n v="0"/>
  </r>
  <r>
    <x v="4"/>
    <x v="5"/>
    <x v="132"/>
    <n v="20391.839"/>
    <n v="1699.3199167"/>
    <n v="472.92"/>
    <n v="0"/>
    <n v="0"/>
    <n v="0"/>
  </r>
  <r>
    <x v="4"/>
    <x v="5"/>
    <x v="133"/>
    <n v="20512.798999999999"/>
    <n v="1709.3999166999999"/>
    <n v="471.24"/>
    <n v="0"/>
    <n v="0"/>
    <n v="0"/>
  </r>
  <r>
    <x v="4"/>
    <x v="5"/>
    <x v="134"/>
    <n v="20462.399000000001"/>
    <n v="1705.1999166999999"/>
    <n v="469.56"/>
    <n v="0"/>
    <n v="0"/>
    <n v="0"/>
  </r>
  <r>
    <x v="4"/>
    <x v="5"/>
    <x v="135"/>
    <n v="20482.560000000001"/>
    <n v="1706.88"/>
    <n v="469.56"/>
    <n v="0"/>
    <n v="0"/>
    <n v="0"/>
  </r>
  <r>
    <x v="4"/>
    <x v="5"/>
    <x v="136"/>
    <n v="20472.478999999999"/>
    <n v="1706.0399167"/>
    <n v="471.24"/>
    <n v="0"/>
    <n v="0"/>
    <n v="0"/>
  </r>
  <r>
    <x v="4"/>
    <x v="5"/>
    <x v="137"/>
    <n v="20432.159"/>
    <n v="1702.6799166999999"/>
    <n v="472.08"/>
    <n v="0"/>
    <n v="0"/>
    <n v="0"/>
  </r>
  <r>
    <x v="4"/>
    <x v="5"/>
    <x v="138"/>
    <n v="20381.759999999998"/>
    <n v="1698.48"/>
    <n v="468.72"/>
    <n v="0"/>
    <n v="0"/>
    <n v="0"/>
  </r>
  <r>
    <x v="4"/>
    <x v="5"/>
    <x v="139"/>
    <n v="20139.839"/>
    <n v="1678.3199167"/>
    <n v="462.84"/>
    <n v="0"/>
    <n v="0"/>
    <n v="0"/>
  </r>
  <r>
    <x v="4"/>
    <x v="5"/>
    <x v="140"/>
    <n v="20160"/>
    <n v="1680"/>
    <n v="466.2"/>
    <n v="0"/>
    <n v="0"/>
    <n v="0"/>
  </r>
  <r>
    <x v="4"/>
    <x v="5"/>
    <x v="141"/>
    <n v="20412"/>
    <n v="1701"/>
    <n v="469.56"/>
    <n v="0"/>
    <n v="0"/>
    <n v="0"/>
  </r>
  <r>
    <x v="4"/>
    <x v="5"/>
    <x v="142"/>
    <n v="20170.080000000002"/>
    <n v="1680.84"/>
    <n v="463.68"/>
    <n v="0"/>
    <n v="0"/>
    <n v="0"/>
  </r>
  <r>
    <x v="4"/>
    <x v="5"/>
    <x v="143"/>
    <n v="20069.278999999999"/>
    <n v="1672.4399166999999"/>
    <n v="462"/>
    <n v="0"/>
    <n v="0"/>
    <n v="0"/>
  </r>
  <r>
    <x v="4"/>
    <x v="5"/>
    <x v="144"/>
    <n v="20351.52"/>
    <n v="1695.96"/>
    <n v="467.88"/>
    <n v="0"/>
    <n v="0"/>
    <n v="0"/>
  </r>
  <r>
    <x v="4"/>
    <x v="5"/>
    <x v="145"/>
    <n v="20361.598999999998"/>
    <n v="1696.7999167"/>
    <n v="472.08"/>
    <n v="0"/>
    <n v="0"/>
    <n v="0"/>
  </r>
  <r>
    <x v="4"/>
    <x v="5"/>
    <x v="146"/>
    <n v="20260.798999999999"/>
    <n v="1688.3999166999999"/>
    <n v="472.08"/>
    <n v="0"/>
    <n v="0"/>
    <n v="0"/>
  </r>
  <r>
    <x v="4"/>
    <x v="5"/>
    <x v="147"/>
    <n v="20230.560000000001"/>
    <n v="1685.88"/>
    <n v="469.56"/>
    <n v="0"/>
    <n v="0"/>
    <n v="0"/>
  </r>
  <r>
    <x v="4"/>
    <x v="5"/>
    <x v="148"/>
    <n v="20190.239000000001"/>
    <n v="1682.5199167000001"/>
    <n v="469.56"/>
    <n v="0"/>
    <n v="0"/>
    <n v="0"/>
  </r>
  <r>
    <x v="4"/>
    <x v="5"/>
    <x v="149"/>
    <n v="20129.759999999998"/>
    <n v="1677.48"/>
    <n v="460.32"/>
    <n v="0"/>
    <n v="0"/>
    <n v="0"/>
  </r>
  <r>
    <x v="4"/>
    <x v="5"/>
    <x v="150"/>
    <n v="20190.239000000001"/>
    <n v="1682.5199167000001"/>
    <n v="456.96"/>
    <n v="0"/>
    <n v="0"/>
    <n v="0"/>
  </r>
  <r>
    <x v="4"/>
    <x v="5"/>
    <x v="151"/>
    <n v="20311.2"/>
    <n v="1692.6"/>
    <n v="460.32"/>
    <n v="0"/>
    <n v="0"/>
    <n v="0"/>
  </r>
  <r>
    <x v="4"/>
    <x v="5"/>
    <x v="152"/>
    <n v="20018.88"/>
    <n v="1668.24"/>
    <n v="454.44"/>
    <n v="0"/>
    <n v="0"/>
    <n v="0"/>
  </r>
  <r>
    <x v="4"/>
    <x v="5"/>
    <x v="153"/>
    <n v="19897.919000000002"/>
    <n v="1658.1599166999999"/>
    <n v="458.64"/>
    <n v="0"/>
    <n v="0"/>
    <n v="0"/>
  </r>
  <r>
    <x v="4"/>
    <x v="5"/>
    <x v="154"/>
    <n v="19837.439999999999"/>
    <n v="1653.12"/>
    <n v="467.04"/>
    <n v="0"/>
    <n v="0"/>
    <n v="0"/>
  </r>
  <r>
    <x v="4"/>
    <x v="5"/>
    <x v="155"/>
    <n v="20059.2"/>
    <n v="1671.6"/>
    <n v="467.88"/>
    <n v="0"/>
    <n v="0"/>
    <n v="0"/>
  </r>
  <r>
    <x v="4"/>
    <x v="5"/>
    <x v="156"/>
    <n v="20069.278999999999"/>
    <n v="1672.4399166999999"/>
    <n v="464.52"/>
    <n v="0"/>
    <n v="0"/>
    <n v="0"/>
  </r>
  <r>
    <x v="4"/>
    <x v="5"/>
    <x v="157"/>
    <n v="20170.080000000002"/>
    <n v="1680.84"/>
    <n v="467.88"/>
    <n v="0"/>
    <n v="0"/>
    <n v="0"/>
  </r>
  <r>
    <x v="4"/>
    <x v="5"/>
    <x v="158"/>
    <n v="20371.679"/>
    <n v="1697.6399167"/>
    <n v="468.72"/>
    <n v="0"/>
    <n v="0"/>
    <n v="0"/>
  </r>
  <r>
    <x v="4"/>
    <x v="5"/>
    <x v="159"/>
    <n v="20321.278999999999"/>
    <n v="1693.4399166999999"/>
    <n v="469.56"/>
    <n v="0"/>
    <n v="0"/>
    <n v="0"/>
  </r>
  <r>
    <x v="4"/>
    <x v="5"/>
    <x v="160"/>
    <n v="20432.159"/>
    <n v="1702.6799166999999"/>
    <n v="467.88"/>
    <n v="0"/>
    <n v="0"/>
    <n v="0"/>
  </r>
  <r>
    <x v="4"/>
    <x v="5"/>
    <x v="161"/>
    <n v="20543.039000000001"/>
    <n v="1711.9199166999999"/>
    <n v="467.04"/>
    <n v="0"/>
    <n v="0"/>
    <n v="0"/>
  </r>
  <r>
    <x v="4"/>
    <x v="5"/>
    <x v="162"/>
    <n v="20734.560000000001"/>
    <n v="1727.88"/>
    <n v="468.72"/>
    <n v="0"/>
    <n v="0"/>
    <n v="0"/>
  </r>
  <r>
    <x v="4"/>
    <x v="5"/>
    <x v="163"/>
    <n v="20795.039000000001"/>
    <n v="1732.9199166999999"/>
    <n v="467.04"/>
    <n v="0"/>
    <n v="0"/>
    <n v="0"/>
  </r>
  <r>
    <x v="4"/>
    <x v="5"/>
    <x v="164"/>
    <n v="20835.359"/>
    <n v="1736.2799167000001"/>
    <n v="472.92"/>
    <n v="0"/>
    <n v="0"/>
    <n v="0"/>
  </r>
  <r>
    <x v="4"/>
    <x v="5"/>
    <x v="165"/>
    <n v="20916"/>
    <n v="1743"/>
    <n v="479.64"/>
    <n v="0"/>
    <n v="0"/>
    <n v="0"/>
  </r>
  <r>
    <x v="4"/>
    <x v="5"/>
    <x v="166"/>
    <n v="21067.200000000001"/>
    <n v="1755.6"/>
    <n v="488.88"/>
    <n v="0"/>
    <n v="0"/>
    <n v="0"/>
  </r>
  <r>
    <x v="4"/>
    <x v="5"/>
    <x v="167"/>
    <n v="21057.118999999999"/>
    <n v="1754.7599167000001"/>
    <n v="488.04"/>
    <n v="0"/>
    <n v="0"/>
    <n v="0"/>
  </r>
  <r>
    <x v="4"/>
    <x v="5"/>
    <x v="168"/>
    <n v="21047.039000000001"/>
    <n v="1753.9199166999999"/>
    <n v="488.88"/>
    <n v="0"/>
    <n v="0"/>
    <n v="0"/>
  </r>
  <r>
    <x v="4"/>
    <x v="5"/>
    <x v="169"/>
    <n v="20865.598999999998"/>
    <n v="1738.7999167"/>
    <n v="483"/>
    <n v="0"/>
    <n v="0"/>
    <n v="0"/>
  </r>
  <r>
    <x v="4"/>
    <x v="5"/>
    <x v="170"/>
    <n v="20815.2"/>
    <n v="1734.6"/>
    <n v="483"/>
    <n v="0"/>
    <n v="0"/>
    <n v="0"/>
  </r>
  <r>
    <x v="4"/>
    <x v="5"/>
    <x v="171"/>
    <n v="20754.719000000001"/>
    <n v="1729.5599167"/>
    <n v="483"/>
    <n v="0"/>
    <n v="0"/>
    <n v="0"/>
  </r>
  <r>
    <x v="4"/>
    <x v="5"/>
    <x v="172"/>
    <n v="20704.32"/>
    <n v="1725.36"/>
    <n v="479.64"/>
    <n v="0"/>
    <n v="0"/>
    <n v="0"/>
  </r>
  <r>
    <x v="4"/>
    <x v="5"/>
    <x v="173"/>
    <n v="20664"/>
    <n v="1722"/>
    <n v="472.92"/>
    <n v="0"/>
    <n v="0"/>
    <n v="0"/>
  </r>
  <r>
    <x v="4"/>
    <x v="5"/>
    <x v="174"/>
    <n v="20774.88"/>
    <n v="1731.24"/>
    <n v="478.8"/>
    <n v="0"/>
    <n v="0"/>
    <n v="0"/>
  </r>
  <r>
    <x v="4"/>
    <x v="5"/>
    <x v="175"/>
    <n v="20825.278999999999"/>
    <n v="1735.4399166999999"/>
    <n v="485.52"/>
    <n v="0"/>
    <n v="0"/>
    <n v="0"/>
  </r>
  <r>
    <x v="4"/>
    <x v="5"/>
    <x v="176"/>
    <n v="20583.359"/>
    <n v="1715.2799167000001"/>
    <n v="479.64"/>
    <n v="0"/>
    <n v="0"/>
    <n v="0"/>
  </r>
  <r>
    <x v="4"/>
    <x v="5"/>
    <x v="177"/>
    <n v="20563.2"/>
    <n v="1713.6"/>
    <n v="477.12"/>
    <n v="0"/>
    <n v="0"/>
    <n v="0"/>
  </r>
  <r>
    <x v="4"/>
    <x v="5"/>
    <x v="178"/>
    <n v="20573.278999999999"/>
    <n v="1714.4399166999999"/>
    <n v="482.16"/>
    <n v="0"/>
    <n v="0"/>
    <n v="0"/>
  </r>
  <r>
    <x v="4"/>
    <x v="5"/>
    <x v="179"/>
    <n v="20532.958999999999"/>
    <n v="1711.0799167"/>
    <n v="477.96"/>
    <n v="0"/>
    <n v="0"/>
    <n v="0"/>
  </r>
  <r>
    <x v="4"/>
    <x v="5"/>
    <x v="180"/>
    <n v="20512.798999999999"/>
    <n v="1709.3999166999999"/>
    <n v="472.08"/>
    <n v="0"/>
    <n v="0"/>
    <n v="0"/>
  </r>
  <r>
    <x v="4"/>
    <x v="5"/>
    <x v="181"/>
    <n v="20553.118999999999"/>
    <n v="1712.7599167000001"/>
    <n v="469.56"/>
    <n v="0"/>
    <n v="0"/>
    <n v="0"/>
  </r>
  <r>
    <x v="4"/>
    <x v="5"/>
    <x v="182"/>
    <n v="20532.958999999999"/>
    <n v="1711.0799167"/>
    <n v="467.88"/>
    <n v="0"/>
    <n v="0"/>
    <n v="0"/>
  </r>
  <r>
    <x v="4"/>
    <x v="5"/>
    <x v="183"/>
    <n v="20593.439999999999"/>
    <n v="1716.12"/>
    <n v="464.52"/>
    <n v="0"/>
    <n v="0"/>
    <n v="0"/>
  </r>
  <r>
    <x v="4"/>
    <x v="5"/>
    <x v="184"/>
    <n v="20694.239000000001"/>
    <n v="1724.5199167000001"/>
    <n v="462.84"/>
    <n v="0"/>
    <n v="0"/>
    <n v="0"/>
  </r>
  <r>
    <x v="4"/>
    <x v="5"/>
    <x v="185"/>
    <n v="20835.359"/>
    <n v="1736.2799167000001"/>
    <n v="467.04"/>
    <n v="0"/>
    <n v="0"/>
    <n v="0"/>
  </r>
  <r>
    <x v="4"/>
    <x v="5"/>
    <x v="186"/>
    <n v="20825.278999999999"/>
    <n v="1735.4399166999999"/>
    <n v="474.6"/>
    <n v="0"/>
    <n v="0"/>
    <n v="0"/>
  </r>
  <r>
    <x v="4"/>
    <x v="5"/>
    <x v="187"/>
    <n v="20815.2"/>
    <n v="1734.6"/>
    <n v="473.76"/>
    <n v="0"/>
    <n v="0"/>
    <n v="0"/>
  </r>
  <r>
    <x v="4"/>
    <x v="5"/>
    <x v="188"/>
    <n v="20815.2"/>
    <n v="1734.6"/>
    <n v="473.76"/>
    <n v="0"/>
    <n v="0"/>
    <n v="0"/>
  </r>
  <r>
    <x v="4"/>
    <x v="5"/>
    <x v="189"/>
    <n v="20885.759999999998"/>
    <n v="1740.48"/>
    <n v="477.12"/>
    <n v="0"/>
    <n v="0"/>
    <n v="0"/>
  </r>
  <r>
    <x v="4"/>
    <x v="5"/>
    <x v="190"/>
    <n v="20865.598999999998"/>
    <n v="1738.7999167"/>
    <n v="475.44"/>
    <n v="0"/>
    <n v="0"/>
    <n v="0"/>
  </r>
  <r>
    <x v="4"/>
    <x v="5"/>
    <x v="191"/>
    <n v="20795.039000000001"/>
    <n v="1732.9199166999999"/>
    <n v="469.56"/>
    <n v="0"/>
    <n v="0"/>
    <n v="0"/>
  </r>
  <r>
    <x v="4"/>
    <x v="5"/>
    <x v="192"/>
    <n v="20795.039000000001"/>
    <n v="1732.9199166999999"/>
    <n v="462"/>
    <n v="0"/>
    <n v="0"/>
    <n v="0"/>
  </r>
  <r>
    <x v="4"/>
    <x v="5"/>
    <x v="193"/>
    <n v="20936.159"/>
    <n v="1744.6799166999999"/>
    <n v="462"/>
    <n v="0"/>
    <n v="0"/>
    <n v="0"/>
  </r>
  <r>
    <x v="4"/>
    <x v="5"/>
    <x v="194"/>
    <n v="20895.839"/>
    <n v="1741.3199167"/>
    <n v="462"/>
    <n v="0"/>
    <n v="0"/>
    <n v="0"/>
  </r>
  <r>
    <x v="4"/>
    <x v="5"/>
    <x v="195"/>
    <n v="20926.080000000002"/>
    <n v="1743.84"/>
    <n v="463.68"/>
    <n v="0"/>
    <n v="0"/>
    <n v="0"/>
  </r>
  <r>
    <x v="4"/>
    <x v="5"/>
    <x v="196"/>
    <n v="18768.958999999999"/>
    <n v="1564.0799167"/>
    <n v="394.8"/>
    <n v="0"/>
    <n v="0"/>
    <n v="0"/>
  </r>
  <r>
    <x v="4"/>
    <x v="5"/>
    <x v="197"/>
    <n v="19867.679"/>
    <n v="1655.6399167"/>
    <n v="422.52"/>
    <n v="0"/>
    <n v="0"/>
    <n v="0"/>
  </r>
  <r>
    <x v="4"/>
    <x v="5"/>
    <x v="198"/>
    <n v="20462.399000000001"/>
    <n v="1705.1999166999999"/>
    <n v="454.44"/>
    <n v="0"/>
    <n v="0"/>
    <n v="0"/>
  </r>
  <r>
    <x v="4"/>
    <x v="5"/>
    <x v="199"/>
    <n v="20603.52"/>
    <n v="1716.96"/>
    <n v="461.16"/>
    <n v="0"/>
    <n v="0"/>
    <n v="0"/>
  </r>
  <r>
    <x v="4"/>
    <x v="5"/>
    <x v="200"/>
    <n v="20643.839"/>
    <n v="1720.3199167"/>
    <n v="463.68"/>
    <n v="0"/>
    <n v="0"/>
    <n v="0"/>
  </r>
  <r>
    <x v="4"/>
    <x v="5"/>
    <x v="201"/>
    <n v="20482.560000000001"/>
    <n v="1706.88"/>
    <n v="454.44"/>
    <n v="0"/>
    <n v="0"/>
    <n v="0"/>
  </r>
  <r>
    <x v="4"/>
    <x v="5"/>
    <x v="202"/>
    <n v="20482.560000000001"/>
    <n v="1706.88"/>
    <n v="451.92"/>
    <n v="0"/>
    <n v="0"/>
    <n v="0"/>
  </r>
  <r>
    <x v="4"/>
    <x v="5"/>
    <x v="203"/>
    <n v="20472.478999999999"/>
    <n v="1706.0399167"/>
    <n v="450.24"/>
    <n v="0"/>
    <n v="0"/>
    <n v="0"/>
  </r>
  <r>
    <x v="4"/>
    <x v="5"/>
    <x v="204"/>
    <n v="20089.439999999999"/>
    <n v="1674.12"/>
    <n v="428.4"/>
    <n v="0"/>
    <n v="0"/>
    <n v="0"/>
  </r>
  <r>
    <x v="4"/>
    <x v="5"/>
    <x v="205"/>
    <n v="20190.239000000001"/>
    <n v="1682.5199167000001"/>
    <n v="432.6"/>
    <n v="0"/>
    <n v="0"/>
    <n v="0"/>
  </r>
  <r>
    <x v="4"/>
    <x v="5"/>
    <x v="206"/>
    <n v="20280.958999999999"/>
    <n v="1690.0799167"/>
    <n v="430.92"/>
    <n v="0"/>
    <n v="0"/>
    <n v="0"/>
  </r>
  <r>
    <x v="4"/>
    <x v="5"/>
    <x v="207"/>
    <n v="20401.919000000002"/>
    <n v="1700.1599166999999"/>
    <n v="430.08"/>
    <n v="0"/>
    <n v="0"/>
    <n v="0"/>
  </r>
  <r>
    <x v="4"/>
    <x v="5"/>
    <x v="208"/>
    <n v="20563.2"/>
    <n v="1713.6"/>
    <n v="427.56"/>
    <n v="0"/>
    <n v="0"/>
    <n v="0"/>
  </r>
  <r>
    <x v="4"/>
    <x v="5"/>
    <x v="209"/>
    <n v="20674.080000000002"/>
    <n v="1722.84"/>
    <n v="423.36"/>
    <n v="0"/>
    <n v="0"/>
    <n v="0"/>
  </r>
  <r>
    <x v="4"/>
    <x v="5"/>
    <x v="210"/>
    <n v="20573.278999999999"/>
    <n v="1714.4399166999999"/>
    <n v="409.08"/>
    <n v="0"/>
    <n v="0"/>
    <n v="0"/>
  </r>
  <r>
    <x v="4"/>
    <x v="5"/>
    <x v="211"/>
    <n v="20593.439999999999"/>
    <n v="1716.12"/>
    <n v="409.92"/>
    <n v="0"/>
    <n v="0"/>
    <n v="0"/>
  </r>
  <r>
    <x v="4"/>
    <x v="5"/>
    <x v="212"/>
    <n v="20593.439999999999"/>
    <n v="1716.12"/>
    <n v="402.36"/>
    <n v="0"/>
    <n v="0"/>
    <n v="0"/>
  </r>
  <r>
    <x v="4"/>
    <x v="5"/>
    <x v="213"/>
    <n v="20734.560000000001"/>
    <n v="1727.88"/>
    <n v="399"/>
    <n v="0"/>
    <n v="0"/>
    <n v="0"/>
  </r>
  <r>
    <x v="4"/>
    <x v="5"/>
    <x v="214"/>
    <n v="20875.679"/>
    <n v="1739.6399167"/>
    <n v="407.4"/>
    <n v="0"/>
    <n v="0"/>
    <n v="0"/>
  </r>
  <r>
    <x v="4"/>
    <x v="5"/>
    <x v="215"/>
    <n v="20815.2"/>
    <n v="1734.6"/>
    <n v="403.2"/>
    <n v="0"/>
    <n v="0"/>
    <n v="0"/>
  </r>
  <r>
    <x v="4"/>
    <x v="5"/>
    <x v="216"/>
    <n v="20845.439999999999"/>
    <n v="1737.12"/>
    <n v="411.6"/>
    <n v="0"/>
    <n v="0"/>
    <n v="0"/>
  </r>
  <r>
    <x v="4"/>
    <x v="5"/>
    <x v="217"/>
    <n v="20815.2"/>
    <n v="1734.6"/>
    <n v="409.92"/>
    <n v="0"/>
    <n v="0"/>
    <n v="0"/>
  </r>
  <r>
    <x v="4"/>
    <x v="5"/>
    <x v="218"/>
    <n v="20623.679"/>
    <n v="1718.6399167"/>
    <n v="398.16"/>
    <n v="0"/>
    <n v="0"/>
    <n v="0"/>
  </r>
  <r>
    <x v="4"/>
    <x v="5"/>
    <x v="219"/>
    <n v="20583.359"/>
    <n v="1715.2799167000001"/>
    <n v="395.64"/>
    <n v="0"/>
    <n v="0"/>
    <n v="0"/>
  </r>
  <r>
    <x v="4"/>
    <x v="5"/>
    <x v="220"/>
    <n v="20623.679"/>
    <n v="1718.6399167"/>
    <n v="401.52"/>
    <n v="0"/>
    <n v="0"/>
    <n v="0"/>
  </r>
  <r>
    <x v="4"/>
    <x v="5"/>
    <x v="221"/>
    <n v="20623.679"/>
    <n v="1718.6399167"/>
    <n v="403.2"/>
    <n v="0"/>
    <n v="0"/>
    <n v="0"/>
  </r>
  <r>
    <x v="4"/>
    <x v="5"/>
    <x v="222"/>
    <n v="20412"/>
    <n v="1701"/>
    <n v="400.68"/>
    <n v="0"/>
    <n v="0"/>
    <n v="0"/>
  </r>
  <r>
    <x v="4"/>
    <x v="5"/>
    <x v="223"/>
    <n v="19857.598999999998"/>
    <n v="1654.7999167"/>
    <n v="389.76"/>
    <n v="0"/>
    <n v="0"/>
    <n v="0"/>
  </r>
  <r>
    <x v="4"/>
    <x v="5"/>
    <x v="224"/>
    <n v="19666.080000000002"/>
    <n v="1638.84"/>
    <n v="386.4"/>
    <n v="0"/>
    <n v="0"/>
    <n v="0"/>
  </r>
  <r>
    <x v="4"/>
    <x v="5"/>
    <x v="225"/>
    <n v="19575.359"/>
    <n v="1631.2799167000001"/>
    <n v="384.72"/>
    <n v="0"/>
    <n v="0"/>
    <n v="0"/>
  </r>
  <r>
    <x v="4"/>
    <x v="5"/>
    <x v="226"/>
    <n v="19303.2"/>
    <n v="1608.6"/>
    <n v="372.96"/>
    <n v="0"/>
    <n v="0"/>
    <n v="0"/>
  </r>
  <r>
    <x v="4"/>
    <x v="5"/>
    <x v="227"/>
    <n v="19131.839"/>
    <n v="1594.3199167"/>
    <n v="371.28"/>
    <n v="0"/>
    <n v="0"/>
    <n v="0"/>
  </r>
  <r>
    <x v="4"/>
    <x v="5"/>
    <x v="228"/>
    <n v="18869.759999999998"/>
    <n v="1572.48"/>
    <n v="360.36"/>
    <n v="0"/>
    <n v="0"/>
    <n v="0"/>
  </r>
  <r>
    <x v="4"/>
    <x v="5"/>
    <x v="229"/>
    <n v="18708.478999999999"/>
    <n v="1559.0399167"/>
    <n v="365.4"/>
    <n v="0"/>
    <n v="0"/>
    <n v="0"/>
  </r>
  <r>
    <x v="4"/>
    <x v="5"/>
    <x v="230"/>
    <n v="18567.359"/>
    <n v="1547.2799167000001"/>
    <n v="362.88"/>
    <n v="0"/>
    <n v="0"/>
    <n v="0"/>
  </r>
  <r>
    <x v="4"/>
    <x v="5"/>
    <x v="231"/>
    <n v="18416.159"/>
    <n v="1534.6799166999999"/>
    <n v="362.88"/>
    <n v="0"/>
    <n v="0"/>
    <n v="0"/>
  </r>
  <r>
    <x v="4"/>
    <x v="5"/>
    <x v="232"/>
    <n v="18244.798999999999"/>
    <n v="1520.3999166999999"/>
    <n v="352.8"/>
    <n v="0"/>
    <n v="0"/>
    <n v="0"/>
  </r>
  <r>
    <x v="4"/>
    <x v="5"/>
    <x v="233"/>
    <n v="17952.478999999999"/>
    <n v="1496.0399167"/>
    <n v="330.12"/>
    <n v="0"/>
    <n v="0"/>
    <n v="0"/>
  </r>
  <r>
    <x v="4"/>
    <x v="5"/>
    <x v="234"/>
    <n v="17750.88"/>
    <n v="1479.24"/>
    <n v="321.72000000000003"/>
    <n v="0"/>
    <n v="0"/>
    <n v="0"/>
  </r>
  <r>
    <x v="4"/>
    <x v="5"/>
    <x v="235"/>
    <n v="17629.919000000002"/>
    <n v="1469.1599166999999"/>
    <n v="312.48"/>
    <n v="0"/>
    <n v="0"/>
    <n v="0"/>
  </r>
  <r>
    <x v="4"/>
    <x v="5"/>
    <x v="236"/>
    <n v="17478.719000000001"/>
    <n v="1456.5599167"/>
    <n v="305.76"/>
    <n v="0"/>
    <n v="0"/>
    <n v="0"/>
  </r>
  <r>
    <x v="4"/>
    <x v="5"/>
    <x v="237"/>
    <n v="17317.439999999999"/>
    <n v="1443.12"/>
    <n v="303.24"/>
    <n v="0"/>
    <n v="0"/>
    <n v="0"/>
  </r>
  <r>
    <x v="4"/>
    <x v="5"/>
    <x v="238"/>
    <n v="17236.798999999999"/>
    <n v="1436.3999166999999"/>
    <n v="303.24"/>
    <n v="0"/>
    <n v="0"/>
    <n v="0"/>
  </r>
  <r>
    <x v="4"/>
    <x v="5"/>
    <x v="239"/>
    <n v="17015.039000000001"/>
    <n v="1417.9199166999999"/>
    <n v="296.52"/>
    <n v="0"/>
    <n v="0"/>
    <n v="0"/>
  </r>
  <r>
    <x v="4"/>
    <x v="5"/>
    <x v="240"/>
    <n v="17055.359"/>
    <n v="1421.2799167000001"/>
    <n v="294.83999999999997"/>
    <n v="0"/>
    <n v="0"/>
    <n v="0"/>
  </r>
  <r>
    <x v="4"/>
    <x v="5"/>
    <x v="241"/>
    <n v="17015.039000000001"/>
    <n v="1417.9199166999999"/>
    <n v="297.36"/>
    <n v="0"/>
    <n v="0"/>
    <n v="0"/>
  </r>
  <r>
    <x v="4"/>
    <x v="5"/>
    <x v="242"/>
    <n v="16873.919000000002"/>
    <n v="1406.1599166999999"/>
    <n v="292.32"/>
    <n v="0"/>
    <n v="0"/>
    <n v="0"/>
  </r>
  <r>
    <x v="4"/>
    <x v="5"/>
    <x v="243"/>
    <n v="16803.359"/>
    <n v="1400.2799167000001"/>
    <n v="290.64"/>
    <n v="0"/>
    <n v="0"/>
    <n v="0"/>
  </r>
  <r>
    <x v="4"/>
    <x v="5"/>
    <x v="244"/>
    <n v="16702.560000000001"/>
    <n v="1391.88"/>
    <n v="286.44"/>
    <n v="0"/>
    <n v="0"/>
    <n v="0"/>
  </r>
  <r>
    <x v="4"/>
    <x v="5"/>
    <x v="245"/>
    <n v="16682.399000000001"/>
    <n v="1390.1999166999999"/>
    <n v="285.60000000000002"/>
    <n v="0"/>
    <n v="0"/>
    <n v="0"/>
  </r>
  <r>
    <x v="4"/>
    <x v="5"/>
    <x v="246"/>
    <n v="16632"/>
    <n v="1386"/>
    <n v="286.44"/>
    <n v="0"/>
    <n v="0"/>
    <n v="0"/>
  </r>
  <r>
    <x v="4"/>
    <x v="5"/>
    <x v="247"/>
    <n v="16551.359"/>
    <n v="1379.2799167000001"/>
    <n v="281.39999999999998"/>
    <n v="0"/>
    <n v="0"/>
    <n v="0"/>
  </r>
  <r>
    <x v="4"/>
    <x v="5"/>
    <x v="248"/>
    <n v="16460.64"/>
    <n v="1371.72"/>
    <n v="279.72000000000003"/>
    <n v="0"/>
    <n v="0"/>
    <n v="0"/>
  </r>
  <r>
    <x v="4"/>
    <x v="5"/>
    <x v="249"/>
    <n v="16410.239000000001"/>
    <n v="1367.5199167000001"/>
    <n v="278.04000000000002"/>
    <n v="0"/>
    <n v="0"/>
    <n v="0"/>
  </r>
  <r>
    <x v="4"/>
    <x v="5"/>
    <x v="250"/>
    <n v="16329.599"/>
    <n v="1360.7999167"/>
    <n v="275.52"/>
    <n v="0"/>
    <n v="0"/>
    <n v="0"/>
  </r>
  <r>
    <x v="4"/>
    <x v="5"/>
    <x v="251"/>
    <n v="16309.44"/>
    <n v="1359.12"/>
    <n v="278.88"/>
    <n v="0"/>
    <n v="0"/>
    <n v="0"/>
  </r>
  <r>
    <x v="4"/>
    <x v="5"/>
    <x v="252"/>
    <n v="16087.68"/>
    <n v="1340.64"/>
    <n v="274.68"/>
    <n v="0"/>
    <n v="0"/>
    <n v="0"/>
  </r>
  <r>
    <x v="4"/>
    <x v="5"/>
    <x v="253"/>
    <n v="15865.919"/>
    <n v="1322.1599166999999"/>
    <n v="258.72000000000003"/>
    <n v="0"/>
    <n v="0"/>
    <n v="0"/>
  </r>
  <r>
    <x v="4"/>
    <x v="5"/>
    <x v="254"/>
    <n v="15775.2"/>
    <n v="1314.6"/>
    <n v="246.12"/>
    <n v="0"/>
    <n v="0"/>
    <n v="0"/>
  </r>
  <r>
    <x v="4"/>
    <x v="5"/>
    <x v="255"/>
    <n v="15795.359"/>
    <n v="1316.2799167000001"/>
    <n v="252"/>
    <n v="0"/>
    <n v="0"/>
    <n v="0"/>
  </r>
  <r>
    <x v="4"/>
    <x v="5"/>
    <x v="256"/>
    <n v="15906.24"/>
    <n v="1325.52"/>
    <n v="258.72000000000003"/>
    <n v="0"/>
    <n v="0"/>
    <n v="0"/>
  </r>
  <r>
    <x v="4"/>
    <x v="5"/>
    <x v="257"/>
    <n v="15845.76"/>
    <n v="1320.48"/>
    <n v="256.2"/>
    <n v="0"/>
    <n v="0"/>
    <n v="0"/>
  </r>
  <r>
    <x v="4"/>
    <x v="5"/>
    <x v="258"/>
    <n v="15886.08"/>
    <n v="1323.84"/>
    <n v="256.2"/>
    <n v="0"/>
    <n v="0"/>
    <n v="0"/>
  </r>
  <r>
    <x v="4"/>
    <x v="5"/>
    <x v="259"/>
    <n v="15815.52"/>
    <n v="1317.96"/>
    <n v="252.84"/>
    <n v="0"/>
    <n v="0"/>
    <n v="0"/>
  </r>
  <r>
    <x v="4"/>
    <x v="5"/>
    <x v="260"/>
    <n v="15835.68"/>
    <n v="1319.64"/>
    <n v="254.52"/>
    <n v="0"/>
    <n v="0"/>
    <n v="0"/>
  </r>
  <r>
    <x v="4"/>
    <x v="5"/>
    <x v="261"/>
    <n v="15825.599"/>
    <n v="1318.7999167"/>
    <n v="252.84"/>
    <n v="0"/>
    <n v="0"/>
    <n v="0"/>
  </r>
  <r>
    <x v="4"/>
    <x v="5"/>
    <x v="262"/>
    <n v="15865.919"/>
    <n v="1322.1599166999999"/>
    <n v="258.72000000000003"/>
    <n v="0"/>
    <n v="0"/>
    <n v="0"/>
  </r>
  <r>
    <x v="4"/>
    <x v="5"/>
    <x v="263"/>
    <n v="15825.599"/>
    <n v="1318.7999167"/>
    <n v="257.04000000000002"/>
    <n v="0"/>
    <n v="0"/>
    <n v="0"/>
  </r>
  <r>
    <x v="4"/>
    <x v="5"/>
    <x v="264"/>
    <n v="15744.959000000001"/>
    <n v="1312.0799167"/>
    <n v="255.36"/>
    <n v="0"/>
    <n v="0"/>
    <n v="0"/>
  </r>
  <r>
    <x v="4"/>
    <x v="5"/>
    <x v="265"/>
    <n v="15674.398999999999"/>
    <n v="1306.1999166999999"/>
    <n v="251.16"/>
    <n v="0"/>
    <n v="0"/>
    <n v="0"/>
  </r>
  <r>
    <x v="4"/>
    <x v="5"/>
    <x v="266"/>
    <n v="15603.839"/>
    <n v="1300.3199167"/>
    <n v="246.12"/>
    <n v="0"/>
    <n v="0"/>
    <n v="0"/>
  </r>
  <r>
    <x v="4"/>
    <x v="5"/>
    <x v="267"/>
    <n v="15654.24"/>
    <n v="1304.52"/>
    <n v="246.96"/>
    <n v="0"/>
    <n v="0"/>
    <n v="0"/>
  </r>
  <r>
    <x v="4"/>
    <x v="5"/>
    <x v="268"/>
    <n v="15613.919"/>
    <n v="1301.1599166999999"/>
    <n v="243.6"/>
    <n v="0"/>
    <n v="0"/>
    <n v="0"/>
  </r>
  <r>
    <x v="4"/>
    <x v="5"/>
    <x v="269"/>
    <n v="15533.279"/>
    <n v="1294.4399166999999"/>
    <n v="240.24"/>
    <n v="0"/>
    <n v="0"/>
    <n v="0"/>
  </r>
  <r>
    <x v="4"/>
    <x v="5"/>
    <x v="270"/>
    <n v="15573.599"/>
    <n v="1297.7999167"/>
    <n v="243.6"/>
    <n v="0"/>
    <n v="0"/>
    <n v="0"/>
  </r>
  <r>
    <x v="4"/>
    <x v="5"/>
    <x v="271"/>
    <n v="15593.76"/>
    <n v="1299.48"/>
    <n v="242.76"/>
    <n v="0"/>
    <n v="0"/>
    <n v="0"/>
  </r>
  <r>
    <x v="4"/>
    <x v="5"/>
    <x v="272"/>
    <n v="15593.76"/>
    <n v="1299.48"/>
    <n v="243.6"/>
    <n v="0"/>
    <n v="0"/>
    <n v="0"/>
  </r>
  <r>
    <x v="4"/>
    <x v="5"/>
    <x v="273"/>
    <n v="15603.839"/>
    <n v="1300.3199167"/>
    <n v="241.92"/>
    <n v="0"/>
    <n v="0"/>
    <n v="0"/>
  </r>
  <r>
    <x v="4"/>
    <x v="5"/>
    <x v="274"/>
    <n v="15593.76"/>
    <n v="1299.48"/>
    <n v="241.92"/>
    <n v="0"/>
    <n v="0"/>
    <n v="0"/>
  </r>
  <r>
    <x v="4"/>
    <x v="5"/>
    <x v="275"/>
    <n v="15634.08"/>
    <n v="1302.8399999999999"/>
    <n v="243.6"/>
    <n v="0"/>
    <n v="0"/>
    <n v="0"/>
  </r>
  <r>
    <x v="4"/>
    <x v="5"/>
    <x v="276"/>
    <n v="15613.919"/>
    <n v="1301.1599166999999"/>
    <n v="241.92"/>
    <n v="0"/>
    <n v="0"/>
    <n v="0"/>
  </r>
  <r>
    <x v="4"/>
    <x v="5"/>
    <x v="277"/>
    <n v="15613.919"/>
    <n v="1301.1599166999999"/>
    <n v="244.44"/>
    <n v="0"/>
    <n v="0"/>
    <n v="0"/>
  </r>
  <r>
    <x v="4"/>
    <x v="5"/>
    <x v="278"/>
    <n v="15613.919"/>
    <n v="1301.1599166999999"/>
    <n v="242.76"/>
    <n v="0"/>
    <n v="0"/>
    <n v="0"/>
  </r>
  <r>
    <x v="4"/>
    <x v="5"/>
    <x v="279"/>
    <n v="15533.279"/>
    <n v="1294.4399166999999"/>
    <n v="240.24"/>
    <n v="0"/>
    <n v="0"/>
    <n v="0"/>
  </r>
  <r>
    <x v="4"/>
    <x v="5"/>
    <x v="280"/>
    <n v="15432.478999999999"/>
    <n v="1286.0399167"/>
    <n v="236.88"/>
    <n v="0"/>
    <n v="0"/>
    <n v="0"/>
  </r>
  <r>
    <x v="4"/>
    <x v="5"/>
    <x v="281"/>
    <n v="15412.32"/>
    <n v="1284.3599999999999"/>
    <n v="238.56"/>
    <n v="0"/>
    <n v="0"/>
    <n v="0"/>
  </r>
  <r>
    <x v="4"/>
    <x v="5"/>
    <x v="282"/>
    <n v="15361.919"/>
    <n v="1280.1599166999999"/>
    <n v="236.04"/>
    <n v="0"/>
    <n v="0"/>
    <n v="0"/>
  </r>
  <r>
    <x v="4"/>
    <x v="5"/>
    <x v="283"/>
    <n v="15372"/>
    <n v="1281"/>
    <n v="238.56"/>
    <n v="0"/>
    <n v="0"/>
    <n v="0"/>
  </r>
  <r>
    <x v="4"/>
    <x v="5"/>
    <x v="284"/>
    <n v="15382.08"/>
    <n v="1281.8399999999999"/>
    <n v="240.24"/>
    <n v="0"/>
    <n v="0"/>
    <n v="0"/>
  </r>
  <r>
    <x v="4"/>
    <x v="5"/>
    <x v="285"/>
    <n v="15271.2"/>
    <n v="1272.5999999999999"/>
    <n v="237.72"/>
    <n v="0"/>
    <n v="0"/>
    <n v="0"/>
  </r>
  <r>
    <x v="4"/>
    <x v="5"/>
    <x v="286"/>
    <n v="15281.279"/>
    <n v="1273.4399166999999"/>
    <n v="242.76"/>
    <n v="0"/>
    <n v="0"/>
    <n v="0"/>
  </r>
  <r>
    <x v="4"/>
    <x v="6"/>
    <x v="287"/>
    <n v="15261.12"/>
    <n v="1271.76"/>
    <n v="242.76"/>
    <n v="0"/>
    <n v="0"/>
    <n v="0"/>
  </r>
  <r>
    <x v="4"/>
    <x v="6"/>
    <x v="0"/>
    <n v="15099.839"/>
    <n v="1258.3199167"/>
    <n v="235.2"/>
    <n v="0"/>
    <n v="0"/>
    <n v="0"/>
  </r>
  <r>
    <x v="4"/>
    <x v="6"/>
    <x v="1"/>
    <n v="15109.919"/>
    <n v="1259.1599166999999"/>
    <n v="236.88"/>
    <n v="0"/>
    <n v="0"/>
    <n v="0"/>
  </r>
  <r>
    <x v="4"/>
    <x v="6"/>
    <x v="2"/>
    <n v="15120"/>
    <n v="1260"/>
    <n v="236.04"/>
    <n v="0"/>
    <n v="0"/>
    <n v="0"/>
  </r>
  <r>
    <x v="4"/>
    <x v="6"/>
    <x v="3"/>
    <n v="15089.76"/>
    <n v="1257.48"/>
    <n v="233.52"/>
    <n v="0"/>
    <n v="0"/>
    <n v="0"/>
  </r>
  <r>
    <x v="4"/>
    <x v="6"/>
    <x v="4"/>
    <n v="15160.32"/>
    <n v="1263.3599999999999"/>
    <n v="236.88"/>
    <n v="0"/>
    <n v="0"/>
    <n v="0"/>
  </r>
  <r>
    <x v="4"/>
    <x v="6"/>
    <x v="5"/>
    <n v="15160.32"/>
    <n v="1263.3599999999999"/>
    <n v="233.52"/>
    <n v="0"/>
    <n v="0"/>
    <n v="0"/>
  </r>
  <r>
    <x v="4"/>
    <x v="6"/>
    <x v="6"/>
    <n v="15230.88"/>
    <n v="1269.24"/>
    <n v="234.36"/>
    <n v="0"/>
    <n v="0"/>
    <n v="0"/>
  </r>
  <r>
    <x v="4"/>
    <x v="6"/>
    <x v="7"/>
    <n v="15261.12"/>
    <n v="1271.76"/>
    <n v="236.04"/>
    <n v="0"/>
    <n v="0"/>
    <n v="0"/>
  </r>
  <r>
    <x v="4"/>
    <x v="6"/>
    <x v="8"/>
    <n v="15240.959000000001"/>
    <n v="1270.0799167"/>
    <n v="233.52"/>
    <n v="0"/>
    <n v="0"/>
    <n v="0"/>
  </r>
  <r>
    <x v="4"/>
    <x v="6"/>
    <x v="9"/>
    <n v="15220.799000000001"/>
    <n v="1268.3999166999999"/>
    <n v="232.68"/>
    <n v="0"/>
    <n v="0"/>
    <n v="0"/>
  </r>
  <r>
    <x v="4"/>
    <x v="6"/>
    <x v="10"/>
    <n v="15240.959000000001"/>
    <n v="1270.0799167"/>
    <n v="230.16"/>
    <n v="0"/>
    <n v="0"/>
    <n v="0"/>
  </r>
  <r>
    <x v="4"/>
    <x v="6"/>
    <x v="11"/>
    <n v="15230.88"/>
    <n v="1269.24"/>
    <n v="228.48"/>
    <n v="0"/>
    <n v="0"/>
    <n v="0"/>
  </r>
  <r>
    <x v="4"/>
    <x v="6"/>
    <x v="12"/>
    <n v="15200.64"/>
    <n v="1266.72"/>
    <n v="227.64"/>
    <n v="0"/>
    <n v="0"/>
    <n v="0"/>
  </r>
  <r>
    <x v="4"/>
    <x v="6"/>
    <x v="13"/>
    <n v="15120"/>
    <n v="1260"/>
    <n v="222.6"/>
    <n v="0"/>
    <n v="0"/>
    <n v="0"/>
  </r>
  <r>
    <x v="4"/>
    <x v="6"/>
    <x v="14"/>
    <n v="15130.08"/>
    <n v="1260.8399999999999"/>
    <n v="220.92"/>
    <n v="0"/>
    <n v="0"/>
    <n v="0"/>
  </r>
  <r>
    <x v="4"/>
    <x v="6"/>
    <x v="15"/>
    <n v="15120"/>
    <n v="1260"/>
    <n v="218.4"/>
    <n v="0"/>
    <n v="0"/>
    <n v="0"/>
  </r>
  <r>
    <x v="4"/>
    <x v="6"/>
    <x v="16"/>
    <n v="15009.12"/>
    <n v="1250.76"/>
    <n v="215.88"/>
    <n v="0"/>
    <n v="0"/>
    <n v="0"/>
  </r>
  <r>
    <x v="4"/>
    <x v="6"/>
    <x v="17"/>
    <n v="14918.398999999999"/>
    <n v="1243.1999166999999"/>
    <n v="213.36"/>
    <n v="0"/>
    <n v="0"/>
    <n v="0"/>
  </r>
  <r>
    <x v="4"/>
    <x v="6"/>
    <x v="18"/>
    <n v="14938.56"/>
    <n v="1244.8800000000001"/>
    <n v="215.04"/>
    <n v="0"/>
    <n v="0"/>
    <n v="0"/>
  </r>
  <r>
    <x v="4"/>
    <x v="6"/>
    <x v="19"/>
    <n v="14888.159"/>
    <n v="1240.6799166999999"/>
    <n v="214.2"/>
    <n v="0"/>
    <n v="0"/>
    <n v="0"/>
  </r>
  <r>
    <x v="4"/>
    <x v="6"/>
    <x v="20"/>
    <n v="14847.839"/>
    <n v="1237.3199167"/>
    <n v="213.36"/>
    <n v="0"/>
    <n v="0"/>
    <n v="0"/>
  </r>
  <r>
    <x v="4"/>
    <x v="6"/>
    <x v="21"/>
    <n v="14807.52"/>
    <n v="1233.96"/>
    <n v="212.52"/>
    <n v="0"/>
    <n v="0"/>
    <n v="0"/>
  </r>
  <r>
    <x v="4"/>
    <x v="6"/>
    <x v="22"/>
    <n v="14807.52"/>
    <n v="1233.96"/>
    <n v="212.52"/>
    <n v="0"/>
    <n v="0"/>
    <n v="0"/>
  </r>
  <r>
    <x v="4"/>
    <x v="6"/>
    <x v="23"/>
    <n v="14767.2"/>
    <n v="1230.5999999999999"/>
    <n v="213.36"/>
    <n v="0"/>
    <n v="0"/>
    <n v="0"/>
  </r>
  <r>
    <x v="4"/>
    <x v="6"/>
    <x v="24"/>
    <n v="14736.959000000001"/>
    <n v="1228.0799167"/>
    <n v="211.68"/>
    <n v="0"/>
    <n v="0"/>
    <n v="0"/>
  </r>
  <r>
    <x v="4"/>
    <x v="6"/>
    <x v="25"/>
    <n v="14646.24"/>
    <n v="1220.52"/>
    <n v="212.52"/>
    <n v="0"/>
    <n v="0"/>
    <n v="0"/>
  </r>
  <r>
    <x v="4"/>
    <x v="6"/>
    <x v="26"/>
    <n v="14636.159"/>
    <n v="1219.6799166999999"/>
    <n v="215.88"/>
    <n v="0"/>
    <n v="0"/>
    <n v="0"/>
  </r>
  <r>
    <x v="4"/>
    <x v="6"/>
    <x v="27"/>
    <n v="14595.839"/>
    <n v="1216.3199167"/>
    <n v="216.72"/>
    <n v="0"/>
    <n v="0"/>
    <n v="0"/>
  </r>
  <r>
    <x v="4"/>
    <x v="6"/>
    <x v="28"/>
    <n v="14545.44"/>
    <n v="1212.1199999999999"/>
    <n v="215.88"/>
    <n v="0"/>
    <n v="0"/>
    <n v="0"/>
  </r>
  <r>
    <x v="4"/>
    <x v="6"/>
    <x v="29"/>
    <n v="14444.64"/>
    <n v="1203.72"/>
    <n v="212.52"/>
    <n v="0"/>
    <n v="0"/>
    <n v="0"/>
  </r>
  <r>
    <x v="4"/>
    <x v="6"/>
    <x v="30"/>
    <n v="14404.32"/>
    <n v="1200.3599999999999"/>
    <n v="211.68"/>
    <n v="0"/>
    <n v="0"/>
    <n v="0"/>
  </r>
  <r>
    <x v="4"/>
    <x v="6"/>
    <x v="31"/>
    <n v="14333.76"/>
    <n v="1194.48"/>
    <n v="210"/>
    <n v="0"/>
    <n v="0"/>
    <n v="0"/>
  </r>
  <r>
    <x v="4"/>
    <x v="6"/>
    <x v="32"/>
    <n v="14253.12"/>
    <n v="1187.76"/>
    <n v="210"/>
    <n v="0"/>
    <n v="0"/>
    <n v="0"/>
  </r>
  <r>
    <x v="4"/>
    <x v="6"/>
    <x v="33"/>
    <n v="14212.799000000001"/>
    <n v="1184.3999166999999"/>
    <n v="210"/>
    <n v="0"/>
    <n v="0"/>
    <n v="0"/>
  </r>
  <r>
    <x v="4"/>
    <x v="6"/>
    <x v="34"/>
    <n v="14162.398999999999"/>
    <n v="1180.1999166999999"/>
    <n v="208.32"/>
    <n v="0"/>
    <n v="0"/>
    <n v="0"/>
  </r>
  <r>
    <x v="4"/>
    <x v="6"/>
    <x v="35"/>
    <n v="14112"/>
    <n v="1176"/>
    <n v="207.48"/>
    <n v="0"/>
    <n v="0"/>
    <n v="0"/>
  </r>
  <r>
    <x v="4"/>
    <x v="6"/>
    <x v="36"/>
    <n v="13991.039000000001"/>
    <n v="1165.9199166999999"/>
    <n v="204.96"/>
    <n v="0"/>
    <n v="0"/>
    <n v="0"/>
  </r>
  <r>
    <x v="4"/>
    <x v="6"/>
    <x v="37"/>
    <n v="14001.12"/>
    <n v="1166.76"/>
    <n v="207.48"/>
    <n v="0"/>
    <n v="0"/>
    <n v="0"/>
  </r>
  <r>
    <x v="4"/>
    <x v="6"/>
    <x v="38"/>
    <n v="13991.039000000001"/>
    <n v="1165.9199166999999"/>
    <n v="208.32"/>
    <n v="0"/>
    <n v="0"/>
    <n v="0"/>
  </r>
  <r>
    <x v="4"/>
    <x v="6"/>
    <x v="39"/>
    <n v="13870.08"/>
    <n v="1155.8399999999999"/>
    <n v="206.64"/>
    <n v="0"/>
    <n v="0"/>
    <n v="0"/>
  </r>
  <r>
    <x v="4"/>
    <x v="6"/>
    <x v="40"/>
    <n v="13749.12"/>
    <n v="1145.76"/>
    <n v="198.24"/>
    <n v="0"/>
    <n v="0"/>
    <n v="0"/>
  </r>
  <r>
    <x v="4"/>
    <x v="6"/>
    <x v="41"/>
    <n v="13688.64"/>
    <n v="1140.72"/>
    <n v="196.56"/>
    <n v="0"/>
    <n v="0"/>
    <n v="0"/>
  </r>
  <r>
    <x v="4"/>
    <x v="6"/>
    <x v="42"/>
    <n v="13618.08"/>
    <n v="1134.8399999999999"/>
    <n v="196.56"/>
    <n v="0"/>
    <n v="0"/>
    <n v="0"/>
  </r>
  <r>
    <x v="4"/>
    <x v="6"/>
    <x v="43"/>
    <n v="13628.159"/>
    <n v="1135.6799166999999"/>
    <n v="199.08"/>
    <n v="0"/>
    <n v="0"/>
    <n v="0"/>
  </r>
  <r>
    <x v="4"/>
    <x v="6"/>
    <x v="44"/>
    <n v="13517.279"/>
    <n v="1126.4399166999999"/>
    <n v="194.88"/>
    <n v="0"/>
    <n v="0"/>
    <n v="0"/>
  </r>
  <r>
    <x v="4"/>
    <x v="6"/>
    <x v="45"/>
    <n v="13476.959000000001"/>
    <n v="1123.0799167"/>
    <n v="194.04"/>
    <n v="0"/>
    <n v="0"/>
    <n v="0"/>
  </r>
  <r>
    <x v="4"/>
    <x v="6"/>
    <x v="46"/>
    <n v="13416.478999999999"/>
    <n v="1118.0399167"/>
    <n v="192.36"/>
    <n v="0"/>
    <n v="0"/>
    <n v="0"/>
  </r>
  <r>
    <x v="4"/>
    <x v="6"/>
    <x v="47"/>
    <n v="13396.32"/>
    <n v="1116.3599999999999"/>
    <n v="193.2"/>
    <n v="0"/>
    <n v="0"/>
    <n v="0"/>
  </r>
  <r>
    <x v="4"/>
    <x v="6"/>
    <x v="48"/>
    <n v="13335.839"/>
    <n v="1111.3199167"/>
    <n v="189.84"/>
    <n v="0"/>
    <n v="0"/>
    <n v="0"/>
  </r>
  <r>
    <x v="4"/>
    <x v="6"/>
    <x v="49"/>
    <n v="13265.279"/>
    <n v="1105.4399166999999"/>
    <n v="188.16"/>
    <n v="0"/>
    <n v="0"/>
    <n v="0"/>
  </r>
  <r>
    <x v="4"/>
    <x v="6"/>
    <x v="50"/>
    <n v="13275.359"/>
    <n v="1106.2799167000001"/>
    <n v="190.68"/>
    <n v="0"/>
    <n v="0"/>
    <n v="0"/>
  </r>
  <r>
    <x v="4"/>
    <x v="6"/>
    <x v="51"/>
    <n v="13245.12"/>
    <n v="1103.76"/>
    <n v="189"/>
    <n v="0"/>
    <n v="0"/>
    <n v="0"/>
  </r>
  <r>
    <x v="4"/>
    <x v="6"/>
    <x v="52"/>
    <n v="13204.8"/>
    <n v="1100.4000000000001"/>
    <n v="188.16"/>
    <n v="0"/>
    <n v="0"/>
    <n v="0"/>
  </r>
  <r>
    <x v="4"/>
    <x v="6"/>
    <x v="53"/>
    <n v="13144.32"/>
    <n v="1095.3599999999999"/>
    <n v="183.12"/>
    <n v="0"/>
    <n v="0"/>
    <n v="0"/>
  </r>
  <r>
    <x v="4"/>
    <x v="6"/>
    <x v="54"/>
    <n v="13114.08"/>
    <n v="1092.8399999999999"/>
    <n v="184.8"/>
    <n v="0"/>
    <n v="0"/>
    <n v="0"/>
  </r>
  <r>
    <x v="4"/>
    <x v="6"/>
    <x v="55"/>
    <n v="13093.919"/>
    <n v="1091.1599166999999"/>
    <n v="182.28"/>
    <n v="0"/>
    <n v="0"/>
    <n v="0"/>
  </r>
  <r>
    <x v="4"/>
    <x v="6"/>
    <x v="56"/>
    <n v="13083.839"/>
    <n v="1090.3199167"/>
    <n v="186.48"/>
    <n v="0"/>
    <n v="0"/>
    <n v="0"/>
  </r>
  <r>
    <x v="4"/>
    <x v="6"/>
    <x v="57"/>
    <n v="13033.44"/>
    <n v="1086.1199999999999"/>
    <n v="189.84"/>
    <n v="0"/>
    <n v="0"/>
    <n v="0"/>
  </r>
  <r>
    <x v="4"/>
    <x v="6"/>
    <x v="58"/>
    <n v="13013.279"/>
    <n v="1084.4399166999999"/>
    <n v="189"/>
    <n v="0"/>
    <n v="0"/>
    <n v="0"/>
  </r>
  <r>
    <x v="4"/>
    <x v="6"/>
    <x v="59"/>
    <n v="12993.12"/>
    <n v="1082.76"/>
    <n v="187.32"/>
    <n v="0"/>
    <n v="0"/>
    <n v="0"/>
  </r>
  <r>
    <x v="4"/>
    <x v="6"/>
    <x v="60"/>
    <n v="12952.8"/>
    <n v="1079.4000000000001"/>
    <n v="186.48"/>
    <n v="0"/>
    <n v="0"/>
    <n v="0"/>
  </r>
  <r>
    <x v="4"/>
    <x v="6"/>
    <x v="61"/>
    <n v="12942.718999999999"/>
    <n v="1078.5599167"/>
    <n v="184.8"/>
    <n v="0"/>
    <n v="0"/>
    <n v="0"/>
  </r>
  <r>
    <x v="4"/>
    <x v="6"/>
    <x v="62"/>
    <n v="12942.718999999999"/>
    <n v="1078.5599167"/>
    <n v="183.96"/>
    <n v="0"/>
    <n v="0"/>
    <n v="0"/>
  </r>
  <r>
    <x v="4"/>
    <x v="6"/>
    <x v="63"/>
    <n v="12902.398999999999"/>
    <n v="1075.1999166999999"/>
    <n v="183.96"/>
    <n v="0"/>
    <n v="0"/>
    <n v="0"/>
  </r>
  <r>
    <x v="4"/>
    <x v="6"/>
    <x v="64"/>
    <n v="12892.32"/>
    <n v="1074.3599999999999"/>
    <n v="184.8"/>
    <n v="0"/>
    <n v="0"/>
    <n v="0"/>
  </r>
  <r>
    <x v="4"/>
    <x v="6"/>
    <x v="65"/>
    <n v="12811.68"/>
    <n v="1067.6400000000001"/>
    <n v="181.44"/>
    <n v="0"/>
    <n v="0"/>
    <n v="0"/>
  </r>
  <r>
    <x v="4"/>
    <x v="6"/>
    <x v="66"/>
    <n v="12791.52"/>
    <n v="1065.96"/>
    <n v="183.12"/>
    <n v="0"/>
    <n v="0"/>
    <n v="0"/>
  </r>
  <r>
    <x v="4"/>
    <x v="6"/>
    <x v="67"/>
    <n v="12761.279"/>
    <n v="1063.4399166999999"/>
    <n v="182.28"/>
    <n v="0"/>
    <n v="0"/>
    <n v="0"/>
  </r>
  <r>
    <x v="4"/>
    <x v="6"/>
    <x v="68"/>
    <n v="12710.88"/>
    <n v="1059.24"/>
    <n v="184.8"/>
    <n v="0"/>
    <n v="0"/>
    <n v="0"/>
  </r>
  <r>
    <x v="4"/>
    <x v="6"/>
    <x v="69"/>
    <n v="12690.718999999999"/>
    <n v="1057.5599167"/>
    <n v="187.32"/>
    <n v="0"/>
    <n v="0"/>
    <n v="0"/>
  </r>
  <r>
    <x v="4"/>
    <x v="6"/>
    <x v="70"/>
    <n v="12660.478999999999"/>
    <n v="1055.0399167"/>
    <n v="188.16"/>
    <n v="0"/>
    <n v="0"/>
    <n v="0"/>
  </r>
  <r>
    <x v="4"/>
    <x v="6"/>
    <x v="71"/>
    <n v="12589.919"/>
    <n v="1049.1599166999999"/>
    <n v="187.32"/>
    <n v="0"/>
    <n v="0"/>
    <n v="0"/>
  </r>
  <r>
    <x v="4"/>
    <x v="6"/>
    <x v="72"/>
    <n v="12519.359"/>
    <n v="1043.2799167000001"/>
    <n v="186.48"/>
    <n v="0"/>
    <n v="0"/>
    <n v="0"/>
  </r>
  <r>
    <x v="4"/>
    <x v="6"/>
    <x v="73"/>
    <n v="12237.119000000001"/>
    <n v="1019.7599167"/>
    <n v="184.8"/>
    <n v="0"/>
    <n v="0"/>
    <n v="0"/>
  </r>
  <r>
    <x v="4"/>
    <x v="6"/>
    <x v="74"/>
    <n v="12257.279"/>
    <n v="1021.4399167"/>
    <n v="186.48"/>
    <n v="0"/>
    <n v="0"/>
    <n v="0"/>
  </r>
  <r>
    <x v="4"/>
    <x v="6"/>
    <x v="75"/>
    <n v="12448.8"/>
    <n v="1037.4000000000001"/>
    <n v="199.08"/>
    <n v="0"/>
    <n v="0"/>
    <n v="0"/>
  </r>
  <r>
    <x v="4"/>
    <x v="6"/>
    <x v="76"/>
    <n v="12408.478999999999"/>
    <n v="1034.0399167"/>
    <n v="201.6"/>
    <n v="0"/>
    <n v="0"/>
    <n v="0"/>
  </r>
  <r>
    <x v="4"/>
    <x v="6"/>
    <x v="77"/>
    <n v="12327.839"/>
    <n v="1027.3199167"/>
    <n v="201.6"/>
    <n v="0"/>
    <n v="0"/>
    <n v="0"/>
  </r>
  <r>
    <x v="4"/>
    <x v="6"/>
    <x v="78"/>
    <n v="12317.76"/>
    <n v="1026.48"/>
    <n v="199.92"/>
    <n v="0"/>
    <n v="0"/>
    <n v="0"/>
  </r>
  <r>
    <x v="4"/>
    <x v="6"/>
    <x v="79"/>
    <n v="12196.8"/>
    <n v="1016.4"/>
    <n v="198.24"/>
    <n v="0"/>
    <n v="0"/>
    <n v="0"/>
  </r>
  <r>
    <x v="4"/>
    <x v="6"/>
    <x v="80"/>
    <n v="12126.24"/>
    <n v="1010.52"/>
    <n v="199.08"/>
    <n v="0"/>
    <n v="0"/>
    <n v="0"/>
  </r>
  <r>
    <x v="4"/>
    <x v="6"/>
    <x v="81"/>
    <n v="12055.679"/>
    <n v="1004.6399167"/>
    <n v="197.4"/>
    <n v="0"/>
    <n v="0"/>
    <n v="0"/>
  </r>
  <r>
    <x v="4"/>
    <x v="6"/>
    <x v="82"/>
    <n v="12065.76"/>
    <n v="1005.48"/>
    <n v="199.08"/>
    <n v="0"/>
    <n v="0"/>
    <n v="0"/>
  </r>
  <r>
    <x v="4"/>
    <x v="6"/>
    <x v="83"/>
    <n v="12015.36"/>
    <n v="1001.28"/>
    <n v="200.76"/>
    <n v="0"/>
    <n v="0"/>
    <n v="0"/>
  </r>
  <r>
    <x v="4"/>
    <x v="6"/>
    <x v="84"/>
    <n v="11995.2"/>
    <n v="999.6"/>
    <n v="200.76"/>
    <n v="0"/>
    <n v="0"/>
    <n v="0"/>
  </r>
  <r>
    <x v="4"/>
    <x v="6"/>
    <x v="85"/>
    <n v="12035.52"/>
    <n v="1002.96"/>
    <n v="202.44"/>
    <n v="0"/>
    <n v="0"/>
    <n v="0"/>
  </r>
  <r>
    <x v="4"/>
    <x v="6"/>
    <x v="86"/>
    <n v="12045.6"/>
    <n v="1003.8"/>
    <n v="203.28"/>
    <n v="0"/>
    <n v="0"/>
    <n v="0"/>
  </r>
  <r>
    <x v="4"/>
    <x v="6"/>
    <x v="87"/>
    <n v="12025.44"/>
    <n v="1002.12"/>
    <n v="201.6"/>
    <n v="0"/>
    <n v="0"/>
    <n v="0"/>
  </r>
  <r>
    <x v="4"/>
    <x v="6"/>
    <x v="88"/>
    <n v="12106.08"/>
    <n v="1008.84"/>
    <n v="207.48"/>
    <n v="0"/>
    <n v="0"/>
    <n v="0"/>
  </r>
  <r>
    <x v="4"/>
    <x v="6"/>
    <x v="89"/>
    <n v="12106.08"/>
    <n v="1008.84"/>
    <n v="205.8"/>
    <n v="0"/>
    <n v="0"/>
    <n v="0"/>
  </r>
  <r>
    <x v="4"/>
    <x v="6"/>
    <x v="90"/>
    <n v="12116.16"/>
    <n v="1009.68"/>
    <n v="206.64"/>
    <n v="0"/>
    <n v="0"/>
    <n v="0"/>
  </r>
  <r>
    <x v="4"/>
    <x v="6"/>
    <x v="91"/>
    <n v="12186.72"/>
    <n v="1015.56"/>
    <n v="208.32"/>
    <n v="0"/>
    <n v="0"/>
    <n v="0"/>
  </r>
  <r>
    <x v="4"/>
    <x v="6"/>
    <x v="92"/>
    <n v="12146.398999999999"/>
    <n v="1012.1999167"/>
    <n v="209.16"/>
    <n v="0"/>
    <n v="0"/>
    <n v="0"/>
  </r>
  <r>
    <x v="4"/>
    <x v="6"/>
    <x v="93"/>
    <n v="12186.72"/>
    <n v="1015.56"/>
    <n v="212.52"/>
    <n v="0"/>
    <n v="0"/>
    <n v="0"/>
  </r>
  <r>
    <x v="4"/>
    <x v="6"/>
    <x v="94"/>
    <n v="12287.52"/>
    <n v="1023.96"/>
    <n v="218.4"/>
    <n v="0"/>
    <n v="0"/>
    <n v="0"/>
  </r>
  <r>
    <x v="4"/>
    <x v="6"/>
    <x v="95"/>
    <n v="12348"/>
    <n v="1029"/>
    <n v="221.76"/>
    <n v="0"/>
    <n v="0"/>
    <n v="0"/>
  </r>
  <r>
    <x v="4"/>
    <x v="6"/>
    <x v="96"/>
    <n v="12297.599"/>
    <n v="1024.7999167"/>
    <n v="218.4"/>
    <n v="0"/>
    <n v="0"/>
    <n v="0"/>
  </r>
  <r>
    <x v="4"/>
    <x v="6"/>
    <x v="97"/>
    <n v="12237.119000000001"/>
    <n v="1019.7599167"/>
    <n v="216.72"/>
    <n v="0"/>
    <n v="0"/>
    <n v="0"/>
  </r>
  <r>
    <x v="4"/>
    <x v="6"/>
    <x v="98"/>
    <n v="12277.44"/>
    <n v="1023.12"/>
    <n v="219.24"/>
    <n v="0"/>
    <n v="0"/>
    <n v="0"/>
  </r>
  <r>
    <x v="4"/>
    <x v="6"/>
    <x v="99"/>
    <n v="12337.919"/>
    <n v="1028.1599166999999"/>
    <n v="220.08"/>
    <n v="0"/>
    <n v="0"/>
    <n v="0"/>
  </r>
  <r>
    <x v="4"/>
    <x v="6"/>
    <x v="100"/>
    <n v="12307.68"/>
    <n v="1025.6400000000001"/>
    <n v="220.08"/>
    <n v="0"/>
    <n v="0"/>
    <n v="0"/>
  </r>
  <r>
    <x v="4"/>
    <x v="6"/>
    <x v="101"/>
    <n v="12348"/>
    <n v="1029"/>
    <n v="221.76"/>
    <n v="0"/>
    <n v="0"/>
    <n v="0"/>
  </r>
  <r>
    <x v="4"/>
    <x v="6"/>
    <x v="102"/>
    <n v="12398.398999999999"/>
    <n v="1033.1999166999999"/>
    <n v="220.92"/>
    <n v="0"/>
    <n v="0"/>
    <n v="0"/>
  </r>
  <r>
    <x v="4"/>
    <x v="6"/>
    <x v="103"/>
    <n v="12408.478999999999"/>
    <n v="1034.0399167"/>
    <n v="223.44"/>
    <n v="0"/>
    <n v="0"/>
    <n v="0"/>
  </r>
  <r>
    <x v="4"/>
    <x v="6"/>
    <x v="104"/>
    <n v="12388.32"/>
    <n v="1032.3599999999999"/>
    <n v="221.76"/>
    <n v="0"/>
    <n v="0"/>
    <n v="0"/>
  </r>
  <r>
    <x v="4"/>
    <x v="6"/>
    <x v="105"/>
    <n v="12458.88"/>
    <n v="1038.24"/>
    <n v="225.12"/>
    <n v="0"/>
    <n v="0"/>
    <n v="0"/>
  </r>
  <r>
    <x v="4"/>
    <x v="6"/>
    <x v="106"/>
    <n v="12408.478999999999"/>
    <n v="1034.0399167"/>
    <n v="225.12"/>
    <n v="0"/>
    <n v="0"/>
    <n v="0"/>
  </r>
  <r>
    <x v="4"/>
    <x v="6"/>
    <x v="107"/>
    <n v="12468.959000000001"/>
    <n v="1039.0799167"/>
    <n v="225.96"/>
    <n v="0"/>
    <n v="0"/>
    <n v="0"/>
  </r>
  <r>
    <x v="4"/>
    <x v="6"/>
    <x v="108"/>
    <n v="12559.68"/>
    <n v="1046.6400000000001"/>
    <n v="223.44"/>
    <n v="0"/>
    <n v="0"/>
    <n v="0"/>
  </r>
  <r>
    <x v="4"/>
    <x v="6"/>
    <x v="109"/>
    <n v="12680.64"/>
    <n v="1056.72"/>
    <n v="231"/>
    <n v="0"/>
    <n v="0"/>
    <n v="0"/>
  </r>
  <r>
    <x v="4"/>
    <x v="6"/>
    <x v="110"/>
    <n v="12731.039000000001"/>
    <n v="1060.9199166999999"/>
    <n v="225.12"/>
    <n v="0"/>
    <n v="0"/>
    <n v="0"/>
  </r>
  <r>
    <x v="4"/>
    <x v="6"/>
    <x v="111"/>
    <n v="12761.279"/>
    <n v="1063.4399166999999"/>
    <n v="224.28"/>
    <n v="0"/>
    <n v="0"/>
    <n v="0"/>
  </r>
  <r>
    <x v="4"/>
    <x v="6"/>
    <x v="112"/>
    <n v="12771.359"/>
    <n v="1064.2799167000001"/>
    <n v="225.96"/>
    <n v="0"/>
    <n v="0"/>
    <n v="0"/>
  </r>
  <r>
    <x v="4"/>
    <x v="6"/>
    <x v="113"/>
    <n v="12831.839"/>
    <n v="1069.3199167"/>
    <n v="229.32"/>
    <n v="0"/>
    <n v="0"/>
    <n v="0"/>
  </r>
  <r>
    <x v="4"/>
    <x v="6"/>
    <x v="114"/>
    <n v="12932.64"/>
    <n v="1077.72"/>
    <n v="230.16"/>
    <n v="0"/>
    <n v="0"/>
    <n v="0"/>
  </r>
  <r>
    <x v="4"/>
    <x v="6"/>
    <x v="115"/>
    <n v="12932.64"/>
    <n v="1077.72"/>
    <n v="231"/>
    <n v="0"/>
    <n v="0"/>
    <n v="0"/>
  </r>
  <r>
    <x v="4"/>
    <x v="6"/>
    <x v="116"/>
    <n v="12952.8"/>
    <n v="1079.4000000000001"/>
    <n v="231"/>
    <n v="0"/>
    <n v="0"/>
    <n v="0"/>
  </r>
  <r>
    <x v="4"/>
    <x v="6"/>
    <x v="117"/>
    <n v="12922.56"/>
    <n v="1076.8800000000001"/>
    <n v="233.52"/>
    <n v="0"/>
    <n v="0"/>
    <n v="0"/>
  </r>
  <r>
    <x v="4"/>
    <x v="6"/>
    <x v="118"/>
    <n v="13104"/>
    <n v="1092"/>
    <n v="236.88"/>
    <n v="0"/>
    <n v="0"/>
    <n v="0"/>
  </r>
  <r>
    <x v="4"/>
    <x v="6"/>
    <x v="119"/>
    <n v="13164.478999999999"/>
    <n v="1097.0399167"/>
    <n v="240.24"/>
    <n v="0"/>
    <n v="0"/>
    <n v="0"/>
  </r>
  <r>
    <x v="4"/>
    <x v="6"/>
    <x v="120"/>
    <n v="13184.64"/>
    <n v="1098.72"/>
    <n v="239.4"/>
    <n v="0"/>
    <n v="0"/>
    <n v="0"/>
  </r>
  <r>
    <x v="4"/>
    <x v="6"/>
    <x v="121"/>
    <n v="13245.12"/>
    <n v="1103.76"/>
    <n v="241.92"/>
    <n v="0"/>
    <n v="0"/>
    <n v="0"/>
  </r>
  <r>
    <x v="4"/>
    <x v="6"/>
    <x v="122"/>
    <n v="13356"/>
    <n v="1113"/>
    <n v="241.92"/>
    <n v="0"/>
    <n v="0"/>
    <n v="0"/>
  </r>
  <r>
    <x v="4"/>
    <x v="6"/>
    <x v="123"/>
    <n v="13376.159"/>
    <n v="1114.6799166999999"/>
    <n v="239.4"/>
    <n v="0"/>
    <n v="0"/>
    <n v="0"/>
  </r>
  <r>
    <x v="4"/>
    <x v="6"/>
    <x v="124"/>
    <n v="13416.478999999999"/>
    <n v="1118.0399167"/>
    <n v="243.6"/>
    <n v="0"/>
    <n v="0"/>
    <n v="0"/>
  </r>
  <r>
    <x v="4"/>
    <x v="6"/>
    <x v="125"/>
    <n v="13446.718999999999"/>
    <n v="1120.5599167"/>
    <n v="241.92"/>
    <n v="0"/>
    <n v="0"/>
    <n v="0"/>
  </r>
  <r>
    <x v="4"/>
    <x v="6"/>
    <x v="126"/>
    <n v="13860"/>
    <n v="1155"/>
    <n v="252.84"/>
    <n v="0"/>
    <n v="0"/>
    <n v="0"/>
  </r>
  <r>
    <x v="4"/>
    <x v="6"/>
    <x v="127"/>
    <n v="14394.24"/>
    <n v="1199.52"/>
    <n v="278.88"/>
    <n v="0"/>
    <n v="0"/>
    <n v="0"/>
  </r>
  <r>
    <x v="4"/>
    <x v="6"/>
    <x v="128"/>
    <n v="14545.44"/>
    <n v="1212.1199999999999"/>
    <n v="281.39999999999998"/>
    <n v="0"/>
    <n v="0"/>
    <n v="0"/>
  </r>
  <r>
    <x v="4"/>
    <x v="6"/>
    <x v="129"/>
    <n v="14777.279"/>
    <n v="1231.4399166999999"/>
    <n v="292.32"/>
    <n v="0"/>
    <n v="0"/>
    <n v="0"/>
  </r>
  <r>
    <x v="4"/>
    <x v="6"/>
    <x v="130"/>
    <n v="15210.718999999999"/>
    <n v="1267.5599167"/>
    <n v="318.36"/>
    <n v="0"/>
    <n v="0"/>
    <n v="0"/>
  </r>
  <r>
    <x v="4"/>
    <x v="6"/>
    <x v="131"/>
    <n v="15432.478999999999"/>
    <n v="1286.0399167"/>
    <n v="324.24"/>
    <n v="0"/>
    <n v="0"/>
    <n v="0"/>
  </r>
  <r>
    <x v="4"/>
    <x v="6"/>
    <x v="132"/>
    <n v="15513.12"/>
    <n v="1292.76"/>
    <n v="326.76"/>
    <n v="0"/>
    <n v="0"/>
    <n v="0"/>
  </r>
  <r>
    <x v="4"/>
    <x v="6"/>
    <x v="133"/>
    <n v="15583.68"/>
    <n v="1298.6400000000001"/>
    <n v="328.44"/>
    <n v="0"/>
    <n v="0"/>
    <n v="0"/>
  </r>
  <r>
    <x v="4"/>
    <x v="6"/>
    <x v="134"/>
    <n v="15775.2"/>
    <n v="1314.6"/>
    <n v="336"/>
    <n v="0"/>
    <n v="0"/>
    <n v="0"/>
  </r>
  <r>
    <x v="4"/>
    <x v="6"/>
    <x v="135"/>
    <n v="15996.959000000001"/>
    <n v="1333.0799167"/>
    <n v="344.4"/>
    <n v="0"/>
    <n v="0"/>
    <n v="0"/>
  </r>
  <r>
    <x v="4"/>
    <x v="6"/>
    <x v="136"/>
    <n v="16097.76"/>
    <n v="1341.48"/>
    <n v="346.08"/>
    <n v="0"/>
    <n v="0"/>
    <n v="0"/>
  </r>
  <r>
    <x v="4"/>
    <x v="6"/>
    <x v="137"/>
    <n v="16148.159"/>
    <n v="1345.6799166999999"/>
    <n v="351.12"/>
    <n v="0"/>
    <n v="0"/>
    <n v="0"/>
  </r>
  <r>
    <x v="4"/>
    <x v="6"/>
    <x v="138"/>
    <n v="16148.159"/>
    <n v="1345.6799166999999"/>
    <n v="351.96"/>
    <n v="0"/>
    <n v="0"/>
    <n v="0"/>
  </r>
  <r>
    <x v="4"/>
    <x v="6"/>
    <x v="139"/>
    <n v="16178.398999999999"/>
    <n v="1348.1999166999999"/>
    <n v="351.96"/>
    <n v="0"/>
    <n v="0"/>
    <n v="0"/>
  </r>
  <r>
    <x v="4"/>
    <x v="6"/>
    <x v="140"/>
    <n v="16299.359"/>
    <n v="1358.2799167000001"/>
    <n v="357.84"/>
    <n v="0"/>
    <n v="0"/>
    <n v="0"/>
  </r>
  <r>
    <x v="4"/>
    <x v="6"/>
    <x v="141"/>
    <n v="16450.560000000001"/>
    <n v="1370.88"/>
    <n v="361.2"/>
    <n v="0"/>
    <n v="0"/>
    <n v="0"/>
  </r>
  <r>
    <x v="4"/>
    <x v="6"/>
    <x v="142"/>
    <n v="16380"/>
    <n v="1365"/>
    <n v="363.72"/>
    <n v="0"/>
    <n v="0"/>
    <n v="0"/>
  </r>
  <r>
    <x v="4"/>
    <x v="6"/>
    <x v="143"/>
    <n v="16581.598999999998"/>
    <n v="1381.7999167"/>
    <n v="381.36"/>
    <n v="0"/>
    <n v="0"/>
    <n v="0"/>
  </r>
  <r>
    <x v="4"/>
    <x v="6"/>
    <x v="144"/>
    <n v="16742.88"/>
    <n v="1395.24"/>
    <n v="385.56"/>
    <n v="0"/>
    <n v="0"/>
    <n v="0"/>
  </r>
  <r>
    <x v="4"/>
    <x v="6"/>
    <x v="145"/>
    <n v="16682.399000000001"/>
    <n v="1390.1999166999999"/>
    <n v="394.8"/>
    <n v="0"/>
    <n v="0"/>
    <n v="0"/>
  </r>
  <r>
    <x v="4"/>
    <x v="6"/>
    <x v="146"/>
    <n v="16974.719000000001"/>
    <n v="1414.5599167"/>
    <n v="402.36"/>
    <n v="0"/>
    <n v="0"/>
    <n v="0"/>
  </r>
  <r>
    <x v="4"/>
    <x v="6"/>
    <x v="147"/>
    <n v="17226.719000000001"/>
    <n v="1435.5599167"/>
    <n v="404.04"/>
    <n v="0"/>
    <n v="0"/>
    <n v="0"/>
  </r>
  <r>
    <x v="4"/>
    <x v="6"/>
    <x v="148"/>
    <n v="17327.52"/>
    <n v="1443.96"/>
    <n v="401.52"/>
    <n v="0"/>
    <n v="0"/>
    <n v="0"/>
  </r>
  <r>
    <x v="4"/>
    <x v="6"/>
    <x v="149"/>
    <n v="17337.598999999998"/>
    <n v="1444.7999167"/>
    <n v="403.2"/>
    <n v="0"/>
    <n v="0"/>
    <n v="0"/>
  </r>
  <r>
    <x v="4"/>
    <x v="6"/>
    <x v="150"/>
    <n v="17317.439999999999"/>
    <n v="1443.12"/>
    <n v="401.52"/>
    <n v="0"/>
    <n v="0"/>
    <n v="0"/>
  </r>
  <r>
    <x v="4"/>
    <x v="6"/>
    <x v="151"/>
    <n v="17297.278999999999"/>
    <n v="1441.4399166999999"/>
    <n v="402.36"/>
    <n v="0"/>
    <n v="0"/>
    <n v="0"/>
  </r>
  <r>
    <x v="4"/>
    <x v="6"/>
    <x v="152"/>
    <n v="17236.798999999999"/>
    <n v="1436.3999166999999"/>
    <n v="404.88"/>
    <n v="0"/>
    <n v="0"/>
    <n v="0"/>
  </r>
  <r>
    <x v="4"/>
    <x v="6"/>
    <x v="153"/>
    <n v="17236.798999999999"/>
    <n v="1436.3999166999999"/>
    <n v="400.68"/>
    <n v="0"/>
    <n v="0"/>
    <n v="0"/>
  </r>
  <r>
    <x v="4"/>
    <x v="6"/>
    <x v="154"/>
    <n v="17246.88"/>
    <n v="1437.24"/>
    <n v="399.84"/>
    <n v="0"/>
    <n v="0"/>
    <n v="0"/>
  </r>
  <r>
    <x v="4"/>
    <x v="6"/>
    <x v="155"/>
    <n v="16823.52"/>
    <n v="1401.96"/>
    <n v="396.48"/>
    <n v="0"/>
    <n v="0"/>
    <n v="0"/>
  </r>
  <r>
    <x v="4"/>
    <x v="6"/>
    <x v="156"/>
    <n v="16621.919000000002"/>
    <n v="1385.1599166999999"/>
    <n v="396.48"/>
    <n v="0"/>
    <n v="0"/>
    <n v="0"/>
  </r>
  <r>
    <x v="4"/>
    <x v="6"/>
    <x v="157"/>
    <n v="16511.039000000001"/>
    <n v="1375.9199166999999"/>
    <n v="393.12"/>
    <n v="0"/>
    <n v="0"/>
    <n v="0"/>
  </r>
  <r>
    <x v="4"/>
    <x v="6"/>
    <x v="158"/>
    <n v="16652.159"/>
    <n v="1387.6799166999999"/>
    <n v="391.44"/>
    <n v="0"/>
    <n v="0"/>
    <n v="0"/>
  </r>
  <r>
    <x v="4"/>
    <x v="6"/>
    <x v="159"/>
    <n v="16722.719000000001"/>
    <n v="1393.5599167"/>
    <n v="392.28"/>
    <n v="0"/>
    <n v="0"/>
    <n v="0"/>
  </r>
  <r>
    <x v="4"/>
    <x v="6"/>
    <x v="160"/>
    <n v="17085.598999999998"/>
    <n v="1423.7999167"/>
    <n v="396.48"/>
    <n v="0"/>
    <n v="0"/>
    <n v="0"/>
  </r>
  <r>
    <x v="4"/>
    <x v="6"/>
    <x v="161"/>
    <n v="17398.080000000002"/>
    <n v="1449.84"/>
    <n v="398.16"/>
    <n v="0"/>
    <n v="0"/>
    <n v="0"/>
  </r>
  <r>
    <x v="4"/>
    <x v="6"/>
    <x v="162"/>
    <n v="17377.919000000002"/>
    <n v="1448.1599166999999"/>
    <n v="403.2"/>
    <n v="0"/>
    <n v="0"/>
    <n v="0"/>
  </r>
  <r>
    <x v="4"/>
    <x v="6"/>
    <x v="163"/>
    <n v="17176.32"/>
    <n v="1431.36"/>
    <n v="396.48"/>
    <n v="0"/>
    <n v="0"/>
    <n v="0"/>
  </r>
  <r>
    <x v="4"/>
    <x v="6"/>
    <x v="164"/>
    <n v="16884"/>
    <n v="1407"/>
    <n v="396.48"/>
    <n v="0"/>
    <n v="0"/>
    <n v="0"/>
  </r>
  <r>
    <x v="4"/>
    <x v="6"/>
    <x v="165"/>
    <n v="16904.159"/>
    <n v="1408.6799166999999"/>
    <n v="403.2"/>
    <n v="0"/>
    <n v="0"/>
    <n v="0"/>
  </r>
  <r>
    <x v="4"/>
    <x v="6"/>
    <x v="166"/>
    <n v="16914.239000000001"/>
    <n v="1409.5199167000001"/>
    <n v="399.84"/>
    <n v="0"/>
    <n v="0"/>
    <n v="0"/>
  </r>
  <r>
    <x v="4"/>
    <x v="6"/>
    <x v="167"/>
    <n v="16934.399000000001"/>
    <n v="1411.1999166999999"/>
    <n v="401.52"/>
    <n v="0"/>
    <n v="0"/>
    <n v="0"/>
  </r>
  <r>
    <x v="4"/>
    <x v="6"/>
    <x v="168"/>
    <n v="16783.2"/>
    <n v="1398.6"/>
    <n v="397.32"/>
    <n v="0"/>
    <n v="0"/>
    <n v="0"/>
  </r>
  <r>
    <x v="4"/>
    <x v="6"/>
    <x v="169"/>
    <n v="17035.2"/>
    <n v="1419.6"/>
    <n v="399"/>
    <n v="0"/>
    <n v="0"/>
    <n v="0"/>
  </r>
  <r>
    <x v="4"/>
    <x v="6"/>
    <x v="170"/>
    <n v="17146.080000000002"/>
    <n v="1428.84"/>
    <n v="394.8"/>
    <n v="0"/>
    <n v="0"/>
    <n v="0"/>
  </r>
  <r>
    <x v="4"/>
    <x v="6"/>
    <x v="171"/>
    <n v="17267.039000000001"/>
    <n v="1438.9199166999999"/>
    <n v="399"/>
    <n v="0"/>
    <n v="0"/>
    <n v="0"/>
  </r>
  <r>
    <x v="4"/>
    <x v="6"/>
    <x v="172"/>
    <n v="17438.399000000001"/>
    <n v="1453.1999166999999"/>
    <n v="401.52"/>
    <n v="0"/>
    <n v="0"/>
    <n v="0"/>
  </r>
  <r>
    <x v="4"/>
    <x v="6"/>
    <x v="173"/>
    <n v="17388"/>
    <n v="1449"/>
    <n v="409.08"/>
    <n v="0"/>
    <n v="0"/>
    <n v="0"/>
  </r>
  <r>
    <x v="4"/>
    <x v="6"/>
    <x v="174"/>
    <n v="17317.439999999999"/>
    <n v="1443.12"/>
    <n v="408.24"/>
    <n v="0"/>
    <n v="0"/>
    <n v="0"/>
  </r>
  <r>
    <x v="4"/>
    <x v="6"/>
    <x v="175"/>
    <n v="17388"/>
    <n v="1449"/>
    <n v="410.76"/>
    <n v="0"/>
    <n v="0"/>
    <n v="0"/>
  </r>
  <r>
    <x v="4"/>
    <x v="6"/>
    <x v="176"/>
    <n v="17125.919000000002"/>
    <n v="1427.1599166999999"/>
    <n v="403.2"/>
    <n v="0"/>
    <n v="0"/>
    <n v="0"/>
  </r>
  <r>
    <x v="4"/>
    <x v="6"/>
    <x v="177"/>
    <n v="17236.798999999999"/>
    <n v="1436.3999166999999"/>
    <n v="406.56"/>
    <n v="0"/>
    <n v="0"/>
    <n v="0"/>
  </r>
  <r>
    <x v="4"/>
    <x v="6"/>
    <x v="178"/>
    <n v="17337.598999999998"/>
    <n v="1444.7999167"/>
    <n v="404.88"/>
    <n v="0"/>
    <n v="0"/>
    <n v="0"/>
  </r>
  <r>
    <x v="4"/>
    <x v="6"/>
    <x v="179"/>
    <n v="17317.439999999999"/>
    <n v="1443.12"/>
    <n v="399"/>
    <n v="0"/>
    <n v="0"/>
    <n v="0"/>
  </r>
  <r>
    <x v="4"/>
    <x v="6"/>
    <x v="180"/>
    <n v="17287.2"/>
    <n v="1440.6"/>
    <n v="396.48"/>
    <n v="0"/>
    <n v="0"/>
    <n v="0"/>
  </r>
  <r>
    <x v="4"/>
    <x v="6"/>
    <x v="181"/>
    <n v="17357.759999999998"/>
    <n v="1446.48"/>
    <n v="399.84"/>
    <n v="0"/>
    <n v="0"/>
    <n v="0"/>
  </r>
  <r>
    <x v="4"/>
    <x v="6"/>
    <x v="182"/>
    <n v="17388"/>
    <n v="1449"/>
    <n v="399"/>
    <n v="0"/>
    <n v="0"/>
    <n v="0"/>
  </r>
  <r>
    <x v="4"/>
    <x v="6"/>
    <x v="183"/>
    <n v="17418.239000000001"/>
    <n v="1451.5199167000001"/>
    <n v="399.84"/>
    <n v="0"/>
    <n v="0"/>
    <n v="0"/>
  </r>
  <r>
    <x v="4"/>
    <x v="6"/>
    <x v="184"/>
    <n v="17226.719000000001"/>
    <n v="1435.5599167"/>
    <n v="397.32"/>
    <n v="0"/>
    <n v="0"/>
    <n v="0"/>
  </r>
  <r>
    <x v="4"/>
    <x v="6"/>
    <x v="185"/>
    <n v="16954.560000000001"/>
    <n v="1412.88"/>
    <n v="372.96"/>
    <n v="0"/>
    <n v="0"/>
    <n v="0"/>
  </r>
  <r>
    <x v="4"/>
    <x v="6"/>
    <x v="186"/>
    <n v="16924.32"/>
    <n v="1410.36"/>
    <n v="372.12"/>
    <n v="0"/>
    <n v="0"/>
    <n v="0"/>
  </r>
  <r>
    <x v="4"/>
    <x v="6"/>
    <x v="187"/>
    <n v="17035.2"/>
    <n v="1419.6"/>
    <n v="389.76"/>
    <n v="0"/>
    <n v="0"/>
    <n v="0"/>
  </r>
  <r>
    <x v="4"/>
    <x v="6"/>
    <x v="188"/>
    <n v="17075.52"/>
    <n v="1422.96"/>
    <n v="391.44"/>
    <n v="0"/>
    <n v="0"/>
    <n v="0"/>
  </r>
  <r>
    <x v="4"/>
    <x v="6"/>
    <x v="189"/>
    <n v="17055.359"/>
    <n v="1421.2799167000001"/>
    <n v="386.4"/>
    <n v="0"/>
    <n v="0"/>
    <n v="0"/>
  </r>
  <r>
    <x v="4"/>
    <x v="6"/>
    <x v="190"/>
    <n v="17085.598999999998"/>
    <n v="1423.7999167"/>
    <n v="367.08"/>
    <n v="0"/>
    <n v="0"/>
    <n v="0"/>
  </r>
  <r>
    <x v="4"/>
    <x v="6"/>
    <x v="191"/>
    <n v="17156.159"/>
    <n v="1429.6799166999999"/>
    <n v="337.68"/>
    <n v="0"/>
    <n v="0"/>
    <n v="0"/>
  </r>
  <r>
    <x v="4"/>
    <x v="6"/>
    <x v="192"/>
    <n v="17166.239000000001"/>
    <n v="1430.5199167000001"/>
    <n v="333.48"/>
    <n v="0"/>
    <n v="0"/>
    <n v="0"/>
  </r>
  <r>
    <x v="4"/>
    <x v="6"/>
    <x v="193"/>
    <n v="17085.598999999998"/>
    <n v="1423.7999167"/>
    <n v="328.44"/>
    <n v="0"/>
    <n v="0"/>
    <n v="0"/>
  </r>
  <r>
    <x v="4"/>
    <x v="6"/>
    <x v="194"/>
    <n v="17105.759999999998"/>
    <n v="1425.48"/>
    <n v="328.44"/>
    <n v="0"/>
    <n v="0"/>
    <n v="0"/>
  </r>
  <r>
    <x v="4"/>
    <x v="6"/>
    <x v="195"/>
    <n v="17125.919000000002"/>
    <n v="1427.1599166999999"/>
    <n v="330.96"/>
    <n v="0"/>
    <n v="0"/>
    <n v="0"/>
  </r>
  <r>
    <x v="4"/>
    <x v="6"/>
    <x v="196"/>
    <n v="17085.598999999998"/>
    <n v="1423.7999167"/>
    <n v="329.28"/>
    <n v="0"/>
    <n v="0"/>
    <n v="0"/>
  </r>
  <r>
    <x v="4"/>
    <x v="6"/>
    <x v="197"/>
    <n v="17065.439999999999"/>
    <n v="1422.12"/>
    <n v="328.44"/>
    <n v="0"/>
    <n v="0"/>
    <n v="0"/>
  </r>
  <r>
    <x v="4"/>
    <x v="6"/>
    <x v="198"/>
    <n v="17015.039000000001"/>
    <n v="1417.9199166999999"/>
    <n v="325.92"/>
    <n v="0"/>
    <n v="0"/>
    <n v="0"/>
  </r>
  <r>
    <x v="4"/>
    <x v="6"/>
    <x v="199"/>
    <n v="17015.039000000001"/>
    <n v="1417.9199166999999"/>
    <n v="325.08"/>
    <n v="0"/>
    <n v="0"/>
    <n v="0"/>
  </r>
  <r>
    <x v="4"/>
    <x v="6"/>
    <x v="200"/>
    <n v="17176.32"/>
    <n v="1431.36"/>
    <n v="331.8"/>
    <n v="0"/>
    <n v="0"/>
    <n v="0"/>
  </r>
  <r>
    <x v="4"/>
    <x v="6"/>
    <x v="201"/>
    <n v="17186.399000000001"/>
    <n v="1432.1999166999999"/>
    <n v="331.8"/>
    <n v="0"/>
    <n v="0"/>
    <n v="0"/>
  </r>
  <r>
    <x v="4"/>
    <x v="6"/>
    <x v="202"/>
    <n v="17156.159"/>
    <n v="1429.6799166999999"/>
    <n v="330.12"/>
    <n v="0"/>
    <n v="0"/>
    <n v="0"/>
  </r>
  <r>
    <x v="4"/>
    <x v="6"/>
    <x v="203"/>
    <n v="17206.560000000001"/>
    <n v="1433.88"/>
    <n v="329.28"/>
    <n v="0"/>
    <n v="0"/>
    <n v="0"/>
  </r>
  <r>
    <x v="4"/>
    <x v="6"/>
    <x v="204"/>
    <n v="17125.919000000002"/>
    <n v="1427.1599166999999"/>
    <n v="324.24"/>
    <n v="0"/>
    <n v="0"/>
    <n v="0"/>
  </r>
  <r>
    <x v="4"/>
    <x v="6"/>
    <x v="205"/>
    <n v="17115.839"/>
    <n v="1426.3199167"/>
    <n v="320.88"/>
    <n v="0"/>
    <n v="0"/>
    <n v="0"/>
  </r>
  <r>
    <x v="4"/>
    <x v="6"/>
    <x v="206"/>
    <n v="17337.598999999998"/>
    <n v="1444.7999167"/>
    <n v="322.56"/>
    <n v="0"/>
    <n v="0"/>
    <n v="0"/>
  </r>
  <r>
    <x v="4"/>
    <x v="6"/>
    <x v="207"/>
    <n v="17398.080000000002"/>
    <n v="1449.84"/>
    <n v="322.56"/>
    <n v="0"/>
    <n v="0"/>
    <n v="0"/>
  </r>
  <r>
    <x v="4"/>
    <x v="6"/>
    <x v="208"/>
    <n v="17569.439999999999"/>
    <n v="1464.12"/>
    <n v="327.60000000000002"/>
    <n v="0"/>
    <n v="0"/>
    <n v="0"/>
  </r>
  <r>
    <x v="4"/>
    <x v="6"/>
    <x v="209"/>
    <n v="17811.359"/>
    <n v="1484.2799167000001"/>
    <n v="335.16"/>
    <n v="0"/>
    <n v="0"/>
    <n v="0"/>
  </r>
  <r>
    <x v="4"/>
    <x v="6"/>
    <x v="210"/>
    <n v="18063.359"/>
    <n v="1505.2799167000001"/>
    <n v="340.2"/>
    <n v="0"/>
    <n v="0"/>
    <n v="0"/>
  </r>
  <r>
    <x v="4"/>
    <x v="6"/>
    <x v="211"/>
    <n v="18275.039000000001"/>
    <n v="1522.9199166999999"/>
    <n v="345.24"/>
    <n v="0"/>
    <n v="0"/>
    <n v="0"/>
  </r>
  <r>
    <x v="4"/>
    <x v="6"/>
    <x v="212"/>
    <n v="18456.478999999999"/>
    <n v="1538.0399167"/>
    <n v="346.92"/>
    <n v="0"/>
    <n v="0"/>
    <n v="0"/>
  </r>
  <r>
    <x v="4"/>
    <x v="6"/>
    <x v="213"/>
    <n v="18567.359"/>
    <n v="1547.2799167000001"/>
    <n v="343.56"/>
    <n v="0"/>
    <n v="0"/>
    <n v="0"/>
  </r>
  <r>
    <x v="4"/>
    <x v="6"/>
    <x v="214"/>
    <n v="18718.560000000001"/>
    <n v="1559.88"/>
    <n v="345.24"/>
    <n v="0"/>
    <n v="0"/>
    <n v="0"/>
  </r>
  <r>
    <x v="4"/>
    <x v="6"/>
    <x v="215"/>
    <n v="18889.919000000002"/>
    <n v="1574.1599166999999"/>
    <n v="346.92"/>
    <n v="0"/>
    <n v="0"/>
    <n v="0"/>
  </r>
  <r>
    <x v="4"/>
    <x v="6"/>
    <x v="216"/>
    <n v="18869.759999999998"/>
    <n v="1572.48"/>
    <n v="341.04"/>
    <n v="0"/>
    <n v="0"/>
    <n v="0"/>
  </r>
  <r>
    <x v="4"/>
    <x v="6"/>
    <x v="217"/>
    <n v="18980.64"/>
    <n v="1581.72"/>
    <n v="342.72"/>
    <n v="0"/>
    <n v="0"/>
    <n v="0"/>
  </r>
  <r>
    <x v="4"/>
    <x v="6"/>
    <x v="218"/>
    <n v="19041.12"/>
    <n v="1586.76"/>
    <n v="344.4"/>
    <n v="0"/>
    <n v="0"/>
    <n v="0"/>
  </r>
  <r>
    <x v="4"/>
    <x v="6"/>
    <x v="219"/>
    <n v="19101.598999999998"/>
    <n v="1591.7999167"/>
    <n v="346.92"/>
    <n v="0"/>
    <n v="0"/>
    <n v="0"/>
  </r>
  <r>
    <x v="4"/>
    <x v="6"/>
    <x v="220"/>
    <n v="19101.598999999998"/>
    <n v="1591.7999167"/>
    <n v="346.08"/>
    <n v="0"/>
    <n v="0"/>
    <n v="0"/>
  </r>
  <r>
    <x v="4"/>
    <x v="6"/>
    <x v="221"/>
    <n v="19101.598999999998"/>
    <n v="1591.7999167"/>
    <n v="346.08"/>
    <n v="0"/>
    <n v="0"/>
    <n v="0"/>
  </r>
  <r>
    <x v="4"/>
    <x v="6"/>
    <x v="222"/>
    <n v="18970.560000000001"/>
    <n v="1580.88"/>
    <n v="337.68"/>
    <n v="0"/>
    <n v="0"/>
    <n v="0"/>
  </r>
  <r>
    <x v="4"/>
    <x v="6"/>
    <x v="223"/>
    <n v="18950.399000000001"/>
    <n v="1579.1999166999999"/>
    <n v="338.52"/>
    <n v="0"/>
    <n v="0"/>
    <n v="0"/>
  </r>
  <r>
    <x v="4"/>
    <x v="6"/>
    <x v="224"/>
    <n v="18900"/>
    <n v="1575"/>
    <n v="338.52"/>
    <n v="0"/>
    <n v="0"/>
    <n v="0"/>
  </r>
  <r>
    <x v="4"/>
    <x v="6"/>
    <x v="225"/>
    <n v="18910.080000000002"/>
    <n v="1575.84"/>
    <n v="341.04"/>
    <n v="0"/>
    <n v="0"/>
    <n v="0"/>
  </r>
  <r>
    <x v="4"/>
    <x v="6"/>
    <x v="226"/>
    <n v="18990.719000000001"/>
    <n v="1582.5599167"/>
    <n v="342.72"/>
    <n v="0"/>
    <n v="0"/>
    <n v="0"/>
  </r>
  <r>
    <x v="4"/>
    <x v="6"/>
    <x v="227"/>
    <n v="18910.080000000002"/>
    <n v="1575.84"/>
    <n v="337.68"/>
    <n v="0"/>
    <n v="0"/>
    <n v="0"/>
  </r>
  <r>
    <x v="4"/>
    <x v="6"/>
    <x v="228"/>
    <n v="18446.399000000001"/>
    <n v="1537.1999166999999"/>
    <n v="308.27999999999997"/>
    <n v="0"/>
    <n v="0"/>
    <n v="0"/>
  </r>
  <r>
    <x v="4"/>
    <x v="6"/>
    <x v="229"/>
    <n v="18325.439999999999"/>
    <n v="1527.12"/>
    <n v="305.76"/>
    <n v="0"/>
    <n v="0"/>
    <n v="0"/>
  </r>
  <r>
    <x v="4"/>
    <x v="6"/>
    <x v="230"/>
    <n v="18275.039000000001"/>
    <n v="1522.9199166999999"/>
    <n v="304.08"/>
    <n v="0"/>
    <n v="0"/>
    <n v="0"/>
  </r>
  <r>
    <x v="4"/>
    <x v="6"/>
    <x v="231"/>
    <n v="18184.32"/>
    <n v="1515.36"/>
    <n v="294.83999999999997"/>
    <n v="0"/>
    <n v="0"/>
    <n v="0"/>
  </r>
  <r>
    <x v="4"/>
    <x v="6"/>
    <x v="232"/>
    <n v="18123.839"/>
    <n v="1510.3199167"/>
    <n v="290.64"/>
    <n v="0"/>
    <n v="0"/>
    <n v="0"/>
  </r>
  <r>
    <x v="4"/>
    <x v="6"/>
    <x v="233"/>
    <n v="18194.399000000001"/>
    <n v="1516.1999166999999"/>
    <n v="293.16000000000003"/>
    <n v="0"/>
    <n v="0"/>
    <n v="0"/>
  </r>
  <r>
    <x v="4"/>
    <x v="6"/>
    <x v="234"/>
    <n v="18214.560000000001"/>
    <n v="1517.88"/>
    <n v="292.32"/>
    <n v="0"/>
    <n v="0"/>
    <n v="0"/>
  </r>
  <r>
    <x v="4"/>
    <x v="6"/>
    <x v="235"/>
    <n v="18275.039000000001"/>
    <n v="1522.9199166999999"/>
    <n v="294.83999999999997"/>
    <n v="0"/>
    <n v="0"/>
    <n v="0"/>
  </r>
  <r>
    <x v="4"/>
    <x v="6"/>
    <x v="236"/>
    <n v="18325.439999999999"/>
    <n v="1527.12"/>
    <n v="298.2"/>
    <n v="0"/>
    <n v="0"/>
    <n v="0"/>
  </r>
  <r>
    <x v="4"/>
    <x v="6"/>
    <x v="237"/>
    <n v="18355.679"/>
    <n v="1529.6399167"/>
    <n v="301.56"/>
    <n v="0"/>
    <n v="0"/>
    <n v="0"/>
  </r>
  <r>
    <x v="4"/>
    <x v="6"/>
    <x v="238"/>
    <n v="18476.64"/>
    <n v="1539.72"/>
    <n v="305.76"/>
    <n v="0"/>
    <n v="0"/>
    <n v="0"/>
  </r>
  <r>
    <x v="4"/>
    <x v="6"/>
    <x v="239"/>
    <n v="18436.32"/>
    <n v="1536.36"/>
    <n v="306.60000000000002"/>
    <n v="0"/>
    <n v="0"/>
    <n v="0"/>
  </r>
  <r>
    <x v="4"/>
    <x v="6"/>
    <x v="240"/>
    <n v="18254.88"/>
    <n v="1521.24"/>
    <n v="297.36"/>
    <n v="0"/>
    <n v="0"/>
    <n v="0"/>
  </r>
  <r>
    <x v="4"/>
    <x v="6"/>
    <x v="241"/>
    <n v="18164.159"/>
    <n v="1513.6799166999999"/>
    <n v="288.95999999999998"/>
    <n v="0"/>
    <n v="0"/>
    <n v="0"/>
  </r>
  <r>
    <x v="4"/>
    <x v="6"/>
    <x v="242"/>
    <n v="18144"/>
    <n v="1512"/>
    <n v="288.12"/>
    <n v="0"/>
    <n v="0"/>
    <n v="0"/>
  </r>
  <r>
    <x v="4"/>
    <x v="6"/>
    <x v="243"/>
    <n v="18103.679"/>
    <n v="1508.6399167"/>
    <n v="287.27999999999997"/>
    <n v="0"/>
    <n v="0"/>
    <n v="0"/>
  </r>
  <r>
    <x v="4"/>
    <x v="6"/>
    <x v="244"/>
    <n v="17801.278999999999"/>
    <n v="1483.4399166999999"/>
    <n v="271.32"/>
    <n v="0"/>
    <n v="0"/>
    <n v="0"/>
  </r>
  <r>
    <x v="4"/>
    <x v="6"/>
    <x v="245"/>
    <n v="17690.399000000001"/>
    <n v="1474.1999166999999"/>
    <n v="263.76"/>
    <n v="0"/>
    <n v="0"/>
    <n v="0"/>
  </r>
  <r>
    <x v="4"/>
    <x v="6"/>
    <x v="246"/>
    <n v="17700.478999999999"/>
    <n v="1475.0399167"/>
    <n v="263.76"/>
    <n v="0"/>
    <n v="0"/>
    <n v="0"/>
  </r>
  <r>
    <x v="4"/>
    <x v="6"/>
    <x v="247"/>
    <n v="17599.68"/>
    <n v="1466.64"/>
    <n v="264.60000000000002"/>
    <n v="0"/>
    <n v="0"/>
    <n v="0"/>
  </r>
  <r>
    <x v="4"/>
    <x v="6"/>
    <x v="248"/>
    <n v="17629.919000000002"/>
    <n v="1469.1599166999999"/>
    <n v="265.44"/>
    <n v="0"/>
    <n v="0"/>
    <n v="0"/>
  </r>
  <r>
    <x v="4"/>
    <x v="6"/>
    <x v="249"/>
    <n v="17579.52"/>
    <n v="1464.96"/>
    <n v="262.08"/>
    <n v="0"/>
    <n v="0"/>
    <n v="0"/>
  </r>
  <r>
    <x v="4"/>
    <x v="6"/>
    <x v="250"/>
    <n v="17609.759999999998"/>
    <n v="1467.48"/>
    <n v="267.12"/>
    <n v="0"/>
    <n v="0"/>
    <n v="0"/>
  </r>
  <r>
    <x v="4"/>
    <x v="6"/>
    <x v="251"/>
    <n v="17670.239000000001"/>
    <n v="1472.5199167000001"/>
    <n v="270.48"/>
    <n v="0"/>
    <n v="0"/>
    <n v="0"/>
  </r>
  <r>
    <x v="4"/>
    <x v="6"/>
    <x v="252"/>
    <n v="17488.798999999999"/>
    <n v="1457.3999166999999"/>
    <n v="252.84"/>
    <n v="0"/>
    <n v="0"/>
    <n v="0"/>
  </r>
  <r>
    <x v="4"/>
    <x v="6"/>
    <x v="253"/>
    <n v="17418.239000000001"/>
    <n v="1451.5199167000001"/>
    <n v="248.64"/>
    <n v="0"/>
    <n v="0"/>
    <n v="0"/>
  </r>
  <r>
    <x v="4"/>
    <x v="6"/>
    <x v="254"/>
    <n v="17579.52"/>
    <n v="1464.96"/>
    <n v="257.04000000000002"/>
    <n v="0"/>
    <n v="0"/>
    <n v="0"/>
  </r>
  <r>
    <x v="4"/>
    <x v="6"/>
    <x v="255"/>
    <n v="17690.399000000001"/>
    <n v="1474.1999166999999"/>
    <n v="260.39999999999998"/>
    <n v="0"/>
    <n v="0"/>
    <n v="0"/>
  </r>
  <r>
    <x v="4"/>
    <x v="6"/>
    <x v="256"/>
    <n v="17640"/>
    <n v="1470"/>
    <n v="257.04000000000002"/>
    <n v="0"/>
    <n v="0"/>
    <n v="0"/>
  </r>
  <r>
    <x v="4"/>
    <x v="6"/>
    <x v="257"/>
    <n v="17539.2"/>
    <n v="1461.6"/>
    <n v="252.84"/>
    <n v="0"/>
    <n v="0"/>
    <n v="0"/>
  </r>
  <r>
    <x v="4"/>
    <x v="6"/>
    <x v="258"/>
    <n v="17478.719000000001"/>
    <n v="1456.5599167"/>
    <n v="250.32"/>
    <n v="0"/>
    <n v="0"/>
    <n v="0"/>
  </r>
  <r>
    <x v="4"/>
    <x v="6"/>
    <x v="259"/>
    <n v="17508.958999999999"/>
    <n v="1459.0799167"/>
    <n v="249.48"/>
    <n v="0"/>
    <n v="0"/>
    <n v="0"/>
  </r>
  <r>
    <x v="4"/>
    <x v="6"/>
    <x v="260"/>
    <n v="17357.759999999998"/>
    <n v="1446.48"/>
    <n v="243.6"/>
    <n v="0"/>
    <n v="0"/>
    <n v="0"/>
  </r>
  <r>
    <x v="4"/>
    <x v="6"/>
    <x v="261"/>
    <n v="17377.919000000002"/>
    <n v="1448.1599166999999"/>
    <n v="246.12"/>
    <n v="0"/>
    <n v="0"/>
    <n v="0"/>
  </r>
  <r>
    <x v="4"/>
    <x v="6"/>
    <x v="262"/>
    <n v="17317.439999999999"/>
    <n v="1443.12"/>
    <n v="245.28"/>
    <n v="0"/>
    <n v="0"/>
    <n v="0"/>
  </r>
  <r>
    <x v="4"/>
    <x v="6"/>
    <x v="263"/>
    <n v="16914.239000000001"/>
    <n v="1409.5199167000001"/>
    <n v="228.48"/>
    <n v="0"/>
    <n v="0"/>
    <n v="0"/>
  </r>
  <r>
    <x v="4"/>
    <x v="6"/>
    <x v="264"/>
    <n v="16138.08"/>
    <n v="1344.84"/>
    <n v="205.8"/>
    <n v="0"/>
    <n v="0"/>
    <n v="0"/>
  </r>
  <r>
    <x v="4"/>
    <x v="6"/>
    <x v="265"/>
    <n v="15996.959000000001"/>
    <n v="1333.0799167"/>
    <n v="209.16"/>
    <n v="0"/>
    <n v="0"/>
    <n v="0"/>
  </r>
  <r>
    <x v="4"/>
    <x v="6"/>
    <x v="266"/>
    <n v="12589.919"/>
    <n v="1049.1599166999999"/>
    <n v="199.92"/>
    <n v="0"/>
    <n v="0"/>
    <n v="0"/>
  </r>
  <r>
    <x v="4"/>
    <x v="6"/>
    <x v="267"/>
    <n v="11460.959000000001"/>
    <n v="955.07991670000001"/>
    <n v="181.44"/>
    <n v="0"/>
    <n v="0"/>
    <n v="0"/>
  </r>
  <r>
    <x v="4"/>
    <x v="6"/>
    <x v="268"/>
    <n v="12731.039000000001"/>
    <n v="1060.9199166999999"/>
    <n v="197.4"/>
    <n v="0"/>
    <n v="0"/>
    <n v="0"/>
  </r>
  <r>
    <x v="4"/>
    <x v="6"/>
    <x v="269"/>
    <n v="14968.799000000001"/>
    <n v="1247.3999166999999"/>
    <n v="225.12"/>
    <n v="0"/>
    <n v="0"/>
    <n v="0"/>
  </r>
  <r>
    <x v="4"/>
    <x v="6"/>
    <x v="270"/>
    <n v="15240.959000000001"/>
    <n v="1270.0799167"/>
    <n v="230.16"/>
    <n v="0"/>
    <n v="0"/>
    <n v="0"/>
  </r>
  <r>
    <x v="4"/>
    <x v="6"/>
    <x v="271"/>
    <n v="15281.279"/>
    <n v="1273.4399166999999"/>
    <n v="228.48"/>
    <n v="0"/>
    <n v="0"/>
    <n v="0"/>
  </r>
  <r>
    <x v="4"/>
    <x v="6"/>
    <x v="272"/>
    <n v="15281.279"/>
    <n v="1273.4399166999999"/>
    <n v="226.8"/>
    <n v="0"/>
    <n v="0"/>
    <n v="0"/>
  </r>
  <r>
    <x v="4"/>
    <x v="6"/>
    <x v="273"/>
    <n v="15220.799000000001"/>
    <n v="1268.3999166999999"/>
    <n v="224.28"/>
    <n v="0"/>
    <n v="0"/>
    <n v="0"/>
  </r>
  <r>
    <x v="4"/>
    <x v="6"/>
    <x v="274"/>
    <n v="15120"/>
    <n v="1260"/>
    <n v="219.24"/>
    <n v="0"/>
    <n v="0"/>
    <n v="0"/>
  </r>
  <r>
    <x v="4"/>
    <x v="6"/>
    <x v="275"/>
    <n v="15079.68"/>
    <n v="1256.6400000000001"/>
    <n v="223.44"/>
    <n v="0"/>
    <n v="0"/>
    <n v="0"/>
  </r>
  <r>
    <x v="4"/>
    <x v="6"/>
    <x v="276"/>
    <n v="15049.44"/>
    <n v="1254.1199999999999"/>
    <n v="221.76"/>
    <n v="0"/>
    <n v="0"/>
    <n v="0"/>
  </r>
  <r>
    <x v="4"/>
    <x v="6"/>
    <x v="277"/>
    <n v="14999.039000000001"/>
    <n v="1249.9199166999999"/>
    <n v="220.08"/>
    <n v="0"/>
    <n v="0"/>
    <n v="0"/>
  </r>
  <r>
    <x v="4"/>
    <x v="6"/>
    <x v="278"/>
    <n v="14948.64"/>
    <n v="1245.72"/>
    <n v="215.88"/>
    <n v="0"/>
    <n v="0"/>
    <n v="0"/>
  </r>
  <r>
    <x v="4"/>
    <x v="6"/>
    <x v="279"/>
    <n v="14918.398999999999"/>
    <n v="1243.1999166999999"/>
    <n v="214.2"/>
    <n v="0"/>
    <n v="0"/>
    <n v="0"/>
  </r>
  <r>
    <x v="4"/>
    <x v="6"/>
    <x v="280"/>
    <n v="14837.76"/>
    <n v="1236.48"/>
    <n v="210.84"/>
    <n v="0"/>
    <n v="0"/>
    <n v="0"/>
  </r>
  <r>
    <x v="4"/>
    <x v="6"/>
    <x v="281"/>
    <n v="14777.279"/>
    <n v="1231.4399166999999"/>
    <n v="208.32"/>
    <n v="0"/>
    <n v="0"/>
    <n v="0"/>
  </r>
  <r>
    <x v="4"/>
    <x v="6"/>
    <x v="282"/>
    <n v="14726.88"/>
    <n v="1227.24"/>
    <n v="207.48"/>
    <n v="0"/>
    <n v="0"/>
    <n v="0"/>
  </r>
  <r>
    <x v="4"/>
    <x v="6"/>
    <x v="283"/>
    <n v="14605.919"/>
    <n v="1217.1599166999999"/>
    <n v="204.12"/>
    <n v="0"/>
    <n v="0"/>
    <n v="0"/>
  </r>
  <r>
    <x v="4"/>
    <x v="6"/>
    <x v="284"/>
    <n v="14545.44"/>
    <n v="1212.1199999999999"/>
    <n v="205.8"/>
    <n v="0"/>
    <n v="0"/>
    <n v="0"/>
  </r>
  <r>
    <x v="4"/>
    <x v="6"/>
    <x v="285"/>
    <n v="14454.718999999999"/>
    <n v="1204.5599167"/>
    <n v="203.28"/>
    <n v="0"/>
    <n v="0"/>
    <n v="0"/>
  </r>
  <r>
    <x v="4"/>
    <x v="6"/>
    <x v="286"/>
    <n v="14414.398999999999"/>
    <n v="1201.1999166999999"/>
    <n v="208.32"/>
    <n v="0"/>
    <n v="0"/>
    <n v="0"/>
  </r>
  <r>
    <x v="4"/>
    <x v="7"/>
    <x v="287"/>
    <n v="14293.44"/>
    <n v="1191.1199999999999"/>
    <n v="204.12"/>
    <n v="0"/>
    <n v="0"/>
    <n v="0"/>
  </r>
  <r>
    <x v="4"/>
    <x v="7"/>
    <x v="0"/>
    <n v="14192.64"/>
    <n v="1182.72"/>
    <n v="197.4"/>
    <n v="0"/>
    <n v="0"/>
    <n v="0"/>
  </r>
  <r>
    <x v="4"/>
    <x v="7"/>
    <x v="1"/>
    <n v="14071.68"/>
    <n v="1172.6400000000001"/>
    <n v="191.52"/>
    <n v="0"/>
    <n v="0"/>
    <n v="0"/>
  </r>
  <r>
    <x v="4"/>
    <x v="7"/>
    <x v="2"/>
    <n v="14021.279"/>
    <n v="1168.4399166999999"/>
    <n v="192.36"/>
    <n v="0"/>
    <n v="0"/>
    <n v="0"/>
  </r>
  <r>
    <x v="4"/>
    <x v="7"/>
    <x v="3"/>
    <n v="13991.039000000001"/>
    <n v="1165.9199166999999"/>
    <n v="191.52"/>
    <n v="0"/>
    <n v="0"/>
    <n v="0"/>
  </r>
  <r>
    <x v="4"/>
    <x v="7"/>
    <x v="4"/>
    <n v="13860"/>
    <n v="1155"/>
    <n v="189.84"/>
    <n v="0"/>
    <n v="0"/>
    <n v="0"/>
  </r>
  <r>
    <x v="4"/>
    <x v="7"/>
    <x v="5"/>
    <n v="13829.76"/>
    <n v="1152.48"/>
    <n v="190.68"/>
    <n v="0"/>
    <n v="0"/>
    <n v="0"/>
  </r>
  <r>
    <x v="4"/>
    <x v="7"/>
    <x v="6"/>
    <n v="13819.68"/>
    <n v="1151.6400000000001"/>
    <n v="190.68"/>
    <n v="0"/>
    <n v="0"/>
    <n v="0"/>
  </r>
  <r>
    <x v="4"/>
    <x v="7"/>
    <x v="7"/>
    <n v="13728.959000000001"/>
    <n v="1144.0799167"/>
    <n v="189"/>
    <n v="0"/>
    <n v="0"/>
    <n v="0"/>
  </r>
  <r>
    <x v="4"/>
    <x v="7"/>
    <x v="8"/>
    <n v="13658.398999999999"/>
    <n v="1138.1999166999999"/>
    <n v="189.84"/>
    <n v="0"/>
    <n v="0"/>
    <n v="0"/>
  </r>
  <r>
    <x v="4"/>
    <x v="7"/>
    <x v="9"/>
    <n v="13618.08"/>
    <n v="1134.8399999999999"/>
    <n v="183.96"/>
    <n v="0"/>
    <n v="0"/>
    <n v="0"/>
  </r>
  <r>
    <x v="4"/>
    <x v="7"/>
    <x v="10"/>
    <n v="13527.359"/>
    <n v="1127.2799167000001"/>
    <n v="182.28"/>
    <n v="0"/>
    <n v="0"/>
    <n v="0"/>
  </r>
  <r>
    <x v="4"/>
    <x v="7"/>
    <x v="11"/>
    <n v="13456.8"/>
    <n v="1121.4000000000001"/>
    <n v="180.6"/>
    <n v="0"/>
    <n v="0"/>
    <n v="0"/>
  </r>
  <r>
    <x v="4"/>
    <x v="7"/>
    <x v="12"/>
    <n v="13376.159"/>
    <n v="1114.6799166999999"/>
    <n v="177.24"/>
    <n v="0"/>
    <n v="0"/>
    <n v="0"/>
  </r>
  <r>
    <x v="4"/>
    <x v="7"/>
    <x v="13"/>
    <n v="13335.839"/>
    <n v="1111.3199167"/>
    <n v="178.08"/>
    <n v="0"/>
    <n v="0"/>
    <n v="0"/>
  </r>
  <r>
    <x v="4"/>
    <x v="7"/>
    <x v="14"/>
    <n v="13295.52"/>
    <n v="1107.96"/>
    <n v="178.92"/>
    <n v="0"/>
    <n v="0"/>
    <n v="0"/>
  </r>
  <r>
    <x v="4"/>
    <x v="7"/>
    <x v="15"/>
    <n v="13295.52"/>
    <n v="1107.96"/>
    <n v="178.92"/>
    <n v="0"/>
    <n v="0"/>
    <n v="0"/>
  </r>
  <r>
    <x v="4"/>
    <x v="7"/>
    <x v="16"/>
    <n v="13224.959000000001"/>
    <n v="1102.0799167"/>
    <n v="178.08"/>
    <n v="0"/>
    <n v="0"/>
    <n v="0"/>
  </r>
  <r>
    <x v="4"/>
    <x v="7"/>
    <x v="17"/>
    <n v="13134.24"/>
    <n v="1094.52"/>
    <n v="173.88"/>
    <n v="0"/>
    <n v="0"/>
    <n v="0"/>
  </r>
  <r>
    <x v="4"/>
    <x v="7"/>
    <x v="18"/>
    <n v="13083.839"/>
    <n v="1090.3199167"/>
    <n v="173.88"/>
    <n v="0"/>
    <n v="0"/>
    <n v="0"/>
  </r>
  <r>
    <x v="4"/>
    <x v="7"/>
    <x v="19"/>
    <n v="13043.52"/>
    <n v="1086.96"/>
    <n v="172.2"/>
    <n v="0"/>
    <n v="0"/>
    <n v="0"/>
  </r>
  <r>
    <x v="4"/>
    <x v="7"/>
    <x v="20"/>
    <n v="12952.8"/>
    <n v="1079.4000000000001"/>
    <n v="170.52"/>
    <n v="0"/>
    <n v="0"/>
    <n v="0"/>
  </r>
  <r>
    <x v="4"/>
    <x v="7"/>
    <x v="21"/>
    <n v="12882.24"/>
    <n v="1073.52"/>
    <n v="170.52"/>
    <n v="0"/>
    <n v="0"/>
    <n v="0"/>
  </r>
  <r>
    <x v="4"/>
    <x v="7"/>
    <x v="22"/>
    <n v="12821.76"/>
    <n v="1068.48"/>
    <n v="167.16"/>
    <n v="0"/>
    <n v="0"/>
    <n v="0"/>
  </r>
  <r>
    <x v="4"/>
    <x v="7"/>
    <x v="23"/>
    <n v="12781.44"/>
    <n v="1065.1199999999999"/>
    <n v="169.68"/>
    <n v="0"/>
    <n v="0"/>
    <n v="0"/>
  </r>
  <r>
    <x v="4"/>
    <x v="7"/>
    <x v="24"/>
    <n v="12811.68"/>
    <n v="1067.6400000000001"/>
    <n v="172.2"/>
    <n v="0"/>
    <n v="0"/>
    <n v="0"/>
  </r>
  <r>
    <x v="4"/>
    <x v="7"/>
    <x v="25"/>
    <n v="12872.159"/>
    <n v="1072.6799166999999"/>
    <n v="176.4"/>
    <n v="0"/>
    <n v="0"/>
    <n v="0"/>
  </r>
  <r>
    <x v="4"/>
    <x v="7"/>
    <x v="26"/>
    <n v="12771.359"/>
    <n v="1064.2799167000001"/>
    <n v="176.4"/>
    <n v="0"/>
    <n v="0"/>
    <n v="0"/>
  </r>
  <r>
    <x v="4"/>
    <x v="7"/>
    <x v="27"/>
    <n v="12710.88"/>
    <n v="1059.24"/>
    <n v="173.04"/>
    <n v="0"/>
    <n v="0"/>
    <n v="0"/>
  </r>
  <r>
    <x v="4"/>
    <x v="7"/>
    <x v="28"/>
    <n v="12700.8"/>
    <n v="1058.4000000000001"/>
    <n v="172.2"/>
    <n v="0"/>
    <n v="0"/>
    <n v="0"/>
  </r>
  <r>
    <x v="4"/>
    <x v="7"/>
    <x v="29"/>
    <n v="12680.64"/>
    <n v="1056.72"/>
    <n v="171.36"/>
    <n v="0"/>
    <n v="0"/>
    <n v="0"/>
  </r>
  <r>
    <x v="4"/>
    <x v="7"/>
    <x v="30"/>
    <n v="12620.159"/>
    <n v="1051.6799166999999"/>
    <n v="171.36"/>
    <n v="0"/>
    <n v="0"/>
    <n v="0"/>
  </r>
  <r>
    <x v="4"/>
    <x v="7"/>
    <x v="31"/>
    <n v="12589.919"/>
    <n v="1049.1599166999999"/>
    <n v="170.52"/>
    <n v="0"/>
    <n v="0"/>
    <n v="0"/>
  </r>
  <r>
    <x v="4"/>
    <x v="7"/>
    <x v="32"/>
    <n v="12489.12"/>
    <n v="1040.76"/>
    <n v="169.68"/>
    <n v="0"/>
    <n v="0"/>
    <n v="0"/>
  </r>
  <r>
    <x v="4"/>
    <x v="7"/>
    <x v="33"/>
    <n v="12479.039000000001"/>
    <n v="1039.9199166999999"/>
    <n v="169.68"/>
    <n v="0"/>
    <n v="0"/>
    <n v="0"/>
  </r>
  <r>
    <x v="4"/>
    <x v="7"/>
    <x v="34"/>
    <n v="12458.88"/>
    <n v="1038.24"/>
    <n v="168.84"/>
    <n v="0"/>
    <n v="0"/>
    <n v="0"/>
  </r>
  <r>
    <x v="4"/>
    <x v="7"/>
    <x v="35"/>
    <n v="12428.64"/>
    <n v="1035.72"/>
    <n v="167.16"/>
    <n v="0"/>
    <n v="0"/>
    <n v="0"/>
  </r>
  <r>
    <x v="4"/>
    <x v="7"/>
    <x v="36"/>
    <n v="12327.839"/>
    <n v="1027.3199167"/>
    <n v="165.48"/>
    <n v="0"/>
    <n v="0"/>
    <n v="0"/>
  </r>
  <r>
    <x v="4"/>
    <x v="7"/>
    <x v="37"/>
    <n v="12368.159"/>
    <n v="1030.6799166999999"/>
    <n v="168"/>
    <n v="0"/>
    <n v="0"/>
    <n v="0"/>
  </r>
  <r>
    <x v="4"/>
    <x v="7"/>
    <x v="38"/>
    <n v="12307.68"/>
    <n v="1025.6400000000001"/>
    <n v="168.84"/>
    <n v="0"/>
    <n v="0"/>
    <n v="0"/>
  </r>
  <r>
    <x v="4"/>
    <x v="7"/>
    <x v="39"/>
    <n v="12337.919"/>
    <n v="1028.1599166999999"/>
    <n v="170.52"/>
    <n v="0"/>
    <n v="0"/>
    <n v="0"/>
  </r>
  <r>
    <x v="4"/>
    <x v="7"/>
    <x v="40"/>
    <n v="12297.599"/>
    <n v="1024.7999167"/>
    <n v="168"/>
    <n v="0"/>
    <n v="0"/>
    <n v="0"/>
  </r>
  <r>
    <x v="4"/>
    <x v="7"/>
    <x v="41"/>
    <n v="12297.599"/>
    <n v="1024.7999167"/>
    <n v="167.16"/>
    <n v="0"/>
    <n v="0"/>
    <n v="0"/>
  </r>
  <r>
    <x v="4"/>
    <x v="7"/>
    <x v="42"/>
    <n v="12247.2"/>
    <n v="1020.6"/>
    <n v="163.80000000000001"/>
    <n v="0"/>
    <n v="0"/>
    <n v="0"/>
  </r>
  <r>
    <x v="4"/>
    <x v="7"/>
    <x v="43"/>
    <n v="12237.119000000001"/>
    <n v="1019.7599167"/>
    <n v="164.64"/>
    <n v="0"/>
    <n v="0"/>
    <n v="0"/>
  </r>
  <r>
    <x v="4"/>
    <x v="7"/>
    <x v="44"/>
    <n v="12166.558999999999"/>
    <n v="1013.8799167"/>
    <n v="162.12"/>
    <n v="0"/>
    <n v="0"/>
    <n v="0"/>
  </r>
  <r>
    <x v="4"/>
    <x v="7"/>
    <x v="45"/>
    <n v="12186.72"/>
    <n v="1015.56"/>
    <n v="166.32"/>
    <n v="0"/>
    <n v="0"/>
    <n v="0"/>
  </r>
  <r>
    <x v="4"/>
    <x v="7"/>
    <x v="46"/>
    <n v="12196.8"/>
    <n v="1016.4"/>
    <n v="169.68"/>
    <n v="0"/>
    <n v="0"/>
    <n v="0"/>
  </r>
  <r>
    <x v="4"/>
    <x v="7"/>
    <x v="47"/>
    <n v="12216.959000000001"/>
    <n v="1018.0799167"/>
    <n v="170.52"/>
    <n v="0"/>
    <n v="0"/>
    <n v="0"/>
  </r>
  <r>
    <x v="4"/>
    <x v="7"/>
    <x v="48"/>
    <n v="12196.8"/>
    <n v="1016.4"/>
    <n v="171.36"/>
    <n v="0"/>
    <n v="0"/>
    <n v="0"/>
  </r>
  <r>
    <x v="4"/>
    <x v="7"/>
    <x v="49"/>
    <n v="12257.279"/>
    <n v="1021.4399167"/>
    <n v="174.72"/>
    <n v="0"/>
    <n v="0"/>
    <n v="0"/>
  </r>
  <r>
    <x v="4"/>
    <x v="7"/>
    <x v="50"/>
    <n v="12227.04"/>
    <n v="1018.92"/>
    <n v="173.04"/>
    <n v="0"/>
    <n v="0"/>
    <n v="0"/>
  </r>
  <r>
    <x v="4"/>
    <x v="7"/>
    <x v="51"/>
    <n v="12216.959000000001"/>
    <n v="1018.0799167"/>
    <n v="171.36"/>
    <n v="0"/>
    <n v="0"/>
    <n v="0"/>
  </r>
  <r>
    <x v="4"/>
    <x v="7"/>
    <x v="52"/>
    <n v="12216.959000000001"/>
    <n v="1018.0799167"/>
    <n v="170.52"/>
    <n v="0"/>
    <n v="0"/>
    <n v="0"/>
  </r>
  <r>
    <x v="4"/>
    <x v="7"/>
    <x v="53"/>
    <n v="12196.8"/>
    <n v="1016.4"/>
    <n v="169.68"/>
    <n v="0"/>
    <n v="0"/>
    <n v="0"/>
  </r>
  <r>
    <x v="4"/>
    <x v="7"/>
    <x v="54"/>
    <n v="12116.16"/>
    <n v="1009.68"/>
    <n v="167.16"/>
    <n v="0"/>
    <n v="0"/>
    <n v="0"/>
  </r>
  <r>
    <x v="4"/>
    <x v="7"/>
    <x v="55"/>
    <n v="12146.398999999999"/>
    <n v="1012.1999167"/>
    <n v="165.48"/>
    <n v="0"/>
    <n v="0"/>
    <n v="0"/>
  </r>
  <r>
    <x v="4"/>
    <x v="7"/>
    <x v="56"/>
    <n v="12166.558999999999"/>
    <n v="1013.8799167"/>
    <n v="167.16"/>
    <n v="0"/>
    <n v="0"/>
    <n v="0"/>
  </r>
  <r>
    <x v="4"/>
    <x v="7"/>
    <x v="57"/>
    <n v="12116.16"/>
    <n v="1009.68"/>
    <n v="169.68"/>
    <n v="0"/>
    <n v="0"/>
    <n v="0"/>
  </r>
  <r>
    <x v="4"/>
    <x v="7"/>
    <x v="58"/>
    <n v="12075.839"/>
    <n v="1006.3199167"/>
    <n v="171.36"/>
    <n v="0"/>
    <n v="0"/>
    <n v="0"/>
  </r>
  <r>
    <x v="4"/>
    <x v="7"/>
    <x v="59"/>
    <n v="12085.92"/>
    <n v="1007.16"/>
    <n v="173.04"/>
    <n v="0"/>
    <n v="0"/>
    <n v="0"/>
  </r>
  <r>
    <x v="4"/>
    <x v="7"/>
    <x v="60"/>
    <n v="12156.48"/>
    <n v="1013.04"/>
    <n v="172.2"/>
    <n v="0"/>
    <n v="0"/>
    <n v="0"/>
  </r>
  <r>
    <x v="4"/>
    <x v="7"/>
    <x v="61"/>
    <n v="12267.36"/>
    <n v="1022.28"/>
    <n v="175.56"/>
    <n v="0"/>
    <n v="0"/>
    <n v="0"/>
  </r>
  <r>
    <x v="4"/>
    <x v="7"/>
    <x v="62"/>
    <n v="12247.2"/>
    <n v="1020.6"/>
    <n v="173.88"/>
    <n v="0"/>
    <n v="0"/>
    <n v="0"/>
  </r>
  <r>
    <x v="4"/>
    <x v="7"/>
    <x v="63"/>
    <n v="12277.44"/>
    <n v="1023.12"/>
    <n v="173.88"/>
    <n v="0"/>
    <n v="0"/>
    <n v="0"/>
  </r>
  <r>
    <x v="4"/>
    <x v="7"/>
    <x v="64"/>
    <n v="12196.8"/>
    <n v="1016.4"/>
    <n v="173.04"/>
    <n v="0"/>
    <n v="0"/>
    <n v="0"/>
  </r>
  <r>
    <x v="4"/>
    <x v="7"/>
    <x v="65"/>
    <n v="12206.88"/>
    <n v="1017.24"/>
    <n v="175.56"/>
    <n v="0"/>
    <n v="0"/>
    <n v="0"/>
  </r>
  <r>
    <x v="4"/>
    <x v="7"/>
    <x v="66"/>
    <n v="12227.04"/>
    <n v="1018.92"/>
    <n v="176.4"/>
    <n v="0"/>
    <n v="0"/>
    <n v="0"/>
  </r>
  <r>
    <x v="4"/>
    <x v="7"/>
    <x v="67"/>
    <n v="12237.119000000001"/>
    <n v="1019.7599167"/>
    <n v="176.4"/>
    <n v="0"/>
    <n v="0"/>
    <n v="0"/>
  </r>
  <r>
    <x v="4"/>
    <x v="7"/>
    <x v="68"/>
    <n v="12247.2"/>
    <n v="1020.6"/>
    <n v="176.4"/>
    <n v="0"/>
    <n v="0"/>
    <n v="0"/>
  </r>
  <r>
    <x v="4"/>
    <x v="7"/>
    <x v="69"/>
    <n v="12196.8"/>
    <n v="1016.4"/>
    <n v="182.28"/>
    <n v="0"/>
    <n v="0"/>
    <n v="0"/>
  </r>
  <r>
    <x v="4"/>
    <x v="7"/>
    <x v="70"/>
    <n v="12227.04"/>
    <n v="1018.92"/>
    <n v="180.6"/>
    <n v="0"/>
    <n v="0"/>
    <n v="0"/>
  </r>
  <r>
    <x v="4"/>
    <x v="7"/>
    <x v="71"/>
    <n v="12216.959000000001"/>
    <n v="1018.0799167"/>
    <n v="181.44"/>
    <n v="0"/>
    <n v="0"/>
    <n v="0"/>
  </r>
  <r>
    <x v="4"/>
    <x v="7"/>
    <x v="72"/>
    <n v="12237.119000000001"/>
    <n v="1019.7599167"/>
    <n v="181.44"/>
    <n v="0"/>
    <n v="0"/>
    <n v="0"/>
  </r>
  <r>
    <x v="4"/>
    <x v="7"/>
    <x v="73"/>
    <n v="12327.839"/>
    <n v="1027.3199167"/>
    <n v="175.56"/>
    <n v="0"/>
    <n v="0"/>
    <n v="0"/>
  </r>
  <r>
    <x v="4"/>
    <x v="7"/>
    <x v="74"/>
    <n v="12297.599"/>
    <n v="1024.7999167"/>
    <n v="186.48"/>
    <n v="0"/>
    <n v="0"/>
    <n v="0"/>
  </r>
  <r>
    <x v="4"/>
    <x v="7"/>
    <x v="75"/>
    <n v="12297.599"/>
    <n v="1024.7999167"/>
    <n v="186.48"/>
    <n v="0"/>
    <n v="0"/>
    <n v="0"/>
  </r>
  <r>
    <x v="4"/>
    <x v="7"/>
    <x v="76"/>
    <n v="12257.279"/>
    <n v="1021.4399167"/>
    <n v="184.8"/>
    <n v="0"/>
    <n v="0"/>
    <n v="0"/>
  </r>
  <r>
    <x v="4"/>
    <x v="7"/>
    <x v="77"/>
    <n v="12267.36"/>
    <n v="1022.28"/>
    <n v="179.76"/>
    <n v="0"/>
    <n v="0"/>
    <n v="0"/>
  </r>
  <r>
    <x v="4"/>
    <x v="7"/>
    <x v="78"/>
    <n v="12176.64"/>
    <n v="1014.72"/>
    <n v="181.44"/>
    <n v="0"/>
    <n v="0"/>
    <n v="0"/>
  </r>
  <r>
    <x v="4"/>
    <x v="7"/>
    <x v="79"/>
    <n v="12287.52"/>
    <n v="1023.96"/>
    <n v="187.32"/>
    <n v="0"/>
    <n v="0"/>
    <n v="0"/>
  </r>
  <r>
    <x v="4"/>
    <x v="7"/>
    <x v="80"/>
    <n v="12257.279"/>
    <n v="1021.4399167"/>
    <n v="190.68"/>
    <n v="0"/>
    <n v="0"/>
    <n v="0"/>
  </r>
  <r>
    <x v="4"/>
    <x v="7"/>
    <x v="81"/>
    <n v="12247.2"/>
    <n v="1020.6"/>
    <n v="189"/>
    <n v="0"/>
    <n v="0"/>
    <n v="0"/>
  </r>
  <r>
    <x v="4"/>
    <x v="7"/>
    <x v="82"/>
    <n v="12317.76"/>
    <n v="1026.48"/>
    <n v="194.88"/>
    <n v="0"/>
    <n v="0"/>
    <n v="0"/>
  </r>
  <r>
    <x v="4"/>
    <x v="7"/>
    <x v="83"/>
    <n v="12378.24"/>
    <n v="1031.52"/>
    <n v="199.08"/>
    <n v="0"/>
    <n v="0"/>
    <n v="0"/>
  </r>
  <r>
    <x v="4"/>
    <x v="7"/>
    <x v="84"/>
    <n v="12206.88"/>
    <n v="1017.24"/>
    <n v="186.48"/>
    <n v="0"/>
    <n v="0"/>
    <n v="0"/>
  </r>
  <r>
    <x v="4"/>
    <x v="7"/>
    <x v="85"/>
    <n v="12327.839"/>
    <n v="1027.3199167"/>
    <n v="189.84"/>
    <n v="0"/>
    <n v="0"/>
    <n v="0"/>
  </r>
  <r>
    <x v="4"/>
    <x v="7"/>
    <x v="86"/>
    <n v="12368.159"/>
    <n v="1030.6799166999999"/>
    <n v="192.36"/>
    <n v="0"/>
    <n v="0"/>
    <n v="0"/>
  </r>
  <r>
    <x v="4"/>
    <x v="7"/>
    <x v="87"/>
    <n v="12408.478999999999"/>
    <n v="1034.0399167"/>
    <n v="198.24"/>
    <n v="0"/>
    <n v="0"/>
    <n v="0"/>
  </r>
  <r>
    <x v="4"/>
    <x v="7"/>
    <x v="88"/>
    <n v="12438.718999999999"/>
    <n v="1036.5599167"/>
    <n v="200.76"/>
    <n v="0"/>
    <n v="0"/>
    <n v="0"/>
  </r>
  <r>
    <x v="4"/>
    <x v="7"/>
    <x v="89"/>
    <n v="12751.2"/>
    <n v="1062.5999999999999"/>
    <n v="215.88"/>
    <n v="0"/>
    <n v="0"/>
    <n v="0"/>
  </r>
  <r>
    <x v="4"/>
    <x v="7"/>
    <x v="90"/>
    <n v="12751.2"/>
    <n v="1062.5999999999999"/>
    <n v="213.36"/>
    <n v="0"/>
    <n v="0"/>
    <n v="0"/>
  </r>
  <r>
    <x v="4"/>
    <x v="7"/>
    <x v="91"/>
    <n v="12821.76"/>
    <n v="1068.48"/>
    <n v="213.36"/>
    <n v="0"/>
    <n v="0"/>
    <n v="0"/>
  </r>
  <r>
    <x v="4"/>
    <x v="7"/>
    <x v="92"/>
    <n v="12862.08"/>
    <n v="1071.8399999999999"/>
    <n v="212.52"/>
    <n v="0"/>
    <n v="0"/>
    <n v="0"/>
  </r>
  <r>
    <x v="4"/>
    <x v="7"/>
    <x v="93"/>
    <n v="12922.56"/>
    <n v="1076.8800000000001"/>
    <n v="215.04"/>
    <n v="0"/>
    <n v="0"/>
    <n v="0"/>
  </r>
  <r>
    <x v="4"/>
    <x v="7"/>
    <x v="94"/>
    <n v="13154.398999999999"/>
    <n v="1096.1999166999999"/>
    <n v="223.44"/>
    <n v="0"/>
    <n v="0"/>
    <n v="0"/>
  </r>
  <r>
    <x v="4"/>
    <x v="7"/>
    <x v="95"/>
    <n v="13426.56"/>
    <n v="1118.8800000000001"/>
    <n v="231"/>
    <n v="0"/>
    <n v="0"/>
    <n v="0"/>
  </r>
  <r>
    <x v="4"/>
    <x v="7"/>
    <x v="96"/>
    <n v="13789.44"/>
    <n v="1149.1199999999999"/>
    <n v="238.56"/>
    <n v="0"/>
    <n v="0"/>
    <n v="0"/>
  </r>
  <r>
    <x v="4"/>
    <x v="7"/>
    <x v="97"/>
    <n v="14182.56"/>
    <n v="1181.8800000000001"/>
    <n v="254.52"/>
    <n v="0"/>
    <n v="0"/>
    <n v="0"/>
  </r>
  <r>
    <x v="4"/>
    <x v="7"/>
    <x v="98"/>
    <n v="14374.08"/>
    <n v="1197.8399999999999"/>
    <n v="266.27999999999997"/>
    <n v="0"/>
    <n v="0"/>
    <n v="0"/>
  </r>
  <r>
    <x v="4"/>
    <x v="7"/>
    <x v="99"/>
    <n v="14555.52"/>
    <n v="1212.96"/>
    <n v="271.32"/>
    <n v="0"/>
    <n v="0"/>
    <n v="0"/>
  </r>
  <r>
    <x v="4"/>
    <x v="7"/>
    <x v="100"/>
    <n v="14857.919"/>
    <n v="1238.1599166999999"/>
    <n v="284.76"/>
    <n v="0"/>
    <n v="0"/>
    <n v="0"/>
  </r>
  <r>
    <x v="4"/>
    <x v="7"/>
    <x v="101"/>
    <n v="15130.08"/>
    <n v="1260.8399999999999"/>
    <n v="292.32"/>
    <n v="0"/>
    <n v="0"/>
    <n v="0"/>
  </r>
  <r>
    <x v="4"/>
    <x v="7"/>
    <x v="102"/>
    <n v="15422.398999999999"/>
    <n v="1285.1999166999999"/>
    <n v="301.56"/>
    <n v="0"/>
    <n v="0"/>
    <n v="0"/>
  </r>
  <r>
    <x v="4"/>
    <x v="7"/>
    <x v="103"/>
    <n v="13678.56"/>
    <n v="1139.8800000000001"/>
    <n v="241.08"/>
    <n v="0"/>
    <n v="0"/>
    <n v="0"/>
  </r>
  <r>
    <x v="4"/>
    <x v="7"/>
    <x v="104"/>
    <n v="13608"/>
    <n v="1134"/>
    <n v="239.4"/>
    <n v="0"/>
    <n v="0"/>
    <n v="0"/>
  </r>
  <r>
    <x v="4"/>
    <x v="7"/>
    <x v="105"/>
    <n v="15331.68"/>
    <n v="1277.6400000000001"/>
    <n v="299.04000000000002"/>
    <n v="0"/>
    <n v="0"/>
    <n v="0"/>
  </r>
  <r>
    <x v="4"/>
    <x v="7"/>
    <x v="106"/>
    <n v="15684.478999999999"/>
    <n v="1307.0399167"/>
    <n v="311.64"/>
    <n v="0"/>
    <n v="0"/>
    <n v="0"/>
  </r>
  <r>
    <x v="4"/>
    <x v="7"/>
    <x v="107"/>
    <n v="16128"/>
    <n v="1344"/>
    <n v="322.56"/>
    <n v="0"/>
    <n v="0"/>
    <n v="0"/>
  </r>
  <r>
    <x v="4"/>
    <x v="7"/>
    <x v="108"/>
    <n v="16853.759999999998"/>
    <n v="1404.48"/>
    <n v="348.6"/>
    <n v="0"/>
    <n v="0"/>
    <n v="0"/>
  </r>
  <r>
    <x v="4"/>
    <x v="7"/>
    <x v="109"/>
    <n v="17377.919000000002"/>
    <n v="1448.1599166999999"/>
    <n v="356.16"/>
    <n v="0"/>
    <n v="0"/>
    <n v="0"/>
  </r>
  <r>
    <x v="4"/>
    <x v="7"/>
    <x v="110"/>
    <n v="17508.958999999999"/>
    <n v="1459.0799167"/>
    <n v="361.2"/>
    <n v="0"/>
    <n v="0"/>
    <n v="0"/>
  </r>
  <r>
    <x v="4"/>
    <x v="7"/>
    <x v="111"/>
    <n v="18214.560000000001"/>
    <n v="1517.88"/>
    <n v="397.32"/>
    <n v="0"/>
    <n v="0"/>
    <n v="0"/>
  </r>
  <r>
    <x v="4"/>
    <x v="7"/>
    <x v="112"/>
    <n v="18819.359"/>
    <n v="1568.2799167000001"/>
    <n v="432.6"/>
    <n v="0"/>
    <n v="0"/>
    <n v="0"/>
  </r>
  <r>
    <x v="4"/>
    <x v="7"/>
    <x v="113"/>
    <n v="19293.12"/>
    <n v="1607.76"/>
    <n v="451.08"/>
    <n v="0"/>
    <n v="0"/>
    <n v="0"/>
  </r>
  <r>
    <x v="4"/>
    <x v="7"/>
    <x v="114"/>
    <n v="19867.679"/>
    <n v="1655.6399167"/>
    <n v="459.48"/>
    <n v="0"/>
    <n v="0"/>
    <n v="0"/>
  </r>
  <r>
    <x v="4"/>
    <x v="7"/>
    <x v="115"/>
    <n v="20008.798999999999"/>
    <n v="1667.3999166999999"/>
    <n v="438.48"/>
    <n v="0"/>
    <n v="0"/>
    <n v="0"/>
  </r>
  <r>
    <x v="4"/>
    <x v="7"/>
    <x v="116"/>
    <n v="20462.399000000001"/>
    <n v="1705.1999166999999"/>
    <n v="452.76"/>
    <n v="0"/>
    <n v="0"/>
    <n v="0"/>
  </r>
  <r>
    <x v="4"/>
    <x v="7"/>
    <x v="117"/>
    <n v="20573.278999999999"/>
    <n v="1714.4399166999999"/>
    <n v="465.36"/>
    <n v="0"/>
    <n v="0"/>
    <n v="0"/>
  </r>
  <r>
    <x v="4"/>
    <x v="7"/>
    <x v="118"/>
    <n v="21329.278999999999"/>
    <n v="1777.4399166999999"/>
    <n v="481.32"/>
    <n v="0"/>
    <n v="0"/>
    <n v="0"/>
  </r>
  <r>
    <x v="4"/>
    <x v="7"/>
    <x v="119"/>
    <n v="21782.880000000001"/>
    <n v="1815.24"/>
    <n v="487.2"/>
    <n v="0"/>
    <n v="0"/>
    <n v="0"/>
  </r>
  <r>
    <x v="4"/>
    <x v="7"/>
    <x v="120"/>
    <n v="21934.080000000002"/>
    <n v="1827.84"/>
    <n v="488.04"/>
    <n v="0"/>
    <n v="0"/>
    <n v="0"/>
  </r>
  <r>
    <x v="4"/>
    <x v="7"/>
    <x v="121"/>
    <n v="21551.039000000001"/>
    <n v="1795.9199166999999"/>
    <n v="488.88"/>
    <n v="0"/>
    <n v="0"/>
    <n v="0"/>
  </r>
  <r>
    <x v="4"/>
    <x v="7"/>
    <x v="122"/>
    <n v="21319.200000000001"/>
    <n v="1776.6"/>
    <n v="488.04"/>
    <n v="0"/>
    <n v="0"/>
    <n v="0"/>
  </r>
  <r>
    <x v="4"/>
    <x v="7"/>
    <x v="123"/>
    <n v="21450.239000000001"/>
    <n v="1787.5199167000001"/>
    <n v="489.72"/>
    <n v="0"/>
    <n v="0"/>
    <n v="0"/>
  </r>
  <r>
    <x v="4"/>
    <x v="7"/>
    <x v="124"/>
    <n v="21561.118999999999"/>
    <n v="1796.7599167000001"/>
    <n v="495.6"/>
    <n v="0"/>
    <n v="0"/>
    <n v="0"/>
  </r>
  <r>
    <x v="4"/>
    <x v="7"/>
    <x v="125"/>
    <n v="21631.679"/>
    <n v="1802.6399167"/>
    <n v="495.6"/>
    <n v="0"/>
    <n v="0"/>
    <n v="0"/>
  </r>
  <r>
    <x v="4"/>
    <x v="7"/>
    <x v="126"/>
    <n v="21641.759999999998"/>
    <n v="1803.48"/>
    <n v="497.28"/>
    <n v="0"/>
    <n v="0"/>
    <n v="0"/>
  </r>
  <r>
    <x v="4"/>
    <x v="7"/>
    <x v="127"/>
    <n v="21621.598999999998"/>
    <n v="1801.7999167"/>
    <n v="496.44"/>
    <n v="0"/>
    <n v="0"/>
    <n v="0"/>
  </r>
  <r>
    <x v="4"/>
    <x v="7"/>
    <x v="128"/>
    <n v="21853.439999999999"/>
    <n v="1821.12"/>
    <n v="493.92"/>
    <n v="0"/>
    <n v="0"/>
    <n v="0"/>
  </r>
  <r>
    <x v="4"/>
    <x v="7"/>
    <x v="129"/>
    <n v="21742.559000000001"/>
    <n v="1811.8799167"/>
    <n v="493.92"/>
    <n v="0"/>
    <n v="0"/>
    <n v="0"/>
  </r>
  <r>
    <x v="4"/>
    <x v="7"/>
    <x v="130"/>
    <n v="20744.64"/>
    <n v="1728.72"/>
    <n v="464.52"/>
    <n v="0"/>
    <n v="0"/>
    <n v="0"/>
  </r>
  <r>
    <x v="4"/>
    <x v="7"/>
    <x v="131"/>
    <n v="19958.399000000001"/>
    <n v="1663.1999166999999"/>
    <n v="413.28"/>
    <n v="0"/>
    <n v="0"/>
    <n v="0"/>
  </r>
  <r>
    <x v="4"/>
    <x v="7"/>
    <x v="132"/>
    <n v="20976.478999999999"/>
    <n v="1748.0399167"/>
    <n v="447.72"/>
    <n v="0"/>
    <n v="0"/>
    <n v="0"/>
  </r>
  <r>
    <x v="4"/>
    <x v="7"/>
    <x v="133"/>
    <n v="21198.239000000001"/>
    <n v="1766.5199167000001"/>
    <n v="460.32"/>
    <n v="0"/>
    <n v="0"/>
    <n v="0"/>
  </r>
  <r>
    <x v="4"/>
    <x v="7"/>
    <x v="134"/>
    <n v="21369.598999999998"/>
    <n v="1780.7999167"/>
    <n v="462"/>
    <n v="0"/>
    <n v="0"/>
    <n v="0"/>
  </r>
  <r>
    <x v="4"/>
    <x v="7"/>
    <x v="135"/>
    <n v="21571.200000000001"/>
    <n v="1797.6"/>
    <n v="463.68"/>
    <n v="0"/>
    <n v="0"/>
    <n v="0"/>
  </r>
  <r>
    <x v="4"/>
    <x v="7"/>
    <x v="136"/>
    <n v="21863.52"/>
    <n v="1821.96"/>
    <n v="468.72"/>
    <n v="0"/>
    <n v="0"/>
    <n v="0"/>
  </r>
  <r>
    <x v="4"/>
    <x v="7"/>
    <x v="137"/>
    <n v="21813.118999999999"/>
    <n v="1817.7599167000001"/>
    <n v="473.76"/>
    <n v="0"/>
    <n v="0"/>
    <n v="0"/>
  </r>
  <r>
    <x v="4"/>
    <x v="7"/>
    <x v="138"/>
    <n v="21520.798999999999"/>
    <n v="1793.3999166999999"/>
    <n v="474.6"/>
    <n v="0"/>
    <n v="0"/>
    <n v="0"/>
  </r>
  <r>
    <x v="4"/>
    <x v="7"/>
    <x v="139"/>
    <n v="21520.798999999999"/>
    <n v="1793.3999166999999"/>
    <n v="482.16"/>
    <n v="0"/>
    <n v="0"/>
    <n v="0"/>
  </r>
  <r>
    <x v="4"/>
    <x v="7"/>
    <x v="140"/>
    <n v="21520.798999999999"/>
    <n v="1793.3999166999999"/>
    <n v="484.68"/>
    <n v="0"/>
    <n v="0"/>
    <n v="0"/>
  </r>
  <r>
    <x v="4"/>
    <x v="7"/>
    <x v="141"/>
    <n v="21399.839"/>
    <n v="1783.3199167"/>
    <n v="477.12"/>
    <n v="0"/>
    <n v="0"/>
    <n v="0"/>
  </r>
  <r>
    <x v="4"/>
    <x v="7"/>
    <x v="142"/>
    <n v="21329.278999999999"/>
    <n v="1777.4399166999999"/>
    <n v="475.44"/>
    <n v="0"/>
    <n v="0"/>
    <n v="0"/>
  </r>
  <r>
    <x v="4"/>
    <x v="7"/>
    <x v="143"/>
    <n v="21218.399000000001"/>
    <n v="1768.1999166999999"/>
    <n v="471.24"/>
    <n v="0"/>
    <n v="0"/>
    <n v="0"/>
  </r>
  <r>
    <x v="4"/>
    <x v="7"/>
    <x v="144"/>
    <n v="20734.560000000001"/>
    <n v="1727.88"/>
    <n v="461.16"/>
    <n v="0"/>
    <n v="0"/>
    <n v="0"/>
  </r>
  <r>
    <x v="4"/>
    <x v="7"/>
    <x v="145"/>
    <n v="20623.679"/>
    <n v="1718.6399167"/>
    <n v="459.48"/>
    <n v="0"/>
    <n v="0"/>
    <n v="0"/>
  </r>
  <r>
    <x v="4"/>
    <x v="7"/>
    <x v="146"/>
    <n v="20784.958999999999"/>
    <n v="1732.0799167"/>
    <n v="462.84"/>
    <n v="0"/>
    <n v="0"/>
    <n v="0"/>
  </r>
  <r>
    <x v="4"/>
    <x v="7"/>
    <x v="147"/>
    <n v="21097.439999999999"/>
    <n v="1758.12"/>
    <n v="466.2"/>
    <n v="0"/>
    <n v="0"/>
    <n v="0"/>
  </r>
  <r>
    <x v="4"/>
    <x v="7"/>
    <x v="148"/>
    <n v="21157.919000000002"/>
    <n v="1763.1599166999999"/>
    <n v="468.72"/>
    <n v="0"/>
    <n v="0"/>
    <n v="0"/>
  </r>
  <r>
    <x v="4"/>
    <x v="7"/>
    <x v="149"/>
    <n v="20986.560000000001"/>
    <n v="1748.88"/>
    <n v="466.2"/>
    <n v="0"/>
    <n v="0"/>
    <n v="0"/>
  </r>
  <r>
    <x v="4"/>
    <x v="7"/>
    <x v="150"/>
    <n v="20976.478999999999"/>
    <n v="1748.0399167"/>
    <n v="466.2"/>
    <n v="0"/>
    <n v="0"/>
    <n v="0"/>
  </r>
  <r>
    <x v="4"/>
    <x v="7"/>
    <x v="151"/>
    <n v="20895.839"/>
    <n v="1741.3199167"/>
    <n v="467.04"/>
    <n v="0"/>
    <n v="0"/>
    <n v="0"/>
  </r>
  <r>
    <x v="4"/>
    <x v="7"/>
    <x v="152"/>
    <n v="20916"/>
    <n v="1743"/>
    <n v="466.2"/>
    <n v="0"/>
    <n v="0"/>
    <n v="0"/>
  </r>
  <r>
    <x v="4"/>
    <x v="7"/>
    <x v="153"/>
    <n v="21006.719000000001"/>
    <n v="1750.5599167"/>
    <n v="464.52"/>
    <n v="0"/>
    <n v="0"/>
    <n v="0"/>
  </r>
  <r>
    <x v="4"/>
    <x v="7"/>
    <x v="154"/>
    <n v="21147.839"/>
    <n v="1762.3199167"/>
    <n v="465.36"/>
    <n v="0"/>
    <n v="0"/>
    <n v="0"/>
  </r>
  <r>
    <x v="4"/>
    <x v="7"/>
    <x v="155"/>
    <n v="21238.560000000001"/>
    <n v="1769.88"/>
    <n v="464.52"/>
    <n v="0"/>
    <n v="0"/>
    <n v="0"/>
  </r>
  <r>
    <x v="4"/>
    <x v="7"/>
    <x v="156"/>
    <n v="21238.560000000001"/>
    <n v="1769.88"/>
    <n v="472.08"/>
    <n v="0"/>
    <n v="0"/>
    <n v="0"/>
  </r>
  <r>
    <x v="4"/>
    <x v="7"/>
    <x v="157"/>
    <n v="21682.080000000002"/>
    <n v="1806.84"/>
    <n v="479.64"/>
    <n v="0"/>
    <n v="0"/>
    <n v="0"/>
  </r>
  <r>
    <x v="4"/>
    <x v="7"/>
    <x v="158"/>
    <n v="21692.159"/>
    <n v="1807.6799166999999"/>
    <n v="481.32"/>
    <n v="0"/>
    <n v="0"/>
    <n v="0"/>
  </r>
  <r>
    <x v="4"/>
    <x v="7"/>
    <x v="159"/>
    <n v="21692.159"/>
    <n v="1807.6799166999999"/>
    <n v="484.68"/>
    <n v="0"/>
    <n v="0"/>
    <n v="0"/>
  </r>
  <r>
    <x v="4"/>
    <x v="7"/>
    <x v="160"/>
    <n v="21823.200000000001"/>
    <n v="1818.6"/>
    <n v="483.84"/>
    <n v="0"/>
    <n v="0"/>
    <n v="0"/>
  </r>
  <r>
    <x v="4"/>
    <x v="7"/>
    <x v="161"/>
    <n v="21954.239000000001"/>
    <n v="1829.5199167000001"/>
    <n v="482.16"/>
    <n v="0"/>
    <n v="0"/>
    <n v="0"/>
  </r>
  <r>
    <x v="4"/>
    <x v="7"/>
    <x v="162"/>
    <n v="21984.478999999999"/>
    <n v="1832.0399167"/>
    <n v="482.16"/>
    <n v="0"/>
    <n v="0"/>
    <n v="0"/>
  </r>
  <r>
    <x v="4"/>
    <x v="7"/>
    <x v="163"/>
    <n v="22266.719000000001"/>
    <n v="1855.5599167"/>
    <n v="484.68"/>
    <n v="0"/>
    <n v="0"/>
    <n v="0"/>
  </r>
  <r>
    <x v="4"/>
    <x v="7"/>
    <x v="164"/>
    <n v="20815.2"/>
    <n v="1734.6"/>
    <n v="434.28"/>
    <n v="0"/>
    <n v="0"/>
    <n v="0"/>
  </r>
  <r>
    <x v="4"/>
    <x v="7"/>
    <x v="165"/>
    <n v="19524.958999999999"/>
    <n v="1627.0799167"/>
    <n v="362.04"/>
    <n v="0"/>
    <n v="0"/>
    <n v="0"/>
  </r>
  <r>
    <x v="4"/>
    <x v="7"/>
    <x v="166"/>
    <n v="20593.439999999999"/>
    <n v="1716.12"/>
    <n v="388.08"/>
    <n v="0"/>
    <n v="0"/>
    <n v="0"/>
  </r>
  <r>
    <x v="4"/>
    <x v="7"/>
    <x v="167"/>
    <n v="18547.2"/>
    <n v="1545.6"/>
    <n v="337.68"/>
    <n v="0"/>
    <n v="0"/>
    <n v="0"/>
  </r>
  <r>
    <x v="4"/>
    <x v="7"/>
    <x v="168"/>
    <n v="19726.560000000001"/>
    <n v="1643.88"/>
    <n v="355.32"/>
    <n v="0"/>
    <n v="0"/>
    <n v="0"/>
  </r>
  <r>
    <x v="4"/>
    <x v="7"/>
    <x v="169"/>
    <n v="20280.958999999999"/>
    <n v="1690.0799167"/>
    <n v="376.32"/>
    <n v="0"/>
    <n v="0"/>
    <n v="0"/>
  </r>
  <r>
    <x v="4"/>
    <x v="7"/>
    <x v="170"/>
    <n v="20613.598999999998"/>
    <n v="1717.7999167"/>
    <n v="395.64"/>
    <n v="0"/>
    <n v="0"/>
    <n v="0"/>
  </r>
  <r>
    <x v="4"/>
    <x v="7"/>
    <x v="171"/>
    <n v="20875.679"/>
    <n v="1739.6399167"/>
    <n v="409.92"/>
    <n v="0"/>
    <n v="0"/>
    <n v="0"/>
  </r>
  <r>
    <x v="4"/>
    <x v="7"/>
    <x v="172"/>
    <n v="20754.719000000001"/>
    <n v="1729.5599167"/>
    <n v="409.08"/>
    <n v="0"/>
    <n v="0"/>
    <n v="0"/>
  </r>
  <r>
    <x v="4"/>
    <x v="7"/>
    <x v="173"/>
    <n v="20795.039000000001"/>
    <n v="1732.9199166999999"/>
    <n v="404.04"/>
    <n v="0"/>
    <n v="0"/>
    <n v="0"/>
  </r>
  <r>
    <x v="4"/>
    <x v="7"/>
    <x v="174"/>
    <n v="20996.639999999999"/>
    <n v="1749.72"/>
    <n v="406.56"/>
    <n v="0"/>
    <n v="0"/>
    <n v="0"/>
  </r>
  <r>
    <x v="4"/>
    <x v="7"/>
    <x v="175"/>
    <n v="21097.439999999999"/>
    <n v="1758.12"/>
    <n v="411.6"/>
    <n v="0"/>
    <n v="0"/>
    <n v="0"/>
  </r>
  <r>
    <x v="4"/>
    <x v="7"/>
    <x v="176"/>
    <n v="21319.200000000001"/>
    <n v="1776.6"/>
    <n v="426.72"/>
    <n v="0"/>
    <n v="0"/>
    <n v="0"/>
  </r>
  <r>
    <x v="4"/>
    <x v="7"/>
    <x v="177"/>
    <n v="22125.598999999998"/>
    <n v="1843.7999167"/>
    <n v="452.76"/>
    <n v="0"/>
    <n v="0"/>
    <n v="0"/>
  </r>
  <r>
    <x v="4"/>
    <x v="7"/>
    <x v="178"/>
    <n v="22619.52"/>
    <n v="1884.96"/>
    <n v="467.88"/>
    <n v="0"/>
    <n v="0"/>
    <n v="0"/>
  </r>
  <r>
    <x v="4"/>
    <x v="7"/>
    <x v="179"/>
    <n v="22548.958999999999"/>
    <n v="1879.0799167"/>
    <n v="470.4"/>
    <n v="0"/>
    <n v="0"/>
    <n v="0"/>
  </r>
  <r>
    <x v="4"/>
    <x v="7"/>
    <x v="180"/>
    <n v="22377.598999999998"/>
    <n v="1864.7999167"/>
    <n v="461.16"/>
    <n v="0"/>
    <n v="0"/>
    <n v="0"/>
  </r>
  <r>
    <x v="4"/>
    <x v="7"/>
    <x v="181"/>
    <n v="22216.32"/>
    <n v="1851.36"/>
    <n v="454.44"/>
    <n v="0"/>
    <n v="0"/>
    <n v="0"/>
  </r>
  <r>
    <x v="4"/>
    <x v="7"/>
    <x v="182"/>
    <n v="22095.359"/>
    <n v="1841.2799167000001"/>
    <n v="451.08"/>
    <n v="0"/>
    <n v="0"/>
    <n v="0"/>
  </r>
  <r>
    <x v="4"/>
    <x v="7"/>
    <x v="183"/>
    <n v="22236.478999999999"/>
    <n v="1853.0399167"/>
    <n v="457.8"/>
    <n v="0"/>
    <n v="0"/>
    <n v="0"/>
  </r>
  <r>
    <x v="4"/>
    <x v="7"/>
    <x v="184"/>
    <n v="22135.679"/>
    <n v="1844.6399167"/>
    <n v="454.44"/>
    <n v="0"/>
    <n v="0"/>
    <n v="0"/>
  </r>
  <r>
    <x v="4"/>
    <x v="7"/>
    <x v="185"/>
    <n v="22105.439999999999"/>
    <n v="1842.12"/>
    <n v="452.76"/>
    <n v="0"/>
    <n v="0"/>
    <n v="0"/>
  </r>
  <r>
    <x v="4"/>
    <x v="7"/>
    <x v="186"/>
    <n v="22256.639999999999"/>
    <n v="1854.72"/>
    <n v="461.16"/>
    <n v="0"/>
    <n v="0"/>
    <n v="0"/>
  </r>
  <r>
    <x v="4"/>
    <x v="7"/>
    <x v="187"/>
    <n v="22176"/>
    <n v="1848"/>
    <n v="462"/>
    <n v="0"/>
    <n v="0"/>
    <n v="0"/>
  </r>
  <r>
    <x v="4"/>
    <x v="7"/>
    <x v="188"/>
    <n v="22186.080000000002"/>
    <n v="1848.84"/>
    <n v="456.96"/>
    <n v="0"/>
    <n v="0"/>
    <n v="0"/>
  </r>
  <r>
    <x v="4"/>
    <x v="7"/>
    <x v="189"/>
    <n v="22186.080000000002"/>
    <n v="1848.84"/>
    <n v="457.8"/>
    <n v="0"/>
    <n v="0"/>
    <n v="0"/>
  </r>
  <r>
    <x v="4"/>
    <x v="7"/>
    <x v="190"/>
    <n v="22125.598999999998"/>
    <n v="1843.7999167"/>
    <n v="453.6"/>
    <n v="0"/>
    <n v="0"/>
    <n v="0"/>
  </r>
  <r>
    <x v="4"/>
    <x v="7"/>
    <x v="191"/>
    <n v="22075.200000000001"/>
    <n v="1839.6"/>
    <n v="451.08"/>
    <n v="0"/>
    <n v="0"/>
    <n v="0"/>
  </r>
  <r>
    <x v="4"/>
    <x v="7"/>
    <x v="192"/>
    <n v="22065.118999999999"/>
    <n v="1838.7599167000001"/>
    <n v="455.28"/>
    <n v="0"/>
    <n v="0"/>
    <n v="0"/>
  </r>
  <r>
    <x v="4"/>
    <x v="7"/>
    <x v="193"/>
    <n v="22276.798999999999"/>
    <n v="1856.3999166999999"/>
    <n v="461.16"/>
    <n v="0"/>
    <n v="0"/>
    <n v="0"/>
  </r>
  <r>
    <x v="4"/>
    <x v="7"/>
    <x v="194"/>
    <n v="22256.639999999999"/>
    <n v="1854.72"/>
    <n v="465.36"/>
    <n v="0"/>
    <n v="0"/>
    <n v="0"/>
  </r>
  <r>
    <x v="4"/>
    <x v="7"/>
    <x v="195"/>
    <n v="22307.039000000001"/>
    <n v="1858.9199166999999"/>
    <n v="471.24"/>
    <n v="0"/>
    <n v="0"/>
    <n v="0"/>
  </r>
  <r>
    <x v="4"/>
    <x v="7"/>
    <x v="196"/>
    <n v="22266.719000000001"/>
    <n v="1855.5599167"/>
    <n v="472.92"/>
    <n v="0"/>
    <n v="0"/>
    <n v="0"/>
  </r>
  <r>
    <x v="4"/>
    <x v="7"/>
    <x v="197"/>
    <n v="22165.919000000002"/>
    <n v="1847.1599166999999"/>
    <n v="470.4"/>
    <n v="0"/>
    <n v="0"/>
    <n v="0"/>
  </r>
  <r>
    <x v="4"/>
    <x v="7"/>
    <x v="198"/>
    <n v="22115.52"/>
    <n v="1842.96"/>
    <n v="467.04"/>
    <n v="0"/>
    <n v="0"/>
    <n v="0"/>
  </r>
  <r>
    <x v="4"/>
    <x v="7"/>
    <x v="199"/>
    <n v="21903.839"/>
    <n v="1825.3199167"/>
    <n v="456.96"/>
    <n v="0"/>
    <n v="0"/>
    <n v="0"/>
  </r>
  <r>
    <x v="4"/>
    <x v="7"/>
    <x v="200"/>
    <n v="21944.159"/>
    <n v="1828.6799166999999"/>
    <n v="453.6"/>
    <n v="0"/>
    <n v="0"/>
    <n v="0"/>
  </r>
  <r>
    <x v="4"/>
    <x v="7"/>
    <x v="201"/>
    <n v="21873.598999999998"/>
    <n v="1822.7999167"/>
    <n v="451.92"/>
    <n v="0"/>
    <n v="0"/>
    <n v="0"/>
  </r>
  <r>
    <x v="4"/>
    <x v="7"/>
    <x v="202"/>
    <n v="21792.958999999999"/>
    <n v="1816.0799167"/>
    <n v="446.04"/>
    <n v="0"/>
    <n v="0"/>
    <n v="0"/>
  </r>
  <r>
    <x v="4"/>
    <x v="7"/>
    <x v="203"/>
    <n v="21762.719000000001"/>
    <n v="1813.5599167"/>
    <n v="442.68"/>
    <n v="0"/>
    <n v="0"/>
    <n v="0"/>
  </r>
  <r>
    <x v="4"/>
    <x v="7"/>
    <x v="204"/>
    <n v="21722.399000000001"/>
    <n v="1810.1999166999999"/>
    <n v="441.84"/>
    <n v="0"/>
    <n v="0"/>
    <n v="0"/>
  </r>
  <r>
    <x v="4"/>
    <x v="7"/>
    <x v="205"/>
    <n v="21772.798999999999"/>
    <n v="1814.3999166999999"/>
    <n v="442.68"/>
    <n v="0"/>
    <n v="0"/>
    <n v="0"/>
  </r>
  <r>
    <x v="4"/>
    <x v="7"/>
    <x v="206"/>
    <n v="21853.439999999999"/>
    <n v="1821.12"/>
    <n v="440.16"/>
    <n v="0"/>
    <n v="0"/>
    <n v="0"/>
  </r>
  <r>
    <x v="4"/>
    <x v="7"/>
    <x v="207"/>
    <n v="21883.679"/>
    <n v="1823.6399167"/>
    <n v="437.64"/>
    <n v="0"/>
    <n v="0"/>
    <n v="0"/>
  </r>
  <r>
    <x v="4"/>
    <x v="7"/>
    <x v="208"/>
    <n v="22024.798999999999"/>
    <n v="1835.3999166999999"/>
    <n v="435.12"/>
    <n v="0"/>
    <n v="0"/>
    <n v="0"/>
  </r>
  <r>
    <x v="4"/>
    <x v="7"/>
    <x v="209"/>
    <n v="21893.759999999998"/>
    <n v="1824.48"/>
    <n v="430.08"/>
    <n v="0"/>
    <n v="0"/>
    <n v="0"/>
  </r>
  <r>
    <x v="4"/>
    <x v="7"/>
    <x v="210"/>
    <n v="21601.439999999999"/>
    <n v="1800.12"/>
    <n v="414.12"/>
    <n v="0"/>
    <n v="0"/>
    <n v="0"/>
  </r>
  <r>
    <x v="4"/>
    <x v="7"/>
    <x v="211"/>
    <n v="21732.478999999999"/>
    <n v="1811.0399167"/>
    <n v="414.12"/>
    <n v="0"/>
    <n v="0"/>
    <n v="0"/>
  </r>
  <r>
    <x v="4"/>
    <x v="7"/>
    <x v="212"/>
    <n v="21772.798999999999"/>
    <n v="1814.3999166999999"/>
    <n v="413.28"/>
    <n v="0"/>
    <n v="0"/>
    <n v="0"/>
  </r>
  <r>
    <x v="4"/>
    <x v="7"/>
    <x v="213"/>
    <n v="21893.759999999998"/>
    <n v="1824.48"/>
    <n v="416.64"/>
    <n v="0"/>
    <n v="0"/>
    <n v="0"/>
  </r>
  <r>
    <x v="4"/>
    <x v="7"/>
    <x v="214"/>
    <n v="22105.439999999999"/>
    <n v="1842.12"/>
    <n v="425.04"/>
    <n v="0"/>
    <n v="0"/>
    <n v="0"/>
  </r>
  <r>
    <x v="4"/>
    <x v="7"/>
    <x v="215"/>
    <n v="22155.839"/>
    <n v="1846.3199167"/>
    <n v="424.2"/>
    <n v="0"/>
    <n v="0"/>
    <n v="0"/>
  </r>
  <r>
    <x v="4"/>
    <x v="7"/>
    <x v="216"/>
    <n v="22095.359"/>
    <n v="1841.2799167000001"/>
    <n v="422.52"/>
    <n v="0"/>
    <n v="0"/>
    <n v="0"/>
  </r>
  <r>
    <x v="4"/>
    <x v="7"/>
    <x v="217"/>
    <n v="21964.32"/>
    <n v="1830.36"/>
    <n v="420"/>
    <n v="0"/>
    <n v="0"/>
    <n v="0"/>
  </r>
  <r>
    <x v="4"/>
    <x v="7"/>
    <x v="218"/>
    <n v="21944.159"/>
    <n v="1828.6799166999999"/>
    <n v="422.52"/>
    <n v="0"/>
    <n v="0"/>
    <n v="0"/>
  </r>
  <r>
    <x v="4"/>
    <x v="7"/>
    <x v="219"/>
    <n v="21883.679"/>
    <n v="1823.6399167"/>
    <n v="429.24"/>
    <n v="0"/>
    <n v="0"/>
    <n v="0"/>
  </r>
  <r>
    <x v="4"/>
    <x v="7"/>
    <x v="220"/>
    <n v="21873.598999999998"/>
    <n v="1822.7999167"/>
    <n v="427.56"/>
    <n v="0"/>
    <n v="0"/>
    <n v="0"/>
  </r>
  <r>
    <x v="4"/>
    <x v="7"/>
    <x v="221"/>
    <n v="21823.200000000001"/>
    <n v="1818.6"/>
    <n v="425.88"/>
    <n v="0"/>
    <n v="0"/>
    <n v="0"/>
  </r>
  <r>
    <x v="4"/>
    <x v="7"/>
    <x v="222"/>
    <n v="21661.919000000002"/>
    <n v="1805.1599166999999"/>
    <n v="417.48"/>
    <n v="0"/>
    <n v="0"/>
    <n v="0"/>
  </r>
  <r>
    <x v="4"/>
    <x v="7"/>
    <x v="223"/>
    <n v="21530.880000000001"/>
    <n v="1794.24"/>
    <n v="417.48"/>
    <n v="0"/>
    <n v="0"/>
    <n v="0"/>
  </r>
  <r>
    <x v="4"/>
    <x v="7"/>
    <x v="224"/>
    <n v="21480.478999999999"/>
    <n v="1790.0399167"/>
    <n v="423.36"/>
    <n v="0"/>
    <n v="0"/>
    <n v="0"/>
  </r>
  <r>
    <x v="4"/>
    <x v="7"/>
    <x v="225"/>
    <n v="21319.200000000001"/>
    <n v="1776.6"/>
    <n v="413.28"/>
    <n v="0"/>
    <n v="0"/>
    <n v="0"/>
  </r>
  <r>
    <x v="4"/>
    <x v="7"/>
    <x v="226"/>
    <n v="21127.679"/>
    <n v="1760.6399167"/>
    <n v="403.2"/>
    <n v="0"/>
    <n v="0"/>
    <n v="0"/>
  </r>
  <r>
    <x v="4"/>
    <x v="7"/>
    <x v="227"/>
    <n v="21097.439999999999"/>
    <n v="1758.12"/>
    <n v="403.2"/>
    <n v="0"/>
    <n v="0"/>
    <n v="0"/>
  </r>
  <r>
    <x v="4"/>
    <x v="7"/>
    <x v="228"/>
    <n v="21117.598999999998"/>
    <n v="1759.7999167"/>
    <n v="400.68"/>
    <n v="0"/>
    <n v="0"/>
    <n v="0"/>
  </r>
  <r>
    <x v="4"/>
    <x v="7"/>
    <x v="229"/>
    <n v="20815.2"/>
    <n v="1734.6"/>
    <n v="382.2"/>
    <n v="0"/>
    <n v="0"/>
    <n v="0"/>
  </r>
  <r>
    <x v="4"/>
    <x v="7"/>
    <x v="230"/>
    <n v="20653.919000000002"/>
    <n v="1721.1599166999999"/>
    <n v="375.48"/>
    <n v="0"/>
    <n v="0"/>
    <n v="0"/>
  </r>
  <r>
    <x v="4"/>
    <x v="7"/>
    <x v="231"/>
    <n v="20543.039000000001"/>
    <n v="1711.9199166999999"/>
    <n v="371.28"/>
    <n v="0"/>
    <n v="0"/>
    <n v="0"/>
  </r>
  <r>
    <x v="4"/>
    <x v="7"/>
    <x v="232"/>
    <n v="20563.2"/>
    <n v="1713.6"/>
    <n v="372.96"/>
    <n v="0"/>
    <n v="0"/>
    <n v="0"/>
  </r>
  <r>
    <x v="4"/>
    <x v="7"/>
    <x v="233"/>
    <n v="20553.118999999999"/>
    <n v="1712.7599167000001"/>
    <n v="373.8"/>
    <n v="0"/>
    <n v="0"/>
    <n v="0"/>
  </r>
  <r>
    <x v="4"/>
    <x v="7"/>
    <x v="234"/>
    <n v="20200.32"/>
    <n v="1683.36"/>
    <n v="347.76"/>
    <n v="0"/>
    <n v="0"/>
    <n v="0"/>
  </r>
  <r>
    <x v="4"/>
    <x v="7"/>
    <x v="235"/>
    <n v="20018.88"/>
    <n v="1668.24"/>
    <n v="341.88"/>
    <n v="0"/>
    <n v="0"/>
    <n v="0"/>
  </r>
  <r>
    <x v="4"/>
    <x v="7"/>
    <x v="236"/>
    <n v="20119.679"/>
    <n v="1676.6399167"/>
    <n v="344.4"/>
    <n v="0"/>
    <n v="0"/>
    <n v="0"/>
  </r>
  <r>
    <x v="4"/>
    <x v="7"/>
    <x v="237"/>
    <n v="20049.118999999999"/>
    <n v="1670.7599167000001"/>
    <n v="341.88"/>
    <n v="0"/>
    <n v="0"/>
    <n v="0"/>
  </r>
  <r>
    <x v="4"/>
    <x v="7"/>
    <x v="238"/>
    <n v="19877.759999999998"/>
    <n v="1656.48"/>
    <n v="334.32"/>
    <n v="0"/>
    <n v="0"/>
    <n v="0"/>
  </r>
  <r>
    <x v="4"/>
    <x v="7"/>
    <x v="239"/>
    <n v="19645.919000000002"/>
    <n v="1637.1599166999999"/>
    <n v="324.24"/>
    <n v="0"/>
    <n v="0"/>
    <n v="0"/>
  </r>
  <r>
    <x v="4"/>
    <x v="7"/>
    <x v="240"/>
    <n v="19272.958999999999"/>
    <n v="1606.0799167"/>
    <n v="299.88"/>
    <n v="0"/>
    <n v="0"/>
    <n v="0"/>
  </r>
  <r>
    <x v="4"/>
    <x v="7"/>
    <x v="241"/>
    <n v="19141.919000000002"/>
    <n v="1595.1599166999999"/>
    <n v="295.68"/>
    <n v="0"/>
    <n v="0"/>
    <n v="0"/>
  </r>
  <r>
    <x v="4"/>
    <x v="7"/>
    <x v="242"/>
    <n v="18990.719000000001"/>
    <n v="1582.5599167"/>
    <n v="291.48"/>
    <n v="0"/>
    <n v="0"/>
    <n v="0"/>
  </r>
  <r>
    <x v="4"/>
    <x v="7"/>
    <x v="243"/>
    <n v="18920.159"/>
    <n v="1576.6799166999999"/>
    <n v="289.8"/>
    <n v="0"/>
    <n v="0"/>
    <n v="0"/>
  </r>
  <r>
    <x v="4"/>
    <x v="7"/>
    <x v="244"/>
    <n v="18869.759999999998"/>
    <n v="1572.48"/>
    <n v="283.92"/>
    <n v="0"/>
    <n v="0"/>
    <n v="0"/>
  </r>
  <r>
    <x v="4"/>
    <x v="7"/>
    <x v="245"/>
    <n v="18738.719000000001"/>
    <n v="1561.5599167"/>
    <n v="277.2"/>
    <n v="0"/>
    <n v="0"/>
    <n v="0"/>
  </r>
  <r>
    <x v="4"/>
    <x v="7"/>
    <x v="246"/>
    <n v="18577.439999999999"/>
    <n v="1548.12"/>
    <n v="274.68"/>
    <n v="0"/>
    <n v="0"/>
    <n v="0"/>
  </r>
  <r>
    <x v="4"/>
    <x v="7"/>
    <x v="247"/>
    <n v="18466.560000000001"/>
    <n v="1538.88"/>
    <n v="270.48"/>
    <n v="0"/>
    <n v="0"/>
    <n v="0"/>
  </r>
  <r>
    <x v="4"/>
    <x v="7"/>
    <x v="248"/>
    <n v="18385.919000000002"/>
    <n v="1532.1599166999999"/>
    <n v="267.12"/>
    <n v="0"/>
    <n v="0"/>
    <n v="0"/>
  </r>
  <r>
    <x v="4"/>
    <x v="7"/>
    <x v="249"/>
    <n v="18184.32"/>
    <n v="1515.36"/>
    <n v="261.24"/>
    <n v="0"/>
    <n v="0"/>
    <n v="0"/>
  </r>
  <r>
    <x v="4"/>
    <x v="7"/>
    <x v="250"/>
    <n v="18093.598999999998"/>
    <n v="1507.7999167"/>
    <n v="263.76"/>
    <n v="0"/>
    <n v="0"/>
    <n v="0"/>
  </r>
  <r>
    <x v="4"/>
    <x v="7"/>
    <x v="251"/>
    <n v="17881.919000000002"/>
    <n v="1490.1599166999999"/>
    <n v="253.68"/>
    <n v="0"/>
    <n v="0"/>
    <n v="0"/>
  </r>
  <r>
    <x v="4"/>
    <x v="7"/>
    <x v="252"/>
    <n v="17428.32"/>
    <n v="1452.36"/>
    <n v="239.4"/>
    <n v="0"/>
    <n v="0"/>
    <n v="0"/>
  </r>
  <r>
    <x v="4"/>
    <x v="7"/>
    <x v="253"/>
    <n v="17125.919000000002"/>
    <n v="1427.1599166999999"/>
    <n v="233.52"/>
    <n v="0"/>
    <n v="0"/>
    <n v="0"/>
  </r>
  <r>
    <x v="4"/>
    <x v="7"/>
    <x v="254"/>
    <n v="16813.439999999999"/>
    <n v="1401.12"/>
    <n v="215.04"/>
    <n v="0"/>
    <n v="0"/>
    <n v="0"/>
  </r>
  <r>
    <x v="4"/>
    <x v="7"/>
    <x v="255"/>
    <n v="16359.839"/>
    <n v="1363.3199167"/>
    <n v="193.2"/>
    <n v="0"/>
    <n v="0"/>
    <n v="0"/>
  </r>
  <r>
    <x v="4"/>
    <x v="7"/>
    <x v="256"/>
    <n v="16138.08"/>
    <n v="1344.84"/>
    <n v="193.2"/>
    <n v="0"/>
    <n v="0"/>
    <n v="0"/>
  </r>
  <r>
    <x v="4"/>
    <x v="7"/>
    <x v="257"/>
    <n v="15966.718999999999"/>
    <n v="1330.5599167"/>
    <n v="194.04"/>
    <n v="0"/>
    <n v="0"/>
    <n v="0"/>
  </r>
  <r>
    <x v="4"/>
    <x v="7"/>
    <x v="258"/>
    <n v="15805.44"/>
    <n v="1317.12"/>
    <n v="188.16"/>
    <n v="0"/>
    <n v="0"/>
    <n v="0"/>
  </r>
  <r>
    <x v="4"/>
    <x v="7"/>
    <x v="259"/>
    <n v="15734.88"/>
    <n v="1311.24"/>
    <n v="189.84"/>
    <n v="0"/>
    <n v="0"/>
    <n v="0"/>
  </r>
  <r>
    <x v="4"/>
    <x v="7"/>
    <x v="260"/>
    <n v="15664.32"/>
    <n v="1305.3599999999999"/>
    <n v="223.44"/>
    <n v="0"/>
    <n v="0"/>
    <n v="0"/>
  </r>
  <r>
    <x v="4"/>
    <x v="7"/>
    <x v="261"/>
    <n v="15603.839"/>
    <n v="1300.3199167"/>
    <n v="245.28"/>
    <n v="0"/>
    <n v="0"/>
    <n v="0"/>
  </r>
  <r>
    <x v="4"/>
    <x v="7"/>
    <x v="262"/>
    <n v="15513.12"/>
    <n v="1292.76"/>
    <n v="242.76"/>
    <n v="0"/>
    <n v="0"/>
    <n v="0"/>
  </r>
  <r>
    <x v="4"/>
    <x v="7"/>
    <x v="263"/>
    <n v="15472.799000000001"/>
    <n v="1289.3999166999999"/>
    <n v="239.4"/>
    <n v="0"/>
    <n v="0"/>
    <n v="0"/>
  </r>
  <r>
    <x v="4"/>
    <x v="7"/>
    <x v="264"/>
    <n v="15311.52"/>
    <n v="1275.96"/>
    <n v="234.36"/>
    <n v="0"/>
    <n v="0"/>
    <n v="0"/>
  </r>
  <r>
    <x v="4"/>
    <x v="7"/>
    <x v="265"/>
    <n v="15160.32"/>
    <n v="1263.3599999999999"/>
    <n v="230.16"/>
    <n v="0"/>
    <n v="0"/>
    <n v="0"/>
  </r>
  <r>
    <x v="4"/>
    <x v="7"/>
    <x v="266"/>
    <n v="14988.959000000001"/>
    <n v="1249.0799167"/>
    <n v="224.28"/>
    <n v="0"/>
    <n v="0"/>
    <n v="0"/>
  </r>
  <r>
    <x v="4"/>
    <x v="7"/>
    <x v="267"/>
    <n v="14868"/>
    <n v="1239"/>
    <n v="217.56"/>
    <n v="0"/>
    <n v="0"/>
    <n v="0"/>
  </r>
  <r>
    <x v="4"/>
    <x v="7"/>
    <x v="268"/>
    <n v="14827.68"/>
    <n v="1235.6400000000001"/>
    <n v="215.88"/>
    <n v="0"/>
    <n v="0"/>
    <n v="0"/>
  </r>
  <r>
    <x v="4"/>
    <x v="7"/>
    <x v="269"/>
    <n v="14747.039000000001"/>
    <n v="1228.9199166999999"/>
    <n v="216.72"/>
    <n v="0"/>
    <n v="0"/>
    <n v="0"/>
  </r>
  <r>
    <x v="4"/>
    <x v="7"/>
    <x v="270"/>
    <n v="14656.32"/>
    <n v="1221.3599999999999"/>
    <n v="213.36"/>
    <n v="0"/>
    <n v="0"/>
    <n v="0"/>
  </r>
  <r>
    <x v="4"/>
    <x v="7"/>
    <x v="271"/>
    <n v="14666.398999999999"/>
    <n v="1222.1999166999999"/>
    <n v="215.04"/>
    <n v="0"/>
    <n v="0"/>
    <n v="0"/>
  </r>
  <r>
    <x v="4"/>
    <x v="7"/>
    <x v="272"/>
    <n v="14585.76"/>
    <n v="1215.48"/>
    <n v="215.04"/>
    <n v="0"/>
    <n v="0"/>
    <n v="0"/>
  </r>
  <r>
    <x v="4"/>
    <x v="7"/>
    <x v="273"/>
    <n v="14585.76"/>
    <n v="1215.48"/>
    <n v="215.04"/>
    <n v="0"/>
    <n v="0"/>
    <n v="0"/>
  </r>
  <r>
    <x v="4"/>
    <x v="7"/>
    <x v="274"/>
    <n v="14545.44"/>
    <n v="1212.1199999999999"/>
    <n v="212.52"/>
    <n v="0"/>
    <n v="0"/>
    <n v="0"/>
  </r>
  <r>
    <x v="4"/>
    <x v="7"/>
    <x v="275"/>
    <n v="14495.039000000001"/>
    <n v="1207.9199166999999"/>
    <n v="211.68"/>
    <n v="0"/>
    <n v="0"/>
    <n v="0"/>
  </r>
  <r>
    <x v="4"/>
    <x v="7"/>
    <x v="276"/>
    <n v="14434.56"/>
    <n v="1202.8800000000001"/>
    <n v="199.92"/>
    <n v="0"/>
    <n v="0"/>
    <n v="0"/>
  </r>
  <r>
    <x v="4"/>
    <x v="7"/>
    <x v="277"/>
    <n v="14243.039000000001"/>
    <n v="1186.9199166999999"/>
    <n v="183.12"/>
    <n v="0"/>
    <n v="0"/>
    <n v="0"/>
  </r>
  <r>
    <x v="4"/>
    <x v="7"/>
    <x v="278"/>
    <n v="14192.64"/>
    <n v="1182.72"/>
    <n v="190.68"/>
    <n v="0"/>
    <n v="0"/>
    <n v="0"/>
  </r>
  <r>
    <x v="4"/>
    <x v="7"/>
    <x v="279"/>
    <n v="14222.88"/>
    <n v="1185.24"/>
    <n v="201.6"/>
    <n v="0"/>
    <n v="0"/>
    <n v="0"/>
  </r>
  <r>
    <x v="4"/>
    <x v="7"/>
    <x v="280"/>
    <n v="14142.24"/>
    <n v="1178.52"/>
    <n v="198.24"/>
    <n v="0"/>
    <n v="0"/>
    <n v="0"/>
  </r>
  <r>
    <x v="4"/>
    <x v="7"/>
    <x v="281"/>
    <n v="14112"/>
    <n v="1176"/>
    <n v="199.08"/>
    <n v="0"/>
    <n v="0"/>
    <n v="0"/>
  </r>
  <r>
    <x v="4"/>
    <x v="7"/>
    <x v="282"/>
    <n v="14011.2"/>
    <n v="1167.5999999999999"/>
    <n v="198.24"/>
    <n v="0"/>
    <n v="0"/>
    <n v="0"/>
  </r>
  <r>
    <x v="4"/>
    <x v="7"/>
    <x v="283"/>
    <n v="13930.56"/>
    <n v="1160.8800000000001"/>
    <n v="197.4"/>
    <n v="0"/>
    <n v="0"/>
    <n v="0"/>
  </r>
  <r>
    <x v="4"/>
    <x v="7"/>
    <x v="284"/>
    <n v="13880.159"/>
    <n v="1156.6799166999999"/>
    <n v="199.08"/>
    <n v="0"/>
    <n v="0"/>
    <n v="0"/>
  </r>
  <r>
    <x v="4"/>
    <x v="7"/>
    <x v="285"/>
    <n v="13829.76"/>
    <n v="1152.48"/>
    <n v="196.56"/>
    <n v="0"/>
    <n v="0"/>
    <n v="0"/>
  </r>
  <r>
    <x v="4"/>
    <x v="7"/>
    <x v="286"/>
    <n v="13829.76"/>
    <n v="1152.48"/>
    <n v="196.56"/>
    <n v="0"/>
    <n v="0"/>
    <n v="0"/>
  </r>
  <r>
    <x v="4"/>
    <x v="8"/>
    <x v="287"/>
    <n v="13728.959000000001"/>
    <n v="1144.0799167"/>
    <n v="189"/>
    <n v="0"/>
    <n v="0"/>
    <n v="0"/>
  </r>
  <r>
    <x v="4"/>
    <x v="8"/>
    <x v="0"/>
    <n v="13618.08"/>
    <n v="1134.8399999999999"/>
    <n v="178.92"/>
    <n v="0"/>
    <n v="0"/>
    <n v="0"/>
  </r>
  <r>
    <x v="4"/>
    <x v="8"/>
    <x v="1"/>
    <n v="13537.44"/>
    <n v="1128.1199999999999"/>
    <n v="178.92"/>
    <n v="0"/>
    <n v="0"/>
    <n v="0"/>
  </r>
  <r>
    <x v="4"/>
    <x v="8"/>
    <x v="2"/>
    <n v="13446.718999999999"/>
    <n v="1120.5599167"/>
    <n v="178.92"/>
    <n v="0"/>
    <n v="0"/>
    <n v="0"/>
  </r>
  <r>
    <x v="4"/>
    <x v="8"/>
    <x v="3"/>
    <n v="13335.839"/>
    <n v="1111.3199167"/>
    <n v="176.4"/>
    <n v="0"/>
    <n v="0"/>
    <n v="0"/>
  </r>
  <r>
    <x v="4"/>
    <x v="8"/>
    <x v="4"/>
    <n v="13356"/>
    <n v="1113"/>
    <n v="178.92"/>
    <n v="0"/>
    <n v="0"/>
    <n v="0"/>
  </r>
  <r>
    <x v="4"/>
    <x v="8"/>
    <x v="5"/>
    <n v="13245.12"/>
    <n v="1103.76"/>
    <n v="175.56"/>
    <n v="0"/>
    <n v="0"/>
    <n v="0"/>
  </r>
  <r>
    <x v="4"/>
    <x v="8"/>
    <x v="6"/>
    <n v="13184.64"/>
    <n v="1098.72"/>
    <n v="178.92"/>
    <n v="0"/>
    <n v="0"/>
    <n v="0"/>
  </r>
  <r>
    <x v="4"/>
    <x v="8"/>
    <x v="7"/>
    <n v="13124.159"/>
    <n v="1093.6799166999999"/>
    <n v="178.92"/>
    <n v="0"/>
    <n v="0"/>
    <n v="0"/>
  </r>
  <r>
    <x v="4"/>
    <x v="8"/>
    <x v="8"/>
    <n v="13033.44"/>
    <n v="1086.1199999999999"/>
    <n v="178.08"/>
    <n v="0"/>
    <n v="0"/>
    <n v="0"/>
  </r>
  <r>
    <x v="4"/>
    <x v="8"/>
    <x v="9"/>
    <n v="12942.718999999999"/>
    <n v="1078.5599167"/>
    <n v="172.2"/>
    <n v="0"/>
    <n v="0"/>
    <n v="0"/>
  </r>
  <r>
    <x v="4"/>
    <x v="8"/>
    <x v="10"/>
    <n v="12862.08"/>
    <n v="1071.8399999999999"/>
    <n v="174.72"/>
    <n v="0"/>
    <n v="0"/>
    <n v="0"/>
  </r>
  <r>
    <x v="4"/>
    <x v="8"/>
    <x v="11"/>
    <n v="12791.52"/>
    <n v="1065.96"/>
    <n v="173.04"/>
    <n v="0"/>
    <n v="0"/>
    <n v="0"/>
  </r>
  <r>
    <x v="4"/>
    <x v="8"/>
    <x v="12"/>
    <n v="12791.52"/>
    <n v="1065.96"/>
    <n v="168.84"/>
    <n v="0"/>
    <n v="0"/>
    <n v="0"/>
  </r>
  <r>
    <x v="4"/>
    <x v="8"/>
    <x v="13"/>
    <n v="12720.959000000001"/>
    <n v="1060.0799167"/>
    <n v="169.68"/>
    <n v="0"/>
    <n v="0"/>
    <n v="0"/>
  </r>
  <r>
    <x v="4"/>
    <x v="8"/>
    <x v="14"/>
    <n v="12710.88"/>
    <n v="1059.24"/>
    <n v="170.52"/>
    <n v="0"/>
    <n v="0"/>
    <n v="0"/>
  </r>
  <r>
    <x v="4"/>
    <x v="8"/>
    <x v="15"/>
    <n v="12620.159"/>
    <n v="1051.6799166999999"/>
    <n v="168.84"/>
    <n v="0"/>
    <n v="0"/>
    <n v="0"/>
  </r>
  <r>
    <x v="4"/>
    <x v="8"/>
    <x v="16"/>
    <n v="12559.68"/>
    <n v="1046.6400000000001"/>
    <n v="166.32"/>
    <n v="0"/>
    <n v="0"/>
    <n v="0"/>
  </r>
  <r>
    <x v="4"/>
    <x v="8"/>
    <x v="17"/>
    <n v="12549.599"/>
    <n v="1045.7999167"/>
    <n v="164.64"/>
    <n v="0"/>
    <n v="0"/>
    <n v="0"/>
  </r>
  <r>
    <x v="4"/>
    <x v="8"/>
    <x v="18"/>
    <n v="12458.88"/>
    <n v="1038.24"/>
    <n v="162.96"/>
    <n v="0"/>
    <n v="0"/>
    <n v="0"/>
  </r>
  <r>
    <x v="4"/>
    <x v="8"/>
    <x v="19"/>
    <n v="12428.64"/>
    <n v="1035.72"/>
    <n v="162.96"/>
    <n v="0"/>
    <n v="0"/>
    <n v="0"/>
  </r>
  <r>
    <x v="4"/>
    <x v="8"/>
    <x v="20"/>
    <n v="12388.32"/>
    <n v="1032.3599999999999"/>
    <n v="164.64"/>
    <n v="0"/>
    <n v="0"/>
    <n v="0"/>
  </r>
  <r>
    <x v="4"/>
    <x v="8"/>
    <x v="21"/>
    <n v="12368.159"/>
    <n v="1030.6799166999999"/>
    <n v="164.64"/>
    <n v="0"/>
    <n v="0"/>
    <n v="0"/>
  </r>
  <r>
    <x v="4"/>
    <x v="8"/>
    <x v="22"/>
    <n v="12317.76"/>
    <n v="1026.48"/>
    <n v="163.80000000000001"/>
    <n v="0"/>
    <n v="0"/>
    <n v="0"/>
  </r>
  <r>
    <x v="4"/>
    <x v="8"/>
    <x v="23"/>
    <n v="12317.76"/>
    <n v="1026.48"/>
    <n v="165.48"/>
    <n v="0"/>
    <n v="0"/>
    <n v="0"/>
  </r>
  <r>
    <x v="4"/>
    <x v="8"/>
    <x v="24"/>
    <n v="12237.119000000001"/>
    <n v="1019.7599167"/>
    <n v="161.28"/>
    <n v="0"/>
    <n v="0"/>
    <n v="0"/>
  </r>
  <r>
    <x v="4"/>
    <x v="8"/>
    <x v="25"/>
    <n v="12176.64"/>
    <n v="1014.72"/>
    <n v="161.28"/>
    <n v="0"/>
    <n v="0"/>
    <n v="0"/>
  </r>
  <r>
    <x v="4"/>
    <x v="8"/>
    <x v="26"/>
    <n v="12146.398999999999"/>
    <n v="1012.1999167"/>
    <n v="161.28"/>
    <n v="0"/>
    <n v="0"/>
    <n v="0"/>
  </r>
  <r>
    <x v="4"/>
    <x v="8"/>
    <x v="27"/>
    <n v="12075.839"/>
    <n v="1006.3199167"/>
    <n v="158.76"/>
    <n v="0"/>
    <n v="0"/>
    <n v="0"/>
  </r>
  <r>
    <x v="4"/>
    <x v="8"/>
    <x v="28"/>
    <n v="12025.44"/>
    <n v="1002.12"/>
    <n v="158.76"/>
    <n v="0"/>
    <n v="0"/>
    <n v="0"/>
  </r>
  <r>
    <x v="4"/>
    <x v="8"/>
    <x v="29"/>
    <n v="12035.52"/>
    <n v="1002.96"/>
    <n v="157.08000000000001"/>
    <n v="0"/>
    <n v="0"/>
    <n v="0"/>
  </r>
  <r>
    <x v="4"/>
    <x v="8"/>
    <x v="30"/>
    <n v="11985.119000000001"/>
    <n v="998.75991669999996"/>
    <n v="155.4"/>
    <n v="0"/>
    <n v="0"/>
    <n v="0"/>
  </r>
  <r>
    <x v="4"/>
    <x v="8"/>
    <x v="31"/>
    <n v="12005.279"/>
    <n v="1000.4399167"/>
    <n v="157.08000000000001"/>
    <n v="0"/>
    <n v="0"/>
    <n v="0"/>
  </r>
  <r>
    <x v="4"/>
    <x v="8"/>
    <x v="32"/>
    <n v="11975.04"/>
    <n v="997.92"/>
    <n v="154.56"/>
    <n v="0"/>
    <n v="0"/>
    <n v="0"/>
  </r>
  <r>
    <x v="4"/>
    <x v="8"/>
    <x v="33"/>
    <n v="11934.72"/>
    <n v="994.56"/>
    <n v="154.56"/>
    <n v="0"/>
    <n v="0"/>
    <n v="0"/>
  </r>
  <r>
    <x v="4"/>
    <x v="8"/>
    <x v="34"/>
    <n v="11854.08"/>
    <n v="987.84"/>
    <n v="157.08000000000001"/>
    <n v="0"/>
    <n v="0"/>
    <n v="0"/>
  </r>
  <r>
    <x v="4"/>
    <x v="8"/>
    <x v="35"/>
    <n v="11763.36"/>
    <n v="980.28"/>
    <n v="152.88"/>
    <n v="0"/>
    <n v="0"/>
    <n v="0"/>
  </r>
  <r>
    <x v="4"/>
    <x v="8"/>
    <x v="36"/>
    <n v="11682.72"/>
    <n v="973.56"/>
    <n v="152.88"/>
    <n v="0"/>
    <n v="0"/>
    <n v="0"/>
  </r>
  <r>
    <x v="4"/>
    <x v="8"/>
    <x v="37"/>
    <n v="11733.119000000001"/>
    <n v="977.75991669999996"/>
    <n v="152.88"/>
    <n v="0"/>
    <n v="0"/>
    <n v="0"/>
  </r>
  <r>
    <x v="4"/>
    <x v="8"/>
    <x v="38"/>
    <n v="11682.72"/>
    <n v="973.56"/>
    <n v="150.36000000000001"/>
    <n v="0"/>
    <n v="0"/>
    <n v="0"/>
  </r>
  <r>
    <x v="4"/>
    <x v="8"/>
    <x v="39"/>
    <n v="11632.32"/>
    <n v="969.36"/>
    <n v="154.56"/>
    <n v="0"/>
    <n v="0"/>
    <n v="0"/>
  </r>
  <r>
    <x v="4"/>
    <x v="8"/>
    <x v="40"/>
    <n v="11592"/>
    <n v="966"/>
    <n v="152.04"/>
    <n v="0"/>
    <n v="0"/>
    <n v="0"/>
  </r>
  <r>
    <x v="4"/>
    <x v="8"/>
    <x v="41"/>
    <n v="11551.679"/>
    <n v="962.63991669999996"/>
    <n v="152.88"/>
    <n v="0"/>
    <n v="0"/>
    <n v="0"/>
  </r>
  <r>
    <x v="4"/>
    <x v="8"/>
    <x v="42"/>
    <n v="11571.839"/>
    <n v="964.31991670000002"/>
    <n v="152.88"/>
    <n v="0"/>
    <n v="0"/>
    <n v="0"/>
  </r>
  <r>
    <x v="4"/>
    <x v="8"/>
    <x v="43"/>
    <n v="11581.92"/>
    <n v="965.16"/>
    <n v="151.19999999999999"/>
    <n v="0"/>
    <n v="0"/>
    <n v="0"/>
  </r>
  <r>
    <x v="4"/>
    <x v="8"/>
    <x v="44"/>
    <n v="11511.36"/>
    <n v="959.28"/>
    <n v="149.52000000000001"/>
    <n v="0"/>
    <n v="0"/>
    <n v="0"/>
  </r>
  <r>
    <x v="4"/>
    <x v="8"/>
    <x v="45"/>
    <n v="11541.6"/>
    <n v="961.8"/>
    <n v="152.04"/>
    <n v="0"/>
    <n v="0"/>
    <n v="0"/>
  </r>
  <r>
    <x v="4"/>
    <x v="8"/>
    <x v="46"/>
    <n v="11571.839"/>
    <n v="964.31991670000002"/>
    <n v="151.19999999999999"/>
    <n v="0"/>
    <n v="0"/>
    <n v="0"/>
  </r>
  <r>
    <x v="4"/>
    <x v="8"/>
    <x v="47"/>
    <n v="11561.76"/>
    <n v="963.48"/>
    <n v="149.52000000000001"/>
    <n v="0"/>
    <n v="0"/>
    <n v="0"/>
  </r>
  <r>
    <x v="4"/>
    <x v="8"/>
    <x v="48"/>
    <n v="11581.92"/>
    <n v="965.16"/>
    <n v="154.56"/>
    <n v="0"/>
    <n v="0"/>
    <n v="0"/>
  </r>
  <r>
    <x v="4"/>
    <x v="8"/>
    <x v="49"/>
    <n v="11571.839"/>
    <n v="964.31991670000002"/>
    <n v="154.56"/>
    <n v="0"/>
    <n v="0"/>
    <n v="0"/>
  </r>
  <r>
    <x v="4"/>
    <x v="8"/>
    <x v="50"/>
    <n v="11541.6"/>
    <n v="961.8"/>
    <n v="154.56"/>
    <n v="0"/>
    <n v="0"/>
    <n v="0"/>
  </r>
  <r>
    <x v="4"/>
    <x v="8"/>
    <x v="51"/>
    <n v="11521.44"/>
    <n v="960.12"/>
    <n v="155.4"/>
    <n v="0"/>
    <n v="0"/>
    <n v="0"/>
  </r>
  <r>
    <x v="4"/>
    <x v="8"/>
    <x v="52"/>
    <n v="11531.52"/>
    <n v="960.96"/>
    <n v="157.08000000000001"/>
    <n v="0"/>
    <n v="0"/>
    <n v="0"/>
  </r>
  <r>
    <x v="4"/>
    <x v="8"/>
    <x v="53"/>
    <n v="11531.52"/>
    <n v="960.96"/>
    <n v="157.08000000000001"/>
    <n v="0"/>
    <n v="0"/>
    <n v="0"/>
  </r>
  <r>
    <x v="4"/>
    <x v="8"/>
    <x v="54"/>
    <n v="11602.08"/>
    <n v="966.84"/>
    <n v="160.44"/>
    <n v="0"/>
    <n v="0"/>
    <n v="0"/>
  </r>
  <r>
    <x v="4"/>
    <x v="8"/>
    <x v="55"/>
    <n v="11602.08"/>
    <n v="966.84"/>
    <n v="162.12"/>
    <n v="0"/>
    <n v="0"/>
    <n v="0"/>
  </r>
  <r>
    <x v="4"/>
    <x v="8"/>
    <x v="56"/>
    <n v="11632.32"/>
    <n v="969.36"/>
    <n v="162.12"/>
    <n v="0"/>
    <n v="0"/>
    <n v="0"/>
  </r>
  <r>
    <x v="4"/>
    <x v="8"/>
    <x v="57"/>
    <n v="11672.64"/>
    <n v="972.72"/>
    <n v="163.80000000000001"/>
    <n v="0"/>
    <n v="0"/>
    <n v="0"/>
  </r>
  <r>
    <x v="4"/>
    <x v="8"/>
    <x v="58"/>
    <n v="11592"/>
    <n v="966"/>
    <n v="160.44"/>
    <n v="0"/>
    <n v="0"/>
    <n v="0"/>
  </r>
  <r>
    <x v="4"/>
    <x v="8"/>
    <x v="59"/>
    <n v="11622.24"/>
    <n v="968.52"/>
    <n v="157.08000000000001"/>
    <n v="0"/>
    <n v="0"/>
    <n v="0"/>
  </r>
  <r>
    <x v="4"/>
    <x v="8"/>
    <x v="60"/>
    <n v="11622.24"/>
    <n v="968.52"/>
    <n v="160.44"/>
    <n v="0"/>
    <n v="0"/>
    <n v="0"/>
  </r>
  <r>
    <x v="4"/>
    <x v="8"/>
    <x v="61"/>
    <n v="11723.04"/>
    <n v="976.92"/>
    <n v="159.6"/>
    <n v="0"/>
    <n v="0"/>
    <n v="0"/>
  </r>
  <r>
    <x v="4"/>
    <x v="8"/>
    <x v="62"/>
    <n v="11753.279"/>
    <n v="979.43991670000003"/>
    <n v="164.64"/>
    <n v="0"/>
    <n v="0"/>
    <n v="0"/>
  </r>
  <r>
    <x v="4"/>
    <x v="8"/>
    <x v="63"/>
    <n v="11743.2"/>
    <n v="978.6"/>
    <n v="162.96"/>
    <n v="0"/>
    <n v="0"/>
    <n v="0"/>
  </r>
  <r>
    <x v="4"/>
    <x v="8"/>
    <x v="64"/>
    <n v="11712.959000000001"/>
    <n v="976.07991670000001"/>
    <n v="163.80000000000001"/>
    <n v="0"/>
    <n v="0"/>
    <n v="0"/>
  </r>
  <r>
    <x v="4"/>
    <x v="8"/>
    <x v="65"/>
    <n v="11702.88"/>
    <n v="975.24"/>
    <n v="162.96"/>
    <n v="0"/>
    <n v="0"/>
    <n v="0"/>
  </r>
  <r>
    <x v="4"/>
    <x v="8"/>
    <x v="66"/>
    <n v="11692.8"/>
    <n v="974.4"/>
    <n v="162.12"/>
    <n v="0"/>
    <n v="0"/>
    <n v="0"/>
  </r>
  <r>
    <x v="4"/>
    <x v="8"/>
    <x v="67"/>
    <n v="11733.119000000001"/>
    <n v="977.75991669999996"/>
    <n v="165.48"/>
    <n v="0"/>
    <n v="0"/>
    <n v="0"/>
  </r>
  <r>
    <x v="4"/>
    <x v="8"/>
    <x v="68"/>
    <n v="11783.52"/>
    <n v="981.96"/>
    <n v="168"/>
    <n v="0"/>
    <n v="0"/>
    <n v="0"/>
  </r>
  <r>
    <x v="4"/>
    <x v="8"/>
    <x v="69"/>
    <n v="11864.16"/>
    <n v="988.68"/>
    <n v="171.36"/>
    <n v="0"/>
    <n v="0"/>
    <n v="0"/>
  </r>
  <r>
    <x v="4"/>
    <x v="8"/>
    <x v="70"/>
    <n v="11803.679"/>
    <n v="983.63991669999996"/>
    <n v="168"/>
    <n v="0"/>
    <n v="0"/>
    <n v="0"/>
  </r>
  <r>
    <x v="4"/>
    <x v="8"/>
    <x v="71"/>
    <n v="11803.679"/>
    <n v="983.63991669999996"/>
    <n v="168"/>
    <n v="0"/>
    <n v="0"/>
    <n v="0"/>
  </r>
  <r>
    <x v="4"/>
    <x v="8"/>
    <x v="72"/>
    <n v="11843.999"/>
    <n v="986.99991669999997"/>
    <n v="173.04"/>
    <n v="0"/>
    <n v="0"/>
    <n v="0"/>
  </r>
  <r>
    <x v="4"/>
    <x v="8"/>
    <x v="73"/>
    <n v="11914.558999999999"/>
    <n v="992.87991669999997"/>
    <n v="175.56"/>
    <n v="0"/>
    <n v="0"/>
    <n v="0"/>
  </r>
  <r>
    <x v="4"/>
    <x v="8"/>
    <x v="74"/>
    <n v="11964.959000000001"/>
    <n v="997.07991670000001"/>
    <n v="178.92"/>
    <n v="0"/>
    <n v="0"/>
    <n v="0"/>
  </r>
  <r>
    <x v="4"/>
    <x v="8"/>
    <x v="75"/>
    <n v="12025.44"/>
    <n v="1002.12"/>
    <n v="183.12"/>
    <n v="0"/>
    <n v="0"/>
    <n v="0"/>
  </r>
  <r>
    <x v="4"/>
    <x v="8"/>
    <x v="76"/>
    <n v="12005.279"/>
    <n v="1000.4399167"/>
    <n v="183.12"/>
    <n v="0"/>
    <n v="0"/>
    <n v="0"/>
  </r>
  <r>
    <x v="4"/>
    <x v="8"/>
    <x v="77"/>
    <n v="12035.52"/>
    <n v="1002.96"/>
    <n v="183.96"/>
    <n v="0"/>
    <n v="0"/>
    <n v="0"/>
  </r>
  <r>
    <x v="4"/>
    <x v="8"/>
    <x v="78"/>
    <n v="12035.52"/>
    <n v="1002.96"/>
    <n v="185.64"/>
    <n v="0"/>
    <n v="0"/>
    <n v="0"/>
  </r>
  <r>
    <x v="4"/>
    <x v="8"/>
    <x v="79"/>
    <n v="12045.6"/>
    <n v="1003.8"/>
    <n v="184.8"/>
    <n v="0"/>
    <n v="0"/>
    <n v="0"/>
  </r>
  <r>
    <x v="4"/>
    <x v="8"/>
    <x v="80"/>
    <n v="11995.2"/>
    <n v="999.6"/>
    <n v="180.6"/>
    <n v="0"/>
    <n v="0"/>
    <n v="0"/>
  </r>
  <r>
    <x v="4"/>
    <x v="8"/>
    <x v="81"/>
    <n v="12035.52"/>
    <n v="1002.96"/>
    <n v="182.28"/>
    <n v="0"/>
    <n v="0"/>
    <n v="0"/>
  </r>
  <r>
    <x v="4"/>
    <x v="8"/>
    <x v="82"/>
    <n v="12025.44"/>
    <n v="1002.12"/>
    <n v="183.96"/>
    <n v="0"/>
    <n v="0"/>
    <n v="0"/>
  </r>
  <r>
    <x v="4"/>
    <x v="8"/>
    <x v="83"/>
    <n v="12075.839"/>
    <n v="1006.3199167"/>
    <n v="183.12"/>
    <n v="0"/>
    <n v="0"/>
    <n v="0"/>
  </r>
  <r>
    <x v="4"/>
    <x v="8"/>
    <x v="84"/>
    <n v="12186.72"/>
    <n v="1015.56"/>
    <n v="183.12"/>
    <n v="0"/>
    <n v="0"/>
    <n v="0"/>
  </r>
  <r>
    <x v="4"/>
    <x v="8"/>
    <x v="85"/>
    <n v="12337.919"/>
    <n v="1028.1599166999999"/>
    <n v="193.2"/>
    <n v="0"/>
    <n v="0"/>
    <n v="0"/>
  </r>
  <r>
    <x v="4"/>
    <x v="8"/>
    <x v="86"/>
    <n v="12438.718999999999"/>
    <n v="1036.5599167"/>
    <n v="205.8"/>
    <n v="0"/>
    <n v="0"/>
    <n v="0"/>
  </r>
  <r>
    <x v="4"/>
    <x v="8"/>
    <x v="87"/>
    <n v="12589.919"/>
    <n v="1049.1599166999999"/>
    <n v="214.2"/>
    <n v="0"/>
    <n v="0"/>
    <n v="0"/>
  </r>
  <r>
    <x v="4"/>
    <x v="8"/>
    <x v="88"/>
    <n v="12509.279"/>
    <n v="1042.4399166999999"/>
    <n v="206.64"/>
    <n v="0"/>
    <n v="0"/>
    <n v="0"/>
  </r>
  <r>
    <x v="4"/>
    <x v="8"/>
    <x v="89"/>
    <n v="12479.039000000001"/>
    <n v="1039.9199166999999"/>
    <n v="205.8"/>
    <n v="0"/>
    <n v="0"/>
    <n v="0"/>
  </r>
  <r>
    <x v="4"/>
    <x v="8"/>
    <x v="90"/>
    <n v="12509.279"/>
    <n v="1042.4399166999999"/>
    <n v="205.8"/>
    <n v="0"/>
    <n v="0"/>
    <n v="0"/>
  </r>
  <r>
    <x v="4"/>
    <x v="8"/>
    <x v="91"/>
    <n v="12610.08"/>
    <n v="1050.8399999999999"/>
    <n v="210.84"/>
    <n v="0"/>
    <n v="0"/>
    <n v="0"/>
  </r>
  <r>
    <x v="4"/>
    <x v="8"/>
    <x v="92"/>
    <n v="12589.919"/>
    <n v="1049.1599166999999"/>
    <n v="208.32"/>
    <n v="0"/>
    <n v="0"/>
    <n v="0"/>
  </r>
  <r>
    <x v="4"/>
    <x v="8"/>
    <x v="93"/>
    <n v="12872.159"/>
    <n v="1072.6799166999999"/>
    <n v="213.36"/>
    <n v="0"/>
    <n v="0"/>
    <n v="0"/>
  </r>
  <r>
    <x v="4"/>
    <x v="8"/>
    <x v="94"/>
    <n v="12831.839"/>
    <n v="1069.3199167"/>
    <n v="209.16"/>
    <n v="0"/>
    <n v="0"/>
    <n v="0"/>
  </r>
  <r>
    <x v="4"/>
    <x v="8"/>
    <x v="95"/>
    <n v="12922.56"/>
    <n v="1076.8800000000001"/>
    <n v="211.68"/>
    <n v="0"/>
    <n v="0"/>
    <n v="0"/>
  </r>
  <r>
    <x v="4"/>
    <x v="8"/>
    <x v="96"/>
    <n v="13013.279"/>
    <n v="1084.4399166999999"/>
    <n v="214.2"/>
    <n v="0"/>
    <n v="0"/>
    <n v="0"/>
  </r>
  <r>
    <x v="4"/>
    <x v="8"/>
    <x v="97"/>
    <n v="13305.599"/>
    <n v="1108.7999167"/>
    <n v="225.12"/>
    <n v="0"/>
    <n v="0"/>
    <n v="0"/>
  </r>
  <r>
    <x v="4"/>
    <x v="8"/>
    <x v="98"/>
    <n v="13507.2"/>
    <n v="1125.5999999999999"/>
    <n v="227.64"/>
    <n v="0"/>
    <n v="0"/>
    <n v="0"/>
  </r>
  <r>
    <x v="4"/>
    <x v="8"/>
    <x v="99"/>
    <n v="13597.919"/>
    <n v="1133.1599166999999"/>
    <n v="231.84"/>
    <n v="0"/>
    <n v="0"/>
    <n v="0"/>
  </r>
  <r>
    <x v="4"/>
    <x v="8"/>
    <x v="100"/>
    <n v="13799.52"/>
    <n v="1149.96"/>
    <n v="233.52"/>
    <n v="0"/>
    <n v="0"/>
    <n v="0"/>
  </r>
  <r>
    <x v="4"/>
    <x v="8"/>
    <x v="101"/>
    <n v="14031.359"/>
    <n v="1169.2799167000001"/>
    <n v="244.44"/>
    <n v="0"/>
    <n v="0"/>
    <n v="0"/>
  </r>
  <r>
    <x v="4"/>
    <x v="8"/>
    <x v="102"/>
    <n v="14404.32"/>
    <n v="1200.3599999999999"/>
    <n v="262.08"/>
    <n v="0"/>
    <n v="0"/>
    <n v="0"/>
  </r>
  <r>
    <x v="4"/>
    <x v="8"/>
    <x v="103"/>
    <n v="14525.279"/>
    <n v="1210.4399166999999"/>
    <n v="267.95999999999998"/>
    <n v="0"/>
    <n v="0"/>
    <n v="0"/>
  </r>
  <r>
    <x v="4"/>
    <x v="8"/>
    <x v="104"/>
    <n v="14575.68"/>
    <n v="1214.6400000000001"/>
    <n v="266.27999999999997"/>
    <n v="0"/>
    <n v="0"/>
    <n v="0"/>
  </r>
  <r>
    <x v="4"/>
    <x v="8"/>
    <x v="105"/>
    <n v="14656.32"/>
    <n v="1221.3599999999999"/>
    <n v="265.44"/>
    <n v="0"/>
    <n v="0"/>
    <n v="0"/>
  </r>
  <r>
    <x v="4"/>
    <x v="8"/>
    <x v="106"/>
    <n v="14787.359"/>
    <n v="1232.2799167000001"/>
    <n v="277.2"/>
    <n v="0"/>
    <n v="0"/>
    <n v="0"/>
  </r>
  <r>
    <x v="4"/>
    <x v="8"/>
    <x v="107"/>
    <n v="15069.599"/>
    <n v="1255.7999167"/>
    <n v="288.12"/>
    <n v="0"/>
    <n v="0"/>
    <n v="0"/>
  </r>
  <r>
    <x v="4"/>
    <x v="8"/>
    <x v="108"/>
    <n v="15563.52"/>
    <n v="1296.96"/>
    <n v="291.48"/>
    <n v="0"/>
    <n v="0"/>
    <n v="0"/>
  </r>
  <r>
    <x v="4"/>
    <x v="8"/>
    <x v="109"/>
    <n v="15835.68"/>
    <n v="1319.64"/>
    <n v="291.48"/>
    <n v="0"/>
    <n v="0"/>
    <n v="0"/>
  </r>
  <r>
    <x v="4"/>
    <x v="8"/>
    <x v="110"/>
    <n v="16017.12"/>
    <n v="1334.76"/>
    <n v="285.60000000000002"/>
    <n v="0"/>
    <n v="0"/>
    <n v="0"/>
  </r>
  <r>
    <x v="4"/>
    <x v="8"/>
    <x v="111"/>
    <n v="16148.159"/>
    <n v="1345.6799166999999"/>
    <n v="273"/>
    <n v="0"/>
    <n v="0"/>
    <n v="0"/>
  </r>
  <r>
    <x v="4"/>
    <x v="8"/>
    <x v="112"/>
    <n v="16591.68"/>
    <n v="1382.64"/>
    <n v="294.83999999999997"/>
    <n v="0"/>
    <n v="0"/>
    <n v="0"/>
  </r>
  <r>
    <x v="4"/>
    <x v="8"/>
    <x v="113"/>
    <n v="17115.839"/>
    <n v="1426.3199167"/>
    <n v="328.44"/>
    <n v="0"/>
    <n v="0"/>
    <n v="0"/>
  </r>
  <r>
    <x v="4"/>
    <x v="8"/>
    <x v="114"/>
    <n v="17902.080000000002"/>
    <n v="1491.84"/>
    <n v="351.12"/>
    <n v="0"/>
    <n v="0"/>
    <n v="0"/>
  </r>
  <r>
    <x v="4"/>
    <x v="8"/>
    <x v="115"/>
    <n v="18748.798999999999"/>
    <n v="1562.3999166999999"/>
    <n v="372.12"/>
    <n v="0"/>
    <n v="0"/>
    <n v="0"/>
  </r>
  <r>
    <x v="4"/>
    <x v="8"/>
    <x v="116"/>
    <n v="19373.759999999998"/>
    <n v="1614.48"/>
    <n v="393.96"/>
    <n v="0"/>
    <n v="0"/>
    <n v="0"/>
  </r>
  <r>
    <x v="4"/>
    <x v="8"/>
    <x v="117"/>
    <n v="19575.359"/>
    <n v="1631.2799167000001"/>
    <n v="404.04"/>
    <n v="0"/>
    <n v="0"/>
    <n v="0"/>
  </r>
  <r>
    <x v="4"/>
    <x v="8"/>
    <x v="118"/>
    <n v="19948.32"/>
    <n v="1662.36"/>
    <n v="420.84"/>
    <n v="0"/>
    <n v="0"/>
    <n v="0"/>
  </r>
  <r>
    <x v="4"/>
    <x v="8"/>
    <x v="119"/>
    <n v="20190.239000000001"/>
    <n v="1682.5199167000001"/>
    <n v="429.24"/>
    <n v="0"/>
    <n v="0"/>
    <n v="0"/>
  </r>
  <r>
    <x v="4"/>
    <x v="8"/>
    <x v="120"/>
    <n v="20331.359"/>
    <n v="1694.2799167000001"/>
    <n v="435.12"/>
    <n v="0"/>
    <n v="0"/>
    <n v="0"/>
  </r>
  <r>
    <x v="4"/>
    <x v="8"/>
    <x v="121"/>
    <n v="20482.560000000001"/>
    <n v="1706.88"/>
    <n v="438.48"/>
    <n v="0"/>
    <n v="0"/>
    <n v="0"/>
  </r>
  <r>
    <x v="4"/>
    <x v="8"/>
    <x v="122"/>
    <n v="20371.679"/>
    <n v="1697.6399167"/>
    <n v="434.28"/>
    <n v="0"/>
    <n v="0"/>
    <n v="0"/>
  </r>
  <r>
    <x v="4"/>
    <x v="8"/>
    <x v="123"/>
    <n v="20331.359"/>
    <n v="1694.2799167000001"/>
    <n v="434.28"/>
    <n v="0"/>
    <n v="0"/>
    <n v="0"/>
  </r>
  <r>
    <x v="4"/>
    <x v="8"/>
    <x v="124"/>
    <n v="20170.080000000002"/>
    <n v="1680.84"/>
    <n v="435.12"/>
    <n v="0"/>
    <n v="0"/>
    <n v="0"/>
  </r>
  <r>
    <x v="4"/>
    <x v="8"/>
    <x v="125"/>
    <n v="20260.798999999999"/>
    <n v="1688.3999166999999"/>
    <n v="433.44"/>
    <n v="0"/>
    <n v="0"/>
    <n v="0"/>
  </r>
  <r>
    <x v="4"/>
    <x v="8"/>
    <x v="126"/>
    <n v="20230.560000000001"/>
    <n v="1685.88"/>
    <n v="435.96"/>
    <n v="0"/>
    <n v="0"/>
    <n v="0"/>
  </r>
  <r>
    <x v="4"/>
    <x v="8"/>
    <x v="127"/>
    <n v="20109.598999999998"/>
    <n v="1675.7999167"/>
    <n v="437.64"/>
    <n v="0"/>
    <n v="0"/>
    <n v="0"/>
  </r>
  <r>
    <x v="4"/>
    <x v="8"/>
    <x v="128"/>
    <n v="20059.2"/>
    <n v="1671.6"/>
    <n v="435.12"/>
    <n v="0"/>
    <n v="0"/>
    <n v="0"/>
  </r>
  <r>
    <x v="4"/>
    <x v="8"/>
    <x v="129"/>
    <n v="20109.598999999998"/>
    <n v="1675.7999167"/>
    <n v="431.76"/>
    <n v="0"/>
    <n v="0"/>
    <n v="0"/>
  </r>
  <r>
    <x v="4"/>
    <x v="8"/>
    <x v="130"/>
    <n v="20180.159"/>
    <n v="1681.6799166999999"/>
    <n v="427.56"/>
    <n v="0"/>
    <n v="0"/>
    <n v="0"/>
  </r>
  <r>
    <x v="4"/>
    <x v="8"/>
    <x v="131"/>
    <n v="20119.679"/>
    <n v="1676.6399167"/>
    <n v="422.52"/>
    <n v="0"/>
    <n v="0"/>
    <n v="0"/>
  </r>
  <r>
    <x v="4"/>
    <x v="8"/>
    <x v="132"/>
    <n v="20170.080000000002"/>
    <n v="1680.84"/>
    <n v="424.2"/>
    <n v="0"/>
    <n v="0"/>
    <n v="0"/>
  </r>
  <r>
    <x v="4"/>
    <x v="8"/>
    <x v="133"/>
    <n v="20331.359"/>
    <n v="1694.2799167000001"/>
    <n v="426.72"/>
    <n v="0"/>
    <n v="0"/>
    <n v="0"/>
  </r>
  <r>
    <x v="4"/>
    <x v="8"/>
    <x v="134"/>
    <n v="20280.958999999999"/>
    <n v="1690.0799167"/>
    <n v="425.04"/>
    <n v="0"/>
    <n v="0"/>
    <n v="0"/>
  </r>
  <r>
    <x v="4"/>
    <x v="8"/>
    <x v="135"/>
    <n v="20270.88"/>
    <n v="1689.24"/>
    <n v="432.6"/>
    <n v="0"/>
    <n v="0"/>
    <n v="0"/>
  </r>
  <r>
    <x v="4"/>
    <x v="8"/>
    <x v="136"/>
    <n v="20220.478999999999"/>
    <n v="1685.0399167"/>
    <n v="435.12"/>
    <n v="0"/>
    <n v="0"/>
    <n v="0"/>
  </r>
  <r>
    <x v="4"/>
    <x v="8"/>
    <x v="137"/>
    <n v="20210.399000000001"/>
    <n v="1684.1999166999999"/>
    <n v="436.8"/>
    <n v="0"/>
    <n v="0"/>
    <n v="0"/>
  </r>
  <r>
    <x v="4"/>
    <x v="8"/>
    <x v="138"/>
    <n v="20129.759999999998"/>
    <n v="1677.48"/>
    <n v="434.28"/>
    <n v="0"/>
    <n v="0"/>
    <n v="0"/>
  </r>
  <r>
    <x v="4"/>
    <x v="8"/>
    <x v="139"/>
    <n v="20018.88"/>
    <n v="1668.24"/>
    <n v="430.08"/>
    <n v="0"/>
    <n v="0"/>
    <n v="0"/>
  </r>
  <r>
    <x v="4"/>
    <x v="8"/>
    <x v="140"/>
    <n v="19776.958999999999"/>
    <n v="1648.0799167"/>
    <n v="415.8"/>
    <n v="0"/>
    <n v="0"/>
    <n v="0"/>
  </r>
  <r>
    <x v="4"/>
    <x v="8"/>
    <x v="141"/>
    <n v="19535.039000000001"/>
    <n v="1627.9199166999999"/>
    <n v="410.76"/>
    <n v="0"/>
    <n v="0"/>
    <n v="0"/>
  </r>
  <r>
    <x v="4"/>
    <x v="8"/>
    <x v="142"/>
    <n v="19313.278999999999"/>
    <n v="1609.4399166999999"/>
    <n v="412.44"/>
    <n v="0"/>
    <n v="0"/>
    <n v="0"/>
  </r>
  <r>
    <x v="4"/>
    <x v="8"/>
    <x v="143"/>
    <n v="19283.039000000001"/>
    <n v="1606.9199166999999"/>
    <n v="414.96"/>
    <n v="0"/>
    <n v="0"/>
    <n v="0"/>
  </r>
  <r>
    <x v="4"/>
    <x v="8"/>
    <x v="144"/>
    <n v="19202.399000000001"/>
    <n v="1600.1999166999999"/>
    <n v="421.68"/>
    <n v="0"/>
    <n v="0"/>
    <n v="0"/>
  </r>
  <r>
    <x v="4"/>
    <x v="8"/>
    <x v="145"/>
    <n v="19182.239000000001"/>
    <n v="1598.5199167000001"/>
    <n v="421.68"/>
    <n v="0"/>
    <n v="0"/>
    <n v="0"/>
  </r>
  <r>
    <x v="4"/>
    <x v="8"/>
    <x v="146"/>
    <n v="19121.759999999998"/>
    <n v="1593.48"/>
    <n v="425.04"/>
    <n v="0"/>
    <n v="0"/>
    <n v="0"/>
  </r>
  <r>
    <x v="4"/>
    <x v="8"/>
    <x v="147"/>
    <n v="18950.399000000001"/>
    <n v="1579.1999166999999"/>
    <n v="422.52"/>
    <n v="0"/>
    <n v="0"/>
    <n v="0"/>
  </r>
  <r>
    <x v="4"/>
    <x v="8"/>
    <x v="148"/>
    <n v="18960.478999999999"/>
    <n v="1580.0399167"/>
    <n v="419.16"/>
    <n v="0"/>
    <n v="0"/>
    <n v="0"/>
  </r>
  <r>
    <x v="4"/>
    <x v="8"/>
    <x v="149"/>
    <n v="17902.080000000002"/>
    <n v="1491.84"/>
    <n v="398.16"/>
    <n v="0"/>
    <n v="0"/>
    <n v="0"/>
  </r>
  <r>
    <x v="4"/>
    <x v="8"/>
    <x v="150"/>
    <n v="17549.278999999999"/>
    <n v="1462.4399166999999"/>
    <n v="395.64"/>
    <n v="0"/>
    <n v="0"/>
    <n v="0"/>
  </r>
  <r>
    <x v="4"/>
    <x v="8"/>
    <x v="151"/>
    <n v="18093.598999999998"/>
    <n v="1507.7999167"/>
    <n v="415.8"/>
    <n v="0"/>
    <n v="0"/>
    <n v="0"/>
  </r>
  <r>
    <x v="4"/>
    <x v="8"/>
    <x v="152"/>
    <n v="18164.159"/>
    <n v="1513.6799166999999"/>
    <n v="419.16"/>
    <n v="0"/>
    <n v="0"/>
    <n v="0"/>
  </r>
  <r>
    <x v="4"/>
    <x v="8"/>
    <x v="153"/>
    <n v="18164.159"/>
    <n v="1513.6799166999999"/>
    <n v="414.12"/>
    <n v="0"/>
    <n v="0"/>
    <n v="0"/>
  </r>
  <r>
    <x v="4"/>
    <x v="8"/>
    <x v="154"/>
    <n v="18325.439999999999"/>
    <n v="1527.12"/>
    <n v="422.52"/>
    <n v="0"/>
    <n v="0"/>
    <n v="0"/>
  </r>
  <r>
    <x v="4"/>
    <x v="8"/>
    <x v="155"/>
    <n v="18547.2"/>
    <n v="1545.6"/>
    <n v="432.6"/>
    <n v="0"/>
    <n v="0"/>
    <n v="0"/>
  </r>
  <r>
    <x v="4"/>
    <x v="8"/>
    <x v="156"/>
    <n v="18577.439999999999"/>
    <n v="1548.12"/>
    <n v="435.12"/>
    <n v="0"/>
    <n v="0"/>
    <n v="0"/>
  </r>
  <r>
    <x v="4"/>
    <x v="8"/>
    <x v="157"/>
    <n v="18678.239000000001"/>
    <n v="1556.5199167000001"/>
    <n v="434.28"/>
    <n v="0"/>
    <n v="0"/>
    <n v="0"/>
  </r>
  <r>
    <x v="4"/>
    <x v="8"/>
    <x v="158"/>
    <n v="18738.719000000001"/>
    <n v="1561.5599167"/>
    <n v="435.12"/>
    <n v="0"/>
    <n v="0"/>
    <n v="0"/>
  </r>
  <r>
    <x v="4"/>
    <x v="8"/>
    <x v="159"/>
    <n v="18748.798999999999"/>
    <n v="1562.3999166999999"/>
    <n v="441"/>
    <n v="0"/>
    <n v="0"/>
    <n v="0"/>
  </r>
  <r>
    <x v="4"/>
    <x v="8"/>
    <x v="160"/>
    <n v="18718.560000000001"/>
    <n v="1559.88"/>
    <n v="439.32"/>
    <n v="0"/>
    <n v="0"/>
    <n v="0"/>
  </r>
  <r>
    <x v="4"/>
    <x v="8"/>
    <x v="161"/>
    <n v="18748.798999999999"/>
    <n v="1562.3999166999999"/>
    <n v="440.16"/>
    <n v="0"/>
    <n v="0"/>
    <n v="0"/>
  </r>
  <r>
    <x v="4"/>
    <x v="8"/>
    <x v="162"/>
    <n v="18627.839"/>
    <n v="1552.3199167"/>
    <n v="444.36"/>
    <n v="0"/>
    <n v="0"/>
    <n v="0"/>
  </r>
  <r>
    <x v="4"/>
    <x v="8"/>
    <x v="163"/>
    <n v="18648"/>
    <n v="1554"/>
    <n v="443.52"/>
    <n v="0"/>
    <n v="0"/>
    <n v="0"/>
  </r>
  <r>
    <x v="4"/>
    <x v="8"/>
    <x v="164"/>
    <n v="18627.839"/>
    <n v="1552.3199167"/>
    <n v="443.52"/>
    <n v="0"/>
    <n v="0"/>
    <n v="0"/>
  </r>
  <r>
    <x v="4"/>
    <x v="8"/>
    <x v="165"/>
    <n v="18688.32"/>
    <n v="1557.36"/>
    <n v="444.36"/>
    <n v="0"/>
    <n v="0"/>
    <n v="0"/>
  </r>
  <r>
    <x v="4"/>
    <x v="8"/>
    <x v="166"/>
    <n v="18879.839"/>
    <n v="1573.3199167"/>
    <n v="441.84"/>
    <n v="0"/>
    <n v="0"/>
    <n v="0"/>
  </r>
  <r>
    <x v="4"/>
    <x v="8"/>
    <x v="167"/>
    <n v="18839.52"/>
    <n v="1569.96"/>
    <n v="436.8"/>
    <n v="0"/>
    <n v="0"/>
    <n v="0"/>
  </r>
  <r>
    <x v="4"/>
    <x v="8"/>
    <x v="168"/>
    <n v="19000.798999999999"/>
    <n v="1583.3999166999999"/>
    <n v="436.8"/>
    <n v="0"/>
    <n v="0"/>
    <n v="0"/>
  </r>
  <r>
    <x v="4"/>
    <x v="8"/>
    <x v="169"/>
    <n v="18990.719000000001"/>
    <n v="1582.5599167"/>
    <n v="434.28"/>
    <n v="0"/>
    <n v="0"/>
    <n v="0"/>
  </r>
  <r>
    <x v="4"/>
    <x v="8"/>
    <x v="170"/>
    <n v="18970.560000000001"/>
    <n v="1580.88"/>
    <n v="436.8"/>
    <n v="0"/>
    <n v="0"/>
    <n v="0"/>
  </r>
  <r>
    <x v="4"/>
    <x v="8"/>
    <x v="171"/>
    <n v="18960.478999999999"/>
    <n v="1580.0399167"/>
    <n v="435.12"/>
    <n v="0"/>
    <n v="0"/>
    <n v="0"/>
  </r>
  <r>
    <x v="4"/>
    <x v="8"/>
    <x v="172"/>
    <n v="18829.439999999999"/>
    <n v="1569.12"/>
    <n v="434.28"/>
    <n v="0"/>
    <n v="0"/>
    <n v="0"/>
  </r>
  <r>
    <x v="4"/>
    <x v="8"/>
    <x v="173"/>
    <n v="18678.239000000001"/>
    <n v="1556.5199167000001"/>
    <n v="433.44"/>
    <n v="0"/>
    <n v="0"/>
    <n v="0"/>
  </r>
  <r>
    <x v="4"/>
    <x v="8"/>
    <x v="174"/>
    <n v="18789.12"/>
    <n v="1565.76"/>
    <n v="436.8"/>
    <n v="0"/>
    <n v="0"/>
    <n v="0"/>
  </r>
  <r>
    <x v="4"/>
    <x v="8"/>
    <x v="175"/>
    <n v="18900"/>
    <n v="1575"/>
    <n v="435.96"/>
    <n v="0"/>
    <n v="0"/>
    <n v="0"/>
  </r>
  <r>
    <x v="4"/>
    <x v="8"/>
    <x v="176"/>
    <n v="18799.2"/>
    <n v="1566.6"/>
    <n v="434.28"/>
    <n v="0"/>
    <n v="0"/>
    <n v="0"/>
  </r>
  <r>
    <x v="4"/>
    <x v="8"/>
    <x v="177"/>
    <n v="18668.159"/>
    <n v="1555.6799166999999"/>
    <n v="425.04"/>
    <n v="0"/>
    <n v="0"/>
    <n v="0"/>
  </r>
  <r>
    <x v="4"/>
    <x v="8"/>
    <x v="178"/>
    <n v="18738.719000000001"/>
    <n v="1561.5599167"/>
    <n v="422.52"/>
    <n v="0"/>
    <n v="0"/>
    <n v="0"/>
  </r>
  <r>
    <x v="4"/>
    <x v="8"/>
    <x v="179"/>
    <n v="18809.278999999999"/>
    <n v="1567.4399166999999"/>
    <n v="425.88"/>
    <n v="0"/>
    <n v="0"/>
    <n v="0"/>
  </r>
  <r>
    <x v="4"/>
    <x v="8"/>
    <x v="180"/>
    <n v="18698.399000000001"/>
    <n v="1558.1999166999999"/>
    <n v="420"/>
    <n v="0"/>
    <n v="0"/>
    <n v="0"/>
  </r>
  <r>
    <x v="4"/>
    <x v="8"/>
    <x v="181"/>
    <n v="18779.039000000001"/>
    <n v="1564.9199166999999"/>
    <n v="422.52"/>
    <n v="0"/>
    <n v="0"/>
    <n v="0"/>
  </r>
  <r>
    <x v="4"/>
    <x v="8"/>
    <x v="182"/>
    <n v="18688.32"/>
    <n v="1557.36"/>
    <n v="424.2"/>
    <n v="0"/>
    <n v="0"/>
    <n v="0"/>
  </r>
  <r>
    <x v="4"/>
    <x v="8"/>
    <x v="183"/>
    <n v="18738.719000000001"/>
    <n v="1561.5599167"/>
    <n v="425.88"/>
    <n v="0"/>
    <n v="0"/>
    <n v="0"/>
  </r>
  <r>
    <x v="4"/>
    <x v="8"/>
    <x v="184"/>
    <n v="18658.080000000002"/>
    <n v="1554.84"/>
    <n v="423.36"/>
    <n v="0"/>
    <n v="0"/>
    <n v="0"/>
  </r>
  <r>
    <x v="4"/>
    <x v="8"/>
    <x v="185"/>
    <n v="18627.839"/>
    <n v="1552.3199167"/>
    <n v="416.64"/>
    <n v="0"/>
    <n v="0"/>
    <n v="0"/>
  </r>
  <r>
    <x v="4"/>
    <x v="8"/>
    <x v="186"/>
    <n v="18627.839"/>
    <n v="1552.3199167"/>
    <n v="416.64"/>
    <n v="0"/>
    <n v="0"/>
    <n v="0"/>
  </r>
  <r>
    <x v="4"/>
    <x v="8"/>
    <x v="187"/>
    <n v="18678.239000000001"/>
    <n v="1556.5199167000001"/>
    <n v="419.16"/>
    <n v="0"/>
    <n v="0"/>
    <n v="0"/>
  </r>
  <r>
    <x v="4"/>
    <x v="8"/>
    <x v="188"/>
    <n v="18567.359"/>
    <n v="1547.2799167000001"/>
    <n v="414.96"/>
    <n v="0"/>
    <n v="0"/>
    <n v="0"/>
  </r>
  <r>
    <x v="4"/>
    <x v="8"/>
    <x v="189"/>
    <n v="18335.52"/>
    <n v="1527.96"/>
    <n v="410.76"/>
    <n v="0"/>
    <n v="0"/>
    <n v="0"/>
  </r>
  <r>
    <x v="4"/>
    <x v="8"/>
    <x v="190"/>
    <n v="17750.88"/>
    <n v="1479.24"/>
    <n v="407.4"/>
    <n v="0"/>
    <n v="0"/>
    <n v="0"/>
  </r>
  <r>
    <x v="4"/>
    <x v="8"/>
    <x v="191"/>
    <n v="17861.759999999998"/>
    <n v="1488.48"/>
    <n v="412.44"/>
    <n v="0"/>
    <n v="0"/>
    <n v="0"/>
  </r>
  <r>
    <x v="4"/>
    <x v="8"/>
    <x v="192"/>
    <n v="17952.478999999999"/>
    <n v="1496.0399167"/>
    <n v="409.08"/>
    <n v="0"/>
    <n v="0"/>
    <n v="0"/>
  </r>
  <r>
    <x v="4"/>
    <x v="8"/>
    <x v="193"/>
    <n v="17922.239000000001"/>
    <n v="1493.5199167000001"/>
    <n v="404.88"/>
    <n v="0"/>
    <n v="0"/>
    <n v="0"/>
  </r>
  <r>
    <x v="4"/>
    <x v="8"/>
    <x v="194"/>
    <n v="18547.2"/>
    <n v="1545.6"/>
    <n v="414.96"/>
    <n v="0"/>
    <n v="0"/>
    <n v="0"/>
  </r>
  <r>
    <x v="4"/>
    <x v="8"/>
    <x v="195"/>
    <n v="18728.64"/>
    <n v="1560.72"/>
    <n v="412.44"/>
    <n v="0"/>
    <n v="0"/>
    <n v="0"/>
  </r>
  <r>
    <x v="4"/>
    <x v="8"/>
    <x v="196"/>
    <n v="18789.12"/>
    <n v="1565.76"/>
    <n v="410.76"/>
    <n v="0"/>
    <n v="0"/>
    <n v="0"/>
  </r>
  <r>
    <x v="4"/>
    <x v="8"/>
    <x v="197"/>
    <n v="18829.439999999999"/>
    <n v="1569.12"/>
    <n v="411.6"/>
    <n v="0"/>
    <n v="0"/>
    <n v="0"/>
  </r>
  <r>
    <x v="4"/>
    <x v="8"/>
    <x v="198"/>
    <n v="18799.2"/>
    <n v="1566.6"/>
    <n v="405.72"/>
    <n v="0"/>
    <n v="0"/>
    <n v="0"/>
  </r>
  <r>
    <x v="4"/>
    <x v="8"/>
    <x v="199"/>
    <n v="18789.12"/>
    <n v="1565.76"/>
    <n v="408.24"/>
    <n v="0"/>
    <n v="0"/>
    <n v="0"/>
  </r>
  <r>
    <x v="4"/>
    <x v="8"/>
    <x v="200"/>
    <n v="18849.598999999998"/>
    <n v="1570.7999167"/>
    <n v="411.6"/>
    <n v="0"/>
    <n v="0"/>
    <n v="0"/>
  </r>
  <r>
    <x v="4"/>
    <x v="8"/>
    <x v="201"/>
    <n v="18910.080000000002"/>
    <n v="1575.84"/>
    <n v="415.8"/>
    <n v="0"/>
    <n v="0"/>
    <n v="0"/>
  </r>
  <r>
    <x v="4"/>
    <x v="8"/>
    <x v="202"/>
    <n v="18920.159"/>
    <n v="1576.6799166999999"/>
    <n v="413.28"/>
    <n v="0"/>
    <n v="0"/>
    <n v="0"/>
  </r>
  <r>
    <x v="4"/>
    <x v="8"/>
    <x v="203"/>
    <n v="19000.798999999999"/>
    <n v="1583.3999166999999"/>
    <n v="415.8"/>
    <n v="0"/>
    <n v="0"/>
    <n v="0"/>
  </r>
  <r>
    <x v="4"/>
    <x v="8"/>
    <x v="204"/>
    <n v="18990.719000000001"/>
    <n v="1582.5599167"/>
    <n v="414.96"/>
    <n v="0"/>
    <n v="0"/>
    <n v="0"/>
  </r>
  <r>
    <x v="4"/>
    <x v="8"/>
    <x v="205"/>
    <n v="19000.798999999999"/>
    <n v="1583.3999166999999"/>
    <n v="413.28"/>
    <n v="0"/>
    <n v="0"/>
    <n v="0"/>
  </r>
  <r>
    <x v="4"/>
    <x v="8"/>
    <x v="206"/>
    <n v="18970.560000000001"/>
    <n v="1580.88"/>
    <n v="416.64"/>
    <n v="0"/>
    <n v="0"/>
    <n v="0"/>
  </r>
  <r>
    <x v="4"/>
    <x v="8"/>
    <x v="207"/>
    <n v="19081.439999999999"/>
    <n v="1590.12"/>
    <n v="416.64"/>
    <n v="0"/>
    <n v="0"/>
    <n v="0"/>
  </r>
  <r>
    <x v="4"/>
    <x v="8"/>
    <x v="208"/>
    <n v="19172.159"/>
    <n v="1597.6799166999999"/>
    <n v="420.84"/>
    <n v="0"/>
    <n v="0"/>
    <n v="0"/>
  </r>
  <r>
    <x v="4"/>
    <x v="8"/>
    <x v="209"/>
    <n v="19343.52"/>
    <n v="1611.96"/>
    <n v="425.04"/>
    <n v="0"/>
    <n v="0"/>
    <n v="0"/>
  </r>
  <r>
    <x v="4"/>
    <x v="8"/>
    <x v="210"/>
    <n v="19524.958999999999"/>
    <n v="1627.0799167"/>
    <n v="425.04"/>
    <n v="0"/>
    <n v="0"/>
    <n v="0"/>
  </r>
  <r>
    <x v="4"/>
    <x v="8"/>
    <x v="211"/>
    <n v="19615.679"/>
    <n v="1634.6399167"/>
    <n v="425.04"/>
    <n v="0"/>
    <n v="0"/>
    <n v="0"/>
  </r>
  <r>
    <x v="4"/>
    <x v="8"/>
    <x v="212"/>
    <n v="19746.719000000001"/>
    <n v="1645.5599167"/>
    <n v="425.88"/>
    <n v="0"/>
    <n v="0"/>
    <n v="0"/>
  </r>
  <r>
    <x v="4"/>
    <x v="8"/>
    <x v="213"/>
    <n v="19938.239000000001"/>
    <n v="1661.5199167000001"/>
    <n v="422.52"/>
    <n v="0"/>
    <n v="0"/>
    <n v="0"/>
  </r>
  <r>
    <x v="4"/>
    <x v="8"/>
    <x v="214"/>
    <n v="20129.759999999998"/>
    <n v="1677.48"/>
    <n v="424.2"/>
    <n v="0"/>
    <n v="0"/>
    <n v="0"/>
  </r>
  <r>
    <x v="4"/>
    <x v="8"/>
    <x v="215"/>
    <n v="20139.839"/>
    <n v="1678.3199167"/>
    <n v="420"/>
    <n v="0"/>
    <n v="0"/>
    <n v="0"/>
  </r>
  <r>
    <x v="4"/>
    <x v="8"/>
    <x v="216"/>
    <n v="20089.439999999999"/>
    <n v="1674.12"/>
    <n v="414.12"/>
    <n v="0"/>
    <n v="0"/>
    <n v="0"/>
  </r>
  <r>
    <x v="4"/>
    <x v="8"/>
    <x v="217"/>
    <n v="20139.839"/>
    <n v="1678.3199167"/>
    <n v="415.8"/>
    <n v="0"/>
    <n v="0"/>
    <n v="0"/>
  </r>
  <r>
    <x v="4"/>
    <x v="8"/>
    <x v="218"/>
    <n v="20180.159"/>
    <n v="1681.6799166999999"/>
    <n v="416.64"/>
    <n v="0"/>
    <n v="0"/>
    <n v="0"/>
  </r>
  <r>
    <x v="4"/>
    <x v="8"/>
    <x v="219"/>
    <n v="20109.598999999998"/>
    <n v="1675.7999167"/>
    <n v="414.96"/>
    <n v="0"/>
    <n v="0"/>
    <n v="0"/>
  </r>
  <r>
    <x v="4"/>
    <x v="8"/>
    <x v="220"/>
    <n v="19988.64"/>
    <n v="1665.72"/>
    <n v="412.44"/>
    <n v="0"/>
    <n v="0"/>
    <n v="0"/>
  </r>
  <r>
    <x v="4"/>
    <x v="8"/>
    <x v="221"/>
    <n v="19938.239000000001"/>
    <n v="1661.5199167000001"/>
    <n v="405.72"/>
    <n v="0"/>
    <n v="0"/>
    <n v="0"/>
  </r>
  <r>
    <x v="4"/>
    <x v="8"/>
    <x v="222"/>
    <n v="19434.239000000001"/>
    <n v="1619.5199167000001"/>
    <n v="382.2"/>
    <n v="0"/>
    <n v="0"/>
    <n v="0"/>
  </r>
  <r>
    <x v="4"/>
    <x v="8"/>
    <x v="223"/>
    <n v="19252.798999999999"/>
    <n v="1604.3999166999999"/>
    <n v="373.8"/>
    <n v="0"/>
    <n v="0"/>
    <n v="0"/>
  </r>
  <r>
    <x v="4"/>
    <x v="8"/>
    <x v="224"/>
    <n v="19101.598999999998"/>
    <n v="1591.7999167"/>
    <n v="369.6"/>
    <n v="0"/>
    <n v="0"/>
    <n v="0"/>
  </r>
  <r>
    <x v="4"/>
    <x v="8"/>
    <x v="225"/>
    <n v="19051.2"/>
    <n v="1587.6"/>
    <n v="369.6"/>
    <n v="0"/>
    <n v="0"/>
    <n v="0"/>
  </r>
  <r>
    <x v="4"/>
    <x v="8"/>
    <x v="226"/>
    <n v="18930.239000000001"/>
    <n v="1577.5199167000001"/>
    <n v="368.76"/>
    <n v="0"/>
    <n v="0"/>
    <n v="0"/>
  </r>
  <r>
    <x v="4"/>
    <x v="8"/>
    <x v="227"/>
    <n v="18859.679"/>
    <n v="1571.6399167"/>
    <n v="374.64"/>
    <n v="0"/>
    <n v="0"/>
    <n v="0"/>
  </r>
  <r>
    <x v="4"/>
    <x v="8"/>
    <x v="228"/>
    <n v="18768.958999999999"/>
    <n v="1564.0799167"/>
    <n v="373.8"/>
    <n v="0"/>
    <n v="0"/>
    <n v="0"/>
  </r>
  <r>
    <x v="4"/>
    <x v="8"/>
    <x v="229"/>
    <n v="18708.478999999999"/>
    <n v="1559.0399167"/>
    <n v="373.8"/>
    <n v="0"/>
    <n v="0"/>
    <n v="0"/>
  </r>
  <r>
    <x v="4"/>
    <x v="8"/>
    <x v="230"/>
    <n v="18617.759999999998"/>
    <n v="1551.48"/>
    <n v="370.44"/>
    <n v="0"/>
    <n v="0"/>
    <n v="0"/>
  </r>
  <r>
    <x v="4"/>
    <x v="8"/>
    <x v="231"/>
    <n v="18658.080000000002"/>
    <n v="1554.84"/>
    <n v="373.8"/>
    <n v="0"/>
    <n v="0"/>
    <n v="0"/>
  </r>
  <r>
    <x v="4"/>
    <x v="8"/>
    <x v="232"/>
    <n v="18577.439999999999"/>
    <n v="1548.12"/>
    <n v="369.6"/>
    <n v="0"/>
    <n v="0"/>
    <n v="0"/>
  </r>
  <r>
    <x v="4"/>
    <x v="8"/>
    <x v="233"/>
    <n v="18436.32"/>
    <n v="1536.36"/>
    <n v="360.36"/>
    <n v="0"/>
    <n v="0"/>
    <n v="0"/>
  </r>
  <r>
    <x v="4"/>
    <x v="8"/>
    <x v="234"/>
    <n v="18144"/>
    <n v="1512"/>
    <n v="341.04"/>
    <n v="0"/>
    <n v="0"/>
    <n v="0"/>
  </r>
  <r>
    <x v="4"/>
    <x v="8"/>
    <x v="235"/>
    <n v="17982.719000000001"/>
    <n v="1498.5599167"/>
    <n v="330.96"/>
    <n v="0"/>
    <n v="0"/>
    <n v="0"/>
  </r>
  <r>
    <x v="4"/>
    <x v="8"/>
    <x v="236"/>
    <n v="17972.64"/>
    <n v="1497.72"/>
    <n v="336"/>
    <n v="0"/>
    <n v="0"/>
    <n v="0"/>
  </r>
  <r>
    <x v="4"/>
    <x v="8"/>
    <x v="237"/>
    <n v="17892"/>
    <n v="1491"/>
    <n v="334.32"/>
    <n v="0"/>
    <n v="0"/>
    <n v="0"/>
  </r>
  <r>
    <x v="4"/>
    <x v="8"/>
    <x v="238"/>
    <n v="17690.399000000001"/>
    <n v="1474.1999166999999"/>
    <n v="322.56"/>
    <n v="0"/>
    <n v="0"/>
    <n v="0"/>
  </r>
  <r>
    <x v="4"/>
    <x v="8"/>
    <x v="239"/>
    <n v="17377.919000000002"/>
    <n v="1448.1599166999999"/>
    <n v="307.44"/>
    <n v="0"/>
    <n v="0"/>
    <n v="0"/>
  </r>
  <r>
    <x v="4"/>
    <x v="8"/>
    <x v="240"/>
    <n v="16813.439999999999"/>
    <n v="1401.12"/>
    <n v="278.88"/>
    <n v="0"/>
    <n v="0"/>
    <n v="0"/>
  </r>
  <r>
    <x v="4"/>
    <x v="8"/>
    <x v="241"/>
    <n v="16601.759999999998"/>
    <n v="1383.48"/>
    <n v="267.12"/>
    <n v="0"/>
    <n v="0"/>
    <n v="0"/>
  </r>
  <r>
    <x v="4"/>
    <x v="8"/>
    <x v="242"/>
    <n v="16410.239000000001"/>
    <n v="1367.5199167000001"/>
    <n v="258.72000000000003"/>
    <n v="0"/>
    <n v="0"/>
    <n v="0"/>
  </r>
  <r>
    <x v="4"/>
    <x v="8"/>
    <x v="243"/>
    <n v="16309.44"/>
    <n v="1359.12"/>
    <n v="255.36"/>
    <n v="0"/>
    <n v="0"/>
    <n v="0"/>
  </r>
  <r>
    <x v="4"/>
    <x v="8"/>
    <x v="244"/>
    <n v="16158.239"/>
    <n v="1346.5199167000001"/>
    <n v="254.52"/>
    <n v="0"/>
    <n v="0"/>
    <n v="0"/>
  </r>
  <r>
    <x v="4"/>
    <x v="8"/>
    <x v="245"/>
    <n v="16007.039000000001"/>
    <n v="1333.9199166999999"/>
    <n v="244.44"/>
    <n v="0"/>
    <n v="0"/>
    <n v="0"/>
  </r>
  <r>
    <x v="4"/>
    <x v="8"/>
    <x v="246"/>
    <n v="15876"/>
    <n v="1323"/>
    <n v="237.72"/>
    <n v="0"/>
    <n v="0"/>
    <n v="0"/>
  </r>
  <r>
    <x v="4"/>
    <x v="8"/>
    <x v="247"/>
    <n v="15775.2"/>
    <n v="1314.6"/>
    <n v="237.72"/>
    <n v="0"/>
    <n v="0"/>
    <n v="0"/>
  </r>
  <r>
    <x v="4"/>
    <x v="8"/>
    <x v="248"/>
    <n v="15674.398999999999"/>
    <n v="1306.1999166999999"/>
    <n v="236.04"/>
    <n v="0"/>
    <n v="0"/>
    <n v="0"/>
  </r>
  <r>
    <x v="4"/>
    <x v="8"/>
    <x v="249"/>
    <n v="15130.08"/>
    <n v="1260.8399999999999"/>
    <n v="231"/>
    <n v="0"/>
    <n v="0"/>
    <n v="0"/>
  </r>
  <r>
    <x v="4"/>
    <x v="8"/>
    <x v="250"/>
    <n v="13476.959000000001"/>
    <n v="1123.0799167"/>
    <n v="186.48"/>
    <n v="0"/>
    <n v="0"/>
    <n v="0"/>
  </r>
  <r>
    <x v="4"/>
    <x v="8"/>
    <x v="251"/>
    <n v="13910.398999999999"/>
    <n v="1159.1999166999999"/>
    <n v="215.88"/>
    <n v="0"/>
    <n v="0"/>
    <n v="0"/>
  </r>
  <r>
    <x v="4"/>
    <x v="8"/>
    <x v="252"/>
    <n v="13779.359"/>
    <n v="1148.2799167000001"/>
    <n v="220.92"/>
    <n v="0"/>
    <n v="0"/>
    <n v="0"/>
  </r>
  <r>
    <x v="4"/>
    <x v="8"/>
    <x v="253"/>
    <n v="13557.599"/>
    <n v="1129.7999167"/>
    <n v="225.96"/>
    <n v="0"/>
    <n v="0"/>
    <n v="0"/>
  </r>
  <r>
    <x v="4"/>
    <x v="8"/>
    <x v="254"/>
    <n v="13345.919"/>
    <n v="1112.1599166999999"/>
    <n v="220.08"/>
    <n v="0"/>
    <n v="0"/>
    <n v="0"/>
  </r>
  <r>
    <x v="4"/>
    <x v="8"/>
    <x v="255"/>
    <n v="13033.44"/>
    <n v="1086.1199999999999"/>
    <n v="215.88"/>
    <n v="0"/>
    <n v="0"/>
    <n v="0"/>
  </r>
  <r>
    <x v="4"/>
    <x v="8"/>
    <x v="256"/>
    <n v="12882.24"/>
    <n v="1073.52"/>
    <n v="214.2"/>
    <n v="0"/>
    <n v="0"/>
    <n v="0"/>
  </r>
  <r>
    <x v="4"/>
    <x v="8"/>
    <x v="257"/>
    <n v="12710.88"/>
    <n v="1059.24"/>
    <n v="210.84"/>
    <n v="0"/>
    <n v="0"/>
    <n v="0"/>
  </r>
  <r>
    <x v="4"/>
    <x v="8"/>
    <x v="258"/>
    <n v="12569.76"/>
    <n v="1047.48"/>
    <n v="203.28"/>
    <n v="0"/>
    <n v="0"/>
    <n v="0"/>
  </r>
  <r>
    <x v="4"/>
    <x v="8"/>
    <x v="259"/>
    <n v="12317.76"/>
    <n v="1026.48"/>
    <n v="173.88"/>
    <n v="0"/>
    <n v="0"/>
    <n v="0"/>
  </r>
  <r>
    <x v="4"/>
    <x v="8"/>
    <x v="260"/>
    <n v="12348"/>
    <n v="1029"/>
    <n v="173.88"/>
    <n v="0"/>
    <n v="0"/>
    <n v="0"/>
  </r>
  <r>
    <x v="4"/>
    <x v="8"/>
    <x v="261"/>
    <n v="12327.839"/>
    <n v="1027.3199167"/>
    <n v="193.2"/>
    <n v="0"/>
    <n v="0"/>
    <n v="0"/>
  </r>
  <r>
    <x v="4"/>
    <x v="8"/>
    <x v="262"/>
    <n v="12267.36"/>
    <n v="1022.28"/>
    <n v="197.4"/>
    <n v="0"/>
    <n v="0"/>
    <n v="0"/>
  </r>
  <r>
    <x v="4"/>
    <x v="8"/>
    <x v="263"/>
    <n v="12136.32"/>
    <n v="1011.36"/>
    <n v="186.48"/>
    <n v="0"/>
    <n v="0"/>
    <n v="0"/>
  </r>
  <r>
    <x v="4"/>
    <x v="8"/>
    <x v="264"/>
    <n v="12005.279"/>
    <n v="1000.4399167"/>
    <n v="182.28"/>
    <n v="0"/>
    <n v="0"/>
    <n v="0"/>
  </r>
  <r>
    <x v="4"/>
    <x v="8"/>
    <x v="265"/>
    <n v="11924.64"/>
    <n v="993.72"/>
    <n v="180.6"/>
    <n v="0"/>
    <n v="0"/>
    <n v="0"/>
  </r>
  <r>
    <x v="4"/>
    <x v="8"/>
    <x v="266"/>
    <n v="11823.839"/>
    <n v="985.31991670000002"/>
    <n v="175.56"/>
    <n v="0"/>
    <n v="0"/>
    <n v="0"/>
  </r>
  <r>
    <x v="4"/>
    <x v="8"/>
    <x v="267"/>
    <n v="11712.959000000001"/>
    <n v="976.07991670000001"/>
    <n v="168.84"/>
    <n v="0"/>
    <n v="0"/>
    <n v="0"/>
  </r>
  <r>
    <x v="4"/>
    <x v="8"/>
    <x v="268"/>
    <n v="11642.398999999999"/>
    <n v="970.19991670000002"/>
    <n v="166.32"/>
    <n v="0"/>
    <n v="0"/>
    <n v="0"/>
  </r>
  <r>
    <x v="4"/>
    <x v="8"/>
    <x v="269"/>
    <n v="11531.52"/>
    <n v="960.96"/>
    <n v="171.36"/>
    <n v="0"/>
    <n v="0"/>
    <n v="0"/>
  </r>
  <r>
    <x v="4"/>
    <x v="8"/>
    <x v="270"/>
    <n v="11521.44"/>
    <n v="960.12"/>
    <n v="170.52"/>
    <n v="0"/>
    <n v="0"/>
    <n v="0"/>
  </r>
  <r>
    <x v="4"/>
    <x v="8"/>
    <x v="271"/>
    <n v="11440.8"/>
    <n v="953.4"/>
    <n v="171.36"/>
    <n v="0"/>
    <n v="0"/>
    <n v="0"/>
  </r>
  <r>
    <x v="4"/>
    <x v="8"/>
    <x v="272"/>
    <n v="11400.48"/>
    <n v="950.04"/>
    <n v="171.36"/>
    <n v="0"/>
    <n v="0"/>
    <n v="0"/>
  </r>
  <r>
    <x v="4"/>
    <x v="8"/>
    <x v="273"/>
    <n v="11440.8"/>
    <n v="953.4"/>
    <n v="168"/>
    <n v="0"/>
    <n v="0"/>
    <n v="0"/>
  </r>
  <r>
    <x v="4"/>
    <x v="8"/>
    <x v="274"/>
    <n v="6239.52"/>
    <n v="519.96"/>
    <n v="88.2"/>
    <n v="0"/>
    <n v="0"/>
    <n v="0"/>
  </r>
  <r>
    <x v="4"/>
    <x v="8"/>
    <x v="275"/>
    <n v="6058.08"/>
    <n v="504.84"/>
    <n v="84"/>
    <n v="0"/>
    <n v="0"/>
    <n v="0"/>
  </r>
  <r>
    <x v="4"/>
    <x v="8"/>
    <x v="276"/>
    <n v="7499.52"/>
    <n v="624.96"/>
    <n v="104.16"/>
    <n v="0"/>
    <n v="0"/>
    <n v="0"/>
  </r>
  <r>
    <x v="4"/>
    <x v="8"/>
    <x v="277"/>
    <n v="10664.64"/>
    <n v="888.72"/>
    <n v="146.16"/>
    <n v="0"/>
    <n v="0"/>
    <n v="0"/>
  </r>
  <r>
    <x v="4"/>
    <x v="8"/>
    <x v="278"/>
    <n v="10967.04"/>
    <n v="913.92"/>
    <n v="152.88"/>
    <n v="0"/>
    <n v="0"/>
    <n v="0"/>
  </r>
  <r>
    <x v="4"/>
    <x v="8"/>
    <x v="279"/>
    <n v="10916.64"/>
    <n v="909.72"/>
    <n v="151.19999999999999"/>
    <n v="0"/>
    <n v="0"/>
    <n v="0"/>
  </r>
  <r>
    <x v="4"/>
    <x v="8"/>
    <x v="280"/>
    <n v="10765.44"/>
    <n v="897.12"/>
    <n v="145.32"/>
    <n v="0"/>
    <n v="0"/>
    <n v="0"/>
  </r>
  <r>
    <x v="4"/>
    <x v="8"/>
    <x v="281"/>
    <n v="10725.119000000001"/>
    <n v="893.75991669999996"/>
    <n v="144.47999999999999"/>
    <n v="0"/>
    <n v="0"/>
    <n v="0"/>
  </r>
  <r>
    <x v="4"/>
    <x v="8"/>
    <x v="282"/>
    <n v="10664.64"/>
    <n v="888.72"/>
    <n v="143.63999999999999"/>
    <n v="0"/>
    <n v="0"/>
    <n v="0"/>
  </r>
  <r>
    <x v="4"/>
    <x v="8"/>
    <x v="283"/>
    <n v="10725.119000000001"/>
    <n v="893.75991669999996"/>
    <n v="149.52000000000001"/>
    <n v="0"/>
    <n v="0"/>
    <n v="0"/>
  </r>
  <r>
    <x v="4"/>
    <x v="8"/>
    <x v="284"/>
    <n v="10745.28"/>
    <n v="895.44"/>
    <n v="152.04"/>
    <n v="0"/>
    <n v="0"/>
    <n v="0"/>
  </r>
  <r>
    <x v="4"/>
    <x v="8"/>
    <x v="285"/>
    <n v="10815.839"/>
    <n v="901.31991670000002"/>
    <n v="152.04"/>
    <n v="0"/>
    <n v="0"/>
    <n v="0"/>
  </r>
  <r>
    <x v="4"/>
    <x v="8"/>
    <x v="286"/>
    <n v="10725.119000000001"/>
    <n v="893.75991669999996"/>
    <n v="155.4"/>
    <n v="0"/>
    <n v="0"/>
    <n v="0"/>
  </r>
  <r>
    <x v="4"/>
    <x v="9"/>
    <x v="287"/>
    <n v="10674.72"/>
    <n v="889.56"/>
    <n v="157.08000000000001"/>
    <n v="0"/>
    <n v="0"/>
    <n v="0"/>
  </r>
  <r>
    <x v="4"/>
    <x v="9"/>
    <x v="0"/>
    <n v="10604.16"/>
    <n v="883.68"/>
    <n v="155.4"/>
    <n v="0"/>
    <n v="0"/>
    <n v="0"/>
  </r>
  <r>
    <x v="4"/>
    <x v="9"/>
    <x v="1"/>
    <n v="10573.92"/>
    <n v="881.16"/>
    <n v="156.24"/>
    <n v="0"/>
    <n v="0"/>
    <n v="0"/>
  </r>
  <r>
    <x v="4"/>
    <x v="9"/>
    <x v="2"/>
    <n v="10493.28"/>
    <n v="874.44"/>
    <n v="153.72"/>
    <n v="0"/>
    <n v="0"/>
    <n v="0"/>
  </r>
  <r>
    <x v="4"/>
    <x v="9"/>
    <x v="3"/>
    <n v="10422.719999999999"/>
    <n v="868.56"/>
    <n v="152.04"/>
    <n v="0"/>
    <n v="0"/>
    <n v="0"/>
  </r>
  <r>
    <x v="4"/>
    <x v="9"/>
    <x v="4"/>
    <n v="10352.16"/>
    <n v="862.68"/>
    <n v="151.19999999999999"/>
    <n v="0"/>
    <n v="0"/>
    <n v="0"/>
  </r>
  <r>
    <x v="4"/>
    <x v="9"/>
    <x v="5"/>
    <n v="10291.679"/>
    <n v="857.63991669999996"/>
    <n v="150.36000000000001"/>
    <n v="0"/>
    <n v="0"/>
    <n v="0"/>
  </r>
  <r>
    <x v="4"/>
    <x v="9"/>
    <x v="6"/>
    <n v="10271.52"/>
    <n v="855.96"/>
    <n v="146.16"/>
    <n v="0"/>
    <n v="0"/>
    <n v="0"/>
  </r>
  <r>
    <x v="4"/>
    <x v="9"/>
    <x v="7"/>
    <n v="10291.679"/>
    <n v="857.63991669999996"/>
    <n v="147"/>
    <n v="0"/>
    <n v="0"/>
    <n v="0"/>
  </r>
  <r>
    <x v="4"/>
    <x v="9"/>
    <x v="8"/>
    <n v="10241.280000000001"/>
    <n v="853.44"/>
    <n v="146.16"/>
    <n v="0"/>
    <n v="0"/>
    <n v="0"/>
  </r>
  <r>
    <x v="4"/>
    <x v="9"/>
    <x v="9"/>
    <n v="10180.799999999999"/>
    <n v="848.4"/>
    <n v="144.47999999999999"/>
    <n v="0"/>
    <n v="0"/>
    <n v="0"/>
  </r>
  <r>
    <x v="4"/>
    <x v="9"/>
    <x v="10"/>
    <n v="10241.280000000001"/>
    <n v="853.44"/>
    <n v="142.80000000000001"/>
    <n v="0"/>
    <n v="0"/>
    <n v="0"/>
  </r>
  <r>
    <x v="4"/>
    <x v="9"/>
    <x v="11"/>
    <n v="10241.280000000001"/>
    <n v="853.44"/>
    <n v="137.76"/>
    <n v="0"/>
    <n v="0"/>
    <n v="0"/>
  </r>
  <r>
    <x v="4"/>
    <x v="9"/>
    <x v="12"/>
    <n v="10180.799999999999"/>
    <n v="848.4"/>
    <n v="138.6"/>
    <n v="0"/>
    <n v="0"/>
    <n v="0"/>
  </r>
  <r>
    <x v="4"/>
    <x v="9"/>
    <x v="13"/>
    <n v="10080"/>
    <n v="840"/>
    <n v="141.12"/>
    <n v="0"/>
    <n v="0"/>
    <n v="0"/>
  </r>
  <r>
    <x v="4"/>
    <x v="9"/>
    <x v="14"/>
    <n v="9959.0400000000009"/>
    <n v="829.92"/>
    <n v="144.47999999999999"/>
    <n v="0"/>
    <n v="0"/>
    <n v="0"/>
  </r>
  <r>
    <x v="4"/>
    <x v="9"/>
    <x v="15"/>
    <n v="9112.32"/>
    <n v="759.36"/>
    <n v="126"/>
    <n v="0"/>
    <n v="0"/>
    <n v="0"/>
  </r>
  <r>
    <x v="4"/>
    <x v="9"/>
    <x v="16"/>
    <n v="9112.32"/>
    <n v="759.36"/>
    <n v="127.68"/>
    <n v="0"/>
    <n v="0"/>
    <n v="0"/>
  </r>
  <r>
    <x v="4"/>
    <x v="9"/>
    <x v="17"/>
    <n v="9072"/>
    <n v="756"/>
    <n v="126.84"/>
    <n v="0"/>
    <n v="0"/>
    <n v="0"/>
  </r>
  <r>
    <x v="4"/>
    <x v="9"/>
    <x v="18"/>
    <n v="9041.76"/>
    <n v="753.48"/>
    <n v="129.36000000000001"/>
    <n v="0"/>
    <n v="0"/>
    <n v="0"/>
  </r>
  <r>
    <x v="4"/>
    <x v="9"/>
    <x v="19"/>
    <n v="9041.76"/>
    <n v="753.48"/>
    <n v="126.84"/>
    <n v="0"/>
    <n v="0"/>
    <n v="0"/>
  </r>
  <r>
    <x v="4"/>
    <x v="9"/>
    <x v="20"/>
    <n v="8981.2800000000007"/>
    <n v="748.44"/>
    <n v="128.52000000000001"/>
    <n v="0"/>
    <n v="0"/>
    <n v="0"/>
  </r>
  <r>
    <x v="4"/>
    <x v="9"/>
    <x v="21"/>
    <n v="8940.9590000000007"/>
    <n v="745.07991670000001"/>
    <n v="123.48"/>
    <n v="0"/>
    <n v="0"/>
    <n v="0"/>
  </r>
  <r>
    <x v="4"/>
    <x v="9"/>
    <x v="22"/>
    <n v="8890.56"/>
    <n v="740.88"/>
    <n v="123.48"/>
    <n v="0"/>
    <n v="0"/>
    <n v="0"/>
  </r>
  <r>
    <x v="4"/>
    <x v="9"/>
    <x v="23"/>
    <n v="8890.56"/>
    <n v="740.88"/>
    <n v="123.48"/>
    <n v="0"/>
    <n v="0"/>
    <n v="0"/>
  </r>
  <r>
    <x v="4"/>
    <x v="9"/>
    <x v="24"/>
    <n v="8860.32"/>
    <n v="738.36"/>
    <n v="120.96"/>
    <n v="0"/>
    <n v="0"/>
    <n v="0"/>
  </r>
  <r>
    <x v="4"/>
    <x v="9"/>
    <x v="25"/>
    <n v="8820"/>
    <n v="735"/>
    <n v="117.6"/>
    <n v="0"/>
    <n v="0"/>
    <n v="0"/>
  </r>
  <r>
    <x v="4"/>
    <x v="9"/>
    <x v="26"/>
    <n v="8789.76"/>
    <n v="732.48"/>
    <n v="118.44"/>
    <n v="0"/>
    <n v="0"/>
    <n v="0"/>
  </r>
  <r>
    <x v="4"/>
    <x v="9"/>
    <x v="27"/>
    <n v="8860.32"/>
    <n v="738.36"/>
    <n v="121.8"/>
    <n v="0"/>
    <n v="0"/>
    <n v="0"/>
  </r>
  <r>
    <x v="4"/>
    <x v="9"/>
    <x v="28"/>
    <n v="8870.3989999999994"/>
    <n v="739.19991670000002"/>
    <n v="121.8"/>
    <n v="0"/>
    <n v="0"/>
    <n v="0"/>
  </r>
  <r>
    <x v="4"/>
    <x v="9"/>
    <x v="29"/>
    <n v="8900.64"/>
    <n v="741.72"/>
    <n v="122.64"/>
    <n v="0"/>
    <n v="0"/>
    <n v="0"/>
  </r>
  <r>
    <x v="4"/>
    <x v="9"/>
    <x v="30"/>
    <n v="8850.24"/>
    <n v="737.52"/>
    <n v="121.8"/>
    <n v="0"/>
    <n v="0"/>
    <n v="0"/>
  </r>
  <r>
    <x v="4"/>
    <x v="9"/>
    <x v="31"/>
    <n v="8850.24"/>
    <n v="737.52"/>
    <n v="120.96"/>
    <n v="0"/>
    <n v="0"/>
    <n v="0"/>
  </r>
  <r>
    <x v="4"/>
    <x v="9"/>
    <x v="32"/>
    <n v="8940.9590000000007"/>
    <n v="745.07991670000001"/>
    <n v="122.64"/>
    <n v="0"/>
    <n v="0"/>
    <n v="0"/>
  </r>
  <r>
    <x v="4"/>
    <x v="9"/>
    <x v="33"/>
    <n v="8991.36"/>
    <n v="749.28"/>
    <n v="126"/>
    <n v="0"/>
    <n v="0"/>
    <n v="0"/>
  </r>
  <r>
    <x v="4"/>
    <x v="9"/>
    <x v="34"/>
    <n v="8951.0400000000009"/>
    <n v="745.92"/>
    <n v="124.32"/>
    <n v="0"/>
    <n v="0"/>
    <n v="0"/>
  </r>
  <r>
    <x v="4"/>
    <x v="9"/>
    <x v="35"/>
    <n v="8940.9590000000007"/>
    <n v="745.07991670000001"/>
    <n v="126.84"/>
    <n v="0"/>
    <n v="0"/>
    <n v="0"/>
  </r>
  <r>
    <x v="4"/>
    <x v="9"/>
    <x v="36"/>
    <n v="8860.32"/>
    <n v="738.36"/>
    <n v="121.8"/>
    <n v="0"/>
    <n v="0"/>
    <n v="0"/>
  </r>
  <r>
    <x v="4"/>
    <x v="9"/>
    <x v="37"/>
    <n v="8840.16"/>
    <n v="736.68"/>
    <n v="120.96"/>
    <n v="0"/>
    <n v="0"/>
    <n v="0"/>
  </r>
  <r>
    <x v="4"/>
    <x v="9"/>
    <x v="38"/>
    <n v="8890.56"/>
    <n v="740.88"/>
    <n v="126"/>
    <n v="0"/>
    <n v="0"/>
    <n v="0"/>
  </r>
  <r>
    <x v="4"/>
    <x v="9"/>
    <x v="39"/>
    <n v="8830.08"/>
    <n v="735.84"/>
    <n v="122.64"/>
    <n v="0"/>
    <n v="0"/>
    <n v="0"/>
  </r>
  <r>
    <x v="4"/>
    <x v="9"/>
    <x v="40"/>
    <n v="8850.24"/>
    <n v="737.52"/>
    <n v="124.32"/>
    <n v="0"/>
    <n v="0"/>
    <n v="0"/>
  </r>
  <r>
    <x v="4"/>
    <x v="9"/>
    <x v="41"/>
    <n v="8820"/>
    <n v="735"/>
    <n v="122.64"/>
    <n v="0"/>
    <n v="0"/>
    <n v="0"/>
  </r>
  <r>
    <x v="4"/>
    <x v="9"/>
    <x v="42"/>
    <n v="8789.76"/>
    <n v="732.48"/>
    <n v="119.28"/>
    <n v="0"/>
    <n v="0"/>
    <n v="0"/>
  </r>
  <r>
    <x v="4"/>
    <x v="9"/>
    <x v="43"/>
    <n v="8789.76"/>
    <n v="732.48"/>
    <n v="121.8"/>
    <n v="0"/>
    <n v="0"/>
    <n v="0"/>
  </r>
  <r>
    <x v="4"/>
    <x v="9"/>
    <x v="44"/>
    <n v="8820"/>
    <n v="735"/>
    <n v="121.8"/>
    <n v="0"/>
    <n v="0"/>
    <n v="0"/>
  </r>
  <r>
    <x v="4"/>
    <x v="9"/>
    <x v="45"/>
    <n v="8779.6790000000001"/>
    <n v="731.63991669999996"/>
    <n v="119.28"/>
    <n v="0"/>
    <n v="0"/>
    <n v="0"/>
  </r>
  <r>
    <x v="4"/>
    <x v="9"/>
    <x v="46"/>
    <n v="8779.6790000000001"/>
    <n v="731.63991669999996"/>
    <n v="121.8"/>
    <n v="0"/>
    <n v="0"/>
    <n v="0"/>
  </r>
  <r>
    <x v="4"/>
    <x v="9"/>
    <x v="47"/>
    <n v="8759.52"/>
    <n v="729.96"/>
    <n v="126"/>
    <n v="0"/>
    <n v="0"/>
    <n v="0"/>
  </r>
  <r>
    <x v="4"/>
    <x v="9"/>
    <x v="48"/>
    <n v="8759.52"/>
    <n v="729.96"/>
    <n v="125.16"/>
    <n v="0"/>
    <n v="0"/>
    <n v="0"/>
  </r>
  <r>
    <x v="4"/>
    <x v="9"/>
    <x v="49"/>
    <n v="8820"/>
    <n v="735"/>
    <n v="127.68"/>
    <n v="0"/>
    <n v="0"/>
    <n v="0"/>
  </r>
  <r>
    <x v="4"/>
    <x v="9"/>
    <x v="50"/>
    <n v="8820"/>
    <n v="735"/>
    <n v="125.16"/>
    <n v="0"/>
    <n v="0"/>
    <n v="0"/>
  </r>
  <r>
    <x v="4"/>
    <x v="9"/>
    <x v="51"/>
    <n v="8789.76"/>
    <n v="732.48"/>
    <n v="123.48"/>
    <n v="0"/>
    <n v="0"/>
    <n v="0"/>
  </r>
  <r>
    <x v="4"/>
    <x v="9"/>
    <x v="52"/>
    <n v="8809.92"/>
    <n v="734.16"/>
    <n v="120.96"/>
    <n v="0"/>
    <n v="0"/>
    <n v="0"/>
  </r>
  <r>
    <x v="4"/>
    <x v="9"/>
    <x v="53"/>
    <n v="8860.32"/>
    <n v="738.36"/>
    <n v="122.64"/>
    <n v="0"/>
    <n v="0"/>
    <n v="0"/>
  </r>
  <r>
    <x v="4"/>
    <x v="9"/>
    <x v="54"/>
    <n v="8860.32"/>
    <n v="738.36"/>
    <n v="122.64"/>
    <n v="0"/>
    <n v="0"/>
    <n v="0"/>
  </r>
  <r>
    <x v="4"/>
    <x v="9"/>
    <x v="55"/>
    <n v="8920.7999999999993"/>
    <n v="743.4"/>
    <n v="119.28"/>
    <n v="0"/>
    <n v="0"/>
    <n v="0"/>
  </r>
  <r>
    <x v="4"/>
    <x v="9"/>
    <x v="56"/>
    <n v="8910.7199999999993"/>
    <n v="742.56"/>
    <n v="119.28"/>
    <n v="0"/>
    <n v="0"/>
    <n v="0"/>
  </r>
  <r>
    <x v="4"/>
    <x v="9"/>
    <x v="57"/>
    <n v="8930.8799999999992"/>
    <n v="744.24"/>
    <n v="117.6"/>
    <n v="0"/>
    <n v="0"/>
    <n v="0"/>
  </r>
  <r>
    <x v="4"/>
    <x v="9"/>
    <x v="58"/>
    <n v="8971.2000000000007"/>
    <n v="747.6"/>
    <n v="119.28"/>
    <n v="0"/>
    <n v="0"/>
    <n v="0"/>
  </r>
  <r>
    <x v="4"/>
    <x v="9"/>
    <x v="59"/>
    <n v="9041.76"/>
    <n v="753.48"/>
    <n v="126.84"/>
    <n v="0"/>
    <n v="0"/>
    <n v="0"/>
  </r>
  <r>
    <x v="4"/>
    <x v="9"/>
    <x v="60"/>
    <n v="9041.76"/>
    <n v="753.48"/>
    <n v="130.19999999999999"/>
    <n v="0"/>
    <n v="0"/>
    <n v="0"/>
  </r>
  <r>
    <x v="4"/>
    <x v="9"/>
    <x v="61"/>
    <n v="9132.48"/>
    <n v="761.04"/>
    <n v="133.56"/>
    <n v="0"/>
    <n v="0"/>
    <n v="0"/>
  </r>
  <r>
    <x v="4"/>
    <x v="9"/>
    <x v="62"/>
    <n v="9172.7999999999993"/>
    <n v="764.4"/>
    <n v="135.24"/>
    <n v="0"/>
    <n v="0"/>
    <n v="0"/>
  </r>
  <r>
    <x v="4"/>
    <x v="9"/>
    <x v="63"/>
    <n v="9203.0400000000009"/>
    <n v="766.92"/>
    <n v="136.91999999999999"/>
    <n v="0"/>
    <n v="0"/>
    <n v="0"/>
  </r>
  <r>
    <x v="4"/>
    <x v="9"/>
    <x v="64"/>
    <n v="9253.44"/>
    <n v="771.12"/>
    <n v="136.08000000000001"/>
    <n v="0"/>
    <n v="0"/>
    <n v="0"/>
  </r>
  <r>
    <x v="4"/>
    <x v="9"/>
    <x v="65"/>
    <n v="9263.52"/>
    <n v="771.96"/>
    <n v="133.56"/>
    <n v="0"/>
    <n v="0"/>
    <n v="0"/>
  </r>
  <r>
    <x v="4"/>
    <x v="9"/>
    <x v="66"/>
    <n v="9203.0400000000009"/>
    <n v="766.92"/>
    <n v="134.4"/>
    <n v="0"/>
    <n v="0"/>
    <n v="0"/>
  </r>
  <r>
    <x v="4"/>
    <x v="9"/>
    <x v="67"/>
    <n v="9203.0400000000009"/>
    <n v="766.92"/>
    <n v="135.24"/>
    <n v="0"/>
    <n v="0"/>
    <n v="0"/>
  </r>
  <r>
    <x v="4"/>
    <x v="9"/>
    <x v="68"/>
    <n v="9203.0400000000009"/>
    <n v="766.92"/>
    <n v="132.72"/>
    <n v="0"/>
    <n v="0"/>
    <n v="0"/>
  </r>
  <r>
    <x v="4"/>
    <x v="9"/>
    <x v="69"/>
    <n v="9253.44"/>
    <n v="771.12"/>
    <n v="132.72"/>
    <n v="0"/>
    <n v="0"/>
    <n v="0"/>
  </r>
  <r>
    <x v="4"/>
    <x v="9"/>
    <x v="70"/>
    <n v="9263.52"/>
    <n v="771.96"/>
    <n v="123.48"/>
    <n v="0"/>
    <n v="0"/>
    <n v="0"/>
  </r>
  <r>
    <x v="4"/>
    <x v="9"/>
    <x v="71"/>
    <n v="9334.08"/>
    <n v="777.84"/>
    <n v="121.8"/>
    <n v="0"/>
    <n v="0"/>
    <n v="0"/>
  </r>
  <r>
    <x v="4"/>
    <x v="9"/>
    <x v="72"/>
    <n v="9334.08"/>
    <n v="777.84"/>
    <n v="121.8"/>
    <n v="0"/>
    <n v="0"/>
    <n v="0"/>
  </r>
  <r>
    <x v="4"/>
    <x v="9"/>
    <x v="73"/>
    <n v="9525.6"/>
    <n v="793.8"/>
    <n v="148.68"/>
    <n v="0"/>
    <n v="0"/>
    <n v="0"/>
  </r>
  <r>
    <x v="4"/>
    <x v="9"/>
    <x v="74"/>
    <n v="9586.08"/>
    <n v="798.84"/>
    <n v="152.04"/>
    <n v="0"/>
    <n v="0"/>
    <n v="0"/>
  </r>
  <r>
    <x v="4"/>
    <x v="9"/>
    <x v="75"/>
    <n v="9616.32"/>
    <n v="801.36"/>
    <n v="153.72"/>
    <n v="0"/>
    <n v="0"/>
    <n v="0"/>
  </r>
  <r>
    <x v="4"/>
    <x v="9"/>
    <x v="76"/>
    <n v="9626.3989999999994"/>
    <n v="802.19991670000002"/>
    <n v="157.91999999999999"/>
    <n v="0"/>
    <n v="0"/>
    <n v="0"/>
  </r>
  <r>
    <x v="4"/>
    <x v="9"/>
    <x v="77"/>
    <n v="9596.16"/>
    <n v="799.68"/>
    <n v="154.56"/>
    <n v="0"/>
    <n v="0"/>
    <n v="0"/>
  </r>
  <r>
    <x v="4"/>
    <x v="9"/>
    <x v="78"/>
    <n v="9616.32"/>
    <n v="801.36"/>
    <n v="157.08000000000001"/>
    <n v="0"/>
    <n v="0"/>
    <n v="0"/>
  </r>
  <r>
    <x v="4"/>
    <x v="9"/>
    <x v="79"/>
    <n v="9696.9590000000007"/>
    <n v="808.07991670000001"/>
    <n v="157.08000000000001"/>
    <n v="0"/>
    <n v="0"/>
    <n v="0"/>
  </r>
  <r>
    <x v="4"/>
    <x v="9"/>
    <x v="80"/>
    <n v="9717.1190000000006"/>
    <n v="809.75991669999996"/>
    <n v="160.44"/>
    <n v="0"/>
    <n v="0"/>
    <n v="0"/>
  </r>
  <r>
    <x v="4"/>
    <x v="9"/>
    <x v="81"/>
    <n v="9707.0400000000009"/>
    <n v="808.92"/>
    <n v="159.6"/>
    <n v="0"/>
    <n v="0"/>
    <n v="0"/>
  </r>
  <r>
    <x v="4"/>
    <x v="9"/>
    <x v="82"/>
    <n v="9777.6"/>
    <n v="814.8"/>
    <n v="165.48"/>
    <n v="0"/>
    <n v="0"/>
    <n v="0"/>
  </r>
  <r>
    <x v="4"/>
    <x v="9"/>
    <x v="83"/>
    <n v="9979.2000000000007"/>
    <n v="831.6"/>
    <n v="172.2"/>
    <n v="0"/>
    <n v="0"/>
    <n v="0"/>
  </r>
  <r>
    <x v="4"/>
    <x v="9"/>
    <x v="84"/>
    <n v="10120.32"/>
    <n v="843.36"/>
    <n v="179.76"/>
    <n v="0"/>
    <n v="0"/>
    <n v="0"/>
  </r>
  <r>
    <x v="4"/>
    <x v="9"/>
    <x v="85"/>
    <n v="10190.879999999999"/>
    <n v="849.24"/>
    <n v="178.08"/>
    <n v="0"/>
    <n v="0"/>
    <n v="0"/>
  </r>
  <r>
    <x v="4"/>
    <x v="9"/>
    <x v="86"/>
    <n v="10251.36"/>
    <n v="854.28"/>
    <n v="171.36"/>
    <n v="0"/>
    <n v="0"/>
    <n v="0"/>
  </r>
  <r>
    <x v="4"/>
    <x v="9"/>
    <x v="87"/>
    <n v="10180.799999999999"/>
    <n v="848.4"/>
    <n v="173.88"/>
    <n v="0"/>
    <n v="0"/>
    <n v="0"/>
  </r>
  <r>
    <x v="4"/>
    <x v="9"/>
    <x v="88"/>
    <n v="10120.32"/>
    <n v="843.36"/>
    <n v="176.4"/>
    <n v="0"/>
    <n v="0"/>
    <n v="0"/>
  </r>
  <r>
    <x v="4"/>
    <x v="9"/>
    <x v="89"/>
    <n v="10221.119000000001"/>
    <n v="851.75991669999996"/>
    <n v="182.28"/>
    <n v="0"/>
    <n v="0"/>
    <n v="0"/>
  </r>
  <r>
    <x v="4"/>
    <x v="9"/>
    <x v="90"/>
    <n v="10463.040000000001"/>
    <n v="871.92"/>
    <n v="192.36"/>
    <n v="0"/>
    <n v="0"/>
    <n v="0"/>
  </r>
  <r>
    <x v="4"/>
    <x v="9"/>
    <x v="91"/>
    <n v="10402.558999999999"/>
    <n v="866.87991669999997"/>
    <n v="188.16"/>
    <n v="0"/>
    <n v="0"/>
    <n v="0"/>
  </r>
  <r>
    <x v="4"/>
    <x v="9"/>
    <x v="92"/>
    <n v="10432.799999999999"/>
    <n v="869.4"/>
    <n v="190.68"/>
    <n v="0"/>
    <n v="0"/>
    <n v="0"/>
  </r>
  <r>
    <x v="4"/>
    <x v="9"/>
    <x v="93"/>
    <n v="10432.799999999999"/>
    <n v="869.4"/>
    <n v="188.16"/>
    <n v="0"/>
    <n v="0"/>
    <n v="0"/>
  </r>
  <r>
    <x v="4"/>
    <x v="9"/>
    <x v="94"/>
    <n v="10442.879999999999"/>
    <n v="870.24"/>
    <n v="186.48"/>
    <n v="0"/>
    <n v="0"/>
    <n v="0"/>
  </r>
  <r>
    <x v="4"/>
    <x v="9"/>
    <x v="95"/>
    <n v="10473.119000000001"/>
    <n v="872.75991669999996"/>
    <n v="185.64"/>
    <n v="0"/>
    <n v="0"/>
    <n v="0"/>
  </r>
  <r>
    <x v="4"/>
    <x v="9"/>
    <x v="96"/>
    <n v="10543.679"/>
    <n v="878.63991669999996"/>
    <n v="191.52"/>
    <n v="0"/>
    <n v="0"/>
    <n v="0"/>
  </r>
  <r>
    <x v="4"/>
    <x v="9"/>
    <x v="97"/>
    <n v="10725.119000000001"/>
    <n v="893.75991669999996"/>
    <n v="191.52"/>
    <n v="0"/>
    <n v="0"/>
    <n v="0"/>
  </r>
  <r>
    <x v="4"/>
    <x v="9"/>
    <x v="98"/>
    <n v="10997.279"/>
    <n v="916.43991670000003"/>
    <n v="195.72"/>
    <n v="0"/>
    <n v="0"/>
    <n v="0"/>
  </r>
  <r>
    <x v="4"/>
    <x v="9"/>
    <x v="99"/>
    <n v="11047.679"/>
    <n v="920.63991669999996"/>
    <n v="197.4"/>
    <n v="0"/>
    <n v="0"/>
    <n v="0"/>
  </r>
  <r>
    <x v="4"/>
    <x v="9"/>
    <x v="100"/>
    <n v="11088"/>
    <n v="924"/>
    <n v="198.24"/>
    <n v="0"/>
    <n v="0"/>
    <n v="0"/>
  </r>
  <r>
    <x v="4"/>
    <x v="9"/>
    <x v="101"/>
    <n v="11471.04"/>
    <n v="955.92"/>
    <n v="214.2"/>
    <n v="0"/>
    <n v="0"/>
    <n v="0"/>
  </r>
  <r>
    <x v="4"/>
    <x v="9"/>
    <x v="102"/>
    <n v="12166.558999999999"/>
    <n v="1013.8799167"/>
    <n v="241.92"/>
    <n v="0"/>
    <n v="0"/>
    <n v="0"/>
  </r>
  <r>
    <x v="4"/>
    <x v="9"/>
    <x v="103"/>
    <n v="12559.68"/>
    <n v="1046.6400000000001"/>
    <n v="252"/>
    <n v="0"/>
    <n v="0"/>
    <n v="0"/>
  </r>
  <r>
    <x v="4"/>
    <x v="9"/>
    <x v="104"/>
    <n v="12660.478999999999"/>
    <n v="1055.0399167"/>
    <n v="254.52"/>
    <n v="0"/>
    <n v="0"/>
    <n v="0"/>
  </r>
  <r>
    <x v="4"/>
    <x v="9"/>
    <x v="105"/>
    <n v="12690.718999999999"/>
    <n v="1057.5599167"/>
    <n v="255.36"/>
    <n v="0"/>
    <n v="0"/>
    <n v="0"/>
  </r>
  <r>
    <x v="4"/>
    <x v="9"/>
    <x v="106"/>
    <n v="12741.12"/>
    <n v="1061.76"/>
    <n v="256.2"/>
    <n v="0"/>
    <n v="0"/>
    <n v="0"/>
  </r>
  <r>
    <x v="4"/>
    <x v="9"/>
    <x v="107"/>
    <n v="12942.718999999999"/>
    <n v="1078.5599167"/>
    <n v="262.08"/>
    <n v="0"/>
    <n v="0"/>
    <n v="0"/>
  </r>
  <r>
    <x v="4"/>
    <x v="9"/>
    <x v="108"/>
    <n v="13164.478999999999"/>
    <n v="1097.0399167"/>
    <n v="267.12"/>
    <n v="0"/>
    <n v="0"/>
    <n v="0"/>
  </r>
  <r>
    <x v="4"/>
    <x v="9"/>
    <x v="109"/>
    <n v="13416.478999999999"/>
    <n v="1118.0399167"/>
    <n v="283.08"/>
    <n v="0"/>
    <n v="0"/>
    <n v="0"/>
  </r>
  <r>
    <x v="4"/>
    <x v="9"/>
    <x v="110"/>
    <n v="13608"/>
    <n v="1134"/>
    <n v="283.92"/>
    <n v="0"/>
    <n v="0"/>
    <n v="0"/>
  </r>
  <r>
    <x v="4"/>
    <x v="9"/>
    <x v="111"/>
    <n v="13678.56"/>
    <n v="1139.8800000000001"/>
    <n v="280.56"/>
    <n v="0"/>
    <n v="0"/>
    <n v="0"/>
  </r>
  <r>
    <x v="4"/>
    <x v="9"/>
    <x v="112"/>
    <n v="13860"/>
    <n v="1155"/>
    <n v="288.95999999999998"/>
    <n v="0"/>
    <n v="0"/>
    <n v="0"/>
  </r>
  <r>
    <x v="4"/>
    <x v="9"/>
    <x v="113"/>
    <n v="14313.599"/>
    <n v="1192.7999167"/>
    <n v="305.76"/>
    <n v="0"/>
    <n v="0"/>
    <n v="0"/>
  </r>
  <r>
    <x v="4"/>
    <x v="9"/>
    <x v="114"/>
    <n v="14938.56"/>
    <n v="1244.8800000000001"/>
    <n v="330.96"/>
    <n v="0"/>
    <n v="0"/>
    <n v="0"/>
  </r>
  <r>
    <x v="4"/>
    <x v="9"/>
    <x v="115"/>
    <n v="15674.398999999999"/>
    <n v="1306.1999166999999"/>
    <n v="343.56"/>
    <n v="0"/>
    <n v="0"/>
    <n v="0"/>
  </r>
  <r>
    <x v="4"/>
    <x v="9"/>
    <x v="116"/>
    <n v="16349.76"/>
    <n v="1362.48"/>
    <n v="370.44"/>
    <n v="0"/>
    <n v="0"/>
    <n v="0"/>
  </r>
  <r>
    <x v="4"/>
    <x v="9"/>
    <x v="117"/>
    <n v="16511.039000000001"/>
    <n v="1375.9199166999999"/>
    <n v="380.52"/>
    <n v="0"/>
    <n v="0"/>
    <n v="0"/>
  </r>
  <r>
    <x v="4"/>
    <x v="9"/>
    <x v="118"/>
    <n v="16611.839"/>
    <n v="1384.3199167"/>
    <n v="382.2"/>
    <n v="0"/>
    <n v="0"/>
    <n v="0"/>
  </r>
  <r>
    <x v="4"/>
    <x v="9"/>
    <x v="119"/>
    <n v="16712.64"/>
    <n v="1392.72"/>
    <n v="382.2"/>
    <n v="0"/>
    <n v="0"/>
    <n v="0"/>
  </r>
  <r>
    <x v="4"/>
    <x v="9"/>
    <x v="120"/>
    <n v="16511.039000000001"/>
    <n v="1375.9199166999999"/>
    <n v="374.64"/>
    <n v="0"/>
    <n v="0"/>
    <n v="0"/>
  </r>
  <r>
    <x v="4"/>
    <x v="9"/>
    <x v="121"/>
    <n v="16611.839"/>
    <n v="1384.3199167"/>
    <n v="375.48"/>
    <n v="0"/>
    <n v="0"/>
    <n v="0"/>
  </r>
  <r>
    <x v="4"/>
    <x v="9"/>
    <x v="122"/>
    <n v="16763.039000000001"/>
    <n v="1396.9199166999999"/>
    <n v="379.68"/>
    <n v="0"/>
    <n v="0"/>
    <n v="0"/>
  </r>
  <r>
    <x v="4"/>
    <x v="9"/>
    <x v="123"/>
    <n v="16783.2"/>
    <n v="1398.6"/>
    <n v="382.2"/>
    <n v="0"/>
    <n v="0"/>
    <n v="0"/>
  </r>
  <r>
    <x v="4"/>
    <x v="9"/>
    <x v="124"/>
    <n v="16843.68"/>
    <n v="1403.64"/>
    <n v="378"/>
    <n v="0"/>
    <n v="0"/>
    <n v="0"/>
  </r>
  <r>
    <x v="4"/>
    <x v="9"/>
    <x v="125"/>
    <n v="16894.080000000002"/>
    <n v="1407.84"/>
    <n v="374.64"/>
    <n v="0"/>
    <n v="0"/>
    <n v="0"/>
  </r>
  <r>
    <x v="4"/>
    <x v="9"/>
    <x v="126"/>
    <n v="16773.12"/>
    <n v="1397.76"/>
    <n v="367.08"/>
    <n v="0"/>
    <n v="0"/>
    <n v="0"/>
  </r>
  <r>
    <x v="4"/>
    <x v="9"/>
    <x v="127"/>
    <n v="16712.64"/>
    <n v="1392.72"/>
    <n v="363.72"/>
    <n v="0"/>
    <n v="0"/>
    <n v="0"/>
  </r>
  <r>
    <x v="4"/>
    <x v="9"/>
    <x v="128"/>
    <n v="16410.239000000001"/>
    <n v="1367.5199167000001"/>
    <n v="362.88"/>
    <n v="0"/>
    <n v="0"/>
    <n v="0"/>
  </r>
  <r>
    <x v="4"/>
    <x v="9"/>
    <x v="129"/>
    <n v="16511.039000000001"/>
    <n v="1375.9199166999999"/>
    <n v="371.28"/>
    <n v="0"/>
    <n v="0"/>
    <n v="0"/>
  </r>
  <r>
    <x v="4"/>
    <x v="9"/>
    <x v="130"/>
    <n v="16551.359"/>
    <n v="1379.2799167000001"/>
    <n v="376.32"/>
    <n v="0"/>
    <n v="0"/>
    <n v="0"/>
  </r>
  <r>
    <x v="4"/>
    <x v="9"/>
    <x v="131"/>
    <n v="16632"/>
    <n v="1386"/>
    <n v="381.36"/>
    <n v="0"/>
    <n v="0"/>
    <n v="0"/>
  </r>
  <r>
    <x v="4"/>
    <x v="9"/>
    <x v="132"/>
    <n v="16601.759999999998"/>
    <n v="1383.48"/>
    <n v="377.16"/>
    <n v="0"/>
    <n v="0"/>
    <n v="0"/>
  </r>
  <r>
    <x v="4"/>
    <x v="9"/>
    <x v="133"/>
    <n v="16541.278999999999"/>
    <n v="1378.4399166999999"/>
    <n v="369.6"/>
    <n v="0"/>
    <n v="0"/>
    <n v="0"/>
  </r>
  <r>
    <x v="4"/>
    <x v="9"/>
    <x v="134"/>
    <n v="16279.2"/>
    <n v="1356.6"/>
    <n v="349.44"/>
    <n v="0"/>
    <n v="0"/>
    <n v="0"/>
  </r>
  <r>
    <x v="4"/>
    <x v="9"/>
    <x v="135"/>
    <n v="15966.718999999999"/>
    <n v="1330.5599167"/>
    <n v="330.12"/>
    <n v="0"/>
    <n v="0"/>
    <n v="0"/>
  </r>
  <r>
    <x v="4"/>
    <x v="9"/>
    <x v="136"/>
    <n v="15986.88"/>
    <n v="1332.24"/>
    <n v="342.72"/>
    <n v="0"/>
    <n v="0"/>
    <n v="0"/>
  </r>
  <r>
    <x v="4"/>
    <x v="9"/>
    <x v="137"/>
    <n v="16037.279"/>
    <n v="1336.4399166999999"/>
    <n v="354.48"/>
    <n v="0"/>
    <n v="0"/>
    <n v="0"/>
  </r>
  <r>
    <x v="4"/>
    <x v="9"/>
    <x v="138"/>
    <n v="15886.08"/>
    <n v="1323.84"/>
    <n v="348.6"/>
    <n v="0"/>
    <n v="0"/>
    <n v="0"/>
  </r>
  <r>
    <x v="4"/>
    <x v="9"/>
    <x v="139"/>
    <n v="16037.279"/>
    <n v="1336.4399166999999"/>
    <n v="362.04"/>
    <n v="0"/>
    <n v="0"/>
    <n v="0"/>
  </r>
  <r>
    <x v="4"/>
    <x v="9"/>
    <x v="140"/>
    <n v="15926.398999999999"/>
    <n v="1327.1999166999999"/>
    <n v="360.36"/>
    <n v="0"/>
    <n v="0"/>
    <n v="0"/>
  </r>
  <r>
    <x v="4"/>
    <x v="9"/>
    <x v="141"/>
    <n v="15876"/>
    <n v="1323"/>
    <n v="357.84"/>
    <n v="0"/>
    <n v="0"/>
    <n v="0"/>
  </r>
  <r>
    <x v="4"/>
    <x v="9"/>
    <x v="142"/>
    <n v="15714.718999999999"/>
    <n v="1309.5599167"/>
    <n v="354.48"/>
    <n v="0"/>
    <n v="0"/>
    <n v="0"/>
  </r>
  <r>
    <x v="4"/>
    <x v="9"/>
    <x v="143"/>
    <n v="15482.88"/>
    <n v="1290.24"/>
    <n v="353.64"/>
    <n v="0"/>
    <n v="0"/>
    <n v="0"/>
  </r>
  <r>
    <x v="4"/>
    <x v="9"/>
    <x v="144"/>
    <n v="15513.12"/>
    <n v="1292.76"/>
    <n v="354.48"/>
    <n v="0"/>
    <n v="0"/>
    <n v="0"/>
  </r>
  <r>
    <x v="4"/>
    <x v="9"/>
    <x v="145"/>
    <n v="16138.08"/>
    <n v="1344.84"/>
    <n v="367.08"/>
    <n v="0"/>
    <n v="0"/>
    <n v="0"/>
  </r>
  <r>
    <x v="4"/>
    <x v="9"/>
    <x v="146"/>
    <n v="16309.44"/>
    <n v="1359.12"/>
    <n v="374.64"/>
    <n v="0"/>
    <n v="0"/>
    <n v="0"/>
  </r>
  <r>
    <x v="4"/>
    <x v="9"/>
    <x v="147"/>
    <n v="16339.68"/>
    <n v="1361.64"/>
    <n v="378"/>
    <n v="0"/>
    <n v="0"/>
    <n v="0"/>
  </r>
  <r>
    <x v="4"/>
    <x v="9"/>
    <x v="148"/>
    <n v="16359.839"/>
    <n v="1363.3199167"/>
    <n v="378"/>
    <n v="0"/>
    <n v="0"/>
    <n v="0"/>
  </r>
  <r>
    <x v="4"/>
    <x v="9"/>
    <x v="149"/>
    <n v="16380"/>
    <n v="1365"/>
    <n v="378"/>
    <n v="0"/>
    <n v="0"/>
    <n v="0"/>
  </r>
  <r>
    <x v="4"/>
    <x v="9"/>
    <x v="150"/>
    <n v="16390.080000000002"/>
    <n v="1365.84"/>
    <n v="380.52"/>
    <n v="0"/>
    <n v="0"/>
    <n v="0"/>
  </r>
  <r>
    <x v="4"/>
    <x v="9"/>
    <x v="151"/>
    <n v="16420.32"/>
    <n v="1368.36"/>
    <n v="379.68"/>
    <n v="0"/>
    <n v="0"/>
    <n v="0"/>
  </r>
  <r>
    <x v="4"/>
    <x v="9"/>
    <x v="152"/>
    <n v="16369.919"/>
    <n v="1364.1599166999999"/>
    <n v="378.84"/>
    <n v="0"/>
    <n v="0"/>
    <n v="0"/>
  </r>
  <r>
    <x v="4"/>
    <x v="9"/>
    <x v="153"/>
    <n v="16541.278999999999"/>
    <n v="1378.4399166999999"/>
    <n v="378.84"/>
    <n v="0"/>
    <n v="0"/>
    <n v="0"/>
  </r>
  <r>
    <x v="4"/>
    <x v="9"/>
    <x v="154"/>
    <n v="16480.798999999999"/>
    <n v="1373.3999166999999"/>
    <n v="372.96"/>
    <n v="0"/>
    <n v="0"/>
    <n v="0"/>
  </r>
  <r>
    <x v="4"/>
    <x v="9"/>
    <x v="155"/>
    <n v="16430.399000000001"/>
    <n v="1369.1999166999999"/>
    <n v="377.16"/>
    <n v="0"/>
    <n v="0"/>
    <n v="0"/>
  </r>
  <r>
    <x v="4"/>
    <x v="9"/>
    <x v="156"/>
    <n v="16571.52"/>
    <n v="1380.96"/>
    <n v="381.36"/>
    <n v="0"/>
    <n v="0"/>
    <n v="0"/>
  </r>
  <r>
    <x v="4"/>
    <x v="9"/>
    <x v="157"/>
    <n v="16652.159"/>
    <n v="1387.6799166999999"/>
    <n v="382.2"/>
    <n v="0"/>
    <n v="0"/>
    <n v="0"/>
  </r>
  <r>
    <x v="4"/>
    <x v="9"/>
    <x v="158"/>
    <n v="16642.080000000002"/>
    <n v="1386.84"/>
    <n v="385.56"/>
    <n v="0"/>
    <n v="0"/>
    <n v="0"/>
  </r>
  <r>
    <x v="4"/>
    <x v="9"/>
    <x v="159"/>
    <n v="16722.719000000001"/>
    <n v="1393.5599167"/>
    <n v="384.72"/>
    <n v="0"/>
    <n v="0"/>
    <n v="0"/>
  </r>
  <r>
    <x v="4"/>
    <x v="9"/>
    <x v="160"/>
    <n v="16752.958999999999"/>
    <n v="1396.0799167"/>
    <n v="388.92"/>
    <n v="0"/>
    <n v="0"/>
    <n v="0"/>
  </r>
  <r>
    <x v="4"/>
    <x v="9"/>
    <x v="161"/>
    <n v="16652.159"/>
    <n v="1387.6799166999999"/>
    <n v="384.72"/>
    <n v="0"/>
    <n v="0"/>
    <n v="0"/>
  </r>
  <r>
    <x v="4"/>
    <x v="9"/>
    <x v="162"/>
    <n v="16702.560000000001"/>
    <n v="1391.88"/>
    <n v="383.88"/>
    <n v="0"/>
    <n v="0"/>
    <n v="0"/>
  </r>
  <r>
    <x v="4"/>
    <x v="9"/>
    <x v="163"/>
    <n v="16642.080000000002"/>
    <n v="1386.84"/>
    <n v="379.68"/>
    <n v="0"/>
    <n v="0"/>
    <n v="0"/>
  </r>
  <r>
    <x v="4"/>
    <x v="9"/>
    <x v="164"/>
    <n v="16702.560000000001"/>
    <n v="1391.88"/>
    <n v="377.16"/>
    <n v="0"/>
    <n v="0"/>
    <n v="0"/>
  </r>
  <r>
    <x v="4"/>
    <x v="9"/>
    <x v="165"/>
    <n v="16682.399000000001"/>
    <n v="1390.1999166999999"/>
    <n v="374.64"/>
    <n v="0"/>
    <n v="0"/>
    <n v="0"/>
  </r>
  <r>
    <x v="4"/>
    <x v="9"/>
    <x v="166"/>
    <n v="16813.439999999999"/>
    <n v="1401.12"/>
    <n v="378.84"/>
    <n v="0"/>
    <n v="0"/>
    <n v="0"/>
  </r>
  <r>
    <x v="4"/>
    <x v="9"/>
    <x v="167"/>
    <n v="16873.919000000002"/>
    <n v="1406.1599166999999"/>
    <n v="388.92"/>
    <n v="0"/>
    <n v="0"/>
    <n v="0"/>
  </r>
  <r>
    <x v="4"/>
    <x v="9"/>
    <x v="168"/>
    <n v="16783.2"/>
    <n v="1398.6"/>
    <n v="388.08"/>
    <n v="0"/>
    <n v="0"/>
    <n v="0"/>
  </r>
  <r>
    <x v="4"/>
    <x v="9"/>
    <x v="169"/>
    <n v="16682.399000000001"/>
    <n v="1390.1999166999999"/>
    <n v="384.72"/>
    <n v="0"/>
    <n v="0"/>
    <n v="0"/>
  </r>
  <r>
    <x v="4"/>
    <x v="9"/>
    <x v="170"/>
    <n v="16742.88"/>
    <n v="1395.24"/>
    <n v="384.72"/>
    <n v="0"/>
    <n v="0"/>
    <n v="0"/>
  </r>
  <r>
    <x v="4"/>
    <x v="9"/>
    <x v="171"/>
    <n v="16682.399000000001"/>
    <n v="1390.1999166999999"/>
    <n v="381.36"/>
    <n v="0"/>
    <n v="0"/>
    <n v="0"/>
  </r>
  <r>
    <x v="4"/>
    <x v="9"/>
    <x v="172"/>
    <n v="16632"/>
    <n v="1386"/>
    <n v="383.04"/>
    <n v="0"/>
    <n v="0"/>
    <n v="0"/>
  </r>
  <r>
    <x v="4"/>
    <x v="9"/>
    <x v="173"/>
    <n v="16672.32"/>
    <n v="1389.36"/>
    <n v="383.88"/>
    <n v="0"/>
    <n v="0"/>
    <n v="0"/>
  </r>
  <r>
    <x v="4"/>
    <x v="9"/>
    <x v="174"/>
    <n v="16793.278999999999"/>
    <n v="1399.4399166999999"/>
    <n v="385.56"/>
    <n v="0"/>
    <n v="0"/>
    <n v="0"/>
  </r>
  <r>
    <x v="4"/>
    <x v="9"/>
    <x v="175"/>
    <n v="16924.32"/>
    <n v="1410.36"/>
    <n v="380.52"/>
    <n v="0"/>
    <n v="0"/>
    <n v="0"/>
  </r>
  <r>
    <x v="4"/>
    <x v="9"/>
    <x v="176"/>
    <n v="16904.159"/>
    <n v="1408.6799166999999"/>
    <n v="382.2"/>
    <n v="0"/>
    <n v="0"/>
    <n v="0"/>
  </r>
  <r>
    <x v="4"/>
    <x v="9"/>
    <x v="177"/>
    <n v="17045.278999999999"/>
    <n v="1420.4399166999999"/>
    <n v="383.04"/>
    <n v="0"/>
    <n v="0"/>
    <n v="0"/>
  </r>
  <r>
    <x v="4"/>
    <x v="9"/>
    <x v="178"/>
    <n v="17085.598999999998"/>
    <n v="1423.7999167"/>
    <n v="379.68"/>
    <n v="0"/>
    <n v="0"/>
    <n v="0"/>
  </r>
  <r>
    <x v="4"/>
    <x v="9"/>
    <x v="179"/>
    <n v="17226.719000000001"/>
    <n v="1435.5599167"/>
    <n v="381.36"/>
    <n v="0"/>
    <n v="0"/>
    <n v="0"/>
  </r>
  <r>
    <x v="4"/>
    <x v="9"/>
    <x v="180"/>
    <n v="17256.958999999999"/>
    <n v="1438.0799167"/>
    <n v="380.52"/>
    <n v="0"/>
    <n v="0"/>
    <n v="0"/>
  </r>
  <r>
    <x v="4"/>
    <x v="9"/>
    <x v="181"/>
    <n v="17196.478999999999"/>
    <n v="1433.0399167"/>
    <n v="375.48"/>
    <n v="0"/>
    <n v="0"/>
    <n v="0"/>
  </r>
  <r>
    <x v="4"/>
    <x v="9"/>
    <x v="182"/>
    <n v="17075.52"/>
    <n v="1422.96"/>
    <n v="372.12"/>
    <n v="0"/>
    <n v="0"/>
    <n v="0"/>
  </r>
  <r>
    <x v="4"/>
    <x v="9"/>
    <x v="183"/>
    <n v="17025.12"/>
    <n v="1418.76"/>
    <n v="372.12"/>
    <n v="0"/>
    <n v="0"/>
    <n v="0"/>
  </r>
  <r>
    <x v="4"/>
    <x v="9"/>
    <x v="184"/>
    <n v="17055.359"/>
    <n v="1421.2799167000001"/>
    <n v="373.8"/>
    <n v="0"/>
    <n v="0"/>
    <n v="0"/>
  </r>
  <r>
    <x v="4"/>
    <x v="9"/>
    <x v="185"/>
    <n v="17065.439999999999"/>
    <n v="1422.12"/>
    <n v="376.32"/>
    <n v="0"/>
    <n v="0"/>
    <n v="0"/>
  </r>
  <r>
    <x v="4"/>
    <x v="9"/>
    <x v="186"/>
    <n v="17115.839"/>
    <n v="1426.3199167"/>
    <n v="382.2"/>
    <n v="0"/>
    <n v="0"/>
    <n v="0"/>
  </r>
  <r>
    <x v="4"/>
    <x v="9"/>
    <x v="187"/>
    <n v="17186.399000000001"/>
    <n v="1432.1999166999999"/>
    <n v="386.4"/>
    <n v="0"/>
    <n v="0"/>
    <n v="0"/>
  </r>
  <r>
    <x v="4"/>
    <x v="9"/>
    <x v="188"/>
    <n v="17125.919000000002"/>
    <n v="1427.1599166999999"/>
    <n v="385.56"/>
    <n v="0"/>
    <n v="0"/>
    <n v="0"/>
  </r>
  <r>
    <x v="4"/>
    <x v="9"/>
    <x v="189"/>
    <n v="17095.68"/>
    <n v="1424.64"/>
    <n v="384.72"/>
    <n v="0"/>
    <n v="0"/>
    <n v="0"/>
  </r>
  <r>
    <x v="4"/>
    <x v="9"/>
    <x v="190"/>
    <n v="17095.68"/>
    <n v="1424.64"/>
    <n v="380.52"/>
    <n v="0"/>
    <n v="0"/>
    <n v="0"/>
  </r>
  <r>
    <x v="4"/>
    <x v="9"/>
    <x v="191"/>
    <n v="16964.64"/>
    <n v="1413.72"/>
    <n v="373.8"/>
    <n v="0"/>
    <n v="0"/>
    <n v="0"/>
  </r>
  <r>
    <x v="4"/>
    <x v="9"/>
    <x v="192"/>
    <n v="17004.958999999999"/>
    <n v="1417.0799167"/>
    <n v="369.6"/>
    <n v="0"/>
    <n v="0"/>
    <n v="0"/>
  </r>
  <r>
    <x v="4"/>
    <x v="9"/>
    <x v="193"/>
    <n v="16984.798999999999"/>
    <n v="1415.3999166999999"/>
    <n v="352.8"/>
    <n v="0"/>
    <n v="0"/>
    <n v="0"/>
  </r>
  <r>
    <x v="4"/>
    <x v="9"/>
    <x v="194"/>
    <n v="16974.719000000001"/>
    <n v="1414.5599167"/>
    <n v="341.88"/>
    <n v="0"/>
    <n v="0"/>
    <n v="0"/>
  </r>
  <r>
    <x v="4"/>
    <x v="9"/>
    <x v="195"/>
    <n v="17095.68"/>
    <n v="1424.64"/>
    <n v="360.36"/>
    <n v="0"/>
    <n v="0"/>
    <n v="0"/>
  </r>
  <r>
    <x v="4"/>
    <x v="9"/>
    <x v="196"/>
    <n v="17267.039000000001"/>
    <n v="1438.9199166999999"/>
    <n v="372.12"/>
    <n v="0"/>
    <n v="0"/>
    <n v="0"/>
  </r>
  <r>
    <x v="4"/>
    <x v="9"/>
    <x v="197"/>
    <n v="17277.12"/>
    <n v="1439.76"/>
    <n v="370.44"/>
    <n v="0"/>
    <n v="0"/>
    <n v="0"/>
  </r>
  <r>
    <x v="4"/>
    <x v="9"/>
    <x v="198"/>
    <n v="17277.12"/>
    <n v="1439.76"/>
    <n v="367.92"/>
    <n v="0"/>
    <n v="0"/>
    <n v="0"/>
  </r>
  <r>
    <x v="4"/>
    <x v="9"/>
    <x v="199"/>
    <n v="17307.359"/>
    <n v="1442.2799167000001"/>
    <n v="367.92"/>
    <n v="0"/>
    <n v="0"/>
    <n v="0"/>
  </r>
  <r>
    <x v="4"/>
    <x v="9"/>
    <x v="200"/>
    <n v="17287.2"/>
    <n v="1440.6"/>
    <n v="363.72"/>
    <n v="0"/>
    <n v="0"/>
    <n v="0"/>
  </r>
  <r>
    <x v="4"/>
    <x v="9"/>
    <x v="201"/>
    <n v="17438.399000000001"/>
    <n v="1453.1999166999999"/>
    <n v="363.72"/>
    <n v="0"/>
    <n v="0"/>
    <n v="0"/>
  </r>
  <r>
    <x v="4"/>
    <x v="9"/>
    <x v="202"/>
    <n v="17549.278999999999"/>
    <n v="1462.4399166999999"/>
    <n v="366.24"/>
    <n v="0"/>
    <n v="0"/>
    <n v="0"/>
  </r>
  <r>
    <x v="4"/>
    <x v="9"/>
    <x v="203"/>
    <n v="17609.759999999998"/>
    <n v="1467.48"/>
    <n v="364.56"/>
    <n v="0"/>
    <n v="0"/>
    <n v="0"/>
  </r>
  <r>
    <x v="4"/>
    <x v="9"/>
    <x v="204"/>
    <n v="17680.32"/>
    <n v="1473.36"/>
    <n v="367.08"/>
    <n v="0"/>
    <n v="0"/>
    <n v="0"/>
  </r>
  <r>
    <x v="4"/>
    <x v="9"/>
    <x v="205"/>
    <n v="17861.759999999998"/>
    <n v="1488.48"/>
    <n v="372.96"/>
    <n v="0"/>
    <n v="0"/>
    <n v="0"/>
  </r>
  <r>
    <x v="4"/>
    <x v="9"/>
    <x v="206"/>
    <n v="17962.560000000001"/>
    <n v="1496.88"/>
    <n v="368.76"/>
    <n v="0"/>
    <n v="0"/>
    <n v="0"/>
  </r>
  <r>
    <x v="4"/>
    <x v="9"/>
    <x v="207"/>
    <n v="18093.598999999998"/>
    <n v="1507.7999167"/>
    <n v="370.44"/>
    <n v="0"/>
    <n v="0"/>
    <n v="0"/>
  </r>
  <r>
    <x v="4"/>
    <x v="9"/>
    <x v="208"/>
    <n v="18184.32"/>
    <n v="1515.36"/>
    <n v="368.76"/>
    <n v="0"/>
    <n v="0"/>
    <n v="0"/>
  </r>
  <r>
    <x v="4"/>
    <x v="9"/>
    <x v="209"/>
    <n v="18406.080000000002"/>
    <n v="1533.84"/>
    <n v="370.44"/>
    <n v="0"/>
    <n v="0"/>
    <n v="0"/>
  </r>
  <r>
    <x v="4"/>
    <x v="9"/>
    <x v="210"/>
    <n v="18587.52"/>
    <n v="1548.96"/>
    <n v="366.24"/>
    <n v="0"/>
    <n v="0"/>
    <n v="0"/>
  </r>
  <r>
    <x v="4"/>
    <x v="9"/>
    <x v="211"/>
    <n v="18758.88"/>
    <n v="1563.24"/>
    <n v="366.24"/>
    <n v="0"/>
    <n v="0"/>
    <n v="0"/>
  </r>
  <r>
    <x v="4"/>
    <x v="9"/>
    <x v="212"/>
    <n v="18849.598999999998"/>
    <n v="1570.7999167"/>
    <n v="366.24"/>
    <n v="0"/>
    <n v="0"/>
    <n v="0"/>
  </r>
  <r>
    <x v="4"/>
    <x v="9"/>
    <x v="213"/>
    <n v="18930.239000000001"/>
    <n v="1577.5199167000001"/>
    <n v="368.76"/>
    <n v="0"/>
    <n v="0"/>
    <n v="0"/>
  </r>
  <r>
    <x v="4"/>
    <x v="9"/>
    <x v="214"/>
    <n v="18960.478999999999"/>
    <n v="1580.0399167"/>
    <n v="364.56"/>
    <n v="0"/>
    <n v="0"/>
    <n v="0"/>
  </r>
  <r>
    <x v="4"/>
    <x v="9"/>
    <x v="215"/>
    <n v="19131.839"/>
    <n v="1594.3199167"/>
    <n v="371.28"/>
    <n v="0"/>
    <n v="0"/>
    <n v="0"/>
  </r>
  <r>
    <x v="4"/>
    <x v="9"/>
    <x v="216"/>
    <n v="18910.080000000002"/>
    <n v="1575.84"/>
    <n v="355.32"/>
    <n v="0"/>
    <n v="0"/>
    <n v="0"/>
  </r>
  <r>
    <x v="4"/>
    <x v="9"/>
    <x v="217"/>
    <n v="18718.560000000001"/>
    <n v="1559.88"/>
    <n v="347.76"/>
    <n v="0"/>
    <n v="0"/>
    <n v="0"/>
  </r>
  <r>
    <x v="4"/>
    <x v="9"/>
    <x v="218"/>
    <n v="18668.159"/>
    <n v="1555.6799166999999"/>
    <n v="348.6"/>
    <n v="0"/>
    <n v="0"/>
    <n v="0"/>
  </r>
  <r>
    <x v="4"/>
    <x v="9"/>
    <x v="219"/>
    <n v="18627.839"/>
    <n v="1552.3199167"/>
    <n v="347.76"/>
    <n v="0"/>
    <n v="0"/>
    <n v="0"/>
  </r>
  <r>
    <x v="4"/>
    <x v="9"/>
    <x v="220"/>
    <n v="18587.52"/>
    <n v="1548.96"/>
    <n v="351.96"/>
    <n v="0"/>
    <n v="0"/>
    <n v="0"/>
  </r>
  <r>
    <x v="4"/>
    <x v="9"/>
    <x v="221"/>
    <n v="18577.439999999999"/>
    <n v="1548.12"/>
    <n v="350.28"/>
    <n v="0"/>
    <n v="0"/>
    <n v="0"/>
  </r>
  <r>
    <x v="4"/>
    <x v="9"/>
    <x v="222"/>
    <n v="18527.039000000001"/>
    <n v="1543.9199166999999"/>
    <n v="345.24"/>
    <n v="0"/>
    <n v="0"/>
    <n v="0"/>
  </r>
  <r>
    <x v="4"/>
    <x v="9"/>
    <x v="223"/>
    <n v="18466.560000000001"/>
    <n v="1538.88"/>
    <n v="339.36"/>
    <n v="0"/>
    <n v="0"/>
    <n v="0"/>
  </r>
  <r>
    <x v="4"/>
    <x v="9"/>
    <x v="224"/>
    <n v="18315.359"/>
    <n v="1526.2799167000001"/>
    <n v="331.8"/>
    <n v="0"/>
    <n v="0"/>
    <n v="0"/>
  </r>
  <r>
    <x v="4"/>
    <x v="9"/>
    <x v="225"/>
    <n v="18285.12"/>
    <n v="1523.76"/>
    <n v="326.76"/>
    <n v="0"/>
    <n v="0"/>
    <n v="0"/>
  </r>
  <r>
    <x v="4"/>
    <x v="9"/>
    <x v="226"/>
    <n v="18305.278999999999"/>
    <n v="1525.4399166999999"/>
    <n v="333.48"/>
    <n v="0"/>
    <n v="0"/>
    <n v="0"/>
  </r>
  <r>
    <x v="4"/>
    <x v="9"/>
    <x v="227"/>
    <n v="18244.798999999999"/>
    <n v="1520.3999166999999"/>
    <n v="334.32"/>
    <n v="0"/>
    <n v="0"/>
    <n v="0"/>
  </r>
  <r>
    <x v="4"/>
    <x v="9"/>
    <x v="228"/>
    <n v="18002.88"/>
    <n v="1500.24"/>
    <n v="321.72000000000003"/>
    <n v="0"/>
    <n v="0"/>
    <n v="0"/>
  </r>
  <r>
    <x v="4"/>
    <x v="9"/>
    <x v="229"/>
    <n v="17740.798999999999"/>
    <n v="1478.3999166999999"/>
    <n v="309.12"/>
    <n v="0"/>
    <n v="0"/>
    <n v="0"/>
  </r>
  <r>
    <x v="4"/>
    <x v="9"/>
    <x v="230"/>
    <n v="17660.159"/>
    <n v="1471.6799166999999"/>
    <n v="308.27999999999997"/>
    <n v="0"/>
    <n v="0"/>
    <n v="0"/>
  </r>
  <r>
    <x v="4"/>
    <x v="9"/>
    <x v="231"/>
    <n v="17670.239000000001"/>
    <n v="1472.5199167000001"/>
    <n v="306.60000000000002"/>
    <n v="0"/>
    <n v="0"/>
    <n v="0"/>
  </r>
  <r>
    <x v="4"/>
    <x v="9"/>
    <x v="232"/>
    <n v="17619.839"/>
    <n v="1468.3199167"/>
    <n v="307.44"/>
    <n v="0"/>
    <n v="0"/>
    <n v="0"/>
  </r>
  <r>
    <x v="4"/>
    <x v="9"/>
    <x v="233"/>
    <n v="17508.958999999999"/>
    <n v="1459.0799167"/>
    <n v="305.76"/>
    <n v="0"/>
    <n v="0"/>
    <n v="0"/>
  </r>
  <r>
    <x v="4"/>
    <x v="9"/>
    <x v="234"/>
    <n v="17186.399000000001"/>
    <n v="1432.1999166999999"/>
    <n v="280.56"/>
    <n v="0"/>
    <n v="0"/>
    <n v="0"/>
  </r>
  <r>
    <x v="4"/>
    <x v="9"/>
    <x v="235"/>
    <n v="17136"/>
    <n v="1428"/>
    <n v="283.08"/>
    <n v="0"/>
    <n v="0"/>
    <n v="0"/>
  </r>
  <r>
    <x v="4"/>
    <x v="9"/>
    <x v="236"/>
    <n v="17186.399000000001"/>
    <n v="1432.1999166999999"/>
    <n v="290.64"/>
    <n v="0"/>
    <n v="0"/>
    <n v="0"/>
  </r>
  <r>
    <x v="4"/>
    <x v="9"/>
    <x v="237"/>
    <n v="17196.478999999999"/>
    <n v="1433.0399167"/>
    <n v="290.64"/>
    <n v="0"/>
    <n v="0"/>
    <n v="0"/>
  </r>
  <r>
    <x v="4"/>
    <x v="9"/>
    <x v="238"/>
    <n v="17115.839"/>
    <n v="1426.3199167"/>
    <n v="287.27999999999997"/>
    <n v="0"/>
    <n v="0"/>
    <n v="0"/>
  </r>
  <r>
    <x v="4"/>
    <x v="9"/>
    <x v="239"/>
    <n v="16884"/>
    <n v="1407"/>
    <n v="280.56"/>
    <n v="0"/>
    <n v="0"/>
    <n v="0"/>
  </r>
  <r>
    <x v="4"/>
    <x v="9"/>
    <x v="240"/>
    <n v="16228.799000000001"/>
    <n v="1352.3999166999999"/>
    <n v="242.76"/>
    <n v="0"/>
    <n v="0"/>
    <n v="0"/>
  </r>
  <r>
    <x v="4"/>
    <x v="9"/>
    <x v="241"/>
    <n v="16067.52"/>
    <n v="1338.96"/>
    <n v="235.2"/>
    <n v="0"/>
    <n v="0"/>
    <n v="0"/>
  </r>
  <r>
    <x v="4"/>
    <x v="9"/>
    <x v="242"/>
    <n v="16067.52"/>
    <n v="1338.96"/>
    <n v="236.04"/>
    <n v="0"/>
    <n v="0"/>
    <n v="0"/>
  </r>
  <r>
    <x v="4"/>
    <x v="9"/>
    <x v="243"/>
    <n v="15855.839"/>
    <n v="1321.3199167"/>
    <n v="231"/>
    <n v="0"/>
    <n v="0"/>
    <n v="0"/>
  </r>
  <r>
    <x v="4"/>
    <x v="9"/>
    <x v="244"/>
    <n v="15674.398999999999"/>
    <n v="1306.1999166999999"/>
    <n v="224.28"/>
    <n v="0"/>
    <n v="0"/>
    <n v="0"/>
  </r>
  <r>
    <x v="4"/>
    <x v="9"/>
    <x v="245"/>
    <n v="15492.959000000001"/>
    <n v="1291.0799167"/>
    <n v="216.72"/>
    <n v="0"/>
    <n v="0"/>
    <n v="0"/>
  </r>
  <r>
    <x v="4"/>
    <x v="9"/>
    <x v="246"/>
    <n v="15331.68"/>
    <n v="1277.6400000000001"/>
    <n v="212.52"/>
    <n v="0"/>
    <n v="0"/>
    <n v="0"/>
  </r>
  <r>
    <x v="4"/>
    <x v="9"/>
    <x v="247"/>
    <n v="15109.919"/>
    <n v="1259.1599166999999"/>
    <n v="204.12"/>
    <n v="0"/>
    <n v="0"/>
    <n v="0"/>
  </r>
  <r>
    <x v="4"/>
    <x v="9"/>
    <x v="248"/>
    <n v="15109.919"/>
    <n v="1259.1599166999999"/>
    <n v="202.44"/>
    <n v="0"/>
    <n v="0"/>
    <n v="0"/>
  </r>
  <r>
    <x v="4"/>
    <x v="9"/>
    <x v="249"/>
    <n v="15029.279"/>
    <n v="1252.4399166999999"/>
    <n v="200.76"/>
    <n v="0"/>
    <n v="0"/>
    <n v="0"/>
  </r>
  <r>
    <x v="4"/>
    <x v="9"/>
    <x v="250"/>
    <n v="14666.398999999999"/>
    <n v="1222.1999166999999"/>
    <n v="194.04"/>
    <n v="0"/>
    <n v="0"/>
    <n v="0"/>
  </r>
  <r>
    <x v="4"/>
    <x v="9"/>
    <x v="251"/>
    <n v="14182.56"/>
    <n v="1181.8800000000001"/>
    <n v="218.4"/>
    <n v="0"/>
    <n v="0"/>
    <n v="0"/>
  </r>
  <r>
    <x v="4"/>
    <x v="9"/>
    <x v="252"/>
    <n v="13870.08"/>
    <n v="1155.8399999999999"/>
    <n v="214.2"/>
    <n v="0"/>
    <n v="0"/>
    <n v="0"/>
  </r>
  <r>
    <x v="4"/>
    <x v="9"/>
    <x v="253"/>
    <n v="13658.398999999999"/>
    <n v="1138.1999166999999"/>
    <n v="208.32"/>
    <n v="0"/>
    <n v="0"/>
    <n v="0"/>
  </r>
  <r>
    <x v="4"/>
    <x v="9"/>
    <x v="254"/>
    <n v="13527.359"/>
    <n v="1127.2799167000001"/>
    <n v="200.76"/>
    <n v="0"/>
    <n v="0"/>
    <n v="0"/>
  </r>
  <r>
    <x v="4"/>
    <x v="9"/>
    <x v="255"/>
    <n v="13345.919"/>
    <n v="1112.1599166999999"/>
    <n v="199.08"/>
    <n v="0"/>
    <n v="0"/>
    <n v="0"/>
  </r>
  <r>
    <x v="4"/>
    <x v="9"/>
    <x v="256"/>
    <n v="13204.8"/>
    <n v="1100.4000000000001"/>
    <n v="202.44"/>
    <n v="0"/>
    <n v="0"/>
    <n v="0"/>
  </r>
  <r>
    <x v="4"/>
    <x v="9"/>
    <x v="257"/>
    <n v="13073.76"/>
    <n v="1089.48"/>
    <n v="200.76"/>
    <n v="0"/>
    <n v="0"/>
    <n v="0"/>
  </r>
  <r>
    <x v="4"/>
    <x v="9"/>
    <x v="258"/>
    <n v="13033.44"/>
    <n v="1086.1199999999999"/>
    <n v="203.28"/>
    <n v="0"/>
    <n v="0"/>
    <n v="0"/>
  </r>
  <r>
    <x v="4"/>
    <x v="9"/>
    <x v="259"/>
    <n v="12902.398999999999"/>
    <n v="1075.1999166999999"/>
    <n v="204.12"/>
    <n v="0"/>
    <n v="0"/>
    <n v="0"/>
  </r>
  <r>
    <x v="4"/>
    <x v="9"/>
    <x v="260"/>
    <n v="12781.44"/>
    <n v="1065.1199999999999"/>
    <n v="196.56"/>
    <n v="0"/>
    <n v="0"/>
    <n v="0"/>
  </r>
  <r>
    <x v="4"/>
    <x v="9"/>
    <x v="261"/>
    <n v="12761.279"/>
    <n v="1063.4399166999999"/>
    <n v="195.72"/>
    <n v="0"/>
    <n v="0"/>
    <n v="0"/>
  </r>
  <r>
    <x v="4"/>
    <x v="9"/>
    <x v="262"/>
    <n v="12620.159"/>
    <n v="1051.6799166999999"/>
    <n v="189.84"/>
    <n v="0"/>
    <n v="0"/>
    <n v="0"/>
  </r>
  <r>
    <x v="4"/>
    <x v="9"/>
    <x v="263"/>
    <n v="12509.279"/>
    <n v="1042.4399166999999"/>
    <n v="186.48"/>
    <n v="0"/>
    <n v="0"/>
    <n v="0"/>
  </r>
  <r>
    <x v="4"/>
    <x v="9"/>
    <x v="264"/>
    <n v="12358.08"/>
    <n v="1029.8399999999999"/>
    <n v="181.44"/>
    <n v="0"/>
    <n v="0"/>
    <n v="0"/>
  </r>
  <r>
    <x v="4"/>
    <x v="9"/>
    <x v="265"/>
    <n v="12186.72"/>
    <n v="1015.56"/>
    <n v="176.4"/>
    <n v="0"/>
    <n v="0"/>
    <n v="0"/>
  </r>
  <r>
    <x v="4"/>
    <x v="9"/>
    <x v="266"/>
    <n v="12186.72"/>
    <n v="1015.56"/>
    <n v="177.24"/>
    <n v="0"/>
    <n v="0"/>
    <n v="0"/>
  </r>
  <r>
    <x v="4"/>
    <x v="9"/>
    <x v="267"/>
    <n v="12126.24"/>
    <n v="1010.52"/>
    <n v="181.44"/>
    <n v="0"/>
    <n v="0"/>
    <n v="0"/>
  </r>
  <r>
    <x v="4"/>
    <x v="9"/>
    <x v="268"/>
    <n v="12025.44"/>
    <n v="1002.12"/>
    <n v="174.72"/>
    <n v="0"/>
    <n v="0"/>
    <n v="0"/>
  </r>
  <r>
    <x v="4"/>
    <x v="9"/>
    <x v="269"/>
    <n v="11924.64"/>
    <n v="993.72"/>
    <n v="169.68"/>
    <n v="0"/>
    <n v="0"/>
    <n v="0"/>
  </r>
  <r>
    <x v="4"/>
    <x v="9"/>
    <x v="270"/>
    <n v="11864.16"/>
    <n v="988.68"/>
    <n v="164.64"/>
    <n v="0"/>
    <n v="0"/>
    <n v="0"/>
  </r>
  <r>
    <x v="4"/>
    <x v="9"/>
    <x v="271"/>
    <n v="11793.6"/>
    <n v="982.8"/>
    <n v="162.96"/>
    <n v="0"/>
    <n v="0"/>
    <n v="0"/>
  </r>
  <r>
    <x v="4"/>
    <x v="9"/>
    <x v="272"/>
    <n v="11773.44"/>
    <n v="981.12"/>
    <n v="160.44"/>
    <n v="0"/>
    <n v="0"/>
    <n v="0"/>
  </r>
  <r>
    <x v="4"/>
    <x v="9"/>
    <x v="273"/>
    <n v="11823.839"/>
    <n v="985.31991670000002"/>
    <n v="162.96"/>
    <n v="0"/>
    <n v="0"/>
    <n v="0"/>
  </r>
  <r>
    <x v="4"/>
    <x v="9"/>
    <x v="274"/>
    <n v="11803.679"/>
    <n v="983.63991669999996"/>
    <n v="163.80000000000001"/>
    <n v="0"/>
    <n v="0"/>
    <n v="0"/>
  </r>
  <r>
    <x v="4"/>
    <x v="9"/>
    <x v="275"/>
    <n v="11702.88"/>
    <n v="975.24"/>
    <n v="162.12"/>
    <n v="0"/>
    <n v="0"/>
    <n v="0"/>
  </r>
  <r>
    <x v="4"/>
    <x v="9"/>
    <x v="276"/>
    <n v="11632.32"/>
    <n v="969.36"/>
    <n v="160.44"/>
    <n v="0"/>
    <n v="0"/>
    <n v="0"/>
  </r>
  <r>
    <x v="4"/>
    <x v="9"/>
    <x v="277"/>
    <n v="11561.76"/>
    <n v="963.48"/>
    <n v="156.24"/>
    <n v="0"/>
    <n v="0"/>
    <n v="0"/>
  </r>
  <r>
    <x v="4"/>
    <x v="9"/>
    <x v="278"/>
    <n v="11511.36"/>
    <n v="959.28"/>
    <n v="155.4"/>
    <n v="0"/>
    <n v="0"/>
    <n v="0"/>
  </r>
  <r>
    <x v="4"/>
    <x v="9"/>
    <x v="279"/>
    <n v="11430.72"/>
    <n v="952.56"/>
    <n v="152.88"/>
    <n v="0"/>
    <n v="0"/>
    <n v="0"/>
  </r>
  <r>
    <x v="4"/>
    <x v="9"/>
    <x v="280"/>
    <n v="11360.16"/>
    <n v="946.68"/>
    <n v="152.88"/>
    <n v="0"/>
    <n v="0"/>
    <n v="0"/>
  </r>
  <r>
    <x v="4"/>
    <x v="9"/>
    <x v="281"/>
    <n v="11319.839"/>
    <n v="943.31991670000002"/>
    <n v="155.4"/>
    <n v="0"/>
    <n v="0"/>
    <n v="0"/>
  </r>
  <r>
    <x v="4"/>
    <x v="9"/>
    <x v="282"/>
    <n v="8769.6"/>
    <n v="730.8"/>
    <n v="120.96"/>
    <n v="0"/>
    <n v="0"/>
    <n v="0"/>
  </r>
  <r>
    <x v="4"/>
    <x v="9"/>
    <x v="283"/>
    <n v="5866.56"/>
    <n v="488.88"/>
    <n v="81.48"/>
    <n v="0"/>
    <n v="0"/>
    <n v="0"/>
  </r>
  <r>
    <x v="4"/>
    <x v="9"/>
    <x v="284"/>
    <n v="5816.16"/>
    <n v="484.68"/>
    <n v="77.28"/>
    <n v="0"/>
    <n v="0"/>
    <n v="0"/>
  </r>
  <r>
    <x v="4"/>
    <x v="9"/>
    <x v="285"/>
    <n v="5796"/>
    <n v="483"/>
    <n v="78.959999999999994"/>
    <n v="0"/>
    <n v="0"/>
    <n v="0"/>
  </r>
  <r>
    <x v="4"/>
    <x v="9"/>
    <x v="286"/>
    <n v="5765.76"/>
    <n v="480.48"/>
    <n v="80.64"/>
    <n v="0"/>
    <n v="0"/>
    <n v="0"/>
  </r>
  <r>
    <x v="4"/>
    <x v="10"/>
    <x v="287"/>
    <n v="5725.44"/>
    <n v="477.12"/>
    <n v="80.64"/>
    <n v="0"/>
    <n v="0"/>
    <n v="0"/>
  </r>
  <r>
    <x v="4"/>
    <x v="10"/>
    <x v="0"/>
    <n v="8739.36"/>
    <n v="728.28"/>
    <n v="129.36000000000001"/>
    <n v="0"/>
    <n v="0"/>
    <n v="0"/>
  </r>
  <r>
    <x v="4"/>
    <x v="10"/>
    <x v="1"/>
    <n v="10745.28"/>
    <n v="895.44"/>
    <n v="162.12"/>
    <n v="0"/>
    <n v="0"/>
    <n v="0"/>
  </r>
  <r>
    <x v="4"/>
    <x v="10"/>
    <x v="2"/>
    <n v="10755.36"/>
    <n v="896.28"/>
    <n v="162.96"/>
    <n v="0"/>
    <n v="0"/>
    <n v="0"/>
  </r>
  <r>
    <x v="4"/>
    <x v="10"/>
    <x v="3"/>
    <n v="10684.8"/>
    <n v="890.4"/>
    <n v="157.08000000000001"/>
    <n v="0"/>
    <n v="0"/>
    <n v="0"/>
  </r>
  <r>
    <x v="4"/>
    <x v="10"/>
    <x v="4"/>
    <n v="10604.16"/>
    <n v="883.68"/>
    <n v="155.4"/>
    <n v="0"/>
    <n v="0"/>
    <n v="0"/>
  </r>
  <r>
    <x v="4"/>
    <x v="10"/>
    <x v="5"/>
    <n v="10503.36"/>
    <n v="875.28"/>
    <n v="152.88"/>
    <n v="0"/>
    <n v="0"/>
    <n v="0"/>
  </r>
  <r>
    <x v="4"/>
    <x v="10"/>
    <x v="6"/>
    <n v="9102.24"/>
    <n v="758.52"/>
    <n v="120.12"/>
    <n v="0"/>
    <n v="0"/>
    <n v="0"/>
  </r>
  <r>
    <x v="4"/>
    <x v="10"/>
    <x v="7"/>
    <n v="6168.9589999999998"/>
    <n v="514.07991670000001"/>
    <n v="81.48"/>
    <n v="0"/>
    <n v="0"/>
    <n v="0"/>
  </r>
  <r>
    <x v="4"/>
    <x v="10"/>
    <x v="8"/>
    <n v="5493.6"/>
    <n v="457.8"/>
    <n v="78.12"/>
    <n v="0"/>
    <n v="0"/>
    <n v="0"/>
  </r>
  <r>
    <x v="4"/>
    <x v="10"/>
    <x v="9"/>
    <n v="6068.16"/>
    <n v="505.68"/>
    <n v="87.36"/>
    <n v="0"/>
    <n v="0"/>
    <n v="0"/>
  </r>
  <r>
    <x v="4"/>
    <x v="10"/>
    <x v="10"/>
    <n v="9636.48"/>
    <n v="803.04"/>
    <n v="141.12"/>
    <n v="0"/>
    <n v="0"/>
    <n v="0"/>
  </r>
  <r>
    <x v="4"/>
    <x v="10"/>
    <x v="11"/>
    <n v="10069.92"/>
    <n v="839.16"/>
    <n v="152.04"/>
    <n v="0"/>
    <n v="0"/>
    <n v="0"/>
  </r>
  <r>
    <x v="4"/>
    <x v="10"/>
    <x v="12"/>
    <n v="10019.52"/>
    <n v="834.96"/>
    <n v="144.47999999999999"/>
    <n v="0"/>
    <n v="0"/>
    <n v="0"/>
  </r>
  <r>
    <x v="4"/>
    <x v="10"/>
    <x v="13"/>
    <n v="10009.44"/>
    <n v="834.12"/>
    <n v="143.63999999999999"/>
    <n v="0"/>
    <n v="0"/>
    <n v="0"/>
  </r>
  <r>
    <x v="4"/>
    <x v="10"/>
    <x v="14"/>
    <n v="10029.6"/>
    <n v="835.8"/>
    <n v="149.52000000000001"/>
    <n v="0"/>
    <n v="0"/>
    <n v="0"/>
  </r>
  <r>
    <x v="4"/>
    <x v="10"/>
    <x v="15"/>
    <n v="9999.36"/>
    <n v="833.28"/>
    <n v="148.68"/>
    <n v="0"/>
    <n v="0"/>
    <n v="0"/>
  </r>
  <r>
    <x v="4"/>
    <x v="10"/>
    <x v="16"/>
    <n v="9918.7199999999993"/>
    <n v="826.56"/>
    <n v="147.84"/>
    <n v="0"/>
    <n v="0"/>
    <n v="0"/>
  </r>
  <r>
    <x v="4"/>
    <x v="10"/>
    <x v="17"/>
    <n v="9888.48"/>
    <n v="824.04"/>
    <n v="147"/>
    <n v="0"/>
    <n v="0"/>
    <n v="0"/>
  </r>
  <r>
    <x v="4"/>
    <x v="10"/>
    <x v="18"/>
    <n v="9878.3989999999994"/>
    <n v="823.19991670000002"/>
    <n v="148.68"/>
    <n v="0"/>
    <n v="0"/>
    <n v="0"/>
  </r>
  <r>
    <x v="4"/>
    <x v="10"/>
    <x v="19"/>
    <n v="9858.24"/>
    <n v="821.52"/>
    <n v="143.63999999999999"/>
    <n v="0"/>
    <n v="0"/>
    <n v="0"/>
  </r>
  <r>
    <x v="4"/>
    <x v="10"/>
    <x v="20"/>
    <n v="9797.76"/>
    <n v="816.48"/>
    <n v="145.32"/>
    <n v="0"/>
    <n v="0"/>
    <n v="0"/>
  </r>
  <r>
    <x v="4"/>
    <x v="10"/>
    <x v="21"/>
    <n v="9797.76"/>
    <n v="816.48"/>
    <n v="146.16"/>
    <n v="0"/>
    <n v="0"/>
    <n v="0"/>
  </r>
  <r>
    <x v="4"/>
    <x v="10"/>
    <x v="22"/>
    <n v="9737.2800000000007"/>
    <n v="811.44"/>
    <n v="139.44"/>
    <n v="0"/>
    <n v="0"/>
    <n v="0"/>
  </r>
  <r>
    <x v="4"/>
    <x v="10"/>
    <x v="23"/>
    <n v="9747.36"/>
    <n v="812.28"/>
    <n v="141.12"/>
    <n v="0"/>
    <n v="0"/>
    <n v="0"/>
  </r>
  <r>
    <x v="4"/>
    <x v="10"/>
    <x v="24"/>
    <n v="9666.7199999999993"/>
    <n v="805.56"/>
    <n v="139.44"/>
    <n v="0"/>
    <n v="0"/>
    <n v="0"/>
  </r>
  <r>
    <x v="4"/>
    <x v="10"/>
    <x v="25"/>
    <n v="9646.56"/>
    <n v="803.88"/>
    <n v="137.76"/>
    <n v="0"/>
    <n v="0"/>
    <n v="0"/>
  </r>
  <r>
    <x v="4"/>
    <x v="10"/>
    <x v="26"/>
    <n v="9606.24"/>
    <n v="800.52"/>
    <n v="136.08000000000001"/>
    <n v="0"/>
    <n v="0"/>
    <n v="0"/>
  </r>
  <r>
    <x v="4"/>
    <x v="10"/>
    <x v="27"/>
    <n v="9616.32"/>
    <n v="801.36"/>
    <n v="137.76"/>
    <n v="0"/>
    <n v="0"/>
    <n v="0"/>
  </r>
  <r>
    <x v="4"/>
    <x v="10"/>
    <x v="28"/>
    <n v="9636.48"/>
    <n v="803.04"/>
    <n v="138.6"/>
    <n v="0"/>
    <n v="0"/>
    <n v="0"/>
  </r>
  <r>
    <x v="4"/>
    <x v="10"/>
    <x v="29"/>
    <n v="9626.3989999999994"/>
    <n v="802.19991670000002"/>
    <n v="135.24"/>
    <n v="0"/>
    <n v="0"/>
    <n v="0"/>
  </r>
  <r>
    <x v="4"/>
    <x v="10"/>
    <x v="30"/>
    <n v="9606.24"/>
    <n v="800.52"/>
    <n v="133.56"/>
    <n v="0"/>
    <n v="0"/>
    <n v="0"/>
  </r>
  <r>
    <x v="4"/>
    <x v="10"/>
    <x v="31"/>
    <n v="9616.32"/>
    <n v="801.36"/>
    <n v="135.24"/>
    <n v="0"/>
    <n v="0"/>
    <n v="0"/>
  </r>
  <r>
    <x v="4"/>
    <x v="10"/>
    <x v="32"/>
    <n v="9586.08"/>
    <n v="798.84"/>
    <n v="136.91999999999999"/>
    <n v="0"/>
    <n v="0"/>
    <n v="0"/>
  </r>
  <r>
    <x v="4"/>
    <x v="10"/>
    <x v="33"/>
    <n v="9656.64"/>
    <n v="804.72"/>
    <n v="136.08000000000001"/>
    <n v="0"/>
    <n v="0"/>
    <n v="0"/>
  </r>
  <r>
    <x v="4"/>
    <x v="10"/>
    <x v="34"/>
    <n v="9616.32"/>
    <n v="801.36"/>
    <n v="134.4"/>
    <n v="0"/>
    <n v="0"/>
    <n v="0"/>
  </r>
  <r>
    <x v="4"/>
    <x v="10"/>
    <x v="35"/>
    <n v="9616.32"/>
    <n v="801.36"/>
    <n v="136.08000000000001"/>
    <n v="0"/>
    <n v="0"/>
    <n v="0"/>
  </r>
  <r>
    <x v="4"/>
    <x v="10"/>
    <x v="36"/>
    <n v="9525.6"/>
    <n v="793.8"/>
    <n v="130.19999999999999"/>
    <n v="0"/>
    <n v="0"/>
    <n v="0"/>
  </r>
  <r>
    <x v="4"/>
    <x v="10"/>
    <x v="37"/>
    <n v="9505.44"/>
    <n v="792.12"/>
    <n v="129.36000000000001"/>
    <n v="0"/>
    <n v="0"/>
    <n v="0"/>
  </r>
  <r>
    <x v="4"/>
    <x v="10"/>
    <x v="38"/>
    <n v="9505.44"/>
    <n v="792.12"/>
    <n v="131.04"/>
    <n v="0"/>
    <n v="0"/>
    <n v="0"/>
  </r>
  <r>
    <x v="4"/>
    <x v="10"/>
    <x v="39"/>
    <n v="9475.2000000000007"/>
    <n v="789.6"/>
    <n v="131.04"/>
    <n v="0"/>
    <n v="0"/>
    <n v="0"/>
  </r>
  <r>
    <x v="4"/>
    <x v="10"/>
    <x v="40"/>
    <n v="9455.0400000000009"/>
    <n v="787.92"/>
    <n v="131.88"/>
    <n v="0"/>
    <n v="0"/>
    <n v="0"/>
  </r>
  <r>
    <x v="4"/>
    <x v="10"/>
    <x v="41"/>
    <n v="9455.0400000000009"/>
    <n v="787.92"/>
    <n v="131.04"/>
    <n v="0"/>
    <n v="0"/>
    <n v="0"/>
  </r>
  <r>
    <x v="4"/>
    <x v="10"/>
    <x v="42"/>
    <n v="9495.36"/>
    <n v="791.28"/>
    <n v="132.72"/>
    <n v="0"/>
    <n v="0"/>
    <n v="0"/>
  </r>
  <r>
    <x v="4"/>
    <x v="10"/>
    <x v="43"/>
    <n v="9384.48"/>
    <n v="782.04"/>
    <n v="131.04"/>
    <n v="0"/>
    <n v="0"/>
    <n v="0"/>
  </r>
  <r>
    <x v="4"/>
    <x v="10"/>
    <x v="44"/>
    <n v="9434.8799999999992"/>
    <n v="786.24"/>
    <n v="132.72"/>
    <n v="0"/>
    <n v="0"/>
    <n v="0"/>
  </r>
  <r>
    <x v="4"/>
    <x v="10"/>
    <x v="45"/>
    <n v="9495.36"/>
    <n v="791.28"/>
    <n v="136.08000000000001"/>
    <n v="0"/>
    <n v="0"/>
    <n v="0"/>
  </r>
  <r>
    <x v="4"/>
    <x v="10"/>
    <x v="46"/>
    <n v="9565.92"/>
    <n v="797.16"/>
    <n v="137.76"/>
    <n v="0"/>
    <n v="0"/>
    <n v="0"/>
  </r>
  <r>
    <x v="4"/>
    <x v="10"/>
    <x v="47"/>
    <n v="9656.64"/>
    <n v="804.72"/>
    <n v="137.76"/>
    <n v="0"/>
    <n v="0"/>
    <n v="0"/>
  </r>
  <r>
    <x v="4"/>
    <x v="10"/>
    <x v="48"/>
    <n v="9696.9590000000007"/>
    <n v="808.07991670000001"/>
    <n v="136.91999999999999"/>
    <n v="0"/>
    <n v="0"/>
    <n v="0"/>
  </r>
  <r>
    <x v="4"/>
    <x v="10"/>
    <x v="49"/>
    <n v="9817.92"/>
    <n v="818.16"/>
    <n v="136.08000000000001"/>
    <n v="0"/>
    <n v="0"/>
    <n v="0"/>
  </r>
  <r>
    <x v="4"/>
    <x v="10"/>
    <x v="50"/>
    <n v="9948.9590000000007"/>
    <n v="829.07991670000001"/>
    <n v="140.28"/>
    <n v="0"/>
    <n v="0"/>
    <n v="0"/>
  </r>
  <r>
    <x v="4"/>
    <x v="10"/>
    <x v="51"/>
    <n v="9989.2800000000007"/>
    <n v="832.44"/>
    <n v="143.63999999999999"/>
    <n v="0"/>
    <n v="0"/>
    <n v="0"/>
  </r>
  <r>
    <x v="4"/>
    <x v="10"/>
    <x v="52"/>
    <n v="10059.839"/>
    <n v="838.31991670000002"/>
    <n v="143.63999999999999"/>
    <n v="0"/>
    <n v="0"/>
    <n v="0"/>
  </r>
  <r>
    <x v="4"/>
    <x v="10"/>
    <x v="53"/>
    <n v="10090.08"/>
    <n v="840.84"/>
    <n v="146.16"/>
    <n v="0"/>
    <n v="0"/>
    <n v="0"/>
  </r>
  <r>
    <x v="4"/>
    <x v="10"/>
    <x v="54"/>
    <n v="10200.959000000001"/>
    <n v="850.07991670000001"/>
    <n v="148.68"/>
    <n v="0"/>
    <n v="0"/>
    <n v="0"/>
  </r>
  <r>
    <x v="4"/>
    <x v="10"/>
    <x v="55"/>
    <n v="10281.6"/>
    <n v="856.8"/>
    <n v="147"/>
    <n v="0"/>
    <n v="0"/>
    <n v="0"/>
  </r>
  <r>
    <x v="4"/>
    <x v="10"/>
    <x v="56"/>
    <n v="10372.32"/>
    <n v="864.36"/>
    <n v="146.16"/>
    <n v="0"/>
    <n v="0"/>
    <n v="0"/>
  </r>
  <r>
    <x v="4"/>
    <x v="10"/>
    <x v="57"/>
    <n v="10432.799999999999"/>
    <n v="869.4"/>
    <n v="144.47999999999999"/>
    <n v="0"/>
    <n v="0"/>
    <n v="0"/>
  </r>
  <r>
    <x v="4"/>
    <x v="10"/>
    <x v="58"/>
    <n v="10452.959000000001"/>
    <n v="871.07991670000001"/>
    <n v="140.28"/>
    <n v="0"/>
    <n v="0"/>
    <n v="0"/>
  </r>
  <r>
    <x v="4"/>
    <x v="10"/>
    <x v="59"/>
    <n v="10553.76"/>
    <n v="879.48"/>
    <n v="143.63999999999999"/>
    <n v="0"/>
    <n v="0"/>
    <n v="0"/>
  </r>
  <r>
    <x v="4"/>
    <x v="10"/>
    <x v="60"/>
    <n v="10614.24"/>
    <n v="884.52"/>
    <n v="142.80000000000001"/>
    <n v="0"/>
    <n v="0"/>
    <n v="0"/>
  </r>
  <r>
    <x v="4"/>
    <x v="10"/>
    <x v="61"/>
    <n v="10795.679"/>
    <n v="899.63991669999996"/>
    <n v="148.68"/>
    <n v="0"/>
    <n v="0"/>
    <n v="0"/>
  </r>
  <r>
    <x v="4"/>
    <x v="10"/>
    <x v="62"/>
    <n v="10846.08"/>
    <n v="903.84"/>
    <n v="147.84"/>
    <n v="0"/>
    <n v="0"/>
    <n v="0"/>
  </r>
  <r>
    <x v="4"/>
    <x v="10"/>
    <x v="63"/>
    <n v="10977.119000000001"/>
    <n v="914.75991669999996"/>
    <n v="148.68"/>
    <n v="0"/>
    <n v="0"/>
    <n v="0"/>
  </r>
  <r>
    <x v="4"/>
    <x v="10"/>
    <x v="64"/>
    <n v="11047.679"/>
    <n v="920.63991669999996"/>
    <n v="147"/>
    <n v="0"/>
    <n v="0"/>
    <n v="0"/>
  </r>
  <r>
    <x v="4"/>
    <x v="10"/>
    <x v="65"/>
    <n v="11088"/>
    <n v="924"/>
    <n v="145.32"/>
    <n v="0"/>
    <n v="0"/>
    <n v="0"/>
  </r>
  <r>
    <x v="4"/>
    <x v="10"/>
    <x v="66"/>
    <n v="11158.558999999999"/>
    <n v="929.87991669999997"/>
    <n v="144.47999999999999"/>
    <n v="0"/>
    <n v="0"/>
    <n v="0"/>
  </r>
  <r>
    <x v="4"/>
    <x v="10"/>
    <x v="67"/>
    <n v="11279.52"/>
    <n v="939.96"/>
    <n v="146.16"/>
    <n v="0"/>
    <n v="0"/>
    <n v="0"/>
  </r>
  <r>
    <x v="4"/>
    <x v="10"/>
    <x v="68"/>
    <n v="11340"/>
    <n v="945"/>
    <n v="152.04"/>
    <n v="0"/>
    <n v="0"/>
    <n v="0"/>
  </r>
  <r>
    <x v="4"/>
    <x v="10"/>
    <x v="69"/>
    <n v="11460.959000000001"/>
    <n v="955.07991670000001"/>
    <n v="154.56"/>
    <n v="0"/>
    <n v="0"/>
    <n v="0"/>
  </r>
  <r>
    <x v="4"/>
    <x v="10"/>
    <x v="70"/>
    <n v="11531.52"/>
    <n v="960.96"/>
    <n v="152.04"/>
    <n v="0"/>
    <n v="0"/>
    <n v="0"/>
  </r>
  <r>
    <x v="4"/>
    <x v="10"/>
    <x v="71"/>
    <n v="11592"/>
    <n v="966"/>
    <n v="152.88"/>
    <n v="0"/>
    <n v="0"/>
    <n v="0"/>
  </r>
  <r>
    <x v="4"/>
    <x v="10"/>
    <x v="72"/>
    <n v="11702.88"/>
    <n v="975.24"/>
    <n v="156.24"/>
    <n v="0"/>
    <n v="0"/>
    <n v="0"/>
  </r>
  <r>
    <x v="4"/>
    <x v="10"/>
    <x v="73"/>
    <n v="12005.279"/>
    <n v="1000.4399167"/>
    <n v="168"/>
    <n v="0"/>
    <n v="0"/>
    <n v="0"/>
  </r>
  <r>
    <x v="4"/>
    <x v="10"/>
    <x v="74"/>
    <n v="12095.999"/>
    <n v="1007.9999167"/>
    <n v="172.2"/>
    <n v="0"/>
    <n v="0"/>
    <n v="0"/>
  </r>
  <r>
    <x v="4"/>
    <x v="10"/>
    <x v="75"/>
    <n v="12176.64"/>
    <n v="1014.72"/>
    <n v="176.4"/>
    <n v="0"/>
    <n v="0"/>
    <n v="0"/>
  </r>
  <r>
    <x v="4"/>
    <x v="10"/>
    <x v="76"/>
    <n v="12186.72"/>
    <n v="1015.56"/>
    <n v="178.08"/>
    <n v="0"/>
    <n v="0"/>
    <n v="0"/>
  </r>
  <r>
    <x v="4"/>
    <x v="10"/>
    <x v="77"/>
    <n v="12156.48"/>
    <n v="1013.04"/>
    <n v="181.44"/>
    <n v="0"/>
    <n v="0"/>
    <n v="0"/>
  </r>
  <r>
    <x v="4"/>
    <x v="10"/>
    <x v="78"/>
    <n v="12156.48"/>
    <n v="1013.04"/>
    <n v="183.12"/>
    <n v="0"/>
    <n v="0"/>
    <n v="0"/>
  </r>
  <r>
    <x v="4"/>
    <x v="10"/>
    <x v="79"/>
    <n v="12085.92"/>
    <n v="1007.16"/>
    <n v="178.92"/>
    <n v="0"/>
    <n v="0"/>
    <n v="0"/>
  </r>
  <r>
    <x v="4"/>
    <x v="10"/>
    <x v="80"/>
    <n v="12116.16"/>
    <n v="1009.68"/>
    <n v="178.92"/>
    <n v="0"/>
    <n v="0"/>
    <n v="0"/>
  </r>
  <r>
    <x v="4"/>
    <x v="10"/>
    <x v="81"/>
    <n v="12116.16"/>
    <n v="1009.68"/>
    <n v="179.76"/>
    <n v="0"/>
    <n v="0"/>
    <n v="0"/>
  </r>
  <r>
    <x v="4"/>
    <x v="10"/>
    <x v="82"/>
    <n v="12186.72"/>
    <n v="1015.56"/>
    <n v="178.92"/>
    <n v="0"/>
    <n v="0"/>
    <n v="0"/>
  </r>
  <r>
    <x v="4"/>
    <x v="10"/>
    <x v="83"/>
    <n v="12176.64"/>
    <n v="1014.72"/>
    <n v="178.08"/>
    <n v="0"/>
    <n v="0"/>
    <n v="0"/>
  </r>
  <r>
    <x v="4"/>
    <x v="10"/>
    <x v="84"/>
    <n v="12176.64"/>
    <n v="1014.72"/>
    <n v="183.12"/>
    <n v="0"/>
    <n v="0"/>
    <n v="0"/>
  </r>
  <r>
    <x v="4"/>
    <x v="10"/>
    <x v="85"/>
    <n v="12519.359"/>
    <n v="1043.2799167000001"/>
    <n v="201.6"/>
    <n v="0"/>
    <n v="0"/>
    <n v="0"/>
  </r>
  <r>
    <x v="4"/>
    <x v="10"/>
    <x v="86"/>
    <n v="12579.839"/>
    <n v="1048.3199167"/>
    <n v="204.12"/>
    <n v="0"/>
    <n v="0"/>
    <n v="0"/>
  </r>
  <r>
    <x v="4"/>
    <x v="10"/>
    <x v="87"/>
    <n v="12771.359"/>
    <n v="1064.2799167000001"/>
    <n v="210"/>
    <n v="0"/>
    <n v="0"/>
    <n v="0"/>
  </r>
  <r>
    <x v="4"/>
    <x v="10"/>
    <x v="88"/>
    <n v="13083.839"/>
    <n v="1090.3199167"/>
    <n v="220.08"/>
    <n v="0"/>
    <n v="0"/>
    <n v="0"/>
  </r>
  <r>
    <x v="4"/>
    <x v="10"/>
    <x v="89"/>
    <n v="13275.359"/>
    <n v="1106.2799167000001"/>
    <n v="223.44"/>
    <n v="0"/>
    <n v="0"/>
    <n v="0"/>
  </r>
  <r>
    <x v="4"/>
    <x v="10"/>
    <x v="90"/>
    <n v="13335.839"/>
    <n v="1111.3199167"/>
    <n v="221.76"/>
    <n v="0"/>
    <n v="0"/>
    <n v="0"/>
  </r>
  <r>
    <x v="4"/>
    <x v="10"/>
    <x v="91"/>
    <n v="13466.88"/>
    <n v="1122.24"/>
    <n v="225.12"/>
    <n v="0"/>
    <n v="0"/>
    <n v="0"/>
  </r>
  <r>
    <x v="4"/>
    <x v="10"/>
    <x v="92"/>
    <n v="13638.24"/>
    <n v="1136.52"/>
    <n v="233.52"/>
    <n v="0"/>
    <n v="0"/>
    <n v="0"/>
  </r>
  <r>
    <x v="4"/>
    <x v="10"/>
    <x v="93"/>
    <n v="13809.599"/>
    <n v="1150.7999167"/>
    <n v="236.04"/>
    <n v="0"/>
    <n v="0"/>
    <n v="0"/>
  </r>
  <r>
    <x v="4"/>
    <x v="10"/>
    <x v="94"/>
    <n v="14112"/>
    <n v="1176"/>
    <n v="237.72"/>
    <n v="0"/>
    <n v="0"/>
    <n v="0"/>
  </r>
  <r>
    <x v="4"/>
    <x v="10"/>
    <x v="95"/>
    <n v="14404.32"/>
    <n v="1200.3599999999999"/>
    <n v="242.76"/>
    <n v="0"/>
    <n v="0"/>
    <n v="0"/>
  </r>
  <r>
    <x v="4"/>
    <x v="10"/>
    <x v="96"/>
    <n v="14817.599"/>
    <n v="1234.7999167"/>
    <n v="253.68"/>
    <n v="0"/>
    <n v="0"/>
    <n v="0"/>
  </r>
  <r>
    <x v="4"/>
    <x v="10"/>
    <x v="97"/>
    <n v="15109.919"/>
    <n v="1259.1599166999999"/>
    <n v="256.2"/>
    <n v="0"/>
    <n v="0"/>
    <n v="0"/>
  </r>
  <r>
    <x v="4"/>
    <x v="10"/>
    <x v="98"/>
    <n v="15321.599"/>
    <n v="1276.7999167"/>
    <n v="256.2"/>
    <n v="0"/>
    <n v="0"/>
    <n v="0"/>
  </r>
  <r>
    <x v="4"/>
    <x v="10"/>
    <x v="99"/>
    <n v="15583.68"/>
    <n v="1298.6400000000001"/>
    <n v="257.88"/>
    <n v="0"/>
    <n v="0"/>
    <n v="0"/>
  </r>
  <r>
    <x v="4"/>
    <x v="10"/>
    <x v="100"/>
    <n v="15906.24"/>
    <n v="1325.52"/>
    <n v="264.60000000000002"/>
    <n v="0"/>
    <n v="0"/>
    <n v="0"/>
  </r>
  <r>
    <x v="4"/>
    <x v="10"/>
    <x v="101"/>
    <n v="16420.32"/>
    <n v="1368.36"/>
    <n v="284.76"/>
    <n v="0"/>
    <n v="0"/>
    <n v="0"/>
  </r>
  <r>
    <x v="4"/>
    <x v="10"/>
    <x v="102"/>
    <n v="16642.080000000002"/>
    <n v="1386.84"/>
    <n v="287.27999999999997"/>
    <n v="0"/>
    <n v="0"/>
    <n v="0"/>
  </r>
  <r>
    <x v="4"/>
    <x v="10"/>
    <x v="103"/>
    <n v="16863.839"/>
    <n v="1405.3199167"/>
    <n v="296.52"/>
    <n v="0"/>
    <n v="0"/>
    <n v="0"/>
  </r>
  <r>
    <x v="4"/>
    <x v="10"/>
    <x v="104"/>
    <n v="16994.88"/>
    <n v="1416.24"/>
    <n v="303.24"/>
    <n v="0"/>
    <n v="0"/>
    <n v="0"/>
  </r>
  <r>
    <x v="4"/>
    <x v="10"/>
    <x v="105"/>
    <n v="17196.478999999999"/>
    <n v="1433.0399167"/>
    <n v="311.64"/>
    <n v="0"/>
    <n v="0"/>
    <n v="0"/>
  </r>
  <r>
    <x v="4"/>
    <x v="10"/>
    <x v="106"/>
    <n v="17438.399000000001"/>
    <n v="1453.1999166999999"/>
    <n v="314.16000000000003"/>
    <n v="0"/>
    <n v="0"/>
    <n v="0"/>
  </r>
  <r>
    <x v="4"/>
    <x v="10"/>
    <x v="107"/>
    <n v="17730.719000000001"/>
    <n v="1477.5599167"/>
    <n v="318.36"/>
    <n v="0"/>
    <n v="0"/>
    <n v="0"/>
  </r>
  <r>
    <x v="4"/>
    <x v="10"/>
    <x v="108"/>
    <n v="18174.239000000001"/>
    <n v="1514.5199167000001"/>
    <n v="315.83999999999997"/>
    <n v="0"/>
    <n v="0"/>
    <n v="0"/>
  </r>
  <r>
    <x v="4"/>
    <x v="10"/>
    <x v="109"/>
    <n v="18607.679"/>
    <n v="1550.6399167"/>
    <n v="321.72000000000003"/>
    <n v="0"/>
    <n v="0"/>
    <n v="0"/>
  </r>
  <r>
    <x v="4"/>
    <x v="10"/>
    <x v="110"/>
    <n v="18869.759999999998"/>
    <n v="1572.48"/>
    <n v="328.44"/>
    <n v="0"/>
    <n v="0"/>
    <n v="0"/>
  </r>
  <r>
    <x v="4"/>
    <x v="10"/>
    <x v="111"/>
    <n v="19414.080000000002"/>
    <n v="1617.84"/>
    <n v="353.64"/>
    <n v="0"/>
    <n v="0"/>
    <n v="0"/>
  </r>
  <r>
    <x v="4"/>
    <x v="10"/>
    <x v="112"/>
    <n v="20109.598999999998"/>
    <n v="1675.7999167"/>
    <n v="388.08"/>
    <n v="0"/>
    <n v="0"/>
    <n v="0"/>
  </r>
  <r>
    <x v="4"/>
    <x v="10"/>
    <x v="113"/>
    <n v="20240.64"/>
    <n v="1686.72"/>
    <n v="394.8"/>
    <n v="0"/>
    <n v="0"/>
    <n v="0"/>
  </r>
  <r>
    <x v="4"/>
    <x v="10"/>
    <x v="114"/>
    <n v="20341.439999999999"/>
    <n v="1695.12"/>
    <n v="399"/>
    <n v="0"/>
    <n v="0"/>
    <n v="0"/>
  </r>
  <r>
    <x v="4"/>
    <x v="10"/>
    <x v="115"/>
    <n v="20583.359"/>
    <n v="1715.2799167000001"/>
    <n v="410.76"/>
    <n v="0"/>
    <n v="0"/>
    <n v="0"/>
  </r>
  <r>
    <x v="4"/>
    <x v="10"/>
    <x v="116"/>
    <n v="20996.639999999999"/>
    <n v="1749.72"/>
    <n v="422.52"/>
    <n v="0"/>
    <n v="0"/>
    <n v="0"/>
  </r>
  <r>
    <x v="4"/>
    <x v="10"/>
    <x v="117"/>
    <n v="21127.679"/>
    <n v="1760.6399167"/>
    <n v="447.72"/>
    <n v="0"/>
    <n v="0"/>
    <n v="0"/>
  </r>
  <r>
    <x v="4"/>
    <x v="10"/>
    <x v="118"/>
    <n v="21389.759999999998"/>
    <n v="1782.48"/>
    <n v="461.16"/>
    <n v="0"/>
    <n v="0"/>
    <n v="0"/>
  </r>
  <r>
    <x v="4"/>
    <x v="10"/>
    <x v="119"/>
    <n v="21430.080000000002"/>
    <n v="1785.84"/>
    <n v="462"/>
    <n v="0"/>
    <n v="0"/>
    <n v="0"/>
  </r>
  <r>
    <x v="4"/>
    <x v="10"/>
    <x v="120"/>
    <n v="21994.559000000001"/>
    <n v="1832.8799167"/>
    <n v="462"/>
    <n v="0"/>
    <n v="0"/>
    <n v="0"/>
  </r>
  <r>
    <x v="4"/>
    <x v="10"/>
    <x v="121"/>
    <n v="22044.958999999999"/>
    <n v="1837.0799167"/>
    <n v="462"/>
    <n v="0"/>
    <n v="0"/>
    <n v="0"/>
  </r>
  <r>
    <x v="4"/>
    <x v="10"/>
    <x v="122"/>
    <n v="21924"/>
    <n v="1827"/>
    <n v="460.32"/>
    <n v="0"/>
    <n v="0"/>
    <n v="0"/>
  </r>
  <r>
    <x v="4"/>
    <x v="10"/>
    <x v="123"/>
    <n v="21954.239000000001"/>
    <n v="1829.5199167000001"/>
    <n v="462"/>
    <n v="0"/>
    <n v="0"/>
    <n v="0"/>
  </r>
  <r>
    <x v="4"/>
    <x v="10"/>
    <x v="124"/>
    <n v="21833.278999999999"/>
    <n v="1819.4399166999999"/>
    <n v="461.16"/>
    <n v="0"/>
    <n v="0"/>
    <n v="0"/>
  </r>
  <r>
    <x v="4"/>
    <x v="10"/>
    <x v="125"/>
    <n v="21581.278999999999"/>
    <n v="1798.4399166999999"/>
    <n v="456.12"/>
    <n v="0"/>
    <n v="0"/>
    <n v="0"/>
  </r>
  <r>
    <x v="4"/>
    <x v="10"/>
    <x v="126"/>
    <n v="21601.439999999999"/>
    <n v="1800.12"/>
    <n v="458.64"/>
    <n v="0"/>
    <n v="0"/>
    <n v="0"/>
  </r>
  <r>
    <x v="4"/>
    <x v="10"/>
    <x v="127"/>
    <n v="21651.839"/>
    <n v="1804.3199167"/>
    <n v="458.64"/>
    <n v="0"/>
    <n v="0"/>
    <n v="0"/>
  </r>
  <r>
    <x v="4"/>
    <x v="10"/>
    <x v="128"/>
    <n v="21651.839"/>
    <n v="1804.3199167"/>
    <n v="454.44"/>
    <n v="0"/>
    <n v="0"/>
    <n v="0"/>
  </r>
  <r>
    <x v="4"/>
    <x v="10"/>
    <x v="129"/>
    <n v="21470.399000000001"/>
    <n v="1789.1999166999999"/>
    <n v="452.76"/>
    <n v="0"/>
    <n v="0"/>
    <n v="0"/>
  </r>
  <r>
    <x v="4"/>
    <x v="10"/>
    <x v="130"/>
    <n v="21389.759999999998"/>
    <n v="1782.48"/>
    <n v="444.36"/>
    <n v="0"/>
    <n v="0"/>
    <n v="0"/>
  </r>
  <r>
    <x v="4"/>
    <x v="10"/>
    <x v="131"/>
    <n v="21591.359"/>
    <n v="1799.2799167000001"/>
    <n v="441.84"/>
    <n v="0"/>
    <n v="0"/>
    <n v="0"/>
  </r>
  <r>
    <x v="4"/>
    <x v="10"/>
    <x v="132"/>
    <n v="21803.039000000001"/>
    <n v="1816.9199166999999"/>
    <n v="442.68"/>
    <n v="0"/>
    <n v="0"/>
    <n v="0"/>
  </r>
  <r>
    <x v="4"/>
    <x v="10"/>
    <x v="133"/>
    <n v="21843.359"/>
    <n v="1820.2799167000001"/>
    <n v="448.56"/>
    <n v="0"/>
    <n v="0"/>
    <n v="0"/>
  </r>
  <r>
    <x v="4"/>
    <x v="10"/>
    <x v="134"/>
    <n v="21813.118999999999"/>
    <n v="1817.7599167000001"/>
    <n v="445.2"/>
    <n v="0"/>
    <n v="0"/>
    <n v="0"/>
  </r>
  <r>
    <x v="4"/>
    <x v="10"/>
    <x v="135"/>
    <n v="21833.278999999999"/>
    <n v="1819.4399166999999"/>
    <n v="444.36"/>
    <n v="0"/>
    <n v="0"/>
    <n v="0"/>
  </r>
  <r>
    <x v="4"/>
    <x v="10"/>
    <x v="136"/>
    <n v="21762.719000000001"/>
    <n v="1813.5599167"/>
    <n v="446.04"/>
    <n v="0"/>
    <n v="0"/>
    <n v="0"/>
  </r>
  <r>
    <x v="4"/>
    <x v="10"/>
    <x v="137"/>
    <n v="21863.52"/>
    <n v="1821.96"/>
    <n v="456.96"/>
    <n v="0"/>
    <n v="0"/>
    <n v="0"/>
  </r>
  <r>
    <x v="4"/>
    <x v="10"/>
    <x v="138"/>
    <n v="21530.880000000001"/>
    <n v="1794.24"/>
    <n v="446.04"/>
    <n v="0"/>
    <n v="0"/>
    <n v="0"/>
  </r>
  <r>
    <x v="4"/>
    <x v="10"/>
    <x v="139"/>
    <n v="21168"/>
    <n v="1764"/>
    <n v="442.68"/>
    <n v="0"/>
    <n v="0"/>
    <n v="0"/>
  </r>
  <r>
    <x v="4"/>
    <x v="10"/>
    <x v="140"/>
    <n v="21309.118999999999"/>
    <n v="1775.7599167000001"/>
    <n v="443.52"/>
    <n v="0"/>
    <n v="0"/>
    <n v="0"/>
  </r>
  <r>
    <x v="4"/>
    <x v="10"/>
    <x v="141"/>
    <n v="21591.359"/>
    <n v="1799.2799167000001"/>
    <n v="446.88"/>
    <n v="0"/>
    <n v="0"/>
    <n v="0"/>
  </r>
  <r>
    <x v="4"/>
    <x v="10"/>
    <x v="142"/>
    <n v="21863.52"/>
    <n v="1821.96"/>
    <n v="443.52"/>
    <n v="0"/>
    <n v="0"/>
    <n v="0"/>
  </r>
  <r>
    <x v="4"/>
    <x v="10"/>
    <x v="143"/>
    <n v="21641.759999999998"/>
    <n v="1803.48"/>
    <n v="435.96"/>
    <n v="0"/>
    <n v="0"/>
    <n v="0"/>
  </r>
  <r>
    <x v="4"/>
    <x v="10"/>
    <x v="144"/>
    <n v="21460.32"/>
    <n v="1788.36"/>
    <n v="441.84"/>
    <n v="0"/>
    <n v="0"/>
    <n v="0"/>
  </r>
  <r>
    <x v="4"/>
    <x v="10"/>
    <x v="145"/>
    <n v="21299.039000000001"/>
    <n v="1774.9199166999999"/>
    <n v="446.88"/>
    <n v="0"/>
    <n v="0"/>
    <n v="0"/>
  </r>
  <r>
    <x v="4"/>
    <x v="10"/>
    <x v="146"/>
    <n v="21349.439999999999"/>
    <n v="1779.12"/>
    <n v="450.24"/>
    <n v="0"/>
    <n v="0"/>
    <n v="0"/>
  </r>
  <r>
    <x v="4"/>
    <x v="10"/>
    <x v="147"/>
    <n v="21329.278999999999"/>
    <n v="1777.4399166999999"/>
    <n v="446.88"/>
    <n v="0"/>
    <n v="0"/>
    <n v="0"/>
  </r>
  <r>
    <x v="4"/>
    <x v="10"/>
    <x v="148"/>
    <n v="21168"/>
    <n v="1764"/>
    <n v="441"/>
    <n v="0"/>
    <n v="0"/>
    <n v="0"/>
  </r>
  <r>
    <x v="4"/>
    <x v="10"/>
    <x v="149"/>
    <n v="21117.598999999998"/>
    <n v="1759.7999167"/>
    <n v="435.96"/>
    <n v="0"/>
    <n v="0"/>
    <n v="0"/>
  </r>
  <r>
    <x v="4"/>
    <x v="10"/>
    <x v="150"/>
    <n v="21117.598999999998"/>
    <n v="1759.7999167"/>
    <n v="435.96"/>
    <n v="0"/>
    <n v="0"/>
    <n v="0"/>
  </r>
  <r>
    <x v="4"/>
    <x v="10"/>
    <x v="151"/>
    <n v="21208.32"/>
    <n v="1767.36"/>
    <n v="439.32"/>
    <n v="0"/>
    <n v="0"/>
    <n v="0"/>
  </r>
  <r>
    <x v="4"/>
    <x v="10"/>
    <x v="152"/>
    <n v="21168"/>
    <n v="1764"/>
    <n v="438.48"/>
    <n v="0"/>
    <n v="0"/>
    <n v="0"/>
  </r>
  <r>
    <x v="4"/>
    <x v="10"/>
    <x v="153"/>
    <n v="21127.679"/>
    <n v="1760.6399167"/>
    <n v="434.28"/>
    <n v="0"/>
    <n v="0"/>
    <n v="0"/>
  </r>
  <r>
    <x v="4"/>
    <x v="10"/>
    <x v="154"/>
    <n v="21208.32"/>
    <n v="1767.36"/>
    <n v="424.2"/>
    <n v="0"/>
    <n v="0"/>
    <n v="0"/>
  </r>
  <r>
    <x v="4"/>
    <x v="10"/>
    <x v="155"/>
    <n v="21299.039000000001"/>
    <n v="1774.9199166999999"/>
    <n v="435.12"/>
    <n v="0"/>
    <n v="0"/>
    <n v="0"/>
  </r>
  <r>
    <x v="4"/>
    <x v="10"/>
    <x v="156"/>
    <n v="21359.52"/>
    <n v="1779.96"/>
    <n v="440.16"/>
    <n v="0"/>
    <n v="0"/>
    <n v="0"/>
  </r>
  <r>
    <x v="4"/>
    <x v="10"/>
    <x v="157"/>
    <n v="21702.239000000001"/>
    <n v="1808.5199167000001"/>
    <n v="454.44"/>
    <n v="0"/>
    <n v="0"/>
    <n v="0"/>
  </r>
  <r>
    <x v="4"/>
    <x v="10"/>
    <x v="158"/>
    <n v="21762.719000000001"/>
    <n v="1813.5599167"/>
    <n v="453.6"/>
    <n v="0"/>
    <n v="0"/>
    <n v="0"/>
  </r>
  <r>
    <x v="4"/>
    <x v="10"/>
    <x v="159"/>
    <n v="21742.559000000001"/>
    <n v="1811.8799167"/>
    <n v="449.4"/>
    <n v="0"/>
    <n v="0"/>
    <n v="0"/>
  </r>
  <r>
    <x v="4"/>
    <x v="10"/>
    <x v="160"/>
    <n v="21903.839"/>
    <n v="1825.3199167"/>
    <n v="456.12"/>
    <n v="0"/>
    <n v="0"/>
    <n v="0"/>
  </r>
  <r>
    <x v="4"/>
    <x v="10"/>
    <x v="161"/>
    <n v="22024.798999999999"/>
    <n v="1835.3999166999999"/>
    <n v="462.84"/>
    <n v="0"/>
    <n v="0"/>
    <n v="0"/>
  </r>
  <r>
    <x v="4"/>
    <x v="10"/>
    <x v="162"/>
    <n v="21853.439999999999"/>
    <n v="1821.12"/>
    <n v="457.8"/>
    <n v="0"/>
    <n v="0"/>
    <n v="0"/>
  </r>
  <r>
    <x v="4"/>
    <x v="10"/>
    <x v="163"/>
    <n v="21782.880000000001"/>
    <n v="1815.24"/>
    <n v="462"/>
    <n v="0"/>
    <n v="0"/>
    <n v="0"/>
  </r>
  <r>
    <x v="4"/>
    <x v="10"/>
    <x v="164"/>
    <n v="21803.039000000001"/>
    <n v="1816.9199166999999"/>
    <n v="462.84"/>
    <n v="0"/>
    <n v="0"/>
    <n v="0"/>
  </r>
  <r>
    <x v="4"/>
    <x v="10"/>
    <x v="165"/>
    <n v="21782.880000000001"/>
    <n v="1815.24"/>
    <n v="462"/>
    <n v="0"/>
    <n v="0"/>
    <n v="0"/>
  </r>
  <r>
    <x v="4"/>
    <x v="10"/>
    <x v="166"/>
    <n v="21762.719000000001"/>
    <n v="1813.5599167"/>
    <n v="462"/>
    <n v="0"/>
    <n v="0"/>
    <n v="0"/>
  </r>
  <r>
    <x v="4"/>
    <x v="10"/>
    <x v="167"/>
    <n v="21762.719000000001"/>
    <n v="1813.5599167"/>
    <n v="460.32"/>
    <n v="0"/>
    <n v="0"/>
    <n v="0"/>
  </r>
  <r>
    <x v="4"/>
    <x v="10"/>
    <x v="168"/>
    <n v="21661.919000000002"/>
    <n v="1805.1599166999999"/>
    <n v="456.12"/>
    <n v="0"/>
    <n v="0"/>
    <n v="0"/>
  </r>
  <r>
    <x v="4"/>
    <x v="10"/>
    <x v="169"/>
    <n v="21631.679"/>
    <n v="1802.6399167"/>
    <n v="451.08"/>
    <n v="0"/>
    <n v="0"/>
    <n v="0"/>
  </r>
  <r>
    <x v="4"/>
    <x v="10"/>
    <x v="170"/>
    <n v="21510.719000000001"/>
    <n v="1792.5599167"/>
    <n v="447.72"/>
    <n v="0"/>
    <n v="0"/>
    <n v="0"/>
  </r>
  <r>
    <x v="4"/>
    <x v="10"/>
    <x v="171"/>
    <n v="21510.719000000001"/>
    <n v="1792.5599167"/>
    <n v="446.88"/>
    <n v="0"/>
    <n v="0"/>
    <n v="0"/>
  </r>
  <r>
    <x v="4"/>
    <x v="10"/>
    <x v="172"/>
    <n v="21530.880000000001"/>
    <n v="1794.24"/>
    <n v="446.88"/>
    <n v="0"/>
    <n v="0"/>
    <n v="0"/>
  </r>
  <r>
    <x v="4"/>
    <x v="10"/>
    <x v="173"/>
    <n v="21561.118999999999"/>
    <n v="1796.7599167000001"/>
    <n v="448.56"/>
    <n v="0"/>
    <n v="0"/>
    <n v="0"/>
  </r>
  <r>
    <x v="4"/>
    <x v="10"/>
    <x v="174"/>
    <n v="21601.439999999999"/>
    <n v="1800.12"/>
    <n v="449.4"/>
    <n v="0"/>
    <n v="0"/>
    <n v="0"/>
  </r>
  <r>
    <x v="4"/>
    <x v="10"/>
    <x v="175"/>
    <n v="21732.478999999999"/>
    <n v="1811.0399167"/>
    <n v="452.76"/>
    <n v="0"/>
    <n v="0"/>
    <n v="0"/>
  </r>
  <r>
    <x v="4"/>
    <x v="10"/>
    <x v="176"/>
    <n v="21641.759999999998"/>
    <n v="1803.48"/>
    <n v="455.28"/>
    <n v="0"/>
    <n v="0"/>
    <n v="0"/>
  </r>
  <r>
    <x v="4"/>
    <x v="10"/>
    <x v="177"/>
    <n v="20845.439999999999"/>
    <n v="1737.12"/>
    <n v="435.96"/>
    <n v="0"/>
    <n v="0"/>
    <n v="0"/>
  </r>
  <r>
    <x v="4"/>
    <x v="10"/>
    <x v="178"/>
    <n v="16148.159"/>
    <n v="1345.6799166999999"/>
    <n v="332.64"/>
    <n v="0"/>
    <n v="0"/>
    <n v="0"/>
  </r>
  <r>
    <x v="4"/>
    <x v="10"/>
    <x v="179"/>
    <n v="18738.719000000001"/>
    <n v="1561.5599167"/>
    <n v="372.12"/>
    <n v="0"/>
    <n v="0"/>
    <n v="0"/>
  </r>
  <r>
    <x v="4"/>
    <x v="10"/>
    <x v="180"/>
    <n v="19958.399000000001"/>
    <n v="1663.1999166999999"/>
    <n v="385.56"/>
    <n v="0"/>
    <n v="0"/>
    <n v="0"/>
  </r>
  <r>
    <x v="4"/>
    <x v="10"/>
    <x v="181"/>
    <n v="19867.679"/>
    <n v="1655.6399167"/>
    <n v="383.88"/>
    <n v="0"/>
    <n v="0"/>
    <n v="0"/>
  </r>
  <r>
    <x v="4"/>
    <x v="10"/>
    <x v="182"/>
    <n v="19998.719000000001"/>
    <n v="1666.5599167"/>
    <n v="383.04"/>
    <n v="0"/>
    <n v="0"/>
    <n v="0"/>
  </r>
  <r>
    <x v="4"/>
    <x v="10"/>
    <x v="183"/>
    <n v="20099.52"/>
    <n v="1674.96"/>
    <n v="391.44"/>
    <n v="0"/>
    <n v="0"/>
    <n v="0"/>
  </r>
  <r>
    <x v="4"/>
    <x v="10"/>
    <x v="184"/>
    <n v="20049.118999999999"/>
    <n v="1670.7599167000001"/>
    <n v="388.92"/>
    <n v="0"/>
    <n v="0"/>
    <n v="0"/>
  </r>
  <r>
    <x v="4"/>
    <x v="10"/>
    <x v="185"/>
    <n v="20280.958999999999"/>
    <n v="1690.0799167"/>
    <n v="397.32"/>
    <n v="0"/>
    <n v="0"/>
    <n v="0"/>
  </r>
  <r>
    <x v="4"/>
    <x v="10"/>
    <x v="186"/>
    <n v="20512.798999999999"/>
    <n v="1709.3999166999999"/>
    <n v="406.56"/>
    <n v="0"/>
    <n v="0"/>
    <n v="0"/>
  </r>
  <r>
    <x v="4"/>
    <x v="10"/>
    <x v="187"/>
    <n v="20573.278999999999"/>
    <n v="1714.4399166999999"/>
    <n v="409.08"/>
    <n v="0"/>
    <n v="0"/>
    <n v="0"/>
  </r>
  <r>
    <x v="4"/>
    <x v="10"/>
    <x v="188"/>
    <n v="20442.239000000001"/>
    <n v="1703.5199167000001"/>
    <n v="398.16"/>
    <n v="0"/>
    <n v="0"/>
    <n v="0"/>
  </r>
  <r>
    <x v="4"/>
    <x v="10"/>
    <x v="189"/>
    <n v="20492.64"/>
    <n v="1707.72"/>
    <n v="403.2"/>
    <n v="0"/>
    <n v="0"/>
    <n v="0"/>
  </r>
  <r>
    <x v="4"/>
    <x v="10"/>
    <x v="190"/>
    <n v="20714.399000000001"/>
    <n v="1726.1999166999999"/>
    <n v="409.08"/>
    <n v="0"/>
    <n v="0"/>
    <n v="0"/>
  </r>
  <r>
    <x v="4"/>
    <x v="10"/>
    <x v="191"/>
    <n v="20734.560000000001"/>
    <n v="1727.88"/>
    <n v="409.92"/>
    <n v="0"/>
    <n v="0"/>
    <n v="0"/>
  </r>
  <r>
    <x v="4"/>
    <x v="10"/>
    <x v="192"/>
    <n v="20905.919000000002"/>
    <n v="1742.1599166999999"/>
    <n v="424.2"/>
    <n v="0"/>
    <n v="0"/>
    <n v="0"/>
  </r>
  <r>
    <x v="4"/>
    <x v="10"/>
    <x v="193"/>
    <n v="21016.798999999999"/>
    <n v="1751.3999166999999"/>
    <n v="425.04"/>
    <n v="0"/>
    <n v="0"/>
    <n v="0"/>
  </r>
  <r>
    <x v="4"/>
    <x v="10"/>
    <x v="194"/>
    <n v="21067.200000000001"/>
    <n v="1755.6"/>
    <n v="429.24"/>
    <n v="0"/>
    <n v="0"/>
    <n v="0"/>
  </r>
  <r>
    <x v="4"/>
    <x v="10"/>
    <x v="195"/>
    <n v="21036.958999999999"/>
    <n v="1753.0799167"/>
    <n v="428.4"/>
    <n v="0"/>
    <n v="0"/>
    <n v="0"/>
  </r>
  <r>
    <x v="4"/>
    <x v="10"/>
    <x v="196"/>
    <n v="20996.639999999999"/>
    <n v="1749.72"/>
    <n v="428.4"/>
    <n v="0"/>
    <n v="0"/>
    <n v="0"/>
  </r>
  <r>
    <x v="4"/>
    <x v="10"/>
    <x v="197"/>
    <n v="21016.798999999999"/>
    <n v="1751.3999166999999"/>
    <n v="427.56"/>
    <n v="0"/>
    <n v="0"/>
    <n v="0"/>
  </r>
  <r>
    <x v="4"/>
    <x v="10"/>
    <x v="198"/>
    <n v="20916"/>
    <n v="1743"/>
    <n v="421.68"/>
    <n v="0"/>
    <n v="0"/>
    <n v="0"/>
  </r>
  <r>
    <x v="4"/>
    <x v="10"/>
    <x v="199"/>
    <n v="20986.560000000001"/>
    <n v="1748.88"/>
    <n v="420"/>
    <n v="0"/>
    <n v="0"/>
    <n v="0"/>
  </r>
  <r>
    <x v="4"/>
    <x v="10"/>
    <x v="200"/>
    <n v="20885.759999999998"/>
    <n v="1740.48"/>
    <n v="410.76"/>
    <n v="0"/>
    <n v="0"/>
    <n v="0"/>
  </r>
  <r>
    <x v="4"/>
    <x v="10"/>
    <x v="201"/>
    <n v="20774.88"/>
    <n v="1731.24"/>
    <n v="406.56"/>
    <n v="0"/>
    <n v="0"/>
    <n v="0"/>
  </r>
  <r>
    <x v="4"/>
    <x v="10"/>
    <x v="202"/>
    <n v="20795.039000000001"/>
    <n v="1732.9199166999999"/>
    <n v="408.24"/>
    <n v="0"/>
    <n v="0"/>
    <n v="0"/>
  </r>
  <r>
    <x v="4"/>
    <x v="10"/>
    <x v="203"/>
    <n v="20946.239000000001"/>
    <n v="1745.5199167000001"/>
    <n v="411.6"/>
    <n v="0"/>
    <n v="0"/>
    <n v="0"/>
  </r>
  <r>
    <x v="4"/>
    <x v="10"/>
    <x v="204"/>
    <n v="20835.359"/>
    <n v="1736.2799167000001"/>
    <n v="409.92"/>
    <n v="0"/>
    <n v="0"/>
    <n v="0"/>
  </r>
  <r>
    <x v="4"/>
    <x v="10"/>
    <x v="205"/>
    <n v="20704.32"/>
    <n v="1725.36"/>
    <n v="403.2"/>
    <n v="0"/>
    <n v="0"/>
    <n v="0"/>
  </r>
  <r>
    <x v="4"/>
    <x v="10"/>
    <x v="206"/>
    <n v="20643.839"/>
    <n v="1720.3199167"/>
    <n v="396.48"/>
    <n v="0"/>
    <n v="0"/>
    <n v="0"/>
  </r>
  <r>
    <x v="4"/>
    <x v="10"/>
    <x v="207"/>
    <n v="20563.2"/>
    <n v="1713.6"/>
    <n v="388.92"/>
    <n v="0"/>
    <n v="0"/>
    <n v="0"/>
  </r>
  <r>
    <x v="4"/>
    <x v="10"/>
    <x v="208"/>
    <n v="20492.64"/>
    <n v="1707.72"/>
    <n v="383.88"/>
    <n v="0"/>
    <n v="0"/>
    <n v="0"/>
  </r>
  <r>
    <x v="4"/>
    <x v="10"/>
    <x v="209"/>
    <n v="20432.159"/>
    <n v="1702.6799166999999"/>
    <n v="387.24"/>
    <n v="0"/>
    <n v="0"/>
    <n v="0"/>
  </r>
  <r>
    <x v="4"/>
    <x v="10"/>
    <x v="210"/>
    <n v="20532.958999999999"/>
    <n v="1711.0799167"/>
    <n v="394.8"/>
    <n v="0"/>
    <n v="0"/>
    <n v="0"/>
  </r>
  <r>
    <x v="4"/>
    <x v="10"/>
    <x v="211"/>
    <n v="20623.679"/>
    <n v="1718.6399167"/>
    <n v="400.68"/>
    <n v="0"/>
    <n v="0"/>
    <n v="0"/>
  </r>
  <r>
    <x v="4"/>
    <x v="10"/>
    <x v="212"/>
    <n v="20704.32"/>
    <n v="1725.36"/>
    <n v="402.36"/>
    <n v="0"/>
    <n v="0"/>
    <n v="0"/>
  </r>
  <r>
    <x v="4"/>
    <x v="10"/>
    <x v="213"/>
    <n v="20764.798999999999"/>
    <n v="1730.3999166999999"/>
    <n v="405.72"/>
    <n v="0"/>
    <n v="0"/>
    <n v="0"/>
  </r>
  <r>
    <x v="4"/>
    <x v="10"/>
    <x v="214"/>
    <n v="20764.798999999999"/>
    <n v="1730.3999166999999"/>
    <n v="404.88"/>
    <n v="0"/>
    <n v="0"/>
    <n v="0"/>
  </r>
  <r>
    <x v="4"/>
    <x v="10"/>
    <x v="215"/>
    <n v="20714.399000000001"/>
    <n v="1726.1999166999999"/>
    <n v="404.04"/>
    <n v="0"/>
    <n v="0"/>
    <n v="0"/>
  </r>
  <r>
    <x v="4"/>
    <x v="10"/>
    <x v="216"/>
    <n v="20502.719000000001"/>
    <n v="1708.5599167"/>
    <n v="390.6"/>
    <n v="0"/>
    <n v="0"/>
    <n v="0"/>
  </r>
  <r>
    <x v="4"/>
    <x v="10"/>
    <x v="217"/>
    <n v="20371.679"/>
    <n v="1697.6399167"/>
    <n v="388.08"/>
    <n v="0"/>
    <n v="0"/>
    <n v="0"/>
  </r>
  <r>
    <x v="4"/>
    <x v="10"/>
    <x v="218"/>
    <n v="20220.478999999999"/>
    <n v="1685.0399167"/>
    <n v="383.88"/>
    <n v="0"/>
    <n v="0"/>
    <n v="0"/>
  </r>
  <r>
    <x v="4"/>
    <x v="10"/>
    <x v="219"/>
    <n v="20109.598999999998"/>
    <n v="1675.7999167"/>
    <n v="384.72"/>
    <n v="0"/>
    <n v="0"/>
    <n v="0"/>
  </r>
  <r>
    <x v="4"/>
    <x v="10"/>
    <x v="220"/>
    <n v="20109.598999999998"/>
    <n v="1675.7999167"/>
    <n v="387.24"/>
    <n v="0"/>
    <n v="0"/>
    <n v="0"/>
  </r>
  <r>
    <x v="4"/>
    <x v="10"/>
    <x v="221"/>
    <n v="19867.679"/>
    <n v="1655.6399167"/>
    <n v="381.36"/>
    <n v="0"/>
    <n v="0"/>
    <n v="0"/>
  </r>
  <r>
    <x v="4"/>
    <x v="10"/>
    <x v="222"/>
    <n v="19726.560000000001"/>
    <n v="1643.88"/>
    <n v="378.84"/>
    <n v="0"/>
    <n v="0"/>
    <n v="0"/>
  </r>
  <r>
    <x v="4"/>
    <x v="10"/>
    <x v="223"/>
    <n v="19545.12"/>
    <n v="1628.76"/>
    <n v="375.48"/>
    <n v="0"/>
    <n v="0"/>
    <n v="0"/>
  </r>
  <r>
    <x v="4"/>
    <x v="10"/>
    <x v="224"/>
    <n v="19202.399000000001"/>
    <n v="1600.1999166999999"/>
    <n v="362.04"/>
    <n v="0"/>
    <n v="0"/>
    <n v="0"/>
  </r>
  <r>
    <x v="4"/>
    <x v="10"/>
    <x v="225"/>
    <n v="19000.798999999999"/>
    <n v="1583.3999166999999"/>
    <n v="358.68"/>
    <n v="0"/>
    <n v="0"/>
    <n v="0"/>
  </r>
  <r>
    <x v="4"/>
    <x v="10"/>
    <x v="226"/>
    <n v="18889.919000000002"/>
    <n v="1574.1599166999999"/>
    <n v="346.92"/>
    <n v="0"/>
    <n v="0"/>
    <n v="0"/>
  </r>
  <r>
    <x v="4"/>
    <x v="10"/>
    <x v="227"/>
    <n v="18617.759999999998"/>
    <n v="1551.48"/>
    <n v="340.2"/>
    <n v="0"/>
    <n v="0"/>
    <n v="0"/>
  </r>
  <r>
    <x v="4"/>
    <x v="10"/>
    <x v="228"/>
    <n v="18688.32"/>
    <n v="1557.36"/>
    <n v="341.04"/>
    <n v="0"/>
    <n v="0"/>
    <n v="0"/>
  </r>
  <r>
    <x v="4"/>
    <x v="10"/>
    <x v="229"/>
    <n v="18577.439999999999"/>
    <n v="1548.12"/>
    <n v="337.68"/>
    <n v="0"/>
    <n v="0"/>
    <n v="0"/>
  </r>
  <r>
    <x v="4"/>
    <x v="10"/>
    <x v="230"/>
    <n v="18486.719000000001"/>
    <n v="1540.5599167"/>
    <n v="339.36"/>
    <n v="0"/>
    <n v="0"/>
    <n v="0"/>
  </r>
  <r>
    <x v="4"/>
    <x v="10"/>
    <x v="231"/>
    <n v="18365.759999999998"/>
    <n v="1530.48"/>
    <n v="339.36"/>
    <n v="0"/>
    <n v="0"/>
    <n v="0"/>
  </r>
  <r>
    <x v="4"/>
    <x v="10"/>
    <x v="232"/>
    <n v="18345.598999999998"/>
    <n v="1528.7999167"/>
    <n v="343.56"/>
    <n v="0"/>
    <n v="0"/>
    <n v="0"/>
  </r>
  <r>
    <x v="4"/>
    <x v="10"/>
    <x v="233"/>
    <n v="18154.080000000002"/>
    <n v="1512.84"/>
    <n v="333.48"/>
    <n v="0"/>
    <n v="0"/>
    <n v="0"/>
  </r>
  <r>
    <x v="4"/>
    <x v="10"/>
    <x v="234"/>
    <n v="17902.080000000002"/>
    <n v="1491.84"/>
    <n v="320.88"/>
    <n v="0"/>
    <n v="0"/>
    <n v="0"/>
  </r>
  <r>
    <x v="4"/>
    <x v="10"/>
    <x v="235"/>
    <n v="17640"/>
    <n v="1470"/>
    <n v="303.24"/>
    <n v="0"/>
    <n v="0"/>
    <n v="0"/>
  </r>
  <r>
    <x v="4"/>
    <x v="10"/>
    <x v="236"/>
    <n v="17418.239000000001"/>
    <n v="1451.5199167000001"/>
    <n v="297.36"/>
    <n v="0"/>
    <n v="0"/>
    <n v="0"/>
  </r>
  <r>
    <x v="4"/>
    <x v="10"/>
    <x v="237"/>
    <n v="17125.919000000002"/>
    <n v="1427.1599166999999"/>
    <n v="283.92"/>
    <n v="0"/>
    <n v="0"/>
    <n v="0"/>
  </r>
  <r>
    <x v="4"/>
    <x v="10"/>
    <x v="238"/>
    <n v="16884"/>
    <n v="1407"/>
    <n v="273.83999999999997"/>
    <n v="0"/>
    <n v="0"/>
    <n v="0"/>
  </r>
  <r>
    <x v="4"/>
    <x v="10"/>
    <x v="239"/>
    <n v="16611.839"/>
    <n v="1384.3199167"/>
    <n v="265.44"/>
    <n v="0"/>
    <n v="0"/>
    <n v="0"/>
  </r>
  <r>
    <x v="4"/>
    <x v="10"/>
    <x v="240"/>
    <n v="16359.839"/>
    <n v="1363.3199167"/>
    <n v="258.72000000000003"/>
    <n v="0"/>
    <n v="0"/>
    <n v="0"/>
  </r>
  <r>
    <x v="4"/>
    <x v="10"/>
    <x v="241"/>
    <n v="16138.08"/>
    <n v="1344.84"/>
    <n v="253.68"/>
    <n v="0"/>
    <n v="0"/>
    <n v="0"/>
  </r>
  <r>
    <x v="4"/>
    <x v="10"/>
    <x v="242"/>
    <n v="16047.359"/>
    <n v="1337.2799167000001"/>
    <n v="257.88"/>
    <n v="0"/>
    <n v="0"/>
    <n v="0"/>
  </r>
  <r>
    <x v="4"/>
    <x v="10"/>
    <x v="243"/>
    <n v="15956.64"/>
    <n v="1329.72"/>
    <n v="257.04000000000002"/>
    <n v="0"/>
    <n v="0"/>
    <n v="0"/>
  </r>
  <r>
    <x v="4"/>
    <x v="10"/>
    <x v="244"/>
    <n v="15765.12"/>
    <n v="1313.76"/>
    <n v="251.16"/>
    <n v="0"/>
    <n v="0"/>
    <n v="0"/>
  </r>
  <r>
    <x v="4"/>
    <x v="10"/>
    <x v="245"/>
    <n v="15654.24"/>
    <n v="1304.52"/>
    <n v="246.96"/>
    <n v="0"/>
    <n v="0"/>
    <n v="0"/>
  </r>
  <r>
    <x v="4"/>
    <x v="10"/>
    <x v="246"/>
    <n v="15472.799000000001"/>
    <n v="1289.3999166999999"/>
    <n v="225.96"/>
    <n v="0"/>
    <n v="0"/>
    <n v="0"/>
  </r>
  <r>
    <x v="4"/>
    <x v="10"/>
    <x v="247"/>
    <n v="15392.159"/>
    <n v="1282.6799166999999"/>
    <n v="223.44"/>
    <n v="0"/>
    <n v="0"/>
    <n v="0"/>
  </r>
  <r>
    <x v="4"/>
    <x v="10"/>
    <x v="248"/>
    <n v="15301.44"/>
    <n v="1275.1199999999999"/>
    <n v="219.24"/>
    <n v="0"/>
    <n v="0"/>
    <n v="0"/>
  </r>
  <r>
    <x v="4"/>
    <x v="10"/>
    <x v="249"/>
    <n v="15170.398999999999"/>
    <n v="1264.1999166999999"/>
    <n v="213.36"/>
    <n v="0"/>
    <n v="0"/>
    <n v="0"/>
  </r>
  <r>
    <x v="4"/>
    <x v="10"/>
    <x v="250"/>
    <n v="14999.039000000001"/>
    <n v="1249.9199166999999"/>
    <n v="212.52"/>
    <n v="0"/>
    <n v="0"/>
    <n v="0"/>
  </r>
  <r>
    <x v="4"/>
    <x v="10"/>
    <x v="251"/>
    <n v="14374.08"/>
    <n v="1197.8399999999999"/>
    <n v="194.88"/>
    <n v="0"/>
    <n v="0"/>
    <n v="0"/>
  </r>
  <r>
    <x v="4"/>
    <x v="10"/>
    <x v="252"/>
    <n v="13739.039000000001"/>
    <n v="1144.9199166999999"/>
    <n v="213.36"/>
    <n v="0"/>
    <n v="0"/>
    <n v="0"/>
  </r>
  <r>
    <x v="4"/>
    <x v="10"/>
    <x v="253"/>
    <n v="13608"/>
    <n v="1134"/>
    <n v="210"/>
    <n v="0"/>
    <n v="0"/>
    <n v="0"/>
  </r>
  <r>
    <x v="4"/>
    <x v="10"/>
    <x v="254"/>
    <n v="13356"/>
    <n v="1113"/>
    <n v="204.12"/>
    <n v="0"/>
    <n v="0"/>
    <n v="0"/>
  </r>
  <r>
    <x v="4"/>
    <x v="10"/>
    <x v="255"/>
    <n v="13104"/>
    <n v="1092"/>
    <n v="199.08"/>
    <n v="0"/>
    <n v="0"/>
    <n v="0"/>
  </r>
  <r>
    <x v="4"/>
    <x v="10"/>
    <x v="256"/>
    <n v="13043.52"/>
    <n v="1086.96"/>
    <n v="194.88"/>
    <n v="0"/>
    <n v="0"/>
    <n v="0"/>
  </r>
  <r>
    <x v="4"/>
    <x v="10"/>
    <x v="257"/>
    <n v="13003.2"/>
    <n v="1083.5999999999999"/>
    <n v="191.52"/>
    <n v="0"/>
    <n v="0"/>
    <n v="0"/>
  </r>
  <r>
    <x v="4"/>
    <x v="10"/>
    <x v="258"/>
    <n v="12852"/>
    <n v="1071"/>
    <n v="182.28"/>
    <n v="0"/>
    <n v="0"/>
    <n v="0"/>
  </r>
  <r>
    <x v="4"/>
    <x v="10"/>
    <x v="259"/>
    <n v="12720.959000000001"/>
    <n v="1060.0799167"/>
    <n v="178.92"/>
    <n v="0"/>
    <n v="0"/>
    <n v="0"/>
  </r>
  <r>
    <x v="4"/>
    <x v="10"/>
    <x v="260"/>
    <n v="12600"/>
    <n v="1050"/>
    <n v="171.36"/>
    <n v="0"/>
    <n v="0"/>
    <n v="0"/>
  </r>
  <r>
    <x v="4"/>
    <x v="10"/>
    <x v="261"/>
    <n v="12489.12"/>
    <n v="1040.76"/>
    <n v="168"/>
    <n v="0"/>
    <n v="0"/>
    <n v="0"/>
  </r>
  <r>
    <x v="4"/>
    <x v="10"/>
    <x v="262"/>
    <n v="12418.56"/>
    <n v="1034.8800000000001"/>
    <n v="167.16"/>
    <n v="0"/>
    <n v="0"/>
    <n v="0"/>
  </r>
  <r>
    <x v="4"/>
    <x v="10"/>
    <x v="263"/>
    <n v="12358.08"/>
    <n v="1029.8399999999999"/>
    <n v="168"/>
    <n v="0"/>
    <n v="0"/>
    <n v="0"/>
  </r>
  <r>
    <x v="4"/>
    <x v="10"/>
    <x v="264"/>
    <n v="12327.839"/>
    <n v="1027.3199167"/>
    <n v="163.80000000000001"/>
    <n v="0"/>
    <n v="0"/>
    <n v="0"/>
  </r>
  <r>
    <x v="4"/>
    <x v="10"/>
    <x v="265"/>
    <n v="12126.24"/>
    <n v="1010.52"/>
    <n v="162.96"/>
    <n v="0"/>
    <n v="0"/>
    <n v="0"/>
  </r>
  <r>
    <x v="4"/>
    <x v="10"/>
    <x v="266"/>
    <n v="12005.279"/>
    <n v="1000.4399167"/>
    <n v="157.91999999999999"/>
    <n v="0"/>
    <n v="0"/>
    <n v="0"/>
  </r>
  <r>
    <x v="4"/>
    <x v="10"/>
    <x v="267"/>
    <n v="11904.48"/>
    <n v="992.04"/>
    <n v="153.72"/>
    <n v="0"/>
    <n v="0"/>
    <n v="0"/>
  </r>
  <r>
    <x v="4"/>
    <x v="10"/>
    <x v="268"/>
    <n v="11833.92"/>
    <n v="986.16"/>
    <n v="152.88"/>
    <n v="0"/>
    <n v="0"/>
    <n v="0"/>
  </r>
  <r>
    <x v="4"/>
    <x v="10"/>
    <x v="269"/>
    <n v="11793.6"/>
    <n v="982.8"/>
    <n v="151.19999999999999"/>
    <n v="0"/>
    <n v="0"/>
    <n v="0"/>
  </r>
  <r>
    <x v="4"/>
    <x v="10"/>
    <x v="270"/>
    <n v="11712.959000000001"/>
    <n v="976.07991670000001"/>
    <n v="147.84"/>
    <n v="0"/>
    <n v="0"/>
    <n v="0"/>
  </r>
  <r>
    <x v="4"/>
    <x v="10"/>
    <x v="271"/>
    <n v="11571.839"/>
    <n v="964.31991670000002"/>
    <n v="146.16"/>
    <n v="0"/>
    <n v="0"/>
    <n v="0"/>
  </r>
  <r>
    <x v="4"/>
    <x v="10"/>
    <x v="272"/>
    <n v="11511.36"/>
    <n v="959.28"/>
    <n v="147"/>
    <n v="0"/>
    <n v="0"/>
    <n v="0"/>
  </r>
  <r>
    <x v="4"/>
    <x v="10"/>
    <x v="273"/>
    <n v="11491.2"/>
    <n v="957.6"/>
    <n v="149.52000000000001"/>
    <n v="0"/>
    <n v="0"/>
    <n v="0"/>
  </r>
  <r>
    <x v="4"/>
    <x v="10"/>
    <x v="274"/>
    <n v="11440.8"/>
    <n v="953.4"/>
    <n v="147"/>
    <n v="0"/>
    <n v="0"/>
    <n v="0"/>
  </r>
  <r>
    <x v="4"/>
    <x v="10"/>
    <x v="275"/>
    <n v="11370.24"/>
    <n v="947.52"/>
    <n v="144.47999999999999"/>
    <n v="0"/>
    <n v="0"/>
    <n v="0"/>
  </r>
  <r>
    <x v="4"/>
    <x v="10"/>
    <x v="276"/>
    <n v="11410.558999999999"/>
    <n v="950.87991669999997"/>
    <n v="142.80000000000001"/>
    <n v="0"/>
    <n v="0"/>
    <n v="0"/>
  </r>
  <r>
    <x v="4"/>
    <x v="10"/>
    <x v="277"/>
    <n v="11329.92"/>
    <n v="944.16"/>
    <n v="141.96"/>
    <n v="0"/>
    <n v="0"/>
    <n v="0"/>
  </r>
  <r>
    <x v="4"/>
    <x v="10"/>
    <x v="278"/>
    <n v="11279.52"/>
    <n v="939.96"/>
    <n v="144.47999999999999"/>
    <n v="0"/>
    <n v="0"/>
    <n v="0"/>
  </r>
  <r>
    <x v="4"/>
    <x v="10"/>
    <x v="279"/>
    <n v="11279.52"/>
    <n v="939.96"/>
    <n v="144.47999999999999"/>
    <n v="0"/>
    <n v="0"/>
    <n v="0"/>
  </r>
  <r>
    <x v="4"/>
    <x v="10"/>
    <x v="280"/>
    <n v="11229.119000000001"/>
    <n v="935.75991669999996"/>
    <n v="147.84"/>
    <n v="0"/>
    <n v="0"/>
    <n v="0"/>
  </r>
  <r>
    <x v="4"/>
    <x v="10"/>
    <x v="281"/>
    <n v="11178.72"/>
    <n v="931.56"/>
    <n v="145.32"/>
    <n v="0"/>
    <n v="0"/>
    <n v="0"/>
  </r>
  <r>
    <x v="4"/>
    <x v="10"/>
    <x v="282"/>
    <n v="11098.08"/>
    <n v="924.84"/>
    <n v="144.47999999999999"/>
    <n v="0"/>
    <n v="0"/>
    <n v="0"/>
  </r>
  <r>
    <x v="4"/>
    <x v="10"/>
    <x v="283"/>
    <n v="11067.839"/>
    <n v="922.31991670000002"/>
    <n v="144.47999999999999"/>
    <n v="0"/>
    <n v="0"/>
    <n v="0"/>
  </r>
  <r>
    <x v="4"/>
    <x v="10"/>
    <x v="284"/>
    <n v="10967.04"/>
    <n v="913.92"/>
    <n v="143.63999999999999"/>
    <n v="0"/>
    <n v="0"/>
    <n v="0"/>
  </r>
  <r>
    <x v="4"/>
    <x v="10"/>
    <x v="285"/>
    <n v="10946.88"/>
    <n v="912.24"/>
    <n v="143.63999999999999"/>
    <n v="0"/>
    <n v="0"/>
    <n v="0"/>
  </r>
  <r>
    <x v="4"/>
    <x v="10"/>
    <x v="286"/>
    <n v="11007.36"/>
    <n v="917.28"/>
    <n v="144.47999999999999"/>
    <n v="0"/>
    <n v="0"/>
    <n v="0"/>
  </r>
  <r>
    <x v="4"/>
    <x v="11"/>
    <x v="287"/>
    <n v="10936.8"/>
    <n v="911.4"/>
    <n v="144.47999999999999"/>
    <n v="0"/>
    <n v="0"/>
    <n v="0"/>
  </r>
  <r>
    <x v="4"/>
    <x v="11"/>
    <x v="0"/>
    <n v="10936.8"/>
    <n v="911.4"/>
    <n v="141.96"/>
    <n v="0"/>
    <n v="0"/>
    <n v="0"/>
  </r>
  <r>
    <x v="4"/>
    <x v="11"/>
    <x v="1"/>
    <n v="10836"/>
    <n v="903"/>
    <n v="141.96"/>
    <n v="0"/>
    <n v="0"/>
    <n v="0"/>
  </r>
  <r>
    <x v="4"/>
    <x v="11"/>
    <x v="2"/>
    <n v="10805.76"/>
    <n v="900.48"/>
    <n v="144.47999999999999"/>
    <n v="0"/>
    <n v="0"/>
    <n v="0"/>
  </r>
  <r>
    <x v="4"/>
    <x v="11"/>
    <x v="3"/>
    <n v="10795.679"/>
    <n v="899.63991669999996"/>
    <n v="146.16"/>
    <n v="0"/>
    <n v="0"/>
    <n v="0"/>
  </r>
  <r>
    <x v="4"/>
    <x v="11"/>
    <x v="4"/>
    <n v="10684.8"/>
    <n v="890.4"/>
    <n v="147.84"/>
    <n v="0"/>
    <n v="0"/>
    <n v="0"/>
  </r>
  <r>
    <x v="4"/>
    <x v="11"/>
    <x v="5"/>
    <n v="10573.92"/>
    <n v="881.16"/>
    <n v="155.4"/>
    <n v="0"/>
    <n v="0"/>
    <n v="0"/>
  </r>
  <r>
    <x v="4"/>
    <x v="11"/>
    <x v="6"/>
    <n v="10513.44"/>
    <n v="876.12"/>
    <n v="148.68"/>
    <n v="0"/>
    <n v="0"/>
    <n v="0"/>
  </r>
  <r>
    <x v="4"/>
    <x v="11"/>
    <x v="7"/>
    <n v="10493.28"/>
    <n v="874.44"/>
    <n v="141.12"/>
    <n v="0"/>
    <n v="0"/>
    <n v="0"/>
  </r>
  <r>
    <x v="4"/>
    <x v="11"/>
    <x v="8"/>
    <n v="10382.398999999999"/>
    <n v="865.19991670000002"/>
    <n v="134.4"/>
    <n v="0"/>
    <n v="0"/>
    <n v="0"/>
  </r>
  <r>
    <x v="4"/>
    <x v="11"/>
    <x v="9"/>
    <n v="10352.16"/>
    <n v="862.68"/>
    <n v="135.24"/>
    <n v="0"/>
    <n v="0"/>
    <n v="0"/>
  </r>
  <r>
    <x v="4"/>
    <x v="11"/>
    <x v="10"/>
    <n v="10311.839"/>
    <n v="859.31991670000002"/>
    <n v="130.19999999999999"/>
    <n v="0"/>
    <n v="0"/>
    <n v="0"/>
  </r>
  <r>
    <x v="4"/>
    <x v="11"/>
    <x v="11"/>
    <n v="10221.119000000001"/>
    <n v="851.75991669999996"/>
    <n v="127.68"/>
    <n v="0"/>
    <n v="0"/>
    <n v="0"/>
  </r>
  <r>
    <x v="4"/>
    <x v="11"/>
    <x v="12"/>
    <n v="10231.200000000001"/>
    <n v="852.6"/>
    <n v="130.19999999999999"/>
    <n v="0"/>
    <n v="0"/>
    <n v="0"/>
  </r>
  <r>
    <x v="4"/>
    <x v="11"/>
    <x v="13"/>
    <n v="10200.959000000001"/>
    <n v="850.07991670000001"/>
    <n v="132.72"/>
    <n v="0"/>
    <n v="0"/>
    <n v="0"/>
  </r>
  <r>
    <x v="4"/>
    <x v="11"/>
    <x v="14"/>
    <n v="10130.398999999999"/>
    <n v="844.19991670000002"/>
    <n v="130.19999999999999"/>
    <n v="0"/>
    <n v="0"/>
    <n v="0"/>
  </r>
  <r>
    <x v="4"/>
    <x v="11"/>
    <x v="15"/>
    <n v="10100.16"/>
    <n v="841.68"/>
    <n v="130.19999999999999"/>
    <n v="0"/>
    <n v="0"/>
    <n v="0"/>
  </r>
  <r>
    <x v="4"/>
    <x v="11"/>
    <x v="16"/>
    <n v="10120.32"/>
    <n v="843.36"/>
    <n v="131.88"/>
    <n v="0"/>
    <n v="0"/>
    <n v="0"/>
  </r>
  <r>
    <x v="4"/>
    <x v="11"/>
    <x v="17"/>
    <n v="10110.24"/>
    <n v="842.52"/>
    <n v="133.56"/>
    <n v="0"/>
    <n v="0"/>
    <n v="0"/>
  </r>
  <r>
    <x v="4"/>
    <x v="11"/>
    <x v="18"/>
    <n v="10100.16"/>
    <n v="841.68"/>
    <n v="130.19999999999999"/>
    <n v="0"/>
    <n v="0"/>
    <n v="0"/>
  </r>
  <r>
    <x v="4"/>
    <x v="11"/>
    <x v="19"/>
    <n v="10090.08"/>
    <n v="840.84"/>
    <n v="130.19999999999999"/>
    <n v="0"/>
    <n v="0"/>
    <n v="0"/>
  </r>
  <r>
    <x v="4"/>
    <x v="11"/>
    <x v="20"/>
    <n v="10140.48"/>
    <n v="845.04"/>
    <n v="133.56"/>
    <n v="0"/>
    <n v="0"/>
    <n v="0"/>
  </r>
  <r>
    <x v="4"/>
    <x v="11"/>
    <x v="21"/>
    <n v="10110.24"/>
    <n v="842.52"/>
    <n v="133.56"/>
    <n v="0"/>
    <n v="0"/>
    <n v="0"/>
  </r>
  <r>
    <x v="4"/>
    <x v="11"/>
    <x v="22"/>
    <n v="10090.08"/>
    <n v="840.84"/>
    <n v="126"/>
    <n v="0"/>
    <n v="0"/>
    <n v="0"/>
  </r>
  <r>
    <x v="4"/>
    <x v="11"/>
    <x v="23"/>
    <n v="9999.36"/>
    <n v="833.28"/>
    <n v="124.32"/>
    <n v="0"/>
    <n v="0"/>
    <n v="0"/>
  </r>
  <r>
    <x v="4"/>
    <x v="11"/>
    <x v="24"/>
    <n v="9979.2000000000007"/>
    <n v="831.6"/>
    <n v="122.64"/>
    <n v="0"/>
    <n v="0"/>
    <n v="0"/>
  </r>
  <r>
    <x v="4"/>
    <x v="11"/>
    <x v="25"/>
    <n v="9938.8799999999992"/>
    <n v="828.24"/>
    <n v="126"/>
    <n v="0"/>
    <n v="0"/>
    <n v="0"/>
  </r>
  <r>
    <x v="4"/>
    <x v="11"/>
    <x v="26"/>
    <n v="9938.8799999999992"/>
    <n v="828.24"/>
    <n v="131.04"/>
    <n v="0"/>
    <n v="0"/>
    <n v="0"/>
  </r>
  <r>
    <x v="4"/>
    <x v="11"/>
    <x v="27"/>
    <n v="9888.48"/>
    <n v="824.04"/>
    <n v="129.36000000000001"/>
    <n v="0"/>
    <n v="0"/>
    <n v="0"/>
  </r>
  <r>
    <x v="4"/>
    <x v="11"/>
    <x v="28"/>
    <n v="9898.5589999999993"/>
    <n v="824.87991669999997"/>
    <n v="130.19999999999999"/>
    <n v="0"/>
    <n v="0"/>
    <n v="0"/>
  </r>
  <r>
    <x v="4"/>
    <x v="11"/>
    <x v="29"/>
    <n v="9908.64"/>
    <n v="825.72"/>
    <n v="132.72"/>
    <n v="0"/>
    <n v="0"/>
    <n v="0"/>
  </r>
  <r>
    <x v="4"/>
    <x v="11"/>
    <x v="30"/>
    <n v="9838.08"/>
    <n v="819.84"/>
    <n v="128.52000000000001"/>
    <n v="0"/>
    <n v="0"/>
    <n v="0"/>
  </r>
  <r>
    <x v="4"/>
    <x v="11"/>
    <x v="31"/>
    <n v="9838.08"/>
    <n v="819.84"/>
    <n v="127.68"/>
    <n v="0"/>
    <n v="0"/>
    <n v="0"/>
  </r>
  <r>
    <x v="4"/>
    <x v="11"/>
    <x v="32"/>
    <n v="9838.08"/>
    <n v="819.84"/>
    <n v="126"/>
    <n v="0"/>
    <n v="0"/>
    <n v="0"/>
  </r>
  <r>
    <x v="4"/>
    <x v="11"/>
    <x v="33"/>
    <n v="9807.8389999999999"/>
    <n v="817.31991670000002"/>
    <n v="131.04"/>
    <n v="0"/>
    <n v="0"/>
    <n v="0"/>
  </r>
  <r>
    <x v="4"/>
    <x v="11"/>
    <x v="34"/>
    <n v="9817.92"/>
    <n v="818.16"/>
    <n v="126.84"/>
    <n v="0"/>
    <n v="0"/>
    <n v="0"/>
  </r>
  <r>
    <x v="4"/>
    <x v="11"/>
    <x v="35"/>
    <n v="9767.52"/>
    <n v="813.96"/>
    <n v="122.64"/>
    <n v="0"/>
    <n v="0"/>
    <n v="0"/>
  </r>
  <r>
    <x v="4"/>
    <x v="11"/>
    <x v="36"/>
    <n v="9676.7999999999993"/>
    <n v="806.4"/>
    <n v="120.96"/>
    <n v="0"/>
    <n v="0"/>
    <n v="0"/>
  </r>
  <r>
    <x v="4"/>
    <x v="11"/>
    <x v="37"/>
    <n v="9686.8799999999992"/>
    <n v="807.24"/>
    <n v="120.96"/>
    <n v="0"/>
    <n v="0"/>
    <n v="0"/>
  </r>
  <r>
    <x v="4"/>
    <x v="11"/>
    <x v="38"/>
    <n v="9676.7999999999993"/>
    <n v="806.4"/>
    <n v="121.8"/>
    <n v="0"/>
    <n v="0"/>
    <n v="0"/>
  </r>
  <r>
    <x v="4"/>
    <x v="11"/>
    <x v="39"/>
    <n v="9676.7999999999993"/>
    <n v="806.4"/>
    <n v="120.12"/>
    <n v="0"/>
    <n v="0"/>
    <n v="0"/>
  </r>
  <r>
    <x v="4"/>
    <x v="11"/>
    <x v="40"/>
    <n v="9636.48"/>
    <n v="803.04"/>
    <n v="119.28"/>
    <n v="0"/>
    <n v="0"/>
    <n v="0"/>
  </r>
  <r>
    <x v="4"/>
    <x v="11"/>
    <x v="41"/>
    <n v="9606.24"/>
    <n v="800.52"/>
    <n v="116.76"/>
    <n v="0"/>
    <n v="0"/>
    <n v="0"/>
  </r>
  <r>
    <x v="4"/>
    <x v="11"/>
    <x v="42"/>
    <n v="9596.16"/>
    <n v="799.68"/>
    <n v="115.92"/>
    <n v="0"/>
    <n v="0"/>
    <n v="0"/>
  </r>
  <r>
    <x v="4"/>
    <x v="11"/>
    <x v="43"/>
    <n v="9606.24"/>
    <n v="800.52"/>
    <n v="117.6"/>
    <n v="0"/>
    <n v="0"/>
    <n v="0"/>
  </r>
  <r>
    <x v="4"/>
    <x v="11"/>
    <x v="44"/>
    <n v="9626.3989999999994"/>
    <n v="802.19991670000002"/>
    <n v="120.12"/>
    <n v="0"/>
    <n v="0"/>
    <n v="0"/>
  </r>
  <r>
    <x v="4"/>
    <x v="11"/>
    <x v="45"/>
    <n v="9676.7999999999993"/>
    <n v="806.4"/>
    <n v="120.96"/>
    <n v="0"/>
    <n v="0"/>
    <n v="0"/>
  </r>
  <r>
    <x v="4"/>
    <x v="11"/>
    <x v="46"/>
    <n v="9656.64"/>
    <n v="804.72"/>
    <n v="122.64"/>
    <n v="0"/>
    <n v="0"/>
    <n v="0"/>
  </r>
  <r>
    <x v="4"/>
    <x v="11"/>
    <x v="47"/>
    <n v="9666.7199999999993"/>
    <n v="805.56"/>
    <n v="123.48"/>
    <n v="0"/>
    <n v="0"/>
    <n v="0"/>
  </r>
  <r>
    <x v="4"/>
    <x v="11"/>
    <x v="48"/>
    <n v="9737.2800000000007"/>
    <n v="811.44"/>
    <n v="125.16"/>
    <n v="0"/>
    <n v="0"/>
    <n v="0"/>
  </r>
  <r>
    <x v="4"/>
    <x v="11"/>
    <x v="49"/>
    <n v="9817.92"/>
    <n v="818.16"/>
    <n v="129.36000000000001"/>
    <n v="0"/>
    <n v="0"/>
    <n v="0"/>
  </r>
  <r>
    <x v="4"/>
    <x v="11"/>
    <x v="50"/>
    <n v="9817.92"/>
    <n v="818.16"/>
    <n v="126.84"/>
    <n v="0"/>
    <n v="0"/>
    <n v="0"/>
  </r>
  <r>
    <x v="4"/>
    <x v="11"/>
    <x v="51"/>
    <n v="9828"/>
    <n v="819"/>
    <n v="130.19999999999999"/>
    <n v="0"/>
    <n v="0"/>
    <n v="0"/>
  </r>
  <r>
    <x v="4"/>
    <x v="11"/>
    <x v="52"/>
    <n v="9858.24"/>
    <n v="821.52"/>
    <n v="131.88"/>
    <n v="0"/>
    <n v="0"/>
    <n v="0"/>
  </r>
  <r>
    <x v="4"/>
    <x v="11"/>
    <x v="53"/>
    <n v="9918.7199999999993"/>
    <n v="826.56"/>
    <n v="131.04"/>
    <n v="0"/>
    <n v="0"/>
    <n v="0"/>
  </r>
  <r>
    <x v="4"/>
    <x v="11"/>
    <x v="54"/>
    <n v="9888.48"/>
    <n v="824.04"/>
    <n v="129.36000000000001"/>
    <n v="0"/>
    <n v="0"/>
    <n v="0"/>
  </r>
  <r>
    <x v="4"/>
    <x v="11"/>
    <x v="55"/>
    <n v="9928.7999999999993"/>
    <n v="827.4"/>
    <n v="128.52000000000001"/>
    <n v="0"/>
    <n v="0"/>
    <n v="0"/>
  </r>
  <r>
    <x v="4"/>
    <x v="11"/>
    <x v="56"/>
    <n v="9938.8799999999992"/>
    <n v="828.24"/>
    <n v="128.52000000000001"/>
    <n v="0"/>
    <n v="0"/>
    <n v="0"/>
  </r>
  <r>
    <x v="4"/>
    <x v="11"/>
    <x v="57"/>
    <n v="9948.9590000000007"/>
    <n v="829.07991670000001"/>
    <n v="126"/>
    <n v="0"/>
    <n v="0"/>
    <n v="0"/>
  </r>
  <r>
    <x v="4"/>
    <x v="11"/>
    <x v="58"/>
    <n v="9979.2000000000007"/>
    <n v="831.6"/>
    <n v="123.48"/>
    <n v="0"/>
    <n v="0"/>
    <n v="0"/>
  </r>
  <r>
    <x v="4"/>
    <x v="11"/>
    <x v="59"/>
    <n v="10009.44"/>
    <n v="834.12"/>
    <n v="124.32"/>
    <n v="0"/>
    <n v="0"/>
    <n v="0"/>
  </r>
  <r>
    <x v="4"/>
    <x v="11"/>
    <x v="60"/>
    <n v="10110.24"/>
    <n v="842.52"/>
    <n v="126"/>
    <n v="0"/>
    <n v="0"/>
    <n v="0"/>
  </r>
  <r>
    <x v="4"/>
    <x v="11"/>
    <x v="61"/>
    <n v="10231.200000000001"/>
    <n v="852.6"/>
    <n v="131.88"/>
    <n v="0"/>
    <n v="0"/>
    <n v="0"/>
  </r>
  <r>
    <x v="4"/>
    <x v="11"/>
    <x v="62"/>
    <n v="10271.52"/>
    <n v="855.96"/>
    <n v="131.88"/>
    <n v="0"/>
    <n v="0"/>
    <n v="0"/>
  </r>
  <r>
    <x v="4"/>
    <x v="11"/>
    <x v="63"/>
    <n v="10271.52"/>
    <n v="855.96"/>
    <n v="126"/>
    <n v="0"/>
    <n v="0"/>
    <n v="0"/>
  </r>
  <r>
    <x v="4"/>
    <x v="11"/>
    <x v="64"/>
    <n v="10422.719999999999"/>
    <n v="868.56"/>
    <n v="131.04"/>
    <n v="0"/>
    <n v="0"/>
    <n v="0"/>
  </r>
  <r>
    <x v="4"/>
    <x v="11"/>
    <x v="65"/>
    <n v="10543.679"/>
    <n v="878.63991669999996"/>
    <n v="134.4"/>
    <n v="0"/>
    <n v="0"/>
    <n v="0"/>
  </r>
  <r>
    <x v="4"/>
    <x v="11"/>
    <x v="66"/>
    <n v="10634.398999999999"/>
    <n v="886.19991670000002"/>
    <n v="136.91999999999999"/>
    <n v="0"/>
    <n v="0"/>
    <n v="0"/>
  </r>
  <r>
    <x v="4"/>
    <x v="11"/>
    <x v="67"/>
    <n v="10684.8"/>
    <n v="890.4"/>
    <n v="137.76"/>
    <n v="0"/>
    <n v="0"/>
    <n v="0"/>
  </r>
  <r>
    <x v="4"/>
    <x v="11"/>
    <x v="68"/>
    <n v="10815.839"/>
    <n v="901.31991670000002"/>
    <n v="142.80000000000001"/>
    <n v="0"/>
    <n v="0"/>
    <n v="0"/>
  </r>
  <r>
    <x v="4"/>
    <x v="11"/>
    <x v="69"/>
    <n v="10856.16"/>
    <n v="904.68"/>
    <n v="145.32"/>
    <n v="0"/>
    <n v="0"/>
    <n v="0"/>
  </r>
  <r>
    <x v="4"/>
    <x v="11"/>
    <x v="70"/>
    <n v="10926.72"/>
    <n v="910.56"/>
    <n v="148.68"/>
    <n v="0"/>
    <n v="0"/>
    <n v="0"/>
  </r>
  <r>
    <x v="4"/>
    <x v="11"/>
    <x v="71"/>
    <n v="11007.36"/>
    <n v="917.28"/>
    <n v="148.68"/>
    <n v="0"/>
    <n v="0"/>
    <n v="0"/>
  </r>
  <r>
    <x v="4"/>
    <x v="11"/>
    <x v="72"/>
    <n v="11158.558999999999"/>
    <n v="929.87991669999997"/>
    <n v="149.52000000000001"/>
    <n v="0"/>
    <n v="0"/>
    <n v="0"/>
  </r>
  <r>
    <x v="4"/>
    <x v="11"/>
    <x v="73"/>
    <n v="11319.839"/>
    <n v="943.31991670000002"/>
    <n v="153.72"/>
    <n v="0"/>
    <n v="0"/>
    <n v="0"/>
  </r>
  <r>
    <x v="4"/>
    <x v="11"/>
    <x v="74"/>
    <n v="11390.398999999999"/>
    <n v="949.19991670000002"/>
    <n v="154.56"/>
    <n v="0"/>
    <n v="0"/>
    <n v="0"/>
  </r>
  <r>
    <x v="4"/>
    <x v="11"/>
    <x v="75"/>
    <n v="11420.64"/>
    <n v="951.72"/>
    <n v="153.72"/>
    <n v="0"/>
    <n v="0"/>
    <n v="0"/>
  </r>
  <r>
    <x v="4"/>
    <x v="11"/>
    <x v="76"/>
    <n v="11460.959000000001"/>
    <n v="955.07991670000001"/>
    <n v="157.91999999999999"/>
    <n v="0"/>
    <n v="0"/>
    <n v="0"/>
  </r>
  <r>
    <x v="4"/>
    <x v="11"/>
    <x v="77"/>
    <n v="11561.76"/>
    <n v="963.48"/>
    <n v="157.91999999999999"/>
    <n v="0"/>
    <n v="0"/>
    <n v="0"/>
  </r>
  <r>
    <x v="4"/>
    <x v="11"/>
    <x v="78"/>
    <n v="11551.679"/>
    <n v="962.63991669999996"/>
    <n v="154.56"/>
    <n v="0"/>
    <n v="0"/>
    <n v="0"/>
  </r>
  <r>
    <x v="4"/>
    <x v="11"/>
    <x v="79"/>
    <n v="11551.679"/>
    <n v="962.63991669999996"/>
    <n v="153.72"/>
    <n v="0"/>
    <n v="0"/>
    <n v="0"/>
  </r>
  <r>
    <x v="4"/>
    <x v="11"/>
    <x v="80"/>
    <n v="11571.839"/>
    <n v="964.31991670000002"/>
    <n v="154.56"/>
    <n v="0"/>
    <n v="0"/>
    <n v="0"/>
  </r>
  <r>
    <x v="4"/>
    <x v="11"/>
    <x v="81"/>
    <n v="11571.839"/>
    <n v="964.31991670000002"/>
    <n v="157.91999999999999"/>
    <n v="0"/>
    <n v="0"/>
    <n v="0"/>
  </r>
  <r>
    <x v="4"/>
    <x v="11"/>
    <x v="82"/>
    <n v="11753.279"/>
    <n v="979.43991670000003"/>
    <n v="163.80000000000001"/>
    <n v="0"/>
    <n v="0"/>
    <n v="0"/>
  </r>
  <r>
    <x v="4"/>
    <x v="11"/>
    <x v="83"/>
    <n v="11813.76"/>
    <n v="984.48"/>
    <n v="161.28"/>
    <n v="0"/>
    <n v="0"/>
    <n v="0"/>
  </r>
  <r>
    <x v="4"/>
    <x v="11"/>
    <x v="84"/>
    <n v="11894.398999999999"/>
    <n v="991.19991670000002"/>
    <n v="164.64"/>
    <n v="0"/>
    <n v="0"/>
    <n v="0"/>
  </r>
  <r>
    <x v="4"/>
    <x v="11"/>
    <x v="85"/>
    <n v="12206.88"/>
    <n v="1017.24"/>
    <n v="177.24"/>
    <n v="0"/>
    <n v="0"/>
    <n v="0"/>
  </r>
  <r>
    <x v="4"/>
    <x v="11"/>
    <x v="86"/>
    <n v="12378.24"/>
    <n v="1031.52"/>
    <n v="184.8"/>
    <n v="0"/>
    <n v="0"/>
    <n v="0"/>
  </r>
  <r>
    <x v="4"/>
    <x v="11"/>
    <x v="87"/>
    <n v="12489.12"/>
    <n v="1040.76"/>
    <n v="186.48"/>
    <n v="0"/>
    <n v="0"/>
    <n v="0"/>
  </r>
  <r>
    <x v="4"/>
    <x v="11"/>
    <x v="88"/>
    <n v="12700.8"/>
    <n v="1058.4000000000001"/>
    <n v="194.04"/>
    <n v="0"/>
    <n v="0"/>
    <n v="0"/>
  </r>
  <r>
    <x v="4"/>
    <x v="11"/>
    <x v="89"/>
    <n v="12841.919"/>
    <n v="1070.1599166999999"/>
    <n v="204.12"/>
    <n v="0"/>
    <n v="0"/>
    <n v="0"/>
  </r>
  <r>
    <x v="4"/>
    <x v="11"/>
    <x v="90"/>
    <n v="13093.919"/>
    <n v="1091.1599166999999"/>
    <n v="206.64"/>
    <n v="0"/>
    <n v="0"/>
    <n v="0"/>
  </r>
  <r>
    <x v="4"/>
    <x v="11"/>
    <x v="91"/>
    <n v="13275.359"/>
    <n v="1106.2799167000001"/>
    <n v="206.64"/>
    <n v="0"/>
    <n v="0"/>
    <n v="0"/>
  </r>
  <r>
    <x v="4"/>
    <x v="11"/>
    <x v="92"/>
    <n v="13356"/>
    <n v="1113"/>
    <n v="211.68"/>
    <n v="0"/>
    <n v="0"/>
    <n v="0"/>
  </r>
  <r>
    <x v="4"/>
    <x v="11"/>
    <x v="93"/>
    <n v="13466.88"/>
    <n v="1122.24"/>
    <n v="215.88"/>
    <n v="0"/>
    <n v="0"/>
    <n v="0"/>
  </r>
  <r>
    <x v="4"/>
    <x v="11"/>
    <x v="94"/>
    <n v="13759.2"/>
    <n v="1146.5999999999999"/>
    <n v="229.32"/>
    <n v="0"/>
    <n v="0"/>
    <n v="0"/>
  </r>
  <r>
    <x v="4"/>
    <x v="11"/>
    <x v="95"/>
    <n v="14152.32"/>
    <n v="1179.3599999999999"/>
    <n v="231.84"/>
    <n v="0"/>
    <n v="0"/>
    <n v="0"/>
  </r>
  <r>
    <x v="4"/>
    <x v="11"/>
    <x v="96"/>
    <n v="14343.839"/>
    <n v="1195.3199167"/>
    <n v="234.36"/>
    <n v="0"/>
    <n v="0"/>
    <n v="0"/>
  </r>
  <r>
    <x v="4"/>
    <x v="11"/>
    <x v="97"/>
    <n v="14616"/>
    <n v="1218"/>
    <n v="246.96"/>
    <n v="0"/>
    <n v="0"/>
    <n v="0"/>
  </r>
  <r>
    <x v="4"/>
    <x v="11"/>
    <x v="98"/>
    <n v="14999.039000000001"/>
    <n v="1249.9199166999999"/>
    <n v="252.84"/>
    <n v="0"/>
    <n v="0"/>
    <n v="0"/>
  </r>
  <r>
    <x v="4"/>
    <x v="11"/>
    <x v="99"/>
    <n v="15311.52"/>
    <n v="1275.96"/>
    <n v="252.84"/>
    <n v="0"/>
    <n v="0"/>
    <n v="0"/>
  </r>
  <r>
    <x v="4"/>
    <x v="11"/>
    <x v="100"/>
    <n v="15553.44"/>
    <n v="1296.1199999999999"/>
    <n v="261.24"/>
    <n v="0"/>
    <n v="0"/>
    <n v="0"/>
  </r>
  <r>
    <x v="4"/>
    <x v="11"/>
    <x v="101"/>
    <n v="15986.88"/>
    <n v="1332.24"/>
    <n v="276.36"/>
    <n v="0"/>
    <n v="0"/>
    <n v="0"/>
  </r>
  <r>
    <x v="4"/>
    <x v="11"/>
    <x v="102"/>
    <n v="16299.359"/>
    <n v="1358.2799167000001"/>
    <n v="281.39999999999998"/>
    <n v="0"/>
    <n v="0"/>
    <n v="0"/>
  </r>
  <r>
    <x v="4"/>
    <x v="11"/>
    <x v="103"/>
    <n v="16440.478999999999"/>
    <n v="1370.0399167"/>
    <n v="283.08"/>
    <n v="0"/>
    <n v="0"/>
    <n v="0"/>
  </r>
  <r>
    <x v="4"/>
    <x v="11"/>
    <x v="104"/>
    <n v="16632"/>
    <n v="1386"/>
    <n v="290.64"/>
    <n v="0"/>
    <n v="0"/>
    <n v="0"/>
  </r>
  <r>
    <x v="4"/>
    <x v="11"/>
    <x v="105"/>
    <n v="16773.12"/>
    <n v="1397.76"/>
    <n v="301.56"/>
    <n v="0"/>
    <n v="0"/>
    <n v="0"/>
  </r>
  <r>
    <x v="4"/>
    <x v="11"/>
    <x v="106"/>
    <n v="16924.32"/>
    <n v="1410.36"/>
    <n v="302.39999999999998"/>
    <n v="0"/>
    <n v="0"/>
    <n v="0"/>
  </r>
  <r>
    <x v="4"/>
    <x v="11"/>
    <x v="107"/>
    <n v="17125.919000000002"/>
    <n v="1427.1599166999999"/>
    <n v="305.76"/>
    <n v="0"/>
    <n v="0"/>
    <n v="0"/>
  </r>
  <r>
    <x v="4"/>
    <x v="11"/>
    <x v="108"/>
    <n v="17519.039000000001"/>
    <n v="1459.9199166999999"/>
    <n v="311.64"/>
    <n v="0"/>
    <n v="0"/>
    <n v="0"/>
  </r>
  <r>
    <x v="4"/>
    <x v="11"/>
    <x v="109"/>
    <n v="18144"/>
    <n v="1512"/>
    <n v="294"/>
    <n v="0"/>
    <n v="0"/>
    <n v="0"/>
  </r>
  <r>
    <x v="4"/>
    <x v="11"/>
    <x v="110"/>
    <n v="18365.759999999998"/>
    <n v="1530.48"/>
    <n v="293.16000000000003"/>
    <n v="0"/>
    <n v="0"/>
    <n v="0"/>
  </r>
  <r>
    <x v="4"/>
    <x v="11"/>
    <x v="111"/>
    <n v="19061.278999999999"/>
    <n v="1588.4399166999999"/>
    <n v="332.64"/>
    <n v="0"/>
    <n v="0"/>
    <n v="0"/>
  </r>
  <r>
    <x v="4"/>
    <x v="11"/>
    <x v="112"/>
    <n v="19686.239000000001"/>
    <n v="1640.5199167000001"/>
    <n v="367.08"/>
    <n v="0"/>
    <n v="0"/>
    <n v="0"/>
  </r>
  <r>
    <x v="4"/>
    <x v="11"/>
    <x v="113"/>
    <n v="19877.759999999998"/>
    <n v="1656.48"/>
    <n v="374.64"/>
    <n v="0"/>
    <n v="0"/>
    <n v="0"/>
  </r>
  <r>
    <x v="4"/>
    <x v="11"/>
    <x v="114"/>
    <n v="20099.52"/>
    <n v="1674.96"/>
    <n v="384.72"/>
    <n v="0"/>
    <n v="0"/>
    <n v="0"/>
  </r>
  <r>
    <x v="4"/>
    <x v="11"/>
    <x v="115"/>
    <n v="20280.958999999999"/>
    <n v="1690.0799167"/>
    <n v="392.28"/>
    <n v="0"/>
    <n v="0"/>
    <n v="0"/>
  </r>
  <r>
    <x v="4"/>
    <x v="11"/>
    <x v="116"/>
    <n v="20351.52"/>
    <n v="1695.96"/>
    <n v="392.28"/>
    <n v="0"/>
    <n v="0"/>
    <n v="0"/>
  </r>
  <r>
    <x v="4"/>
    <x v="11"/>
    <x v="117"/>
    <n v="20512.798999999999"/>
    <n v="1709.3999166999999"/>
    <n v="399.84"/>
    <n v="0"/>
    <n v="0"/>
    <n v="0"/>
  </r>
  <r>
    <x v="4"/>
    <x v="11"/>
    <x v="118"/>
    <n v="20583.359"/>
    <n v="1715.2799167000001"/>
    <n v="409.08"/>
    <n v="0"/>
    <n v="0"/>
    <n v="0"/>
  </r>
  <r>
    <x v="4"/>
    <x v="11"/>
    <x v="119"/>
    <n v="20774.88"/>
    <n v="1731.24"/>
    <n v="408.24"/>
    <n v="0"/>
    <n v="0"/>
    <n v="0"/>
  </r>
  <r>
    <x v="4"/>
    <x v="11"/>
    <x v="120"/>
    <n v="20845.439999999999"/>
    <n v="1737.12"/>
    <n v="398.16"/>
    <n v="0"/>
    <n v="0"/>
    <n v="0"/>
  </r>
  <r>
    <x v="4"/>
    <x v="11"/>
    <x v="121"/>
    <n v="20784.958999999999"/>
    <n v="1732.0799167"/>
    <n v="387.24"/>
    <n v="0"/>
    <n v="0"/>
    <n v="0"/>
  </r>
  <r>
    <x v="4"/>
    <x v="11"/>
    <x v="122"/>
    <n v="20885.759999999998"/>
    <n v="1740.48"/>
    <n v="393.12"/>
    <n v="0"/>
    <n v="0"/>
    <n v="0"/>
  </r>
  <r>
    <x v="4"/>
    <x v="11"/>
    <x v="123"/>
    <n v="21006.719000000001"/>
    <n v="1750.5599167"/>
    <n v="396.48"/>
    <n v="0"/>
    <n v="0"/>
    <n v="0"/>
  </r>
  <r>
    <x v="4"/>
    <x v="11"/>
    <x v="124"/>
    <n v="21218.399000000001"/>
    <n v="1768.1999166999999"/>
    <n v="416.64"/>
    <n v="0"/>
    <n v="0"/>
    <n v="0"/>
  </r>
  <r>
    <x v="4"/>
    <x v="11"/>
    <x v="125"/>
    <n v="21440.159"/>
    <n v="1786.6799166999999"/>
    <n v="435.12"/>
    <n v="0"/>
    <n v="0"/>
    <n v="0"/>
  </r>
  <r>
    <x v="4"/>
    <x v="11"/>
    <x v="126"/>
    <n v="21470.399000000001"/>
    <n v="1789.1999166999999"/>
    <n v="444.36"/>
    <n v="0"/>
    <n v="0"/>
    <n v="0"/>
  </r>
  <r>
    <x v="4"/>
    <x v="11"/>
    <x v="127"/>
    <n v="21470.399000000001"/>
    <n v="1789.1999166999999"/>
    <n v="444.36"/>
    <n v="0"/>
    <n v="0"/>
    <n v="0"/>
  </r>
  <r>
    <x v="4"/>
    <x v="11"/>
    <x v="128"/>
    <n v="21248.639999999999"/>
    <n v="1770.72"/>
    <n v="429.24"/>
    <n v="0"/>
    <n v="0"/>
    <n v="0"/>
  </r>
  <r>
    <x v="4"/>
    <x v="11"/>
    <x v="129"/>
    <n v="21198.239000000001"/>
    <n v="1766.5199167000001"/>
    <n v="426.72"/>
    <n v="0"/>
    <n v="0"/>
    <n v="0"/>
  </r>
  <r>
    <x v="4"/>
    <x v="11"/>
    <x v="130"/>
    <n v="21067.200000000001"/>
    <n v="1755.6"/>
    <n v="420.84"/>
    <n v="0"/>
    <n v="0"/>
    <n v="0"/>
  </r>
  <r>
    <x v="4"/>
    <x v="11"/>
    <x v="131"/>
    <n v="21117.598999999998"/>
    <n v="1759.7999167"/>
    <n v="425.88"/>
    <n v="0"/>
    <n v="0"/>
    <n v="0"/>
  </r>
  <r>
    <x v="4"/>
    <x v="11"/>
    <x v="132"/>
    <n v="21248.639999999999"/>
    <n v="1770.72"/>
    <n v="427.56"/>
    <n v="0"/>
    <n v="0"/>
    <n v="0"/>
  </r>
  <r>
    <x v="4"/>
    <x v="11"/>
    <x v="133"/>
    <n v="21329.278999999999"/>
    <n v="1777.4399166999999"/>
    <n v="437.64"/>
    <n v="0"/>
    <n v="0"/>
    <n v="0"/>
  </r>
  <r>
    <x v="4"/>
    <x v="11"/>
    <x v="134"/>
    <n v="21359.52"/>
    <n v="1779.96"/>
    <n v="437.64"/>
    <n v="0"/>
    <n v="0"/>
    <n v="0"/>
  </r>
  <r>
    <x v="4"/>
    <x v="11"/>
    <x v="135"/>
    <n v="21178.080000000002"/>
    <n v="1764.84"/>
    <n v="430.92"/>
    <n v="0"/>
    <n v="0"/>
    <n v="0"/>
  </r>
  <r>
    <x v="4"/>
    <x v="11"/>
    <x v="136"/>
    <n v="21168"/>
    <n v="1764"/>
    <n v="430.92"/>
    <n v="0"/>
    <n v="0"/>
    <n v="0"/>
  </r>
  <r>
    <x v="4"/>
    <x v="11"/>
    <x v="137"/>
    <n v="21117.598999999998"/>
    <n v="1759.7999167"/>
    <n v="431.76"/>
    <n v="0"/>
    <n v="0"/>
    <n v="0"/>
  </r>
  <r>
    <x v="4"/>
    <x v="11"/>
    <x v="138"/>
    <n v="21077.278999999999"/>
    <n v="1756.4399166999999"/>
    <n v="440.16"/>
    <n v="0"/>
    <n v="0"/>
    <n v="0"/>
  </r>
  <r>
    <x v="4"/>
    <x v="11"/>
    <x v="139"/>
    <n v="20986.560000000001"/>
    <n v="1748.88"/>
    <n v="447.72"/>
    <n v="0"/>
    <n v="0"/>
    <n v="0"/>
  </r>
  <r>
    <x v="4"/>
    <x v="11"/>
    <x v="140"/>
    <n v="20855.52"/>
    <n v="1737.96"/>
    <n v="435.12"/>
    <n v="0"/>
    <n v="0"/>
    <n v="0"/>
  </r>
  <r>
    <x v="4"/>
    <x v="11"/>
    <x v="141"/>
    <n v="21016.798999999999"/>
    <n v="1751.3999166999999"/>
    <n v="422.52"/>
    <n v="0"/>
    <n v="0"/>
    <n v="0"/>
  </r>
  <r>
    <x v="4"/>
    <x v="11"/>
    <x v="142"/>
    <n v="20855.52"/>
    <n v="1737.96"/>
    <n v="412.44"/>
    <n v="0"/>
    <n v="0"/>
    <n v="0"/>
  </r>
  <r>
    <x v="4"/>
    <x v="11"/>
    <x v="143"/>
    <n v="20734.560000000001"/>
    <n v="1727.88"/>
    <n v="405.72"/>
    <n v="0"/>
    <n v="0"/>
    <n v="0"/>
  </r>
  <r>
    <x v="4"/>
    <x v="11"/>
    <x v="144"/>
    <n v="20532.958999999999"/>
    <n v="1711.0799167"/>
    <n v="409.08"/>
    <n v="0"/>
    <n v="0"/>
    <n v="0"/>
  </r>
  <r>
    <x v="4"/>
    <x v="11"/>
    <x v="145"/>
    <n v="20532.958999999999"/>
    <n v="1711.0799167"/>
    <n v="421.68"/>
    <n v="0"/>
    <n v="0"/>
    <n v="0"/>
  </r>
  <r>
    <x v="4"/>
    <x v="11"/>
    <x v="146"/>
    <n v="20361.598999999998"/>
    <n v="1696.7999167"/>
    <n v="435.12"/>
    <n v="0"/>
    <n v="0"/>
    <n v="0"/>
  </r>
  <r>
    <x v="4"/>
    <x v="11"/>
    <x v="147"/>
    <n v="20472.478999999999"/>
    <n v="1706.0399167"/>
    <n v="433.44"/>
    <n v="0"/>
    <n v="0"/>
    <n v="0"/>
  </r>
  <r>
    <x v="4"/>
    <x v="11"/>
    <x v="148"/>
    <n v="20512.798999999999"/>
    <n v="1709.3999166999999"/>
    <n v="429.24"/>
    <n v="0"/>
    <n v="0"/>
    <n v="0"/>
  </r>
  <r>
    <x v="4"/>
    <x v="11"/>
    <x v="149"/>
    <n v="20492.64"/>
    <n v="1707.72"/>
    <n v="436.8"/>
    <n v="0"/>
    <n v="0"/>
    <n v="0"/>
  </r>
  <r>
    <x v="4"/>
    <x v="11"/>
    <x v="150"/>
    <n v="20845.439999999999"/>
    <n v="1737.12"/>
    <n v="444.36"/>
    <n v="0"/>
    <n v="0"/>
    <n v="0"/>
  </r>
  <r>
    <x v="4"/>
    <x v="11"/>
    <x v="151"/>
    <n v="20694.239000000001"/>
    <n v="1724.5199167000001"/>
    <n v="435.96"/>
    <n v="0"/>
    <n v="0"/>
    <n v="0"/>
  </r>
  <r>
    <x v="4"/>
    <x v="11"/>
    <x v="152"/>
    <n v="20764.798999999999"/>
    <n v="1730.3999166999999"/>
    <n v="444.36"/>
    <n v="0"/>
    <n v="0"/>
    <n v="0"/>
  </r>
  <r>
    <x v="4"/>
    <x v="11"/>
    <x v="153"/>
    <n v="20926.080000000002"/>
    <n v="1743.84"/>
    <n v="441.84"/>
    <n v="0"/>
    <n v="0"/>
    <n v="0"/>
  </r>
  <r>
    <x v="4"/>
    <x v="11"/>
    <x v="154"/>
    <n v="21047.039000000001"/>
    <n v="1753.9199166999999"/>
    <n v="425.04"/>
    <n v="0"/>
    <n v="0"/>
    <n v="0"/>
  </r>
  <r>
    <x v="4"/>
    <x v="11"/>
    <x v="155"/>
    <n v="20926.080000000002"/>
    <n v="1743.84"/>
    <n v="425.04"/>
    <n v="0"/>
    <n v="0"/>
    <n v="0"/>
  </r>
  <r>
    <x v="4"/>
    <x v="11"/>
    <x v="156"/>
    <n v="21198.239000000001"/>
    <n v="1766.5199167000001"/>
    <n v="423.36"/>
    <n v="0"/>
    <n v="0"/>
    <n v="0"/>
  </r>
  <r>
    <x v="4"/>
    <x v="11"/>
    <x v="157"/>
    <n v="21339.359"/>
    <n v="1778.2799167000001"/>
    <n v="428.4"/>
    <n v="0"/>
    <n v="0"/>
    <n v="0"/>
  </r>
  <r>
    <x v="4"/>
    <x v="11"/>
    <x v="158"/>
    <n v="21692.159"/>
    <n v="1807.6799166999999"/>
    <n v="432.6"/>
    <n v="0"/>
    <n v="0"/>
    <n v="0"/>
  </r>
  <r>
    <x v="4"/>
    <x v="11"/>
    <x v="159"/>
    <n v="21833.278999999999"/>
    <n v="1819.4399166999999"/>
    <n v="438.48"/>
    <n v="0"/>
    <n v="0"/>
    <n v="0"/>
  </r>
  <r>
    <x v="4"/>
    <x v="11"/>
    <x v="160"/>
    <n v="21742.559000000001"/>
    <n v="1811.8799167"/>
    <n v="430.92"/>
    <n v="0"/>
    <n v="0"/>
    <n v="0"/>
  </r>
  <r>
    <x v="4"/>
    <x v="11"/>
    <x v="161"/>
    <n v="21772.798999999999"/>
    <n v="1814.3999166999999"/>
    <n v="433.44"/>
    <n v="0"/>
    <n v="0"/>
    <n v="0"/>
  </r>
  <r>
    <x v="4"/>
    <x v="11"/>
    <x v="162"/>
    <n v="21621.598999999998"/>
    <n v="1801.7999167"/>
    <n v="435.96"/>
    <n v="0"/>
    <n v="0"/>
    <n v="0"/>
  </r>
  <r>
    <x v="4"/>
    <x v="11"/>
    <x v="163"/>
    <n v="21762.719000000001"/>
    <n v="1813.5599167"/>
    <n v="438.48"/>
    <n v="0"/>
    <n v="0"/>
    <n v="0"/>
  </r>
  <r>
    <x v="4"/>
    <x v="11"/>
    <x v="164"/>
    <n v="21944.159"/>
    <n v="1828.6799166999999"/>
    <n v="437.64"/>
    <n v="0"/>
    <n v="0"/>
    <n v="0"/>
  </r>
  <r>
    <x v="4"/>
    <x v="11"/>
    <x v="165"/>
    <n v="22327.200000000001"/>
    <n v="1860.6"/>
    <n v="441.84"/>
    <n v="0"/>
    <n v="0"/>
    <n v="0"/>
  </r>
  <r>
    <x v="4"/>
    <x v="11"/>
    <x v="166"/>
    <n v="22216.32"/>
    <n v="1851.36"/>
    <n v="444.36"/>
    <n v="0"/>
    <n v="0"/>
    <n v="0"/>
  </r>
  <r>
    <x v="4"/>
    <x v="11"/>
    <x v="167"/>
    <n v="22034.880000000001"/>
    <n v="1836.24"/>
    <n v="446.88"/>
    <n v="0"/>
    <n v="0"/>
    <n v="0"/>
  </r>
  <r>
    <x v="4"/>
    <x v="11"/>
    <x v="168"/>
    <n v="22538.880000000001"/>
    <n v="1878.24"/>
    <n v="449.4"/>
    <n v="0"/>
    <n v="0"/>
    <n v="0"/>
  </r>
  <r>
    <x v="4"/>
    <x v="11"/>
    <x v="169"/>
    <n v="22397.759999999998"/>
    <n v="1866.48"/>
    <n v="452.76"/>
    <n v="0"/>
    <n v="0"/>
    <n v="0"/>
  </r>
  <r>
    <x v="4"/>
    <x v="11"/>
    <x v="170"/>
    <n v="22387.679"/>
    <n v="1865.6399167"/>
    <n v="443.52"/>
    <n v="0"/>
    <n v="0"/>
    <n v="0"/>
  </r>
  <r>
    <x v="4"/>
    <x v="11"/>
    <x v="171"/>
    <n v="22196.159"/>
    <n v="1849.6799166999999"/>
    <n v="442.68"/>
    <n v="0"/>
    <n v="0"/>
    <n v="0"/>
  </r>
  <r>
    <x v="4"/>
    <x v="11"/>
    <x v="172"/>
    <n v="21974.399000000001"/>
    <n v="1831.1999166999999"/>
    <n v="438.48"/>
    <n v="0"/>
    <n v="0"/>
    <n v="0"/>
  </r>
  <r>
    <x v="4"/>
    <x v="11"/>
    <x v="173"/>
    <n v="22135.679"/>
    <n v="1844.6399167"/>
    <n v="433.44"/>
    <n v="0"/>
    <n v="0"/>
    <n v="0"/>
  </r>
  <r>
    <x v="4"/>
    <x v="11"/>
    <x v="174"/>
    <n v="22155.839"/>
    <n v="1846.3199167"/>
    <n v="435.96"/>
    <n v="0"/>
    <n v="0"/>
    <n v="0"/>
  </r>
  <r>
    <x v="4"/>
    <x v="11"/>
    <x v="175"/>
    <n v="22176"/>
    <n v="1848"/>
    <n v="438.48"/>
    <n v="0"/>
    <n v="0"/>
    <n v="0"/>
  </r>
  <r>
    <x v="4"/>
    <x v="11"/>
    <x v="176"/>
    <n v="22196.159"/>
    <n v="1849.6799166999999"/>
    <n v="440.16"/>
    <n v="0"/>
    <n v="0"/>
    <n v="0"/>
  </r>
  <r>
    <x v="4"/>
    <x v="11"/>
    <x v="177"/>
    <n v="22286.880000000001"/>
    <n v="1857.24"/>
    <n v="446.04"/>
    <n v="0"/>
    <n v="0"/>
    <n v="0"/>
  </r>
  <r>
    <x v="4"/>
    <x v="11"/>
    <x v="178"/>
    <n v="22327.200000000001"/>
    <n v="1860.6"/>
    <n v="441"/>
    <n v="0"/>
    <n v="0"/>
    <n v="0"/>
  </r>
  <r>
    <x v="4"/>
    <x v="11"/>
    <x v="179"/>
    <n v="22317.118999999999"/>
    <n v="1859.7599167000001"/>
    <n v="436.8"/>
    <n v="0"/>
    <n v="0"/>
    <n v="0"/>
  </r>
  <r>
    <x v="4"/>
    <x v="11"/>
    <x v="180"/>
    <n v="22266.719000000001"/>
    <n v="1855.5599167"/>
    <n v="431.76"/>
    <n v="0"/>
    <n v="0"/>
    <n v="0"/>
  </r>
  <r>
    <x v="4"/>
    <x v="11"/>
    <x v="181"/>
    <n v="22357.439999999999"/>
    <n v="1863.12"/>
    <n v="430.08"/>
    <n v="0"/>
    <n v="0"/>
    <n v="0"/>
  </r>
  <r>
    <x v="4"/>
    <x v="11"/>
    <x v="182"/>
    <n v="22367.52"/>
    <n v="1863.96"/>
    <n v="427.56"/>
    <n v="0"/>
    <n v="0"/>
    <n v="0"/>
  </r>
  <r>
    <x v="4"/>
    <x v="11"/>
    <x v="183"/>
    <n v="22387.679"/>
    <n v="1865.6399167"/>
    <n v="431.76"/>
    <n v="0"/>
    <n v="0"/>
    <n v="0"/>
  </r>
  <r>
    <x v="4"/>
    <x v="11"/>
    <x v="184"/>
    <n v="22317.118999999999"/>
    <n v="1859.7599167000001"/>
    <n v="432.6"/>
    <n v="0"/>
    <n v="0"/>
    <n v="0"/>
  </r>
  <r>
    <x v="4"/>
    <x v="11"/>
    <x v="185"/>
    <n v="22347.359"/>
    <n v="1862.2799167000001"/>
    <n v="435.96"/>
    <n v="0"/>
    <n v="0"/>
    <n v="0"/>
  </r>
  <r>
    <x v="4"/>
    <x v="11"/>
    <x v="186"/>
    <n v="22387.679"/>
    <n v="1865.6399167"/>
    <n v="433.44"/>
    <n v="0"/>
    <n v="0"/>
    <n v="0"/>
  </r>
  <r>
    <x v="4"/>
    <x v="11"/>
    <x v="187"/>
    <n v="22750.559000000001"/>
    <n v="1895.8799167"/>
    <n v="441"/>
    <n v="0"/>
    <n v="0"/>
    <n v="0"/>
  </r>
  <r>
    <x v="4"/>
    <x v="11"/>
    <x v="188"/>
    <n v="22720.32"/>
    <n v="1893.36"/>
    <n v="446.88"/>
    <n v="0"/>
    <n v="0"/>
    <n v="0"/>
  </r>
  <r>
    <x v="4"/>
    <x v="11"/>
    <x v="189"/>
    <n v="22750.559000000001"/>
    <n v="1895.8799167"/>
    <n v="442.68"/>
    <n v="0"/>
    <n v="0"/>
    <n v="0"/>
  </r>
  <r>
    <x v="4"/>
    <x v="11"/>
    <x v="190"/>
    <n v="22659.839"/>
    <n v="1888.3199167"/>
    <n v="439.32"/>
    <n v="0"/>
    <n v="0"/>
    <n v="0"/>
  </r>
  <r>
    <x v="4"/>
    <x v="11"/>
    <x v="191"/>
    <n v="22538.880000000001"/>
    <n v="1878.24"/>
    <n v="435.96"/>
    <n v="0"/>
    <n v="0"/>
    <n v="0"/>
  </r>
  <r>
    <x v="4"/>
    <x v="11"/>
    <x v="192"/>
    <n v="22387.679"/>
    <n v="1865.6399167"/>
    <n v="430.08"/>
    <n v="0"/>
    <n v="0"/>
    <n v="0"/>
  </r>
  <r>
    <x v="4"/>
    <x v="11"/>
    <x v="193"/>
    <n v="22266.719000000001"/>
    <n v="1855.5599167"/>
    <n v="431.76"/>
    <n v="0"/>
    <n v="0"/>
    <n v="0"/>
  </r>
  <r>
    <x v="4"/>
    <x v="11"/>
    <x v="194"/>
    <n v="22165.919000000002"/>
    <n v="1847.1599166999999"/>
    <n v="433.44"/>
    <n v="0"/>
    <n v="0"/>
    <n v="0"/>
  </r>
  <r>
    <x v="4"/>
    <x v="11"/>
    <x v="195"/>
    <n v="22044.958999999999"/>
    <n v="1837.0799167"/>
    <n v="429.24"/>
    <n v="0"/>
    <n v="0"/>
    <n v="0"/>
  </r>
  <r>
    <x v="4"/>
    <x v="11"/>
    <x v="196"/>
    <n v="21944.159"/>
    <n v="1828.6799166999999"/>
    <n v="426.72"/>
    <n v="0"/>
    <n v="0"/>
    <n v="0"/>
  </r>
  <r>
    <x v="4"/>
    <x v="11"/>
    <x v="197"/>
    <n v="21944.159"/>
    <n v="1828.6799166999999"/>
    <n v="430.08"/>
    <n v="0"/>
    <n v="0"/>
    <n v="0"/>
  </r>
  <r>
    <x v="4"/>
    <x v="11"/>
    <x v="198"/>
    <n v="21903.839"/>
    <n v="1825.3199167"/>
    <n v="427.56"/>
    <n v="0"/>
    <n v="0"/>
    <n v="0"/>
  </r>
  <r>
    <x v="4"/>
    <x v="11"/>
    <x v="199"/>
    <n v="21772.798999999999"/>
    <n v="1814.3999166999999"/>
    <n v="422.52"/>
    <n v="0"/>
    <n v="0"/>
    <n v="0"/>
  </r>
  <r>
    <x v="4"/>
    <x v="11"/>
    <x v="200"/>
    <n v="21601.439999999999"/>
    <n v="1800.12"/>
    <n v="419.16"/>
    <n v="0"/>
    <n v="0"/>
    <n v="0"/>
  </r>
  <r>
    <x v="4"/>
    <x v="11"/>
    <x v="201"/>
    <n v="21551.039000000001"/>
    <n v="1795.9199166999999"/>
    <n v="416.64"/>
    <n v="0"/>
    <n v="0"/>
    <n v="0"/>
  </r>
  <r>
    <x v="4"/>
    <x v="11"/>
    <x v="202"/>
    <n v="21500.639999999999"/>
    <n v="1791.72"/>
    <n v="413.28"/>
    <n v="0"/>
    <n v="0"/>
    <n v="0"/>
  </r>
  <r>
    <x v="4"/>
    <x v="11"/>
    <x v="203"/>
    <n v="21420"/>
    <n v="1785"/>
    <n v="404.88"/>
    <n v="0"/>
    <n v="0"/>
    <n v="0"/>
  </r>
  <r>
    <x v="4"/>
    <x v="11"/>
    <x v="204"/>
    <n v="21218.399000000001"/>
    <n v="1768.1999166999999"/>
    <n v="399.84"/>
    <n v="0"/>
    <n v="0"/>
    <n v="0"/>
  </r>
  <r>
    <x v="4"/>
    <x v="11"/>
    <x v="205"/>
    <n v="21047.039000000001"/>
    <n v="1753.9199166999999"/>
    <n v="398.16"/>
    <n v="0"/>
    <n v="0"/>
    <n v="0"/>
  </r>
  <r>
    <x v="4"/>
    <x v="11"/>
    <x v="206"/>
    <n v="21016.798999999999"/>
    <n v="1751.3999166999999"/>
    <n v="396.48"/>
    <n v="0"/>
    <n v="0"/>
    <n v="0"/>
  </r>
  <r>
    <x v="4"/>
    <x v="11"/>
    <x v="207"/>
    <n v="21157.919000000002"/>
    <n v="1763.1599166999999"/>
    <n v="402.36"/>
    <n v="0"/>
    <n v="0"/>
    <n v="0"/>
  </r>
  <r>
    <x v="4"/>
    <x v="11"/>
    <x v="208"/>
    <n v="21248.639999999999"/>
    <n v="1770.72"/>
    <n v="404.04"/>
    <n v="0"/>
    <n v="0"/>
    <n v="0"/>
  </r>
  <r>
    <x v="4"/>
    <x v="11"/>
    <x v="209"/>
    <n v="21369.598999999998"/>
    <n v="1780.7999167"/>
    <n v="406.56"/>
    <n v="0"/>
    <n v="0"/>
    <n v="0"/>
  </r>
  <r>
    <x v="4"/>
    <x v="11"/>
    <x v="210"/>
    <n v="21520.798999999999"/>
    <n v="1793.3999166999999"/>
    <n v="408.24"/>
    <n v="0"/>
    <n v="0"/>
    <n v="0"/>
  </r>
  <r>
    <x v="4"/>
    <x v="11"/>
    <x v="211"/>
    <n v="21540.958999999999"/>
    <n v="1795.0799167"/>
    <n v="396.48"/>
    <n v="0"/>
    <n v="0"/>
    <n v="0"/>
  </r>
  <r>
    <x v="4"/>
    <x v="11"/>
    <x v="212"/>
    <n v="21661.919000000002"/>
    <n v="1805.1599166999999"/>
    <n v="384.72"/>
    <n v="0"/>
    <n v="0"/>
    <n v="0"/>
  </r>
  <r>
    <x v="4"/>
    <x v="11"/>
    <x v="213"/>
    <n v="21732.478999999999"/>
    <n v="1811.0399167"/>
    <n v="393.12"/>
    <n v="0"/>
    <n v="0"/>
    <n v="0"/>
  </r>
  <r>
    <x v="4"/>
    <x v="11"/>
    <x v="214"/>
    <n v="21823.200000000001"/>
    <n v="1818.6"/>
    <n v="408.24"/>
    <n v="0"/>
    <n v="0"/>
    <n v="0"/>
  </r>
  <r>
    <x v="4"/>
    <x v="11"/>
    <x v="215"/>
    <n v="21742.559000000001"/>
    <n v="1811.8799167"/>
    <n v="403.2"/>
    <n v="0"/>
    <n v="0"/>
    <n v="0"/>
  </r>
  <r>
    <x v="4"/>
    <x v="11"/>
    <x v="216"/>
    <n v="21672"/>
    <n v="1806"/>
    <n v="399.84"/>
    <n v="0"/>
    <n v="0"/>
    <n v="0"/>
  </r>
  <r>
    <x v="4"/>
    <x v="11"/>
    <x v="217"/>
    <n v="21561.118999999999"/>
    <n v="1796.7599167000001"/>
    <n v="396.48"/>
    <n v="0"/>
    <n v="0"/>
    <n v="0"/>
  </r>
  <r>
    <x v="4"/>
    <x v="11"/>
    <x v="218"/>
    <n v="21510.719000000001"/>
    <n v="1792.5599167"/>
    <n v="398.16"/>
    <n v="0"/>
    <n v="0"/>
    <n v="0"/>
  </r>
  <r>
    <x v="4"/>
    <x v="11"/>
    <x v="219"/>
    <n v="21470.399000000001"/>
    <n v="1789.1999166999999"/>
    <n v="402.36"/>
    <n v="0"/>
    <n v="0"/>
    <n v="0"/>
  </r>
  <r>
    <x v="4"/>
    <x v="11"/>
    <x v="220"/>
    <n v="21268.798999999999"/>
    <n v="1772.3999166999999"/>
    <n v="393.96"/>
    <n v="0"/>
    <n v="0"/>
    <n v="0"/>
  </r>
  <r>
    <x v="4"/>
    <x v="11"/>
    <x v="221"/>
    <n v="21117.598999999998"/>
    <n v="1759.7999167"/>
    <n v="390.6"/>
    <n v="0"/>
    <n v="0"/>
    <n v="0"/>
  </r>
  <r>
    <x v="4"/>
    <x v="11"/>
    <x v="222"/>
    <n v="20905.919000000002"/>
    <n v="1742.1599166999999"/>
    <n v="385.56"/>
    <n v="0"/>
    <n v="0"/>
    <n v="0"/>
  </r>
  <r>
    <x v="4"/>
    <x v="11"/>
    <x v="223"/>
    <n v="20764.798999999999"/>
    <n v="1730.3999166999999"/>
    <n v="386.4"/>
    <n v="0"/>
    <n v="0"/>
    <n v="0"/>
  </r>
  <r>
    <x v="4"/>
    <x v="11"/>
    <x v="224"/>
    <n v="20704.32"/>
    <n v="1725.36"/>
    <n v="388.08"/>
    <n v="0"/>
    <n v="0"/>
    <n v="0"/>
  </r>
  <r>
    <x v="4"/>
    <x v="11"/>
    <x v="225"/>
    <n v="20613.598999999998"/>
    <n v="1717.7999167"/>
    <n v="387.24"/>
    <n v="0"/>
    <n v="0"/>
    <n v="0"/>
  </r>
  <r>
    <x v="4"/>
    <x v="11"/>
    <x v="226"/>
    <n v="20563.2"/>
    <n v="1713.6"/>
    <n v="391.44"/>
    <n v="0"/>
    <n v="0"/>
    <n v="0"/>
  </r>
  <r>
    <x v="4"/>
    <x v="11"/>
    <x v="227"/>
    <n v="20442.239000000001"/>
    <n v="1703.5199167000001"/>
    <n v="394.8"/>
    <n v="0"/>
    <n v="0"/>
    <n v="0"/>
  </r>
  <r>
    <x v="4"/>
    <x v="11"/>
    <x v="228"/>
    <n v="20442.239000000001"/>
    <n v="1703.5199167000001"/>
    <n v="386.4"/>
    <n v="0"/>
    <n v="0"/>
    <n v="0"/>
  </r>
  <r>
    <x v="4"/>
    <x v="11"/>
    <x v="229"/>
    <n v="20119.679"/>
    <n v="1676.6399167"/>
    <n v="359.52"/>
    <n v="0"/>
    <n v="0"/>
    <n v="0"/>
  </r>
  <r>
    <x v="4"/>
    <x v="11"/>
    <x v="230"/>
    <n v="19605.598999999998"/>
    <n v="1633.7999167"/>
    <n v="336.84"/>
    <n v="0"/>
    <n v="0"/>
    <n v="0"/>
  </r>
  <r>
    <x v="4"/>
    <x v="11"/>
    <x v="231"/>
    <n v="19484.64"/>
    <n v="1623.72"/>
    <n v="337.68"/>
    <n v="0"/>
    <n v="0"/>
    <n v="0"/>
  </r>
  <r>
    <x v="4"/>
    <x v="11"/>
    <x v="232"/>
    <n v="19333.439999999999"/>
    <n v="1611.12"/>
    <n v="336"/>
    <n v="0"/>
    <n v="0"/>
    <n v="0"/>
  </r>
  <r>
    <x v="4"/>
    <x v="11"/>
    <x v="233"/>
    <n v="19212.478999999999"/>
    <n v="1601.0399167"/>
    <n v="327.60000000000002"/>
    <n v="0"/>
    <n v="0"/>
    <n v="0"/>
  </r>
  <r>
    <x v="4"/>
    <x v="11"/>
    <x v="234"/>
    <n v="18799.2"/>
    <n v="1566.6"/>
    <n v="304.08"/>
    <n v="0"/>
    <n v="0"/>
    <n v="0"/>
  </r>
  <r>
    <x v="4"/>
    <x v="11"/>
    <x v="235"/>
    <n v="18627.839"/>
    <n v="1552.3199167"/>
    <n v="299.04000000000002"/>
    <n v="0"/>
    <n v="0"/>
    <n v="0"/>
  </r>
  <r>
    <x v="4"/>
    <x v="11"/>
    <x v="236"/>
    <n v="18234.719000000001"/>
    <n v="1519.5599167"/>
    <n v="280.56"/>
    <n v="0"/>
    <n v="0"/>
    <n v="0"/>
  </r>
  <r>
    <x v="4"/>
    <x v="11"/>
    <x v="237"/>
    <n v="18194.399000000001"/>
    <n v="1516.1999166999999"/>
    <n v="277.2"/>
    <n v="0"/>
    <n v="0"/>
    <n v="0"/>
  </r>
  <r>
    <x v="4"/>
    <x v="11"/>
    <x v="238"/>
    <n v="18002.88"/>
    <n v="1500.24"/>
    <n v="274.68"/>
    <n v="0"/>
    <n v="0"/>
    <n v="0"/>
  </r>
  <r>
    <x v="4"/>
    <x v="11"/>
    <x v="239"/>
    <n v="17720.64"/>
    <n v="1476.72"/>
    <n v="265.44"/>
    <n v="0"/>
    <n v="0"/>
    <n v="0"/>
  </r>
  <r>
    <x v="4"/>
    <x v="11"/>
    <x v="240"/>
    <n v="17478.719000000001"/>
    <n v="1456.5599167"/>
    <n v="259.56"/>
    <n v="0"/>
    <n v="0"/>
    <n v="0"/>
  </r>
  <r>
    <x v="4"/>
    <x v="11"/>
    <x v="241"/>
    <n v="17277.12"/>
    <n v="1439.76"/>
    <n v="249.48"/>
    <n v="0"/>
    <n v="0"/>
    <n v="0"/>
  </r>
  <r>
    <x v="4"/>
    <x v="11"/>
    <x v="242"/>
    <n v="17146.080000000002"/>
    <n v="1428.84"/>
    <n v="246.12"/>
    <n v="0"/>
    <n v="0"/>
    <n v="0"/>
  </r>
  <r>
    <x v="4"/>
    <x v="11"/>
    <x v="243"/>
    <n v="17055.359"/>
    <n v="1421.2799167000001"/>
    <n v="244.44"/>
    <n v="0"/>
    <n v="0"/>
    <n v="0"/>
  </r>
  <r>
    <x v="4"/>
    <x v="11"/>
    <x v="244"/>
    <n v="16994.88"/>
    <n v="1416.24"/>
    <n v="245.28"/>
    <n v="0"/>
    <n v="0"/>
    <n v="0"/>
  </r>
  <r>
    <x v="4"/>
    <x v="11"/>
    <x v="245"/>
    <n v="16924.32"/>
    <n v="1410.36"/>
    <n v="241.92"/>
    <n v="0"/>
    <n v="0"/>
    <n v="0"/>
  </r>
  <r>
    <x v="4"/>
    <x v="11"/>
    <x v="246"/>
    <n v="16813.439999999999"/>
    <n v="1401.12"/>
    <n v="239.4"/>
    <n v="0"/>
    <n v="0"/>
    <n v="0"/>
  </r>
  <r>
    <x v="4"/>
    <x v="11"/>
    <x v="247"/>
    <n v="16732.798999999999"/>
    <n v="1394.3999166999999"/>
    <n v="233.52"/>
    <n v="0"/>
    <n v="0"/>
    <n v="0"/>
  </r>
  <r>
    <x v="4"/>
    <x v="11"/>
    <x v="248"/>
    <n v="16702.560000000001"/>
    <n v="1391.88"/>
    <n v="235.2"/>
    <n v="0"/>
    <n v="0"/>
    <n v="0"/>
  </r>
  <r>
    <x v="4"/>
    <x v="11"/>
    <x v="249"/>
    <n v="16470.719000000001"/>
    <n v="1372.5599167"/>
    <n v="229.32"/>
    <n v="0"/>
    <n v="0"/>
    <n v="0"/>
  </r>
  <r>
    <x v="4"/>
    <x v="11"/>
    <x v="250"/>
    <n v="16369.919"/>
    <n v="1364.1599166999999"/>
    <n v="226.8"/>
    <n v="0"/>
    <n v="0"/>
    <n v="0"/>
  </r>
  <r>
    <x v="4"/>
    <x v="11"/>
    <x v="251"/>
    <n v="15654.24"/>
    <n v="1304.52"/>
    <n v="225.96"/>
    <n v="0"/>
    <n v="0"/>
    <n v="0"/>
  </r>
  <r>
    <x v="4"/>
    <x v="11"/>
    <x v="252"/>
    <n v="15099.839"/>
    <n v="1258.3199167"/>
    <n v="238.56"/>
    <n v="0"/>
    <n v="0"/>
    <n v="0"/>
  </r>
  <r>
    <x v="4"/>
    <x v="11"/>
    <x v="253"/>
    <n v="14938.56"/>
    <n v="1244.8800000000001"/>
    <n v="233.52"/>
    <n v="0"/>
    <n v="0"/>
    <n v="0"/>
  </r>
  <r>
    <x v="4"/>
    <x v="11"/>
    <x v="254"/>
    <n v="14847.839"/>
    <n v="1237.3199167"/>
    <n v="228.48"/>
    <n v="0"/>
    <n v="0"/>
    <n v="0"/>
  </r>
  <r>
    <x v="4"/>
    <x v="11"/>
    <x v="255"/>
    <n v="14666.398999999999"/>
    <n v="1222.1999166999999"/>
    <n v="225.96"/>
    <n v="0"/>
    <n v="0"/>
    <n v="0"/>
  </r>
  <r>
    <x v="4"/>
    <x v="11"/>
    <x v="256"/>
    <n v="14585.76"/>
    <n v="1215.48"/>
    <n v="225.96"/>
    <n v="0"/>
    <n v="0"/>
    <n v="0"/>
  </r>
  <r>
    <x v="4"/>
    <x v="11"/>
    <x v="257"/>
    <n v="14495.039000000001"/>
    <n v="1207.9199166999999"/>
    <n v="221.76"/>
    <n v="0"/>
    <n v="0"/>
    <n v="0"/>
  </r>
  <r>
    <x v="4"/>
    <x v="11"/>
    <x v="258"/>
    <n v="14394.24"/>
    <n v="1199.52"/>
    <n v="217.56"/>
    <n v="0"/>
    <n v="0"/>
    <n v="0"/>
  </r>
  <r>
    <x v="4"/>
    <x v="11"/>
    <x v="259"/>
    <n v="14273.279"/>
    <n v="1189.4399166999999"/>
    <n v="215.04"/>
    <n v="0"/>
    <n v="0"/>
    <n v="0"/>
  </r>
  <r>
    <x v="4"/>
    <x v="11"/>
    <x v="260"/>
    <n v="14222.88"/>
    <n v="1185.24"/>
    <n v="212.52"/>
    <n v="0"/>
    <n v="0"/>
    <n v="0"/>
  </r>
  <r>
    <x v="4"/>
    <x v="11"/>
    <x v="261"/>
    <n v="14081.76"/>
    <n v="1173.48"/>
    <n v="209.16"/>
    <n v="0"/>
    <n v="0"/>
    <n v="0"/>
  </r>
  <r>
    <x v="4"/>
    <x v="11"/>
    <x v="262"/>
    <n v="14041.44"/>
    <n v="1170.1199999999999"/>
    <n v="207.48"/>
    <n v="0"/>
    <n v="0"/>
    <n v="0"/>
  </r>
  <r>
    <x v="4"/>
    <x v="11"/>
    <x v="263"/>
    <n v="13940.64"/>
    <n v="1161.72"/>
    <n v="206.64"/>
    <n v="0"/>
    <n v="0"/>
    <n v="0"/>
  </r>
  <r>
    <x v="4"/>
    <x v="11"/>
    <x v="264"/>
    <n v="13678.56"/>
    <n v="1139.8800000000001"/>
    <n v="196.56"/>
    <n v="0"/>
    <n v="0"/>
    <n v="0"/>
  </r>
  <r>
    <x v="4"/>
    <x v="11"/>
    <x v="265"/>
    <n v="13597.919"/>
    <n v="1133.1599166999999"/>
    <n v="191.52"/>
    <n v="0"/>
    <n v="0"/>
    <n v="0"/>
  </r>
  <r>
    <x v="4"/>
    <x v="11"/>
    <x v="266"/>
    <n v="13446.718999999999"/>
    <n v="1120.5599167"/>
    <n v="187.32"/>
    <n v="0"/>
    <n v="0"/>
    <n v="0"/>
  </r>
  <r>
    <x v="4"/>
    <x v="11"/>
    <x v="267"/>
    <n v="13386.24"/>
    <n v="1115.52"/>
    <n v="188.16"/>
    <n v="0"/>
    <n v="0"/>
    <n v="0"/>
  </r>
  <r>
    <x v="4"/>
    <x v="11"/>
    <x v="268"/>
    <n v="13325.76"/>
    <n v="1110.48"/>
    <n v="190.68"/>
    <n v="0"/>
    <n v="0"/>
    <n v="0"/>
  </r>
  <r>
    <x v="4"/>
    <x v="11"/>
    <x v="269"/>
    <n v="13275.359"/>
    <n v="1106.2799167000001"/>
    <n v="187.32"/>
    <n v="0"/>
    <n v="0"/>
    <n v="0"/>
  </r>
  <r>
    <x v="4"/>
    <x v="11"/>
    <x v="270"/>
    <n v="13093.919"/>
    <n v="1091.1599166999999"/>
    <n v="183.12"/>
    <n v="0"/>
    <n v="0"/>
    <n v="0"/>
  </r>
  <r>
    <x v="4"/>
    <x v="11"/>
    <x v="271"/>
    <n v="13043.52"/>
    <n v="1086.96"/>
    <n v="183.96"/>
    <n v="0"/>
    <n v="0"/>
    <n v="0"/>
  </r>
  <r>
    <x v="4"/>
    <x v="11"/>
    <x v="272"/>
    <n v="12983.039000000001"/>
    <n v="1081.9199166999999"/>
    <n v="184.8"/>
    <n v="0"/>
    <n v="0"/>
    <n v="0"/>
  </r>
  <r>
    <x v="4"/>
    <x v="11"/>
    <x v="273"/>
    <n v="12932.64"/>
    <n v="1077.72"/>
    <n v="183.96"/>
    <n v="0"/>
    <n v="0"/>
    <n v="0"/>
  </r>
  <r>
    <x v="4"/>
    <x v="11"/>
    <x v="274"/>
    <n v="12882.24"/>
    <n v="1073.52"/>
    <n v="177.24"/>
    <n v="0"/>
    <n v="0"/>
    <n v="0"/>
  </r>
  <r>
    <x v="4"/>
    <x v="11"/>
    <x v="275"/>
    <n v="12600"/>
    <n v="1050"/>
    <n v="173.88"/>
    <n v="0"/>
    <n v="0"/>
    <n v="0"/>
  </r>
  <r>
    <x v="4"/>
    <x v="11"/>
    <x v="276"/>
    <n v="12448.8"/>
    <n v="1037.4000000000001"/>
    <n v="157.08000000000001"/>
    <n v="0"/>
    <n v="0"/>
    <n v="0"/>
  </r>
  <r>
    <x v="4"/>
    <x v="11"/>
    <x v="277"/>
    <n v="12519.359"/>
    <n v="1043.2799167000001"/>
    <n v="162.96"/>
    <n v="0"/>
    <n v="0"/>
    <n v="0"/>
  </r>
  <r>
    <x v="4"/>
    <x v="11"/>
    <x v="278"/>
    <n v="12539.52"/>
    <n v="1044.96"/>
    <n v="167.16"/>
    <n v="0"/>
    <n v="0"/>
    <n v="0"/>
  </r>
  <r>
    <x v="4"/>
    <x v="11"/>
    <x v="279"/>
    <n v="12479.039000000001"/>
    <n v="1039.9199166999999"/>
    <n v="169.68"/>
    <n v="0"/>
    <n v="0"/>
    <n v="0"/>
  </r>
  <r>
    <x v="4"/>
    <x v="11"/>
    <x v="280"/>
    <n v="12398.398999999999"/>
    <n v="1033.1999166999999"/>
    <n v="172.2"/>
    <n v="0"/>
    <n v="0"/>
    <n v="0"/>
  </r>
  <r>
    <x v="4"/>
    <x v="11"/>
    <x v="281"/>
    <n v="12307.68"/>
    <n v="1025.6400000000001"/>
    <n v="168"/>
    <n v="0"/>
    <n v="0"/>
    <n v="0"/>
  </r>
  <r>
    <x v="4"/>
    <x v="11"/>
    <x v="282"/>
    <n v="12045.6"/>
    <n v="1003.8"/>
    <n v="158.76"/>
    <n v="0"/>
    <n v="0"/>
    <n v="0"/>
  </r>
  <r>
    <x v="4"/>
    <x v="11"/>
    <x v="283"/>
    <n v="11531.52"/>
    <n v="960.96"/>
    <n v="148.68"/>
    <n v="0"/>
    <n v="0"/>
    <n v="0"/>
  </r>
  <r>
    <x v="4"/>
    <x v="11"/>
    <x v="284"/>
    <n v="11481.119000000001"/>
    <n v="956.75991669999996"/>
    <n v="143.63999999999999"/>
    <n v="0"/>
    <n v="0"/>
    <n v="0"/>
  </r>
  <r>
    <x v="4"/>
    <x v="11"/>
    <x v="285"/>
    <n v="11450.88"/>
    <n v="954.24"/>
    <n v="141.96"/>
    <n v="0"/>
    <n v="0"/>
    <n v="0"/>
  </r>
  <r>
    <x v="4"/>
    <x v="11"/>
    <x v="286"/>
    <n v="11360.16"/>
    <n v="946.68"/>
    <n v="141.96"/>
    <n v="0"/>
    <n v="0"/>
    <n v="0"/>
  </r>
  <r>
    <x v="4"/>
    <x v="12"/>
    <x v="287"/>
    <n v="11319.839"/>
    <n v="943.31991670000002"/>
    <n v="141.96"/>
    <n v="0"/>
    <n v="0"/>
    <n v="0"/>
  </r>
  <r>
    <x v="4"/>
    <x v="12"/>
    <x v="0"/>
    <n v="11299.679"/>
    <n v="941.63991669999996"/>
    <n v="141.12"/>
    <n v="0"/>
    <n v="0"/>
    <n v="0"/>
  </r>
  <r>
    <x v="4"/>
    <x v="12"/>
    <x v="1"/>
    <n v="11430.72"/>
    <n v="952.56"/>
    <n v="147"/>
    <n v="0"/>
    <n v="0"/>
    <n v="0"/>
  </r>
  <r>
    <x v="4"/>
    <x v="12"/>
    <x v="2"/>
    <n v="11592"/>
    <n v="966"/>
    <n v="151.19999999999999"/>
    <n v="0"/>
    <n v="0"/>
    <n v="0"/>
  </r>
  <r>
    <x v="4"/>
    <x v="12"/>
    <x v="3"/>
    <n v="11571.839"/>
    <n v="964.31991670000002"/>
    <n v="151.19999999999999"/>
    <n v="0"/>
    <n v="0"/>
    <n v="0"/>
  </r>
  <r>
    <x v="4"/>
    <x v="12"/>
    <x v="4"/>
    <n v="11551.679"/>
    <n v="962.63991669999996"/>
    <n v="149.52000000000001"/>
    <n v="0"/>
    <n v="0"/>
    <n v="0"/>
  </r>
  <r>
    <x v="4"/>
    <x v="12"/>
    <x v="5"/>
    <n v="11481.119000000001"/>
    <n v="956.75991669999996"/>
    <n v="145.32"/>
    <n v="0"/>
    <n v="0"/>
    <n v="0"/>
  </r>
  <r>
    <x v="4"/>
    <x v="12"/>
    <x v="6"/>
    <n v="11662.558999999999"/>
    <n v="971.87991669999997"/>
    <n v="147.84"/>
    <n v="0"/>
    <n v="0"/>
    <n v="0"/>
  </r>
  <r>
    <x v="4"/>
    <x v="12"/>
    <x v="7"/>
    <n v="11622.24"/>
    <n v="968.52"/>
    <n v="151.19999999999999"/>
    <n v="0"/>
    <n v="0"/>
    <n v="0"/>
  </r>
  <r>
    <x v="4"/>
    <x v="12"/>
    <x v="8"/>
    <n v="11541.6"/>
    <n v="961.8"/>
    <n v="149.52000000000001"/>
    <n v="0"/>
    <n v="0"/>
    <n v="0"/>
  </r>
  <r>
    <x v="4"/>
    <x v="12"/>
    <x v="9"/>
    <n v="11511.36"/>
    <n v="959.28"/>
    <n v="149.52000000000001"/>
    <n v="0"/>
    <n v="0"/>
    <n v="0"/>
  </r>
  <r>
    <x v="4"/>
    <x v="12"/>
    <x v="10"/>
    <n v="11430.72"/>
    <n v="952.56"/>
    <n v="148.68"/>
    <n v="0"/>
    <n v="0"/>
    <n v="0"/>
  </r>
  <r>
    <x v="4"/>
    <x v="12"/>
    <x v="11"/>
    <n v="11430.72"/>
    <n v="952.56"/>
    <n v="151.19999999999999"/>
    <n v="0"/>
    <n v="0"/>
    <n v="0"/>
  </r>
  <r>
    <x v="4"/>
    <x v="12"/>
    <x v="12"/>
    <n v="11390.398999999999"/>
    <n v="949.19991670000002"/>
    <n v="149.52000000000001"/>
    <n v="0"/>
    <n v="0"/>
    <n v="0"/>
  </r>
  <r>
    <x v="4"/>
    <x v="12"/>
    <x v="13"/>
    <n v="11279.52"/>
    <n v="939.96"/>
    <n v="142.80000000000001"/>
    <n v="0"/>
    <n v="0"/>
    <n v="0"/>
  </r>
  <r>
    <x v="4"/>
    <x v="12"/>
    <x v="14"/>
    <n v="11239.2"/>
    <n v="936.6"/>
    <n v="142.80000000000001"/>
    <n v="0"/>
    <n v="0"/>
    <n v="0"/>
  </r>
  <r>
    <x v="4"/>
    <x v="12"/>
    <x v="15"/>
    <n v="11178.72"/>
    <n v="931.56"/>
    <n v="142.80000000000001"/>
    <n v="0"/>
    <n v="0"/>
    <n v="0"/>
  </r>
  <r>
    <x v="4"/>
    <x v="12"/>
    <x v="16"/>
    <n v="11148.48"/>
    <n v="929.04"/>
    <n v="144.47999999999999"/>
    <n v="0"/>
    <n v="0"/>
    <n v="0"/>
  </r>
  <r>
    <x v="4"/>
    <x v="12"/>
    <x v="17"/>
    <n v="11098.08"/>
    <n v="924.84"/>
    <n v="142.80000000000001"/>
    <n v="0"/>
    <n v="0"/>
    <n v="0"/>
  </r>
  <r>
    <x v="4"/>
    <x v="12"/>
    <x v="18"/>
    <n v="11077.92"/>
    <n v="923.16"/>
    <n v="143.63999999999999"/>
    <n v="0"/>
    <n v="0"/>
    <n v="0"/>
  </r>
  <r>
    <x v="4"/>
    <x v="12"/>
    <x v="19"/>
    <n v="11047.679"/>
    <n v="920.63991669999996"/>
    <n v="143.63999999999999"/>
    <n v="0"/>
    <n v="0"/>
    <n v="0"/>
  </r>
  <r>
    <x v="4"/>
    <x v="12"/>
    <x v="20"/>
    <n v="11067.839"/>
    <n v="922.31991670000002"/>
    <n v="147.84"/>
    <n v="0"/>
    <n v="0"/>
    <n v="0"/>
  </r>
  <r>
    <x v="4"/>
    <x v="12"/>
    <x v="21"/>
    <n v="10997.279"/>
    <n v="916.43991670000003"/>
    <n v="144.47999999999999"/>
    <n v="0"/>
    <n v="0"/>
    <n v="0"/>
  </r>
  <r>
    <x v="4"/>
    <x v="12"/>
    <x v="22"/>
    <n v="10936.8"/>
    <n v="911.4"/>
    <n v="140.28"/>
    <n v="0"/>
    <n v="0"/>
    <n v="0"/>
  </r>
  <r>
    <x v="4"/>
    <x v="12"/>
    <x v="23"/>
    <n v="10886.398999999999"/>
    <n v="907.19991670000002"/>
    <n v="143.63999999999999"/>
    <n v="0"/>
    <n v="0"/>
    <n v="0"/>
  </r>
  <r>
    <x v="4"/>
    <x v="12"/>
    <x v="24"/>
    <n v="10846.08"/>
    <n v="903.84"/>
    <n v="141.96"/>
    <n v="0"/>
    <n v="0"/>
    <n v="0"/>
  </r>
  <r>
    <x v="4"/>
    <x v="12"/>
    <x v="25"/>
    <n v="10785.6"/>
    <n v="898.8"/>
    <n v="144.47999999999999"/>
    <n v="0"/>
    <n v="0"/>
    <n v="0"/>
  </r>
  <r>
    <x v="4"/>
    <x v="12"/>
    <x v="26"/>
    <n v="10684.8"/>
    <n v="890.4"/>
    <n v="136.91999999999999"/>
    <n v="0"/>
    <n v="0"/>
    <n v="0"/>
  </r>
  <r>
    <x v="4"/>
    <x v="12"/>
    <x v="27"/>
    <n v="10694.88"/>
    <n v="891.24"/>
    <n v="139.44"/>
    <n v="0"/>
    <n v="0"/>
    <n v="0"/>
  </r>
  <r>
    <x v="4"/>
    <x v="12"/>
    <x v="28"/>
    <n v="10664.64"/>
    <n v="888.72"/>
    <n v="136.91999999999999"/>
    <n v="0"/>
    <n v="0"/>
    <n v="0"/>
  </r>
  <r>
    <x v="4"/>
    <x v="12"/>
    <x v="29"/>
    <n v="10644.48"/>
    <n v="887.04"/>
    <n v="138.6"/>
    <n v="0"/>
    <n v="0"/>
    <n v="0"/>
  </r>
  <r>
    <x v="4"/>
    <x v="12"/>
    <x v="30"/>
    <n v="10654.558999999999"/>
    <n v="887.87991669999997"/>
    <n v="139.44"/>
    <n v="0"/>
    <n v="0"/>
    <n v="0"/>
  </r>
  <r>
    <x v="4"/>
    <x v="12"/>
    <x v="31"/>
    <n v="10563.839"/>
    <n v="880.31991670000002"/>
    <n v="135.24"/>
    <n v="0"/>
    <n v="0"/>
    <n v="0"/>
  </r>
  <r>
    <x v="4"/>
    <x v="12"/>
    <x v="32"/>
    <n v="10543.679"/>
    <n v="878.63991669999996"/>
    <n v="135.24"/>
    <n v="0"/>
    <n v="0"/>
    <n v="0"/>
  </r>
  <r>
    <x v="4"/>
    <x v="12"/>
    <x v="33"/>
    <n v="10543.679"/>
    <n v="878.63991669999996"/>
    <n v="134.4"/>
    <n v="0"/>
    <n v="0"/>
    <n v="0"/>
  </r>
  <r>
    <x v="4"/>
    <x v="12"/>
    <x v="34"/>
    <n v="10463.040000000001"/>
    <n v="871.92"/>
    <n v="135.24"/>
    <n v="0"/>
    <n v="0"/>
    <n v="0"/>
  </r>
  <r>
    <x v="4"/>
    <x v="12"/>
    <x v="35"/>
    <n v="10452.959000000001"/>
    <n v="871.07991670000001"/>
    <n v="136.91999999999999"/>
    <n v="0"/>
    <n v="0"/>
    <n v="0"/>
  </r>
  <r>
    <x v="4"/>
    <x v="12"/>
    <x v="36"/>
    <n v="10382.398999999999"/>
    <n v="865.19991670000002"/>
    <n v="137.76"/>
    <n v="0"/>
    <n v="0"/>
    <n v="0"/>
  </r>
  <r>
    <x v="4"/>
    <x v="12"/>
    <x v="37"/>
    <n v="10352.16"/>
    <n v="862.68"/>
    <n v="139.44"/>
    <n v="0"/>
    <n v="0"/>
    <n v="0"/>
  </r>
  <r>
    <x v="4"/>
    <x v="12"/>
    <x v="38"/>
    <n v="10352.16"/>
    <n v="862.68"/>
    <n v="136.91999999999999"/>
    <n v="0"/>
    <n v="0"/>
    <n v="0"/>
  </r>
  <r>
    <x v="4"/>
    <x v="12"/>
    <x v="39"/>
    <n v="10281.6"/>
    <n v="856.8"/>
    <n v="136.08000000000001"/>
    <n v="0"/>
    <n v="0"/>
    <n v="0"/>
  </r>
  <r>
    <x v="4"/>
    <x v="12"/>
    <x v="40"/>
    <n v="10301.76"/>
    <n v="858.48"/>
    <n v="133.56"/>
    <n v="0"/>
    <n v="0"/>
    <n v="0"/>
  </r>
  <r>
    <x v="4"/>
    <x v="12"/>
    <x v="41"/>
    <n v="10301.76"/>
    <n v="858.48"/>
    <n v="134.4"/>
    <n v="0"/>
    <n v="0"/>
    <n v="0"/>
  </r>
  <r>
    <x v="4"/>
    <x v="12"/>
    <x v="42"/>
    <n v="10261.44"/>
    <n v="855.12"/>
    <n v="131.04"/>
    <n v="0"/>
    <n v="0"/>
    <n v="0"/>
  </r>
  <r>
    <x v="4"/>
    <x v="12"/>
    <x v="43"/>
    <n v="10251.36"/>
    <n v="854.28"/>
    <n v="133.56"/>
    <n v="0"/>
    <n v="0"/>
    <n v="0"/>
  </r>
  <r>
    <x v="4"/>
    <x v="12"/>
    <x v="44"/>
    <n v="10261.44"/>
    <n v="855.12"/>
    <n v="137.76"/>
    <n v="0"/>
    <n v="0"/>
    <n v="0"/>
  </r>
  <r>
    <x v="4"/>
    <x v="12"/>
    <x v="45"/>
    <n v="10241.280000000001"/>
    <n v="853.44"/>
    <n v="134.4"/>
    <n v="0"/>
    <n v="0"/>
    <n v="0"/>
  </r>
  <r>
    <x v="4"/>
    <x v="12"/>
    <x v="46"/>
    <n v="10221.119000000001"/>
    <n v="851.75991669999996"/>
    <n v="136.08000000000001"/>
    <n v="0"/>
    <n v="0"/>
    <n v="0"/>
  </r>
  <r>
    <x v="4"/>
    <x v="12"/>
    <x v="47"/>
    <n v="10251.36"/>
    <n v="854.28"/>
    <n v="136.08000000000001"/>
    <n v="0"/>
    <n v="0"/>
    <n v="0"/>
  </r>
  <r>
    <x v="4"/>
    <x v="12"/>
    <x v="48"/>
    <n v="10372.32"/>
    <n v="864.36"/>
    <n v="143.63999999999999"/>
    <n v="0"/>
    <n v="0"/>
    <n v="0"/>
  </r>
  <r>
    <x v="4"/>
    <x v="12"/>
    <x v="49"/>
    <n v="10463.040000000001"/>
    <n v="871.92"/>
    <n v="145.32"/>
    <n v="0"/>
    <n v="0"/>
    <n v="0"/>
  </r>
  <r>
    <x v="4"/>
    <x v="12"/>
    <x v="50"/>
    <n v="10493.28"/>
    <n v="874.44"/>
    <n v="143.63999999999999"/>
    <n v="0"/>
    <n v="0"/>
    <n v="0"/>
  </r>
  <r>
    <x v="4"/>
    <x v="12"/>
    <x v="51"/>
    <n v="10573.92"/>
    <n v="881.16"/>
    <n v="145.32"/>
    <n v="0"/>
    <n v="0"/>
    <n v="0"/>
  </r>
  <r>
    <x v="4"/>
    <x v="12"/>
    <x v="52"/>
    <n v="10614.24"/>
    <n v="884.52"/>
    <n v="145.32"/>
    <n v="0"/>
    <n v="0"/>
    <n v="0"/>
  </r>
  <r>
    <x v="4"/>
    <x v="12"/>
    <x v="53"/>
    <n v="10664.64"/>
    <n v="888.72"/>
    <n v="144.47999999999999"/>
    <n v="0"/>
    <n v="0"/>
    <n v="0"/>
  </r>
  <r>
    <x v="4"/>
    <x v="12"/>
    <x v="54"/>
    <n v="10725.119000000001"/>
    <n v="893.75991669999996"/>
    <n v="146.16"/>
    <n v="0"/>
    <n v="0"/>
    <n v="0"/>
  </r>
  <r>
    <x v="4"/>
    <x v="12"/>
    <x v="55"/>
    <n v="10795.679"/>
    <n v="899.63991669999996"/>
    <n v="147"/>
    <n v="0"/>
    <n v="0"/>
    <n v="0"/>
  </r>
  <r>
    <x v="4"/>
    <x v="12"/>
    <x v="56"/>
    <n v="10775.52"/>
    <n v="897.96"/>
    <n v="147.84"/>
    <n v="0"/>
    <n v="0"/>
    <n v="0"/>
  </r>
  <r>
    <x v="4"/>
    <x v="12"/>
    <x v="57"/>
    <n v="10775.52"/>
    <n v="897.96"/>
    <n v="146.16"/>
    <n v="0"/>
    <n v="0"/>
    <n v="0"/>
  </r>
  <r>
    <x v="4"/>
    <x v="12"/>
    <x v="58"/>
    <n v="10815.839"/>
    <n v="901.31991670000002"/>
    <n v="149.52000000000001"/>
    <n v="0"/>
    <n v="0"/>
    <n v="0"/>
  </r>
  <r>
    <x v="4"/>
    <x v="12"/>
    <x v="59"/>
    <n v="10795.679"/>
    <n v="899.63991669999996"/>
    <n v="149.52000000000001"/>
    <n v="0"/>
    <n v="0"/>
    <n v="0"/>
  </r>
  <r>
    <x v="4"/>
    <x v="12"/>
    <x v="60"/>
    <n v="10866.24"/>
    <n v="905.52"/>
    <n v="152.04"/>
    <n v="0"/>
    <n v="0"/>
    <n v="0"/>
  </r>
  <r>
    <x v="4"/>
    <x v="12"/>
    <x v="61"/>
    <n v="10977.119000000001"/>
    <n v="914.75991669999996"/>
    <n v="152.04"/>
    <n v="0"/>
    <n v="0"/>
    <n v="0"/>
  </r>
  <r>
    <x v="4"/>
    <x v="12"/>
    <x v="62"/>
    <n v="11118.24"/>
    <n v="926.52"/>
    <n v="152.04"/>
    <n v="0"/>
    <n v="0"/>
    <n v="0"/>
  </r>
  <r>
    <x v="4"/>
    <x v="12"/>
    <x v="63"/>
    <n v="11219.04"/>
    <n v="934.92"/>
    <n v="154.56"/>
    <n v="0"/>
    <n v="0"/>
    <n v="0"/>
  </r>
  <r>
    <x v="4"/>
    <x v="12"/>
    <x v="64"/>
    <n v="11279.52"/>
    <n v="939.96"/>
    <n v="152.04"/>
    <n v="0"/>
    <n v="0"/>
    <n v="0"/>
  </r>
  <r>
    <x v="4"/>
    <x v="12"/>
    <x v="65"/>
    <n v="11319.839"/>
    <n v="943.31991670000002"/>
    <n v="149.52000000000001"/>
    <n v="0"/>
    <n v="0"/>
    <n v="0"/>
  </r>
  <r>
    <x v="4"/>
    <x v="12"/>
    <x v="66"/>
    <n v="11329.92"/>
    <n v="944.16"/>
    <n v="147.84"/>
    <n v="0"/>
    <n v="0"/>
    <n v="0"/>
  </r>
  <r>
    <x v="4"/>
    <x v="12"/>
    <x v="67"/>
    <n v="11390.398999999999"/>
    <n v="949.19991670000002"/>
    <n v="148.68"/>
    <n v="0"/>
    <n v="0"/>
    <n v="0"/>
  </r>
  <r>
    <x v="4"/>
    <x v="12"/>
    <x v="68"/>
    <n v="11551.679"/>
    <n v="962.63991669999996"/>
    <n v="155.4"/>
    <n v="0"/>
    <n v="0"/>
    <n v="0"/>
  </r>
  <r>
    <x v="4"/>
    <x v="12"/>
    <x v="69"/>
    <n v="11592"/>
    <n v="966"/>
    <n v="157.91999999999999"/>
    <n v="0"/>
    <n v="0"/>
    <n v="0"/>
  </r>
  <r>
    <x v="4"/>
    <x v="12"/>
    <x v="70"/>
    <n v="11662.558999999999"/>
    <n v="971.87991669999997"/>
    <n v="156.24"/>
    <n v="0"/>
    <n v="0"/>
    <n v="0"/>
  </r>
  <r>
    <x v="4"/>
    <x v="12"/>
    <x v="71"/>
    <n v="11763.36"/>
    <n v="980.28"/>
    <n v="161.28"/>
    <n v="0"/>
    <n v="0"/>
    <n v="0"/>
  </r>
  <r>
    <x v="4"/>
    <x v="12"/>
    <x v="72"/>
    <n v="11793.6"/>
    <n v="982.8"/>
    <n v="162.12"/>
    <n v="0"/>
    <n v="0"/>
    <n v="0"/>
  </r>
  <r>
    <x v="4"/>
    <x v="12"/>
    <x v="73"/>
    <n v="12005.279"/>
    <n v="1000.4399167"/>
    <n v="167.16"/>
    <n v="0"/>
    <n v="0"/>
    <n v="0"/>
  </r>
  <r>
    <x v="4"/>
    <x v="12"/>
    <x v="74"/>
    <n v="12116.16"/>
    <n v="1009.68"/>
    <n v="168"/>
    <n v="0"/>
    <n v="0"/>
    <n v="0"/>
  </r>
  <r>
    <x v="4"/>
    <x v="12"/>
    <x v="75"/>
    <n v="12075.839"/>
    <n v="1006.3199167"/>
    <n v="166.32"/>
    <n v="0"/>
    <n v="0"/>
    <n v="0"/>
  </r>
  <r>
    <x v="4"/>
    <x v="12"/>
    <x v="76"/>
    <n v="12106.08"/>
    <n v="1008.84"/>
    <n v="168"/>
    <n v="0"/>
    <n v="0"/>
    <n v="0"/>
  </r>
  <r>
    <x v="4"/>
    <x v="12"/>
    <x v="77"/>
    <n v="12156.48"/>
    <n v="1013.04"/>
    <n v="169.68"/>
    <n v="0"/>
    <n v="0"/>
    <n v="0"/>
  </r>
  <r>
    <x v="4"/>
    <x v="12"/>
    <x v="78"/>
    <n v="12146.398999999999"/>
    <n v="1012.1999167"/>
    <n v="170.52"/>
    <n v="0"/>
    <n v="0"/>
    <n v="0"/>
  </r>
  <r>
    <x v="4"/>
    <x v="12"/>
    <x v="79"/>
    <n v="12216.959000000001"/>
    <n v="1018.0799167"/>
    <n v="168.84"/>
    <n v="0"/>
    <n v="0"/>
    <n v="0"/>
  </r>
  <r>
    <x v="4"/>
    <x v="12"/>
    <x v="80"/>
    <n v="12297.599"/>
    <n v="1024.7999167"/>
    <n v="170.52"/>
    <n v="0"/>
    <n v="0"/>
    <n v="0"/>
  </r>
  <r>
    <x v="4"/>
    <x v="12"/>
    <x v="81"/>
    <n v="12317.76"/>
    <n v="1026.48"/>
    <n v="178.08"/>
    <n v="0"/>
    <n v="0"/>
    <n v="0"/>
  </r>
  <r>
    <x v="4"/>
    <x v="12"/>
    <x v="82"/>
    <n v="12348"/>
    <n v="1029"/>
    <n v="180.6"/>
    <n v="0"/>
    <n v="0"/>
    <n v="0"/>
  </r>
  <r>
    <x v="4"/>
    <x v="12"/>
    <x v="83"/>
    <n v="12509.279"/>
    <n v="1042.4399166999999"/>
    <n v="178.08"/>
    <n v="0"/>
    <n v="0"/>
    <n v="0"/>
  </r>
  <r>
    <x v="4"/>
    <x v="12"/>
    <x v="84"/>
    <n v="12610.08"/>
    <n v="1050.8399999999999"/>
    <n v="183.12"/>
    <n v="0"/>
    <n v="0"/>
    <n v="0"/>
  </r>
  <r>
    <x v="4"/>
    <x v="12"/>
    <x v="85"/>
    <n v="12700.8"/>
    <n v="1058.4000000000001"/>
    <n v="183.12"/>
    <n v="0"/>
    <n v="0"/>
    <n v="0"/>
  </r>
  <r>
    <x v="4"/>
    <x v="12"/>
    <x v="86"/>
    <n v="12912.478999999999"/>
    <n v="1076.0399167"/>
    <n v="188.16"/>
    <n v="0"/>
    <n v="0"/>
    <n v="0"/>
  </r>
  <r>
    <x v="4"/>
    <x v="12"/>
    <x v="87"/>
    <n v="13093.919"/>
    <n v="1091.1599166999999"/>
    <n v="198.24"/>
    <n v="0"/>
    <n v="0"/>
    <n v="0"/>
  </r>
  <r>
    <x v="4"/>
    <x v="12"/>
    <x v="88"/>
    <n v="13093.919"/>
    <n v="1091.1599166999999"/>
    <n v="197.4"/>
    <n v="0"/>
    <n v="0"/>
    <n v="0"/>
  </r>
  <r>
    <x v="4"/>
    <x v="12"/>
    <x v="89"/>
    <n v="13224.959000000001"/>
    <n v="1102.0799167"/>
    <n v="194.04"/>
    <n v="0"/>
    <n v="0"/>
    <n v="0"/>
  </r>
  <r>
    <x v="4"/>
    <x v="12"/>
    <x v="90"/>
    <n v="13356"/>
    <n v="1113"/>
    <n v="194.88"/>
    <n v="0"/>
    <n v="0"/>
    <n v="0"/>
  </r>
  <r>
    <x v="4"/>
    <x v="12"/>
    <x v="91"/>
    <n v="13537.44"/>
    <n v="1128.1199999999999"/>
    <n v="204.96"/>
    <n v="0"/>
    <n v="0"/>
    <n v="0"/>
  </r>
  <r>
    <x v="4"/>
    <x v="12"/>
    <x v="92"/>
    <n v="13698.718999999999"/>
    <n v="1141.5599167"/>
    <n v="210"/>
    <n v="0"/>
    <n v="0"/>
    <n v="0"/>
  </r>
  <r>
    <x v="4"/>
    <x v="12"/>
    <x v="93"/>
    <n v="13940.64"/>
    <n v="1161.72"/>
    <n v="220.08"/>
    <n v="0"/>
    <n v="0"/>
    <n v="0"/>
  </r>
  <r>
    <x v="4"/>
    <x v="12"/>
    <x v="94"/>
    <n v="14101.919"/>
    <n v="1175.1599166999999"/>
    <n v="223.44"/>
    <n v="0"/>
    <n v="0"/>
    <n v="0"/>
  </r>
  <r>
    <x v="4"/>
    <x v="12"/>
    <x v="95"/>
    <n v="14374.08"/>
    <n v="1197.8399999999999"/>
    <n v="222.6"/>
    <n v="0"/>
    <n v="0"/>
    <n v="0"/>
  </r>
  <r>
    <x v="4"/>
    <x v="12"/>
    <x v="96"/>
    <n v="14726.88"/>
    <n v="1227.24"/>
    <n v="231"/>
    <n v="0"/>
    <n v="0"/>
    <n v="0"/>
  </r>
  <r>
    <x v="4"/>
    <x v="12"/>
    <x v="97"/>
    <n v="15069.599"/>
    <n v="1255.7999167"/>
    <n v="241.08"/>
    <n v="0"/>
    <n v="0"/>
    <n v="0"/>
  </r>
  <r>
    <x v="4"/>
    <x v="12"/>
    <x v="98"/>
    <n v="15321.599"/>
    <n v="1276.7999167"/>
    <n v="246.12"/>
    <n v="0"/>
    <n v="0"/>
    <n v="0"/>
  </r>
  <r>
    <x v="4"/>
    <x v="12"/>
    <x v="99"/>
    <n v="15533.279"/>
    <n v="1294.4399166999999"/>
    <n v="241.92"/>
    <n v="0"/>
    <n v="0"/>
    <n v="0"/>
  </r>
  <r>
    <x v="4"/>
    <x v="12"/>
    <x v="100"/>
    <n v="15785.279"/>
    <n v="1315.4399166999999"/>
    <n v="246.12"/>
    <n v="0"/>
    <n v="0"/>
    <n v="0"/>
  </r>
  <r>
    <x v="4"/>
    <x v="12"/>
    <x v="101"/>
    <n v="16158.239"/>
    <n v="1346.5199167000001"/>
    <n v="261.24"/>
    <n v="0"/>
    <n v="0"/>
    <n v="0"/>
  </r>
  <r>
    <x v="4"/>
    <x v="12"/>
    <x v="102"/>
    <n v="16390.080000000002"/>
    <n v="1365.84"/>
    <n v="265.44"/>
    <n v="0"/>
    <n v="0"/>
    <n v="0"/>
  </r>
  <r>
    <x v="4"/>
    <x v="12"/>
    <x v="103"/>
    <n v="16531.2"/>
    <n v="1377.6"/>
    <n v="271.32"/>
    <n v="0"/>
    <n v="0"/>
    <n v="0"/>
  </r>
  <r>
    <x v="4"/>
    <x v="12"/>
    <x v="104"/>
    <n v="16672.32"/>
    <n v="1389.36"/>
    <n v="275.52"/>
    <n v="0"/>
    <n v="0"/>
    <n v="0"/>
  </r>
  <r>
    <x v="4"/>
    <x v="12"/>
    <x v="105"/>
    <n v="16833.598999999998"/>
    <n v="1402.7999167"/>
    <n v="277.2"/>
    <n v="0"/>
    <n v="0"/>
    <n v="0"/>
  </r>
  <r>
    <x v="4"/>
    <x v="12"/>
    <x v="106"/>
    <n v="16934.399000000001"/>
    <n v="1411.1999166999999"/>
    <n v="277.2"/>
    <n v="0"/>
    <n v="0"/>
    <n v="0"/>
  </r>
  <r>
    <x v="4"/>
    <x v="12"/>
    <x v="107"/>
    <n v="17418.239000000001"/>
    <n v="1451.5199167000001"/>
    <n v="290.64"/>
    <n v="0"/>
    <n v="0"/>
    <n v="0"/>
  </r>
  <r>
    <x v="4"/>
    <x v="12"/>
    <x v="108"/>
    <n v="18043.2"/>
    <n v="1503.6"/>
    <n v="302.39999999999998"/>
    <n v="0"/>
    <n v="0"/>
    <n v="0"/>
  </r>
  <r>
    <x v="4"/>
    <x v="12"/>
    <x v="109"/>
    <n v="18547.2"/>
    <n v="1545.6"/>
    <n v="309.95999999999998"/>
    <n v="0"/>
    <n v="0"/>
    <n v="0"/>
  </r>
  <r>
    <x v="4"/>
    <x v="12"/>
    <x v="110"/>
    <n v="18768.958999999999"/>
    <n v="1564.0799167"/>
    <n v="320.04000000000002"/>
    <n v="0"/>
    <n v="0"/>
    <n v="0"/>
  </r>
  <r>
    <x v="4"/>
    <x v="12"/>
    <x v="111"/>
    <n v="19313.278999999999"/>
    <n v="1609.4399166999999"/>
    <n v="337.68"/>
    <n v="0"/>
    <n v="0"/>
    <n v="0"/>
  </r>
  <r>
    <x v="4"/>
    <x v="12"/>
    <x v="112"/>
    <n v="19746.719000000001"/>
    <n v="1645.5599167"/>
    <n v="353.64"/>
    <n v="0"/>
    <n v="0"/>
    <n v="0"/>
  </r>
  <r>
    <x v="4"/>
    <x v="12"/>
    <x v="113"/>
    <n v="20018.88"/>
    <n v="1668.24"/>
    <n v="352.8"/>
    <n v="0"/>
    <n v="0"/>
    <n v="0"/>
  </r>
  <r>
    <x v="4"/>
    <x v="12"/>
    <x v="114"/>
    <n v="20270.88"/>
    <n v="1689.24"/>
    <n v="358.68"/>
    <n v="0"/>
    <n v="0"/>
    <n v="0"/>
  </r>
  <r>
    <x v="4"/>
    <x v="12"/>
    <x v="115"/>
    <n v="20926.080000000002"/>
    <n v="1743.84"/>
    <n v="406.56"/>
    <n v="0"/>
    <n v="0"/>
    <n v="0"/>
  </r>
  <r>
    <x v="4"/>
    <x v="12"/>
    <x v="116"/>
    <n v="21137.759999999998"/>
    <n v="1761.48"/>
    <n v="422.52"/>
    <n v="0"/>
    <n v="0"/>
    <n v="0"/>
  </r>
  <r>
    <x v="4"/>
    <x v="12"/>
    <x v="117"/>
    <n v="21339.359"/>
    <n v="1778.2799167000001"/>
    <n v="431.76"/>
    <n v="0"/>
    <n v="0"/>
    <n v="0"/>
  </r>
  <r>
    <x v="4"/>
    <x v="12"/>
    <x v="118"/>
    <n v="21450.239000000001"/>
    <n v="1787.5199167000001"/>
    <n v="435.12"/>
    <n v="0"/>
    <n v="0"/>
    <n v="0"/>
  </r>
  <r>
    <x v="4"/>
    <x v="12"/>
    <x v="119"/>
    <n v="21430.080000000002"/>
    <n v="1785.84"/>
    <n v="425.88"/>
    <n v="0"/>
    <n v="0"/>
    <n v="0"/>
  </r>
  <r>
    <x v="4"/>
    <x v="12"/>
    <x v="120"/>
    <n v="21409.919000000002"/>
    <n v="1784.1599166999999"/>
    <n v="425.04"/>
    <n v="0"/>
    <n v="0"/>
    <n v="0"/>
  </r>
  <r>
    <x v="4"/>
    <x v="12"/>
    <x v="121"/>
    <n v="21440.159"/>
    <n v="1786.6799166999999"/>
    <n v="435.96"/>
    <n v="0"/>
    <n v="0"/>
    <n v="0"/>
  </r>
  <r>
    <x v="4"/>
    <x v="12"/>
    <x v="122"/>
    <n v="21591.359"/>
    <n v="1799.2799167000001"/>
    <n v="441.84"/>
    <n v="0"/>
    <n v="0"/>
    <n v="0"/>
  </r>
  <r>
    <x v="4"/>
    <x v="12"/>
    <x v="123"/>
    <n v="21581.278999999999"/>
    <n v="1798.4399166999999"/>
    <n v="435.12"/>
    <n v="0"/>
    <n v="0"/>
    <n v="0"/>
  </r>
  <r>
    <x v="4"/>
    <x v="12"/>
    <x v="124"/>
    <n v="21682.080000000002"/>
    <n v="1806.84"/>
    <n v="427.56"/>
    <n v="0"/>
    <n v="0"/>
    <n v="0"/>
  </r>
  <r>
    <x v="4"/>
    <x v="12"/>
    <x v="125"/>
    <n v="21782.880000000001"/>
    <n v="1815.24"/>
    <n v="433.44"/>
    <n v="0"/>
    <n v="0"/>
    <n v="0"/>
  </r>
  <r>
    <x v="4"/>
    <x v="12"/>
    <x v="126"/>
    <n v="21742.559000000001"/>
    <n v="1811.8799167"/>
    <n v="435.96"/>
    <n v="0"/>
    <n v="0"/>
    <n v="0"/>
  </r>
  <r>
    <x v="4"/>
    <x v="12"/>
    <x v="127"/>
    <n v="21883.679"/>
    <n v="1823.6399167"/>
    <n v="448.56"/>
    <n v="0"/>
    <n v="0"/>
    <n v="0"/>
  </r>
  <r>
    <x v="4"/>
    <x v="12"/>
    <x v="128"/>
    <n v="21913.919000000002"/>
    <n v="1826.1599166999999"/>
    <n v="451.92"/>
    <n v="0"/>
    <n v="0"/>
    <n v="0"/>
  </r>
  <r>
    <x v="4"/>
    <x v="12"/>
    <x v="129"/>
    <n v="21803.039000000001"/>
    <n v="1816.9199166999999"/>
    <n v="449.4"/>
    <n v="0"/>
    <n v="0"/>
    <n v="0"/>
  </r>
  <r>
    <x v="4"/>
    <x v="12"/>
    <x v="130"/>
    <n v="21742.559000000001"/>
    <n v="1811.8799167"/>
    <n v="454.44"/>
    <n v="0"/>
    <n v="0"/>
    <n v="0"/>
  </r>
  <r>
    <x v="4"/>
    <x v="12"/>
    <x v="131"/>
    <n v="21591.359"/>
    <n v="1799.2799167000001"/>
    <n v="449.4"/>
    <n v="0"/>
    <n v="0"/>
    <n v="0"/>
  </r>
  <r>
    <x v="4"/>
    <x v="12"/>
    <x v="132"/>
    <n v="21601.439999999999"/>
    <n v="1800.12"/>
    <n v="446.04"/>
    <n v="0"/>
    <n v="0"/>
    <n v="0"/>
  </r>
  <r>
    <x v="4"/>
    <x v="12"/>
    <x v="133"/>
    <n v="21591.359"/>
    <n v="1799.2799167000001"/>
    <n v="449.4"/>
    <n v="0"/>
    <n v="0"/>
    <n v="0"/>
  </r>
  <r>
    <x v="4"/>
    <x v="12"/>
    <x v="134"/>
    <n v="21611.52"/>
    <n v="1800.96"/>
    <n v="447.72"/>
    <n v="0"/>
    <n v="0"/>
    <n v="0"/>
  </r>
  <r>
    <x v="4"/>
    <x v="12"/>
    <x v="135"/>
    <n v="21409.919000000002"/>
    <n v="1784.1599166999999"/>
    <n v="435.96"/>
    <n v="0"/>
    <n v="0"/>
    <n v="0"/>
  </r>
  <r>
    <x v="4"/>
    <x v="12"/>
    <x v="136"/>
    <n v="21480.478999999999"/>
    <n v="1790.0399167"/>
    <n v="443.52"/>
    <n v="0"/>
    <n v="0"/>
    <n v="0"/>
  </r>
  <r>
    <x v="4"/>
    <x v="12"/>
    <x v="137"/>
    <n v="21450.239000000001"/>
    <n v="1787.5199167000001"/>
    <n v="440.16"/>
    <n v="0"/>
    <n v="0"/>
    <n v="0"/>
  </r>
  <r>
    <x v="4"/>
    <x v="12"/>
    <x v="138"/>
    <n v="21389.759999999998"/>
    <n v="1782.48"/>
    <n v="441.84"/>
    <n v="0"/>
    <n v="0"/>
    <n v="0"/>
  </r>
  <r>
    <x v="4"/>
    <x v="12"/>
    <x v="139"/>
    <n v="21178.080000000002"/>
    <n v="1764.84"/>
    <n v="430.92"/>
    <n v="0"/>
    <n v="0"/>
    <n v="0"/>
  </r>
  <r>
    <x v="4"/>
    <x v="12"/>
    <x v="140"/>
    <n v="21016.798999999999"/>
    <n v="1751.3999166999999"/>
    <n v="432.6"/>
    <n v="0"/>
    <n v="0"/>
    <n v="0"/>
  </r>
  <r>
    <x v="4"/>
    <x v="12"/>
    <x v="141"/>
    <n v="20956.32"/>
    <n v="1746.36"/>
    <n v="438.48"/>
    <n v="0"/>
    <n v="0"/>
    <n v="0"/>
  </r>
  <r>
    <x v="4"/>
    <x v="12"/>
    <x v="142"/>
    <n v="20845.439999999999"/>
    <n v="1737.12"/>
    <n v="442.68"/>
    <n v="0"/>
    <n v="0"/>
    <n v="0"/>
  </r>
  <r>
    <x v="4"/>
    <x v="12"/>
    <x v="143"/>
    <n v="20664"/>
    <n v="1722"/>
    <n v="442.68"/>
    <n v="0"/>
    <n v="0"/>
    <n v="0"/>
  </r>
  <r>
    <x v="4"/>
    <x v="12"/>
    <x v="144"/>
    <n v="20260.798999999999"/>
    <n v="1688.3999166999999"/>
    <n v="420"/>
    <n v="0"/>
    <n v="0"/>
    <n v="0"/>
  </r>
  <r>
    <x v="4"/>
    <x v="12"/>
    <x v="145"/>
    <n v="19948.32"/>
    <n v="1662.36"/>
    <n v="390.6"/>
    <n v="0"/>
    <n v="0"/>
    <n v="0"/>
  </r>
  <r>
    <x v="4"/>
    <x v="12"/>
    <x v="146"/>
    <n v="19897.919000000002"/>
    <n v="1658.1599166999999"/>
    <n v="385.56"/>
    <n v="0"/>
    <n v="0"/>
    <n v="0"/>
  </r>
  <r>
    <x v="4"/>
    <x v="12"/>
    <x v="147"/>
    <n v="19857.598999999998"/>
    <n v="1654.7999167"/>
    <n v="390.6"/>
    <n v="0"/>
    <n v="0"/>
    <n v="0"/>
  </r>
  <r>
    <x v="4"/>
    <x v="12"/>
    <x v="148"/>
    <n v="19827.359"/>
    <n v="1652.2799167000001"/>
    <n v="397.32"/>
    <n v="0"/>
    <n v="0"/>
    <n v="0"/>
  </r>
  <r>
    <x v="4"/>
    <x v="12"/>
    <x v="149"/>
    <n v="19857.598999999998"/>
    <n v="1654.7999167"/>
    <n v="404.88"/>
    <n v="0"/>
    <n v="0"/>
    <n v="0"/>
  </r>
  <r>
    <x v="4"/>
    <x v="12"/>
    <x v="150"/>
    <n v="19867.679"/>
    <n v="1655.6399167"/>
    <n v="415.8"/>
    <n v="0"/>
    <n v="0"/>
    <n v="0"/>
  </r>
  <r>
    <x v="4"/>
    <x v="12"/>
    <x v="151"/>
    <n v="19686.239000000001"/>
    <n v="1640.5199167000001"/>
    <n v="410.76"/>
    <n v="0"/>
    <n v="0"/>
    <n v="0"/>
  </r>
  <r>
    <x v="4"/>
    <x v="12"/>
    <x v="152"/>
    <n v="19706.399000000001"/>
    <n v="1642.1999166999999"/>
    <n v="407.4"/>
    <n v="0"/>
    <n v="0"/>
    <n v="0"/>
  </r>
  <r>
    <x v="4"/>
    <x v="12"/>
    <x v="153"/>
    <n v="19706.399000000001"/>
    <n v="1642.1999166999999"/>
    <n v="413.28"/>
    <n v="0"/>
    <n v="0"/>
    <n v="0"/>
  </r>
  <r>
    <x v="4"/>
    <x v="12"/>
    <x v="154"/>
    <n v="19676.159"/>
    <n v="1639.6799166999999"/>
    <n v="409.08"/>
    <n v="0"/>
    <n v="0"/>
    <n v="0"/>
  </r>
  <r>
    <x v="4"/>
    <x v="12"/>
    <x v="155"/>
    <n v="19676.159"/>
    <n v="1639.6799166999999"/>
    <n v="410.76"/>
    <n v="0"/>
    <n v="0"/>
    <n v="0"/>
  </r>
  <r>
    <x v="4"/>
    <x v="12"/>
    <x v="156"/>
    <n v="19877.759999999998"/>
    <n v="1656.48"/>
    <n v="418.32"/>
    <n v="0"/>
    <n v="0"/>
    <n v="0"/>
  </r>
  <r>
    <x v="4"/>
    <x v="12"/>
    <x v="157"/>
    <n v="20018.88"/>
    <n v="1668.24"/>
    <n v="421.68"/>
    <n v="0"/>
    <n v="0"/>
    <n v="0"/>
  </r>
  <r>
    <x v="4"/>
    <x v="12"/>
    <x v="158"/>
    <n v="20069.278999999999"/>
    <n v="1672.4399166999999"/>
    <n v="418.32"/>
    <n v="0"/>
    <n v="0"/>
    <n v="0"/>
  </r>
  <r>
    <x v="4"/>
    <x v="12"/>
    <x v="159"/>
    <n v="19988.64"/>
    <n v="1665.72"/>
    <n v="404.88"/>
    <n v="0"/>
    <n v="0"/>
    <n v="0"/>
  </r>
  <r>
    <x v="4"/>
    <x v="12"/>
    <x v="160"/>
    <n v="19908"/>
    <n v="1659"/>
    <n v="393.12"/>
    <n v="0"/>
    <n v="0"/>
    <n v="0"/>
  </r>
  <r>
    <x v="4"/>
    <x v="12"/>
    <x v="161"/>
    <n v="19978.560000000001"/>
    <n v="1664.88"/>
    <n v="393.96"/>
    <n v="0"/>
    <n v="0"/>
    <n v="0"/>
  </r>
  <r>
    <x v="4"/>
    <x v="12"/>
    <x v="162"/>
    <n v="20049.118999999999"/>
    <n v="1670.7599167000001"/>
    <n v="395.64"/>
    <n v="0"/>
    <n v="0"/>
    <n v="0"/>
  </r>
  <r>
    <x v="4"/>
    <x v="12"/>
    <x v="163"/>
    <n v="20109.598999999998"/>
    <n v="1675.7999167"/>
    <n v="404.04"/>
    <n v="0"/>
    <n v="0"/>
    <n v="0"/>
  </r>
  <r>
    <x v="4"/>
    <x v="12"/>
    <x v="164"/>
    <n v="20129.759999999998"/>
    <n v="1677.48"/>
    <n v="415.8"/>
    <n v="0"/>
    <n v="0"/>
    <n v="0"/>
  </r>
  <r>
    <x v="4"/>
    <x v="12"/>
    <x v="165"/>
    <n v="20119.679"/>
    <n v="1676.6399167"/>
    <n v="413.28"/>
    <n v="0"/>
    <n v="0"/>
    <n v="0"/>
  </r>
  <r>
    <x v="4"/>
    <x v="12"/>
    <x v="166"/>
    <n v="20180.159"/>
    <n v="1681.6799166999999"/>
    <n v="410.76"/>
    <n v="0"/>
    <n v="0"/>
    <n v="0"/>
  </r>
  <r>
    <x v="4"/>
    <x v="12"/>
    <x v="167"/>
    <n v="20240.64"/>
    <n v="1686.72"/>
    <n v="416.64"/>
    <n v="0"/>
    <n v="0"/>
    <n v="0"/>
  </r>
  <r>
    <x v="4"/>
    <x v="12"/>
    <x v="168"/>
    <n v="20321.278999999999"/>
    <n v="1693.4399166999999"/>
    <n v="424.2"/>
    <n v="0"/>
    <n v="0"/>
    <n v="0"/>
  </r>
  <r>
    <x v="4"/>
    <x v="12"/>
    <x v="169"/>
    <n v="20190.239000000001"/>
    <n v="1682.5199167000001"/>
    <n v="418.32"/>
    <n v="0"/>
    <n v="0"/>
    <n v="0"/>
  </r>
  <r>
    <x v="4"/>
    <x v="12"/>
    <x v="170"/>
    <n v="20099.52"/>
    <n v="1674.96"/>
    <n v="411.6"/>
    <n v="0"/>
    <n v="0"/>
    <n v="0"/>
  </r>
  <r>
    <x v="4"/>
    <x v="12"/>
    <x v="171"/>
    <n v="20149.919000000002"/>
    <n v="1679.1599166999999"/>
    <n v="412.44"/>
    <n v="0"/>
    <n v="0"/>
    <n v="0"/>
  </r>
  <r>
    <x v="4"/>
    <x v="12"/>
    <x v="172"/>
    <n v="20079.359"/>
    <n v="1673.2799167000001"/>
    <n v="409.08"/>
    <n v="0"/>
    <n v="0"/>
    <n v="0"/>
  </r>
  <r>
    <x v="4"/>
    <x v="12"/>
    <x v="173"/>
    <n v="20039.039000000001"/>
    <n v="1669.9199166999999"/>
    <n v="411.6"/>
    <n v="0"/>
    <n v="0"/>
    <n v="0"/>
  </r>
  <r>
    <x v="4"/>
    <x v="12"/>
    <x v="174"/>
    <n v="20099.52"/>
    <n v="1674.96"/>
    <n v="414.12"/>
    <n v="0"/>
    <n v="0"/>
    <n v="0"/>
  </r>
  <r>
    <x v="4"/>
    <x v="12"/>
    <x v="175"/>
    <n v="20210.399000000001"/>
    <n v="1684.1999166999999"/>
    <n v="420.84"/>
    <n v="0"/>
    <n v="0"/>
    <n v="0"/>
  </r>
  <r>
    <x v="4"/>
    <x v="12"/>
    <x v="176"/>
    <n v="20250.719000000001"/>
    <n v="1687.5599167"/>
    <n v="420.84"/>
    <n v="0"/>
    <n v="0"/>
    <n v="0"/>
  </r>
  <r>
    <x v="4"/>
    <x v="12"/>
    <x v="177"/>
    <n v="20280.958999999999"/>
    <n v="1690.0799167"/>
    <n v="425.88"/>
    <n v="0"/>
    <n v="0"/>
    <n v="0"/>
  </r>
  <r>
    <x v="4"/>
    <x v="12"/>
    <x v="178"/>
    <n v="20200.32"/>
    <n v="1683.36"/>
    <n v="419.16"/>
    <n v="0"/>
    <n v="0"/>
    <n v="0"/>
  </r>
  <r>
    <x v="4"/>
    <x v="12"/>
    <x v="179"/>
    <n v="19948.32"/>
    <n v="1662.36"/>
    <n v="392.28"/>
    <n v="0"/>
    <n v="0"/>
    <n v="0"/>
  </r>
  <r>
    <x v="4"/>
    <x v="12"/>
    <x v="180"/>
    <n v="19766.88"/>
    <n v="1647.24"/>
    <n v="372.12"/>
    <n v="0"/>
    <n v="0"/>
    <n v="0"/>
  </r>
  <r>
    <x v="4"/>
    <x v="12"/>
    <x v="181"/>
    <n v="19897.919000000002"/>
    <n v="1658.1599166999999"/>
    <n v="382.2"/>
    <n v="0"/>
    <n v="0"/>
    <n v="0"/>
  </r>
  <r>
    <x v="4"/>
    <x v="12"/>
    <x v="182"/>
    <n v="19887.839"/>
    <n v="1657.3199167"/>
    <n v="389.76"/>
    <n v="0"/>
    <n v="0"/>
    <n v="0"/>
  </r>
  <r>
    <x v="4"/>
    <x v="12"/>
    <x v="183"/>
    <n v="19978.560000000001"/>
    <n v="1664.88"/>
    <n v="396.48"/>
    <n v="0"/>
    <n v="0"/>
    <n v="0"/>
  </r>
  <r>
    <x v="4"/>
    <x v="12"/>
    <x v="184"/>
    <n v="20079.359"/>
    <n v="1673.2799167000001"/>
    <n v="401.52"/>
    <n v="0"/>
    <n v="0"/>
    <n v="0"/>
  </r>
  <r>
    <x v="4"/>
    <x v="12"/>
    <x v="185"/>
    <n v="20160"/>
    <n v="1680"/>
    <n v="407.4"/>
    <n v="0"/>
    <n v="0"/>
    <n v="0"/>
  </r>
  <r>
    <x v="4"/>
    <x v="12"/>
    <x v="186"/>
    <n v="20220.478999999999"/>
    <n v="1685.0399167"/>
    <n v="409.08"/>
    <n v="0"/>
    <n v="0"/>
    <n v="0"/>
  </r>
  <r>
    <x v="4"/>
    <x v="12"/>
    <x v="187"/>
    <n v="20099.52"/>
    <n v="1674.96"/>
    <n v="401.52"/>
    <n v="0"/>
    <n v="0"/>
    <n v="0"/>
  </r>
  <r>
    <x v="4"/>
    <x v="12"/>
    <x v="188"/>
    <n v="19958.399000000001"/>
    <n v="1663.1999166999999"/>
    <n v="399"/>
    <n v="0"/>
    <n v="0"/>
    <n v="0"/>
  </r>
  <r>
    <x v="4"/>
    <x v="12"/>
    <x v="189"/>
    <n v="19867.679"/>
    <n v="1655.6399167"/>
    <n v="393.12"/>
    <n v="0"/>
    <n v="0"/>
    <n v="0"/>
  </r>
  <r>
    <x v="4"/>
    <x v="12"/>
    <x v="190"/>
    <n v="19827.359"/>
    <n v="1652.2799167000001"/>
    <n v="394.8"/>
    <n v="0"/>
    <n v="0"/>
    <n v="0"/>
  </r>
  <r>
    <x v="4"/>
    <x v="12"/>
    <x v="191"/>
    <n v="19918.080000000002"/>
    <n v="1659.84"/>
    <n v="402.36"/>
    <n v="0"/>
    <n v="0"/>
    <n v="0"/>
  </r>
  <r>
    <x v="4"/>
    <x v="12"/>
    <x v="192"/>
    <n v="19928.159"/>
    <n v="1660.6799166999999"/>
    <n v="403.2"/>
    <n v="0"/>
    <n v="0"/>
    <n v="0"/>
  </r>
  <r>
    <x v="4"/>
    <x v="12"/>
    <x v="193"/>
    <n v="19978.560000000001"/>
    <n v="1664.88"/>
    <n v="405.72"/>
    <n v="0"/>
    <n v="0"/>
    <n v="0"/>
  </r>
  <r>
    <x v="4"/>
    <x v="12"/>
    <x v="194"/>
    <n v="20028.958999999999"/>
    <n v="1669.0799167"/>
    <n v="404.04"/>
    <n v="0"/>
    <n v="0"/>
    <n v="0"/>
  </r>
  <r>
    <x v="4"/>
    <x v="12"/>
    <x v="195"/>
    <n v="20109.598999999998"/>
    <n v="1675.7999167"/>
    <n v="409.92"/>
    <n v="0"/>
    <n v="0"/>
    <n v="0"/>
  </r>
  <r>
    <x v="4"/>
    <x v="12"/>
    <x v="196"/>
    <n v="20109.598999999998"/>
    <n v="1675.7999167"/>
    <n v="410.76"/>
    <n v="0"/>
    <n v="0"/>
    <n v="0"/>
  </r>
  <r>
    <x v="4"/>
    <x v="12"/>
    <x v="197"/>
    <n v="19978.560000000001"/>
    <n v="1664.88"/>
    <n v="406.56"/>
    <n v="0"/>
    <n v="0"/>
    <n v="0"/>
  </r>
  <r>
    <x v="4"/>
    <x v="12"/>
    <x v="198"/>
    <n v="19827.359"/>
    <n v="1652.2799167000001"/>
    <n v="399"/>
    <n v="0"/>
    <n v="0"/>
    <n v="0"/>
  </r>
  <r>
    <x v="4"/>
    <x v="12"/>
    <x v="199"/>
    <n v="19807.2"/>
    <n v="1650.6"/>
    <n v="393.96"/>
    <n v="0"/>
    <n v="0"/>
    <n v="0"/>
  </r>
  <r>
    <x v="4"/>
    <x v="12"/>
    <x v="200"/>
    <n v="19797.118999999999"/>
    <n v="1649.7599167000001"/>
    <n v="395.64"/>
    <n v="0"/>
    <n v="0"/>
    <n v="0"/>
  </r>
  <r>
    <x v="4"/>
    <x v="12"/>
    <x v="201"/>
    <n v="19817.278999999999"/>
    <n v="1651.4399166999999"/>
    <n v="395.64"/>
    <n v="0"/>
    <n v="0"/>
    <n v="0"/>
  </r>
  <r>
    <x v="4"/>
    <x v="12"/>
    <x v="202"/>
    <n v="19857.598999999998"/>
    <n v="1654.7999167"/>
    <n v="404.88"/>
    <n v="0"/>
    <n v="0"/>
    <n v="0"/>
  </r>
  <r>
    <x v="4"/>
    <x v="12"/>
    <x v="203"/>
    <n v="19716.478999999999"/>
    <n v="1643.0399167"/>
    <n v="397.32"/>
    <n v="0"/>
    <n v="0"/>
    <n v="0"/>
  </r>
  <r>
    <x v="4"/>
    <x v="12"/>
    <x v="204"/>
    <n v="19424.159"/>
    <n v="1618.6799166999999"/>
    <n v="363.72"/>
    <n v="0"/>
    <n v="0"/>
    <n v="0"/>
  </r>
  <r>
    <x v="4"/>
    <x v="12"/>
    <x v="205"/>
    <n v="19383.839"/>
    <n v="1615.3199167"/>
    <n v="361.2"/>
    <n v="0"/>
    <n v="0"/>
    <n v="0"/>
  </r>
  <r>
    <x v="4"/>
    <x v="12"/>
    <x v="206"/>
    <n v="19504.798999999999"/>
    <n v="1625.3999166999999"/>
    <n v="388.08"/>
    <n v="0"/>
    <n v="0"/>
    <n v="0"/>
  </r>
  <r>
    <x v="4"/>
    <x v="12"/>
    <x v="207"/>
    <n v="19424.159"/>
    <n v="1618.6799166999999"/>
    <n v="383.04"/>
    <n v="0"/>
    <n v="0"/>
    <n v="0"/>
  </r>
  <r>
    <x v="4"/>
    <x v="12"/>
    <x v="208"/>
    <n v="19363.679"/>
    <n v="1613.6399167"/>
    <n v="380.52"/>
    <n v="0"/>
    <n v="0"/>
    <n v="0"/>
  </r>
  <r>
    <x v="4"/>
    <x v="12"/>
    <x v="209"/>
    <n v="19595.52"/>
    <n v="1632.96"/>
    <n v="386.4"/>
    <n v="0"/>
    <n v="0"/>
    <n v="0"/>
  </r>
  <r>
    <x v="4"/>
    <x v="12"/>
    <x v="210"/>
    <n v="19656"/>
    <n v="1638"/>
    <n v="383.88"/>
    <n v="0"/>
    <n v="0"/>
    <n v="0"/>
  </r>
  <r>
    <x v="4"/>
    <x v="12"/>
    <x v="211"/>
    <n v="19696.32"/>
    <n v="1641.36"/>
    <n v="376.32"/>
    <n v="0"/>
    <n v="0"/>
    <n v="0"/>
  </r>
  <r>
    <x v="4"/>
    <x v="12"/>
    <x v="212"/>
    <n v="19736.64"/>
    <n v="1644.72"/>
    <n v="373.8"/>
    <n v="0"/>
    <n v="0"/>
    <n v="0"/>
  </r>
  <r>
    <x v="4"/>
    <x v="12"/>
    <x v="213"/>
    <n v="19928.159"/>
    <n v="1660.6799166999999"/>
    <n v="374.64"/>
    <n v="0"/>
    <n v="0"/>
    <n v="0"/>
  </r>
  <r>
    <x v="4"/>
    <x v="12"/>
    <x v="214"/>
    <n v="20079.359"/>
    <n v="1673.2799167000001"/>
    <n v="382.2"/>
    <n v="0"/>
    <n v="0"/>
    <n v="0"/>
  </r>
  <r>
    <x v="4"/>
    <x v="12"/>
    <x v="215"/>
    <n v="20089.439999999999"/>
    <n v="1674.12"/>
    <n v="378.84"/>
    <n v="0"/>
    <n v="0"/>
    <n v="0"/>
  </r>
  <r>
    <x v="4"/>
    <x v="12"/>
    <x v="216"/>
    <n v="20008.798999999999"/>
    <n v="1667.3999166999999"/>
    <n v="380.52"/>
    <n v="0"/>
    <n v="0"/>
    <n v="0"/>
  </r>
  <r>
    <x v="4"/>
    <x v="12"/>
    <x v="217"/>
    <n v="19908"/>
    <n v="1659"/>
    <n v="383.04"/>
    <n v="0"/>
    <n v="0"/>
    <n v="0"/>
  </r>
  <r>
    <x v="4"/>
    <x v="12"/>
    <x v="218"/>
    <n v="19948.32"/>
    <n v="1662.36"/>
    <n v="392.28"/>
    <n v="0"/>
    <n v="0"/>
    <n v="0"/>
  </r>
  <r>
    <x v="4"/>
    <x v="12"/>
    <x v="219"/>
    <n v="19797.118999999999"/>
    <n v="1649.7599167000001"/>
    <n v="388.92"/>
    <n v="0"/>
    <n v="0"/>
    <n v="0"/>
  </r>
  <r>
    <x v="4"/>
    <x v="12"/>
    <x v="220"/>
    <n v="19524.958999999999"/>
    <n v="1627.0799167"/>
    <n v="374.64"/>
    <n v="0"/>
    <n v="0"/>
    <n v="0"/>
  </r>
  <r>
    <x v="4"/>
    <x v="12"/>
    <x v="221"/>
    <n v="19383.839"/>
    <n v="1615.3199167"/>
    <n v="366.24"/>
    <n v="0"/>
    <n v="0"/>
    <n v="0"/>
  </r>
  <r>
    <x v="4"/>
    <x v="12"/>
    <x v="222"/>
    <n v="19252.798999999999"/>
    <n v="1604.3999166999999"/>
    <n v="366.24"/>
    <n v="0"/>
    <n v="0"/>
    <n v="0"/>
  </r>
  <r>
    <x v="4"/>
    <x v="12"/>
    <x v="223"/>
    <n v="19081.439999999999"/>
    <n v="1590.12"/>
    <n v="365.4"/>
    <n v="0"/>
    <n v="0"/>
    <n v="0"/>
  </r>
  <r>
    <x v="4"/>
    <x v="12"/>
    <x v="224"/>
    <n v="18849.598999999998"/>
    <n v="1570.7999167"/>
    <n v="351.96"/>
    <n v="0"/>
    <n v="0"/>
    <n v="0"/>
  </r>
  <r>
    <x v="4"/>
    <x v="12"/>
    <x v="225"/>
    <n v="18839.52"/>
    <n v="1569.96"/>
    <n v="355.32"/>
    <n v="0"/>
    <n v="0"/>
    <n v="0"/>
  </r>
  <r>
    <x v="4"/>
    <x v="12"/>
    <x v="226"/>
    <n v="18809.278999999999"/>
    <n v="1567.4399166999999"/>
    <n v="356.16"/>
    <n v="0"/>
    <n v="0"/>
    <n v="0"/>
  </r>
  <r>
    <x v="4"/>
    <x v="12"/>
    <x v="227"/>
    <n v="18668.159"/>
    <n v="1555.6799166999999"/>
    <n v="351.96"/>
    <n v="0"/>
    <n v="0"/>
    <n v="0"/>
  </r>
  <r>
    <x v="4"/>
    <x v="12"/>
    <x v="228"/>
    <n v="18597.598999999998"/>
    <n v="1549.7999167"/>
    <n v="347.76"/>
    <n v="0"/>
    <n v="0"/>
    <n v="0"/>
  </r>
  <r>
    <x v="4"/>
    <x v="12"/>
    <x v="229"/>
    <n v="18537.12"/>
    <n v="1544.76"/>
    <n v="341.04"/>
    <n v="0"/>
    <n v="0"/>
    <n v="0"/>
  </r>
  <r>
    <x v="4"/>
    <x v="12"/>
    <x v="230"/>
    <n v="18607.679"/>
    <n v="1550.6399167"/>
    <n v="348.6"/>
    <n v="0"/>
    <n v="0"/>
    <n v="0"/>
  </r>
  <r>
    <x v="4"/>
    <x v="12"/>
    <x v="231"/>
    <n v="18456.478999999999"/>
    <n v="1538.0399167"/>
    <n v="343.56"/>
    <n v="0"/>
    <n v="0"/>
    <n v="0"/>
  </r>
  <r>
    <x v="4"/>
    <x v="12"/>
    <x v="232"/>
    <n v="18224.64"/>
    <n v="1518.72"/>
    <n v="333.48"/>
    <n v="0"/>
    <n v="0"/>
    <n v="0"/>
  </r>
  <r>
    <x v="4"/>
    <x v="12"/>
    <x v="233"/>
    <n v="18053.278999999999"/>
    <n v="1504.4399166999999"/>
    <n v="336"/>
    <n v="0"/>
    <n v="0"/>
    <n v="0"/>
  </r>
  <r>
    <x v="4"/>
    <x v="12"/>
    <x v="234"/>
    <n v="17559.359"/>
    <n v="1463.2799167000001"/>
    <n v="315"/>
    <n v="0"/>
    <n v="0"/>
    <n v="0"/>
  </r>
  <r>
    <x v="4"/>
    <x v="12"/>
    <x v="235"/>
    <n v="17347.68"/>
    <n v="1445.64"/>
    <n v="301.56"/>
    <n v="0"/>
    <n v="0"/>
    <n v="0"/>
  </r>
  <r>
    <x v="4"/>
    <x v="12"/>
    <x v="236"/>
    <n v="16964.64"/>
    <n v="1413.72"/>
    <n v="283.92"/>
    <n v="0"/>
    <n v="0"/>
    <n v="0"/>
  </r>
  <r>
    <x v="4"/>
    <x v="12"/>
    <x v="237"/>
    <n v="16944.478999999999"/>
    <n v="1412.0399167"/>
    <n v="281.39999999999998"/>
    <n v="0"/>
    <n v="0"/>
    <n v="0"/>
  </r>
  <r>
    <x v="4"/>
    <x v="12"/>
    <x v="238"/>
    <n v="16823.52"/>
    <n v="1401.96"/>
    <n v="285.60000000000002"/>
    <n v="0"/>
    <n v="0"/>
    <n v="0"/>
  </r>
  <r>
    <x v="4"/>
    <x v="12"/>
    <x v="239"/>
    <n v="16561.439999999999"/>
    <n v="1380.12"/>
    <n v="275.52"/>
    <n v="0"/>
    <n v="0"/>
    <n v="0"/>
  </r>
  <r>
    <x v="4"/>
    <x v="12"/>
    <x v="240"/>
    <n v="16198.56"/>
    <n v="1349.88"/>
    <n v="262.92"/>
    <n v="0"/>
    <n v="0"/>
    <n v="0"/>
  </r>
  <r>
    <x v="4"/>
    <x v="12"/>
    <x v="241"/>
    <n v="16067.52"/>
    <n v="1338.96"/>
    <n v="260.39999999999998"/>
    <n v="0"/>
    <n v="0"/>
    <n v="0"/>
  </r>
  <r>
    <x v="4"/>
    <x v="12"/>
    <x v="242"/>
    <n v="15986.88"/>
    <n v="1332.24"/>
    <n v="258.72000000000003"/>
    <n v="0"/>
    <n v="0"/>
    <n v="0"/>
  </r>
  <r>
    <x v="4"/>
    <x v="12"/>
    <x v="243"/>
    <n v="15855.839"/>
    <n v="1321.3199167"/>
    <n v="253.68"/>
    <n v="0"/>
    <n v="0"/>
    <n v="0"/>
  </r>
  <r>
    <x v="4"/>
    <x v="12"/>
    <x v="244"/>
    <n v="15744.959000000001"/>
    <n v="1312.0799167"/>
    <n v="252"/>
    <n v="0"/>
    <n v="0"/>
    <n v="0"/>
  </r>
  <r>
    <x v="4"/>
    <x v="12"/>
    <x v="245"/>
    <n v="15704.64"/>
    <n v="1308.72"/>
    <n v="252.84"/>
    <n v="0"/>
    <n v="0"/>
    <n v="0"/>
  </r>
  <r>
    <x v="4"/>
    <x v="12"/>
    <x v="246"/>
    <n v="15664.32"/>
    <n v="1305.3599999999999"/>
    <n v="255.36"/>
    <n v="0"/>
    <n v="0"/>
    <n v="0"/>
  </r>
  <r>
    <x v="4"/>
    <x v="12"/>
    <x v="247"/>
    <n v="15482.88"/>
    <n v="1290.24"/>
    <n v="243.6"/>
    <n v="0"/>
    <n v="0"/>
    <n v="0"/>
  </r>
  <r>
    <x v="4"/>
    <x v="12"/>
    <x v="248"/>
    <n v="15331.68"/>
    <n v="1277.6400000000001"/>
    <n v="236.04"/>
    <n v="0"/>
    <n v="0"/>
    <n v="0"/>
  </r>
  <r>
    <x v="4"/>
    <x v="12"/>
    <x v="249"/>
    <n v="15109.919"/>
    <n v="1259.1599166999999"/>
    <n v="231.84"/>
    <n v="0"/>
    <n v="0"/>
    <n v="0"/>
  </r>
  <r>
    <x v="4"/>
    <x v="12"/>
    <x v="250"/>
    <n v="14908.32"/>
    <n v="1242.3599999999999"/>
    <n v="231"/>
    <n v="0"/>
    <n v="0"/>
    <n v="0"/>
  </r>
  <r>
    <x v="4"/>
    <x v="12"/>
    <x v="251"/>
    <n v="14404.32"/>
    <n v="1200.3599999999999"/>
    <n v="227.64"/>
    <n v="0"/>
    <n v="0"/>
    <n v="0"/>
  </r>
  <r>
    <x v="4"/>
    <x v="12"/>
    <x v="252"/>
    <n v="13900.32"/>
    <n v="1158.3599999999999"/>
    <n v="219.24"/>
    <n v="0"/>
    <n v="0"/>
    <n v="0"/>
  </r>
  <r>
    <x v="4"/>
    <x v="12"/>
    <x v="253"/>
    <n v="13688.64"/>
    <n v="1140.72"/>
    <n v="208.32"/>
    <n v="0"/>
    <n v="0"/>
    <n v="0"/>
  </r>
  <r>
    <x v="4"/>
    <x v="12"/>
    <x v="254"/>
    <n v="13658.398999999999"/>
    <n v="1138.1999166999999"/>
    <n v="205.8"/>
    <n v="0"/>
    <n v="0"/>
    <n v="0"/>
  </r>
  <r>
    <x v="4"/>
    <x v="12"/>
    <x v="255"/>
    <n v="13567.68"/>
    <n v="1130.6400000000001"/>
    <n v="202.44"/>
    <n v="0"/>
    <n v="0"/>
    <n v="0"/>
  </r>
  <r>
    <x v="4"/>
    <x v="12"/>
    <x v="256"/>
    <n v="13406.398999999999"/>
    <n v="1117.1999166999999"/>
    <n v="201.6"/>
    <n v="0"/>
    <n v="0"/>
    <n v="0"/>
  </r>
  <r>
    <x v="4"/>
    <x v="12"/>
    <x v="257"/>
    <n v="13235.039000000001"/>
    <n v="1102.9199166999999"/>
    <n v="196.56"/>
    <n v="0"/>
    <n v="0"/>
    <n v="0"/>
  </r>
  <r>
    <x v="4"/>
    <x v="12"/>
    <x v="258"/>
    <n v="13083.839"/>
    <n v="1090.3199167"/>
    <n v="193.2"/>
    <n v="0"/>
    <n v="0"/>
    <n v="0"/>
  </r>
  <r>
    <x v="4"/>
    <x v="12"/>
    <x v="259"/>
    <n v="12952.8"/>
    <n v="1079.4000000000001"/>
    <n v="185.64"/>
    <n v="0"/>
    <n v="0"/>
    <n v="0"/>
  </r>
  <r>
    <x v="4"/>
    <x v="12"/>
    <x v="260"/>
    <n v="12882.24"/>
    <n v="1073.52"/>
    <n v="184.8"/>
    <n v="0"/>
    <n v="0"/>
    <n v="0"/>
  </r>
  <r>
    <x v="4"/>
    <x v="12"/>
    <x v="261"/>
    <n v="12801.599"/>
    <n v="1066.7999167"/>
    <n v="183.12"/>
    <n v="0"/>
    <n v="0"/>
    <n v="0"/>
  </r>
  <r>
    <x v="4"/>
    <x v="12"/>
    <x v="262"/>
    <n v="12731.039000000001"/>
    <n v="1060.9199166999999"/>
    <n v="187.32"/>
    <n v="0"/>
    <n v="0"/>
    <n v="0"/>
  </r>
  <r>
    <x v="4"/>
    <x v="12"/>
    <x v="263"/>
    <n v="12630.24"/>
    <n v="1052.52"/>
    <n v="186.48"/>
    <n v="0"/>
    <n v="0"/>
    <n v="0"/>
  </r>
  <r>
    <x v="4"/>
    <x v="12"/>
    <x v="264"/>
    <n v="12539.52"/>
    <n v="1044.96"/>
    <n v="178.08"/>
    <n v="0"/>
    <n v="0"/>
    <n v="0"/>
  </r>
  <r>
    <x v="4"/>
    <x v="12"/>
    <x v="265"/>
    <n v="12388.32"/>
    <n v="1032.3599999999999"/>
    <n v="171.36"/>
    <n v="0"/>
    <n v="0"/>
    <n v="0"/>
  </r>
  <r>
    <x v="4"/>
    <x v="12"/>
    <x v="266"/>
    <n v="12307.68"/>
    <n v="1025.6400000000001"/>
    <n v="170.52"/>
    <n v="0"/>
    <n v="0"/>
    <n v="0"/>
  </r>
  <r>
    <x v="4"/>
    <x v="12"/>
    <x v="267"/>
    <n v="12227.04"/>
    <n v="1018.92"/>
    <n v="173.04"/>
    <n v="0"/>
    <n v="0"/>
    <n v="0"/>
  </r>
  <r>
    <x v="4"/>
    <x v="12"/>
    <x v="268"/>
    <n v="12166.558999999999"/>
    <n v="1013.8799167"/>
    <n v="162.96"/>
    <n v="0"/>
    <n v="0"/>
    <n v="0"/>
  </r>
  <r>
    <x v="4"/>
    <x v="12"/>
    <x v="269"/>
    <n v="12015.36"/>
    <n v="1001.28"/>
    <n v="160.44"/>
    <n v="0"/>
    <n v="0"/>
    <n v="0"/>
  </r>
  <r>
    <x v="4"/>
    <x v="12"/>
    <x v="270"/>
    <n v="11854.08"/>
    <n v="987.84"/>
    <n v="155.4"/>
    <n v="0"/>
    <n v="0"/>
    <n v="0"/>
  </r>
  <r>
    <x v="4"/>
    <x v="12"/>
    <x v="271"/>
    <n v="11702.88"/>
    <n v="975.24"/>
    <n v="148.68"/>
    <n v="0"/>
    <n v="0"/>
    <n v="0"/>
  </r>
  <r>
    <x v="4"/>
    <x v="12"/>
    <x v="272"/>
    <n v="11733.119000000001"/>
    <n v="977.75991669999996"/>
    <n v="150.36000000000001"/>
    <n v="0"/>
    <n v="0"/>
    <n v="0"/>
  </r>
  <r>
    <x v="4"/>
    <x v="12"/>
    <x v="273"/>
    <n v="11662.558999999999"/>
    <n v="971.87991669999997"/>
    <n v="152.04"/>
    <n v="0"/>
    <n v="0"/>
    <n v="0"/>
  </r>
  <r>
    <x v="4"/>
    <x v="12"/>
    <x v="274"/>
    <n v="11612.16"/>
    <n v="967.68"/>
    <n v="152.04"/>
    <n v="0"/>
    <n v="0"/>
    <n v="0"/>
  </r>
  <r>
    <x v="4"/>
    <x v="12"/>
    <x v="275"/>
    <n v="11471.04"/>
    <n v="955.92"/>
    <n v="150.36000000000001"/>
    <n v="0"/>
    <n v="0"/>
    <n v="0"/>
  </r>
  <r>
    <x v="4"/>
    <x v="12"/>
    <x v="276"/>
    <n v="11471.04"/>
    <n v="955.92"/>
    <n v="149.52000000000001"/>
    <n v="0"/>
    <n v="0"/>
    <n v="0"/>
  </r>
  <r>
    <x v="4"/>
    <x v="12"/>
    <x v="277"/>
    <n v="11340"/>
    <n v="945"/>
    <n v="154.56"/>
    <n v="0"/>
    <n v="0"/>
    <n v="0"/>
  </r>
  <r>
    <x v="4"/>
    <x v="12"/>
    <x v="278"/>
    <n v="11410.558999999999"/>
    <n v="950.87991669999997"/>
    <n v="155.4"/>
    <n v="0"/>
    <n v="0"/>
    <n v="0"/>
  </r>
  <r>
    <x v="4"/>
    <x v="12"/>
    <x v="279"/>
    <n v="11370.24"/>
    <n v="947.52"/>
    <n v="154.56"/>
    <n v="0"/>
    <n v="0"/>
    <n v="0"/>
  </r>
  <r>
    <x v="4"/>
    <x v="12"/>
    <x v="280"/>
    <n v="11370.24"/>
    <n v="947.52"/>
    <n v="157.08000000000001"/>
    <n v="0"/>
    <n v="0"/>
    <n v="0"/>
  </r>
  <r>
    <x v="4"/>
    <x v="12"/>
    <x v="281"/>
    <n v="11269.44"/>
    <n v="939.12"/>
    <n v="156.24"/>
    <n v="0"/>
    <n v="0"/>
    <n v="0"/>
  </r>
  <r>
    <x v="4"/>
    <x v="12"/>
    <x v="282"/>
    <n v="11188.8"/>
    <n v="932.4"/>
    <n v="148.68"/>
    <n v="0"/>
    <n v="0"/>
    <n v="0"/>
  </r>
  <r>
    <x v="4"/>
    <x v="12"/>
    <x v="283"/>
    <n v="11128.32"/>
    <n v="927.36"/>
    <n v="146.16"/>
    <n v="0"/>
    <n v="0"/>
    <n v="0"/>
  </r>
  <r>
    <x v="4"/>
    <x v="12"/>
    <x v="284"/>
    <n v="10997.279"/>
    <n v="916.43991670000003"/>
    <n v="141.96"/>
    <n v="0"/>
    <n v="0"/>
    <n v="0"/>
  </r>
  <r>
    <x v="4"/>
    <x v="12"/>
    <x v="285"/>
    <n v="10906.558999999999"/>
    <n v="908.87991669999997"/>
    <n v="146.16"/>
    <n v="0"/>
    <n v="0"/>
    <n v="0"/>
  </r>
  <r>
    <x v="4"/>
    <x v="12"/>
    <x v="286"/>
    <n v="10825.92"/>
    <n v="902.16"/>
    <n v="143.63999999999999"/>
    <n v="0"/>
    <n v="0"/>
    <n v="0"/>
  </r>
  <r>
    <x v="4"/>
    <x v="13"/>
    <x v="287"/>
    <n v="10765.44"/>
    <n v="897.12"/>
    <n v="138.6"/>
    <n v="0"/>
    <n v="0"/>
    <n v="0"/>
  </r>
  <r>
    <x v="4"/>
    <x v="13"/>
    <x v="0"/>
    <n v="10715.04"/>
    <n v="892.92"/>
    <n v="140.28"/>
    <n v="0"/>
    <n v="0"/>
    <n v="0"/>
  </r>
  <r>
    <x v="4"/>
    <x v="13"/>
    <x v="1"/>
    <n v="10594.08"/>
    <n v="882.84"/>
    <n v="134.4"/>
    <n v="0"/>
    <n v="0"/>
    <n v="0"/>
  </r>
  <r>
    <x v="4"/>
    <x v="13"/>
    <x v="2"/>
    <n v="10523.52"/>
    <n v="876.96"/>
    <n v="131.04"/>
    <n v="0"/>
    <n v="0"/>
    <n v="0"/>
  </r>
  <r>
    <x v="4"/>
    <x v="13"/>
    <x v="3"/>
    <n v="10493.28"/>
    <n v="874.44"/>
    <n v="133.56"/>
    <n v="0"/>
    <n v="0"/>
    <n v="0"/>
  </r>
  <r>
    <x v="4"/>
    <x v="13"/>
    <x v="4"/>
    <n v="10452.959000000001"/>
    <n v="871.07991670000001"/>
    <n v="129.36000000000001"/>
    <n v="0"/>
    <n v="0"/>
    <n v="0"/>
  </r>
  <r>
    <x v="4"/>
    <x v="13"/>
    <x v="5"/>
    <n v="10473.119000000001"/>
    <n v="872.75991669999996"/>
    <n v="131.88"/>
    <n v="0"/>
    <n v="0"/>
    <n v="0"/>
  </r>
  <r>
    <x v="4"/>
    <x v="13"/>
    <x v="6"/>
    <n v="10422.719999999999"/>
    <n v="868.56"/>
    <n v="129.36000000000001"/>
    <n v="0"/>
    <n v="0"/>
    <n v="0"/>
  </r>
  <r>
    <x v="4"/>
    <x v="13"/>
    <x v="7"/>
    <n v="10342.08"/>
    <n v="861.84"/>
    <n v="126.84"/>
    <n v="0"/>
    <n v="0"/>
    <n v="0"/>
  </r>
  <r>
    <x v="4"/>
    <x v="13"/>
    <x v="8"/>
    <n v="10291.679"/>
    <n v="857.63991669999996"/>
    <n v="126.84"/>
    <n v="0"/>
    <n v="0"/>
    <n v="0"/>
  </r>
  <r>
    <x v="4"/>
    <x v="13"/>
    <x v="9"/>
    <n v="10281.6"/>
    <n v="856.8"/>
    <n v="131.04"/>
    <n v="0"/>
    <n v="0"/>
    <n v="0"/>
  </r>
  <r>
    <x v="4"/>
    <x v="13"/>
    <x v="10"/>
    <n v="10291.679"/>
    <n v="857.63991669999996"/>
    <n v="131.04"/>
    <n v="0"/>
    <n v="0"/>
    <n v="0"/>
  </r>
  <r>
    <x v="4"/>
    <x v="13"/>
    <x v="11"/>
    <n v="10221.119000000001"/>
    <n v="851.75991669999996"/>
    <n v="129.36000000000001"/>
    <n v="0"/>
    <n v="0"/>
    <n v="0"/>
  </r>
  <r>
    <x v="4"/>
    <x v="13"/>
    <x v="12"/>
    <n v="10160.64"/>
    <n v="846.72"/>
    <n v="126.84"/>
    <n v="0"/>
    <n v="0"/>
    <n v="0"/>
  </r>
  <r>
    <x v="4"/>
    <x v="13"/>
    <x v="13"/>
    <n v="10120.32"/>
    <n v="843.36"/>
    <n v="123.48"/>
    <n v="0"/>
    <n v="0"/>
    <n v="0"/>
  </r>
  <r>
    <x v="4"/>
    <x v="13"/>
    <x v="14"/>
    <n v="10029.6"/>
    <n v="835.8"/>
    <n v="122.64"/>
    <n v="0"/>
    <n v="0"/>
    <n v="0"/>
  </r>
  <r>
    <x v="4"/>
    <x v="13"/>
    <x v="15"/>
    <n v="9989.2800000000007"/>
    <n v="832.44"/>
    <n v="121.8"/>
    <n v="0"/>
    <n v="0"/>
    <n v="0"/>
  </r>
  <r>
    <x v="4"/>
    <x v="13"/>
    <x v="16"/>
    <n v="9999.36"/>
    <n v="833.28"/>
    <n v="120.12"/>
    <n v="0"/>
    <n v="0"/>
    <n v="0"/>
  </r>
  <r>
    <x v="4"/>
    <x v="13"/>
    <x v="17"/>
    <n v="9979.2000000000007"/>
    <n v="831.6"/>
    <n v="121.8"/>
    <n v="0"/>
    <n v="0"/>
    <n v="0"/>
  </r>
  <r>
    <x v="4"/>
    <x v="13"/>
    <x v="18"/>
    <n v="9938.8799999999992"/>
    <n v="828.24"/>
    <n v="123.48"/>
    <n v="0"/>
    <n v="0"/>
    <n v="0"/>
  </r>
  <r>
    <x v="4"/>
    <x v="13"/>
    <x v="19"/>
    <n v="9928.7999999999993"/>
    <n v="827.4"/>
    <n v="125.16"/>
    <n v="0"/>
    <n v="0"/>
    <n v="0"/>
  </r>
  <r>
    <x v="4"/>
    <x v="13"/>
    <x v="20"/>
    <n v="9908.64"/>
    <n v="825.72"/>
    <n v="123.48"/>
    <n v="0"/>
    <n v="0"/>
    <n v="0"/>
  </r>
  <r>
    <x v="4"/>
    <x v="13"/>
    <x v="21"/>
    <n v="9918.7199999999993"/>
    <n v="826.56"/>
    <n v="123.48"/>
    <n v="0"/>
    <n v="0"/>
    <n v="0"/>
  </r>
  <r>
    <x v="4"/>
    <x v="13"/>
    <x v="22"/>
    <n v="9838.08"/>
    <n v="819.84"/>
    <n v="119.28"/>
    <n v="0"/>
    <n v="0"/>
    <n v="0"/>
  </r>
  <r>
    <x v="4"/>
    <x v="13"/>
    <x v="23"/>
    <n v="9787.6790000000001"/>
    <n v="815.63991669999996"/>
    <n v="113.4"/>
    <n v="0"/>
    <n v="0"/>
    <n v="0"/>
  </r>
  <r>
    <x v="4"/>
    <x v="13"/>
    <x v="24"/>
    <n v="9707.0400000000009"/>
    <n v="808.92"/>
    <n v="115.08"/>
    <n v="0"/>
    <n v="0"/>
    <n v="0"/>
  </r>
  <r>
    <x v="4"/>
    <x v="13"/>
    <x v="25"/>
    <n v="9656.64"/>
    <n v="804.72"/>
    <n v="117.6"/>
    <n v="0"/>
    <n v="0"/>
    <n v="0"/>
  </r>
  <r>
    <x v="4"/>
    <x v="13"/>
    <x v="26"/>
    <n v="9616.32"/>
    <n v="801.36"/>
    <n v="119.28"/>
    <n v="0"/>
    <n v="0"/>
    <n v="0"/>
  </r>
  <r>
    <x v="4"/>
    <x v="13"/>
    <x v="27"/>
    <n v="9576"/>
    <n v="798"/>
    <n v="115.92"/>
    <n v="0"/>
    <n v="0"/>
    <n v="0"/>
  </r>
  <r>
    <x v="4"/>
    <x v="13"/>
    <x v="28"/>
    <n v="9545.76"/>
    <n v="795.48"/>
    <n v="111.72"/>
    <n v="0"/>
    <n v="0"/>
    <n v="0"/>
  </r>
  <r>
    <x v="4"/>
    <x v="13"/>
    <x v="29"/>
    <n v="9465.1190000000006"/>
    <n v="788.75991669999996"/>
    <n v="110.88"/>
    <n v="0"/>
    <n v="0"/>
    <n v="0"/>
  </r>
  <r>
    <x v="4"/>
    <x v="13"/>
    <x v="30"/>
    <n v="9505.44"/>
    <n v="792.12"/>
    <n v="110.88"/>
    <n v="0"/>
    <n v="0"/>
    <n v="0"/>
  </r>
  <r>
    <x v="4"/>
    <x v="13"/>
    <x v="31"/>
    <n v="9444.9590000000007"/>
    <n v="787.07991670000001"/>
    <n v="114.24"/>
    <n v="0"/>
    <n v="0"/>
    <n v="0"/>
  </r>
  <r>
    <x v="4"/>
    <x v="13"/>
    <x v="32"/>
    <n v="9394.56"/>
    <n v="782.88"/>
    <n v="111.72"/>
    <n v="0"/>
    <n v="0"/>
    <n v="0"/>
  </r>
  <r>
    <x v="4"/>
    <x v="13"/>
    <x v="33"/>
    <n v="9414.7199999999993"/>
    <n v="784.56"/>
    <n v="111.72"/>
    <n v="0"/>
    <n v="0"/>
    <n v="0"/>
  </r>
  <r>
    <x v="4"/>
    <x v="13"/>
    <x v="34"/>
    <n v="9384.48"/>
    <n v="782.04"/>
    <n v="110.88"/>
    <n v="0"/>
    <n v="0"/>
    <n v="0"/>
  </r>
  <r>
    <x v="4"/>
    <x v="13"/>
    <x v="35"/>
    <n v="9424.7999999999993"/>
    <n v="785.4"/>
    <n v="109.2"/>
    <n v="0"/>
    <n v="0"/>
    <n v="0"/>
  </r>
  <r>
    <x v="4"/>
    <x v="13"/>
    <x v="36"/>
    <n v="9424.7999999999993"/>
    <n v="785.4"/>
    <n v="110.88"/>
    <n v="0"/>
    <n v="0"/>
    <n v="0"/>
  </r>
  <r>
    <x v="4"/>
    <x v="13"/>
    <x v="37"/>
    <n v="9394.56"/>
    <n v="782.88"/>
    <n v="110.88"/>
    <n v="0"/>
    <n v="0"/>
    <n v="0"/>
  </r>
  <r>
    <x v="4"/>
    <x v="13"/>
    <x v="38"/>
    <n v="9354.24"/>
    <n v="779.52"/>
    <n v="107.52"/>
    <n v="0"/>
    <n v="0"/>
    <n v="0"/>
  </r>
  <r>
    <x v="4"/>
    <x v="13"/>
    <x v="39"/>
    <n v="9313.92"/>
    <n v="776.16"/>
    <n v="105.84"/>
    <n v="0"/>
    <n v="0"/>
    <n v="0"/>
  </r>
  <r>
    <x v="4"/>
    <x v="13"/>
    <x v="40"/>
    <n v="9313.92"/>
    <n v="776.16"/>
    <n v="105"/>
    <n v="0"/>
    <n v="0"/>
    <n v="0"/>
  </r>
  <r>
    <x v="4"/>
    <x v="13"/>
    <x v="41"/>
    <n v="9344.16"/>
    <n v="778.68"/>
    <n v="107.52"/>
    <n v="0"/>
    <n v="0"/>
    <n v="0"/>
  </r>
  <r>
    <x v="4"/>
    <x v="13"/>
    <x v="42"/>
    <n v="9303.8389999999999"/>
    <n v="775.31991670000002"/>
    <n v="106.68"/>
    <n v="0"/>
    <n v="0"/>
    <n v="0"/>
  </r>
  <r>
    <x v="4"/>
    <x v="13"/>
    <x v="43"/>
    <n v="9364.32"/>
    <n v="780.36"/>
    <n v="110.04"/>
    <n v="0"/>
    <n v="0"/>
    <n v="0"/>
  </r>
  <r>
    <x v="4"/>
    <x v="13"/>
    <x v="44"/>
    <n v="9344.16"/>
    <n v="778.68"/>
    <n v="111.72"/>
    <n v="0"/>
    <n v="0"/>
    <n v="0"/>
  </r>
  <r>
    <x v="4"/>
    <x v="13"/>
    <x v="45"/>
    <n v="9344.16"/>
    <n v="778.68"/>
    <n v="110.88"/>
    <n v="0"/>
    <n v="0"/>
    <n v="0"/>
  </r>
  <r>
    <x v="4"/>
    <x v="13"/>
    <x v="46"/>
    <n v="9324"/>
    <n v="777"/>
    <n v="111.72"/>
    <n v="0"/>
    <n v="0"/>
    <n v="0"/>
  </r>
  <r>
    <x v="4"/>
    <x v="13"/>
    <x v="47"/>
    <n v="9384.48"/>
    <n v="782.04"/>
    <n v="112.56"/>
    <n v="0"/>
    <n v="0"/>
    <n v="0"/>
  </r>
  <r>
    <x v="4"/>
    <x v="13"/>
    <x v="48"/>
    <n v="9384.48"/>
    <n v="782.04"/>
    <n v="109.2"/>
    <n v="0"/>
    <n v="0"/>
    <n v="0"/>
  </r>
  <r>
    <x v="4"/>
    <x v="13"/>
    <x v="49"/>
    <n v="9545.76"/>
    <n v="795.48"/>
    <n v="111.72"/>
    <n v="0"/>
    <n v="0"/>
    <n v="0"/>
  </r>
  <r>
    <x v="4"/>
    <x v="13"/>
    <x v="50"/>
    <n v="9626.3989999999994"/>
    <n v="802.19991670000002"/>
    <n v="115.08"/>
    <n v="0"/>
    <n v="0"/>
    <n v="0"/>
  </r>
  <r>
    <x v="4"/>
    <x v="13"/>
    <x v="51"/>
    <n v="9626.3989999999994"/>
    <n v="802.19991670000002"/>
    <n v="116.76"/>
    <n v="0"/>
    <n v="0"/>
    <n v="0"/>
  </r>
  <r>
    <x v="4"/>
    <x v="13"/>
    <x v="52"/>
    <n v="9656.64"/>
    <n v="804.72"/>
    <n v="120.12"/>
    <n v="0"/>
    <n v="0"/>
    <n v="0"/>
  </r>
  <r>
    <x v="4"/>
    <x v="13"/>
    <x v="53"/>
    <n v="9676.7999999999993"/>
    <n v="806.4"/>
    <n v="115.92"/>
    <n v="0"/>
    <n v="0"/>
    <n v="0"/>
  </r>
  <r>
    <x v="4"/>
    <x v="13"/>
    <x v="54"/>
    <n v="9757.44"/>
    <n v="813.12"/>
    <n v="118.44"/>
    <n v="0"/>
    <n v="0"/>
    <n v="0"/>
  </r>
  <r>
    <x v="4"/>
    <x v="13"/>
    <x v="55"/>
    <n v="9807.8389999999999"/>
    <n v="817.31991670000002"/>
    <n v="120.96"/>
    <n v="0"/>
    <n v="0"/>
    <n v="0"/>
  </r>
  <r>
    <x v="4"/>
    <x v="13"/>
    <x v="56"/>
    <n v="9858.24"/>
    <n v="821.52"/>
    <n v="120.96"/>
    <n v="0"/>
    <n v="0"/>
    <n v="0"/>
  </r>
  <r>
    <x v="4"/>
    <x v="13"/>
    <x v="57"/>
    <n v="9898.5589999999993"/>
    <n v="824.87991669999997"/>
    <n v="120.96"/>
    <n v="0"/>
    <n v="0"/>
    <n v="0"/>
  </r>
  <r>
    <x v="4"/>
    <x v="13"/>
    <x v="58"/>
    <n v="9969.1190000000006"/>
    <n v="830.75991669999996"/>
    <n v="120.12"/>
    <n v="0"/>
    <n v="0"/>
    <n v="0"/>
  </r>
  <r>
    <x v="4"/>
    <x v="13"/>
    <x v="59"/>
    <n v="9979.2000000000007"/>
    <n v="831.6"/>
    <n v="120.12"/>
    <n v="0"/>
    <n v="0"/>
    <n v="0"/>
  </r>
  <r>
    <x v="4"/>
    <x v="13"/>
    <x v="60"/>
    <n v="10039.679"/>
    <n v="836.63991669999996"/>
    <n v="120.96"/>
    <n v="0"/>
    <n v="0"/>
    <n v="0"/>
  </r>
  <r>
    <x v="4"/>
    <x v="13"/>
    <x v="61"/>
    <n v="10291.679"/>
    <n v="857.63991669999996"/>
    <n v="120.12"/>
    <n v="0"/>
    <n v="0"/>
    <n v="0"/>
  </r>
  <r>
    <x v="4"/>
    <x v="13"/>
    <x v="62"/>
    <n v="10321.92"/>
    <n v="860.16"/>
    <n v="116.76"/>
    <n v="0"/>
    <n v="0"/>
    <n v="0"/>
  </r>
  <r>
    <x v="4"/>
    <x v="13"/>
    <x v="63"/>
    <n v="10442.879999999999"/>
    <n v="870.24"/>
    <n v="122.64"/>
    <n v="0"/>
    <n v="0"/>
    <n v="0"/>
  </r>
  <r>
    <x v="4"/>
    <x v="13"/>
    <x v="64"/>
    <n v="10483.200000000001"/>
    <n v="873.6"/>
    <n v="122.64"/>
    <n v="0"/>
    <n v="0"/>
    <n v="0"/>
  </r>
  <r>
    <x v="4"/>
    <x v="13"/>
    <x v="65"/>
    <n v="10523.52"/>
    <n v="876.96"/>
    <n v="122.64"/>
    <n v="0"/>
    <n v="0"/>
    <n v="0"/>
  </r>
  <r>
    <x v="4"/>
    <x v="13"/>
    <x v="66"/>
    <n v="10584"/>
    <n v="882"/>
    <n v="120.96"/>
    <n v="0"/>
    <n v="0"/>
    <n v="0"/>
  </r>
  <r>
    <x v="4"/>
    <x v="13"/>
    <x v="67"/>
    <n v="10775.52"/>
    <n v="897.96"/>
    <n v="128.52000000000001"/>
    <n v="0"/>
    <n v="0"/>
    <n v="0"/>
  </r>
  <r>
    <x v="4"/>
    <x v="13"/>
    <x v="68"/>
    <n v="10765.44"/>
    <n v="897.12"/>
    <n v="126.84"/>
    <n v="0"/>
    <n v="0"/>
    <n v="0"/>
  </r>
  <r>
    <x v="4"/>
    <x v="13"/>
    <x v="69"/>
    <n v="10836"/>
    <n v="903"/>
    <n v="128.52000000000001"/>
    <n v="0"/>
    <n v="0"/>
    <n v="0"/>
  </r>
  <r>
    <x v="4"/>
    <x v="13"/>
    <x v="70"/>
    <n v="10836"/>
    <n v="903"/>
    <n v="128.52000000000001"/>
    <n v="0"/>
    <n v="0"/>
    <n v="0"/>
  </r>
  <r>
    <x v="4"/>
    <x v="13"/>
    <x v="71"/>
    <n v="10977.119000000001"/>
    <n v="914.75991669999996"/>
    <n v="129.36000000000001"/>
    <n v="0"/>
    <n v="0"/>
    <n v="0"/>
  </r>
  <r>
    <x v="4"/>
    <x v="13"/>
    <x v="72"/>
    <n v="11198.88"/>
    <n v="933.24"/>
    <n v="134.4"/>
    <n v="0"/>
    <n v="0"/>
    <n v="0"/>
  </r>
  <r>
    <x v="4"/>
    <x v="13"/>
    <x v="73"/>
    <n v="11430.72"/>
    <n v="952.56"/>
    <n v="140.28"/>
    <n v="0"/>
    <n v="0"/>
    <n v="0"/>
  </r>
  <r>
    <x v="4"/>
    <x v="13"/>
    <x v="74"/>
    <n v="11571.839"/>
    <n v="964.31991670000002"/>
    <n v="141.96"/>
    <n v="0"/>
    <n v="0"/>
    <n v="0"/>
  </r>
  <r>
    <x v="4"/>
    <x v="13"/>
    <x v="75"/>
    <n v="11551.679"/>
    <n v="962.63991669999996"/>
    <n v="138.6"/>
    <n v="0"/>
    <n v="0"/>
    <n v="0"/>
  </r>
  <r>
    <x v="4"/>
    <x v="13"/>
    <x v="76"/>
    <n v="11602.08"/>
    <n v="966.84"/>
    <n v="141.96"/>
    <n v="0"/>
    <n v="0"/>
    <n v="0"/>
  </r>
  <r>
    <x v="4"/>
    <x v="13"/>
    <x v="77"/>
    <n v="11602.08"/>
    <n v="966.84"/>
    <n v="148.68"/>
    <n v="0"/>
    <n v="0"/>
    <n v="0"/>
  </r>
  <r>
    <x v="4"/>
    <x v="13"/>
    <x v="78"/>
    <n v="11622.24"/>
    <n v="968.52"/>
    <n v="152.88"/>
    <n v="0"/>
    <n v="0"/>
    <n v="0"/>
  </r>
  <r>
    <x v="4"/>
    <x v="13"/>
    <x v="79"/>
    <n v="11622.24"/>
    <n v="968.52"/>
    <n v="151.19999999999999"/>
    <n v="0"/>
    <n v="0"/>
    <n v="0"/>
  </r>
  <r>
    <x v="4"/>
    <x v="13"/>
    <x v="80"/>
    <n v="11541.6"/>
    <n v="961.8"/>
    <n v="148.68"/>
    <n v="0"/>
    <n v="0"/>
    <n v="0"/>
  </r>
  <r>
    <x v="4"/>
    <x v="13"/>
    <x v="81"/>
    <n v="11229.119000000001"/>
    <n v="935.75991669999996"/>
    <n v="151.19999999999999"/>
    <n v="0"/>
    <n v="0"/>
    <n v="0"/>
  </r>
  <r>
    <x v="4"/>
    <x v="13"/>
    <x v="82"/>
    <n v="11077.92"/>
    <n v="923.16"/>
    <n v="136.91999999999999"/>
    <n v="0"/>
    <n v="0"/>
    <n v="0"/>
  </r>
  <r>
    <x v="4"/>
    <x v="13"/>
    <x v="83"/>
    <n v="11360.16"/>
    <n v="946.68"/>
    <n v="150.36000000000001"/>
    <n v="0"/>
    <n v="0"/>
    <n v="0"/>
  </r>
  <r>
    <x v="4"/>
    <x v="13"/>
    <x v="84"/>
    <n v="11420.64"/>
    <n v="951.72"/>
    <n v="152.88"/>
    <n v="0"/>
    <n v="0"/>
    <n v="0"/>
  </r>
  <r>
    <x v="4"/>
    <x v="13"/>
    <x v="85"/>
    <n v="11602.08"/>
    <n v="966.84"/>
    <n v="162.12"/>
    <n v="0"/>
    <n v="0"/>
    <n v="0"/>
  </r>
  <r>
    <x v="4"/>
    <x v="13"/>
    <x v="86"/>
    <n v="11662.558999999999"/>
    <n v="971.87991669999997"/>
    <n v="168.84"/>
    <n v="0"/>
    <n v="0"/>
    <n v="0"/>
  </r>
  <r>
    <x v="4"/>
    <x v="13"/>
    <x v="87"/>
    <n v="11702.88"/>
    <n v="975.24"/>
    <n v="167.16"/>
    <n v="0"/>
    <n v="0"/>
    <n v="0"/>
  </r>
  <r>
    <x v="4"/>
    <x v="13"/>
    <x v="88"/>
    <n v="11813.76"/>
    <n v="984.48"/>
    <n v="167.16"/>
    <n v="0"/>
    <n v="0"/>
    <n v="0"/>
  </r>
  <r>
    <x v="4"/>
    <x v="13"/>
    <x v="89"/>
    <n v="12156.48"/>
    <n v="1013.04"/>
    <n v="183.12"/>
    <n v="0"/>
    <n v="0"/>
    <n v="0"/>
  </r>
  <r>
    <x v="4"/>
    <x v="13"/>
    <x v="90"/>
    <n v="12358.08"/>
    <n v="1029.8399999999999"/>
    <n v="194.88"/>
    <n v="0"/>
    <n v="0"/>
    <n v="0"/>
  </r>
  <r>
    <x v="4"/>
    <x v="13"/>
    <x v="91"/>
    <n v="12479.039000000001"/>
    <n v="1039.9199166999999"/>
    <n v="201.6"/>
    <n v="0"/>
    <n v="0"/>
    <n v="0"/>
  </r>
  <r>
    <x v="4"/>
    <x v="13"/>
    <x v="92"/>
    <n v="12579.839"/>
    <n v="1048.3199167"/>
    <n v="196.56"/>
    <n v="0"/>
    <n v="0"/>
    <n v="0"/>
  </r>
  <r>
    <x v="4"/>
    <x v="13"/>
    <x v="93"/>
    <n v="12852"/>
    <n v="1071"/>
    <n v="199.08"/>
    <n v="0"/>
    <n v="0"/>
    <n v="0"/>
  </r>
  <r>
    <x v="4"/>
    <x v="13"/>
    <x v="94"/>
    <n v="13184.64"/>
    <n v="1098.72"/>
    <n v="207.48"/>
    <n v="0"/>
    <n v="0"/>
    <n v="0"/>
  </r>
  <r>
    <x v="4"/>
    <x v="13"/>
    <x v="95"/>
    <n v="13567.68"/>
    <n v="1130.6400000000001"/>
    <n v="216.72"/>
    <n v="0"/>
    <n v="0"/>
    <n v="0"/>
  </r>
  <r>
    <x v="4"/>
    <x v="13"/>
    <x v="96"/>
    <n v="13839.839"/>
    <n v="1153.3199167"/>
    <n v="223.44"/>
    <n v="0"/>
    <n v="0"/>
    <n v="0"/>
  </r>
  <r>
    <x v="4"/>
    <x v="13"/>
    <x v="97"/>
    <n v="14162.398999999999"/>
    <n v="1180.1999166999999"/>
    <n v="235.2"/>
    <n v="0"/>
    <n v="0"/>
    <n v="0"/>
  </r>
  <r>
    <x v="4"/>
    <x v="13"/>
    <x v="98"/>
    <n v="14384.159"/>
    <n v="1198.6799166999999"/>
    <n v="240.24"/>
    <n v="0"/>
    <n v="0"/>
    <n v="0"/>
  </r>
  <r>
    <x v="4"/>
    <x v="13"/>
    <x v="99"/>
    <n v="14807.52"/>
    <n v="1233.96"/>
    <n v="246.12"/>
    <n v="0"/>
    <n v="0"/>
    <n v="0"/>
  </r>
  <r>
    <x v="4"/>
    <x v="13"/>
    <x v="100"/>
    <n v="15089.76"/>
    <n v="1257.48"/>
    <n v="251.16"/>
    <n v="0"/>
    <n v="0"/>
    <n v="0"/>
  </r>
  <r>
    <x v="4"/>
    <x v="13"/>
    <x v="101"/>
    <n v="15382.08"/>
    <n v="1281.8399999999999"/>
    <n v="264.60000000000002"/>
    <n v="0"/>
    <n v="0"/>
    <n v="0"/>
  </r>
  <r>
    <x v="4"/>
    <x v="13"/>
    <x v="102"/>
    <n v="15694.56"/>
    <n v="1307.8800000000001"/>
    <n v="273"/>
    <n v="0"/>
    <n v="0"/>
    <n v="0"/>
  </r>
  <r>
    <x v="4"/>
    <x v="13"/>
    <x v="103"/>
    <n v="16057.44"/>
    <n v="1338.12"/>
    <n v="288.95999999999998"/>
    <n v="0"/>
    <n v="0"/>
    <n v="0"/>
  </r>
  <r>
    <x v="4"/>
    <x v="13"/>
    <x v="104"/>
    <n v="16107.839"/>
    <n v="1342.3199167"/>
    <n v="286.44"/>
    <n v="0"/>
    <n v="0"/>
    <n v="0"/>
  </r>
  <r>
    <x v="4"/>
    <x v="13"/>
    <x v="105"/>
    <n v="16339.68"/>
    <n v="1361.64"/>
    <n v="294.83999999999997"/>
    <n v="0"/>
    <n v="0"/>
    <n v="0"/>
  </r>
  <r>
    <x v="4"/>
    <x v="13"/>
    <x v="106"/>
    <n v="16521.12"/>
    <n v="1376.76"/>
    <n v="308.27999999999997"/>
    <n v="0"/>
    <n v="0"/>
    <n v="0"/>
  </r>
  <r>
    <x v="4"/>
    <x v="13"/>
    <x v="107"/>
    <n v="16813.439999999999"/>
    <n v="1401.12"/>
    <n v="318.36"/>
    <n v="0"/>
    <n v="0"/>
    <n v="0"/>
  </r>
  <r>
    <x v="4"/>
    <x v="13"/>
    <x v="108"/>
    <n v="17166.239000000001"/>
    <n v="1430.5199167000001"/>
    <n v="304.92"/>
    <n v="0"/>
    <n v="0"/>
    <n v="0"/>
  </r>
  <r>
    <x v="4"/>
    <x v="13"/>
    <x v="109"/>
    <n v="17740.798999999999"/>
    <n v="1478.3999166999999"/>
    <n v="299.04000000000002"/>
    <n v="0"/>
    <n v="0"/>
    <n v="0"/>
  </r>
  <r>
    <x v="4"/>
    <x v="13"/>
    <x v="110"/>
    <n v="18113.759999999998"/>
    <n v="1509.48"/>
    <n v="309.12"/>
    <n v="0"/>
    <n v="0"/>
    <n v="0"/>
  </r>
  <r>
    <x v="4"/>
    <x v="13"/>
    <x v="111"/>
    <n v="18607.679"/>
    <n v="1550.6399167"/>
    <n v="334.32"/>
    <n v="0"/>
    <n v="0"/>
    <n v="0"/>
  </r>
  <r>
    <x v="4"/>
    <x v="13"/>
    <x v="112"/>
    <n v="18980.64"/>
    <n v="1581.72"/>
    <n v="363.72"/>
    <n v="0"/>
    <n v="0"/>
    <n v="0"/>
  </r>
  <r>
    <x v="4"/>
    <x v="13"/>
    <x v="113"/>
    <n v="19494.719000000001"/>
    <n v="1624.5599167"/>
    <n v="382.2"/>
    <n v="0"/>
    <n v="0"/>
    <n v="0"/>
  </r>
  <r>
    <x v="4"/>
    <x v="13"/>
    <x v="114"/>
    <n v="19776.958999999999"/>
    <n v="1648.0799167"/>
    <n v="392.28"/>
    <n v="0"/>
    <n v="0"/>
    <n v="0"/>
  </r>
  <r>
    <x v="4"/>
    <x v="13"/>
    <x v="115"/>
    <n v="20089.439999999999"/>
    <n v="1674.12"/>
    <n v="408.24"/>
    <n v="0"/>
    <n v="0"/>
    <n v="0"/>
  </r>
  <r>
    <x v="4"/>
    <x v="13"/>
    <x v="116"/>
    <n v="20170.080000000002"/>
    <n v="1680.84"/>
    <n v="404.88"/>
    <n v="0"/>
    <n v="0"/>
    <n v="0"/>
  </r>
  <r>
    <x v="4"/>
    <x v="13"/>
    <x v="117"/>
    <n v="20280.958999999999"/>
    <n v="1690.0799167"/>
    <n v="407.4"/>
    <n v="0"/>
    <n v="0"/>
    <n v="0"/>
  </r>
  <r>
    <x v="4"/>
    <x v="13"/>
    <x v="118"/>
    <n v="20502.719000000001"/>
    <n v="1708.5599167"/>
    <n v="416.64"/>
    <n v="0"/>
    <n v="0"/>
    <n v="0"/>
  </r>
  <r>
    <x v="4"/>
    <x v="13"/>
    <x v="119"/>
    <n v="20664"/>
    <n v="1722"/>
    <n v="416.64"/>
    <n v="0"/>
    <n v="0"/>
    <n v="0"/>
  </r>
  <r>
    <x v="4"/>
    <x v="13"/>
    <x v="120"/>
    <n v="20422.080000000002"/>
    <n v="1701.84"/>
    <n v="410.76"/>
    <n v="0"/>
    <n v="0"/>
    <n v="0"/>
  </r>
  <r>
    <x v="4"/>
    <x v="13"/>
    <x v="121"/>
    <n v="20583.359"/>
    <n v="1715.2799167000001"/>
    <n v="420"/>
    <n v="0"/>
    <n v="0"/>
    <n v="0"/>
  </r>
  <r>
    <x v="4"/>
    <x v="13"/>
    <x v="122"/>
    <n v="20815.2"/>
    <n v="1734.6"/>
    <n v="428.4"/>
    <n v="0"/>
    <n v="0"/>
    <n v="0"/>
  </r>
  <r>
    <x v="4"/>
    <x v="13"/>
    <x v="123"/>
    <n v="20905.919000000002"/>
    <n v="1742.1599166999999"/>
    <n v="430.92"/>
    <n v="0"/>
    <n v="0"/>
    <n v="0"/>
  </r>
  <r>
    <x v="4"/>
    <x v="13"/>
    <x v="124"/>
    <n v="20865.598999999998"/>
    <n v="1738.7999167"/>
    <n v="424.2"/>
    <n v="0"/>
    <n v="0"/>
    <n v="0"/>
  </r>
  <r>
    <x v="4"/>
    <x v="13"/>
    <x v="125"/>
    <n v="20936.159"/>
    <n v="1744.6799166999999"/>
    <n v="419.16"/>
    <n v="0"/>
    <n v="0"/>
    <n v="0"/>
  </r>
  <r>
    <x v="4"/>
    <x v="13"/>
    <x v="126"/>
    <n v="20895.839"/>
    <n v="1741.3199167"/>
    <n v="417.48"/>
    <n v="0"/>
    <n v="0"/>
    <n v="0"/>
  </r>
  <r>
    <x v="4"/>
    <x v="13"/>
    <x v="127"/>
    <n v="21309.118999999999"/>
    <n v="1775.7599167000001"/>
    <n v="435.96"/>
    <n v="0"/>
    <n v="0"/>
    <n v="0"/>
  </r>
  <r>
    <x v="4"/>
    <x v="13"/>
    <x v="128"/>
    <n v="21369.598999999998"/>
    <n v="1780.7999167"/>
    <n v="442.68"/>
    <n v="0"/>
    <n v="0"/>
    <n v="0"/>
  </r>
  <r>
    <x v="4"/>
    <x v="13"/>
    <x v="129"/>
    <n v="21359.52"/>
    <n v="1779.96"/>
    <n v="449.4"/>
    <n v="0"/>
    <n v="0"/>
    <n v="0"/>
  </r>
  <r>
    <x v="4"/>
    <x v="13"/>
    <x v="130"/>
    <n v="21379.679"/>
    <n v="1781.6399167"/>
    <n v="450.24"/>
    <n v="0"/>
    <n v="0"/>
    <n v="0"/>
  </r>
  <r>
    <x v="4"/>
    <x v="13"/>
    <x v="131"/>
    <n v="21379.679"/>
    <n v="1781.6399167"/>
    <n v="445.2"/>
    <n v="0"/>
    <n v="0"/>
    <n v="0"/>
  </r>
  <r>
    <x v="4"/>
    <x v="13"/>
    <x v="132"/>
    <n v="21258.719000000001"/>
    <n v="1771.5599167"/>
    <n v="443.52"/>
    <n v="0"/>
    <n v="0"/>
    <n v="0"/>
  </r>
  <r>
    <x v="4"/>
    <x v="13"/>
    <x v="133"/>
    <n v="21087.359"/>
    <n v="1757.2799167000001"/>
    <n v="433.44"/>
    <n v="0"/>
    <n v="0"/>
    <n v="0"/>
  </r>
  <r>
    <x v="4"/>
    <x v="13"/>
    <x v="134"/>
    <n v="21087.359"/>
    <n v="1757.2799167000001"/>
    <n v="425.88"/>
    <n v="0"/>
    <n v="0"/>
    <n v="0"/>
  </r>
  <r>
    <x v="4"/>
    <x v="13"/>
    <x v="135"/>
    <n v="21409.919000000002"/>
    <n v="1784.1599166999999"/>
    <n v="433.44"/>
    <n v="0"/>
    <n v="0"/>
    <n v="0"/>
  </r>
  <r>
    <x v="4"/>
    <x v="13"/>
    <x v="136"/>
    <n v="21611.52"/>
    <n v="1800.96"/>
    <n v="441"/>
    <n v="0"/>
    <n v="0"/>
    <n v="0"/>
  </r>
  <r>
    <x v="4"/>
    <x v="13"/>
    <x v="137"/>
    <n v="21893.759999999998"/>
    <n v="1824.48"/>
    <n v="451.92"/>
    <n v="0"/>
    <n v="0"/>
    <n v="0"/>
  </r>
  <r>
    <x v="4"/>
    <x v="13"/>
    <x v="138"/>
    <n v="21782.880000000001"/>
    <n v="1815.24"/>
    <n v="449.4"/>
    <n v="0"/>
    <n v="0"/>
    <n v="0"/>
  </r>
  <r>
    <x v="4"/>
    <x v="13"/>
    <x v="139"/>
    <n v="21641.759999999998"/>
    <n v="1803.48"/>
    <n v="441"/>
    <n v="0"/>
    <n v="0"/>
    <n v="0"/>
  </r>
  <r>
    <x v="4"/>
    <x v="13"/>
    <x v="140"/>
    <n v="21420"/>
    <n v="1785"/>
    <n v="438.48"/>
    <n v="0"/>
    <n v="0"/>
    <n v="0"/>
  </r>
  <r>
    <x v="4"/>
    <x v="13"/>
    <x v="141"/>
    <n v="21188.159"/>
    <n v="1765.6799166999999"/>
    <n v="436.8"/>
    <n v="0"/>
    <n v="0"/>
    <n v="0"/>
  </r>
  <r>
    <x v="4"/>
    <x v="13"/>
    <x v="142"/>
    <n v="21168"/>
    <n v="1764"/>
    <n v="431.76"/>
    <n v="0"/>
    <n v="0"/>
    <n v="0"/>
  </r>
  <r>
    <x v="4"/>
    <x v="13"/>
    <x v="143"/>
    <n v="20916"/>
    <n v="1743"/>
    <n v="425.88"/>
    <n v="0"/>
    <n v="0"/>
    <n v="0"/>
  </r>
  <r>
    <x v="4"/>
    <x v="13"/>
    <x v="144"/>
    <n v="20805.118999999999"/>
    <n v="1733.7599167000001"/>
    <n v="414.12"/>
    <n v="0"/>
    <n v="0"/>
    <n v="0"/>
  </r>
  <r>
    <x v="4"/>
    <x v="13"/>
    <x v="145"/>
    <n v="20754.719000000001"/>
    <n v="1729.5599167"/>
    <n v="420"/>
    <n v="0"/>
    <n v="0"/>
    <n v="0"/>
  </r>
  <r>
    <x v="4"/>
    <x v="13"/>
    <x v="146"/>
    <n v="20643.839"/>
    <n v="1720.3199167"/>
    <n v="418.32"/>
    <n v="0"/>
    <n v="0"/>
    <n v="0"/>
  </r>
  <r>
    <x v="4"/>
    <x v="13"/>
    <x v="147"/>
    <n v="20684.159"/>
    <n v="1723.6799166999999"/>
    <n v="429.24"/>
    <n v="0"/>
    <n v="0"/>
    <n v="0"/>
  </r>
  <r>
    <x v="4"/>
    <x v="13"/>
    <x v="148"/>
    <n v="20905.919000000002"/>
    <n v="1742.1599166999999"/>
    <n v="448.56"/>
    <n v="0"/>
    <n v="0"/>
    <n v="0"/>
  </r>
  <r>
    <x v="4"/>
    <x v="13"/>
    <x v="149"/>
    <n v="20855.52"/>
    <n v="1737.96"/>
    <n v="443.52"/>
    <n v="0"/>
    <n v="0"/>
    <n v="0"/>
  </r>
  <r>
    <x v="4"/>
    <x v="13"/>
    <x v="150"/>
    <n v="20664"/>
    <n v="1722"/>
    <n v="437.64"/>
    <n v="0"/>
    <n v="0"/>
    <n v="0"/>
  </r>
  <r>
    <x v="4"/>
    <x v="13"/>
    <x v="151"/>
    <n v="20684.159"/>
    <n v="1723.6799166999999"/>
    <n v="435.96"/>
    <n v="0"/>
    <n v="0"/>
    <n v="0"/>
  </r>
  <r>
    <x v="4"/>
    <x v="13"/>
    <x v="152"/>
    <n v="20764.798999999999"/>
    <n v="1730.3999166999999"/>
    <n v="432.6"/>
    <n v="0"/>
    <n v="0"/>
    <n v="0"/>
  </r>
  <r>
    <x v="4"/>
    <x v="13"/>
    <x v="153"/>
    <n v="20966.399000000001"/>
    <n v="1747.1999166999999"/>
    <n v="430.08"/>
    <n v="0"/>
    <n v="0"/>
    <n v="0"/>
  </r>
  <r>
    <x v="4"/>
    <x v="13"/>
    <x v="154"/>
    <n v="21006.719000000001"/>
    <n v="1750.5599167"/>
    <n v="430.08"/>
    <n v="0"/>
    <n v="0"/>
    <n v="0"/>
  </r>
  <r>
    <x v="4"/>
    <x v="13"/>
    <x v="155"/>
    <n v="21016.798999999999"/>
    <n v="1751.3999166999999"/>
    <n v="430.92"/>
    <n v="0"/>
    <n v="0"/>
    <n v="0"/>
  </r>
  <r>
    <x v="4"/>
    <x v="13"/>
    <x v="156"/>
    <n v="21137.759999999998"/>
    <n v="1761.48"/>
    <n v="427.56"/>
    <n v="0"/>
    <n v="0"/>
    <n v="0"/>
  </r>
  <r>
    <x v="4"/>
    <x v="13"/>
    <x v="157"/>
    <n v="21409.919000000002"/>
    <n v="1784.1599166999999"/>
    <n v="435.12"/>
    <n v="0"/>
    <n v="0"/>
    <n v="0"/>
  </r>
  <r>
    <x v="4"/>
    <x v="13"/>
    <x v="158"/>
    <n v="21409.919000000002"/>
    <n v="1784.1599166999999"/>
    <n v="441"/>
    <n v="0"/>
    <n v="0"/>
    <n v="0"/>
  </r>
  <r>
    <x v="4"/>
    <x v="13"/>
    <x v="159"/>
    <n v="21460.32"/>
    <n v="1788.36"/>
    <n v="415.8"/>
    <n v="0"/>
    <n v="0"/>
    <n v="0"/>
  </r>
  <r>
    <x v="4"/>
    <x v="13"/>
    <x v="160"/>
    <n v="21490.560000000001"/>
    <n v="1790.88"/>
    <n v="420"/>
    <n v="0"/>
    <n v="0"/>
    <n v="0"/>
  </r>
  <r>
    <x v="4"/>
    <x v="13"/>
    <x v="161"/>
    <n v="21520.798999999999"/>
    <n v="1793.3999166999999"/>
    <n v="420"/>
    <n v="0"/>
    <n v="0"/>
    <n v="0"/>
  </r>
  <r>
    <x v="4"/>
    <x v="13"/>
    <x v="162"/>
    <n v="21621.598999999998"/>
    <n v="1801.7999167"/>
    <n v="450.24"/>
    <n v="0"/>
    <n v="0"/>
    <n v="0"/>
  </r>
  <r>
    <x v="4"/>
    <x v="13"/>
    <x v="163"/>
    <n v="21792.958999999999"/>
    <n v="1816.0799167"/>
    <n v="455.28"/>
    <n v="0"/>
    <n v="0"/>
    <n v="0"/>
  </r>
  <r>
    <x v="4"/>
    <x v="13"/>
    <x v="164"/>
    <n v="21762.719000000001"/>
    <n v="1813.5599167"/>
    <n v="447.72"/>
    <n v="0"/>
    <n v="0"/>
    <n v="0"/>
  </r>
  <r>
    <x v="4"/>
    <x v="13"/>
    <x v="165"/>
    <n v="21661.919000000002"/>
    <n v="1805.1599166999999"/>
    <n v="435.12"/>
    <n v="0"/>
    <n v="0"/>
    <n v="0"/>
  </r>
  <r>
    <x v="4"/>
    <x v="13"/>
    <x v="166"/>
    <n v="21611.52"/>
    <n v="1800.96"/>
    <n v="434.28"/>
    <n v="0"/>
    <n v="0"/>
    <n v="0"/>
  </r>
  <r>
    <x v="4"/>
    <x v="13"/>
    <x v="167"/>
    <n v="21440.159"/>
    <n v="1786.6799166999999"/>
    <n v="433.44"/>
    <n v="0"/>
    <n v="0"/>
    <n v="0"/>
  </r>
  <r>
    <x v="4"/>
    <x v="13"/>
    <x v="168"/>
    <n v="21409.919000000002"/>
    <n v="1784.1599166999999"/>
    <n v="433.44"/>
    <n v="0"/>
    <n v="0"/>
    <n v="0"/>
  </r>
  <r>
    <x v="4"/>
    <x v="13"/>
    <x v="169"/>
    <n v="21369.598999999998"/>
    <n v="1780.7999167"/>
    <n v="432.6"/>
    <n v="0"/>
    <n v="0"/>
    <n v="0"/>
  </r>
  <r>
    <x v="4"/>
    <x v="13"/>
    <x v="170"/>
    <n v="21339.359"/>
    <n v="1778.2799167000001"/>
    <n v="439.32"/>
    <n v="0"/>
    <n v="0"/>
    <n v="0"/>
  </r>
  <r>
    <x v="4"/>
    <x v="13"/>
    <x v="171"/>
    <n v="21510.719000000001"/>
    <n v="1792.5599167"/>
    <n v="449.4"/>
    <n v="0"/>
    <n v="0"/>
    <n v="0"/>
  </r>
  <r>
    <x v="4"/>
    <x v="13"/>
    <x v="172"/>
    <n v="21551.039000000001"/>
    <n v="1795.9199166999999"/>
    <n v="449.4"/>
    <n v="0"/>
    <n v="0"/>
    <n v="0"/>
  </r>
  <r>
    <x v="4"/>
    <x v="13"/>
    <x v="173"/>
    <n v="21409.919000000002"/>
    <n v="1784.1599166999999"/>
    <n v="445.2"/>
    <n v="0"/>
    <n v="0"/>
    <n v="0"/>
  </r>
  <r>
    <x v="4"/>
    <x v="13"/>
    <x v="174"/>
    <n v="21319.200000000001"/>
    <n v="1776.6"/>
    <n v="439.32"/>
    <n v="0"/>
    <n v="0"/>
    <n v="0"/>
  </r>
  <r>
    <x v="4"/>
    <x v="13"/>
    <x v="175"/>
    <n v="21178.080000000002"/>
    <n v="1764.84"/>
    <n v="421.68"/>
    <n v="0"/>
    <n v="0"/>
    <n v="0"/>
  </r>
  <r>
    <x v="4"/>
    <x v="13"/>
    <x v="176"/>
    <n v="20966.399000000001"/>
    <n v="1747.1999166999999"/>
    <n v="408.24"/>
    <n v="0"/>
    <n v="0"/>
    <n v="0"/>
  </r>
  <r>
    <x v="4"/>
    <x v="13"/>
    <x v="177"/>
    <n v="20996.639999999999"/>
    <n v="1749.72"/>
    <n v="411.6"/>
    <n v="0"/>
    <n v="0"/>
    <n v="0"/>
  </r>
  <r>
    <x v="4"/>
    <x v="13"/>
    <x v="178"/>
    <n v="21339.359"/>
    <n v="1778.2799167000001"/>
    <n v="425.04"/>
    <n v="0"/>
    <n v="0"/>
    <n v="0"/>
  </r>
  <r>
    <x v="4"/>
    <x v="13"/>
    <x v="179"/>
    <n v="21520.798999999999"/>
    <n v="1793.3999166999999"/>
    <n v="428.4"/>
    <n v="0"/>
    <n v="0"/>
    <n v="0"/>
  </r>
  <r>
    <x v="4"/>
    <x v="13"/>
    <x v="180"/>
    <n v="21672"/>
    <n v="1806"/>
    <n v="432.6"/>
    <n v="0"/>
    <n v="0"/>
    <n v="0"/>
  </r>
  <r>
    <x v="4"/>
    <x v="13"/>
    <x v="181"/>
    <n v="21823.200000000001"/>
    <n v="1818.6"/>
    <n v="435.96"/>
    <n v="0"/>
    <n v="0"/>
    <n v="0"/>
  </r>
  <r>
    <x v="4"/>
    <x v="13"/>
    <x v="182"/>
    <n v="21601.439999999999"/>
    <n v="1800.12"/>
    <n v="425.88"/>
    <n v="0"/>
    <n v="0"/>
    <n v="0"/>
  </r>
  <r>
    <x v="4"/>
    <x v="13"/>
    <x v="183"/>
    <n v="21470.399000000001"/>
    <n v="1789.1999166999999"/>
    <n v="418.32"/>
    <n v="0"/>
    <n v="0"/>
    <n v="0"/>
  </r>
  <r>
    <x v="4"/>
    <x v="13"/>
    <x v="184"/>
    <n v="21248.639999999999"/>
    <n v="1770.72"/>
    <n v="404.88"/>
    <n v="0"/>
    <n v="0"/>
    <n v="0"/>
  </r>
  <r>
    <x v="4"/>
    <x v="13"/>
    <x v="185"/>
    <n v="21127.679"/>
    <n v="1760.6399167"/>
    <n v="393.12"/>
    <n v="0"/>
    <n v="0"/>
    <n v="0"/>
  </r>
  <r>
    <x v="4"/>
    <x v="13"/>
    <x v="186"/>
    <n v="21057.118999999999"/>
    <n v="1754.7599167000001"/>
    <n v="391.44"/>
    <n v="0"/>
    <n v="0"/>
    <n v="0"/>
  </r>
  <r>
    <x v="4"/>
    <x v="13"/>
    <x v="187"/>
    <n v="21278.880000000001"/>
    <n v="1773.24"/>
    <n v="398.16"/>
    <n v="0"/>
    <n v="0"/>
    <n v="0"/>
  </r>
  <r>
    <x v="4"/>
    <x v="13"/>
    <x v="188"/>
    <n v="21309.118999999999"/>
    <n v="1775.7599167000001"/>
    <n v="405.72"/>
    <n v="0"/>
    <n v="0"/>
    <n v="0"/>
  </r>
  <r>
    <x v="4"/>
    <x v="13"/>
    <x v="189"/>
    <n v="21420"/>
    <n v="1785"/>
    <n v="412.44"/>
    <n v="0"/>
    <n v="0"/>
    <n v="0"/>
  </r>
  <r>
    <x v="4"/>
    <x v="13"/>
    <x v="190"/>
    <n v="21480.478999999999"/>
    <n v="1790.0399167"/>
    <n v="414.96"/>
    <n v="0"/>
    <n v="0"/>
    <n v="0"/>
  </r>
  <r>
    <x v="4"/>
    <x v="13"/>
    <x v="191"/>
    <n v="21430.080000000002"/>
    <n v="1785.84"/>
    <n v="411.6"/>
    <n v="0"/>
    <n v="0"/>
    <n v="0"/>
  </r>
  <r>
    <x v="4"/>
    <x v="13"/>
    <x v="192"/>
    <n v="21309.118999999999"/>
    <n v="1775.7599167000001"/>
    <n v="410.76"/>
    <n v="0"/>
    <n v="0"/>
    <n v="0"/>
  </r>
  <r>
    <x v="4"/>
    <x v="13"/>
    <x v="193"/>
    <n v="21268.798999999999"/>
    <n v="1772.3999166999999"/>
    <n v="413.28"/>
    <n v="0"/>
    <n v="0"/>
    <n v="0"/>
  </r>
  <r>
    <x v="4"/>
    <x v="13"/>
    <x v="194"/>
    <n v="21319.200000000001"/>
    <n v="1776.6"/>
    <n v="413.28"/>
    <n v="0"/>
    <n v="0"/>
    <n v="0"/>
  </r>
  <r>
    <x v="4"/>
    <x v="13"/>
    <x v="195"/>
    <n v="21309.118999999999"/>
    <n v="1775.7599167000001"/>
    <n v="409.08"/>
    <n v="0"/>
    <n v="0"/>
    <n v="0"/>
  </r>
  <r>
    <x v="4"/>
    <x v="13"/>
    <x v="196"/>
    <n v="21147.839"/>
    <n v="1762.3199167"/>
    <n v="401.52"/>
    <n v="0"/>
    <n v="0"/>
    <n v="0"/>
  </r>
  <r>
    <x v="4"/>
    <x v="13"/>
    <x v="197"/>
    <n v="21097.439999999999"/>
    <n v="1758.12"/>
    <n v="399.84"/>
    <n v="0"/>
    <n v="0"/>
    <n v="0"/>
  </r>
  <r>
    <x v="4"/>
    <x v="13"/>
    <x v="198"/>
    <n v="21127.679"/>
    <n v="1760.6399167"/>
    <n v="403.2"/>
    <n v="0"/>
    <n v="0"/>
    <n v="0"/>
  </r>
  <r>
    <x v="4"/>
    <x v="13"/>
    <x v="199"/>
    <n v="21117.598999999998"/>
    <n v="1759.7999167"/>
    <n v="404.88"/>
    <n v="0"/>
    <n v="0"/>
    <n v="0"/>
  </r>
  <r>
    <x v="4"/>
    <x v="13"/>
    <x v="200"/>
    <n v="21077.278999999999"/>
    <n v="1756.4399166999999"/>
    <n v="399.84"/>
    <n v="0"/>
    <n v="0"/>
    <n v="0"/>
  </r>
  <r>
    <x v="4"/>
    <x v="13"/>
    <x v="201"/>
    <n v="20966.399000000001"/>
    <n v="1747.1999166999999"/>
    <n v="393.12"/>
    <n v="0"/>
    <n v="0"/>
    <n v="0"/>
  </r>
  <r>
    <x v="4"/>
    <x v="13"/>
    <x v="202"/>
    <n v="20845.439999999999"/>
    <n v="1737.12"/>
    <n v="392.28"/>
    <n v="0"/>
    <n v="0"/>
    <n v="0"/>
  </r>
  <r>
    <x v="4"/>
    <x v="13"/>
    <x v="203"/>
    <n v="20855.52"/>
    <n v="1737.96"/>
    <n v="393.12"/>
    <n v="0"/>
    <n v="0"/>
    <n v="0"/>
  </r>
  <r>
    <x v="4"/>
    <x v="13"/>
    <x v="204"/>
    <n v="20684.159"/>
    <n v="1723.6799166999999"/>
    <n v="394.8"/>
    <n v="0"/>
    <n v="0"/>
    <n v="0"/>
  </r>
  <r>
    <x v="4"/>
    <x v="13"/>
    <x v="205"/>
    <n v="20502.719000000001"/>
    <n v="1708.5599167"/>
    <n v="389.76"/>
    <n v="0"/>
    <n v="0"/>
    <n v="0"/>
  </r>
  <r>
    <x v="4"/>
    <x v="13"/>
    <x v="206"/>
    <n v="20280.958999999999"/>
    <n v="1690.0799167"/>
    <n v="380.52"/>
    <n v="0"/>
    <n v="0"/>
    <n v="0"/>
  </r>
  <r>
    <x v="4"/>
    <x v="13"/>
    <x v="207"/>
    <n v="20321.278999999999"/>
    <n v="1693.4399166999999"/>
    <n v="373.8"/>
    <n v="0"/>
    <n v="0"/>
    <n v="0"/>
  </r>
  <r>
    <x v="4"/>
    <x v="13"/>
    <x v="208"/>
    <n v="20452.32"/>
    <n v="1704.36"/>
    <n v="375.48"/>
    <n v="0"/>
    <n v="0"/>
    <n v="0"/>
  </r>
  <r>
    <x v="4"/>
    <x v="13"/>
    <x v="209"/>
    <n v="20472.478999999999"/>
    <n v="1706.0399167"/>
    <n v="374.64"/>
    <n v="0"/>
    <n v="0"/>
    <n v="0"/>
  </r>
  <r>
    <x v="4"/>
    <x v="13"/>
    <x v="210"/>
    <n v="20684.159"/>
    <n v="1723.6799166999999"/>
    <n v="378.84"/>
    <n v="0"/>
    <n v="0"/>
    <n v="0"/>
  </r>
  <r>
    <x v="4"/>
    <x v="13"/>
    <x v="211"/>
    <n v="20936.159"/>
    <n v="1744.6799166999999"/>
    <n v="384.72"/>
    <n v="0"/>
    <n v="0"/>
    <n v="0"/>
  </r>
  <r>
    <x v="4"/>
    <x v="13"/>
    <x v="212"/>
    <n v="21228.478999999999"/>
    <n v="1769.0399167"/>
    <n v="392.28"/>
    <n v="0"/>
    <n v="0"/>
    <n v="0"/>
  </r>
  <r>
    <x v="4"/>
    <x v="13"/>
    <x v="213"/>
    <n v="21389.759999999998"/>
    <n v="1782.48"/>
    <n v="394.8"/>
    <n v="0"/>
    <n v="0"/>
    <n v="0"/>
  </r>
  <r>
    <x v="4"/>
    <x v="13"/>
    <x v="214"/>
    <n v="21389.759999999998"/>
    <n v="1782.48"/>
    <n v="393.96"/>
    <n v="0"/>
    <n v="0"/>
    <n v="0"/>
  </r>
  <r>
    <x v="4"/>
    <x v="13"/>
    <x v="215"/>
    <n v="21389.759999999998"/>
    <n v="1782.48"/>
    <n v="387.24"/>
    <n v="0"/>
    <n v="0"/>
    <n v="0"/>
  </r>
  <r>
    <x v="4"/>
    <x v="13"/>
    <x v="216"/>
    <n v="21147.839"/>
    <n v="1762.3199167"/>
    <n v="372.96"/>
    <n v="0"/>
    <n v="0"/>
    <n v="0"/>
  </r>
  <r>
    <x v="4"/>
    <x v="13"/>
    <x v="217"/>
    <n v="20905.919000000002"/>
    <n v="1742.1599166999999"/>
    <n v="363.72"/>
    <n v="0"/>
    <n v="0"/>
    <n v="0"/>
  </r>
  <r>
    <x v="4"/>
    <x v="13"/>
    <x v="218"/>
    <n v="20865.598999999998"/>
    <n v="1738.7999167"/>
    <n v="362.04"/>
    <n v="0"/>
    <n v="0"/>
    <n v="0"/>
  </r>
  <r>
    <x v="4"/>
    <x v="13"/>
    <x v="219"/>
    <n v="20855.52"/>
    <n v="1737.96"/>
    <n v="363.72"/>
    <n v="0"/>
    <n v="0"/>
    <n v="0"/>
  </r>
  <r>
    <x v="4"/>
    <x v="13"/>
    <x v="220"/>
    <n v="20825.278999999999"/>
    <n v="1735.4399166999999"/>
    <n v="363.72"/>
    <n v="0"/>
    <n v="0"/>
    <n v="0"/>
  </r>
  <r>
    <x v="4"/>
    <x v="13"/>
    <x v="221"/>
    <n v="20825.278999999999"/>
    <n v="1735.4399166999999"/>
    <n v="367.92"/>
    <n v="0"/>
    <n v="0"/>
    <n v="0"/>
  </r>
  <r>
    <x v="4"/>
    <x v="13"/>
    <x v="222"/>
    <n v="20784.958999999999"/>
    <n v="1732.0799167"/>
    <n v="369.6"/>
    <n v="0"/>
    <n v="0"/>
    <n v="0"/>
  </r>
  <r>
    <x v="4"/>
    <x v="13"/>
    <x v="223"/>
    <n v="20744.64"/>
    <n v="1728.72"/>
    <n v="371.28"/>
    <n v="0"/>
    <n v="0"/>
    <n v="0"/>
  </r>
  <r>
    <x v="4"/>
    <x v="13"/>
    <x v="224"/>
    <n v="20653.919000000002"/>
    <n v="1721.1599166999999"/>
    <n v="366.24"/>
    <n v="0"/>
    <n v="0"/>
    <n v="0"/>
  </r>
  <r>
    <x v="4"/>
    <x v="13"/>
    <x v="225"/>
    <n v="20311.2"/>
    <n v="1692.6"/>
    <n v="353.64"/>
    <n v="0"/>
    <n v="0"/>
    <n v="0"/>
  </r>
  <r>
    <x v="4"/>
    <x v="13"/>
    <x v="226"/>
    <n v="20049.118999999999"/>
    <n v="1670.7599167000001"/>
    <n v="337.68"/>
    <n v="0"/>
    <n v="0"/>
    <n v="0"/>
  </r>
  <r>
    <x v="4"/>
    <x v="13"/>
    <x v="227"/>
    <n v="19887.839"/>
    <n v="1657.3199167"/>
    <n v="334.32"/>
    <n v="0"/>
    <n v="0"/>
    <n v="0"/>
  </r>
  <r>
    <x v="4"/>
    <x v="13"/>
    <x v="228"/>
    <n v="19847.52"/>
    <n v="1653.96"/>
    <n v="338.52"/>
    <n v="0"/>
    <n v="0"/>
    <n v="0"/>
  </r>
  <r>
    <x v="4"/>
    <x v="13"/>
    <x v="229"/>
    <n v="19746.719000000001"/>
    <n v="1645.5599167"/>
    <n v="341.88"/>
    <n v="0"/>
    <n v="0"/>
    <n v="0"/>
  </r>
  <r>
    <x v="4"/>
    <x v="13"/>
    <x v="230"/>
    <n v="19797.118999999999"/>
    <n v="1649.7599167000001"/>
    <n v="345.24"/>
    <n v="0"/>
    <n v="0"/>
    <n v="0"/>
  </r>
  <r>
    <x v="4"/>
    <x v="13"/>
    <x v="231"/>
    <n v="19686.239000000001"/>
    <n v="1640.5199167000001"/>
    <n v="346.08"/>
    <n v="0"/>
    <n v="0"/>
    <n v="0"/>
  </r>
  <r>
    <x v="4"/>
    <x v="13"/>
    <x v="232"/>
    <n v="19373.759999999998"/>
    <n v="1614.48"/>
    <n v="326.76"/>
    <n v="0"/>
    <n v="0"/>
    <n v="0"/>
  </r>
  <r>
    <x v="4"/>
    <x v="13"/>
    <x v="233"/>
    <n v="19061.278999999999"/>
    <n v="1588.4399166999999"/>
    <n v="307.44"/>
    <n v="0"/>
    <n v="0"/>
    <n v="0"/>
  </r>
  <r>
    <x v="4"/>
    <x v="13"/>
    <x v="234"/>
    <n v="18678.239000000001"/>
    <n v="1556.5199167000001"/>
    <n v="293.16000000000003"/>
    <n v="0"/>
    <n v="0"/>
    <n v="0"/>
  </r>
  <r>
    <x v="4"/>
    <x v="13"/>
    <x v="235"/>
    <n v="18527.039000000001"/>
    <n v="1543.9199166999999"/>
    <n v="284.76"/>
    <n v="0"/>
    <n v="0"/>
    <n v="0"/>
  </r>
  <r>
    <x v="4"/>
    <x v="13"/>
    <x v="236"/>
    <n v="18244.798999999999"/>
    <n v="1520.3999166999999"/>
    <n v="274.68"/>
    <n v="0"/>
    <n v="0"/>
    <n v="0"/>
  </r>
  <r>
    <x v="4"/>
    <x v="13"/>
    <x v="237"/>
    <n v="18214.560000000001"/>
    <n v="1517.88"/>
    <n v="275.52"/>
    <n v="0"/>
    <n v="0"/>
    <n v="0"/>
  </r>
  <r>
    <x v="4"/>
    <x v="13"/>
    <x v="238"/>
    <n v="18073.439999999999"/>
    <n v="1506.12"/>
    <n v="271.32"/>
    <n v="0"/>
    <n v="0"/>
    <n v="0"/>
  </r>
  <r>
    <x v="4"/>
    <x v="13"/>
    <x v="239"/>
    <n v="17801.278999999999"/>
    <n v="1483.4399166999999"/>
    <n v="262.08"/>
    <n v="0"/>
    <n v="0"/>
    <n v="0"/>
  </r>
  <r>
    <x v="4"/>
    <x v="13"/>
    <x v="240"/>
    <n v="17781.12"/>
    <n v="1481.76"/>
    <n v="266.27999999999997"/>
    <n v="0"/>
    <n v="0"/>
    <n v="0"/>
  </r>
  <r>
    <x v="4"/>
    <x v="13"/>
    <x v="241"/>
    <n v="17609.759999999998"/>
    <n v="1467.48"/>
    <n v="267.12"/>
    <n v="0"/>
    <n v="0"/>
    <n v="0"/>
  </r>
  <r>
    <x v="4"/>
    <x v="13"/>
    <x v="242"/>
    <n v="17529.12"/>
    <n v="1460.76"/>
    <n v="269.64"/>
    <n v="0"/>
    <n v="0"/>
    <n v="0"/>
  </r>
  <r>
    <x v="4"/>
    <x v="13"/>
    <x v="243"/>
    <n v="17438.399000000001"/>
    <n v="1453.1999166999999"/>
    <n v="271.32"/>
    <n v="0"/>
    <n v="0"/>
    <n v="0"/>
  </r>
  <r>
    <x v="4"/>
    <x v="13"/>
    <x v="244"/>
    <n v="17398.080000000002"/>
    <n v="1449.84"/>
    <n v="271.32"/>
    <n v="0"/>
    <n v="0"/>
    <n v="0"/>
  </r>
  <r>
    <x v="4"/>
    <x v="13"/>
    <x v="245"/>
    <n v="17377.919000000002"/>
    <n v="1448.1599166999999"/>
    <n v="270.48"/>
    <n v="0"/>
    <n v="0"/>
    <n v="0"/>
  </r>
  <r>
    <x v="4"/>
    <x v="13"/>
    <x v="246"/>
    <n v="17307.359"/>
    <n v="1442.2799167000001"/>
    <n v="267.95999999999998"/>
    <n v="0"/>
    <n v="0"/>
    <n v="0"/>
  </r>
  <r>
    <x v="4"/>
    <x v="13"/>
    <x v="247"/>
    <n v="17136"/>
    <n v="1428"/>
    <n v="262.08"/>
    <n v="0"/>
    <n v="0"/>
    <n v="0"/>
  </r>
  <r>
    <x v="4"/>
    <x v="13"/>
    <x v="248"/>
    <n v="17015.039000000001"/>
    <n v="1417.9199166999999"/>
    <n v="255.36"/>
    <n v="0"/>
    <n v="0"/>
    <n v="0"/>
  </r>
  <r>
    <x v="4"/>
    <x v="13"/>
    <x v="249"/>
    <n v="16823.52"/>
    <n v="1401.96"/>
    <n v="245.28"/>
    <n v="0"/>
    <n v="0"/>
    <n v="0"/>
  </r>
  <r>
    <x v="4"/>
    <x v="13"/>
    <x v="250"/>
    <n v="16632"/>
    <n v="1386"/>
    <n v="220.92"/>
    <n v="0"/>
    <n v="0"/>
    <n v="0"/>
  </r>
  <r>
    <x v="4"/>
    <x v="13"/>
    <x v="251"/>
    <n v="16410.239000000001"/>
    <n v="1367.5199167000001"/>
    <n v="207.48"/>
    <n v="0"/>
    <n v="0"/>
    <n v="0"/>
  </r>
  <r>
    <x v="4"/>
    <x v="13"/>
    <x v="252"/>
    <n v="15966.718999999999"/>
    <n v="1330.5599167"/>
    <n v="210.84"/>
    <n v="0"/>
    <n v="0"/>
    <n v="0"/>
  </r>
  <r>
    <x v="4"/>
    <x v="13"/>
    <x v="253"/>
    <n v="15644.159"/>
    <n v="1303.6799166999999"/>
    <n v="195.72"/>
    <n v="0"/>
    <n v="0"/>
    <n v="0"/>
  </r>
  <r>
    <x v="4"/>
    <x v="13"/>
    <x v="254"/>
    <n v="15029.279"/>
    <n v="1252.4399166999999"/>
    <n v="223.44"/>
    <n v="0"/>
    <n v="0"/>
    <n v="0"/>
  </r>
  <r>
    <x v="4"/>
    <x v="13"/>
    <x v="255"/>
    <n v="14827.68"/>
    <n v="1235.6400000000001"/>
    <n v="218.4"/>
    <n v="0"/>
    <n v="0"/>
    <n v="0"/>
  </r>
  <r>
    <x v="4"/>
    <x v="13"/>
    <x v="256"/>
    <n v="14757.12"/>
    <n v="1229.76"/>
    <n v="213.36"/>
    <n v="0"/>
    <n v="0"/>
    <n v="0"/>
  </r>
  <r>
    <x v="4"/>
    <x v="13"/>
    <x v="257"/>
    <n v="14616"/>
    <n v="1218"/>
    <n v="208.32"/>
    <n v="0"/>
    <n v="0"/>
    <n v="0"/>
  </r>
  <r>
    <x v="4"/>
    <x v="13"/>
    <x v="258"/>
    <n v="14495.039000000001"/>
    <n v="1207.9199166999999"/>
    <n v="205.8"/>
    <n v="0"/>
    <n v="0"/>
    <n v="0"/>
  </r>
  <r>
    <x v="4"/>
    <x v="13"/>
    <x v="259"/>
    <n v="14384.159"/>
    <n v="1198.6799166999999"/>
    <n v="204.96"/>
    <n v="0"/>
    <n v="0"/>
    <n v="0"/>
  </r>
  <r>
    <x v="4"/>
    <x v="13"/>
    <x v="260"/>
    <n v="14263.2"/>
    <n v="1188.5999999999999"/>
    <n v="199.08"/>
    <n v="0"/>
    <n v="0"/>
    <n v="0"/>
  </r>
  <r>
    <x v="4"/>
    <x v="13"/>
    <x v="261"/>
    <n v="14122.08"/>
    <n v="1176.8399999999999"/>
    <n v="194.04"/>
    <n v="0"/>
    <n v="0"/>
    <n v="0"/>
  </r>
  <r>
    <x v="4"/>
    <x v="13"/>
    <x v="262"/>
    <n v="14051.52"/>
    <n v="1170.96"/>
    <n v="196.56"/>
    <n v="0"/>
    <n v="0"/>
    <n v="0"/>
  </r>
  <r>
    <x v="4"/>
    <x v="13"/>
    <x v="263"/>
    <n v="13910.398999999999"/>
    <n v="1159.1999166999999"/>
    <n v="194.04"/>
    <n v="0"/>
    <n v="0"/>
    <n v="0"/>
  </r>
  <r>
    <x v="4"/>
    <x v="13"/>
    <x v="264"/>
    <n v="13698.718999999999"/>
    <n v="1141.5599167"/>
    <n v="186.48"/>
    <n v="0"/>
    <n v="0"/>
    <n v="0"/>
  </r>
  <r>
    <x v="4"/>
    <x v="13"/>
    <x v="265"/>
    <n v="13537.44"/>
    <n v="1128.1199999999999"/>
    <n v="188.16"/>
    <n v="0"/>
    <n v="0"/>
    <n v="0"/>
  </r>
  <r>
    <x v="4"/>
    <x v="13"/>
    <x v="266"/>
    <n v="13517.279"/>
    <n v="1126.4399166999999"/>
    <n v="184.8"/>
    <n v="0"/>
    <n v="0"/>
    <n v="0"/>
  </r>
  <r>
    <x v="4"/>
    <x v="13"/>
    <x v="267"/>
    <n v="13356"/>
    <n v="1113"/>
    <n v="179.76"/>
    <n v="0"/>
    <n v="0"/>
    <n v="0"/>
  </r>
  <r>
    <x v="4"/>
    <x v="13"/>
    <x v="268"/>
    <n v="13255.2"/>
    <n v="1104.5999999999999"/>
    <n v="173.88"/>
    <n v="0"/>
    <n v="0"/>
    <n v="0"/>
  </r>
  <r>
    <x v="4"/>
    <x v="13"/>
    <x v="269"/>
    <n v="13164.478999999999"/>
    <n v="1097.0399167"/>
    <n v="173.04"/>
    <n v="0"/>
    <n v="0"/>
    <n v="0"/>
  </r>
  <r>
    <x v="4"/>
    <x v="13"/>
    <x v="270"/>
    <n v="13093.919"/>
    <n v="1091.1599166999999"/>
    <n v="172.2"/>
    <n v="0"/>
    <n v="0"/>
    <n v="0"/>
  </r>
  <r>
    <x v="4"/>
    <x v="13"/>
    <x v="271"/>
    <n v="13013.279"/>
    <n v="1084.4399166999999"/>
    <n v="164.64"/>
    <n v="0"/>
    <n v="0"/>
    <n v="0"/>
  </r>
  <r>
    <x v="4"/>
    <x v="13"/>
    <x v="272"/>
    <n v="12952.8"/>
    <n v="1079.4000000000001"/>
    <n v="168"/>
    <n v="0"/>
    <n v="0"/>
    <n v="0"/>
  </r>
  <r>
    <x v="4"/>
    <x v="13"/>
    <x v="273"/>
    <n v="12852"/>
    <n v="1071"/>
    <n v="168"/>
    <n v="0"/>
    <n v="0"/>
    <n v="0"/>
  </r>
  <r>
    <x v="4"/>
    <x v="13"/>
    <x v="274"/>
    <n v="12781.44"/>
    <n v="1065.1199999999999"/>
    <n v="164.64"/>
    <n v="0"/>
    <n v="0"/>
    <n v="0"/>
  </r>
  <r>
    <x v="4"/>
    <x v="13"/>
    <x v="275"/>
    <n v="12660.478999999999"/>
    <n v="1055.0399167"/>
    <n v="163.80000000000001"/>
    <n v="0"/>
    <n v="0"/>
    <n v="0"/>
  </r>
  <r>
    <x v="4"/>
    <x v="13"/>
    <x v="276"/>
    <n v="12620.159"/>
    <n v="1051.6799166999999"/>
    <n v="157.91999999999999"/>
    <n v="0"/>
    <n v="0"/>
    <n v="0"/>
  </r>
  <r>
    <x v="4"/>
    <x v="13"/>
    <x v="277"/>
    <n v="12569.76"/>
    <n v="1047.48"/>
    <n v="157.91999999999999"/>
    <n v="0"/>
    <n v="0"/>
    <n v="0"/>
  </r>
  <r>
    <x v="4"/>
    <x v="13"/>
    <x v="278"/>
    <n v="12499.2"/>
    <n v="1041.5999999999999"/>
    <n v="157.08000000000001"/>
    <n v="0"/>
    <n v="0"/>
    <n v="0"/>
  </r>
  <r>
    <x v="4"/>
    <x v="13"/>
    <x v="279"/>
    <n v="12408.478999999999"/>
    <n v="1034.0399167"/>
    <n v="157.08000000000001"/>
    <n v="0"/>
    <n v="0"/>
    <n v="0"/>
  </r>
  <r>
    <x v="4"/>
    <x v="13"/>
    <x v="280"/>
    <n v="12428.64"/>
    <n v="1035.72"/>
    <n v="154.56"/>
    <n v="0"/>
    <n v="0"/>
    <n v="0"/>
  </r>
  <r>
    <x v="4"/>
    <x v="13"/>
    <x v="281"/>
    <n v="12378.24"/>
    <n v="1031.52"/>
    <n v="154.56"/>
    <n v="0"/>
    <n v="0"/>
    <n v="0"/>
  </r>
  <r>
    <x v="4"/>
    <x v="13"/>
    <x v="282"/>
    <n v="12267.36"/>
    <n v="1022.28"/>
    <n v="154.56"/>
    <n v="0"/>
    <n v="0"/>
    <n v="0"/>
  </r>
  <r>
    <x v="4"/>
    <x v="13"/>
    <x v="283"/>
    <n v="12196.8"/>
    <n v="1016.4"/>
    <n v="157.91999999999999"/>
    <n v="0"/>
    <n v="0"/>
    <n v="0"/>
  </r>
  <r>
    <x v="4"/>
    <x v="13"/>
    <x v="284"/>
    <n v="12075.839"/>
    <n v="1006.3199167"/>
    <n v="153.72"/>
    <n v="0"/>
    <n v="0"/>
    <n v="0"/>
  </r>
  <r>
    <x v="4"/>
    <x v="13"/>
    <x v="285"/>
    <n v="12116.16"/>
    <n v="1009.68"/>
    <n v="154.56"/>
    <n v="0"/>
    <n v="0"/>
    <n v="0"/>
  </r>
  <r>
    <x v="4"/>
    <x v="13"/>
    <x v="286"/>
    <n v="12075.839"/>
    <n v="1006.3199167"/>
    <n v="152.04"/>
    <n v="0"/>
    <n v="0"/>
    <n v="0"/>
  </r>
  <r>
    <x v="4"/>
    <x v="14"/>
    <x v="287"/>
    <n v="11964.959000000001"/>
    <n v="997.07991670000001"/>
    <n v="149.52000000000001"/>
    <n v="0"/>
    <n v="0"/>
    <n v="0"/>
  </r>
  <r>
    <x v="4"/>
    <x v="14"/>
    <x v="0"/>
    <n v="11894.398999999999"/>
    <n v="991.19991670000002"/>
    <n v="141.96"/>
    <n v="0"/>
    <n v="0"/>
    <n v="0"/>
  </r>
  <r>
    <x v="4"/>
    <x v="14"/>
    <x v="1"/>
    <n v="11843.999"/>
    <n v="986.99991669999997"/>
    <n v="142.80000000000001"/>
    <n v="0"/>
    <n v="0"/>
    <n v="0"/>
  </r>
  <r>
    <x v="4"/>
    <x v="14"/>
    <x v="2"/>
    <n v="11773.44"/>
    <n v="981.12"/>
    <n v="141.12"/>
    <n v="0"/>
    <n v="0"/>
    <n v="0"/>
  </r>
  <r>
    <x v="4"/>
    <x v="14"/>
    <x v="3"/>
    <n v="11692.8"/>
    <n v="974.4"/>
    <n v="138.6"/>
    <n v="0"/>
    <n v="0"/>
    <n v="0"/>
  </r>
  <r>
    <x v="4"/>
    <x v="14"/>
    <x v="4"/>
    <n v="11571.839"/>
    <n v="964.31991670000002"/>
    <n v="140.28"/>
    <n v="0"/>
    <n v="0"/>
    <n v="0"/>
  </r>
  <r>
    <x v="4"/>
    <x v="14"/>
    <x v="5"/>
    <n v="11561.76"/>
    <n v="963.48"/>
    <n v="140.28"/>
    <n v="0"/>
    <n v="0"/>
    <n v="0"/>
  </r>
  <r>
    <x v="4"/>
    <x v="14"/>
    <x v="6"/>
    <n v="11501.279"/>
    <n v="958.43991670000003"/>
    <n v="140.28"/>
    <n v="0"/>
    <n v="0"/>
    <n v="0"/>
  </r>
  <r>
    <x v="4"/>
    <x v="14"/>
    <x v="7"/>
    <n v="11420.64"/>
    <n v="951.72"/>
    <n v="136.91999999999999"/>
    <n v="0"/>
    <n v="0"/>
    <n v="0"/>
  </r>
  <r>
    <x v="4"/>
    <x v="14"/>
    <x v="8"/>
    <n v="11360.16"/>
    <n v="946.68"/>
    <n v="136.08000000000001"/>
    <n v="0"/>
    <n v="0"/>
    <n v="0"/>
  </r>
  <r>
    <x v="4"/>
    <x v="14"/>
    <x v="9"/>
    <n v="11309.76"/>
    <n v="942.48"/>
    <n v="134.4"/>
    <n v="0"/>
    <n v="0"/>
    <n v="0"/>
  </r>
  <r>
    <x v="4"/>
    <x v="14"/>
    <x v="10"/>
    <n v="11289.6"/>
    <n v="940.8"/>
    <n v="131.88"/>
    <n v="0"/>
    <n v="0"/>
    <n v="0"/>
  </r>
  <r>
    <x v="4"/>
    <x v="14"/>
    <x v="11"/>
    <n v="11249.279"/>
    <n v="937.43991670000003"/>
    <n v="131.04"/>
    <n v="0"/>
    <n v="0"/>
    <n v="0"/>
  </r>
  <r>
    <x v="4"/>
    <x v="14"/>
    <x v="12"/>
    <n v="11148.48"/>
    <n v="929.04"/>
    <n v="127.68"/>
    <n v="0"/>
    <n v="0"/>
    <n v="0"/>
  </r>
  <r>
    <x v="4"/>
    <x v="14"/>
    <x v="13"/>
    <n v="11138.398999999999"/>
    <n v="928.19991670000002"/>
    <n v="131.88"/>
    <n v="0"/>
    <n v="0"/>
    <n v="0"/>
  </r>
  <r>
    <x v="4"/>
    <x v="14"/>
    <x v="14"/>
    <n v="11108.16"/>
    <n v="925.68"/>
    <n v="131.04"/>
    <n v="0"/>
    <n v="0"/>
    <n v="0"/>
  </r>
  <r>
    <x v="4"/>
    <x v="14"/>
    <x v="15"/>
    <n v="11108.16"/>
    <n v="925.68"/>
    <n v="132.72"/>
    <n v="0"/>
    <n v="0"/>
    <n v="0"/>
  </r>
  <r>
    <x v="4"/>
    <x v="14"/>
    <x v="16"/>
    <n v="11037.6"/>
    <n v="919.8"/>
    <n v="131.04"/>
    <n v="0"/>
    <n v="0"/>
    <n v="0"/>
  </r>
  <r>
    <x v="4"/>
    <x v="14"/>
    <x v="17"/>
    <n v="11047.679"/>
    <n v="920.63991669999996"/>
    <n v="128.52000000000001"/>
    <n v="0"/>
    <n v="0"/>
    <n v="0"/>
  </r>
  <r>
    <x v="4"/>
    <x v="14"/>
    <x v="18"/>
    <n v="11057.76"/>
    <n v="921.48"/>
    <n v="131.88"/>
    <n v="0"/>
    <n v="0"/>
    <n v="0"/>
  </r>
  <r>
    <x v="4"/>
    <x v="14"/>
    <x v="19"/>
    <n v="11057.76"/>
    <n v="921.48"/>
    <n v="136.08000000000001"/>
    <n v="0"/>
    <n v="0"/>
    <n v="0"/>
  </r>
  <r>
    <x v="4"/>
    <x v="14"/>
    <x v="20"/>
    <n v="10977.119000000001"/>
    <n v="914.75991669999996"/>
    <n v="134.4"/>
    <n v="0"/>
    <n v="0"/>
    <n v="0"/>
  </r>
  <r>
    <x v="4"/>
    <x v="14"/>
    <x v="21"/>
    <n v="10946.88"/>
    <n v="912.24"/>
    <n v="131.88"/>
    <n v="0"/>
    <n v="0"/>
    <n v="0"/>
  </r>
  <r>
    <x v="4"/>
    <x v="14"/>
    <x v="22"/>
    <n v="10886.398999999999"/>
    <n v="907.19991670000002"/>
    <n v="132.72"/>
    <n v="0"/>
    <n v="0"/>
    <n v="0"/>
  </r>
  <r>
    <x v="4"/>
    <x v="14"/>
    <x v="23"/>
    <n v="10836"/>
    <n v="903"/>
    <n v="135.24"/>
    <n v="0"/>
    <n v="0"/>
    <n v="0"/>
  </r>
  <r>
    <x v="4"/>
    <x v="14"/>
    <x v="24"/>
    <n v="10775.52"/>
    <n v="897.96"/>
    <n v="137.76"/>
    <n v="0"/>
    <n v="0"/>
    <n v="0"/>
  </r>
  <r>
    <x v="4"/>
    <x v="14"/>
    <x v="25"/>
    <n v="10694.88"/>
    <n v="891.24"/>
    <n v="130.19999999999999"/>
    <n v="0"/>
    <n v="0"/>
    <n v="0"/>
  </r>
  <r>
    <x v="4"/>
    <x v="14"/>
    <x v="26"/>
    <n v="10614.24"/>
    <n v="884.52"/>
    <n v="129.36000000000001"/>
    <n v="0"/>
    <n v="0"/>
    <n v="0"/>
  </r>
  <r>
    <x v="4"/>
    <x v="14"/>
    <x v="27"/>
    <n v="10634.398999999999"/>
    <n v="886.19991670000002"/>
    <n v="136.08000000000001"/>
    <n v="0"/>
    <n v="0"/>
    <n v="0"/>
  </r>
  <r>
    <x v="4"/>
    <x v="14"/>
    <x v="28"/>
    <n v="10594.08"/>
    <n v="882.84"/>
    <n v="136.08000000000001"/>
    <n v="0"/>
    <n v="0"/>
    <n v="0"/>
  </r>
  <r>
    <x v="4"/>
    <x v="14"/>
    <x v="29"/>
    <n v="10604.16"/>
    <n v="883.68"/>
    <n v="137.76"/>
    <n v="0"/>
    <n v="0"/>
    <n v="0"/>
  </r>
  <r>
    <x v="4"/>
    <x v="14"/>
    <x v="30"/>
    <n v="10594.08"/>
    <n v="882.84"/>
    <n v="134.4"/>
    <n v="0"/>
    <n v="0"/>
    <n v="0"/>
  </r>
  <r>
    <x v="4"/>
    <x v="14"/>
    <x v="31"/>
    <n v="10513.44"/>
    <n v="876.12"/>
    <n v="133.56"/>
    <n v="0"/>
    <n v="0"/>
    <n v="0"/>
  </r>
  <r>
    <x v="4"/>
    <x v="14"/>
    <x v="32"/>
    <n v="10473.119000000001"/>
    <n v="872.75991669999996"/>
    <n v="131.88"/>
    <n v="0"/>
    <n v="0"/>
    <n v="0"/>
  </r>
  <r>
    <x v="4"/>
    <x v="14"/>
    <x v="33"/>
    <n v="10452.959000000001"/>
    <n v="871.07991670000001"/>
    <n v="131.88"/>
    <n v="0"/>
    <n v="0"/>
    <n v="0"/>
  </r>
  <r>
    <x v="4"/>
    <x v="14"/>
    <x v="34"/>
    <n v="10473.119000000001"/>
    <n v="872.75991669999996"/>
    <n v="133.56"/>
    <n v="0"/>
    <n v="0"/>
    <n v="0"/>
  </r>
  <r>
    <x v="4"/>
    <x v="14"/>
    <x v="35"/>
    <n v="10422.719999999999"/>
    <n v="868.56"/>
    <n v="133.56"/>
    <n v="0"/>
    <n v="0"/>
    <n v="0"/>
  </r>
  <r>
    <x v="4"/>
    <x v="14"/>
    <x v="36"/>
    <n v="10392.48"/>
    <n v="866.04"/>
    <n v="127.68"/>
    <n v="0"/>
    <n v="0"/>
    <n v="0"/>
  </r>
  <r>
    <x v="4"/>
    <x v="14"/>
    <x v="37"/>
    <n v="10332"/>
    <n v="861"/>
    <n v="125.16"/>
    <n v="0"/>
    <n v="0"/>
    <n v="0"/>
  </r>
  <r>
    <x v="4"/>
    <x v="14"/>
    <x v="38"/>
    <n v="10352.16"/>
    <n v="862.68"/>
    <n v="126.84"/>
    <n v="0"/>
    <n v="0"/>
    <n v="0"/>
  </r>
  <r>
    <x v="4"/>
    <x v="14"/>
    <x v="39"/>
    <n v="10291.679"/>
    <n v="857.63991669999996"/>
    <n v="128.52000000000001"/>
    <n v="0"/>
    <n v="0"/>
    <n v="0"/>
  </r>
  <r>
    <x v="4"/>
    <x v="14"/>
    <x v="40"/>
    <n v="10271.52"/>
    <n v="855.96"/>
    <n v="125.16"/>
    <n v="0"/>
    <n v="0"/>
    <n v="0"/>
  </r>
  <r>
    <x v="4"/>
    <x v="14"/>
    <x v="41"/>
    <n v="10271.52"/>
    <n v="855.96"/>
    <n v="124.32"/>
    <n v="0"/>
    <n v="0"/>
    <n v="0"/>
  </r>
  <r>
    <x v="4"/>
    <x v="14"/>
    <x v="42"/>
    <n v="10221.119000000001"/>
    <n v="851.75991669999996"/>
    <n v="125.16"/>
    <n v="0"/>
    <n v="0"/>
    <n v="0"/>
  </r>
  <r>
    <x v="4"/>
    <x v="14"/>
    <x v="43"/>
    <n v="10190.879999999999"/>
    <n v="849.24"/>
    <n v="129.36000000000001"/>
    <n v="0"/>
    <n v="0"/>
    <n v="0"/>
  </r>
  <r>
    <x v="4"/>
    <x v="14"/>
    <x v="44"/>
    <n v="10190.879999999999"/>
    <n v="849.24"/>
    <n v="128.52000000000001"/>
    <n v="0"/>
    <n v="0"/>
    <n v="0"/>
  </r>
  <r>
    <x v="4"/>
    <x v="14"/>
    <x v="45"/>
    <n v="10211.040000000001"/>
    <n v="850.92"/>
    <n v="129.36000000000001"/>
    <n v="0"/>
    <n v="0"/>
    <n v="0"/>
  </r>
  <r>
    <x v="4"/>
    <x v="14"/>
    <x v="46"/>
    <n v="10211.040000000001"/>
    <n v="850.92"/>
    <n v="129.36000000000001"/>
    <n v="0"/>
    <n v="0"/>
    <n v="0"/>
  </r>
  <r>
    <x v="4"/>
    <x v="14"/>
    <x v="47"/>
    <n v="10251.36"/>
    <n v="854.28"/>
    <n v="129.36000000000001"/>
    <n v="0"/>
    <n v="0"/>
    <n v="0"/>
  </r>
  <r>
    <x v="4"/>
    <x v="14"/>
    <x v="48"/>
    <n v="10261.44"/>
    <n v="855.12"/>
    <n v="129.36000000000001"/>
    <n v="0"/>
    <n v="0"/>
    <n v="0"/>
  </r>
  <r>
    <x v="4"/>
    <x v="14"/>
    <x v="49"/>
    <n v="10372.32"/>
    <n v="864.36"/>
    <n v="131.04"/>
    <n v="0"/>
    <n v="0"/>
    <n v="0"/>
  </r>
  <r>
    <x v="4"/>
    <x v="14"/>
    <x v="50"/>
    <n v="10412.64"/>
    <n v="867.72"/>
    <n v="132.72"/>
    <n v="0"/>
    <n v="0"/>
    <n v="0"/>
  </r>
  <r>
    <x v="4"/>
    <x v="14"/>
    <x v="51"/>
    <n v="10473.119000000001"/>
    <n v="872.75991669999996"/>
    <n v="131.88"/>
    <n v="0"/>
    <n v="0"/>
    <n v="0"/>
  </r>
  <r>
    <x v="4"/>
    <x v="14"/>
    <x v="52"/>
    <n v="10513.44"/>
    <n v="876.12"/>
    <n v="132.72"/>
    <n v="0"/>
    <n v="0"/>
    <n v="0"/>
  </r>
  <r>
    <x v="4"/>
    <x v="14"/>
    <x v="53"/>
    <n v="10594.08"/>
    <n v="882.84"/>
    <n v="134.4"/>
    <n v="0"/>
    <n v="0"/>
    <n v="0"/>
  </r>
  <r>
    <x v="4"/>
    <x v="14"/>
    <x v="54"/>
    <n v="10654.558999999999"/>
    <n v="887.87991669999997"/>
    <n v="135.24"/>
    <n v="0"/>
    <n v="0"/>
    <n v="0"/>
  </r>
  <r>
    <x v="4"/>
    <x v="14"/>
    <x v="55"/>
    <n v="10715.04"/>
    <n v="892.92"/>
    <n v="135.24"/>
    <n v="0"/>
    <n v="0"/>
    <n v="0"/>
  </r>
  <r>
    <x v="4"/>
    <x v="14"/>
    <x v="56"/>
    <n v="10765.44"/>
    <n v="897.12"/>
    <n v="134.4"/>
    <n v="0"/>
    <n v="0"/>
    <n v="0"/>
  </r>
  <r>
    <x v="4"/>
    <x v="14"/>
    <x v="57"/>
    <n v="10856.16"/>
    <n v="904.68"/>
    <n v="131.04"/>
    <n v="0"/>
    <n v="0"/>
    <n v="0"/>
  </r>
  <r>
    <x v="4"/>
    <x v="14"/>
    <x v="58"/>
    <n v="10946.88"/>
    <n v="912.24"/>
    <n v="133.56"/>
    <n v="0"/>
    <n v="0"/>
    <n v="0"/>
  </r>
  <r>
    <x v="4"/>
    <x v="14"/>
    <x v="59"/>
    <n v="11067.839"/>
    <n v="922.31991670000002"/>
    <n v="136.08000000000001"/>
    <n v="0"/>
    <n v="0"/>
    <n v="0"/>
  </r>
  <r>
    <x v="4"/>
    <x v="14"/>
    <x v="60"/>
    <n v="10987.2"/>
    <n v="915.6"/>
    <n v="131.04"/>
    <n v="0"/>
    <n v="0"/>
    <n v="0"/>
  </r>
  <r>
    <x v="4"/>
    <x v="14"/>
    <x v="61"/>
    <n v="11269.44"/>
    <n v="939.12"/>
    <n v="137.76"/>
    <n v="0"/>
    <n v="0"/>
    <n v="0"/>
  </r>
  <r>
    <x v="4"/>
    <x v="14"/>
    <x v="62"/>
    <n v="11450.88"/>
    <n v="954.24"/>
    <n v="141.96"/>
    <n v="0"/>
    <n v="0"/>
    <n v="0"/>
  </r>
  <r>
    <x v="4"/>
    <x v="14"/>
    <x v="63"/>
    <n v="11440.8"/>
    <n v="953.4"/>
    <n v="141.12"/>
    <n v="0"/>
    <n v="0"/>
    <n v="0"/>
  </r>
  <r>
    <x v="4"/>
    <x v="14"/>
    <x v="64"/>
    <n v="11541.6"/>
    <n v="961.8"/>
    <n v="143.63999999999999"/>
    <n v="0"/>
    <n v="0"/>
    <n v="0"/>
  </r>
  <r>
    <x v="4"/>
    <x v="14"/>
    <x v="65"/>
    <n v="11622.24"/>
    <n v="968.52"/>
    <n v="141.96"/>
    <n v="0"/>
    <n v="0"/>
    <n v="0"/>
  </r>
  <r>
    <x v="4"/>
    <x v="14"/>
    <x v="66"/>
    <n v="11692.8"/>
    <n v="974.4"/>
    <n v="145.32"/>
    <n v="0"/>
    <n v="0"/>
    <n v="0"/>
  </r>
  <r>
    <x v="4"/>
    <x v="14"/>
    <x v="67"/>
    <n v="11733.119000000001"/>
    <n v="977.75991669999996"/>
    <n v="147"/>
    <n v="0"/>
    <n v="0"/>
    <n v="0"/>
  </r>
  <r>
    <x v="4"/>
    <x v="14"/>
    <x v="68"/>
    <n v="11773.44"/>
    <n v="981.12"/>
    <n v="148.68"/>
    <n v="0"/>
    <n v="0"/>
    <n v="0"/>
  </r>
  <r>
    <x v="4"/>
    <x v="14"/>
    <x v="69"/>
    <n v="11773.44"/>
    <n v="981.12"/>
    <n v="155.4"/>
    <n v="0"/>
    <n v="0"/>
    <n v="0"/>
  </r>
  <r>
    <x v="4"/>
    <x v="14"/>
    <x v="70"/>
    <n v="11813.76"/>
    <n v="984.48"/>
    <n v="150.36000000000001"/>
    <n v="0"/>
    <n v="0"/>
    <n v="0"/>
  </r>
  <r>
    <x v="4"/>
    <x v="14"/>
    <x v="71"/>
    <n v="11954.88"/>
    <n v="996.24"/>
    <n v="155.4"/>
    <n v="0"/>
    <n v="0"/>
    <n v="0"/>
  </r>
  <r>
    <x v="4"/>
    <x v="14"/>
    <x v="72"/>
    <n v="12085.92"/>
    <n v="1007.16"/>
    <n v="157.08000000000001"/>
    <n v="0"/>
    <n v="0"/>
    <n v="0"/>
  </r>
  <r>
    <x v="4"/>
    <x v="14"/>
    <x v="73"/>
    <n v="12317.76"/>
    <n v="1026.48"/>
    <n v="163.80000000000001"/>
    <n v="0"/>
    <n v="0"/>
    <n v="0"/>
  </r>
  <r>
    <x v="4"/>
    <x v="14"/>
    <x v="74"/>
    <n v="12438.718999999999"/>
    <n v="1036.5599167"/>
    <n v="171.36"/>
    <n v="0"/>
    <n v="0"/>
    <n v="0"/>
  </r>
  <r>
    <x v="4"/>
    <x v="14"/>
    <x v="75"/>
    <n v="12499.2"/>
    <n v="1041.5999999999999"/>
    <n v="173.04"/>
    <n v="0"/>
    <n v="0"/>
    <n v="0"/>
  </r>
  <r>
    <x v="4"/>
    <x v="14"/>
    <x v="76"/>
    <n v="12388.32"/>
    <n v="1032.3599999999999"/>
    <n v="168"/>
    <n v="0"/>
    <n v="0"/>
    <n v="0"/>
  </r>
  <r>
    <x v="4"/>
    <x v="14"/>
    <x v="77"/>
    <n v="12337.919"/>
    <n v="1028.1599166999999"/>
    <n v="164.64"/>
    <n v="0"/>
    <n v="0"/>
    <n v="0"/>
  </r>
  <r>
    <x v="4"/>
    <x v="14"/>
    <x v="78"/>
    <n v="12287.52"/>
    <n v="1023.96"/>
    <n v="170.52"/>
    <n v="0"/>
    <n v="0"/>
    <n v="0"/>
  </r>
  <r>
    <x v="4"/>
    <x v="14"/>
    <x v="79"/>
    <n v="12247.2"/>
    <n v="1020.6"/>
    <n v="168.84"/>
    <n v="0"/>
    <n v="0"/>
    <n v="0"/>
  </r>
  <r>
    <x v="4"/>
    <x v="14"/>
    <x v="80"/>
    <n v="12227.04"/>
    <n v="1018.92"/>
    <n v="168"/>
    <n v="0"/>
    <n v="0"/>
    <n v="0"/>
  </r>
  <r>
    <x v="4"/>
    <x v="14"/>
    <x v="81"/>
    <n v="12206.88"/>
    <n v="1017.24"/>
    <n v="169.68"/>
    <n v="0"/>
    <n v="0"/>
    <n v="0"/>
  </r>
  <r>
    <x v="4"/>
    <x v="14"/>
    <x v="82"/>
    <n v="12237.119000000001"/>
    <n v="1019.7599167"/>
    <n v="171.36"/>
    <n v="0"/>
    <n v="0"/>
    <n v="0"/>
  </r>
  <r>
    <x v="4"/>
    <x v="14"/>
    <x v="83"/>
    <n v="12468.959000000001"/>
    <n v="1039.0799167"/>
    <n v="178.08"/>
    <n v="0"/>
    <n v="0"/>
    <n v="0"/>
  </r>
  <r>
    <x v="4"/>
    <x v="14"/>
    <x v="84"/>
    <n v="12569.76"/>
    <n v="1047.48"/>
    <n v="186.48"/>
    <n v="0"/>
    <n v="0"/>
    <n v="0"/>
  </r>
  <r>
    <x v="4"/>
    <x v="14"/>
    <x v="85"/>
    <n v="12690.718999999999"/>
    <n v="1057.5599167"/>
    <n v="190.68"/>
    <n v="0"/>
    <n v="0"/>
    <n v="0"/>
  </r>
  <r>
    <x v="4"/>
    <x v="14"/>
    <x v="86"/>
    <n v="12862.08"/>
    <n v="1071.8399999999999"/>
    <n v="198.24"/>
    <n v="0"/>
    <n v="0"/>
    <n v="0"/>
  </r>
  <r>
    <x v="4"/>
    <x v="14"/>
    <x v="87"/>
    <n v="12922.56"/>
    <n v="1076.8800000000001"/>
    <n v="204.96"/>
    <n v="0"/>
    <n v="0"/>
    <n v="0"/>
  </r>
  <r>
    <x v="4"/>
    <x v="14"/>
    <x v="88"/>
    <n v="12983.039000000001"/>
    <n v="1081.9199166999999"/>
    <n v="203.28"/>
    <n v="0"/>
    <n v="0"/>
    <n v="0"/>
  </r>
  <r>
    <x v="4"/>
    <x v="14"/>
    <x v="89"/>
    <n v="13043.52"/>
    <n v="1086.96"/>
    <n v="199.92"/>
    <n v="0"/>
    <n v="0"/>
    <n v="0"/>
  </r>
  <r>
    <x v="4"/>
    <x v="14"/>
    <x v="90"/>
    <n v="13224.959000000001"/>
    <n v="1102.0799167"/>
    <n v="204.12"/>
    <n v="0"/>
    <n v="0"/>
    <n v="0"/>
  </r>
  <r>
    <x v="4"/>
    <x v="14"/>
    <x v="91"/>
    <n v="13446.718999999999"/>
    <n v="1120.5599167"/>
    <n v="216.72"/>
    <n v="0"/>
    <n v="0"/>
    <n v="0"/>
  </r>
  <r>
    <x v="4"/>
    <x v="14"/>
    <x v="92"/>
    <n v="13638.24"/>
    <n v="1136.52"/>
    <n v="223.44"/>
    <n v="0"/>
    <n v="0"/>
    <n v="0"/>
  </r>
  <r>
    <x v="4"/>
    <x v="14"/>
    <x v="93"/>
    <n v="13890.24"/>
    <n v="1157.52"/>
    <n v="227.64"/>
    <n v="0"/>
    <n v="0"/>
    <n v="0"/>
  </r>
  <r>
    <x v="4"/>
    <x v="14"/>
    <x v="94"/>
    <n v="14232.959000000001"/>
    <n v="1186.0799167"/>
    <n v="231"/>
    <n v="0"/>
    <n v="0"/>
    <n v="0"/>
  </r>
  <r>
    <x v="4"/>
    <x v="14"/>
    <x v="95"/>
    <n v="14545.44"/>
    <n v="1212.1199999999999"/>
    <n v="234.36"/>
    <n v="0"/>
    <n v="0"/>
    <n v="0"/>
  </r>
  <r>
    <x v="4"/>
    <x v="14"/>
    <x v="96"/>
    <n v="14918.398999999999"/>
    <n v="1243.1999166999999"/>
    <n v="244.44"/>
    <n v="0"/>
    <n v="0"/>
    <n v="0"/>
  </r>
  <r>
    <x v="4"/>
    <x v="14"/>
    <x v="97"/>
    <n v="15311.52"/>
    <n v="1275.96"/>
    <n v="252"/>
    <n v="0"/>
    <n v="0"/>
    <n v="0"/>
  </r>
  <r>
    <x v="4"/>
    <x v="14"/>
    <x v="98"/>
    <n v="15553.44"/>
    <n v="1296.1199999999999"/>
    <n v="256.2"/>
    <n v="0"/>
    <n v="0"/>
    <n v="0"/>
  </r>
  <r>
    <x v="4"/>
    <x v="14"/>
    <x v="99"/>
    <n v="15845.76"/>
    <n v="1320.48"/>
    <n v="263.76"/>
    <n v="0"/>
    <n v="0"/>
    <n v="0"/>
  </r>
  <r>
    <x v="4"/>
    <x v="14"/>
    <x v="100"/>
    <n v="16158.239"/>
    <n v="1346.5199167000001"/>
    <n v="269.64"/>
    <n v="0"/>
    <n v="0"/>
    <n v="0"/>
  </r>
  <r>
    <x v="4"/>
    <x v="14"/>
    <x v="101"/>
    <n v="16430.399000000001"/>
    <n v="1369.1999166999999"/>
    <n v="273"/>
    <n v="0"/>
    <n v="0"/>
    <n v="0"/>
  </r>
  <r>
    <x v="4"/>
    <x v="14"/>
    <x v="102"/>
    <n v="16833.598999999998"/>
    <n v="1402.7999167"/>
    <n v="294"/>
    <n v="0"/>
    <n v="0"/>
    <n v="0"/>
  </r>
  <r>
    <x v="4"/>
    <x v="14"/>
    <x v="103"/>
    <n v="17085.598999999998"/>
    <n v="1423.7999167"/>
    <n v="302.39999999999998"/>
    <n v="0"/>
    <n v="0"/>
    <n v="0"/>
  </r>
  <r>
    <x v="4"/>
    <x v="14"/>
    <x v="104"/>
    <n v="17196.478999999999"/>
    <n v="1433.0399167"/>
    <n v="303.24"/>
    <n v="0"/>
    <n v="0"/>
    <n v="0"/>
  </r>
  <r>
    <x v="4"/>
    <x v="14"/>
    <x v="105"/>
    <n v="17388"/>
    <n v="1449"/>
    <n v="317.52"/>
    <n v="0"/>
    <n v="0"/>
    <n v="0"/>
  </r>
  <r>
    <x v="4"/>
    <x v="14"/>
    <x v="106"/>
    <n v="17549.278999999999"/>
    <n v="1462.4399166999999"/>
    <n v="323.39999999999998"/>
    <n v="0"/>
    <n v="0"/>
    <n v="0"/>
  </r>
  <r>
    <x v="4"/>
    <x v="14"/>
    <x v="107"/>
    <n v="17821.439999999999"/>
    <n v="1485.12"/>
    <n v="320.88"/>
    <n v="0"/>
    <n v="0"/>
    <n v="0"/>
  </r>
  <r>
    <x v="4"/>
    <x v="14"/>
    <x v="108"/>
    <n v="18466.560000000001"/>
    <n v="1538.88"/>
    <n v="330.96"/>
    <n v="0"/>
    <n v="0"/>
    <n v="0"/>
  </r>
  <r>
    <x v="4"/>
    <x v="14"/>
    <x v="109"/>
    <n v="18990.719000000001"/>
    <n v="1582.5599167"/>
    <n v="325.08"/>
    <n v="0"/>
    <n v="0"/>
    <n v="0"/>
  </r>
  <r>
    <x v="4"/>
    <x v="14"/>
    <x v="110"/>
    <n v="19041.12"/>
    <n v="1586.76"/>
    <n v="320.88"/>
    <n v="0"/>
    <n v="0"/>
    <n v="0"/>
  </r>
  <r>
    <x v="4"/>
    <x v="14"/>
    <x v="111"/>
    <n v="19484.64"/>
    <n v="1623.72"/>
    <n v="346.08"/>
    <n v="0"/>
    <n v="0"/>
    <n v="0"/>
  </r>
  <r>
    <x v="4"/>
    <x v="14"/>
    <x v="112"/>
    <n v="19948.32"/>
    <n v="1662.36"/>
    <n v="363.72"/>
    <n v="0"/>
    <n v="0"/>
    <n v="0"/>
  </r>
  <r>
    <x v="4"/>
    <x v="14"/>
    <x v="113"/>
    <n v="20291.039000000001"/>
    <n v="1690.9199166999999"/>
    <n v="377.16"/>
    <n v="0"/>
    <n v="0"/>
    <n v="0"/>
  </r>
  <r>
    <x v="4"/>
    <x v="14"/>
    <x v="114"/>
    <n v="20532.958999999999"/>
    <n v="1711.0799167"/>
    <n v="382.2"/>
    <n v="0"/>
    <n v="0"/>
    <n v="0"/>
  </r>
  <r>
    <x v="4"/>
    <x v="14"/>
    <x v="115"/>
    <n v="21057.118999999999"/>
    <n v="1754.7599167000001"/>
    <n v="397.32"/>
    <n v="0"/>
    <n v="0"/>
    <n v="0"/>
  </r>
  <r>
    <x v="4"/>
    <x v="14"/>
    <x v="116"/>
    <n v="21440.159"/>
    <n v="1786.6799166999999"/>
    <n v="413.28"/>
    <n v="0"/>
    <n v="0"/>
    <n v="0"/>
  </r>
  <r>
    <x v="4"/>
    <x v="14"/>
    <x v="117"/>
    <n v="21661.919000000002"/>
    <n v="1805.1599166999999"/>
    <n v="442.68"/>
    <n v="0"/>
    <n v="0"/>
    <n v="0"/>
  </r>
  <r>
    <x v="4"/>
    <x v="14"/>
    <x v="118"/>
    <n v="21954.239000000001"/>
    <n v="1829.5199167000001"/>
    <n v="458.64"/>
    <n v="0"/>
    <n v="0"/>
    <n v="0"/>
  </r>
  <r>
    <x v="4"/>
    <x v="14"/>
    <x v="119"/>
    <n v="22155.839"/>
    <n v="1846.3199167"/>
    <n v="460.32"/>
    <n v="0"/>
    <n v="0"/>
    <n v="0"/>
  </r>
  <r>
    <x v="4"/>
    <x v="14"/>
    <x v="120"/>
    <n v="22246.559000000001"/>
    <n v="1853.8799167"/>
    <n v="459.48"/>
    <n v="0"/>
    <n v="0"/>
    <n v="0"/>
  </r>
  <r>
    <x v="4"/>
    <x v="14"/>
    <x v="121"/>
    <n v="22246.559000000001"/>
    <n v="1853.8799167"/>
    <n v="454.44"/>
    <n v="0"/>
    <n v="0"/>
    <n v="0"/>
  </r>
  <r>
    <x v="4"/>
    <x v="14"/>
    <x v="122"/>
    <n v="22327.200000000001"/>
    <n v="1860.6"/>
    <n v="452.76"/>
    <n v="0"/>
    <n v="0"/>
    <n v="0"/>
  </r>
  <r>
    <x v="4"/>
    <x v="14"/>
    <x v="123"/>
    <n v="22226.399000000001"/>
    <n v="1852.1999166999999"/>
    <n v="448.56"/>
    <n v="0"/>
    <n v="0"/>
    <n v="0"/>
  </r>
  <r>
    <x v="4"/>
    <x v="14"/>
    <x v="124"/>
    <n v="22186.080000000002"/>
    <n v="1848.84"/>
    <n v="439.32"/>
    <n v="0"/>
    <n v="0"/>
    <n v="0"/>
  </r>
  <r>
    <x v="4"/>
    <x v="14"/>
    <x v="125"/>
    <n v="22226.399000000001"/>
    <n v="1852.1999166999999"/>
    <n v="447.72"/>
    <n v="0"/>
    <n v="0"/>
    <n v="0"/>
  </r>
  <r>
    <x v="4"/>
    <x v="14"/>
    <x v="126"/>
    <n v="22135.679"/>
    <n v="1844.6399167"/>
    <n v="446.88"/>
    <n v="0"/>
    <n v="0"/>
    <n v="0"/>
  </r>
  <r>
    <x v="4"/>
    <x v="14"/>
    <x v="127"/>
    <n v="21954.239000000001"/>
    <n v="1829.5199167000001"/>
    <n v="432.6"/>
    <n v="0"/>
    <n v="0"/>
    <n v="0"/>
  </r>
  <r>
    <x v="4"/>
    <x v="14"/>
    <x v="128"/>
    <n v="21984.478999999999"/>
    <n v="1832.0399167"/>
    <n v="435.96"/>
    <n v="0"/>
    <n v="0"/>
    <n v="0"/>
  </r>
  <r>
    <x v="4"/>
    <x v="14"/>
    <x v="129"/>
    <n v="21974.399000000001"/>
    <n v="1831.1999166999999"/>
    <n v="437.64"/>
    <n v="0"/>
    <n v="0"/>
    <n v="0"/>
  </r>
  <r>
    <x v="4"/>
    <x v="14"/>
    <x v="130"/>
    <n v="22034.880000000001"/>
    <n v="1836.24"/>
    <n v="448.56"/>
    <n v="0"/>
    <n v="0"/>
    <n v="0"/>
  </r>
  <r>
    <x v="4"/>
    <x v="14"/>
    <x v="131"/>
    <n v="22055.039000000001"/>
    <n v="1837.9199166999999"/>
    <n v="441.84"/>
    <n v="0"/>
    <n v="0"/>
    <n v="0"/>
  </r>
  <r>
    <x v="4"/>
    <x v="14"/>
    <x v="132"/>
    <n v="21984.478999999999"/>
    <n v="1832.0399167"/>
    <n v="448.56"/>
    <n v="0"/>
    <n v="0"/>
    <n v="0"/>
  </r>
  <r>
    <x v="4"/>
    <x v="14"/>
    <x v="133"/>
    <n v="22014.719000000001"/>
    <n v="1834.5599167"/>
    <n v="450.24"/>
    <n v="0"/>
    <n v="0"/>
    <n v="0"/>
  </r>
  <r>
    <x v="4"/>
    <x v="14"/>
    <x v="134"/>
    <n v="21813.118999999999"/>
    <n v="1817.7599167000001"/>
    <n v="435.96"/>
    <n v="0"/>
    <n v="0"/>
    <n v="0"/>
  </r>
  <r>
    <x v="4"/>
    <x v="14"/>
    <x v="135"/>
    <n v="21661.919000000002"/>
    <n v="1805.1599166999999"/>
    <n v="424.2"/>
    <n v="0"/>
    <n v="0"/>
    <n v="0"/>
  </r>
  <r>
    <x v="4"/>
    <x v="14"/>
    <x v="136"/>
    <n v="21540.958999999999"/>
    <n v="1795.0799167"/>
    <n v="422.52"/>
    <n v="0"/>
    <n v="0"/>
    <n v="0"/>
  </r>
  <r>
    <x v="4"/>
    <x v="14"/>
    <x v="137"/>
    <n v="21349.439999999999"/>
    <n v="1779.12"/>
    <n v="418.32"/>
    <n v="0"/>
    <n v="0"/>
    <n v="0"/>
  </r>
  <r>
    <x v="4"/>
    <x v="14"/>
    <x v="138"/>
    <n v="21188.159"/>
    <n v="1765.6799166999999"/>
    <n v="411.6"/>
    <n v="0"/>
    <n v="0"/>
    <n v="0"/>
  </r>
  <r>
    <x v="4"/>
    <x v="14"/>
    <x v="139"/>
    <n v="21228.478999999999"/>
    <n v="1769.0399167"/>
    <n v="413.28"/>
    <n v="0"/>
    <n v="0"/>
    <n v="0"/>
  </r>
  <r>
    <x v="4"/>
    <x v="14"/>
    <x v="140"/>
    <n v="21198.239000000001"/>
    <n v="1766.5199167000001"/>
    <n v="413.28"/>
    <n v="0"/>
    <n v="0"/>
    <n v="0"/>
  </r>
  <r>
    <x v="4"/>
    <x v="14"/>
    <x v="141"/>
    <n v="21127.679"/>
    <n v="1760.6399167"/>
    <n v="415.8"/>
    <n v="0"/>
    <n v="0"/>
    <n v="0"/>
  </r>
  <r>
    <x v="4"/>
    <x v="14"/>
    <x v="142"/>
    <n v="21006.719000000001"/>
    <n v="1750.5599167"/>
    <n v="414.12"/>
    <n v="0"/>
    <n v="0"/>
    <n v="0"/>
  </r>
  <r>
    <x v="4"/>
    <x v="14"/>
    <x v="143"/>
    <n v="20845.439999999999"/>
    <n v="1737.12"/>
    <n v="409.92"/>
    <n v="0"/>
    <n v="0"/>
    <n v="0"/>
  </r>
  <r>
    <x v="4"/>
    <x v="14"/>
    <x v="144"/>
    <n v="20694.239000000001"/>
    <n v="1724.5199167000001"/>
    <n v="399.84"/>
    <n v="0"/>
    <n v="0"/>
    <n v="0"/>
  </r>
  <r>
    <x v="4"/>
    <x v="14"/>
    <x v="145"/>
    <n v="20482.560000000001"/>
    <n v="1706.88"/>
    <n v="390.6"/>
    <n v="0"/>
    <n v="0"/>
    <n v="0"/>
  </r>
  <r>
    <x v="4"/>
    <x v="14"/>
    <x v="146"/>
    <n v="20270.88"/>
    <n v="1689.24"/>
    <n v="388.92"/>
    <n v="0"/>
    <n v="0"/>
    <n v="0"/>
  </r>
  <r>
    <x v="4"/>
    <x v="14"/>
    <x v="147"/>
    <n v="20230.560000000001"/>
    <n v="1685.88"/>
    <n v="393.12"/>
    <n v="0"/>
    <n v="0"/>
    <n v="0"/>
  </r>
  <r>
    <x v="4"/>
    <x v="14"/>
    <x v="148"/>
    <n v="20119.679"/>
    <n v="1676.6399167"/>
    <n v="388.92"/>
    <n v="0"/>
    <n v="0"/>
    <n v="0"/>
  </r>
  <r>
    <x v="4"/>
    <x v="14"/>
    <x v="149"/>
    <n v="20250.719000000001"/>
    <n v="1687.5599167"/>
    <n v="396.48"/>
    <n v="0"/>
    <n v="0"/>
    <n v="0"/>
  </r>
  <r>
    <x v="4"/>
    <x v="14"/>
    <x v="150"/>
    <n v="20220.478999999999"/>
    <n v="1685.0399167"/>
    <n v="398.16"/>
    <n v="0"/>
    <n v="0"/>
    <n v="0"/>
  </r>
  <r>
    <x v="4"/>
    <x v="14"/>
    <x v="151"/>
    <n v="20230.560000000001"/>
    <n v="1685.88"/>
    <n v="394.8"/>
    <n v="0"/>
    <n v="0"/>
    <n v="0"/>
  </r>
  <r>
    <x v="4"/>
    <x v="14"/>
    <x v="152"/>
    <n v="20200.32"/>
    <n v="1683.36"/>
    <n v="399"/>
    <n v="0"/>
    <n v="0"/>
    <n v="0"/>
  </r>
  <r>
    <x v="4"/>
    <x v="14"/>
    <x v="153"/>
    <n v="20109.598999999998"/>
    <n v="1675.7999167"/>
    <n v="397.32"/>
    <n v="0"/>
    <n v="0"/>
    <n v="0"/>
  </r>
  <r>
    <x v="4"/>
    <x v="14"/>
    <x v="154"/>
    <n v="20160"/>
    <n v="1680"/>
    <n v="395.64"/>
    <n v="0"/>
    <n v="0"/>
    <n v="0"/>
  </r>
  <r>
    <x v="4"/>
    <x v="14"/>
    <x v="155"/>
    <n v="19756.798999999999"/>
    <n v="1646.3999166999999"/>
    <n v="357"/>
    <n v="0"/>
    <n v="0"/>
    <n v="0"/>
  </r>
  <r>
    <x v="4"/>
    <x v="14"/>
    <x v="156"/>
    <n v="19706.399000000001"/>
    <n v="1642.1999166999999"/>
    <n v="347.76"/>
    <n v="0"/>
    <n v="0"/>
    <n v="0"/>
  </r>
  <r>
    <x v="4"/>
    <x v="14"/>
    <x v="157"/>
    <n v="19928.159"/>
    <n v="1660.6799166999999"/>
    <n v="364.56"/>
    <n v="0"/>
    <n v="0"/>
    <n v="0"/>
  </r>
  <r>
    <x v="4"/>
    <x v="14"/>
    <x v="158"/>
    <n v="20049.118999999999"/>
    <n v="1670.7599167000001"/>
    <n v="381.36"/>
    <n v="0"/>
    <n v="0"/>
    <n v="0"/>
  </r>
  <r>
    <x v="4"/>
    <x v="14"/>
    <x v="159"/>
    <n v="20220.478999999999"/>
    <n v="1685.0399167"/>
    <n v="385.56"/>
    <n v="0"/>
    <n v="0"/>
    <n v="0"/>
  </r>
  <r>
    <x v="4"/>
    <x v="14"/>
    <x v="160"/>
    <n v="20341.439999999999"/>
    <n v="1695.12"/>
    <n v="392.28"/>
    <n v="0"/>
    <n v="0"/>
    <n v="0"/>
  </r>
  <r>
    <x v="4"/>
    <x v="14"/>
    <x v="161"/>
    <n v="20442.239000000001"/>
    <n v="1703.5199167000001"/>
    <n v="398.16"/>
    <n v="0"/>
    <n v="0"/>
    <n v="0"/>
  </r>
  <r>
    <x v="4"/>
    <x v="14"/>
    <x v="162"/>
    <n v="20462.399000000001"/>
    <n v="1705.1999166999999"/>
    <n v="400.68"/>
    <n v="0"/>
    <n v="0"/>
    <n v="0"/>
  </r>
  <r>
    <x v="4"/>
    <x v="14"/>
    <x v="163"/>
    <n v="20492.64"/>
    <n v="1707.72"/>
    <n v="403.2"/>
    <n v="0"/>
    <n v="0"/>
    <n v="0"/>
  </r>
  <r>
    <x v="4"/>
    <x v="14"/>
    <x v="164"/>
    <n v="20573.278999999999"/>
    <n v="1714.4399166999999"/>
    <n v="401.52"/>
    <n v="0"/>
    <n v="0"/>
    <n v="0"/>
  </r>
  <r>
    <x v="4"/>
    <x v="14"/>
    <x v="165"/>
    <n v="20371.679"/>
    <n v="1697.6399167"/>
    <n v="389.76"/>
    <n v="0"/>
    <n v="0"/>
    <n v="0"/>
  </r>
  <r>
    <x v="4"/>
    <x v="14"/>
    <x v="166"/>
    <n v="20190.239000000001"/>
    <n v="1682.5199167000001"/>
    <n v="377.16"/>
    <n v="0"/>
    <n v="0"/>
    <n v="0"/>
  </r>
  <r>
    <x v="4"/>
    <x v="14"/>
    <x v="167"/>
    <n v="20170.080000000002"/>
    <n v="1680.84"/>
    <n v="366.24"/>
    <n v="0"/>
    <n v="0"/>
    <n v="0"/>
  </r>
  <r>
    <x v="4"/>
    <x v="14"/>
    <x v="168"/>
    <n v="20008.798999999999"/>
    <n v="1667.3999166999999"/>
    <n v="366.24"/>
    <n v="0"/>
    <n v="0"/>
    <n v="0"/>
  </r>
  <r>
    <x v="4"/>
    <x v="14"/>
    <x v="169"/>
    <n v="20129.759999999998"/>
    <n v="1677.48"/>
    <n v="374.64"/>
    <n v="0"/>
    <n v="0"/>
    <n v="0"/>
  </r>
  <r>
    <x v="4"/>
    <x v="14"/>
    <x v="170"/>
    <n v="20220.478999999999"/>
    <n v="1685.0399167"/>
    <n v="376.32"/>
    <n v="0"/>
    <n v="0"/>
    <n v="0"/>
  </r>
  <r>
    <x v="4"/>
    <x v="14"/>
    <x v="171"/>
    <n v="20260.798999999999"/>
    <n v="1688.3999166999999"/>
    <n v="378.84"/>
    <n v="0"/>
    <n v="0"/>
    <n v="0"/>
  </r>
  <r>
    <x v="4"/>
    <x v="14"/>
    <x v="172"/>
    <n v="20069.278999999999"/>
    <n v="1672.4399166999999"/>
    <n v="375.48"/>
    <n v="0"/>
    <n v="0"/>
    <n v="0"/>
  </r>
  <r>
    <x v="4"/>
    <x v="14"/>
    <x v="173"/>
    <n v="20170.080000000002"/>
    <n v="1680.84"/>
    <n v="385.56"/>
    <n v="0"/>
    <n v="0"/>
    <n v="0"/>
  </r>
  <r>
    <x v="4"/>
    <x v="14"/>
    <x v="174"/>
    <n v="20129.759999999998"/>
    <n v="1677.48"/>
    <n v="385.56"/>
    <n v="0"/>
    <n v="0"/>
    <n v="0"/>
  </r>
  <r>
    <x v="4"/>
    <x v="14"/>
    <x v="175"/>
    <n v="20008.798999999999"/>
    <n v="1667.3999166999999"/>
    <n v="377.16"/>
    <n v="0"/>
    <n v="0"/>
    <n v="0"/>
  </r>
  <r>
    <x v="4"/>
    <x v="14"/>
    <x v="176"/>
    <n v="19867.679"/>
    <n v="1655.6399167"/>
    <n v="368.76"/>
    <n v="0"/>
    <n v="0"/>
    <n v="0"/>
  </r>
  <r>
    <x v="4"/>
    <x v="14"/>
    <x v="177"/>
    <n v="19867.679"/>
    <n v="1655.6399167"/>
    <n v="370.44"/>
    <n v="0"/>
    <n v="0"/>
    <n v="0"/>
  </r>
  <r>
    <x v="4"/>
    <x v="14"/>
    <x v="178"/>
    <n v="19827.359"/>
    <n v="1652.2799167000001"/>
    <n v="367.08"/>
    <n v="0"/>
    <n v="0"/>
    <n v="0"/>
  </r>
  <r>
    <x v="4"/>
    <x v="14"/>
    <x v="179"/>
    <n v="19897.919000000002"/>
    <n v="1658.1599166999999"/>
    <n v="374.64"/>
    <n v="0"/>
    <n v="0"/>
    <n v="0"/>
  </r>
  <r>
    <x v="4"/>
    <x v="14"/>
    <x v="180"/>
    <n v="20008.798999999999"/>
    <n v="1667.3999166999999"/>
    <n v="382.2"/>
    <n v="0"/>
    <n v="0"/>
    <n v="0"/>
  </r>
  <r>
    <x v="4"/>
    <x v="14"/>
    <x v="181"/>
    <n v="20039.039000000001"/>
    <n v="1669.9199166999999"/>
    <n v="384.72"/>
    <n v="0"/>
    <n v="0"/>
    <n v="0"/>
  </r>
  <r>
    <x v="4"/>
    <x v="14"/>
    <x v="182"/>
    <n v="20059.2"/>
    <n v="1671.6"/>
    <n v="382.2"/>
    <n v="0"/>
    <n v="0"/>
    <n v="0"/>
  </r>
  <r>
    <x v="4"/>
    <x v="14"/>
    <x v="183"/>
    <n v="20089.439999999999"/>
    <n v="1674.12"/>
    <n v="388.08"/>
    <n v="0"/>
    <n v="0"/>
    <n v="0"/>
  </r>
  <r>
    <x v="4"/>
    <x v="14"/>
    <x v="184"/>
    <n v="20028.958999999999"/>
    <n v="1669.0799167"/>
    <n v="384.72"/>
    <n v="0"/>
    <n v="0"/>
    <n v="0"/>
  </r>
  <r>
    <x v="4"/>
    <x v="14"/>
    <x v="185"/>
    <n v="19988.64"/>
    <n v="1665.72"/>
    <n v="379.68"/>
    <n v="0"/>
    <n v="0"/>
    <n v="0"/>
  </r>
  <r>
    <x v="4"/>
    <x v="14"/>
    <x v="186"/>
    <n v="19817.278999999999"/>
    <n v="1651.4399166999999"/>
    <n v="366.24"/>
    <n v="0"/>
    <n v="0"/>
    <n v="0"/>
  </r>
  <r>
    <x v="4"/>
    <x v="14"/>
    <x v="187"/>
    <n v="19857.598999999998"/>
    <n v="1654.7999167"/>
    <n v="365.4"/>
    <n v="0"/>
    <n v="0"/>
    <n v="0"/>
  </r>
  <r>
    <x v="4"/>
    <x v="14"/>
    <x v="188"/>
    <n v="19847.52"/>
    <n v="1653.96"/>
    <n v="365.4"/>
    <n v="0"/>
    <n v="0"/>
    <n v="0"/>
  </r>
  <r>
    <x v="4"/>
    <x v="14"/>
    <x v="189"/>
    <n v="19948.32"/>
    <n v="1662.36"/>
    <n v="375.48"/>
    <n v="0"/>
    <n v="0"/>
    <n v="0"/>
  </r>
  <r>
    <x v="4"/>
    <x v="14"/>
    <x v="190"/>
    <n v="20039.039000000001"/>
    <n v="1669.9199166999999"/>
    <n v="381.36"/>
    <n v="0"/>
    <n v="0"/>
    <n v="0"/>
  </r>
  <r>
    <x v="4"/>
    <x v="14"/>
    <x v="191"/>
    <n v="20129.759999999998"/>
    <n v="1677.48"/>
    <n v="385.56"/>
    <n v="0"/>
    <n v="0"/>
    <n v="0"/>
  </r>
  <r>
    <x v="4"/>
    <x v="14"/>
    <x v="192"/>
    <n v="20270.88"/>
    <n v="1689.24"/>
    <n v="388.08"/>
    <n v="0"/>
    <n v="0"/>
    <n v="0"/>
  </r>
  <r>
    <x v="4"/>
    <x v="14"/>
    <x v="193"/>
    <n v="20250.719000000001"/>
    <n v="1687.5599167"/>
    <n v="384.72"/>
    <n v="0"/>
    <n v="0"/>
    <n v="0"/>
  </r>
  <r>
    <x v="4"/>
    <x v="14"/>
    <x v="194"/>
    <n v="20190.239000000001"/>
    <n v="1682.5199167000001"/>
    <n v="383.88"/>
    <n v="0"/>
    <n v="0"/>
    <n v="0"/>
  </r>
  <r>
    <x v="4"/>
    <x v="14"/>
    <x v="195"/>
    <n v="20079.359"/>
    <n v="1673.2799167000001"/>
    <n v="375.48"/>
    <n v="0"/>
    <n v="0"/>
    <n v="0"/>
  </r>
  <r>
    <x v="4"/>
    <x v="14"/>
    <x v="196"/>
    <n v="20028.958999999999"/>
    <n v="1669.0799167"/>
    <n v="363.72"/>
    <n v="0"/>
    <n v="0"/>
    <n v="0"/>
  </r>
  <r>
    <x v="4"/>
    <x v="14"/>
    <x v="197"/>
    <n v="19897.919000000002"/>
    <n v="1658.1599166999999"/>
    <n v="352.8"/>
    <n v="0"/>
    <n v="0"/>
    <n v="0"/>
  </r>
  <r>
    <x v="4"/>
    <x v="14"/>
    <x v="198"/>
    <n v="19877.759999999998"/>
    <n v="1656.48"/>
    <n v="352.8"/>
    <n v="0"/>
    <n v="0"/>
    <n v="0"/>
  </r>
  <r>
    <x v="4"/>
    <x v="14"/>
    <x v="199"/>
    <n v="19958.399000000001"/>
    <n v="1663.1999166999999"/>
    <n v="362.04"/>
    <n v="0"/>
    <n v="0"/>
    <n v="0"/>
  </r>
  <r>
    <x v="4"/>
    <x v="14"/>
    <x v="200"/>
    <n v="19978.560000000001"/>
    <n v="1664.88"/>
    <n v="367.92"/>
    <n v="0"/>
    <n v="0"/>
    <n v="0"/>
  </r>
  <r>
    <x v="4"/>
    <x v="14"/>
    <x v="201"/>
    <n v="20180.159"/>
    <n v="1681.6799166999999"/>
    <n v="376.32"/>
    <n v="0"/>
    <n v="0"/>
    <n v="0"/>
  </r>
  <r>
    <x v="4"/>
    <x v="14"/>
    <x v="202"/>
    <n v="20109.598999999998"/>
    <n v="1675.7999167"/>
    <n v="376.32"/>
    <n v="0"/>
    <n v="0"/>
    <n v="0"/>
  </r>
  <r>
    <x v="4"/>
    <x v="14"/>
    <x v="203"/>
    <n v="20089.439999999999"/>
    <n v="1674.12"/>
    <n v="377.16"/>
    <n v="0"/>
    <n v="0"/>
    <n v="0"/>
  </r>
  <r>
    <x v="4"/>
    <x v="14"/>
    <x v="204"/>
    <n v="19897.919000000002"/>
    <n v="1658.1599166999999"/>
    <n v="371.28"/>
    <n v="0"/>
    <n v="0"/>
    <n v="0"/>
  </r>
  <r>
    <x v="4"/>
    <x v="14"/>
    <x v="205"/>
    <n v="19766.88"/>
    <n v="1647.24"/>
    <n v="366.24"/>
    <n v="0"/>
    <n v="0"/>
    <n v="0"/>
  </r>
  <r>
    <x v="4"/>
    <x v="14"/>
    <x v="206"/>
    <n v="19676.159"/>
    <n v="1639.6799166999999"/>
    <n v="357.84"/>
    <n v="0"/>
    <n v="0"/>
    <n v="0"/>
  </r>
  <r>
    <x v="4"/>
    <x v="14"/>
    <x v="207"/>
    <n v="19676.159"/>
    <n v="1639.6799166999999"/>
    <n v="362.04"/>
    <n v="0"/>
    <n v="0"/>
    <n v="0"/>
  </r>
  <r>
    <x v="4"/>
    <x v="14"/>
    <x v="208"/>
    <n v="19857.598999999998"/>
    <n v="1654.7999167"/>
    <n v="367.08"/>
    <n v="0"/>
    <n v="0"/>
    <n v="0"/>
  </r>
  <r>
    <x v="4"/>
    <x v="14"/>
    <x v="209"/>
    <n v="19968.478999999999"/>
    <n v="1664.0399167"/>
    <n v="374.64"/>
    <n v="0"/>
    <n v="0"/>
    <n v="0"/>
  </r>
  <r>
    <x v="4"/>
    <x v="14"/>
    <x v="210"/>
    <n v="20139.839"/>
    <n v="1678.3199167"/>
    <n v="381.36"/>
    <n v="0"/>
    <n v="0"/>
    <n v="0"/>
  </r>
  <r>
    <x v="4"/>
    <x v="14"/>
    <x v="211"/>
    <n v="20280.958999999999"/>
    <n v="1690.0799167"/>
    <n v="383.04"/>
    <n v="0"/>
    <n v="0"/>
    <n v="0"/>
  </r>
  <r>
    <x v="4"/>
    <x v="14"/>
    <x v="212"/>
    <n v="20250.719000000001"/>
    <n v="1687.5599167"/>
    <n v="372.12"/>
    <n v="0"/>
    <n v="0"/>
    <n v="0"/>
  </r>
  <r>
    <x v="4"/>
    <x v="14"/>
    <x v="213"/>
    <n v="20200.32"/>
    <n v="1683.36"/>
    <n v="368.76"/>
    <n v="0"/>
    <n v="0"/>
    <n v="0"/>
  </r>
  <r>
    <x v="4"/>
    <x v="14"/>
    <x v="214"/>
    <n v="20160"/>
    <n v="1680"/>
    <n v="362.88"/>
    <n v="0"/>
    <n v="0"/>
    <n v="0"/>
  </r>
  <r>
    <x v="4"/>
    <x v="14"/>
    <x v="215"/>
    <n v="19998.719000000001"/>
    <n v="1666.5599167"/>
    <n v="353.64"/>
    <n v="0"/>
    <n v="0"/>
    <n v="0"/>
  </r>
  <r>
    <x v="4"/>
    <x v="14"/>
    <x v="216"/>
    <n v="19817.278999999999"/>
    <n v="1651.4399166999999"/>
    <n v="346.08"/>
    <n v="0"/>
    <n v="0"/>
    <n v="0"/>
  </r>
  <r>
    <x v="4"/>
    <x v="14"/>
    <x v="217"/>
    <n v="19776.958999999999"/>
    <n v="1648.0799167"/>
    <n v="345.24"/>
    <n v="0"/>
    <n v="0"/>
    <n v="0"/>
  </r>
  <r>
    <x v="4"/>
    <x v="14"/>
    <x v="218"/>
    <n v="19817.278999999999"/>
    <n v="1651.4399166999999"/>
    <n v="351.96"/>
    <n v="0"/>
    <n v="0"/>
    <n v="0"/>
  </r>
  <r>
    <x v="4"/>
    <x v="14"/>
    <x v="219"/>
    <n v="19787.039000000001"/>
    <n v="1648.9199166999999"/>
    <n v="355.32"/>
    <n v="0"/>
    <n v="0"/>
    <n v="0"/>
  </r>
  <r>
    <x v="4"/>
    <x v="14"/>
    <x v="220"/>
    <n v="19797.118999999999"/>
    <n v="1649.7599167000001"/>
    <n v="358.68"/>
    <n v="0"/>
    <n v="0"/>
    <n v="0"/>
  </r>
  <r>
    <x v="4"/>
    <x v="14"/>
    <x v="221"/>
    <n v="19787.039000000001"/>
    <n v="1648.9199166999999"/>
    <n v="361.2"/>
    <n v="0"/>
    <n v="0"/>
    <n v="0"/>
  </r>
  <r>
    <x v="4"/>
    <x v="14"/>
    <x v="222"/>
    <n v="19555.2"/>
    <n v="1629.6"/>
    <n v="351.96"/>
    <n v="0"/>
    <n v="0"/>
    <n v="0"/>
  </r>
  <r>
    <x v="4"/>
    <x v="14"/>
    <x v="223"/>
    <n v="19363.679"/>
    <n v="1613.6399167"/>
    <n v="346.92"/>
    <n v="0"/>
    <n v="0"/>
    <n v="0"/>
  </r>
  <r>
    <x v="4"/>
    <x v="14"/>
    <x v="224"/>
    <n v="19041.12"/>
    <n v="1586.76"/>
    <n v="329.28"/>
    <n v="0"/>
    <n v="0"/>
    <n v="0"/>
  </r>
  <r>
    <x v="4"/>
    <x v="14"/>
    <x v="225"/>
    <n v="18869.759999999998"/>
    <n v="1572.48"/>
    <n v="320.04000000000002"/>
    <n v="0"/>
    <n v="0"/>
    <n v="0"/>
  </r>
  <r>
    <x v="4"/>
    <x v="14"/>
    <x v="226"/>
    <n v="18819.359"/>
    <n v="1568.2799167000001"/>
    <n v="323.39999999999998"/>
    <n v="0"/>
    <n v="0"/>
    <n v="0"/>
  </r>
  <r>
    <x v="4"/>
    <x v="14"/>
    <x v="227"/>
    <n v="18799.2"/>
    <n v="1566.6"/>
    <n v="327.60000000000002"/>
    <n v="0"/>
    <n v="0"/>
    <n v="0"/>
  </r>
  <r>
    <x v="4"/>
    <x v="14"/>
    <x v="228"/>
    <n v="18869.759999999998"/>
    <n v="1572.48"/>
    <n v="337.68"/>
    <n v="0"/>
    <n v="0"/>
    <n v="0"/>
  </r>
  <r>
    <x v="4"/>
    <x v="14"/>
    <x v="229"/>
    <n v="18869.759999999998"/>
    <n v="1572.48"/>
    <n v="344.4"/>
    <n v="0"/>
    <n v="0"/>
    <n v="0"/>
  </r>
  <r>
    <x v="4"/>
    <x v="14"/>
    <x v="230"/>
    <n v="18809.278999999999"/>
    <n v="1567.4399166999999"/>
    <n v="341.88"/>
    <n v="0"/>
    <n v="0"/>
    <n v="0"/>
  </r>
  <r>
    <x v="4"/>
    <x v="14"/>
    <x v="231"/>
    <n v="18768.958999999999"/>
    <n v="1564.0799167"/>
    <n v="346.92"/>
    <n v="0"/>
    <n v="0"/>
    <n v="0"/>
  </r>
  <r>
    <x v="4"/>
    <x v="14"/>
    <x v="232"/>
    <n v="18648"/>
    <n v="1554"/>
    <n v="337.68"/>
    <n v="0"/>
    <n v="0"/>
    <n v="0"/>
  </r>
  <r>
    <x v="4"/>
    <x v="14"/>
    <x v="233"/>
    <n v="18466.560000000001"/>
    <n v="1538.88"/>
    <n v="328.44"/>
    <n v="0"/>
    <n v="0"/>
    <n v="0"/>
  </r>
  <r>
    <x v="4"/>
    <x v="14"/>
    <x v="234"/>
    <n v="18174.239000000001"/>
    <n v="1514.5199167000001"/>
    <n v="315"/>
    <n v="0"/>
    <n v="0"/>
    <n v="0"/>
  </r>
  <r>
    <x v="4"/>
    <x v="14"/>
    <x v="235"/>
    <n v="17791.2"/>
    <n v="1482.6"/>
    <n v="296.52"/>
    <n v="0"/>
    <n v="0"/>
    <n v="0"/>
  </r>
  <r>
    <x v="4"/>
    <x v="14"/>
    <x v="236"/>
    <n v="17720.64"/>
    <n v="1476.72"/>
    <n v="298.2"/>
    <n v="0"/>
    <n v="0"/>
    <n v="0"/>
  </r>
  <r>
    <x v="4"/>
    <x v="14"/>
    <x v="237"/>
    <n v="17599.68"/>
    <n v="1466.64"/>
    <n v="292.32"/>
    <n v="0"/>
    <n v="0"/>
    <n v="0"/>
  </r>
  <r>
    <x v="4"/>
    <x v="14"/>
    <x v="238"/>
    <n v="17478.719000000001"/>
    <n v="1456.5599167"/>
    <n v="289.8"/>
    <n v="0"/>
    <n v="0"/>
    <n v="0"/>
  </r>
  <r>
    <x v="4"/>
    <x v="14"/>
    <x v="239"/>
    <n v="17256.958999999999"/>
    <n v="1438.0799167"/>
    <n v="280.56"/>
    <n v="0"/>
    <n v="0"/>
    <n v="0"/>
  </r>
  <r>
    <x v="4"/>
    <x v="14"/>
    <x v="240"/>
    <n v="17035.2"/>
    <n v="1419.6"/>
    <n v="273"/>
    <n v="0"/>
    <n v="0"/>
    <n v="0"/>
  </r>
  <r>
    <x v="4"/>
    <x v="14"/>
    <x v="241"/>
    <n v="16783.2"/>
    <n v="1398.6"/>
    <n v="270.48"/>
    <n v="0"/>
    <n v="0"/>
    <n v="0"/>
  </r>
  <r>
    <x v="4"/>
    <x v="14"/>
    <x v="242"/>
    <n v="16571.52"/>
    <n v="1380.96"/>
    <n v="260.39999999999998"/>
    <n v="0"/>
    <n v="0"/>
    <n v="0"/>
  </r>
  <r>
    <x v="4"/>
    <x v="14"/>
    <x v="243"/>
    <n v="16319.52"/>
    <n v="1359.96"/>
    <n v="245.28"/>
    <n v="0"/>
    <n v="0"/>
    <n v="0"/>
  </r>
  <r>
    <x v="4"/>
    <x v="14"/>
    <x v="244"/>
    <n v="16269.12"/>
    <n v="1355.76"/>
    <n v="245.28"/>
    <n v="0"/>
    <n v="0"/>
    <n v="0"/>
  </r>
  <r>
    <x v="4"/>
    <x v="14"/>
    <x v="245"/>
    <n v="16138.08"/>
    <n v="1344.84"/>
    <n v="240.24"/>
    <n v="0"/>
    <n v="0"/>
    <n v="0"/>
  </r>
  <r>
    <x v="4"/>
    <x v="14"/>
    <x v="246"/>
    <n v="16117.919"/>
    <n v="1343.1599166999999"/>
    <n v="240.24"/>
    <n v="0"/>
    <n v="0"/>
    <n v="0"/>
  </r>
  <r>
    <x v="4"/>
    <x v="14"/>
    <x v="247"/>
    <n v="15956.64"/>
    <n v="1329.72"/>
    <n v="255.36"/>
    <n v="0"/>
    <n v="0"/>
    <n v="0"/>
  </r>
  <r>
    <x v="4"/>
    <x v="14"/>
    <x v="248"/>
    <n v="15855.839"/>
    <n v="1321.3199167"/>
    <n v="267.12"/>
    <n v="0"/>
    <n v="0"/>
    <n v="0"/>
  </r>
  <r>
    <x v="4"/>
    <x v="14"/>
    <x v="249"/>
    <n v="15765.12"/>
    <n v="1313.76"/>
    <n v="265.44"/>
    <n v="0"/>
    <n v="0"/>
    <n v="0"/>
  </r>
  <r>
    <x v="4"/>
    <x v="14"/>
    <x v="250"/>
    <n v="15624"/>
    <n v="1302"/>
    <n v="262.08"/>
    <n v="0"/>
    <n v="0"/>
    <n v="0"/>
  </r>
  <r>
    <x v="4"/>
    <x v="14"/>
    <x v="251"/>
    <n v="15412.32"/>
    <n v="1284.3599999999999"/>
    <n v="255.36"/>
    <n v="0"/>
    <n v="0"/>
    <n v="0"/>
  </r>
  <r>
    <x v="4"/>
    <x v="14"/>
    <x v="252"/>
    <n v="14384.159"/>
    <n v="1198.6799166999999"/>
    <n v="209.16"/>
    <n v="0"/>
    <n v="0"/>
    <n v="0"/>
  </r>
  <r>
    <x v="4"/>
    <x v="14"/>
    <x v="253"/>
    <n v="14021.279"/>
    <n v="1168.4399166999999"/>
    <n v="201.6"/>
    <n v="0"/>
    <n v="0"/>
    <n v="0"/>
  </r>
  <r>
    <x v="4"/>
    <x v="14"/>
    <x v="254"/>
    <n v="13930.56"/>
    <n v="1160.8800000000001"/>
    <n v="215.88"/>
    <n v="0"/>
    <n v="0"/>
    <n v="0"/>
  </r>
  <r>
    <x v="4"/>
    <x v="14"/>
    <x v="255"/>
    <n v="13618.08"/>
    <n v="1134.8399999999999"/>
    <n v="207.48"/>
    <n v="0"/>
    <n v="0"/>
    <n v="0"/>
  </r>
  <r>
    <x v="4"/>
    <x v="14"/>
    <x v="256"/>
    <n v="13366.08"/>
    <n v="1113.8399999999999"/>
    <n v="196.56"/>
    <n v="0"/>
    <n v="0"/>
    <n v="0"/>
  </r>
  <r>
    <x v="4"/>
    <x v="14"/>
    <x v="257"/>
    <n v="13245.12"/>
    <n v="1103.76"/>
    <n v="194.04"/>
    <n v="0"/>
    <n v="0"/>
    <n v="0"/>
  </r>
  <r>
    <x v="4"/>
    <x v="14"/>
    <x v="258"/>
    <n v="13043.52"/>
    <n v="1086.96"/>
    <n v="190.68"/>
    <n v="0"/>
    <n v="0"/>
    <n v="0"/>
  </r>
  <r>
    <x v="4"/>
    <x v="14"/>
    <x v="259"/>
    <n v="12902.398999999999"/>
    <n v="1075.1999166999999"/>
    <n v="187.32"/>
    <n v="0"/>
    <n v="0"/>
    <n v="0"/>
  </r>
  <r>
    <x v="4"/>
    <x v="14"/>
    <x v="260"/>
    <n v="12791.52"/>
    <n v="1065.96"/>
    <n v="186.48"/>
    <n v="0"/>
    <n v="0"/>
    <n v="0"/>
  </r>
  <r>
    <x v="4"/>
    <x v="14"/>
    <x v="261"/>
    <n v="12670.56"/>
    <n v="1055.8800000000001"/>
    <n v="180.6"/>
    <n v="0"/>
    <n v="0"/>
    <n v="0"/>
  </r>
  <r>
    <x v="4"/>
    <x v="14"/>
    <x v="262"/>
    <n v="12569.76"/>
    <n v="1047.48"/>
    <n v="178.08"/>
    <n v="0"/>
    <n v="0"/>
    <n v="0"/>
  </r>
  <r>
    <x v="4"/>
    <x v="14"/>
    <x v="263"/>
    <n v="12519.359"/>
    <n v="1043.2799167000001"/>
    <n v="174.72"/>
    <n v="0"/>
    <n v="0"/>
    <n v="0"/>
  </r>
  <r>
    <x v="4"/>
    <x v="14"/>
    <x v="264"/>
    <n v="12388.32"/>
    <n v="1032.3599999999999"/>
    <n v="161.28"/>
    <n v="0"/>
    <n v="0"/>
    <n v="0"/>
  </r>
  <r>
    <x v="4"/>
    <x v="14"/>
    <x v="265"/>
    <n v="12297.599"/>
    <n v="1024.7999167"/>
    <n v="163.80000000000001"/>
    <n v="0"/>
    <n v="0"/>
    <n v="0"/>
  </r>
  <r>
    <x v="4"/>
    <x v="14"/>
    <x v="266"/>
    <n v="12297.599"/>
    <n v="1024.7999167"/>
    <n v="162.96"/>
    <n v="0"/>
    <n v="0"/>
    <n v="0"/>
  </r>
  <r>
    <x v="4"/>
    <x v="14"/>
    <x v="267"/>
    <n v="12136.32"/>
    <n v="1011.36"/>
    <n v="159.6"/>
    <n v="0"/>
    <n v="0"/>
    <n v="0"/>
  </r>
  <r>
    <x v="4"/>
    <x v="14"/>
    <x v="268"/>
    <n v="12075.839"/>
    <n v="1006.3199167"/>
    <n v="157.08000000000001"/>
    <n v="0"/>
    <n v="0"/>
    <n v="0"/>
  </r>
  <r>
    <x v="4"/>
    <x v="14"/>
    <x v="269"/>
    <n v="12005.279"/>
    <n v="1000.4399167"/>
    <n v="152.88"/>
    <n v="0"/>
    <n v="0"/>
    <n v="0"/>
  </r>
  <r>
    <x v="4"/>
    <x v="14"/>
    <x v="270"/>
    <n v="11934.72"/>
    <n v="994.56"/>
    <n v="152.88"/>
    <n v="0"/>
    <n v="0"/>
    <n v="0"/>
  </r>
  <r>
    <x v="4"/>
    <x v="14"/>
    <x v="271"/>
    <n v="11833.92"/>
    <n v="986.16"/>
    <n v="154.56"/>
    <n v="0"/>
    <n v="0"/>
    <n v="0"/>
  </r>
  <r>
    <x v="4"/>
    <x v="14"/>
    <x v="272"/>
    <n v="11793.6"/>
    <n v="982.8"/>
    <n v="158.76"/>
    <n v="0"/>
    <n v="0"/>
    <n v="0"/>
  </r>
  <r>
    <x v="4"/>
    <x v="14"/>
    <x v="273"/>
    <n v="11743.2"/>
    <n v="978.6"/>
    <n v="162.96"/>
    <n v="0"/>
    <n v="0"/>
    <n v="0"/>
  </r>
  <r>
    <x v="4"/>
    <x v="14"/>
    <x v="274"/>
    <n v="11662.558999999999"/>
    <n v="971.87991669999997"/>
    <n v="157.91999999999999"/>
    <n v="0"/>
    <n v="0"/>
    <n v="0"/>
  </r>
  <r>
    <x v="4"/>
    <x v="14"/>
    <x v="275"/>
    <n v="11501.279"/>
    <n v="958.43991670000003"/>
    <n v="152.88"/>
    <n v="0"/>
    <n v="0"/>
    <n v="0"/>
  </r>
  <r>
    <x v="4"/>
    <x v="14"/>
    <x v="276"/>
    <n v="11450.88"/>
    <n v="954.24"/>
    <n v="147"/>
    <n v="0"/>
    <n v="0"/>
    <n v="0"/>
  </r>
  <r>
    <x v="4"/>
    <x v="14"/>
    <x v="277"/>
    <n v="11390.398999999999"/>
    <n v="949.19991670000002"/>
    <n v="145.32"/>
    <n v="0"/>
    <n v="0"/>
    <n v="0"/>
  </r>
  <r>
    <x v="4"/>
    <x v="14"/>
    <x v="278"/>
    <n v="11219.04"/>
    <n v="934.92"/>
    <n v="140.28"/>
    <n v="0"/>
    <n v="0"/>
    <n v="0"/>
  </r>
  <r>
    <x v="4"/>
    <x v="14"/>
    <x v="279"/>
    <n v="11178.72"/>
    <n v="931.56"/>
    <n v="140.28"/>
    <n v="0"/>
    <n v="0"/>
    <n v="0"/>
  </r>
  <r>
    <x v="4"/>
    <x v="14"/>
    <x v="280"/>
    <n v="11229.119000000001"/>
    <n v="935.75991669999996"/>
    <n v="142.80000000000001"/>
    <n v="0"/>
    <n v="0"/>
    <n v="0"/>
  </r>
  <r>
    <x v="4"/>
    <x v="14"/>
    <x v="281"/>
    <n v="11138.398999999999"/>
    <n v="928.19991670000002"/>
    <n v="140.28"/>
    <n v="0"/>
    <n v="0"/>
    <n v="0"/>
  </r>
  <r>
    <x v="4"/>
    <x v="14"/>
    <x v="282"/>
    <n v="11047.679"/>
    <n v="920.63991669999996"/>
    <n v="137.76"/>
    <n v="0"/>
    <n v="0"/>
    <n v="0"/>
  </r>
  <r>
    <x v="4"/>
    <x v="14"/>
    <x v="283"/>
    <n v="10936.8"/>
    <n v="911.4"/>
    <n v="137.76"/>
    <n v="0"/>
    <n v="0"/>
    <n v="0"/>
  </r>
  <r>
    <x v="4"/>
    <x v="14"/>
    <x v="284"/>
    <n v="10886.398999999999"/>
    <n v="907.19991670000002"/>
    <n v="135.24"/>
    <n v="0"/>
    <n v="0"/>
    <n v="0"/>
  </r>
  <r>
    <x v="4"/>
    <x v="14"/>
    <x v="285"/>
    <n v="10866.24"/>
    <n v="905.52"/>
    <n v="136.91999999999999"/>
    <n v="0"/>
    <n v="0"/>
    <n v="0"/>
  </r>
  <r>
    <x v="4"/>
    <x v="14"/>
    <x v="286"/>
    <n v="10795.679"/>
    <n v="899.63991669999996"/>
    <n v="135.24"/>
    <n v="0"/>
    <n v="0"/>
    <n v="0"/>
  </r>
  <r>
    <x v="4"/>
    <x v="15"/>
    <x v="287"/>
    <n v="10755.36"/>
    <n v="896.28"/>
    <n v="135.24"/>
    <n v="0"/>
    <n v="0"/>
    <n v="0"/>
  </r>
  <r>
    <x v="4"/>
    <x v="15"/>
    <x v="0"/>
    <n v="10745.28"/>
    <n v="895.44"/>
    <n v="133.56"/>
    <n v="0"/>
    <n v="0"/>
    <n v="0"/>
  </r>
  <r>
    <x v="4"/>
    <x v="15"/>
    <x v="1"/>
    <n v="10674.72"/>
    <n v="889.56"/>
    <n v="131.04"/>
    <n v="0"/>
    <n v="0"/>
    <n v="0"/>
  </r>
  <r>
    <x v="4"/>
    <x v="15"/>
    <x v="2"/>
    <n v="10604.16"/>
    <n v="883.68"/>
    <n v="129.36000000000001"/>
    <n v="0"/>
    <n v="0"/>
    <n v="0"/>
  </r>
  <r>
    <x v="4"/>
    <x v="15"/>
    <x v="3"/>
    <n v="10644.48"/>
    <n v="887.04"/>
    <n v="130.19999999999999"/>
    <n v="0"/>
    <n v="0"/>
    <n v="0"/>
  </r>
  <r>
    <x v="4"/>
    <x v="15"/>
    <x v="4"/>
    <n v="10594.08"/>
    <n v="882.84"/>
    <n v="131.04"/>
    <n v="0"/>
    <n v="0"/>
    <n v="0"/>
  </r>
  <r>
    <x v="4"/>
    <x v="15"/>
    <x v="5"/>
    <n v="10533.6"/>
    <n v="877.8"/>
    <n v="129.36000000000001"/>
    <n v="0"/>
    <n v="0"/>
    <n v="0"/>
  </r>
  <r>
    <x v="4"/>
    <x v="15"/>
    <x v="6"/>
    <n v="10483.200000000001"/>
    <n v="873.6"/>
    <n v="133.56"/>
    <n v="0"/>
    <n v="0"/>
    <n v="0"/>
  </r>
  <r>
    <x v="4"/>
    <x v="15"/>
    <x v="7"/>
    <n v="10412.64"/>
    <n v="867.72"/>
    <n v="136.08000000000001"/>
    <n v="0"/>
    <n v="0"/>
    <n v="0"/>
  </r>
  <r>
    <x v="4"/>
    <x v="15"/>
    <x v="8"/>
    <n v="10311.839"/>
    <n v="859.31991670000002"/>
    <n v="136.08000000000001"/>
    <n v="0"/>
    <n v="0"/>
    <n v="0"/>
  </r>
  <r>
    <x v="4"/>
    <x v="15"/>
    <x v="9"/>
    <n v="10281.6"/>
    <n v="856.8"/>
    <n v="131.04"/>
    <n v="0"/>
    <n v="0"/>
    <n v="0"/>
  </r>
  <r>
    <x v="4"/>
    <x v="15"/>
    <x v="10"/>
    <n v="10241.280000000001"/>
    <n v="853.44"/>
    <n v="126.84"/>
    <n v="0"/>
    <n v="0"/>
    <n v="0"/>
  </r>
  <r>
    <x v="4"/>
    <x v="15"/>
    <x v="11"/>
    <n v="10180.799999999999"/>
    <n v="848.4"/>
    <n v="128.52000000000001"/>
    <n v="0"/>
    <n v="0"/>
    <n v="0"/>
  </r>
  <r>
    <x v="4"/>
    <x v="15"/>
    <x v="12"/>
    <n v="10130.398999999999"/>
    <n v="844.19991670000002"/>
    <n v="126"/>
    <n v="0"/>
    <n v="0"/>
    <n v="0"/>
  </r>
  <r>
    <x v="4"/>
    <x v="15"/>
    <x v="13"/>
    <n v="10110.24"/>
    <n v="842.52"/>
    <n v="126.84"/>
    <n v="0"/>
    <n v="0"/>
    <n v="0"/>
  </r>
  <r>
    <x v="4"/>
    <x v="15"/>
    <x v="14"/>
    <n v="10059.839"/>
    <n v="838.31991670000002"/>
    <n v="126"/>
    <n v="0"/>
    <n v="0"/>
    <n v="0"/>
  </r>
  <r>
    <x v="4"/>
    <x v="15"/>
    <x v="15"/>
    <n v="9888.48"/>
    <n v="824.04"/>
    <n v="122.64"/>
    <n v="0"/>
    <n v="0"/>
    <n v="0"/>
  </r>
  <r>
    <x v="4"/>
    <x v="15"/>
    <x v="16"/>
    <n v="9848.16"/>
    <n v="820.68"/>
    <n v="123.48"/>
    <n v="0"/>
    <n v="0"/>
    <n v="0"/>
  </r>
  <r>
    <x v="4"/>
    <x v="15"/>
    <x v="17"/>
    <n v="9858.24"/>
    <n v="821.52"/>
    <n v="126.84"/>
    <n v="0"/>
    <n v="0"/>
    <n v="0"/>
  </r>
  <r>
    <x v="4"/>
    <x v="15"/>
    <x v="18"/>
    <n v="9838.08"/>
    <n v="819.84"/>
    <n v="129.36000000000001"/>
    <n v="0"/>
    <n v="0"/>
    <n v="0"/>
  </r>
  <r>
    <x v="4"/>
    <x v="15"/>
    <x v="19"/>
    <n v="9868.32"/>
    <n v="822.36"/>
    <n v="128.52000000000001"/>
    <n v="0"/>
    <n v="0"/>
    <n v="0"/>
  </r>
  <r>
    <x v="4"/>
    <x v="15"/>
    <x v="20"/>
    <n v="9838.08"/>
    <n v="819.84"/>
    <n v="124.32"/>
    <n v="0"/>
    <n v="0"/>
    <n v="0"/>
  </r>
  <r>
    <x v="4"/>
    <x v="15"/>
    <x v="21"/>
    <n v="9767.52"/>
    <n v="813.96"/>
    <n v="122.64"/>
    <n v="0"/>
    <n v="0"/>
    <n v="0"/>
  </r>
  <r>
    <x v="4"/>
    <x v="15"/>
    <x v="22"/>
    <n v="9717.1190000000006"/>
    <n v="809.75991669999996"/>
    <n v="122.64"/>
    <n v="0"/>
    <n v="0"/>
    <n v="0"/>
  </r>
  <r>
    <x v="4"/>
    <x v="15"/>
    <x v="23"/>
    <n v="9727.2000000000007"/>
    <n v="810.6"/>
    <n v="124.32"/>
    <n v="0"/>
    <n v="0"/>
    <n v="0"/>
  </r>
  <r>
    <x v="4"/>
    <x v="15"/>
    <x v="24"/>
    <n v="9696.9590000000007"/>
    <n v="808.07991670000001"/>
    <n v="121.8"/>
    <n v="0"/>
    <n v="0"/>
    <n v="0"/>
  </r>
  <r>
    <x v="4"/>
    <x v="15"/>
    <x v="25"/>
    <n v="9676.7999999999993"/>
    <n v="806.4"/>
    <n v="124.32"/>
    <n v="0"/>
    <n v="0"/>
    <n v="0"/>
  </r>
  <r>
    <x v="4"/>
    <x v="15"/>
    <x v="26"/>
    <n v="9656.64"/>
    <n v="804.72"/>
    <n v="121.8"/>
    <n v="0"/>
    <n v="0"/>
    <n v="0"/>
  </r>
  <r>
    <x v="4"/>
    <x v="15"/>
    <x v="27"/>
    <n v="9636.48"/>
    <n v="803.04"/>
    <n v="122.64"/>
    <n v="0"/>
    <n v="0"/>
    <n v="0"/>
  </r>
  <r>
    <x v="4"/>
    <x v="15"/>
    <x v="28"/>
    <n v="9616.32"/>
    <n v="801.36"/>
    <n v="123.48"/>
    <n v="0"/>
    <n v="0"/>
    <n v="0"/>
  </r>
  <r>
    <x v="4"/>
    <x v="15"/>
    <x v="29"/>
    <n v="9686.8799999999992"/>
    <n v="807.24"/>
    <n v="128.52000000000001"/>
    <n v="0"/>
    <n v="0"/>
    <n v="0"/>
  </r>
  <r>
    <x v="4"/>
    <x v="15"/>
    <x v="30"/>
    <n v="9616.32"/>
    <n v="801.36"/>
    <n v="126"/>
    <n v="0"/>
    <n v="0"/>
    <n v="0"/>
  </r>
  <r>
    <x v="4"/>
    <x v="15"/>
    <x v="31"/>
    <n v="9555.8389999999999"/>
    <n v="796.31991670000002"/>
    <n v="122.64"/>
    <n v="0"/>
    <n v="0"/>
    <n v="0"/>
  </r>
  <r>
    <x v="4"/>
    <x v="15"/>
    <x v="32"/>
    <n v="9586.08"/>
    <n v="798.84"/>
    <n v="119.28"/>
    <n v="0"/>
    <n v="0"/>
    <n v="0"/>
  </r>
  <r>
    <x v="4"/>
    <x v="15"/>
    <x v="33"/>
    <n v="9576"/>
    <n v="798"/>
    <n v="120.96"/>
    <n v="0"/>
    <n v="0"/>
    <n v="0"/>
  </r>
  <r>
    <x v="4"/>
    <x v="15"/>
    <x v="34"/>
    <n v="9576"/>
    <n v="798"/>
    <n v="120.12"/>
    <n v="0"/>
    <n v="0"/>
    <n v="0"/>
  </r>
  <r>
    <x v="4"/>
    <x v="15"/>
    <x v="35"/>
    <n v="9444.9590000000007"/>
    <n v="787.07991670000001"/>
    <n v="106.68"/>
    <n v="0"/>
    <n v="0"/>
    <n v="0"/>
  </r>
  <r>
    <x v="4"/>
    <x v="15"/>
    <x v="36"/>
    <n v="9374.3989999999994"/>
    <n v="781.19991670000002"/>
    <n v="105"/>
    <n v="0"/>
    <n v="0"/>
    <n v="0"/>
  </r>
  <r>
    <x v="4"/>
    <x v="15"/>
    <x v="37"/>
    <n v="9394.56"/>
    <n v="782.88"/>
    <n v="105"/>
    <n v="0"/>
    <n v="0"/>
    <n v="0"/>
  </r>
  <r>
    <x v="4"/>
    <x v="15"/>
    <x v="38"/>
    <n v="9414.7199999999993"/>
    <n v="784.56"/>
    <n v="123.48"/>
    <n v="0"/>
    <n v="0"/>
    <n v="0"/>
  </r>
  <r>
    <x v="4"/>
    <x v="15"/>
    <x v="39"/>
    <n v="9444.9590000000007"/>
    <n v="787.07991670000001"/>
    <n v="128.52000000000001"/>
    <n v="0"/>
    <n v="0"/>
    <n v="0"/>
  </r>
  <r>
    <x v="4"/>
    <x v="15"/>
    <x v="40"/>
    <n v="9465.1190000000006"/>
    <n v="788.75991669999996"/>
    <n v="125.16"/>
    <n v="0"/>
    <n v="0"/>
    <n v="0"/>
  </r>
  <r>
    <x v="4"/>
    <x v="15"/>
    <x v="41"/>
    <n v="9444.9590000000007"/>
    <n v="787.07991670000001"/>
    <n v="124.32"/>
    <n v="0"/>
    <n v="0"/>
    <n v="0"/>
  </r>
  <r>
    <x v="4"/>
    <x v="15"/>
    <x v="42"/>
    <n v="9394.56"/>
    <n v="782.88"/>
    <n v="125.16"/>
    <n v="0"/>
    <n v="0"/>
    <n v="0"/>
  </r>
  <r>
    <x v="4"/>
    <x v="15"/>
    <x v="43"/>
    <n v="9364.32"/>
    <n v="780.36"/>
    <n v="126"/>
    <n v="0"/>
    <n v="0"/>
    <n v="0"/>
  </r>
  <r>
    <x v="4"/>
    <x v="15"/>
    <x v="44"/>
    <n v="9354.24"/>
    <n v="779.52"/>
    <n v="129.36000000000001"/>
    <n v="0"/>
    <n v="0"/>
    <n v="0"/>
  </r>
  <r>
    <x v="4"/>
    <x v="15"/>
    <x v="45"/>
    <n v="9414.7199999999993"/>
    <n v="784.56"/>
    <n v="128.52000000000001"/>
    <n v="0"/>
    <n v="0"/>
    <n v="0"/>
  </r>
  <r>
    <x v="4"/>
    <x v="15"/>
    <x v="46"/>
    <n v="9424.7999999999993"/>
    <n v="785.4"/>
    <n v="126"/>
    <n v="0"/>
    <n v="0"/>
    <n v="0"/>
  </r>
  <r>
    <x v="4"/>
    <x v="15"/>
    <x v="47"/>
    <n v="9313.92"/>
    <n v="776.16"/>
    <n v="119.28"/>
    <n v="0"/>
    <n v="0"/>
    <n v="0"/>
  </r>
  <r>
    <x v="4"/>
    <x v="15"/>
    <x v="48"/>
    <n v="9334.08"/>
    <n v="777.84"/>
    <n v="118.44"/>
    <n v="0"/>
    <n v="0"/>
    <n v="0"/>
  </r>
  <r>
    <x v="4"/>
    <x v="15"/>
    <x v="49"/>
    <n v="9374.3989999999994"/>
    <n v="781.19991670000002"/>
    <n v="120.96"/>
    <n v="0"/>
    <n v="0"/>
    <n v="0"/>
  </r>
  <r>
    <x v="4"/>
    <x v="15"/>
    <x v="50"/>
    <n v="9384.48"/>
    <n v="782.04"/>
    <n v="120.96"/>
    <n v="0"/>
    <n v="0"/>
    <n v="0"/>
  </r>
  <r>
    <x v="4"/>
    <x v="15"/>
    <x v="51"/>
    <n v="9404.64"/>
    <n v="783.72"/>
    <n v="120.96"/>
    <n v="0"/>
    <n v="0"/>
    <n v="0"/>
  </r>
  <r>
    <x v="4"/>
    <x v="15"/>
    <x v="52"/>
    <n v="9465.1190000000006"/>
    <n v="788.75991669999996"/>
    <n v="125.16"/>
    <n v="0"/>
    <n v="0"/>
    <n v="0"/>
  </r>
  <r>
    <x v="4"/>
    <x v="15"/>
    <x v="53"/>
    <n v="9525.6"/>
    <n v="793.8"/>
    <n v="126"/>
    <n v="0"/>
    <n v="0"/>
    <n v="0"/>
  </r>
  <r>
    <x v="4"/>
    <x v="15"/>
    <x v="54"/>
    <n v="9525.6"/>
    <n v="793.8"/>
    <n v="129.36000000000001"/>
    <n v="0"/>
    <n v="0"/>
    <n v="0"/>
  </r>
  <r>
    <x v="4"/>
    <x v="15"/>
    <x v="55"/>
    <n v="9616.32"/>
    <n v="801.36"/>
    <n v="131.04"/>
    <n v="0"/>
    <n v="0"/>
    <n v="0"/>
  </r>
  <r>
    <x v="4"/>
    <x v="15"/>
    <x v="56"/>
    <n v="9646.56"/>
    <n v="803.88"/>
    <n v="126.84"/>
    <n v="0"/>
    <n v="0"/>
    <n v="0"/>
  </r>
  <r>
    <x v="4"/>
    <x v="15"/>
    <x v="57"/>
    <n v="9586.08"/>
    <n v="798.84"/>
    <n v="114.24"/>
    <n v="0"/>
    <n v="0"/>
    <n v="0"/>
  </r>
  <r>
    <x v="4"/>
    <x v="15"/>
    <x v="58"/>
    <n v="9606.24"/>
    <n v="800.52"/>
    <n v="115.08"/>
    <n v="0"/>
    <n v="0"/>
    <n v="0"/>
  </r>
  <r>
    <x v="4"/>
    <x v="15"/>
    <x v="59"/>
    <n v="9636.48"/>
    <n v="803.04"/>
    <n v="114.24"/>
    <n v="0"/>
    <n v="0"/>
    <n v="0"/>
  </r>
  <r>
    <x v="4"/>
    <x v="15"/>
    <x v="60"/>
    <n v="9676.7999999999993"/>
    <n v="806.4"/>
    <n v="115.92"/>
    <n v="0"/>
    <n v="0"/>
    <n v="0"/>
  </r>
  <r>
    <x v="4"/>
    <x v="15"/>
    <x v="61"/>
    <n v="9757.44"/>
    <n v="813.12"/>
    <n v="120.12"/>
    <n v="0"/>
    <n v="0"/>
    <n v="0"/>
  </r>
  <r>
    <x v="4"/>
    <x v="15"/>
    <x v="62"/>
    <n v="9807.8389999999999"/>
    <n v="817.31991670000002"/>
    <n v="120.12"/>
    <n v="0"/>
    <n v="0"/>
    <n v="0"/>
  </r>
  <r>
    <x v="4"/>
    <x v="15"/>
    <x v="63"/>
    <n v="9888.48"/>
    <n v="824.04"/>
    <n v="121.8"/>
    <n v="0"/>
    <n v="0"/>
    <n v="0"/>
  </r>
  <r>
    <x v="4"/>
    <x v="15"/>
    <x v="64"/>
    <n v="9908.64"/>
    <n v="825.72"/>
    <n v="122.64"/>
    <n v="0"/>
    <n v="0"/>
    <n v="0"/>
  </r>
  <r>
    <x v="4"/>
    <x v="15"/>
    <x v="65"/>
    <n v="10039.679"/>
    <n v="836.63991669999996"/>
    <n v="142.80000000000001"/>
    <n v="0"/>
    <n v="0"/>
    <n v="0"/>
  </r>
  <r>
    <x v="4"/>
    <x v="15"/>
    <x v="66"/>
    <n v="10150.558999999999"/>
    <n v="845.87991669999997"/>
    <n v="149.52000000000001"/>
    <n v="0"/>
    <n v="0"/>
    <n v="0"/>
  </r>
  <r>
    <x v="4"/>
    <x v="15"/>
    <x v="67"/>
    <n v="10160.64"/>
    <n v="846.72"/>
    <n v="154.56"/>
    <n v="0"/>
    <n v="0"/>
    <n v="0"/>
  </r>
  <r>
    <x v="4"/>
    <x v="15"/>
    <x v="68"/>
    <n v="10221.119000000001"/>
    <n v="851.75991669999996"/>
    <n v="153.72"/>
    <n v="0"/>
    <n v="0"/>
    <n v="0"/>
  </r>
  <r>
    <x v="4"/>
    <x v="15"/>
    <x v="69"/>
    <n v="10311.839"/>
    <n v="859.31991670000002"/>
    <n v="156.24"/>
    <n v="0"/>
    <n v="0"/>
    <n v="0"/>
  </r>
  <r>
    <x v="4"/>
    <x v="15"/>
    <x v="70"/>
    <n v="10281.6"/>
    <n v="856.8"/>
    <n v="152.04"/>
    <n v="0"/>
    <n v="0"/>
    <n v="0"/>
  </r>
  <r>
    <x v="4"/>
    <x v="15"/>
    <x v="71"/>
    <n v="10372.32"/>
    <n v="864.36"/>
    <n v="152.04"/>
    <n v="0"/>
    <n v="0"/>
    <n v="0"/>
  </r>
  <r>
    <x v="4"/>
    <x v="15"/>
    <x v="72"/>
    <n v="10473.119000000001"/>
    <n v="872.75991669999996"/>
    <n v="155.4"/>
    <n v="0"/>
    <n v="0"/>
    <n v="0"/>
  </r>
  <r>
    <x v="4"/>
    <x v="15"/>
    <x v="73"/>
    <n v="10624.32"/>
    <n v="885.36"/>
    <n v="161.28"/>
    <n v="0"/>
    <n v="0"/>
    <n v="0"/>
  </r>
  <r>
    <x v="4"/>
    <x v="15"/>
    <x v="74"/>
    <n v="10704.959000000001"/>
    <n v="892.07991670000001"/>
    <n v="158.76"/>
    <n v="0"/>
    <n v="0"/>
    <n v="0"/>
  </r>
  <r>
    <x v="4"/>
    <x v="15"/>
    <x v="75"/>
    <n v="10765.44"/>
    <n v="897.12"/>
    <n v="161.28"/>
    <n v="0"/>
    <n v="0"/>
    <n v="0"/>
  </r>
  <r>
    <x v="4"/>
    <x v="15"/>
    <x v="76"/>
    <n v="10684.8"/>
    <n v="890.4"/>
    <n v="162.12"/>
    <n v="0"/>
    <n v="0"/>
    <n v="0"/>
  </r>
  <r>
    <x v="4"/>
    <x v="15"/>
    <x v="77"/>
    <n v="10715.04"/>
    <n v="892.92"/>
    <n v="162.12"/>
    <n v="0"/>
    <n v="0"/>
    <n v="0"/>
  </r>
  <r>
    <x v="4"/>
    <x v="15"/>
    <x v="78"/>
    <n v="10866.24"/>
    <n v="905.52"/>
    <n v="163.80000000000001"/>
    <n v="0"/>
    <n v="0"/>
    <n v="0"/>
  </r>
  <r>
    <x v="4"/>
    <x v="15"/>
    <x v="79"/>
    <n v="10926.72"/>
    <n v="910.56"/>
    <n v="164.64"/>
    <n v="0"/>
    <n v="0"/>
    <n v="0"/>
  </r>
  <r>
    <x v="4"/>
    <x v="15"/>
    <x v="80"/>
    <n v="11088"/>
    <n v="924"/>
    <n v="162.96"/>
    <n v="0"/>
    <n v="0"/>
    <n v="0"/>
  </r>
  <r>
    <x v="4"/>
    <x v="15"/>
    <x v="81"/>
    <n v="11168.64"/>
    <n v="930.72"/>
    <n v="168.84"/>
    <n v="0"/>
    <n v="0"/>
    <n v="0"/>
  </r>
  <r>
    <x v="4"/>
    <x v="15"/>
    <x v="82"/>
    <n v="11138.398999999999"/>
    <n v="928.19991670000002"/>
    <n v="169.68"/>
    <n v="0"/>
    <n v="0"/>
    <n v="0"/>
  </r>
  <r>
    <x v="4"/>
    <x v="15"/>
    <x v="83"/>
    <n v="11188.8"/>
    <n v="932.4"/>
    <n v="172.2"/>
    <n v="0"/>
    <n v="0"/>
    <n v="0"/>
  </r>
  <r>
    <x v="4"/>
    <x v="15"/>
    <x v="84"/>
    <n v="11309.76"/>
    <n v="942.48"/>
    <n v="176.4"/>
    <n v="0"/>
    <n v="0"/>
    <n v="0"/>
  </r>
  <r>
    <x v="4"/>
    <x v="15"/>
    <x v="85"/>
    <n v="11340"/>
    <n v="945"/>
    <n v="181.44"/>
    <n v="0"/>
    <n v="0"/>
    <n v="0"/>
  </r>
  <r>
    <x v="4"/>
    <x v="15"/>
    <x v="86"/>
    <n v="11400.48"/>
    <n v="950.04"/>
    <n v="180.6"/>
    <n v="0"/>
    <n v="0"/>
    <n v="0"/>
  </r>
  <r>
    <x v="4"/>
    <x v="15"/>
    <x v="87"/>
    <n v="11370.24"/>
    <n v="947.52"/>
    <n v="178.08"/>
    <n v="0"/>
    <n v="0"/>
    <n v="0"/>
  </r>
  <r>
    <x v="4"/>
    <x v="15"/>
    <x v="88"/>
    <n v="11360.16"/>
    <n v="946.68"/>
    <n v="182.28"/>
    <n v="0"/>
    <n v="0"/>
    <n v="0"/>
  </r>
  <r>
    <x v="4"/>
    <x v="15"/>
    <x v="89"/>
    <n v="11360.16"/>
    <n v="946.68"/>
    <n v="181.44"/>
    <n v="0"/>
    <n v="0"/>
    <n v="0"/>
  </r>
  <r>
    <x v="4"/>
    <x v="15"/>
    <x v="90"/>
    <n v="11541.6"/>
    <n v="961.8"/>
    <n v="193.2"/>
    <n v="0"/>
    <n v="0"/>
    <n v="0"/>
  </r>
  <r>
    <x v="4"/>
    <x v="15"/>
    <x v="91"/>
    <n v="11733.119000000001"/>
    <n v="977.75991669999996"/>
    <n v="202.44"/>
    <n v="0"/>
    <n v="0"/>
    <n v="0"/>
  </r>
  <r>
    <x v="4"/>
    <x v="15"/>
    <x v="92"/>
    <n v="11823.839"/>
    <n v="985.31991670000002"/>
    <n v="205.8"/>
    <n v="0"/>
    <n v="0"/>
    <n v="0"/>
  </r>
  <r>
    <x v="4"/>
    <x v="15"/>
    <x v="93"/>
    <n v="11924.64"/>
    <n v="993.72"/>
    <n v="200.76"/>
    <n v="0"/>
    <n v="0"/>
    <n v="0"/>
  </r>
  <r>
    <x v="4"/>
    <x v="15"/>
    <x v="94"/>
    <n v="12206.88"/>
    <n v="1017.24"/>
    <n v="217.56"/>
    <n v="0"/>
    <n v="0"/>
    <n v="0"/>
  </r>
  <r>
    <x v="4"/>
    <x v="15"/>
    <x v="95"/>
    <n v="12378.24"/>
    <n v="1031.52"/>
    <n v="219.24"/>
    <n v="0"/>
    <n v="0"/>
    <n v="0"/>
  </r>
  <r>
    <x v="4"/>
    <x v="15"/>
    <x v="96"/>
    <n v="12700.8"/>
    <n v="1058.4000000000001"/>
    <n v="230.16"/>
    <n v="0"/>
    <n v="0"/>
    <n v="0"/>
  </r>
  <r>
    <x v="4"/>
    <x v="15"/>
    <x v="97"/>
    <n v="12841.919"/>
    <n v="1070.1599166999999"/>
    <n v="234.36"/>
    <n v="0"/>
    <n v="0"/>
    <n v="0"/>
  </r>
  <r>
    <x v="4"/>
    <x v="15"/>
    <x v="98"/>
    <n v="13073.76"/>
    <n v="1089.48"/>
    <n v="242.76"/>
    <n v="0"/>
    <n v="0"/>
    <n v="0"/>
  </r>
  <r>
    <x v="4"/>
    <x v="15"/>
    <x v="99"/>
    <n v="13275.359"/>
    <n v="1106.2799167000001"/>
    <n v="241.08"/>
    <n v="0"/>
    <n v="0"/>
    <n v="0"/>
  </r>
  <r>
    <x v="4"/>
    <x v="15"/>
    <x v="100"/>
    <n v="13587.839"/>
    <n v="1132.3199167"/>
    <n v="249.48"/>
    <n v="0"/>
    <n v="0"/>
    <n v="0"/>
  </r>
  <r>
    <x v="4"/>
    <x v="15"/>
    <x v="101"/>
    <n v="13769.279"/>
    <n v="1147.4399166999999"/>
    <n v="251.16"/>
    <n v="0"/>
    <n v="0"/>
    <n v="0"/>
  </r>
  <r>
    <x v="4"/>
    <x v="15"/>
    <x v="102"/>
    <n v="14001.12"/>
    <n v="1166.76"/>
    <n v="258.72000000000003"/>
    <n v="0"/>
    <n v="0"/>
    <n v="0"/>
  </r>
  <r>
    <x v="4"/>
    <x v="15"/>
    <x v="103"/>
    <n v="14283.359"/>
    <n v="1190.2799167000001"/>
    <n v="268.8"/>
    <n v="0"/>
    <n v="0"/>
    <n v="0"/>
  </r>
  <r>
    <x v="4"/>
    <x v="15"/>
    <x v="104"/>
    <n v="14444.64"/>
    <n v="1203.72"/>
    <n v="270.48"/>
    <n v="0"/>
    <n v="0"/>
    <n v="0"/>
  </r>
  <r>
    <x v="4"/>
    <x v="15"/>
    <x v="105"/>
    <n v="14616"/>
    <n v="1218"/>
    <n v="277.2"/>
    <n v="0"/>
    <n v="0"/>
    <n v="0"/>
  </r>
  <r>
    <x v="4"/>
    <x v="15"/>
    <x v="106"/>
    <n v="14736.959000000001"/>
    <n v="1228.0799167"/>
    <n v="279.72000000000003"/>
    <n v="0"/>
    <n v="0"/>
    <n v="0"/>
  </r>
  <r>
    <x v="4"/>
    <x v="15"/>
    <x v="107"/>
    <n v="15059.52"/>
    <n v="1254.96"/>
    <n v="290.64"/>
    <n v="0"/>
    <n v="0"/>
    <n v="0"/>
  </r>
  <r>
    <x v="4"/>
    <x v="15"/>
    <x v="108"/>
    <n v="15452.64"/>
    <n v="1287.72"/>
    <n v="300.72000000000003"/>
    <n v="0"/>
    <n v="0"/>
    <n v="0"/>
  </r>
  <r>
    <x v="4"/>
    <x v="15"/>
    <x v="109"/>
    <n v="16027.2"/>
    <n v="1335.6"/>
    <n v="298.2"/>
    <n v="0"/>
    <n v="0"/>
    <n v="0"/>
  </r>
  <r>
    <x v="4"/>
    <x v="15"/>
    <x v="110"/>
    <n v="16158.239"/>
    <n v="1346.5199167000001"/>
    <n v="303.24"/>
    <n v="0"/>
    <n v="0"/>
    <n v="0"/>
  </r>
  <r>
    <x v="4"/>
    <x v="15"/>
    <x v="111"/>
    <n v="16420.32"/>
    <n v="1368.36"/>
    <n v="309.95999999999998"/>
    <n v="0"/>
    <n v="0"/>
    <n v="0"/>
  </r>
  <r>
    <x v="4"/>
    <x v="15"/>
    <x v="112"/>
    <n v="16853.759999999998"/>
    <n v="1404.48"/>
    <n v="328.44"/>
    <n v="0"/>
    <n v="0"/>
    <n v="0"/>
  </r>
  <r>
    <x v="4"/>
    <x v="15"/>
    <x v="113"/>
    <n v="17226.719000000001"/>
    <n v="1435.5599167"/>
    <n v="338.52"/>
    <n v="0"/>
    <n v="0"/>
    <n v="0"/>
  </r>
  <r>
    <x v="4"/>
    <x v="15"/>
    <x v="114"/>
    <n v="17458.560000000001"/>
    <n v="1454.88"/>
    <n v="341.88"/>
    <n v="0"/>
    <n v="0"/>
    <n v="0"/>
  </r>
  <r>
    <x v="4"/>
    <x v="15"/>
    <x v="115"/>
    <n v="17861.759999999998"/>
    <n v="1488.48"/>
    <n v="352.8"/>
    <n v="0"/>
    <n v="0"/>
    <n v="0"/>
  </r>
  <r>
    <x v="4"/>
    <x v="15"/>
    <x v="116"/>
    <n v="18436.32"/>
    <n v="1536.36"/>
    <n v="372.12"/>
    <n v="0"/>
    <n v="0"/>
    <n v="0"/>
  </r>
  <r>
    <x v="4"/>
    <x v="15"/>
    <x v="117"/>
    <n v="18738.719000000001"/>
    <n v="1561.5599167"/>
    <n v="392.28"/>
    <n v="0"/>
    <n v="0"/>
    <n v="0"/>
  </r>
  <r>
    <x v="4"/>
    <x v="15"/>
    <x v="118"/>
    <n v="19232.64"/>
    <n v="1602.72"/>
    <n v="416.64"/>
    <n v="0"/>
    <n v="0"/>
    <n v="0"/>
  </r>
  <r>
    <x v="4"/>
    <x v="15"/>
    <x v="119"/>
    <n v="19313.278999999999"/>
    <n v="1609.4399166999999"/>
    <n v="405.72"/>
    <n v="0"/>
    <n v="0"/>
    <n v="0"/>
  </r>
  <r>
    <x v="4"/>
    <x v="15"/>
    <x v="120"/>
    <n v="19313.278999999999"/>
    <n v="1609.4399166999999"/>
    <n v="414.12"/>
    <n v="0"/>
    <n v="0"/>
    <n v="0"/>
  </r>
  <r>
    <x v="4"/>
    <x v="15"/>
    <x v="121"/>
    <n v="16793.278999999999"/>
    <n v="1399.4399166999999"/>
    <n v="358.68"/>
    <n v="0"/>
    <n v="0"/>
    <n v="0"/>
  </r>
  <r>
    <x v="4"/>
    <x v="15"/>
    <x v="122"/>
    <n v="19293.12"/>
    <n v="1607.76"/>
    <n v="397.32"/>
    <n v="0"/>
    <n v="0"/>
    <n v="0"/>
  </r>
  <r>
    <x v="4"/>
    <x v="15"/>
    <x v="123"/>
    <n v="19565.278999999999"/>
    <n v="1630.4399166999999"/>
    <n v="405.72"/>
    <n v="0"/>
    <n v="0"/>
    <n v="0"/>
  </r>
  <r>
    <x v="4"/>
    <x v="15"/>
    <x v="124"/>
    <n v="19716.478999999999"/>
    <n v="1643.0399167"/>
    <n v="419.16"/>
    <n v="0"/>
    <n v="0"/>
    <n v="0"/>
  </r>
  <r>
    <x v="4"/>
    <x v="15"/>
    <x v="125"/>
    <n v="19897.919000000002"/>
    <n v="1658.1599166999999"/>
    <n v="425.04"/>
    <n v="0"/>
    <n v="0"/>
    <n v="0"/>
  </r>
  <r>
    <x v="4"/>
    <x v="15"/>
    <x v="126"/>
    <n v="19938.239000000001"/>
    <n v="1661.5199167000001"/>
    <n v="428.4"/>
    <n v="0"/>
    <n v="0"/>
    <n v="0"/>
  </r>
  <r>
    <x v="4"/>
    <x v="15"/>
    <x v="127"/>
    <n v="19938.239000000001"/>
    <n v="1661.5199167000001"/>
    <n v="428.4"/>
    <n v="0"/>
    <n v="0"/>
    <n v="0"/>
  </r>
  <r>
    <x v="4"/>
    <x v="15"/>
    <x v="128"/>
    <n v="19998.719000000001"/>
    <n v="1666.5599167"/>
    <n v="425.04"/>
    <n v="0"/>
    <n v="0"/>
    <n v="0"/>
  </r>
  <r>
    <x v="4"/>
    <x v="15"/>
    <x v="129"/>
    <n v="19776.958999999999"/>
    <n v="1648.0799167"/>
    <n v="407.4"/>
    <n v="0"/>
    <n v="0"/>
    <n v="0"/>
  </r>
  <r>
    <x v="4"/>
    <x v="15"/>
    <x v="130"/>
    <n v="19666.080000000002"/>
    <n v="1638.84"/>
    <n v="403.2"/>
    <n v="0"/>
    <n v="0"/>
    <n v="0"/>
  </r>
  <r>
    <x v="4"/>
    <x v="15"/>
    <x v="131"/>
    <n v="19555.2"/>
    <n v="1629.6"/>
    <n v="400.68"/>
    <n v="0"/>
    <n v="0"/>
    <n v="0"/>
  </r>
  <r>
    <x v="4"/>
    <x v="15"/>
    <x v="132"/>
    <n v="19393.919000000002"/>
    <n v="1616.1599166999999"/>
    <n v="402.36"/>
    <n v="0"/>
    <n v="0"/>
    <n v="0"/>
  </r>
  <r>
    <x v="4"/>
    <x v="15"/>
    <x v="133"/>
    <n v="19514.88"/>
    <n v="1626.24"/>
    <n v="409.08"/>
    <n v="0"/>
    <n v="0"/>
    <n v="0"/>
  </r>
  <r>
    <x v="4"/>
    <x v="15"/>
    <x v="134"/>
    <n v="19595.52"/>
    <n v="1632.96"/>
    <n v="412.44"/>
    <n v="0"/>
    <n v="0"/>
    <n v="0"/>
  </r>
  <r>
    <x v="4"/>
    <x v="15"/>
    <x v="135"/>
    <n v="19706.399000000001"/>
    <n v="1642.1999166999999"/>
    <n v="421.68"/>
    <n v="0"/>
    <n v="0"/>
    <n v="0"/>
  </r>
  <r>
    <x v="4"/>
    <x v="15"/>
    <x v="136"/>
    <n v="19716.478999999999"/>
    <n v="1643.0399167"/>
    <n v="418.32"/>
    <n v="0"/>
    <n v="0"/>
    <n v="0"/>
  </r>
  <r>
    <x v="4"/>
    <x v="15"/>
    <x v="137"/>
    <n v="19454.399000000001"/>
    <n v="1621.1999166999999"/>
    <n v="414.96"/>
    <n v="0"/>
    <n v="0"/>
    <n v="0"/>
  </r>
  <r>
    <x v="4"/>
    <x v="15"/>
    <x v="138"/>
    <n v="19262.88"/>
    <n v="1605.24"/>
    <n v="418.32"/>
    <n v="0"/>
    <n v="0"/>
    <n v="0"/>
  </r>
  <r>
    <x v="4"/>
    <x v="15"/>
    <x v="139"/>
    <n v="19172.159"/>
    <n v="1597.6799166999999"/>
    <n v="414.12"/>
    <n v="0"/>
    <n v="0"/>
    <n v="0"/>
  </r>
  <r>
    <x v="4"/>
    <x v="15"/>
    <x v="140"/>
    <n v="19091.52"/>
    <n v="1590.96"/>
    <n v="401.52"/>
    <n v="0"/>
    <n v="0"/>
    <n v="0"/>
  </r>
  <r>
    <x v="4"/>
    <x v="15"/>
    <x v="141"/>
    <n v="19051.2"/>
    <n v="1587.6"/>
    <n v="402.36"/>
    <n v="0"/>
    <n v="0"/>
    <n v="0"/>
  </r>
  <r>
    <x v="4"/>
    <x v="15"/>
    <x v="142"/>
    <n v="18990.719000000001"/>
    <n v="1582.5599167"/>
    <n v="403.2"/>
    <n v="0"/>
    <n v="0"/>
    <n v="0"/>
  </r>
  <r>
    <x v="4"/>
    <x v="15"/>
    <x v="143"/>
    <n v="19000.798999999999"/>
    <n v="1583.3999166999999"/>
    <n v="404.04"/>
    <n v="0"/>
    <n v="0"/>
    <n v="0"/>
  </r>
  <r>
    <x v="4"/>
    <x v="15"/>
    <x v="144"/>
    <n v="18879.839"/>
    <n v="1573.3199167"/>
    <n v="404.04"/>
    <n v="0"/>
    <n v="0"/>
    <n v="0"/>
  </r>
  <r>
    <x v="4"/>
    <x v="15"/>
    <x v="145"/>
    <n v="18809.278999999999"/>
    <n v="1567.4399166999999"/>
    <n v="402.36"/>
    <n v="0"/>
    <n v="0"/>
    <n v="0"/>
  </r>
  <r>
    <x v="4"/>
    <x v="15"/>
    <x v="146"/>
    <n v="18930.239000000001"/>
    <n v="1577.5199167000001"/>
    <n v="403.2"/>
    <n v="0"/>
    <n v="0"/>
    <n v="0"/>
  </r>
  <r>
    <x v="4"/>
    <x v="15"/>
    <x v="147"/>
    <n v="18859.679"/>
    <n v="1571.6399167"/>
    <n v="404.04"/>
    <n v="0"/>
    <n v="0"/>
    <n v="0"/>
  </r>
  <r>
    <x v="4"/>
    <x v="15"/>
    <x v="148"/>
    <n v="18758.88"/>
    <n v="1563.24"/>
    <n v="401.52"/>
    <n v="0"/>
    <n v="0"/>
    <n v="0"/>
  </r>
  <r>
    <x v="4"/>
    <x v="15"/>
    <x v="149"/>
    <n v="18698.399000000001"/>
    <n v="1558.1999166999999"/>
    <n v="393.96"/>
    <n v="0"/>
    <n v="0"/>
    <n v="0"/>
  </r>
  <r>
    <x v="4"/>
    <x v="15"/>
    <x v="150"/>
    <n v="18738.719000000001"/>
    <n v="1561.5599167"/>
    <n v="389.76"/>
    <n v="0"/>
    <n v="0"/>
    <n v="0"/>
  </r>
  <r>
    <x v="4"/>
    <x v="15"/>
    <x v="151"/>
    <n v="18779.039000000001"/>
    <n v="1564.9199166999999"/>
    <n v="384.72"/>
    <n v="0"/>
    <n v="0"/>
    <n v="0"/>
  </r>
  <r>
    <x v="4"/>
    <x v="15"/>
    <x v="152"/>
    <n v="18900"/>
    <n v="1575"/>
    <n v="383.04"/>
    <n v="0"/>
    <n v="0"/>
    <n v="0"/>
  </r>
  <r>
    <x v="4"/>
    <x v="15"/>
    <x v="153"/>
    <n v="19141.919000000002"/>
    <n v="1595.1599166999999"/>
    <n v="393.96"/>
    <n v="0"/>
    <n v="0"/>
    <n v="0"/>
  </r>
  <r>
    <x v="4"/>
    <x v="15"/>
    <x v="154"/>
    <n v="19212.478999999999"/>
    <n v="1601.0399167"/>
    <n v="396.48"/>
    <n v="0"/>
    <n v="0"/>
    <n v="0"/>
  </r>
  <r>
    <x v="4"/>
    <x v="15"/>
    <x v="155"/>
    <n v="19303.2"/>
    <n v="1608.6"/>
    <n v="400.68"/>
    <n v="0"/>
    <n v="0"/>
    <n v="0"/>
  </r>
  <r>
    <x v="4"/>
    <x v="15"/>
    <x v="156"/>
    <n v="19343.52"/>
    <n v="1611.96"/>
    <n v="404.04"/>
    <n v="0"/>
    <n v="0"/>
    <n v="0"/>
  </r>
  <r>
    <x v="4"/>
    <x v="15"/>
    <x v="157"/>
    <n v="19293.12"/>
    <n v="1607.76"/>
    <n v="406.56"/>
    <n v="0"/>
    <n v="0"/>
    <n v="0"/>
  </r>
  <r>
    <x v="4"/>
    <x v="15"/>
    <x v="158"/>
    <n v="19252.798999999999"/>
    <n v="1604.3999166999999"/>
    <n v="404.88"/>
    <n v="0"/>
    <n v="0"/>
    <n v="0"/>
  </r>
  <r>
    <x v="4"/>
    <x v="15"/>
    <x v="159"/>
    <n v="19121.759999999998"/>
    <n v="1593.48"/>
    <n v="398.16"/>
    <n v="0"/>
    <n v="0"/>
    <n v="0"/>
  </r>
  <r>
    <x v="4"/>
    <x v="15"/>
    <x v="160"/>
    <n v="19091.52"/>
    <n v="1590.96"/>
    <n v="391.44"/>
    <n v="0"/>
    <n v="0"/>
    <n v="0"/>
  </r>
  <r>
    <x v="4"/>
    <x v="15"/>
    <x v="161"/>
    <n v="19152"/>
    <n v="1596"/>
    <n v="392.28"/>
    <n v="0"/>
    <n v="0"/>
    <n v="0"/>
  </r>
  <r>
    <x v="4"/>
    <x v="15"/>
    <x v="162"/>
    <n v="19141.919000000002"/>
    <n v="1595.1599166999999"/>
    <n v="393.96"/>
    <n v="0"/>
    <n v="0"/>
    <n v="0"/>
  </r>
  <r>
    <x v="4"/>
    <x v="15"/>
    <x v="163"/>
    <n v="19202.399000000001"/>
    <n v="1600.1999166999999"/>
    <n v="397.32"/>
    <n v="0"/>
    <n v="0"/>
    <n v="0"/>
  </r>
  <r>
    <x v="4"/>
    <x v="15"/>
    <x v="164"/>
    <n v="19303.2"/>
    <n v="1608.6"/>
    <n v="401.52"/>
    <n v="0"/>
    <n v="0"/>
    <n v="0"/>
  </r>
  <r>
    <x v="4"/>
    <x v="15"/>
    <x v="165"/>
    <n v="19363.679"/>
    <n v="1613.6399167"/>
    <n v="404.88"/>
    <n v="0"/>
    <n v="0"/>
    <n v="0"/>
  </r>
  <r>
    <x v="4"/>
    <x v="15"/>
    <x v="166"/>
    <n v="19454.399000000001"/>
    <n v="1621.1999166999999"/>
    <n v="409.08"/>
    <n v="0"/>
    <n v="0"/>
    <n v="0"/>
  </r>
  <r>
    <x v="4"/>
    <x v="15"/>
    <x v="167"/>
    <n v="19373.759999999998"/>
    <n v="1614.48"/>
    <n v="405.72"/>
    <n v="0"/>
    <n v="0"/>
    <n v="0"/>
  </r>
  <r>
    <x v="4"/>
    <x v="15"/>
    <x v="168"/>
    <n v="19222.560000000001"/>
    <n v="1601.88"/>
    <n v="400.68"/>
    <n v="0"/>
    <n v="0"/>
    <n v="0"/>
  </r>
  <r>
    <x v="4"/>
    <x v="15"/>
    <x v="169"/>
    <n v="19121.759999999998"/>
    <n v="1593.48"/>
    <n v="394.8"/>
    <n v="0"/>
    <n v="0"/>
    <n v="0"/>
  </r>
  <r>
    <x v="4"/>
    <x v="15"/>
    <x v="170"/>
    <n v="19010.88"/>
    <n v="1584.24"/>
    <n v="388.08"/>
    <n v="0"/>
    <n v="0"/>
    <n v="0"/>
  </r>
  <r>
    <x v="4"/>
    <x v="15"/>
    <x v="171"/>
    <n v="19031.039000000001"/>
    <n v="1585.9199166999999"/>
    <n v="388.92"/>
    <n v="0"/>
    <n v="0"/>
    <n v="0"/>
  </r>
  <r>
    <x v="4"/>
    <x v="15"/>
    <x v="172"/>
    <n v="19222.560000000001"/>
    <n v="1601.88"/>
    <n v="399"/>
    <n v="0"/>
    <n v="0"/>
    <n v="0"/>
  </r>
  <r>
    <x v="4"/>
    <x v="15"/>
    <x v="173"/>
    <n v="19232.64"/>
    <n v="1602.72"/>
    <n v="403.2"/>
    <n v="0"/>
    <n v="0"/>
    <n v="0"/>
  </r>
  <r>
    <x v="4"/>
    <x v="15"/>
    <x v="174"/>
    <n v="19242.719000000001"/>
    <n v="1603.5599167"/>
    <n v="407.4"/>
    <n v="0"/>
    <n v="0"/>
    <n v="0"/>
  </r>
  <r>
    <x v="4"/>
    <x v="15"/>
    <x v="175"/>
    <n v="19353.598999999998"/>
    <n v="1612.7999167"/>
    <n v="413.28"/>
    <n v="0"/>
    <n v="0"/>
    <n v="0"/>
  </r>
  <r>
    <x v="4"/>
    <x v="15"/>
    <x v="176"/>
    <n v="19303.2"/>
    <n v="1608.6"/>
    <n v="408.24"/>
    <n v="0"/>
    <n v="0"/>
    <n v="0"/>
  </r>
  <r>
    <x v="4"/>
    <x v="15"/>
    <x v="177"/>
    <n v="19232.64"/>
    <n v="1602.72"/>
    <n v="403.2"/>
    <n v="0"/>
    <n v="0"/>
    <n v="0"/>
  </r>
  <r>
    <x v="4"/>
    <x v="15"/>
    <x v="178"/>
    <n v="19272.958999999999"/>
    <n v="1606.0799167"/>
    <n v="405.72"/>
    <n v="0"/>
    <n v="0"/>
    <n v="0"/>
  </r>
  <r>
    <x v="4"/>
    <x v="15"/>
    <x v="179"/>
    <n v="19484.64"/>
    <n v="1623.72"/>
    <n v="413.28"/>
    <n v="0"/>
    <n v="0"/>
    <n v="0"/>
  </r>
  <r>
    <x v="4"/>
    <x v="15"/>
    <x v="180"/>
    <n v="19555.2"/>
    <n v="1629.6"/>
    <n v="411.6"/>
    <n v="0"/>
    <n v="0"/>
    <n v="0"/>
  </r>
  <r>
    <x v="4"/>
    <x v="15"/>
    <x v="181"/>
    <n v="19474.560000000001"/>
    <n v="1622.88"/>
    <n v="401.52"/>
    <n v="0"/>
    <n v="0"/>
    <n v="0"/>
  </r>
  <r>
    <x v="4"/>
    <x v="15"/>
    <x v="182"/>
    <n v="19333.439999999999"/>
    <n v="1611.12"/>
    <n v="399"/>
    <n v="0"/>
    <n v="0"/>
    <n v="0"/>
  </r>
  <r>
    <x v="4"/>
    <x v="15"/>
    <x v="183"/>
    <n v="19232.64"/>
    <n v="1602.72"/>
    <n v="394.8"/>
    <n v="0"/>
    <n v="0"/>
    <n v="0"/>
  </r>
  <r>
    <x v="4"/>
    <x v="15"/>
    <x v="184"/>
    <n v="19222.560000000001"/>
    <n v="1601.88"/>
    <n v="400.68"/>
    <n v="0"/>
    <n v="0"/>
    <n v="0"/>
  </r>
  <r>
    <x v="4"/>
    <x v="15"/>
    <x v="185"/>
    <n v="19222.560000000001"/>
    <n v="1601.88"/>
    <n v="399.84"/>
    <n v="0"/>
    <n v="0"/>
    <n v="0"/>
  </r>
  <r>
    <x v="4"/>
    <x v="15"/>
    <x v="186"/>
    <n v="19242.719000000001"/>
    <n v="1603.5599167"/>
    <n v="399.84"/>
    <n v="0"/>
    <n v="0"/>
    <n v="0"/>
  </r>
  <r>
    <x v="4"/>
    <x v="15"/>
    <x v="187"/>
    <n v="19323.359"/>
    <n v="1610.2799167000001"/>
    <n v="404.04"/>
    <n v="0"/>
    <n v="0"/>
    <n v="0"/>
  </r>
  <r>
    <x v="4"/>
    <x v="15"/>
    <x v="188"/>
    <n v="19434.239000000001"/>
    <n v="1619.5199167000001"/>
    <n v="408.24"/>
    <n v="0"/>
    <n v="0"/>
    <n v="0"/>
  </r>
  <r>
    <x v="4"/>
    <x v="15"/>
    <x v="189"/>
    <n v="19625.759999999998"/>
    <n v="1635.48"/>
    <n v="416.64"/>
    <n v="0"/>
    <n v="0"/>
    <n v="0"/>
  </r>
  <r>
    <x v="4"/>
    <x v="15"/>
    <x v="190"/>
    <n v="19625.759999999998"/>
    <n v="1635.48"/>
    <n v="414.12"/>
    <n v="0"/>
    <n v="0"/>
    <n v="0"/>
  </r>
  <r>
    <x v="4"/>
    <x v="15"/>
    <x v="191"/>
    <n v="19535.039000000001"/>
    <n v="1627.9199166999999"/>
    <n v="405.72"/>
    <n v="0"/>
    <n v="0"/>
    <n v="0"/>
  </r>
  <r>
    <x v="4"/>
    <x v="15"/>
    <x v="192"/>
    <n v="19414.080000000002"/>
    <n v="1617.84"/>
    <n v="393.12"/>
    <n v="0"/>
    <n v="0"/>
    <n v="0"/>
  </r>
  <r>
    <x v="4"/>
    <x v="15"/>
    <x v="193"/>
    <n v="19343.52"/>
    <n v="1611.96"/>
    <n v="384.72"/>
    <n v="0"/>
    <n v="0"/>
    <n v="0"/>
  </r>
  <r>
    <x v="4"/>
    <x v="15"/>
    <x v="194"/>
    <n v="19414.080000000002"/>
    <n v="1617.84"/>
    <n v="387.24"/>
    <n v="0"/>
    <n v="0"/>
    <n v="0"/>
  </r>
  <r>
    <x v="4"/>
    <x v="15"/>
    <x v="195"/>
    <n v="19565.278999999999"/>
    <n v="1630.4399166999999"/>
    <n v="396.48"/>
    <n v="0"/>
    <n v="0"/>
    <n v="0"/>
  </r>
  <r>
    <x v="4"/>
    <x v="15"/>
    <x v="196"/>
    <n v="19635.839"/>
    <n v="1636.3199167"/>
    <n v="401.52"/>
    <n v="0"/>
    <n v="0"/>
    <n v="0"/>
  </r>
  <r>
    <x v="4"/>
    <x v="15"/>
    <x v="197"/>
    <n v="19827.359"/>
    <n v="1652.2799167000001"/>
    <n v="409.92"/>
    <n v="0"/>
    <n v="0"/>
    <n v="0"/>
  </r>
  <r>
    <x v="4"/>
    <x v="15"/>
    <x v="198"/>
    <n v="19726.560000000001"/>
    <n v="1643.88"/>
    <n v="409.08"/>
    <n v="0"/>
    <n v="0"/>
    <n v="0"/>
  </r>
  <r>
    <x v="4"/>
    <x v="15"/>
    <x v="199"/>
    <n v="19797.118999999999"/>
    <n v="1649.7599167000001"/>
    <n v="409.92"/>
    <n v="0"/>
    <n v="0"/>
    <n v="0"/>
  </r>
  <r>
    <x v="4"/>
    <x v="15"/>
    <x v="200"/>
    <n v="19847.52"/>
    <n v="1653.96"/>
    <n v="407.4"/>
    <n v="0"/>
    <n v="0"/>
    <n v="0"/>
  </r>
  <r>
    <x v="4"/>
    <x v="15"/>
    <x v="201"/>
    <n v="19736.64"/>
    <n v="1644.72"/>
    <n v="395.64"/>
    <n v="0"/>
    <n v="0"/>
    <n v="0"/>
  </r>
  <r>
    <x v="4"/>
    <x v="15"/>
    <x v="202"/>
    <n v="19555.2"/>
    <n v="1629.6"/>
    <n v="380.52"/>
    <n v="0"/>
    <n v="0"/>
    <n v="0"/>
  </r>
  <r>
    <x v="4"/>
    <x v="15"/>
    <x v="203"/>
    <n v="19524.958999999999"/>
    <n v="1627.0799167"/>
    <n v="381.36"/>
    <n v="0"/>
    <n v="0"/>
    <n v="0"/>
  </r>
  <r>
    <x v="4"/>
    <x v="15"/>
    <x v="204"/>
    <n v="19131.839"/>
    <n v="1594.3199167"/>
    <n v="364.56"/>
    <n v="0"/>
    <n v="0"/>
    <n v="0"/>
  </r>
  <r>
    <x v="4"/>
    <x v="15"/>
    <x v="205"/>
    <n v="19262.88"/>
    <n v="1605.24"/>
    <n v="372.12"/>
    <n v="0"/>
    <n v="0"/>
    <n v="0"/>
  </r>
  <r>
    <x v="4"/>
    <x v="15"/>
    <x v="206"/>
    <n v="19494.719000000001"/>
    <n v="1624.5599167"/>
    <n v="379.68"/>
    <n v="0"/>
    <n v="0"/>
    <n v="0"/>
  </r>
  <r>
    <x v="4"/>
    <x v="15"/>
    <x v="207"/>
    <n v="19555.2"/>
    <n v="1629.6"/>
    <n v="379.68"/>
    <n v="0"/>
    <n v="0"/>
    <n v="0"/>
  </r>
  <r>
    <x v="4"/>
    <x v="15"/>
    <x v="208"/>
    <n v="19645.919000000002"/>
    <n v="1637.1599166999999"/>
    <n v="381.36"/>
    <n v="0"/>
    <n v="0"/>
    <n v="0"/>
  </r>
  <r>
    <x v="4"/>
    <x v="15"/>
    <x v="209"/>
    <n v="19666.080000000002"/>
    <n v="1638.84"/>
    <n v="374.64"/>
    <n v="0"/>
    <n v="0"/>
    <n v="0"/>
  </r>
  <r>
    <x v="4"/>
    <x v="15"/>
    <x v="210"/>
    <n v="19585.439999999999"/>
    <n v="1632.12"/>
    <n v="367.08"/>
    <n v="0"/>
    <n v="0"/>
    <n v="0"/>
  </r>
  <r>
    <x v="4"/>
    <x v="15"/>
    <x v="211"/>
    <n v="19635.839"/>
    <n v="1636.3199167"/>
    <n v="364.56"/>
    <n v="0"/>
    <n v="0"/>
    <n v="0"/>
  </r>
  <r>
    <x v="4"/>
    <x v="15"/>
    <x v="212"/>
    <n v="19645.919000000002"/>
    <n v="1637.1599166999999"/>
    <n v="358.68"/>
    <n v="0"/>
    <n v="0"/>
    <n v="0"/>
  </r>
  <r>
    <x v="4"/>
    <x v="15"/>
    <x v="213"/>
    <n v="19706.399000000001"/>
    <n v="1642.1999166999999"/>
    <n v="359.52"/>
    <n v="0"/>
    <n v="0"/>
    <n v="0"/>
  </r>
  <r>
    <x v="4"/>
    <x v="15"/>
    <x v="214"/>
    <n v="19817.278999999999"/>
    <n v="1651.4399166999999"/>
    <n v="362.88"/>
    <n v="0"/>
    <n v="0"/>
    <n v="0"/>
  </r>
  <r>
    <x v="4"/>
    <x v="15"/>
    <x v="215"/>
    <n v="19978.560000000001"/>
    <n v="1664.88"/>
    <n v="373.8"/>
    <n v="0"/>
    <n v="0"/>
    <n v="0"/>
  </r>
  <r>
    <x v="4"/>
    <x v="15"/>
    <x v="216"/>
    <n v="19918.080000000002"/>
    <n v="1659.84"/>
    <n v="370.44"/>
    <n v="0"/>
    <n v="0"/>
    <n v="0"/>
  </r>
  <r>
    <x v="4"/>
    <x v="15"/>
    <x v="217"/>
    <n v="19887.839"/>
    <n v="1657.3199167"/>
    <n v="368.76"/>
    <n v="0"/>
    <n v="0"/>
    <n v="0"/>
  </r>
  <r>
    <x v="4"/>
    <x v="15"/>
    <x v="218"/>
    <n v="19797.118999999999"/>
    <n v="1649.7599167000001"/>
    <n v="362.04"/>
    <n v="0"/>
    <n v="0"/>
    <n v="0"/>
  </r>
  <r>
    <x v="4"/>
    <x v="15"/>
    <x v="219"/>
    <n v="16662.239000000001"/>
    <n v="1388.5199167000001"/>
    <n v="307.44"/>
    <n v="0"/>
    <n v="0"/>
    <n v="0"/>
  </r>
  <r>
    <x v="4"/>
    <x v="15"/>
    <x v="220"/>
    <n v="14736.959000000001"/>
    <n v="1228.0799167"/>
    <n v="274.68"/>
    <n v="0"/>
    <n v="0"/>
    <n v="0"/>
  </r>
  <r>
    <x v="4"/>
    <x v="15"/>
    <x v="221"/>
    <n v="14535.359"/>
    <n v="1211.2799167000001"/>
    <n v="261.24"/>
    <n v="0"/>
    <n v="0"/>
    <n v="0"/>
  </r>
  <r>
    <x v="4"/>
    <x v="15"/>
    <x v="222"/>
    <n v="14353.919"/>
    <n v="1196.1599166999999"/>
    <n v="249.48"/>
    <n v="0"/>
    <n v="0"/>
    <n v="0"/>
  </r>
  <r>
    <x v="4"/>
    <x v="15"/>
    <x v="223"/>
    <n v="16934.399000000001"/>
    <n v="1411.1999166999999"/>
    <n v="288.12"/>
    <n v="0"/>
    <n v="0"/>
    <n v="0"/>
  </r>
  <r>
    <x v="4"/>
    <x v="15"/>
    <x v="224"/>
    <n v="18668.159"/>
    <n v="1555.6799166999999"/>
    <n v="334.32"/>
    <n v="0"/>
    <n v="0"/>
    <n v="0"/>
  </r>
  <r>
    <x v="4"/>
    <x v="15"/>
    <x v="225"/>
    <n v="18889.919000000002"/>
    <n v="1574.1599166999999"/>
    <n v="345.24"/>
    <n v="0"/>
    <n v="0"/>
    <n v="0"/>
  </r>
  <r>
    <x v="4"/>
    <x v="15"/>
    <x v="226"/>
    <n v="18980.64"/>
    <n v="1581.72"/>
    <n v="348.6"/>
    <n v="0"/>
    <n v="0"/>
    <n v="0"/>
  </r>
  <r>
    <x v="4"/>
    <x v="15"/>
    <x v="227"/>
    <n v="18839.52"/>
    <n v="1569.96"/>
    <n v="344.4"/>
    <n v="0"/>
    <n v="0"/>
    <n v="0"/>
  </r>
  <r>
    <x v="4"/>
    <x v="15"/>
    <x v="228"/>
    <n v="18728.64"/>
    <n v="1560.72"/>
    <n v="341.04"/>
    <n v="0"/>
    <n v="0"/>
    <n v="0"/>
  </r>
  <r>
    <x v="4"/>
    <x v="15"/>
    <x v="229"/>
    <n v="18506.88"/>
    <n v="1542.24"/>
    <n v="328.44"/>
    <n v="0"/>
    <n v="0"/>
    <n v="0"/>
  </r>
  <r>
    <x v="4"/>
    <x v="15"/>
    <x v="230"/>
    <n v="18264.958999999999"/>
    <n v="1522.0799167"/>
    <n v="315"/>
    <n v="0"/>
    <n v="0"/>
    <n v="0"/>
  </r>
  <r>
    <x v="4"/>
    <x v="15"/>
    <x v="231"/>
    <n v="18214.560000000001"/>
    <n v="1517.88"/>
    <n v="310.8"/>
    <n v="0"/>
    <n v="0"/>
    <n v="0"/>
  </r>
  <r>
    <x v="4"/>
    <x v="15"/>
    <x v="232"/>
    <n v="18023.039000000001"/>
    <n v="1501.9199166999999"/>
    <n v="309.95999999999998"/>
    <n v="0"/>
    <n v="0"/>
    <n v="0"/>
  </r>
  <r>
    <x v="4"/>
    <x v="15"/>
    <x v="233"/>
    <n v="18033.12"/>
    <n v="1502.76"/>
    <n v="310.8"/>
    <n v="0"/>
    <n v="0"/>
    <n v="0"/>
  </r>
  <r>
    <x v="4"/>
    <x v="15"/>
    <x v="234"/>
    <n v="17972.64"/>
    <n v="1497.72"/>
    <n v="306.60000000000002"/>
    <n v="0"/>
    <n v="0"/>
    <n v="0"/>
  </r>
  <r>
    <x v="4"/>
    <x v="15"/>
    <x v="235"/>
    <n v="17760.958999999999"/>
    <n v="1480.0799167"/>
    <n v="294"/>
    <n v="0"/>
    <n v="0"/>
    <n v="0"/>
  </r>
  <r>
    <x v="4"/>
    <x v="15"/>
    <x v="236"/>
    <n v="17640"/>
    <n v="1470"/>
    <n v="285.60000000000002"/>
    <n v="0"/>
    <n v="0"/>
    <n v="0"/>
  </r>
  <r>
    <x v="4"/>
    <x v="15"/>
    <x v="237"/>
    <n v="17579.52"/>
    <n v="1464.96"/>
    <n v="283.08"/>
    <n v="0"/>
    <n v="0"/>
    <n v="0"/>
  </r>
  <r>
    <x v="4"/>
    <x v="15"/>
    <x v="238"/>
    <n v="17357.759999999998"/>
    <n v="1446.48"/>
    <n v="271.32"/>
    <n v="0"/>
    <n v="0"/>
    <n v="0"/>
  </r>
  <r>
    <x v="4"/>
    <x v="15"/>
    <x v="239"/>
    <n v="17166.239000000001"/>
    <n v="1430.5199167000001"/>
    <n v="260.39999999999998"/>
    <n v="0"/>
    <n v="0"/>
    <n v="0"/>
  </r>
  <r>
    <x v="4"/>
    <x v="15"/>
    <x v="240"/>
    <n v="17004.958999999999"/>
    <n v="1417.0799167"/>
    <n v="254.52"/>
    <n v="0"/>
    <n v="0"/>
    <n v="0"/>
  </r>
  <r>
    <x v="4"/>
    <x v="15"/>
    <x v="241"/>
    <n v="16894.080000000002"/>
    <n v="1407.84"/>
    <n v="252.84"/>
    <n v="0"/>
    <n v="0"/>
    <n v="0"/>
  </r>
  <r>
    <x v="4"/>
    <x v="15"/>
    <x v="242"/>
    <n v="16763.039000000001"/>
    <n v="1396.9199166999999"/>
    <n v="247.8"/>
    <n v="0"/>
    <n v="0"/>
    <n v="0"/>
  </r>
  <r>
    <x v="4"/>
    <x v="15"/>
    <x v="243"/>
    <n v="16672.32"/>
    <n v="1389.36"/>
    <n v="247.8"/>
    <n v="0"/>
    <n v="0"/>
    <n v="0"/>
  </r>
  <r>
    <x v="4"/>
    <x v="15"/>
    <x v="244"/>
    <n v="16662.239000000001"/>
    <n v="1388.5199167000001"/>
    <n v="247.8"/>
    <n v="0"/>
    <n v="0"/>
    <n v="0"/>
  </r>
  <r>
    <x v="4"/>
    <x v="15"/>
    <x v="245"/>
    <n v="16662.239000000001"/>
    <n v="1388.5199167000001"/>
    <n v="246.96"/>
    <n v="0"/>
    <n v="0"/>
    <n v="0"/>
  </r>
  <r>
    <x v="4"/>
    <x v="15"/>
    <x v="246"/>
    <n v="16511.039000000001"/>
    <n v="1375.9199166999999"/>
    <n v="235.2"/>
    <n v="0"/>
    <n v="0"/>
    <n v="0"/>
  </r>
  <r>
    <x v="4"/>
    <x v="15"/>
    <x v="247"/>
    <n v="16521.12"/>
    <n v="1376.76"/>
    <n v="238.56"/>
    <n v="0"/>
    <n v="0"/>
    <n v="0"/>
  </r>
  <r>
    <x v="4"/>
    <x v="15"/>
    <x v="248"/>
    <n v="16500.958999999999"/>
    <n v="1375.0799167"/>
    <n v="239.4"/>
    <n v="0"/>
    <n v="0"/>
    <n v="0"/>
  </r>
  <r>
    <x v="4"/>
    <x v="15"/>
    <x v="249"/>
    <n v="16289.279"/>
    <n v="1357.4399166999999"/>
    <n v="230.16"/>
    <n v="0"/>
    <n v="0"/>
    <n v="0"/>
  </r>
  <r>
    <x v="4"/>
    <x v="15"/>
    <x v="250"/>
    <n v="15986.88"/>
    <n v="1332.24"/>
    <n v="218.4"/>
    <n v="0"/>
    <n v="0"/>
    <n v="0"/>
  </r>
  <r>
    <x v="4"/>
    <x v="15"/>
    <x v="251"/>
    <n v="15503.039000000001"/>
    <n v="1291.9199166999999"/>
    <n v="209.16"/>
    <n v="0"/>
    <n v="0"/>
    <n v="0"/>
  </r>
  <r>
    <x v="4"/>
    <x v="15"/>
    <x v="252"/>
    <n v="14736.959000000001"/>
    <n v="1228.0799167"/>
    <n v="226.8"/>
    <n v="0"/>
    <n v="0"/>
    <n v="0"/>
  </r>
  <r>
    <x v="4"/>
    <x v="15"/>
    <x v="253"/>
    <n v="14454.718999999999"/>
    <n v="1204.5599167"/>
    <n v="220.92"/>
    <n v="0"/>
    <n v="0"/>
    <n v="0"/>
  </r>
  <r>
    <x v="4"/>
    <x v="15"/>
    <x v="254"/>
    <n v="14263.2"/>
    <n v="1188.5999999999999"/>
    <n v="218.4"/>
    <n v="0"/>
    <n v="0"/>
    <n v="0"/>
  </r>
  <r>
    <x v="4"/>
    <x v="15"/>
    <x v="255"/>
    <n v="14071.68"/>
    <n v="1172.6400000000001"/>
    <n v="217.56"/>
    <n v="0"/>
    <n v="0"/>
    <n v="0"/>
  </r>
  <r>
    <x v="4"/>
    <x v="15"/>
    <x v="256"/>
    <n v="13900.32"/>
    <n v="1158.3599999999999"/>
    <n v="215.04"/>
    <n v="0"/>
    <n v="0"/>
    <n v="0"/>
  </r>
  <r>
    <x v="4"/>
    <x v="15"/>
    <x v="257"/>
    <n v="13728.959000000001"/>
    <n v="1144.0799167"/>
    <n v="213.36"/>
    <n v="0"/>
    <n v="0"/>
    <n v="0"/>
  </r>
  <r>
    <x v="4"/>
    <x v="15"/>
    <x v="258"/>
    <n v="13597.919"/>
    <n v="1133.1599166999999"/>
    <n v="210.84"/>
    <n v="0"/>
    <n v="0"/>
    <n v="0"/>
  </r>
  <r>
    <x v="4"/>
    <x v="15"/>
    <x v="259"/>
    <n v="13456.8"/>
    <n v="1121.4000000000001"/>
    <n v="209.16"/>
    <n v="0"/>
    <n v="0"/>
    <n v="0"/>
  </r>
  <r>
    <x v="4"/>
    <x v="15"/>
    <x v="260"/>
    <n v="13345.919"/>
    <n v="1112.1599166999999"/>
    <n v="201.6"/>
    <n v="0"/>
    <n v="0"/>
    <n v="0"/>
  </r>
  <r>
    <x v="4"/>
    <x v="15"/>
    <x v="261"/>
    <n v="13174.56"/>
    <n v="1097.8800000000001"/>
    <n v="195.72"/>
    <n v="0"/>
    <n v="0"/>
    <n v="0"/>
  </r>
  <r>
    <x v="4"/>
    <x v="15"/>
    <x v="262"/>
    <n v="13083.839"/>
    <n v="1090.3199167"/>
    <n v="195.72"/>
    <n v="0"/>
    <n v="0"/>
    <n v="0"/>
  </r>
  <r>
    <x v="4"/>
    <x v="15"/>
    <x v="263"/>
    <n v="12962.88"/>
    <n v="1080.24"/>
    <n v="193.2"/>
    <n v="0"/>
    <n v="0"/>
    <n v="0"/>
  </r>
  <r>
    <x v="4"/>
    <x v="15"/>
    <x v="264"/>
    <n v="12952.8"/>
    <n v="1079.4000000000001"/>
    <n v="188.16"/>
    <n v="0"/>
    <n v="0"/>
    <n v="0"/>
  </r>
  <r>
    <x v="4"/>
    <x v="15"/>
    <x v="265"/>
    <n v="12771.359"/>
    <n v="1064.2799167000001"/>
    <n v="184.8"/>
    <n v="0"/>
    <n v="0"/>
    <n v="0"/>
  </r>
  <r>
    <x v="4"/>
    <x v="15"/>
    <x v="266"/>
    <n v="12741.12"/>
    <n v="1061.76"/>
    <n v="183.12"/>
    <n v="0"/>
    <n v="0"/>
    <n v="0"/>
  </r>
  <r>
    <x v="4"/>
    <x v="15"/>
    <x v="267"/>
    <n v="12559.68"/>
    <n v="1046.6400000000001"/>
    <n v="178.08"/>
    <n v="0"/>
    <n v="0"/>
    <n v="0"/>
  </r>
  <r>
    <x v="4"/>
    <x v="15"/>
    <x v="268"/>
    <n v="12468.959000000001"/>
    <n v="1039.0799167"/>
    <n v="171.36"/>
    <n v="0"/>
    <n v="0"/>
    <n v="0"/>
  </r>
  <r>
    <x v="4"/>
    <x v="15"/>
    <x v="269"/>
    <n v="12408.478999999999"/>
    <n v="1034.0399167"/>
    <n v="171.36"/>
    <n v="0"/>
    <n v="0"/>
    <n v="0"/>
  </r>
  <r>
    <x v="4"/>
    <x v="15"/>
    <x v="270"/>
    <n v="12307.68"/>
    <n v="1025.6400000000001"/>
    <n v="164.64"/>
    <n v="0"/>
    <n v="0"/>
    <n v="0"/>
  </r>
  <r>
    <x v="4"/>
    <x v="15"/>
    <x v="271"/>
    <n v="12287.52"/>
    <n v="1023.96"/>
    <n v="162.96"/>
    <n v="0"/>
    <n v="0"/>
    <n v="0"/>
  </r>
  <r>
    <x v="4"/>
    <x v="15"/>
    <x v="272"/>
    <n v="12237.119000000001"/>
    <n v="1019.7599167"/>
    <n v="163.80000000000001"/>
    <n v="0"/>
    <n v="0"/>
    <n v="0"/>
  </r>
  <r>
    <x v="4"/>
    <x v="15"/>
    <x v="273"/>
    <n v="12136.32"/>
    <n v="1011.36"/>
    <n v="160.44"/>
    <n v="0"/>
    <n v="0"/>
    <n v="0"/>
  </r>
  <r>
    <x v="4"/>
    <x v="15"/>
    <x v="274"/>
    <n v="12106.08"/>
    <n v="1008.84"/>
    <n v="157.08000000000001"/>
    <n v="0"/>
    <n v="0"/>
    <n v="0"/>
  </r>
  <r>
    <x v="4"/>
    <x v="15"/>
    <x v="275"/>
    <n v="12085.92"/>
    <n v="1007.16"/>
    <n v="157.91999999999999"/>
    <n v="0"/>
    <n v="0"/>
    <n v="0"/>
  </r>
  <r>
    <x v="4"/>
    <x v="15"/>
    <x v="276"/>
    <n v="12065.76"/>
    <n v="1005.48"/>
    <n v="157.91999999999999"/>
    <n v="0"/>
    <n v="0"/>
    <n v="0"/>
  </r>
  <r>
    <x v="4"/>
    <x v="15"/>
    <x v="277"/>
    <n v="11954.88"/>
    <n v="996.24"/>
    <n v="159.6"/>
    <n v="0"/>
    <n v="0"/>
    <n v="0"/>
  </r>
  <r>
    <x v="4"/>
    <x v="15"/>
    <x v="278"/>
    <n v="11914.558999999999"/>
    <n v="992.87991669999997"/>
    <n v="162.96"/>
    <n v="0"/>
    <n v="0"/>
    <n v="0"/>
  </r>
  <r>
    <x v="4"/>
    <x v="15"/>
    <x v="279"/>
    <n v="11864.16"/>
    <n v="988.68"/>
    <n v="162.12"/>
    <n v="0"/>
    <n v="0"/>
    <n v="0"/>
  </r>
  <r>
    <x v="4"/>
    <x v="15"/>
    <x v="280"/>
    <n v="11823.839"/>
    <n v="985.31991670000002"/>
    <n v="162.96"/>
    <n v="0"/>
    <n v="0"/>
    <n v="0"/>
  </r>
  <r>
    <x v="4"/>
    <x v="15"/>
    <x v="281"/>
    <n v="11773.44"/>
    <n v="981.12"/>
    <n v="162.12"/>
    <n v="0"/>
    <n v="0"/>
    <n v="0"/>
  </r>
  <r>
    <x v="4"/>
    <x v="15"/>
    <x v="282"/>
    <n v="11712.959000000001"/>
    <n v="976.07991670000001"/>
    <n v="156.24"/>
    <n v="0"/>
    <n v="0"/>
    <n v="0"/>
  </r>
  <r>
    <x v="4"/>
    <x v="15"/>
    <x v="283"/>
    <n v="11692.8"/>
    <n v="974.4"/>
    <n v="157.91999999999999"/>
    <n v="0"/>
    <n v="0"/>
    <n v="0"/>
  </r>
  <r>
    <x v="4"/>
    <x v="15"/>
    <x v="284"/>
    <n v="11551.679"/>
    <n v="962.63991669999996"/>
    <n v="152.04"/>
    <n v="0"/>
    <n v="0"/>
    <n v="0"/>
  </r>
  <r>
    <x v="4"/>
    <x v="15"/>
    <x v="285"/>
    <n v="11491.2"/>
    <n v="957.6"/>
    <n v="150.36000000000001"/>
    <n v="0"/>
    <n v="0"/>
    <n v="0"/>
  </r>
  <r>
    <x v="4"/>
    <x v="15"/>
    <x v="286"/>
    <n v="11471.04"/>
    <n v="955.92"/>
    <n v="152.04"/>
    <n v="0"/>
    <n v="0"/>
    <n v="0"/>
  </r>
  <r>
    <x v="4"/>
    <x v="16"/>
    <x v="287"/>
    <n v="11430.72"/>
    <n v="952.56"/>
    <n v="153.72"/>
    <n v="0"/>
    <n v="0"/>
    <n v="0"/>
  </r>
  <r>
    <x v="4"/>
    <x v="16"/>
    <x v="0"/>
    <n v="11410.558999999999"/>
    <n v="950.87991669999997"/>
    <n v="153.72"/>
    <n v="0"/>
    <n v="0"/>
    <n v="0"/>
  </r>
  <r>
    <x v="4"/>
    <x v="16"/>
    <x v="1"/>
    <n v="11350.08"/>
    <n v="945.84"/>
    <n v="152.04"/>
    <n v="0"/>
    <n v="0"/>
    <n v="0"/>
  </r>
  <r>
    <x v="4"/>
    <x v="16"/>
    <x v="2"/>
    <n v="11259.36"/>
    <n v="938.28"/>
    <n v="149.52000000000001"/>
    <n v="0"/>
    <n v="0"/>
    <n v="0"/>
  </r>
  <r>
    <x v="4"/>
    <x v="16"/>
    <x v="3"/>
    <n v="11208.959000000001"/>
    <n v="934.07991670000001"/>
    <n v="145.32"/>
    <n v="0"/>
    <n v="0"/>
    <n v="0"/>
  </r>
  <r>
    <x v="4"/>
    <x v="16"/>
    <x v="4"/>
    <n v="11118.24"/>
    <n v="926.52"/>
    <n v="140.28"/>
    <n v="0"/>
    <n v="0"/>
    <n v="0"/>
  </r>
  <r>
    <x v="4"/>
    <x v="16"/>
    <x v="5"/>
    <n v="11088"/>
    <n v="924"/>
    <n v="140.28"/>
    <n v="0"/>
    <n v="0"/>
    <n v="0"/>
  </r>
  <r>
    <x v="4"/>
    <x v="16"/>
    <x v="6"/>
    <n v="11057.76"/>
    <n v="921.48"/>
    <n v="141.12"/>
    <n v="0"/>
    <n v="0"/>
    <n v="0"/>
  </r>
  <r>
    <x v="4"/>
    <x v="16"/>
    <x v="7"/>
    <n v="10956.959000000001"/>
    <n v="913.07991670000001"/>
    <n v="139.44"/>
    <n v="0"/>
    <n v="0"/>
    <n v="0"/>
  </r>
  <r>
    <x v="4"/>
    <x v="16"/>
    <x v="8"/>
    <n v="10825.92"/>
    <n v="902.16"/>
    <n v="137.76"/>
    <n v="0"/>
    <n v="0"/>
    <n v="0"/>
  </r>
  <r>
    <x v="4"/>
    <x v="16"/>
    <x v="9"/>
    <n v="10836"/>
    <n v="903"/>
    <n v="138.6"/>
    <n v="0"/>
    <n v="0"/>
    <n v="0"/>
  </r>
  <r>
    <x v="4"/>
    <x v="16"/>
    <x v="10"/>
    <n v="10836"/>
    <n v="903"/>
    <n v="144.47999999999999"/>
    <n v="0"/>
    <n v="0"/>
    <n v="0"/>
  </r>
  <r>
    <x v="4"/>
    <x v="16"/>
    <x v="11"/>
    <n v="10785.6"/>
    <n v="898.8"/>
    <n v="143.63999999999999"/>
    <n v="0"/>
    <n v="0"/>
    <n v="0"/>
  </r>
  <r>
    <x v="4"/>
    <x v="16"/>
    <x v="12"/>
    <n v="10704.959000000001"/>
    <n v="892.07991670000001"/>
    <n v="138.6"/>
    <n v="0"/>
    <n v="0"/>
    <n v="0"/>
  </r>
  <r>
    <x v="4"/>
    <x v="16"/>
    <x v="13"/>
    <n v="10664.64"/>
    <n v="888.72"/>
    <n v="138.6"/>
    <n v="0"/>
    <n v="0"/>
    <n v="0"/>
  </r>
  <r>
    <x v="4"/>
    <x v="16"/>
    <x v="14"/>
    <n v="10664.64"/>
    <n v="888.72"/>
    <n v="139.44"/>
    <n v="0"/>
    <n v="0"/>
    <n v="0"/>
  </r>
  <r>
    <x v="4"/>
    <x v="16"/>
    <x v="15"/>
    <n v="10604.16"/>
    <n v="883.68"/>
    <n v="142.80000000000001"/>
    <n v="0"/>
    <n v="0"/>
    <n v="0"/>
  </r>
  <r>
    <x v="4"/>
    <x v="16"/>
    <x v="16"/>
    <n v="10543.679"/>
    <n v="878.63991669999996"/>
    <n v="141.96"/>
    <n v="0"/>
    <n v="0"/>
    <n v="0"/>
  </r>
  <r>
    <x v="4"/>
    <x v="16"/>
    <x v="17"/>
    <n v="10533.6"/>
    <n v="877.8"/>
    <n v="142.80000000000001"/>
    <n v="0"/>
    <n v="0"/>
    <n v="0"/>
  </r>
  <r>
    <x v="4"/>
    <x v="16"/>
    <x v="18"/>
    <n v="10584"/>
    <n v="882"/>
    <n v="146.16"/>
    <n v="0"/>
    <n v="0"/>
    <n v="0"/>
  </r>
  <r>
    <x v="4"/>
    <x v="16"/>
    <x v="19"/>
    <n v="10584"/>
    <n v="882"/>
    <n v="141.96"/>
    <n v="0"/>
    <n v="0"/>
    <n v="0"/>
  </r>
  <r>
    <x v="4"/>
    <x v="16"/>
    <x v="20"/>
    <n v="10543.679"/>
    <n v="878.63991669999996"/>
    <n v="141.12"/>
    <n v="0"/>
    <n v="0"/>
    <n v="0"/>
  </r>
  <r>
    <x v="4"/>
    <x v="16"/>
    <x v="21"/>
    <n v="10523.52"/>
    <n v="876.96"/>
    <n v="140.28"/>
    <n v="0"/>
    <n v="0"/>
    <n v="0"/>
  </r>
  <r>
    <x v="4"/>
    <x v="16"/>
    <x v="22"/>
    <n v="10503.36"/>
    <n v="875.28"/>
    <n v="140.28"/>
    <n v="0"/>
    <n v="0"/>
    <n v="0"/>
  </r>
  <r>
    <x v="4"/>
    <x v="16"/>
    <x v="23"/>
    <n v="10432.799999999999"/>
    <n v="869.4"/>
    <n v="137.76"/>
    <n v="0"/>
    <n v="0"/>
    <n v="0"/>
  </r>
  <r>
    <x v="4"/>
    <x v="16"/>
    <x v="24"/>
    <n v="10362.24"/>
    <n v="863.52"/>
    <n v="136.91999999999999"/>
    <n v="0"/>
    <n v="0"/>
    <n v="0"/>
  </r>
  <r>
    <x v="4"/>
    <x v="16"/>
    <x v="25"/>
    <n v="10241.280000000001"/>
    <n v="853.44"/>
    <n v="133.56"/>
    <n v="0"/>
    <n v="0"/>
    <n v="0"/>
  </r>
  <r>
    <x v="4"/>
    <x v="16"/>
    <x v="26"/>
    <n v="10160.64"/>
    <n v="846.72"/>
    <n v="131.04"/>
    <n v="0"/>
    <n v="0"/>
    <n v="0"/>
  </r>
  <r>
    <x v="4"/>
    <x v="16"/>
    <x v="27"/>
    <n v="10150.558999999999"/>
    <n v="845.87991669999997"/>
    <n v="135.24"/>
    <n v="0"/>
    <n v="0"/>
    <n v="0"/>
  </r>
  <r>
    <x v="4"/>
    <x v="16"/>
    <x v="28"/>
    <n v="10130.398999999999"/>
    <n v="844.19991670000002"/>
    <n v="135.24"/>
    <n v="0"/>
    <n v="0"/>
    <n v="0"/>
  </r>
  <r>
    <x v="4"/>
    <x v="16"/>
    <x v="29"/>
    <n v="10100.16"/>
    <n v="841.68"/>
    <n v="137.76"/>
    <n v="0"/>
    <n v="0"/>
    <n v="0"/>
  </r>
  <r>
    <x v="4"/>
    <x v="16"/>
    <x v="30"/>
    <n v="10100.16"/>
    <n v="841.68"/>
    <n v="138.6"/>
    <n v="0"/>
    <n v="0"/>
    <n v="0"/>
  </r>
  <r>
    <x v="4"/>
    <x v="16"/>
    <x v="31"/>
    <n v="10080"/>
    <n v="840"/>
    <n v="136.91999999999999"/>
    <n v="0"/>
    <n v="0"/>
    <n v="0"/>
  </r>
  <r>
    <x v="4"/>
    <x v="16"/>
    <x v="32"/>
    <n v="10039.679"/>
    <n v="836.63991669999996"/>
    <n v="134.4"/>
    <n v="0"/>
    <n v="0"/>
    <n v="0"/>
  </r>
  <r>
    <x v="4"/>
    <x v="16"/>
    <x v="33"/>
    <n v="10029.6"/>
    <n v="835.8"/>
    <n v="131.88"/>
    <n v="0"/>
    <n v="0"/>
    <n v="0"/>
  </r>
  <r>
    <x v="4"/>
    <x v="16"/>
    <x v="34"/>
    <n v="10019.52"/>
    <n v="834.96"/>
    <n v="135.24"/>
    <n v="0"/>
    <n v="0"/>
    <n v="0"/>
  </r>
  <r>
    <x v="4"/>
    <x v="16"/>
    <x v="35"/>
    <n v="9989.2800000000007"/>
    <n v="832.44"/>
    <n v="137.76"/>
    <n v="0"/>
    <n v="0"/>
    <n v="0"/>
  </r>
  <r>
    <x v="4"/>
    <x v="16"/>
    <x v="36"/>
    <n v="9979.2000000000007"/>
    <n v="831.6"/>
    <n v="135.24"/>
    <n v="0"/>
    <n v="0"/>
    <n v="0"/>
  </r>
  <r>
    <x v="4"/>
    <x v="16"/>
    <x v="37"/>
    <n v="9928.7999999999993"/>
    <n v="827.4"/>
    <n v="133.56"/>
    <n v="0"/>
    <n v="0"/>
    <n v="0"/>
  </r>
  <r>
    <x v="4"/>
    <x v="16"/>
    <x v="38"/>
    <n v="9817.92"/>
    <n v="818.16"/>
    <n v="132.72"/>
    <n v="0"/>
    <n v="0"/>
    <n v="0"/>
  </r>
  <r>
    <x v="4"/>
    <x v="16"/>
    <x v="39"/>
    <n v="9737.2800000000007"/>
    <n v="811.44"/>
    <n v="131.04"/>
    <n v="0"/>
    <n v="0"/>
    <n v="0"/>
  </r>
  <r>
    <x v="4"/>
    <x v="16"/>
    <x v="40"/>
    <n v="9656.64"/>
    <n v="804.72"/>
    <n v="130.19999999999999"/>
    <n v="0"/>
    <n v="0"/>
    <n v="0"/>
  </r>
  <r>
    <x v="4"/>
    <x v="16"/>
    <x v="41"/>
    <n v="9646.56"/>
    <n v="803.88"/>
    <n v="129.36000000000001"/>
    <n v="0"/>
    <n v="0"/>
    <n v="0"/>
  </r>
  <r>
    <x v="4"/>
    <x v="16"/>
    <x v="42"/>
    <n v="9626.3989999999994"/>
    <n v="802.19991670000002"/>
    <n v="131.04"/>
    <n v="0"/>
    <n v="0"/>
    <n v="0"/>
  </r>
  <r>
    <x v="4"/>
    <x v="16"/>
    <x v="43"/>
    <n v="9636.48"/>
    <n v="803.04"/>
    <n v="129.36000000000001"/>
    <n v="0"/>
    <n v="0"/>
    <n v="0"/>
  </r>
  <r>
    <x v="4"/>
    <x v="16"/>
    <x v="44"/>
    <n v="9676.7999999999993"/>
    <n v="806.4"/>
    <n v="130.19999999999999"/>
    <n v="0"/>
    <n v="0"/>
    <n v="0"/>
  </r>
  <r>
    <x v="4"/>
    <x v="16"/>
    <x v="45"/>
    <n v="9616.32"/>
    <n v="801.36"/>
    <n v="125.16"/>
    <n v="0"/>
    <n v="0"/>
    <n v="0"/>
  </r>
  <r>
    <x v="4"/>
    <x v="16"/>
    <x v="46"/>
    <n v="9586.08"/>
    <n v="798.84"/>
    <n v="131.04"/>
    <n v="0"/>
    <n v="0"/>
    <n v="0"/>
  </r>
  <r>
    <x v="4"/>
    <x v="16"/>
    <x v="47"/>
    <n v="9586.08"/>
    <n v="798.84"/>
    <n v="129.36000000000001"/>
    <n v="0"/>
    <n v="0"/>
    <n v="0"/>
  </r>
  <r>
    <x v="4"/>
    <x v="16"/>
    <x v="48"/>
    <n v="9616.32"/>
    <n v="801.36"/>
    <n v="130.19999999999999"/>
    <n v="0"/>
    <n v="0"/>
    <n v="0"/>
  </r>
  <r>
    <x v="4"/>
    <x v="16"/>
    <x v="49"/>
    <n v="9626.3989999999994"/>
    <n v="802.19991670000002"/>
    <n v="131.88"/>
    <n v="0"/>
    <n v="0"/>
    <n v="0"/>
  </r>
  <r>
    <x v="4"/>
    <x v="16"/>
    <x v="50"/>
    <n v="9696.9590000000007"/>
    <n v="808.07991670000001"/>
    <n v="131.04"/>
    <n v="0"/>
    <n v="0"/>
    <n v="0"/>
  </r>
  <r>
    <x v="4"/>
    <x v="16"/>
    <x v="51"/>
    <n v="9696.9590000000007"/>
    <n v="808.07991670000001"/>
    <n v="134.4"/>
    <n v="0"/>
    <n v="0"/>
    <n v="0"/>
  </r>
  <r>
    <x v="4"/>
    <x v="16"/>
    <x v="52"/>
    <n v="9707.0400000000009"/>
    <n v="808.92"/>
    <n v="138.6"/>
    <n v="0"/>
    <n v="0"/>
    <n v="0"/>
  </r>
  <r>
    <x v="4"/>
    <x v="16"/>
    <x v="53"/>
    <n v="9717.1190000000006"/>
    <n v="809.75991669999996"/>
    <n v="138.6"/>
    <n v="0"/>
    <n v="0"/>
    <n v="0"/>
  </r>
  <r>
    <x v="4"/>
    <x v="16"/>
    <x v="54"/>
    <n v="9717.1190000000006"/>
    <n v="809.75991669999996"/>
    <n v="135.24"/>
    <n v="0"/>
    <n v="0"/>
    <n v="0"/>
  </r>
  <r>
    <x v="4"/>
    <x v="16"/>
    <x v="55"/>
    <n v="9727.2000000000007"/>
    <n v="810.6"/>
    <n v="141.96"/>
    <n v="0"/>
    <n v="0"/>
    <n v="0"/>
  </r>
  <r>
    <x v="4"/>
    <x v="16"/>
    <x v="56"/>
    <n v="9757.44"/>
    <n v="813.12"/>
    <n v="141.96"/>
    <n v="0"/>
    <n v="0"/>
    <n v="0"/>
  </r>
  <r>
    <x v="4"/>
    <x v="16"/>
    <x v="57"/>
    <n v="9646.56"/>
    <n v="803.88"/>
    <n v="136.91999999999999"/>
    <n v="0"/>
    <n v="0"/>
    <n v="0"/>
  </r>
  <r>
    <x v="4"/>
    <x v="16"/>
    <x v="58"/>
    <n v="9747.36"/>
    <n v="812.28"/>
    <n v="133.56"/>
    <n v="0"/>
    <n v="0"/>
    <n v="0"/>
  </r>
  <r>
    <x v="4"/>
    <x v="16"/>
    <x v="59"/>
    <n v="9817.92"/>
    <n v="818.16"/>
    <n v="142.80000000000001"/>
    <n v="0"/>
    <n v="0"/>
    <n v="0"/>
  </r>
  <r>
    <x v="4"/>
    <x v="16"/>
    <x v="60"/>
    <n v="9828"/>
    <n v="819"/>
    <n v="147.84"/>
    <n v="0"/>
    <n v="0"/>
    <n v="0"/>
  </r>
  <r>
    <x v="4"/>
    <x v="16"/>
    <x v="61"/>
    <n v="9888.48"/>
    <n v="824.04"/>
    <n v="147.84"/>
    <n v="0"/>
    <n v="0"/>
    <n v="0"/>
  </r>
  <r>
    <x v="4"/>
    <x v="16"/>
    <x v="62"/>
    <n v="9908.64"/>
    <n v="825.72"/>
    <n v="147.84"/>
    <n v="0"/>
    <n v="0"/>
    <n v="0"/>
  </r>
  <r>
    <x v="4"/>
    <x v="16"/>
    <x v="63"/>
    <n v="9888.48"/>
    <n v="824.04"/>
    <n v="150.36000000000001"/>
    <n v="0"/>
    <n v="0"/>
    <n v="0"/>
  </r>
  <r>
    <x v="4"/>
    <x v="16"/>
    <x v="64"/>
    <n v="9898.5589999999993"/>
    <n v="824.87991669999997"/>
    <n v="147"/>
    <n v="0"/>
    <n v="0"/>
    <n v="0"/>
  </r>
  <r>
    <x v="4"/>
    <x v="16"/>
    <x v="65"/>
    <n v="9908.64"/>
    <n v="825.72"/>
    <n v="140.28"/>
    <n v="0"/>
    <n v="0"/>
    <n v="0"/>
  </r>
  <r>
    <x v="4"/>
    <x v="16"/>
    <x v="66"/>
    <n v="9868.32"/>
    <n v="822.36"/>
    <n v="138.6"/>
    <n v="0"/>
    <n v="0"/>
    <n v="0"/>
  </r>
  <r>
    <x v="4"/>
    <x v="16"/>
    <x v="67"/>
    <n v="9959.0400000000009"/>
    <n v="829.92"/>
    <n v="142.80000000000001"/>
    <n v="0"/>
    <n v="0"/>
    <n v="0"/>
  </r>
  <r>
    <x v="4"/>
    <x v="16"/>
    <x v="68"/>
    <n v="10069.92"/>
    <n v="839.16"/>
    <n v="143.63999999999999"/>
    <n v="0"/>
    <n v="0"/>
    <n v="0"/>
  </r>
  <r>
    <x v="4"/>
    <x v="16"/>
    <x v="69"/>
    <n v="10059.839"/>
    <n v="838.31991670000002"/>
    <n v="143.63999999999999"/>
    <n v="0"/>
    <n v="0"/>
    <n v="0"/>
  </r>
  <r>
    <x v="4"/>
    <x v="16"/>
    <x v="70"/>
    <n v="10059.839"/>
    <n v="838.31991670000002"/>
    <n v="140.28"/>
    <n v="0"/>
    <n v="0"/>
    <n v="0"/>
  </r>
  <r>
    <x v="4"/>
    <x v="16"/>
    <x v="71"/>
    <n v="10130.398999999999"/>
    <n v="844.19991670000002"/>
    <n v="143.63999999999999"/>
    <n v="0"/>
    <n v="0"/>
    <n v="0"/>
  </r>
  <r>
    <x v="4"/>
    <x v="16"/>
    <x v="72"/>
    <n v="10211.040000000001"/>
    <n v="850.92"/>
    <n v="149.52000000000001"/>
    <n v="0"/>
    <n v="0"/>
    <n v="0"/>
  </r>
  <r>
    <x v="4"/>
    <x v="16"/>
    <x v="73"/>
    <n v="10261.44"/>
    <n v="855.12"/>
    <n v="149.52000000000001"/>
    <n v="0"/>
    <n v="0"/>
    <n v="0"/>
  </r>
  <r>
    <x v="4"/>
    <x v="16"/>
    <x v="74"/>
    <n v="10362.24"/>
    <n v="863.52"/>
    <n v="148.68"/>
    <n v="0"/>
    <n v="0"/>
    <n v="0"/>
  </r>
  <r>
    <x v="4"/>
    <x v="16"/>
    <x v="75"/>
    <n v="10321.92"/>
    <n v="860.16"/>
    <n v="150.36000000000001"/>
    <n v="0"/>
    <n v="0"/>
    <n v="0"/>
  </r>
  <r>
    <x v="4"/>
    <x v="16"/>
    <x v="76"/>
    <n v="10463.040000000001"/>
    <n v="871.92"/>
    <n v="155.4"/>
    <n v="0"/>
    <n v="0"/>
    <n v="0"/>
  </r>
  <r>
    <x v="4"/>
    <x v="16"/>
    <x v="77"/>
    <n v="10513.44"/>
    <n v="876.12"/>
    <n v="158.76"/>
    <n v="0"/>
    <n v="0"/>
    <n v="0"/>
  </r>
  <r>
    <x v="4"/>
    <x v="16"/>
    <x v="78"/>
    <n v="10553.76"/>
    <n v="879.48"/>
    <n v="158.76"/>
    <n v="0"/>
    <n v="0"/>
    <n v="0"/>
  </r>
  <r>
    <x v="4"/>
    <x v="16"/>
    <x v="79"/>
    <n v="10493.28"/>
    <n v="874.44"/>
    <n v="155.4"/>
    <n v="0"/>
    <n v="0"/>
    <n v="0"/>
  </r>
  <r>
    <x v="4"/>
    <x v="16"/>
    <x v="80"/>
    <n v="10533.6"/>
    <n v="877.8"/>
    <n v="159.6"/>
    <n v="0"/>
    <n v="0"/>
    <n v="0"/>
  </r>
  <r>
    <x v="4"/>
    <x v="16"/>
    <x v="81"/>
    <n v="10644.48"/>
    <n v="887.04"/>
    <n v="159.6"/>
    <n v="0"/>
    <n v="0"/>
    <n v="0"/>
  </r>
  <r>
    <x v="4"/>
    <x v="16"/>
    <x v="82"/>
    <n v="10684.8"/>
    <n v="890.4"/>
    <n v="163.80000000000001"/>
    <n v="0"/>
    <n v="0"/>
    <n v="0"/>
  </r>
  <r>
    <x v="4"/>
    <x v="16"/>
    <x v="83"/>
    <n v="10846.08"/>
    <n v="903.84"/>
    <n v="170.52"/>
    <n v="0"/>
    <n v="0"/>
    <n v="0"/>
  </r>
  <r>
    <x v="4"/>
    <x v="16"/>
    <x v="84"/>
    <n v="10936.8"/>
    <n v="911.4"/>
    <n v="170.52"/>
    <n v="0"/>
    <n v="0"/>
    <n v="0"/>
  </r>
  <r>
    <x v="4"/>
    <x v="16"/>
    <x v="85"/>
    <n v="11037.6"/>
    <n v="919.8"/>
    <n v="172.2"/>
    <n v="0"/>
    <n v="0"/>
    <n v="0"/>
  </r>
  <r>
    <x v="4"/>
    <x v="16"/>
    <x v="86"/>
    <n v="11067.839"/>
    <n v="922.31991670000002"/>
    <n v="173.04"/>
    <n v="0"/>
    <n v="0"/>
    <n v="0"/>
  </r>
  <r>
    <x v="4"/>
    <x v="16"/>
    <x v="87"/>
    <n v="11057.76"/>
    <n v="921.48"/>
    <n v="174.72"/>
    <n v="0"/>
    <n v="0"/>
    <n v="0"/>
  </r>
  <r>
    <x v="4"/>
    <x v="16"/>
    <x v="88"/>
    <n v="11098.08"/>
    <n v="924.84"/>
    <n v="173.88"/>
    <n v="0"/>
    <n v="0"/>
    <n v="0"/>
  </r>
  <r>
    <x v="4"/>
    <x v="16"/>
    <x v="89"/>
    <n v="11138.398999999999"/>
    <n v="928.19991670000002"/>
    <n v="178.92"/>
    <n v="0"/>
    <n v="0"/>
    <n v="0"/>
  </r>
  <r>
    <x v="4"/>
    <x v="16"/>
    <x v="90"/>
    <n v="11198.88"/>
    <n v="933.24"/>
    <n v="185.64"/>
    <n v="0"/>
    <n v="0"/>
    <n v="0"/>
  </r>
  <r>
    <x v="4"/>
    <x v="16"/>
    <x v="91"/>
    <n v="11410.558999999999"/>
    <n v="950.87991669999997"/>
    <n v="194.88"/>
    <n v="0"/>
    <n v="0"/>
    <n v="0"/>
  </r>
  <r>
    <x v="4"/>
    <x v="16"/>
    <x v="92"/>
    <n v="11309.76"/>
    <n v="942.48"/>
    <n v="187.32"/>
    <n v="0"/>
    <n v="0"/>
    <n v="0"/>
  </r>
  <r>
    <x v="4"/>
    <x v="16"/>
    <x v="93"/>
    <n v="11471.04"/>
    <n v="955.92"/>
    <n v="194.04"/>
    <n v="0"/>
    <n v="0"/>
    <n v="0"/>
  </r>
  <r>
    <x v="4"/>
    <x v="16"/>
    <x v="94"/>
    <n v="11581.92"/>
    <n v="965.16"/>
    <n v="194.04"/>
    <n v="0"/>
    <n v="0"/>
    <n v="0"/>
  </r>
  <r>
    <x v="4"/>
    <x v="16"/>
    <x v="95"/>
    <n v="11662.558999999999"/>
    <n v="971.87991669999997"/>
    <n v="194.04"/>
    <n v="0"/>
    <n v="0"/>
    <n v="0"/>
  </r>
  <r>
    <x v="4"/>
    <x v="16"/>
    <x v="96"/>
    <n v="11743.2"/>
    <n v="978.6"/>
    <n v="200.76"/>
    <n v="0"/>
    <n v="0"/>
    <n v="0"/>
  </r>
  <r>
    <x v="4"/>
    <x v="16"/>
    <x v="97"/>
    <n v="11975.04"/>
    <n v="997.92"/>
    <n v="206.64"/>
    <n v="0"/>
    <n v="0"/>
    <n v="0"/>
  </r>
  <r>
    <x v="4"/>
    <x v="16"/>
    <x v="98"/>
    <n v="12116.16"/>
    <n v="1009.68"/>
    <n v="206.64"/>
    <n v="0"/>
    <n v="0"/>
    <n v="0"/>
  </r>
  <r>
    <x v="4"/>
    <x v="16"/>
    <x v="99"/>
    <n v="12196.8"/>
    <n v="1016.4"/>
    <n v="207.48"/>
    <n v="0"/>
    <n v="0"/>
    <n v="0"/>
  </r>
  <r>
    <x v="4"/>
    <x v="16"/>
    <x v="100"/>
    <n v="12337.919"/>
    <n v="1028.1599166999999"/>
    <n v="209.16"/>
    <n v="0"/>
    <n v="0"/>
    <n v="0"/>
  </r>
  <r>
    <x v="4"/>
    <x v="16"/>
    <x v="101"/>
    <n v="12458.88"/>
    <n v="1038.24"/>
    <n v="213.36"/>
    <n v="0"/>
    <n v="0"/>
    <n v="0"/>
  </r>
  <r>
    <x v="4"/>
    <x v="16"/>
    <x v="102"/>
    <n v="12731.039000000001"/>
    <n v="1060.9199166999999"/>
    <n v="223.44"/>
    <n v="0"/>
    <n v="0"/>
    <n v="0"/>
  </r>
  <r>
    <x v="4"/>
    <x v="16"/>
    <x v="103"/>
    <n v="13315.68"/>
    <n v="1109.6400000000001"/>
    <n v="246.12"/>
    <n v="0"/>
    <n v="0"/>
    <n v="0"/>
  </r>
  <r>
    <x v="4"/>
    <x v="16"/>
    <x v="104"/>
    <n v="13547.52"/>
    <n v="1128.96"/>
    <n v="257.88"/>
    <n v="0"/>
    <n v="0"/>
    <n v="0"/>
  </r>
  <r>
    <x v="4"/>
    <x v="16"/>
    <x v="105"/>
    <n v="13668.478999999999"/>
    <n v="1139.0399167"/>
    <n v="271.32"/>
    <n v="0"/>
    <n v="0"/>
    <n v="0"/>
  </r>
  <r>
    <x v="4"/>
    <x v="16"/>
    <x v="106"/>
    <n v="13769.279"/>
    <n v="1147.4399166999999"/>
    <n v="278.88"/>
    <n v="0"/>
    <n v="0"/>
    <n v="0"/>
  </r>
  <r>
    <x v="4"/>
    <x v="16"/>
    <x v="107"/>
    <n v="13910.398999999999"/>
    <n v="1159.1999166999999"/>
    <n v="281.39999999999998"/>
    <n v="0"/>
    <n v="0"/>
    <n v="0"/>
  </r>
  <r>
    <x v="4"/>
    <x v="16"/>
    <x v="108"/>
    <n v="13980.959000000001"/>
    <n v="1165.0799167"/>
    <n v="268.8"/>
    <n v="0"/>
    <n v="0"/>
    <n v="0"/>
  </r>
  <r>
    <x v="4"/>
    <x v="16"/>
    <x v="109"/>
    <n v="14192.64"/>
    <n v="1182.72"/>
    <n v="264.60000000000002"/>
    <n v="0"/>
    <n v="0"/>
    <n v="0"/>
  </r>
  <r>
    <x v="4"/>
    <x v="16"/>
    <x v="110"/>
    <n v="14374.08"/>
    <n v="1197.8399999999999"/>
    <n v="274.68"/>
    <n v="0"/>
    <n v="0"/>
    <n v="0"/>
  </r>
  <r>
    <x v="4"/>
    <x v="16"/>
    <x v="111"/>
    <n v="14807.52"/>
    <n v="1233.96"/>
    <n v="289.8"/>
    <n v="0"/>
    <n v="0"/>
    <n v="0"/>
  </r>
  <r>
    <x v="4"/>
    <x v="16"/>
    <x v="112"/>
    <n v="15230.88"/>
    <n v="1269.24"/>
    <n v="304.08"/>
    <n v="0"/>
    <n v="0"/>
    <n v="0"/>
  </r>
  <r>
    <x v="4"/>
    <x v="16"/>
    <x v="113"/>
    <n v="15553.44"/>
    <n v="1296.1199999999999"/>
    <n v="324.24"/>
    <n v="0"/>
    <n v="0"/>
    <n v="0"/>
  </r>
  <r>
    <x v="4"/>
    <x v="16"/>
    <x v="114"/>
    <n v="16027.2"/>
    <n v="1335.6"/>
    <n v="344.4"/>
    <n v="0"/>
    <n v="0"/>
    <n v="0"/>
  </r>
  <r>
    <x v="4"/>
    <x v="16"/>
    <x v="115"/>
    <n v="16299.359"/>
    <n v="1358.2799167000001"/>
    <n v="349.44"/>
    <n v="0"/>
    <n v="0"/>
    <n v="0"/>
  </r>
  <r>
    <x v="4"/>
    <x v="16"/>
    <x v="116"/>
    <n v="16571.52"/>
    <n v="1380.96"/>
    <n v="360.36"/>
    <n v="0"/>
    <n v="0"/>
    <n v="0"/>
  </r>
  <r>
    <x v="4"/>
    <x v="16"/>
    <x v="117"/>
    <n v="17015.039000000001"/>
    <n v="1417.9199166999999"/>
    <n v="386.4"/>
    <n v="0"/>
    <n v="0"/>
    <n v="0"/>
  </r>
  <r>
    <x v="4"/>
    <x v="16"/>
    <x v="118"/>
    <n v="17297.278999999999"/>
    <n v="1441.4399166999999"/>
    <n v="400.68"/>
    <n v="0"/>
    <n v="0"/>
    <n v="0"/>
  </r>
  <r>
    <x v="4"/>
    <x v="16"/>
    <x v="119"/>
    <n v="17307.359"/>
    <n v="1442.2799167000001"/>
    <n v="396.48"/>
    <n v="0"/>
    <n v="0"/>
    <n v="0"/>
  </r>
  <r>
    <x v="4"/>
    <x v="16"/>
    <x v="120"/>
    <n v="17307.359"/>
    <n v="1442.2799167000001"/>
    <n v="396.48"/>
    <n v="0"/>
    <n v="0"/>
    <n v="0"/>
  </r>
  <r>
    <x v="4"/>
    <x v="16"/>
    <x v="121"/>
    <n v="17418.239000000001"/>
    <n v="1451.5199167000001"/>
    <n v="378"/>
    <n v="0"/>
    <n v="0"/>
    <n v="0"/>
  </r>
  <r>
    <x v="4"/>
    <x v="16"/>
    <x v="122"/>
    <n v="17529.12"/>
    <n v="1460.76"/>
    <n v="376.32"/>
    <n v="0"/>
    <n v="0"/>
    <n v="0"/>
  </r>
  <r>
    <x v="4"/>
    <x v="16"/>
    <x v="123"/>
    <n v="17408.159"/>
    <n v="1450.6799166999999"/>
    <n v="363.72"/>
    <n v="0"/>
    <n v="0"/>
    <n v="0"/>
  </r>
  <r>
    <x v="4"/>
    <x v="16"/>
    <x v="124"/>
    <n v="17650.080000000002"/>
    <n v="1470.84"/>
    <n v="370.44"/>
    <n v="0"/>
    <n v="0"/>
    <n v="0"/>
  </r>
  <r>
    <x v="4"/>
    <x v="16"/>
    <x v="125"/>
    <n v="17771.039000000001"/>
    <n v="1480.9199166999999"/>
    <n v="372.96"/>
    <n v="0"/>
    <n v="0"/>
    <n v="0"/>
  </r>
  <r>
    <x v="4"/>
    <x v="16"/>
    <x v="126"/>
    <n v="17912.159"/>
    <n v="1492.6799166999999"/>
    <n v="376.32"/>
    <n v="0"/>
    <n v="0"/>
    <n v="0"/>
  </r>
  <r>
    <x v="4"/>
    <x v="16"/>
    <x v="127"/>
    <n v="17982.719000000001"/>
    <n v="1498.5599167"/>
    <n v="379.68"/>
    <n v="0"/>
    <n v="0"/>
    <n v="0"/>
  </r>
  <r>
    <x v="4"/>
    <x v="16"/>
    <x v="128"/>
    <n v="18043.2"/>
    <n v="1503.6"/>
    <n v="375.48"/>
    <n v="0"/>
    <n v="0"/>
    <n v="0"/>
  </r>
  <r>
    <x v="4"/>
    <x v="16"/>
    <x v="129"/>
    <n v="18154.080000000002"/>
    <n v="1512.84"/>
    <n v="388.08"/>
    <n v="0"/>
    <n v="0"/>
    <n v="0"/>
  </r>
  <r>
    <x v="4"/>
    <x v="16"/>
    <x v="130"/>
    <n v="18103.679"/>
    <n v="1508.6399167"/>
    <n v="388.08"/>
    <n v="0"/>
    <n v="0"/>
    <n v="0"/>
  </r>
  <r>
    <x v="4"/>
    <x v="16"/>
    <x v="131"/>
    <n v="18154.080000000002"/>
    <n v="1512.84"/>
    <n v="393.12"/>
    <n v="0"/>
    <n v="0"/>
    <n v="0"/>
  </r>
  <r>
    <x v="4"/>
    <x v="16"/>
    <x v="132"/>
    <n v="18315.359"/>
    <n v="1526.2799167000001"/>
    <n v="394.8"/>
    <n v="0"/>
    <n v="0"/>
    <n v="0"/>
  </r>
  <r>
    <x v="4"/>
    <x v="16"/>
    <x v="133"/>
    <n v="18133.919000000002"/>
    <n v="1511.1599166999999"/>
    <n v="387.24"/>
    <n v="0"/>
    <n v="0"/>
    <n v="0"/>
  </r>
  <r>
    <x v="4"/>
    <x v="16"/>
    <x v="134"/>
    <n v="18023.039000000001"/>
    <n v="1501.9199166999999"/>
    <n v="389.76"/>
    <n v="0"/>
    <n v="0"/>
    <n v="0"/>
  </r>
  <r>
    <x v="4"/>
    <x v="16"/>
    <x v="135"/>
    <n v="18073.439999999999"/>
    <n v="1506.12"/>
    <n v="392.28"/>
    <n v="0"/>
    <n v="0"/>
    <n v="0"/>
  </r>
  <r>
    <x v="4"/>
    <x v="16"/>
    <x v="136"/>
    <n v="18113.759999999998"/>
    <n v="1509.48"/>
    <n v="389.76"/>
    <n v="0"/>
    <n v="0"/>
    <n v="0"/>
  </r>
  <r>
    <x v="4"/>
    <x v="16"/>
    <x v="137"/>
    <n v="17821.439999999999"/>
    <n v="1485.12"/>
    <n v="378.84"/>
    <n v="0"/>
    <n v="0"/>
    <n v="0"/>
  </r>
  <r>
    <x v="4"/>
    <x v="16"/>
    <x v="138"/>
    <n v="17811.359"/>
    <n v="1484.2799167000001"/>
    <n v="384.72"/>
    <n v="0"/>
    <n v="0"/>
    <n v="0"/>
  </r>
  <r>
    <x v="4"/>
    <x v="16"/>
    <x v="139"/>
    <n v="17690.399000000001"/>
    <n v="1474.1999166999999"/>
    <n v="385.56"/>
    <n v="0"/>
    <n v="0"/>
    <n v="0"/>
  </r>
  <r>
    <x v="4"/>
    <x v="16"/>
    <x v="140"/>
    <n v="17629.919000000002"/>
    <n v="1469.1599166999999"/>
    <n v="388.92"/>
    <n v="0"/>
    <n v="0"/>
    <n v="0"/>
  </r>
  <r>
    <x v="4"/>
    <x v="16"/>
    <x v="141"/>
    <n v="17660.159"/>
    <n v="1471.6799166999999"/>
    <n v="401.52"/>
    <n v="0"/>
    <n v="0"/>
    <n v="0"/>
  </r>
  <r>
    <x v="4"/>
    <x v="16"/>
    <x v="142"/>
    <n v="17660.159"/>
    <n v="1471.6799166999999"/>
    <n v="402.36"/>
    <n v="0"/>
    <n v="0"/>
    <n v="0"/>
  </r>
  <r>
    <x v="4"/>
    <x v="16"/>
    <x v="143"/>
    <n v="17650.080000000002"/>
    <n v="1470.84"/>
    <n v="397.32"/>
    <n v="0"/>
    <n v="0"/>
    <n v="0"/>
  </r>
  <r>
    <x v="4"/>
    <x v="16"/>
    <x v="144"/>
    <n v="17640"/>
    <n v="1470"/>
    <n v="390.6"/>
    <n v="0"/>
    <n v="0"/>
    <n v="0"/>
  </r>
  <r>
    <x v="4"/>
    <x v="16"/>
    <x v="145"/>
    <n v="17508.958999999999"/>
    <n v="1459.0799167"/>
    <n v="385.56"/>
    <n v="0"/>
    <n v="0"/>
    <n v="0"/>
  </r>
  <r>
    <x v="4"/>
    <x v="16"/>
    <x v="146"/>
    <n v="17297.278999999999"/>
    <n v="1441.4399166999999"/>
    <n v="382.2"/>
    <n v="0"/>
    <n v="0"/>
    <n v="0"/>
  </r>
  <r>
    <x v="4"/>
    <x v="16"/>
    <x v="147"/>
    <n v="17105.759999999998"/>
    <n v="1425.48"/>
    <n v="374.64"/>
    <n v="0"/>
    <n v="0"/>
    <n v="0"/>
  </r>
  <r>
    <x v="4"/>
    <x v="16"/>
    <x v="148"/>
    <n v="17176.32"/>
    <n v="1431.36"/>
    <n v="367.92"/>
    <n v="0"/>
    <n v="0"/>
    <n v="0"/>
  </r>
  <r>
    <x v="4"/>
    <x v="16"/>
    <x v="149"/>
    <n v="17418.239000000001"/>
    <n v="1451.5199167000001"/>
    <n v="378"/>
    <n v="0"/>
    <n v="0"/>
    <n v="0"/>
  </r>
  <r>
    <x v="4"/>
    <x v="16"/>
    <x v="150"/>
    <n v="17599.68"/>
    <n v="1466.64"/>
    <n v="389.76"/>
    <n v="0"/>
    <n v="0"/>
    <n v="0"/>
  </r>
  <r>
    <x v="4"/>
    <x v="16"/>
    <x v="151"/>
    <n v="17730.719000000001"/>
    <n v="1477.5599167"/>
    <n v="396.48"/>
    <n v="0"/>
    <n v="0"/>
    <n v="0"/>
  </r>
  <r>
    <x v="4"/>
    <x v="16"/>
    <x v="152"/>
    <n v="17781.12"/>
    <n v="1481.76"/>
    <n v="391.44"/>
    <n v="0"/>
    <n v="0"/>
    <n v="0"/>
  </r>
  <r>
    <x v="4"/>
    <x v="16"/>
    <x v="153"/>
    <n v="17750.88"/>
    <n v="1479.24"/>
    <n v="388.92"/>
    <n v="0"/>
    <n v="0"/>
    <n v="0"/>
  </r>
  <r>
    <x v="4"/>
    <x v="16"/>
    <x v="154"/>
    <n v="17771.039000000001"/>
    <n v="1480.9199166999999"/>
    <n v="388.92"/>
    <n v="0"/>
    <n v="0"/>
    <n v="0"/>
  </r>
  <r>
    <x v="4"/>
    <x v="16"/>
    <x v="155"/>
    <n v="17821.439999999999"/>
    <n v="1485.12"/>
    <n v="391.44"/>
    <n v="0"/>
    <n v="0"/>
    <n v="0"/>
  </r>
  <r>
    <x v="4"/>
    <x v="16"/>
    <x v="156"/>
    <n v="17619.839"/>
    <n v="1468.3199167"/>
    <n v="382.2"/>
    <n v="0"/>
    <n v="0"/>
    <n v="0"/>
  </r>
  <r>
    <x v="4"/>
    <x v="16"/>
    <x v="157"/>
    <n v="17388"/>
    <n v="1449"/>
    <n v="362.88"/>
    <n v="0"/>
    <n v="0"/>
    <n v="0"/>
  </r>
  <r>
    <x v="4"/>
    <x v="16"/>
    <x v="158"/>
    <n v="17448.478999999999"/>
    <n v="1454.0399167"/>
    <n v="363.72"/>
    <n v="0"/>
    <n v="0"/>
    <n v="0"/>
  </r>
  <r>
    <x v="4"/>
    <x v="16"/>
    <x v="159"/>
    <n v="18012.958999999999"/>
    <n v="1501.0799167"/>
    <n v="393.12"/>
    <n v="0"/>
    <n v="0"/>
    <n v="0"/>
  </r>
  <r>
    <x v="4"/>
    <x v="16"/>
    <x v="160"/>
    <n v="18537.12"/>
    <n v="1544.76"/>
    <n v="414.96"/>
    <n v="0"/>
    <n v="0"/>
    <n v="0"/>
  </r>
  <r>
    <x v="4"/>
    <x v="16"/>
    <x v="161"/>
    <n v="18708.478999999999"/>
    <n v="1559.0399167"/>
    <n v="414.12"/>
    <n v="0"/>
    <n v="0"/>
    <n v="0"/>
  </r>
  <r>
    <x v="4"/>
    <x v="16"/>
    <x v="162"/>
    <n v="18537.12"/>
    <n v="1544.76"/>
    <n v="407.4"/>
    <n v="0"/>
    <n v="0"/>
    <n v="0"/>
  </r>
  <r>
    <x v="4"/>
    <x v="16"/>
    <x v="163"/>
    <n v="18375.839"/>
    <n v="1531.3199167"/>
    <n v="406.56"/>
    <n v="0"/>
    <n v="0"/>
    <n v="0"/>
  </r>
  <r>
    <x v="4"/>
    <x v="16"/>
    <x v="164"/>
    <n v="18113.759999999998"/>
    <n v="1509.48"/>
    <n v="403.2"/>
    <n v="0"/>
    <n v="0"/>
    <n v="0"/>
  </r>
  <r>
    <x v="4"/>
    <x v="16"/>
    <x v="165"/>
    <n v="17791.2"/>
    <n v="1482.6"/>
    <n v="390.6"/>
    <n v="0"/>
    <n v="0"/>
    <n v="0"/>
  </r>
  <r>
    <x v="4"/>
    <x v="16"/>
    <x v="166"/>
    <n v="17549.278999999999"/>
    <n v="1462.4399166999999"/>
    <n v="377.16"/>
    <n v="0"/>
    <n v="0"/>
    <n v="0"/>
  </r>
  <r>
    <x v="4"/>
    <x v="16"/>
    <x v="167"/>
    <n v="17579.52"/>
    <n v="1464.96"/>
    <n v="372.96"/>
    <n v="0"/>
    <n v="0"/>
    <n v="0"/>
  </r>
  <r>
    <x v="4"/>
    <x v="16"/>
    <x v="168"/>
    <n v="17740.798999999999"/>
    <n v="1478.3999166999999"/>
    <n v="380.52"/>
    <n v="0"/>
    <n v="0"/>
    <n v="0"/>
  </r>
  <r>
    <x v="4"/>
    <x v="16"/>
    <x v="169"/>
    <n v="17972.64"/>
    <n v="1497.72"/>
    <n v="392.28"/>
    <n v="0"/>
    <n v="0"/>
    <n v="0"/>
  </r>
  <r>
    <x v="4"/>
    <x v="16"/>
    <x v="170"/>
    <n v="18012.958999999999"/>
    <n v="1501.0799167"/>
    <n v="392.28"/>
    <n v="0"/>
    <n v="0"/>
    <n v="0"/>
  </r>
  <r>
    <x v="4"/>
    <x v="16"/>
    <x v="171"/>
    <n v="18244.798999999999"/>
    <n v="1520.3999166999999"/>
    <n v="400.68"/>
    <n v="0"/>
    <n v="0"/>
    <n v="0"/>
  </r>
  <r>
    <x v="4"/>
    <x v="16"/>
    <x v="172"/>
    <n v="18305.278999999999"/>
    <n v="1525.4399166999999"/>
    <n v="404.88"/>
    <n v="0"/>
    <n v="0"/>
    <n v="0"/>
  </r>
  <r>
    <x v="4"/>
    <x v="16"/>
    <x v="173"/>
    <n v="18234.719000000001"/>
    <n v="1519.5599167"/>
    <n v="403.2"/>
    <n v="0"/>
    <n v="0"/>
    <n v="0"/>
  </r>
  <r>
    <x v="4"/>
    <x v="16"/>
    <x v="174"/>
    <n v="18204.478999999999"/>
    <n v="1517.0399167"/>
    <n v="397.32"/>
    <n v="0"/>
    <n v="0"/>
    <n v="0"/>
  </r>
  <r>
    <x v="4"/>
    <x v="16"/>
    <x v="175"/>
    <n v="18083.52"/>
    <n v="1506.96"/>
    <n v="389.76"/>
    <n v="0"/>
    <n v="0"/>
    <n v="0"/>
  </r>
  <r>
    <x v="4"/>
    <x v="16"/>
    <x v="176"/>
    <n v="18184.32"/>
    <n v="1515.36"/>
    <n v="388.08"/>
    <n v="0"/>
    <n v="0"/>
    <n v="0"/>
  </r>
  <r>
    <x v="4"/>
    <x v="16"/>
    <x v="177"/>
    <n v="18335.52"/>
    <n v="1527.96"/>
    <n v="386.4"/>
    <n v="0"/>
    <n v="0"/>
    <n v="0"/>
  </r>
  <r>
    <x v="4"/>
    <x v="16"/>
    <x v="178"/>
    <n v="18305.278999999999"/>
    <n v="1525.4399166999999"/>
    <n v="385.56"/>
    <n v="0"/>
    <n v="0"/>
    <n v="0"/>
  </r>
  <r>
    <x v="4"/>
    <x v="16"/>
    <x v="179"/>
    <n v="18648"/>
    <n v="1554"/>
    <n v="390.6"/>
    <n v="0"/>
    <n v="0"/>
    <n v="0"/>
  </r>
  <r>
    <x v="4"/>
    <x v="16"/>
    <x v="180"/>
    <n v="18385.919000000002"/>
    <n v="1532.1599166999999"/>
    <n v="388.92"/>
    <n v="0"/>
    <n v="0"/>
    <n v="0"/>
  </r>
  <r>
    <x v="4"/>
    <x v="16"/>
    <x v="181"/>
    <n v="18506.88"/>
    <n v="1542.24"/>
    <n v="395.64"/>
    <n v="0"/>
    <n v="0"/>
    <n v="0"/>
  </r>
  <r>
    <x v="4"/>
    <x v="16"/>
    <x v="182"/>
    <n v="18527.039000000001"/>
    <n v="1543.9199166999999"/>
    <n v="393.12"/>
    <n v="0"/>
    <n v="0"/>
    <n v="0"/>
  </r>
  <r>
    <x v="4"/>
    <x v="16"/>
    <x v="183"/>
    <n v="18809.278999999999"/>
    <n v="1567.4399166999999"/>
    <n v="396.48"/>
    <n v="0"/>
    <n v="0"/>
    <n v="0"/>
  </r>
  <r>
    <x v="4"/>
    <x v="16"/>
    <x v="184"/>
    <n v="18456.478999999999"/>
    <n v="1538.0399167"/>
    <n v="387.24"/>
    <n v="0"/>
    <n v="0"/>
    <n v="0"/>
  </r>
  <r>
    <x v="4"/>
    <x v="16"/>
    <x v="185"/>
    <n v="18164.159"/>
    <n v="1513.6799166999999"/>
    <n v="372.12"/>
    <n v="0"/>
    <n v="0"/>
    <n v="0"/>
  </r>
  <r>
    <x v="4"/>
    <x v="16"/>
    <x v="186"/>
    <n v="18224.64"/>
    <n v="1518.72"/>
    <n v="372.12"/>
    <n v="0"/>
    <n v="0"/>
    <n v="0"/>
  </r>
  <r>
    <x v="4"/>
    <x v="16"/>
    <x v="187"/>
    <n v="18365.759999999998"/>
    <n v="1530.48"/>
    <n v="380.52"/>
    <n v="0"/>
    <n v="0"/>
    <n v="0"/>
  </r>
  <r>
    <x v="4"/>
    <x v="16"/>
    <x v="188"/>
    <n v="18617.759999999998"/>
    <n v="1551.48"/>
    <n v="388.08"/>
    <n v="0"/>
    <n v="0"/>
    <n v="0"/>
  </r>
  <r>
    <x v="4"/>
    <x v="16"/>
    <x v="189"/>
    <n v="18889.919000000002"/>
    <n v="1574.1599166999999"/>
    <n v="391.44"/>
    <n v="0"/>
    <n v="0"/>
    <n v="0"/>
  </r>
  <r>
    <x v="4"/>
    <x v="16"/>
    <x v="190"/>
    <n v="18819.359"/>
    <n v="1568.2799167000001"/>
    <n v="395.64"/>
    <n v="0"/>
    <n v="0"/>
    <n v="0"/>
  </r>
  <r>
    <x v="4"/>
    <x v="16"/>
    <x v="191"/>
    <n v="18869.759999999998"/>
    <n v="1572.48"/>
    <n v="394.8"/>
    <n v="0"/>
    <n v="0"/>
    <n v="0"/>
  </r>
  <r>
    <x v="4"/>
    <x v="16"/>
    <x v="192"/>
    <n v="18980.64"/>
    <n v="1581.72"/>
    <n v="396.48"/>
    <n v="0"/>
    <n v="0"/>
    <n v="0"/>
  </r>
  <r>
    <x v="4"/>
    <x v="16"/>
    <x v="193"/>
    <n v="18930.239000000001"/>
    <n v="1577.5199167000001"/>
    <n v="393.96"/>
    <n v="0"/>
    <n v="0"/>
    <n v="0"/>
  </r>
  <r>
    <x v="4"/>
    <x v="16"/>
    <x v="194"/>
    <n v="18950.399000000001"/>
    <n v="1579.1999166999999"/>
    <n v="388.92"/>
    <n v="0"/>
    <n v="0"/>
    <n v="0"/>
  </r>
  <r>
    <x v="4"/>
    <x v="16"/>
    <x v="195"/>
    <n v="18809.278999999999"/>
    <n v="1567.4399166999999"/>
    <n v="387.24"/>
    <n v="0"/>
    <n v="0"/>
    <n v="0"/>
  </r>
  <r>
    <x v="4"/>
    <x v="16"/>
    <x v="196"/>
    <n v="18698.399000000001"/>
    <n v="1558.1999166999999"/>
    <n v="381.36"/>
    <n v="0"/>
    <n v="0"/>
    <n v="0"/>
  </r>
  <r>
    <x v="4"/>
    <x v="16"/>
    <x v="197"/>
    <n v="18668.159"/>
    <n v="1555.6799166999999"/>
    <n v="383.04"/>
    <n v="0"/>
    <n v="0"/>
    <n v="0"/>
  </r>
  <r>
    <x v="4"/>
    <x v="16"/>
    <x v="198"/>
    <n v="18708.478999999999"/>
    <n v="1559.0399167"/>
    <n v="388.92"/>
    <n v="0"/>
    <n v="0"/>
    <n v="0"/>
  </r>
  <r>
    <x v="4"/>
    <x v="16"/>
    <x v="199"/>
    <n v="18859.679"/>
    <n v="1571.6399167"/>
    <n v="396.48"/>
    <n v="0"/>
    <n v="0"/>
    <n v="0"/>
  </r>
  <r>
    <x v="4"/>
    <x v="16"/>
    <x v="200"/>
    <n v="18930.239000000001"/>
    <n v="1577.5199167000001"/>
    <n v="394.8"/>
    <n v="0"/>
    <n v="0"/>
    <n v="0"/>
  </r>
  <r>
    <x v="4"/>
    <x v="16"/>
    <x v="201"/>
    <n v="18930.239000000001"/>
    <n v="1577.5199167000001"/>
    <n v="391.44"/>
    <n v="0"/>
    <n v="0"/>
    <n v="0"/>
  </r>
  <r>
    <x v="4"/>
    <x v="16"/>
    <x v="202"/>
    <n v="18990.719000000001"/>
    <n v="1582.5599167"/>
    <n v="393.96"/>
    <n v="0"/>
    <n v="0"/>
    <n v="0"/>
  </r>
  <r>
    <x v="4"/>
    <x v="16"/>
    <x v="203"/>
    <n v="19000.798999999999"/>
    <n v="1583.3999166999999"/>
    <n v="389.76"/>
    <n v="0"/>
    <n v="0"/>
    <n v="0"/>
  </r>
  <r>
    <x v="4"/>
    <x v="16"/>
    <x v="204"/>
    <n v="18839.52"/>
    <n v="1569.96"/>
    <n v="379.68"/>
    <n v="0"/>
    <n v="0"/>
    <n v="0"/>
  </r>
  <r>
    <x v="4"/>
    <x v="16"/>
    <x v="205"/>
    <n v="18839.52"/>
    <n v="1569.96"/>
    <n v="376.32"/>
    <n v="0"/>
    <n v="0"/>
    <n v="0"/>
  </r>
  <r>
    <x v="4"/>
    <x v="16"/>
    <x v="206"/>
    <n v="18799.2"/>
    <n v="1566.6"/>
    <n v="364.56"/>
    <n v="0"/>
    <n v="0"/>
    <n v="0"/>
  </r>
  <r>
    <x v="4"/>
    <x v="16"/>
    <x v="207"/>
    <n v="18930.239000000001"/>
    <n v="1577.5199167000001"/>
    <n v="369.6"/>
    <n v="0"/>
    <n v="0"/>
    <n v="0"/>
  </r>
  <r>
    <x v="4"/>
    <x v="16"/>
    <x v="208"/>
    <n v="19212.478999999999"/>
    <n v="1601.0399167"/>
    <n v="382.2"/>
    <n v="0"/>
    <n v="0"/>
    <n v="0"/>
  </r>
  <r>
    <x v="4"/>
    <x v="16"/>
    <x v="209"/>
    <n v="19393.919000000002"/>
    <n v="1616.1599166999999"/>
    <n v="386.4"/>
    <n v="0"/>
    <n v="0"/>
    <n v="0"/>
  </r>
  <r>
    <x v="4"/>
    <x v="16"/>
    <x v="210"/>
    <n v="19595.52"/>
    <n v="1632.96"/>
    <n v="389.76"/>
    <n v="0"/>
    <n v="0"/>
    <n v="0"/>
  </r>
  <r>
    <x v="4"/>
    <x v="16"/>
    <x v="211"/>
    <n v="19867.679"/>
    <n v="1655.6399167"/>
    <n v="393.96"/>
    <n v="0"/>
    <n v="0"/>
    <n v="0"/>
  </r>
  <r>
    <x v="4"/>
    <x v="16"/>
    <x v="212"/>
    <n v="20008.798999999999"/>
    <n v="1667.3999166999999"/>
    <n v="385.56"/>
    <n v="0"/>
    <n v="0"/>
    <n v="0"/>
  </r>
  <r>
    <x v="4"/>
    <x v="16"/>
    <x v="213"/>
    <n v="20220.478999999999"/>
    <n v="1685.0399167"/>
    <n v="381.36"/>
    <n v="0"/>
    <n v="0"/>
    <n v="0"/>
  </r>
  <r>
    <x v="4"/>
    <x v="16"/>
    <x v="214"/>
    <n v="20371.679"/>
    <n v="1697.6399167"/>
    <n v="383.88"/>
    <n v="0"/>
    <n v="0"/>
    <n v="0"/>
  </r>
  <r>
    <x v="4"/>
    <x v="16"/>
    <x v="215"/>
    <n v="20452.32"/>
    <n v="1704.36"/>
    <n v="388.92"/>
    <n v="0"/>
    <n v="0"/>
    <n v="0"/>
  </r>
  <r>
    <x v="4"/>
    <x v="16"/>
    <x v="216"/>
    <n v="20270.88"/>
    <n v="1689.24"/>
    <n v="379.68"/>
    <n v="0"/>
    <n v="0"/>
    <n v="0"/>
  </r>
  <r>
    <x v="4"/>
    <x v="16"/>
    <x v="217"/>
    <n v="20109.598999999998"/>
    <n v="1675.7999167"/>
    <n v="374.64"/>
    <n v="0"/>
    <n v="0"/>
    <n v="0"/>
  </r>
  <r>
    <x v="4"/>
    <x v="16"/>
    <x v="218"/>
    <n v="20331.359"/>
    <n v="1694.2799167000001"/>
    <n v="381.36"/>
    <n v="0"/>
    <n v="0"/>
    <n v="0"/>
  </r>
  <r>
    <x v="4"/>
    <x v="16"/>
    <x v="219"/>
    <n v="20351.52"/>
    <n v="1695.96"/>
    <n v="381.36"/>
    <n v="0"/>
    <n v="0"/>
    <n v="0"/>
  </r>
  <r>
    <x v="4"/>
    <x v="16"/>
    <x v="220"/>
    <n v="20482.560000000001"/>
    <n v="1706.88"/>
    <n v="383.88"/>
    <n v="0"/>
    <n v="0"/>
    <n v="0"/>
  </r>
  <r>
    <x v="4"/>
    <x v="16"/>
    <x v="221"/>
    <n v="20412"/>
    <n v="1701"/>
    <n v="378.84"/>
    <n v="0"/>
    <n v="0"/>
    <n v="0"/>
  </r>
  <r>
    <x v="4"/>
    <x v="16"/>
    <x v="222"/>
    <n v="20160"/>
    <n v="1680"/>
    <n v="369.6"/>
    <n v="0"/>
    <n v="0"/>
    <n v="0"/>
  </r>
  <r>
    <x v="4"/>
    <x v="16"/>
    <x v="223"/>
    <n v="20059.2"/>
    <n v="1671.6"/>
    <n v="362.04"/>
    <n v="0"/>
    <n v="0"/>
    <n v="0"/>
  </r>
  <r>
    <x v="4"/>
    <x v="16"/>
    <x v="224"/>
    <n v="19958.399000000001"/>
    <n v="1663.1999166999999"/>
    <n v="359.52"/>
    <n v="0"/>
    <n v="0"/>
    <n v="0"/>
  </r>
  <r>
    <x v="4"/>
    <x v="16"/>
    <x v="225"/>
    <n v="20099.52"/>
    <n v="1674.96"/>
    <n v="372.96"/>
    <n v="0"/>
    <n v="0"/>
    <n v="0"/>
  </r>
  <r>
    <x v="4"/>
    <x v="16"/>
    <x v="226"/>
    <n v="19978.560000000001"/>
    <n v="1664.88"/>
    <n v="373.8"/>
    <n v="0"/>
    <n v="0"/>
    <n v="0"/>
  </r>
  <r>
    <x v="4"/>
    <x v="16"/>
    <x v="227"/>
    <n v="19857.598999999998"/>
    <n v="1654.7999167"/>
    <n v="367.08"/>
    <n v="0"/>
    <n v="0"/>
    <n v="0"/>
  </r>
  <r>
    <x v="4"/>
    <x v="16"/>
    <x v="228"/>
    <n v="19706.399000000001"/>
    <n v="1642.1999166999999"/>
    <n v="363.72"/>
    <n v="0"/>
    <n v="0"/>
    <n v="0"/>
  </r>
  <r>
    <x v="4"/>
    <x v="16"/>
    <x v="229"/>
    <n v="19535.039000000001"/>
    <n v="1627.9199166999999"/>
    <n v="357"/>
    <n v="0"/>
    <n v="0"/>
    <n v="0"/>
  </r>
  <r>
    <x v="4"/>
    <x v="16"/>
    <x v="230"/>
    <n v="19313.278999999999"/>
    <n v="1609.4399166999999"/>
    <n v="346.08"/>
    <n v="0"/>
    <n v="0"/>
    <n v="0"/>
  </r>
  <r>
    <x v="4"/>
    <x v="16"/>
    <x v="231"/>
    <n v="19182.239000000001"/>
    <n v="1598.5199167000001"/>
    <n v="334.32"/>
    <n v="0"/>
    <n v="0"/>
    <n v="0"/>
  </r>
  <r>
    <x v="4"/>
    <x v="16"/>
    <x v="232"/>
    <n v="19101.598999999998"/>
    <n v="1591.7999167"/>
    <n v="330.12"/>
    <n v="0"/>
    <n v="0"/>
    <n v="0"/>
  </r>
  <r>
    <x v="4"/>
    <x v="16"/>
    <x v="233"/>
    <n v="18970.560000000001"/>
    <n v="1580.88"/>
    <n v="325.92"/>
    <n v="0"/>
    <n v="0"/>
    <n v="0"/>
  </r>
  <r>
    <x v="4"/>
    <x v="16"/>
    <x v="234"/>
    <n v="19010.88"/>
    <n v="1584.24"/>
    <n v="326.76"/>
    <n v="0"/>
    <n v="0"/>
    <n v="0"/>
  </r>
  <r>
    <x v="4"/>
    <x v="16"/>
    <x v="235"/>
    <n v="18920.159"/>
    <n v="1576.6799166999999"/>
    <n v="317.52"/>
    <n v="0"/>
    <n v="0"/>
    <n v="0"/>
  </r>
  <r>
    <x v="4"/>
    <x v="16"/>
    <x v="236"/>
    <n v="18738.719000000001"/>
    <n v="1561.5599167"/>
    <n v="309.95999999999998"/>
    <n v="0"/>
    <n v="0"/>
    <n v="0"/>
  </r>
  <r>
    <x v="4"/>
    <x v="16"/>
    <x v="237"/>
    <n v="18577.439999999999"/>
    <n v="1548.12"/>
    <n v="303.24"/>
    <n v="0"/>
    <n v="0"/>
    <n v="0"/>
  </r>
  <r>
    <x v="4"/>
    <x v="16"/>
    <x v="238"/>
    <n v="18486.719000000001"/>
    <n v="1540.5599167"/>
    <n v="302.39999999999998"/>
    <n v="0"/>
    <n v="0"/>
    <n v="0"/>
  </r>
  <r>
    <x v="4"/>
    <x v="16"/>
    <x v="239"/>
    <n v="18345.598999999998"/>
    <n v="1528.7999167"/>
    <n v="299.04000000000002"/>
    <n v="0"/>
    <n v="0"/>
    <n v="0"/>
  </r>
  <r>
    <x v="4"/>
    <x v="16"/>
    <x v="240"/>
    <n v="18164.159"/>
    <n v="1513.6799166999999"/>
    <n v="288.95999999999998"/>
    <n v="0"/>
    <n v="0"/>
    <n v="0"/>
  </r>
  <r>
    <x v="4"/>
    <x v="16"/>
    <x v="241"/>
    <n v="17881.919000000002"/>
    <n v="1490.1599166999999"/>
    <n v="274.68"/>
    <n v="0"/>
    <n v="0"/>
    <n v="0"/>
  </r>
  <r>
    <x v="4"/>
    <x v="16"/>
    <x v="242"/>
    <n v="17629.919000000002"/>
    <n v="1469.1599166999999"/>
    <n v="264.60000000000002"/>
    <n v="0"/>
    <n v="0"/>
    <n v="0"/>
  </r>
  <r>
    <x v="4"/>
    <x v="16"/>
    <x v="243"/>
    <n v="17599.68"/>
    <n v="1466.64"/>
    <n v="265.44"/>
    <n v="0"/>
    <n v="0"/>
    <n v="0"/>
  </r>
  <r>
    <x v="4"/>
    <x v="16"/>
    <x v="244"/>
    <n v="17539.2"/>
    <n v="1461.6"/>
    <n v="269.64"/>
    <n v="0"/>
    <n v="0"/>
    <n v="0"/>
  </r>
  <r>
    <x v="4"/>
    <x v="16"/>
    <x v="245"/>
    <n v="17448.478999999999"/>
    <n v="1454.0399167"/>
    <n v="264.60000000000002"/>
    <n v="0"/>
    <n v="0"/>
    <n v="0"/>
  </r>
  <r>
    <x v="4"/>
    <x v="16"/>
    <x v="246"/>
    <n v="17468.64"/>
    <n v="1455.72"/>
    <n v="262.92"/>
    <n v="0"/>
    <n v="0"/>
    <n v="0"/>
  </r>
  <r>
    <x v="4"/>
    <x v="16"/>
    <x v="247"/>
    <n v="17327.52"/>
    <n v="1443.96"/>
    <n v="252.84"/>
    <n v="0"/>
    <n v="0"/>
    <n v="0"/>
  </r>
  <r>
    <x v="4"/>
    <x v="16"/>
    <x v="248"/>
    <n v="17216.64"/>
    <n v="1434.72"/>
    <n v="246.96"/>
    <n v="0"/>
    <n v="0"/>
    <n v="0"/>
  </r>
  <r>
    <x v="4"/>
    <x v="16"/>
    <x v="249"/>
    <n v="17095.68"/>
    <n v="1424.64"/>
    <n v="243.6"/>
    <n v="0"/>
    <n v="0"/>
    <n v="0"/>
  </r>
  <r>
    <x v="4"/>
    <x v="16"/>
    <x v="250"/>
    <n v="16984.798999999999"/>
    <n v="1415.3999166999999"/>
    <n v="239.4"/>
    <n v="0"/>
    <n v="0"/>
    <n v="0"/>
  </r>
  <r>
    <x v="4"/>
    <x v="16"/>
    <x v="251"/>
    <n v="16783.2"/>
    <n v="1398.6"/>
    <n v="233.52"/>
    <n v="0"/>
    <n v="0"/>
    <n v="0"/>
  </r>
  <r>
    <x v="4"/>
    <x v="16"/>
    <x v="252"/>
    <n v="16309.44"/>
    <n v="1359.12"/>
    <n v="224.28"/>
    <n v="0"/>
    <n v="0"/>
    <n v="0"/>
  </r>
  <r>
    <x v="4"/>
    <x v="16"/>
    <x v="253"/>
    <n v="15976.799000000001"/>
    <n v="1331.3999166999999"/>
    <n v="251.16"/>
    <n v="0"/>
    <n v="0"/>
    <n v="0"/>
  </r>
  <r>
    <x v="4"/>
    <x v="16"/>
    <x v="254"/>
    <n v="15936.478999999999"/>
    <n v="1328.0399167"/>
    <n v="257.04000000000002"/>
    <n v="0"/>
    <n v="0"/>
    <n v="0"/>
  </r>
  <r>
    <x v="4"/>
    <x v="16"/>
    <x v="255"/>
    <n v="15573.599"/>
    <n v="1297.7999167"/>
    <n v="235.2"/>
    <n v="0"/>
    <n v="0"/>
    <n v="0"/>
  </r>
  <r>
    <x v="4"/>
    <x v="16"/>
    <x v="256"/>
    <n v="15200.64"/>
    <n v="1266.72"/>
    <n v="215.04"/>
    <n v="0"/>
    <n v="0"/>
    <n v="0"/>
  </r>
  <r>
    <x v="4"/>
    <x v="16"/>
    <x v="257"/>
    <n v="14898.24"/>
    <n v="1241.52"/>
    <n v="220.08"/>
    <n v="0"/>
    <n v="0"/>
    <n v="0"/>
  </r>
  <r>
    <x v="4"/>
    <x v="16"/>
    <x v="258"/>
    <n v="14827.68"/>
    <n v="1235.6400000000001"/>
    <n v="223.44"/>
    <n v="0"/>
    <n v="0"/>
    <n v="0"/>
  </r>
  <r>
    <x v="4"/>
    <x v="16"/>
    <x v="259"/>
    <n v="14747.039000000001"/>
    <n v="1228.9199166999999"/>
    <n v="220.08"/>
    <n v="0"/>
    <n v="0"/>
    <n v="0"/>
  </r>
  <r>
    <x v="4"/>
    <x v="16"/>
    <x v="260"/>
    <n v="14676.478999999999"/>
    <n v="1223.0399167"/>
    <n v="216.72"/>
    <n v="0"/>
    <n v="0"/>
    <n v="0"/>
  </r>
  <r>
    <x v="4"/>
    <x v="16"/>
    <x v="261"/>
    <n v="14595.839"/>
    <n v="1216.3199167"/>
    <n v="216.72"/>
    <n v="0"/>
    <n v="0"/>
    <n v="0"/>
  </r>
  <r>
    <x v="4"/>
    <x v="16"/>
    <x v="262"/>
    <n v="14505.12"/>
    <n v="1208.76"/>
    <n v="215.04"/>
    <n v="0"/>
    <n v="0"/>
    <n v="0"/>
  </r>
  <r>
    <x v="4"/>
    <x v="16"/>
    <x v="263"/>
    <n v="14364"/>
    <n v="1197"/>
    <n v="210"/>
    <n v="0"/>
    <n v="0"/>
    <n v="0"/>
  </r>
  <r>
    <x v="4"/>
    <x v="16"/>
    <x v="264"/>
    <n v="14222.88"/>
    <n v="1185.24"/>
    <n v="207.48"/>
    <n v="0"/>
    <n v="0"/>
    <n v="0"/>
  </r>
  <r>
    <x v="4"/>
    <x v="16"/>
    <x v="265"/>
    <n v="14051.52"/>
    <n v="1170.96"/>
    <n v="192.36"/>
    <n v="0"/>
    <n v="0"/>
    <n v="0"/>
  </r>
  <r>
    <x v="4"/>
    <x v="16"/>
    <x v="266"/>
    <n v="13950.718999999999"/>
    <n v="1162.5599167"/>
    <n v="188.16"/>
    <n v="0"/>
    <n v="0"/>
    <n v="0"/>
  </r>
  <r>
    <x v="4"/>
    <x v="16"/>
    <x v="267"/>
    <n v="13839.839"/>
    <n v="1153.3199167"/>
    <n v="189"/>
    <n v="0"/>
    <n v="0"/>
    <n v="0"/>
  </r>
  <r>
    <x v="4"/>
    <x v="16"/>
    <x v="268"/>
    <n v="13688.64"/>
    <n v="1140.72"/>
    <n v="183.96"/>
    <n v="0"/>
    <n v="0"/>
    <n v="0"/>
  </r>
  <r>
    <x v="4"/>
    <x v="16"/>
    <x v="269"/>
    <n v="13608"/>
    <n v="1134"/>
    <n v="178.92"/>
    <n v="0"/>
    <n v="0"/>
    <n v="0"/>
  </r>
  <r>
    <x v="4"/>
    <x v="16"/>
    <x v="270"/>
    <n v="13587.839"/>
    <n v="1132.3199167"/>
    <n v="179.76"/>
    <n v="0"/>
    <n v="0"/>
    <n v="0"/>
  </r>
  <r>
    <x v="4"/>
    <x v="16"/>
    <x v="271"/>
    <n v="13527.359"/>
    <n v="1127.2799167000001"/>
    <n v="176.4"/>
    <n v="0"/>
    <n v="0"/>
    <n v="0"/>
  </r>
  <r>
    <x v="4"/>
    <x v="16"/>
    <x v="272"/>
    <n v="13466.88"/>
    <n v="1122.24"/>
    <n v="177.24"/>
    <n v="0"/>
    <n v="0"/>
    <n v="0"/>
  </r>
  <r>
    <x v="4"/>
    <x v="16"/>
    <x v="273"/>
    <n v="13416.478999999999"/>
    <n v="1118.0399167"/>
    <n v="179.76"/>
    <n v="0"/>
    <n v="0"/>
    <n v="0"/>
  </r>
  <r>
    <x v="4"/>
    <x v="16"/>
    <x v="274"/>
    <n v="13396.32"/>
    <n v="1116.3599999999999"/>
    <n v="178.08"/>
    <n v="0"/>
    <n v="0"/>
    <n v="0"/>
  </r>
  <r>
    <x v="4"/>
    <x v="16"/>
    <x v="275"/>
    <n v="13315.68"/>
    <n v="1109.6400000000001"/>
    <n v="175.56"/>
    <n v="0"/>
    <n v="0"/>
    <n v="0"/>
  </r>
  <r>
    <x v="4"/>
    <x v="16"/>
    <x v="276"/>
    <n v="13285.44"/>
    <n v="1107.1199999999999"/>
    <n v="183.96"/>
    <n v="0"/>
    <n v="0"/>
    <n v="0"/>
  </r>
  <r>
    <x v="4"/>
    <x v="16"/>
    <x v="277"/>
    <n v="13154.398999999999"/>
    <n v="1096.1999166999999"/>
    <n v="183.96"/>
    <n v="0"/>
    <n v="0"/>
    <n v="0"/>
  </r>
  <r>
    <x v="4"/>
    <x v="16"/>
    <x v="278"/>
    <n v="13073.76"/>
    <n v="1089.48"/>
    <n v="183.12"/>
    <n v="0"/>
    <n v="0"/>
    <n v="0"/>
  </r>
  <r>
    <x v="4"/>
    <x v="16"/>
    <x v="279"/>
    <n v="13003.2"/>
    <n v="1083.5999999999999"/>
    <n v="181.44"/>
    <n v="0"/>
    <n v="0"/>
    <n v="0"/>
  </r>
  <r>
    <x v="4"/>
    <x v="16"/>
    <x v="280"/>
    <n v="12882.24"/>
    <n v="1073.52"/>
    <n v="174.72"/>
    <n v="0"/>
    <n v="0"/>
    <n v="0"/>
  </r>
  <r>
    <x v="4"/>
    <x v="16"/>
    <x v="281"/>
    <n v="12771.359"/>
    <n v="1064.2799167000001"/>
    <n v="152.88"/>
    <n v="0"/>
    <n v="0"/>
    <n v="0"/>
  </r>
  <r>
    <x v="4"/>
    <x v="16"/>
    <x v="282"/>
    <n v="12670.56"/>
    <n v="1055.8800000000001"/>
    <n v="148.68"/>
    <n v="0"/>
    <n v="0"/>
    <n v="0"/>
  </r>
  <r>
    <x v="4"/>
    <x v="16"/>
    <x v="283"/>
    <n v="12690.718999999999"/>
    <n v="1057.5599167"/>
    <n v="168.84"/>
    <n v="0"/>
    <n v="0"/>
    <n v="0"/>
  </r>
  <r>
    <x v="4"/>
    <x v="16"/>
    <x v="284"/>
    <n v="12620.159"/>
    <n v="1051.6799166999999"/>
    <n v="179.76"/>
    <n v="0"/>
    <n v="0"/>
    <n v="0"/>
  </r>
  <r>
    <x v="4"/>
    <x v="16"/>
    <x v="285"/>
    <n v="12559.68"/>
    <n v="1046.6400000000001"/>
    <n v="173.88"/>
    <n v="0"/>
    <n v="0"/>
    <n v="0"/>
  </r>
  <r>
    <x v="4"/>
    <x v="16"/>
    <x v="286"/>
    <n v="12519.359"/>
    <n v="1043.2799167000001"/>
    <n v="170.52"/>
    <n v="0"/>
    <n v="0"/>
    <n v="0"/>
  </r>
  <r>
    <x v="4"/>
    <x v="17"/>
    <x v="287"/>
    <n v="12428.64"/>
    <n v="1035.72"/>
    <n v="168.84"/>
    <n v="0"/>
    <n v="0"/>
    <n v="0"/>
  </r>
  <r>
    <x v="4"/>
    <x v="17"/>
    <x v="0"/>
    <n v="12358.08"/>
    <n v="1029.8399999999999"/>
    <n v="167.16"/>
    <n v="0"/>
    <n v="0"/>
    <n v="0"/>
  </r>
  <r>
    <x v="4"/>
    <x v="17"/>
    <x v="1"/>
    <n v="12297.599"/>
    <n v="1024.7999167"/>
    <n v="171.36"/>
    <n v="0"/>
    <n v="0"/>
    <n v="0"/>
  </r>
  <r>
    <x v="4"/>
    <x v="17"/>
    <x v="2"/>
    <n v="12196.8"/>
    <n v="1016.4"/>
    <n v="168"/>
    <n v="0"/>
    <n v="0"/>
    <n v="0"/>
  </r>
  <r>
    <x v="4"/>
    <x v="17"/>
    <x v="3"/>
    <n v="12166.558999999999"/>
    <n v="1013.8799167"/>
    <n v="168.84"/>
    <n v="0"/>
    <n v="0"/>
    <n v="0"/>
  </r>
  <r>
    <x v="4"/>
    <x v="17"/>
    <x v="4"/>
    <n v="12045.6"/>
    <n v="1003.8"/>
    <n v="166.32"/>
    <n v="0"/>
    <n v="0"/>
    <n v="0"/>
  </r>
  <r>
    <x v="4"/>
    <x v="17"/>
    <x v="5"/>
    <n v="11975.04"/>
    <n v="997.92"/>
    <n v="165.48"/>
    <n v="0"/>
    <n v="0"/>
    <n v="0"/>
  </r>
  <r>
    <x v="4"/>
    <x v="17"/>
    <x v="6"/>
    <n v="11934.72"/>
    <n v="994.56"/>
    <n v="157.91999999999999"/>
    <n v="0"/>
    <n v="0"/>
    <n v="0"/>
  </r>
  <r>
    <x v="4"/>
    <x v="17"/>
    <x v="7"/>
    <n v="11833.92"/>
    <n v="986.16"/>
    <n v="154.56"/>
    <n v="0"/>
    <n v="0"/>
    <n v="0"/>
  </r>
  <r>
    <x v="4"/>
    <x v="17"/>
    <x v="8"/>
    <n v="11743.2"/>
    <n v="978.6"/>
    <n v="155.4"/>
    <n v="0"/>
    <n v="0"/>
    <n v="0"/>
  </r>
  <r>
    <x v="4"/>
    <x v="17"/>
    <x v="9"/>
    <n v="11702.88"/>
    <n v="975.24"/>
    <n v="156.24"/>
    <n v="0"/>
    <n v="0"/>
    <n v="0"/>
  </r>
  <r>
    <x v="4"/>
    <x v="17"/>
    <x v="10"/>
    <n v="11652.48"/>
    <n v="971.04"/>
    <n v="156.24"/>
    <n v="0"/>
    <n v="0"/>
    <n v="0"/>
  </r>
  <r>
    <x v="4"/>
    <x v="17"/>
    <x v="11"/>
    <n v="11592"/>
    <n v="966"/>
    <n v="158.76"/>
    <n v="0"/>
    <n v="0"/>
    <n v="0"/>
  </r>
  <r>
    <x v="4"/>
    <x v="17"/>
    <x v="12"/>
    <n v="11521.44"/>
    <n v="960.12"/>
    <n v="155.4"/>
    <n v="0"/>
    <n v="0"/>
    <n v="0"/>
  </r>
  <r>
    <x v="4"/>
    <x v="17"/>
    <x v="13"/>
    <n v="11440.8"/>
    <n v="953.4"/>
    <n v="152.88"/>
    <n v="0"/>
    <n v="0"/>
    <n v="0"/>
  </r>
  <r>
    <x v="4"/>
    <x v="17"/>
    <x v="14"/>
    <n v="11380.32"/>
    <n v="948.36"/>
    <n v="155.4"/>
    <n v="0"/>
    <n v="0"/>
    <n v="0"/>
  </r>
  <r>
    <x v="4"/>
    <x v="17"/>
    <x v="15"/>
    <n v="11329.92"/>
    <n v="944.16"/>
    <n v="152.04"/>
    <n v="0"/>
    <n v="0"/>
    <n v="0"/>
  </r>
  <r>
    <x v="4"/>
    <x v="17"/>
    <x v="16"/>
    <n v="11350.08"/>
    <n v="945.84"/>
    <n v="151.19999999999999"/>
    <n v="0"/>
    <n v="0"/>
    <n v="0"/>
  </r>
  <r>
    <x v="4"/>
    <x v="17"/>
    <x v="17"/>
    <n v="11279.52"/>
    <n v="939.96"/>
    <n v="151.19999999999999"/>
    <n v="0"/>
    <n v="0"/>
    <n v="0"/>
  </r>
  <r>
    <x v="4"/>
    <x v="17"/>
    <x v="18"/>
    <n v="11289.6"/>
    <n v="940.8"/>
    <n v="149.52000000000001"/>
    <n v="0"/>
    <n v="0"/>
    <n v="0"/>
  </r>
  <r>
    <x v="4"/>
    <x v="17"/>
    <x v="19"/>
    <n v="11188.8"/>
    <n v="932.4"/>
    <n v="148.68"/>
    <n v="0"/>
    <n v="0"/>
    <n v="0"/>
  </r>
  <r>
    <x v="4"/>
    <x v="17"/>
    <x v="20"/>
    <n v="11148.48"/>
    <n v="929.04"/>
    <n v="149.52000000000001"/>
    <n v="0"/>
    <n v="0"/>
    <n v="0"/>
  </r>
  <r>
    <x v="4"/>
    <x v="17"/>
    <x v="21"/>
    <n v="11138.398999999999"/>
    <n v="928.19991670000002"/>
    <n v="147"/>
    <n v="0"/>
    <n v="0"/>
    <n v="0"/>
  </r>
  <r>
    <x v="4"/>
    <x v="17"/>
    <x v="22"/>
    <n v="11077.92"/>
    <n v="923.16"/>
    <n v="149.52000000000001"/>
    <n v="0"/>
    <n v="0"/>
    <n v="0"/>
  </r>
  <r>
    <x v="4"/>
    <x v="17"/>
    <x v="23"/>
    <n v="11007.36"/>
    <n v="917.28"/>
    <n v="155.4"/>
    <n v="0"/>
    <n v="0"/>
    <n v="0"/>
  </r>
  <r>
    <x v="4"/>
    <x v="17"/>
    <x v="24"/>
    <n v="10936.8"/>
    <n v="911.4"/>
    <n v="152.88"/>
    <n v="0"/>
    <n v="0"/>
    <n v="0"/>
  </r>
  <r>
    <x v="4"/>
    <x v="17"/>
    <x v="25"/>
    <n v="10936.8"/>
    <n v="911.4"/>
    <n v="153.72"/>
    <n v="0"/>
    <n v="0"/>
    <n v="0"/>
  </r>
  <r>
    <x v="4"/>
    <x v="17"/>
    <x v="26"/>
    <n v="10916.64"/>
    <n v="909.72"/>
    <n v="151.19999999999999"/>
    <n v="0"/>
    <n v="0"/>
    <n v="0"/>
  </r>
  <r>
    <x v="4"/>
    <x v="17"/>
    <x v="27"/>
    <n v="10876.32"/>
    <n v="906.36"/>
    <n v="153.72"/>
    <n v="0"/>
    <n v="0"/>
    <n v="0"/>
  </r>
  <r>
    <x v="4"/>
    <x v="17"/>
    <x v="28"/>
    <n v="10825.92"/>
    <n v="902.16"/>
    <n v="152.88"/>
    <n v="0"/>
    <n v="0"/>
    <n v="0"/>
  </r>
  <r>
    <x v="4"/>
    <x v="17"/>
    <x v="29"/>
    <n v="10795.679"/>
    <n v="899.63991669999996"/>
    <n v="152.88"/>
    <n v="0"/>
    <n v="0"/>
    <n v="0"/>
  </r>
  <r>
    <x v="4"/>
    <x v="17"/>
    <x v="30"/>
    <n v="10775.52"/>
    <n v="897.96"/>
    <n v="151.19999999999999"/>
    <n v="0"/>
    <n v="0"/>
    <n v="0"/>
  </r>
  <r>
    <x v="4"/>
    <x v="17"/>
    <x v="31"/>
    <n v="10735.2"/>
    <n v="894.6"/>
    <n v="150.36000000000001"/>
    <n v="0"/>
    <n v="0"/>
    <n v="0"/>
  </r>
  <r>
    <x v="4"/>
    <x v="17"/>
    <x v="32"/>
    <n v="10715.04"/>
    <n v="892.92"/>
    <n v="147.84"/>
    <n v="0"/>
    <n v="0"/>
    <n v="0"/>
  </r>
  <r>
    <x v="4"/>
    <x v="17"/>
    <x v="33"/>
    <n v="10644.48"/>
    <n v="887.04"/>
    <n v="147.84"/>
    <n v="0"/>
    <n v="0"/>
    <n v="0"/>
  </r>
  <r>
    <x v="4"/>
    <x v="17"/>
    <x v="34"/>
    <n v="10654.558999999999"/>
    <n v="887.87991669999997"/>
    <n v="145.32"/>
    <n v="0"/>
    <n v="0"/>
    <n v="0"/>
  </r>
  <r>
    <x v="4"/>
    <x v="17"/>
    <x v="35"/>
    <n v="10624.32"/>
    <n v="885.36"/>
    <n v="144.47999999999999"/>
    <n v="0"/>
    <n v="0"/>
    <n v="0"/>
  </r>
  <r>
    <x v="4"/>
    <x v="17"/>
    <x v="36"/>
    <n v="10553.76"/>
    <n v="879.48"/>
    <n v="142.80000000000001"/>
    <n v="0"/>
    <n v="0"/>
    <n v="0"/>
  </r>
  <r>
    <x v="4"/>
    <x v="17"/>
    <x v="37"/>
    <n v="10503.36"/>
    <n v="875.28"/>
    <n v="141.96"/>
    <n v="0"/>
    <n v="0"/>
    <n v="0"/>
  </r>
  <r>
    <x v="4"/>
    <x v="17"/>
    <x v="38"/>
    <n v="10513.44"/>
    <n v="876.12"/>
    <n v="141.96"/>
    <n v="0"/>
    <n v="0"/>
    <n v="0"/>
  </r>
  <r>
    <x v="4"/>
    <x v="17"/>
    <x v="39"/>
    <n v="10483.200000000001"/>
    <n v="873.6"/>
    <n v="141.96"/>
    <n v="0"/>
    <n v="0"/>
    <n v="0"/>
  </r>
  <r>
    <x v="4"/>
    <x v="17"/>
    <x v="40"/>
    <n v="10442.879999999999"/>
    <n v="870.24"/>
    <n v="137.76"/>
    <n v="0"/>
    <n v="0"/>
    <n v="0"/>
  </r>
  <r>
    <x v="4"/>
    <x v="17"/>
    <x v="41"/>
    <n v="10402.558999999999"/>
    <n v="866.87991669999997"/>
    <n v="141.12"/>
    <n v="0"/>
    <n v="0"/>
    <n v="0"/>
  </r>
  <r>
    <x v="4"/>
    <x v="17"/>
    <x v="42"/>
    <n v="10352.16"/>
    <n v="862.68"/>
    <n v="143.63999999999999"/>
    <n v="0"/>
    <n v="0"/>
    <n v="0"/>
  </r>
  <r>
    <x v="4"/>
    <x v="17"/>
    <x v="43"/>
    <n v="10301.76"/>
    <n v="858.48"/>
    <n v="145.32"/>
    <n v="0"/>
    <n v="0"/>
    <n v="0"/>
  </r>
  <r>
    <x v="4"/>
    <x v="17"/>
    <x v="44"/>
    <n v="10301.76"/>
    <n v="858.48"/>
    <n v="141.96"/>
    <n v="0"/>
    <n v="0"/>
    <n v="0"/>
  </r>
  <r>
    <x v="4"/>
    <x v="17"/>
    <x v="45"/>
    <n v="10281.6"/>
    <n v="856.8"/>
    <n v="137.76"/>
    <n v="0"/>
    <n v="0"/>
    <n v="0"/>
  </r>
  <r>
    <x v="4"/>
    <x v="17"/>
    <x v="46"/>
    <n v="10271.52"/>
    <n v="855.96"/>
    <n v="137.76"/>
    <n v="0"/>
    <n v="0"/>
    <n v="0"/>
  </r>
  <r>
    <x v="4"/>
    <x v="17"/>
    <x v="47"/>
    <n v="10311.839"/>
    <n v="859.31991670000002"/>
    <n v="136.08000000000001"/>
    <n v="0"/>
    <n v="0"/>
    <n v="0"/>
  </r>
  <r>
    <x v="4"/>
    <x v="17"/>
    <x v="48"/>
    <n v="10352.16"/>
    <n v="862.68"/>
    <n v="135.24"/>
    <n v="0"/>
    <n v="0"/>
    <n v="0"/>
  </r>
  <r>
    <x v="4"/>
    <x v="17"/>
    <x v="49"/>
    <n v="10473.119000000001"/>
    <n v="872.75991669999996"/>
    <n v="136.91999999999999"/>
    <n v="0"/>
    <n v="0"/>
    <n v="0"/>
  </r>
  <r>
    <x v="4"/>
    <x v="17"/>
    <x v="50"/>
    <n v="10442.879999999999"/>
    <n v="870.24"/>
    <n v="135.24"/>
    <n v="0"/>
    <n v="0"/>
    <n v="0"/>
  </r>
  <r>
    <x v="4"/>
    <x v="17"/>
    <x v="51"/>
    <n v="10513.44"/>
    <n v="876.12"/>
    <n v="136.91999999999999"/>
    <n v="0"/>
    <n v="0"/>
    <n v="0"/>
  </r>
  <r>
    <x v="4"/>
    <x v="17"/>
    <x v="52"/>
    <n v="10634.398999999999"/>
    <n v="886.19991670000002"/>
    <n v="136.08000000000001"/>
    <n v="0"/>
    <n v="0"/>
    <n v="0"/>
  </r>
  <r>
    <x v="4"/>
    <x v="17"/>
    <x v="53"/>
    <n v="10745.28"/>
    <n v="895.44"/>
    <n v="136.91999999999999"/>
    <n v="0"/>
    <n v="0"/>
    <n v="0"/>
  </r>
  <r>
    <x v="4"/>
    <x v="17"/>
    <x v="54"/>
    <n v="10765.44"/>
    <n v="897.12"/>
    <n v="136.08000000000001"/>
    <n v="0"/>
    <n v="0"/>
    <n v="0"/>
  </r>
  <r>
    <x v="4"/>
    <x v="17"/>
    <x v="55"/>
    <n v="10836"/>
    <n v="903"/>
    <n v="137.76"/>
    <n v="0"/>
    <n v="0"/>
    <n v="0"/>
  </r>
  <r>
    <x v="4"/>
    <x v="17"/>
    <x v="56"/>
    <n v="10926.72"/>
    <n v="910.56"/>
    <n v="137.76"/>
    <n v="0"/>
    <n v="0"/>
    <n v="0"/>
  </r>
  <r>
    <x v="4"/>
    <x v="17"/>
    <x v="57"/>
    <n v="10866.24"/>
    <n v="905.52"/>
    <n v="132.72"/>
    <n v="0"/>
    <n v="0"/>
    <n v="0"/>
  </r>
  <r>
    <x v="4"/>
    <x v="17"/>
    <x v="58"/>
    <n v="10926.72"/>
    <n v="910.56"/>
    <n v="136.08000000000001"/>
    <n v="0"/>
    <n v="0"/>
    <n v="0"/>
  </r>
  <r>
    <x v="4"/>
    <x v="17"/>
    <x v="59"/>
    <n v="10946.88"/>
    <n v="912.24"/>
    <n v="139.44"/>
    <n v="0"/>
    <n v="0"/>
    <n v="0"/>
  </r>
  <r>
    <x v="4"/>
    <x v="17"/>
    <x v="60"/>
    <n v="11027.52"/>
    <n v="918.96"/>
    <n v="139.44"/>
    <n v="0"/>
    <n v="0"/>
    <n v="0"/>
  </r>
  <r>
    <x v="4"/>
    <x v="17"/>
    <x v="61"/>
    <n v="11239.2"/>
    <n v="936.6"/>
    <n v="144.47999999999999"/>
    <n v="0"/>
    <n v="0"/>
    <n v="0"/>
  </r>
  <r>
    <x v="4"/>
    <x v="17"/>
    <x v="62"/>
    <n v="11319.839"/>
    <n v="943.31991670000002"/>
    <n v="143.63999999999999"/>
    <n v="0"/>
    <n v="0"/>
    <n v="0"/>
  </r>
  <r>
    <x v="4"/>
    <x v="17"/>
    <x v="63"/>
    <n v="11440.8"/>
    <n v="953.4"/>
    <n v="147"/>
    <n v="0"/>
    <n v="0"/>
    <n v="0"/>
  </r>
  <r>
    <x v="4"/>
    <x v="17"/>
    <x v="64"/>
    <n v="11521.44"/>
    <n v="960.12"/>
    <n v="148.68"/>
    <n v="0"/>
    <n v="0"/>
    <n v="0"/>
  </r>
  <r>
    <x v="4"/>
    <x v="17"/>
    <x v="65"/>
    <n v="11571.839"/>
    <n v="964.31991670000002"/>
    <n v="149.52000000000001"/>
    <n v="0"/>
    <n v="0"/>
    <n v="0"/>
  </r>
  <r>
    <x v="4"/>
    <x v="17"/>
    <x v="66"/>
    <n v="11602.08"/>
    <n v="966.84"/>
    <n v="150.36000000000001"/>
    <n v="0"/>
    <n v="0"/>
    <n v="0"/>
  </r>
  <r>
    <x v="4"/>
    <x v="17"/>
    <x v="67"/>
    <n v="11763.36"/>
    <n v="980.28"/>
    <n v="152.88"/>
    <n v="0"/>
    <n v="0"/>
    <n v="0"/>
  </r>
  <r>
    <x v="4"/>
    <x v="17"/>
    <x v="68"/>
    <n v="11864.16"/>
    <n v="988.68"/>
    <n v="153.72"/>
    <n v="0"/>
    <n v="0"/>
    <n v="0"/>
  </r>
  <r>
    <x v="4"/>
    <x v="17"/>
    <x v="69"/>
    <n v="11843.999"/>
    <n v="986.99991669999997"/>
    <n v="150.36000000000001"/>
    <n v="0"/>
    <n v="0"/>
    <n v="0"/>
  </r>
  <r>
    <x v="4"/>
    <x v="17"/>
    <x v="70"/>
    <n v="12005.279"/>
    <n v="1000.4399167"/>
    <n v="158.76"/>
    <n v="0"/>
    <n v="0"/>
    <n v="0"/>
  </r>
  <r>
    <x v="4"/>
    <x v="17"/>
    <x v="71"/>
    <n v="12085.92"/>
    <n v="1007.16"/>
    <n v="159.6"/>
    <n v="0"/>
    <n v="0"/>
    <n v="0"/>
  </r>
  <r>
    <x v="4"/>
    <x v="17"/>
    <x v="72"/>
    <n v="12126.24"/>
    <n v="1010.52"/>
    <n v="161.28"/>
    <n v="0"/>
    <n v="0"/>
    <n v="0"/>
  </r>
  <r>
    <x v="4"/>
    <x v="17"/>
    <x v="73"/>
    <n v="12237.119000000001"/>
    <n v="1019.7599167"/>
    <n v="163.80000000000001"/>
    <n v="0"/>
    <n v="0"/>
    <n v="0"/>
  </r>
  <r>
    <x v="4"/>
    <x v="17"/>
    <x v="74"/>
    <n v="12468.959000000001"/>
    <n v="1039.0799167"/>
    <n v="168.84"/>
    <n v="0"/>
    <n v="0"/>
    <n v="0"/>
  </r>
  <r>
    <x v="4"/>
    <x v="17"/>
    <x v="75"/>
    <n v="12569.76"/>
    <n v="1047.48"/>
    <n v="173.88"/>
    <n v="0"/>
    <n v="0"/>
    <n v="0"/>
  </r>
  <r>
    <x v="4"/>
    <x v="17"/>
    <x v="76"/>
    <n v="12620.159"/>
    <n v="1051.6799166999999"/>
    <n v="178.92"/>
    <n v="0"/>
    <n v="0"/>
    <n v="0"/>
  </r>
  <r>
    <x v="4"/>
    <x v="17"/>
    <x v="77"/>
    <n v="12771.359"/>
    <n v="1064.2799167000001"/>
    <n v="180.6"/>
    <n v="0"/>
    <n v="0"/>
    <n v="0"/>
  </r>
  <r>
    <x v="4"/>
    <x v="17"/>
    <x v="78"/>
    <n v="12720.959000000001"/>
    <n v="1060.0799167"/>
    <n v="176.4"/>
    <n v="0"/>
    <n v="0"/>
    <n v="0"/>
  </r>
  <r>
    <x v="4"/>
    <x v="17"/>
    <x v="79"/>
    <n v="12680.64"/>
    <n v="1056.72"/>
    <n v="180.6"/>
    <n v="0"/>
    <n v="0"/>
    <n v="0"/>
  </r>
  <r>
    <x v="4"/>
    <x v="17"/>
    <x v="80"/>
    <n v="12569.76"/>
    <n v="1047.48"/>
    <n v="180.6"/>
    <n v="0"/>
    <n v="0"/>
    <n v="0"/>
  </r>
  <r>
    <x v="4"/>
    <x v="17"/>
    <x v="81"/>
    <n v="12529.44"/>
    <n v="1044.1199999999999"/>
    <n v="181.44"/>
    <n v="0"/>
    <n v="0"/>
    <n v="0"/>
  </r>
  <r>
    <x v="4"/>
    <x v="17"/>
    <x v="82"/>
    <n v="12569.76"/>
    <n v="1047.48"/>
    <n v="189"/>
    <n v="0"/>
    <n v="0"/>
    <n v="0"/>
  </r>
  <r>
    <x v="4"/>
    <x v="17"/>
    <x v="83"/>
    <n v="12589.919"/>
    <n v="1049.1599166999999"/>
    <n v="194.88"/>
    <n v="0"/>
    <n v="0"/>
    <n v="0"/>
  </r>
  <r>
    <x v="4"/>
    <x v="17"/>
    <x v="84"/>
    <n v="12761.279"/>
    <n v="1063.4399166999999"/>
    <n v="201.6"/>
    <n v="0"/>
    <n v="0"/>
    <n v="0"/>
  </r>
  <r>
    <x v="4"/>
    <x v="17"/>
    <x v="85"/>
    <n v="12882.24"/>
    <n v="1073.52"/>
    <n v="207.48"/>
    <n v="0"/>
    <n v="0"/>
    <n v="0"/>
  </r>
  <r>
    <x v="4"/>
    <x v="17"/>
    <x v="86"/>
    <n v="13003.2"/>
    <n v="1083.5999999999999"/>
    <n v="208.32"/>
    <n v="0"/>
    <n v="0"/>
    <n v="0"/>
  </r>
  <r>
    <x v="4"/>
    <x v="17"/>
    <x v="87"/>
    <n v="13134.24"/>
    <n v="1094.52"/>
    <n v="209.16"/>
    <n v="0"/>
    <n v="0"/>
    <n v="0"/>
  </r>
  <r>
    <x v="4"/>
    <x v="17"/>
    <x v="88"/>
    <n v="13204.8"/>
    <n v="1100.4000000000001"/>
    <n v="209.16"/>
    <n v="0"/>
    <n v="0"/>
    <n v="0"/>
  </r>
  <r>
    <x v="4"/>
    <x v="17"/>
    <x v="89"/>
    <n v="13396.32"/>
    <n v="1116.3599999999999"/>
    <n v="219.24"/>
    <n v="0"/>
    <n v="0"/>
    <n v="0"/>
  </r>
  <r>
    <x v="4"/>
    <x v="17"/>
    <x v="90"/>
    <n v="13678.56"/>
    <n v="1139.8800000000001"/>
    <n v="226.8"/>
    <n v="0"/>
    <n v="0"/>
    <n v="0"/>
  </r>
  <r>
    <x v="4"/>
    <x v="17"/>
    <x v="91"/>
    <n v="13759.2"/>
    <n v="1146.5999999999999"/>
    <n v="226.8"/>
    <n v="0"/>
    <n v="0"/>
    <n v="0"/>
  </r>
  <r>
    <x v="4"/>
    <x v="17"/>
    <x v="92"/>
    <n v="13900.32"/>
    <n v="1158.3599999999999"/>
    <n v="227.64"/>
    <n v="0"/>
    <n v="0"/>
    <n v="0"/>
  </r>
  <r>
    <x v="4"/>
    <x v="17"/>
    <x v="93"/>
    <n v="14142.24"/>
    <n v="1178.52"/>
    <n v="231.84"/>
    <n v="0"/>
    <n v="0"/>
    <n v="0"/>
  </r>
  <r>
    <x v="4"/>
    <x v="17"/>
    <x v="94"/>
    <n v="14444.64"/>
    <n v="1203.72"/>
    <n v="231"/>
    <n v="0"/>
    <n v="0"/>
    <n v="0"/>
  </r>
  <r>
    <x v="4"/>
    <x v="17"/>
    <x v="95"/>
    <n v="14686.56"/>
    <n v="1223.8800000000001"/>
    <n v="237.72"/>
    <n v="0"/>
    <n v="0"/>
    <n v="0"/>
  </r>
  <r>
    <x v="4"/>
    <x v="17"/>
    <x v="96"/>
    <n v="14999.039000000001"/>
    <n v="1249.9199166999999"/>
    <n v="245.28"/>
    <n v="0"/>
    <n v="0"/>
    <n v="0"/>
  </r>
  <r>
    <x v="4"/>
    <x v="17"/>
    <x v="97"/>
    <n v="15261.12"/>
    <n v="1271.76"/>
    <n v="249.48"/>
    <n v="0"/>
    <n v="0"/>
    <n v="0"/>
  </r>
  <r>
    <x v="4"/>
    <x v="17"/>
    <x v="98"/>
    <n v="15523.2"/>
    <n v="1293.5999999999999"/>
    <n v="254.52"/>
    <n v="0"/>
    <n v="0"/>
    <n v="0"/>
  </r>
  <r>
    <x v="4"/>
    <x v="17"/>
    <x v="99"/>
    <n v="15785.279"/>
    <n v="1315.4399166999999"/>
    <n v="257.04000000000002"/>
    <n v="0"/>
    <n v="0"/>
    <n v="0"/>
  </r>
  <r>
    <x v="4"/>
    <x v="17"/>
    <x v="100"/>
    <n v="16007.039000000001"/>
    <n v="1333.9199166999999"/>
    <n v="265.44"/>
    <n v="0"/>
    <n v="0"/>
    <n v="0"/>
  </r>
  <r>
    <x v="4"/>
    <x v="17"/>
    <x v="101"/>
    <n v="16289.279"/>
    <n v="1357.4399166999999"/>
    <n v="273.83999999999997"/>
    <n v="0"/>
    <n v="0"/>
    <n v="0"/>
  </r>
  <r>
    <x v="4"/>
    <x v="17"/>
    <x v="102"/>
    <n v="16621.919000000002"/>
    <n v="1385.1599166999999"/>
    <n v="283.92"/>
    <n v="0"/>
    <n v="0"/>
    <n v="0"/>
  </r>
  <r>
    <x v="4"/>
    <x v="17"/>
    <x v="103"/>
    <n v="17025.12"/>
    <n v="1418.76"/>
    <n v="294"/>
    <n v="0"/>
    <n v="0"/>
    <n v="0"/>
  </r>
  <r>
    <x v="4"/>
    <x v="17"/>
    <x v="104"/>
    <n v="17337.598999999998"/>
    <n v="1444.7999167"/>
    <n v="304.08"/>
    <n v="0"/>
    <n v="0"/>
    <n v="0"/>
  </r>
  <r>
    <x v="4"/>
    <x v="17"/>
    <x v="105"/>
    <n v="17539.2"/>
    <n v="1461.6"/>
    <n v="309.12"/>
    <n v="0"/>
    <n v="0"/>
    <n v="0"/>
  </r>
  <r>
    <x v="4"/>
    <x v="17"/>
    <x v="106"/>
    <n v="17861.759999999998"/>
    <n v="1488.48"/>
    <n v="319.2"/>
    <n v="0"/>
    <n v="0"/>
    <n v="0"/>
  </r>
  <r>
    <x v="4"/>
    <x v="17"/>
    <x v="107"/>
    <n v="18184.32"/>
    <n v="1515.36"/>
    <n v="327.60000000000002"/>
    <n v="0"/>
    <n v="0"/>
    <n v="0"/>
  </r>
  <r>
    <x v="4"/>
    <x v="17"/>
    <x v="108"/>
    <n v="18748.798999999999"/>
    <n v="1562.3999166999999"/>
    <n v="328.44"/>
    <n v="0"/>
    <n v="0"/>
    <n v="0"/>
  </r>
  <r>
    <x v="4"/>
    <x v="17"/>
    <x v="109"/>
    <n v="19152"/>
    <n v="1596"/>
    <n v="327.60000000000002"/>
    <n v="0"/>
    <n v="0"/>
    <n v="0"/>
  </r>
  <r>
    <x v="4"/>
    <x v="17"/>
    <x v="110"/>
    <n v="19202.399000000001"/>
    <n v="1600.1999166999999"/>
    <n v="323.39999999999998"/>
    <n v="0"/>
    <n v="0"/>
    <n v="0"/>
  </r>
  <r>
    <x v="4"/>
    <x v="17"/>
    <x v="111"/>
    <n v="19716.478999999999"/>
    <n v="1643.0399167"/>
    <n v="350.28"/>
    <n v="0"/>
    <n v="0"/>
    <n v="0"/>
  </r>
  <r>
    <x v="4"/>
    <x v="17"/>
    <x v="112"/>
    <n v="20361.598999999998"/>
    <n v="1696.7999167"/>
    <n v="383.04"/>
    <n v="0"/>
    <n v="0"/>
    <n v="0"/>
  </r>
  <r>
    <x v="4"/>
    <x v="17"/>
    <x v="113"/>
    <n v="20774.88"/>
    <n v="1731.24"/>
    <n v="395.64"/>
    <n v="0"/>
    <n v="0"/>
    <n v="0"/>
  </r>
  <r>
    <x v="4"/>
    <x v="17"/>
    <x v="114"/>
    <n v="21168"/>
    <n v="1764"/>
    <n v="418.32"/>
    <n v="0"/>
    <n v="0"/>
    <n v="0"/>
  </r>
  <r>
    <x v="4"/>
    <x v="17"/>
    <x v="115"/>
    <n v="21460.32"/>
    <n v="1788.36"/>
    <n v="432.6"/>
    <n v="0"/>
    <n v="0"/>
    <n v="0"/>
  </r>
  <r>
    <x v="4"/>
    <x v="17"/>
    <x v="116"/>
    <n v="21470.399000000001"/>
    <n v="1789.1999166999999"/>
    <n v="427.56"/>
    <n v="0"/>
    <n v="0"/>
    <n v="0"/>
  </r>
  <r>
    <x v="4"/>
    <x v="17"/>
    <x v="117"/>
    <n v="21641.759999999998"/>
    <n v="1803.48"/>
    <n v="430.08"/>
    <n v="0"/>
    <n v="0"/>
    <n v="0"/>
  </r>
  <r>
    <x v="4"/>
    <x v="17"/>
    <x v="118"/>
    <n v="20855.52"/>
    <n v="1737.96"/>
    <n v="404.04"/>
    <n v="0"/>
    <n v="0"/>
    <n v="0"/>
  </r>
  <r>
    <x v="4"/>
    <x v="17"/>
    <x v="119"/>
    <n v="20532.958999999999"/>
    <n v="1711.0799167"/>
    <n v="374.64"/>
    <n v="0"/>
    <n v="0"/>
    <n v="0"/>
  </r>
  <r>
    <x v="4"/>
    <x v="17"/>
    <x v="120"/>
    <n v="21661.919000000002"/>
    <n v="1805.1599166999999"/>
    <n v="419.16"/>
    <n v="0"/>
    <n v="0"/>
    <n v="0"/>
  </r>
  <r>
    <x v="4"/>
    <x v="17"/>
    <x v="121"/>
    <n v="21863.52"/>
    <n v="1821.96"/>
    <n v="437.64"/>
    <n v="0"/>
    <n v="0"/>
    <n v="0"/>
  </r>
  <r>
    <x v="4"/>
    <x v="17"/>
    <x v="122"/>
    <n v="21994.559000000001"/>
    <n v="1832.8799167"/>
    <n v="451.08"/>
    <n v="0"/>
    <n v="0"/>
    <n v="0"/>
  </r>
  <r>
    <x v="4"/>
    <x v="17"/>
    <x v="123"/>
    <n v="21934.080000000002"/>
    <n v="1827.84"/>
    <n v="446.04"/>
    <n v="0"/>
    <n v="0"/>
    <n v="0"/>
  </r>
  <r>
    <x v="4"/>
    <x v="17"/>
    <x v="124"/>
    <n v="21853.439999999999"/>
    <n v="1821.12"/>
    <n v="442.68"/>
    <n v="0"/>
    <n v="0"/>
    <n v="0"/>
  </r>
  <r>
    <x v="4"/>
    <x v="17"/>
    <x v="125"/>
    <n v="21742.559000000001"/>
    <n v="1811.8799167"/>
    <n v="441.84"/>
    <n v="0"/>
    <n v="0"/>
    <n v="0"/>
  </r>
  <r>
    <x v="4"/>
    <x v="17"/>
    <x v="126"/>
    <n v="21742.559000000001"/>
    <n v="1811.8799167"/>
    <n v="443.52"/>
    <n v="0"/>
    <n v="0"/>
    <n v="0"/>
  </r>
  <r>
    <x v="4"/>
    <x v="17"/>
    <x v="127"/>
    <n v="21843.359"/>
    <n v="1820.2799167000001"/>
    <n v="448.56"/>
    <n v="0"/>
    <n v="0"/>
    <n v="0"/>
  </r>
  <r>
    <x v="4"/>
    <x v="17"/>
    <x v="128"/>
    <n v="21984.478999999999"/>
    <n v="1832.0399167"/>
    <n v="451.92"/>
    <n v="0"/>
    <n v="0"/>
    <n v="0"/>
  </r>
  <r>
    <x v="4"/>
    <x v="17"/>
    <x v="129"/>
    <n v="22176"/>
    <n v="1848"/>
    <n v="454.44"/>
    <n v="0"/>
    <n v="0"/>
    <n v="0"/>
  </r>
  <r>
    <x v="4"/>
    <x v="17"/>
    <x v="130"/>
    <n v="22165.919000000002"/>
    <n v="1847.1599166999999"/>
    <n v="442.68"/>
    <n v="0"/>
    <n v="0"/>
    <n v="0"/>
  </r>
  <r>
    <x v="4"/>
    <x v="17"/>
    <x v="131"/>
    <n v="22044.958999999999"/>
    <n v="1837.0799167"/>
    <n v="437.64"/>
    <n v="0"/>
    <n v="0"/>
    <n v="0"/>
  </r>
  <r>
    <x v="4"/>
    <x v="17"/>
    <x v="132"/>
    <n v="21934.080000000002"/>
    <n v="1827.84"/>
    <n v="437.64"/>
    <n v="0"/>
    <n v="0"/>
    <n v="0"/>
  </r>
  <r>
    <x v="4"/>
    <x v="17"/>
    <x v="133"/>
    <n v="21853.439999999999"/>
    <n v="1821.12"/>
    <n v="440.16"/>
    <n v="0"/>
    <n v="0"/>
    <n v="0"/>
  </r>
  <r>
    <x v="4"/>
    <x v="17"/>
    <x v="134"/>
    <n v="22246.559000000001"/>
    <n v="1853.8799167"/>
    <n v="453.6"/>
    <n v="0"/>
    <n v="0"/>
    <n v="0"/>
  </r>
  <r>
    <x v="4"/>
    <x v="17"/>
    <x v="135"/>
    <n v="22236.478999999999"/>
    <n v="1853.0399167"/>
    <n v="450.24"/>
    <n v="0"/>
    <n v="0"/>
    <n v="0"/>
  </r>
  <r>
    <x v="4"/>
    <x v="17"/>
    <x v="136"/>
    <n v="22216.32"/>
    <n v="1851.36"/>
    <n v="456.96"/>
    <n v="0"/>
    <n v="0"/>
    <n v="0"/>
  </r>
  <r>
    <x v="4"/>
    <x v="17"/>
    <x v="137"/>
    <n v="22155.839"/>
    <n v="1846.3199167"/>
    <n v="466.2"/>
    <n v="0"/>
    <n v="0"/>
    <n v="0"/>
  </r>
  <r>
    <x v="4"/>
    <x v="17"/>
    <x v="138"/>
    <n v="21964.32"/>
    <n v="1830.36"/>
    <n v="462.84"/>
    <n v="0"/>
    <n v="0"/>
    <n v="0"/>
  </r>
  <r>
    <x v="4"/>
    <x v="17"/>
    <x v="139"/>
    <n v="21450.239000000001"/>
    <n v="1787.5199167000001"/>
    <n v="436.8"/>
    <n v="0"/>
    <n v="0"/>
    <n v="0"/>
  </r>
  <r>
    <x v="4"/>
    <x v="17"/>
    <x v="140"/>
    <n v="20996.639999999999"/>
    <n v="1749.72"/>
    <n v="421.68"/>
    <n v="0"/>
    <n v="0"/>
    <n v="0"/>
  </r>
  <r>
    <x v="4"/>
    <x v="17"/>
    <x v="141"/>
    <n v="21057.118999999999"/>
    <n v="1754.7599167000001"/>
    <n v="421.68"/>
    <n v="0"/>
    <n v="0"/>
    <n v="0"/>
  </r>
  <r>
    <x v="4"/>
    <x v="17"/>
    <x v="142"/>
    <n v="21107.52"/>
    <n v="1758.96"/>
    <n v="425.04"/>
    <n v="0"/>
    <n v="0"/>
    <n v="0"/>
  </r>
  <r>
    <x v="4"/>
    <x v="17"/>
    <x v="143"/>
    <n v="20845.439999999999"/>
    <n v="1737.12"/>
    <n v="407.4"/>
    <n v="0"/>
    <n v="0"/>
    <n v="0"/>
  </r>
  <r>
    <x v="4"/>
    <x v="17"/>
    <x v="144"/>
    <n v="20603.52"/>
    <n v="1716.96"/>
    <n v="399.84"/>
    <n v="0"/>
    <n v="0"/>
    <n v="0"/>
  </r>
  <r>
    <x v="4"/>
    <x v="17"/>
    <x v="145"/>
    <n v="20391.839"/>
    <n v="1699.3199167"/>
    <n v="398.16"/>
    <n v="0"/>
    <n v="0"/>
    <n v="0"/>
  </r>
  <r>
    <x v="4"/>
    <x v="17"/>
    <x v="146"/>
    <n v="20492.64"/>
    <n v="1707.72"/>
    <n v="403.2"/>
    <n v="0"/>
    <n v="0"/>
    <n v="0"/>
  </r>
  <r>
    <x v="4"/>
    <x v="17"/>
    <x v="147"/>
    <n v="20532.958999999999"/>
    <n v="1711.0799167"/>
    <n v="404.88"/>
    <n v="0"/>
    <n v="0"/>
    <n v="0"/>
  </r>
  <r>
    <x v="4"/>
    <x v="17"/>
    <x v="148"/>
    <n v="20452.32"/>
    <n v="1704.36"/>
    <n v="408.24"/>
    <n v="0"/>
    <n v="0"/>
    <n v="0"/>
  </r>
  <r>
    <x v="4"/>
    <x v="17"/>
    <x v="149"/>
    <n v="20341.439999999999"/>
    <n v="1695.12"/>
    <n v="412.44"/>
    <n v="0"/>
    <n v="0"/>
    <n v="0"/>
  </r>
  <r>
    <x v="4"/>
    <x v="17"/>
    <x v="150"/>
    <n v="20432.159"/>
    <n v="1702.6799166999999"/>
    <n v="414.96"/>
    <n v="0"/>
    <n v="0"/>
    <n v="0"/>
  </r>
  <r>
    <x v="4"/>
    <x v="17"/>
    <x v="151"/>
    <n v="20341.439999999999"/>
    <n v="1695.12"/>
    <n v="414.12"/>
    <n v="0"/>
    <n v="0"/>
    <n v="0"/>
  </r>
  <r>
    <x v="4"/>
    <x v="17"/>
    <x v="152"/>
    <n v="20240.64"/>
    <n v="1686.72"/>
    <n v="410.76"/>
    <n v="0"/>
    <n v="0"/>
    <n v="0"/>
  </r>
  <r>
    <x v="4"/>
    <x v="17"/>
    <x v="153"/>
    <n v="20210.399000000001"/>
    <n v="1684.1999166999999"/>
    <n v="397.32"/>
    <n v="0"/>
    <n v="0"/>
    <n v="0"/>
  </r>
  <r>
    <x v="4"/>
    <x v="17"/>
    <x v="154"/>
    <n v="20129.759999999998"/>
    <n v="1677.48"/>
    <n v="383.88"/>
    <n v="0"/>
    <n v="0"/>
    <n v="0"/>
  </r>
  <r>
    <x v="4"/>
    <x v="17"/>
    <x v="155"/>
    <n v="20099.52"/>
    <n v="1674.96"/>
    <n v="387.24"/>
    <n v="0"/>
    <n v="0"/>
    <n v="0"/>
  </r>
  <r>
    <x v="4"/>
    <x v="17"/>
    <x v="156"/>
    <n v="20210.399000000001"/>
    <n v="1684.1999166999999"/>
    <n v="397.32"/>
    <n v="0"/>
    <n v="0"/>
    <n v="0"/>
  </r>
  <r>
    <x v="4"/>
    <x v="17"/>
    <x v="157"/>
    <n v="20381.759999999998"/>
    <n v="1698.48"/>
    <n v="409.92"/>
    <n v="0"/>
    <n v="0"/>
    <n v="0"/>
  </r>
  <r>
    <x v="4"/>
    <x v="17"/>
    <x v="158"/>
    <n v="20643.839"/>
    <n v="1720.3199167"/>
    <n v="415.8"/>
    <n v="0"/>
    <n v="0"/>
    <n v="0"/>
  </r>
  <r>
    <x v="4"/>
    <x v="17"/>
    <x v="159"/>
    <n v="20744.64"/>
    <n v="1728.72"/>
    <n v="416.64"/>
    <n v="0"/>
    <n v="0"/>
    <n v="0"/>
  </r>
  <r>
    <x v="4"/>
    <x v="17"/>
    <x v="160"/>
    <n v="20784.958999999999"/>
    <n v="1732.0799167"/>
    <n v="411.6"/>
    <n v="0"/>
    <n v="0"/>
    <n v="0"/>
  </r>
  <r>
    <x v="4"/>
    <x v="17"/>
    <x v="161"/>
    <n v="20815.2"/>
    <n v="1734.6"/>
    <n v="411.6"/>
    <n v="0"/>
    <n v="0"/>
    <n v="0"/>
  </r>
  <r>
    <x v="4"/>
    <x v="17"/>
    <x v="162"/>
    <n v="20784.958999999999"/>
    <n v="1732.0799167"/>
    <n v="411.6"/>
    <n v="0"/>
    <n v="0"/>
    <n v="0"/>
  </r>
  <r>
    <x v="4"/>
    <x v="17"/>
    <x v="163"/>
    <n v="20724.478999999999"/>
    <n v="1727.0399167"/>
    <n v="411.6"/>
    <n v="0"/>
    <n v="0"/>
    <n v="0"/>
  </r>
  <r>
    <x v="4"/>
    <x v="17"/>
    <x v="164"/>
    <n v="20674.080000000002"/>
    <n v="1722.84"/>
    <n v="405.72"/>
    <n v="0"/>
    <n v="0"/>
    <n v="0"/>
  </r>
  <r>
    <x v="4"/>
    <x v="17"/>
    <x v="165"/>
    <n v="20674.080000000002"/>
    <n v="1722.84"/>
    <n v="407.4"/>
    <n v="0"/>
    <n v="0"/>
    <n v="0"/>
  </r>
  <r>
    <x v="4"/>
    <x v="17"/>
    <x v="166"/>
    <n v="20795.039000000001"/>
    <n v="1732.9199166999999"/>
    <n v="413.28"/>
    <n v="0"/>
    <n v="0"/>
    <n v="0"/>
  </r>
  <r>
    <x v="4"/>
    <x v="17"/>
    <x v="167"/>
    <n v="21006.719000000001"/>
    <n v="1750.5599167"/>
    <n v="421.68"/>
    <n v="0"/>
    <n v="0"/>
    <n v="0"/>
  </r>
  <r>
    <x v="4"/>
    <x v="17"/>
    <x v="168"/>
    <n v="21026.880000000001"/>
    <n v="1752.24"/>
    <n v="429.24"/>
    <n v="0"/>
    <n v="0"/>
    <n v="0"/>
  </r>
  <r>
    <x v="4"/>
    <x v="17"/>
    <x v="169"/>
    <n v="21127.679"/>
    <n v="1760.6399167"/>
    <n v="438.48"/>
    <n v="0"/>
    <n v="0"/>
    <n v="0"/>
  </r>
  <r>
    <x v="4"/>
    <x v="17"/>
    <x v="170"/>
    <n v="21067.200000000001"/>
    <n v="1755.6"/>
    <n v="434.28"/>
    <n v="0"/>
    <n v="0"/>
    <n v="0"/>
  </r>
  <r>
    <x v="4"/>
    <x v="17"/>
    <x v="171"/>
    <n v="20905.919000000002"/>
    <n v="1742.1599166999999"/>
    <n v="421.68"/>
    <n v="0"/>
    <n v="0"/>
    <n v="0"/>
  </r>
  <r>
    <x v="4"/>
    <x v="17"/>
    <x v="172"/>
    <n v="20875.679"/>
    <n v="1739.6399167"/>
    <n v="416.64"/>
    <n v="0"/>
    <n v="0"/>
    <n v="0"/>
  </r>
  <r>
    <x v="4"/>
    <x v="17"/>
    <x v="173"/>
    <n v="20664"/>
    <n v="1722"/>
    <n v="413.28"/>
    <n v="0"/>
    <n v="0"/>
    <n v="0"/>
  </r>
  <r>
    <x v="4"/>
    <x v="17"/>
    <x v="174"/>
    <n v="20633.759999999998"/>
    <n v="1719.48"/>
    <n v="415.8"/>
    <n v="0"/>
    <n v="0"/>
    <n v="0"/>
  </r>
  <r>
    <x v="4"/>
    <x v="17"/>
    <x v="175"/>
    <n v="20704.32"/>
    <n v="1725.36"/>
    <n v="415.8"/>
    <n v="0"/>
    <n v="0"/>
    <n v="0"/>
  </r>
  <r>
    <x v="4"/>
    <x v="17"/>
    <x v="176"/>
    <n v="20815.2"/>
    <n v="1734.6"/>
    <n v="418.32"/>
    <n v="0"/>
    <n v="0"/>
    <n v="0"/>
  </r>
  <r>
    <x v="4"/>
    <x v="17"/>
    <x v="177"/>
    <n v="20805.118999999999"/>
    <n v="1733.7599167000001"/>
    <n v="425.04"/>
    <n v="0"/>
    <n v="0"/>
    <n v="0"/>
  </r>
  <r>
    <x v="4"/>
    <x v="17"/>
    <x v="178"/>
    <n v="20835.359"/>
    <n v="1736.2799167000001"/>
    <n v="427.56"/>
    <n v="0"/>
    <n v="0"/>
    <n v="0"/>
  </r>
  <r>
    <x v="4"/>
    <x v="17"/>
    <x v="179"/>
    <n v="20855.52"/>
    <n v="1737.96"/>
    <n v="430.08"/>
    <n v="0"/>
    <n v="0"/>
    <n v="0"/>
  </r>
  <r>
    <x v="4"/>
    <x v="17"/>
    <x v="180"/>
    <n v="20815.2"/>
    <n v="1734.6"/>
    <n v="427.56"/>
    <n v="0"/>
    <n v="0"/>
    <n v="0"/>
  </r>
  <r>
    <x v="4"/>
    <x v="17"/>
    <x v="181"/>
    <n v="20754.719000000001"/>
    <n v="1729.5599167"/>
    <n v="417.48"/>
    <n v="0"/>
    <n v="0"/>
    <n v="0"/>
  </r>
  <r>
    <x v="4"/>
    <x v="17"/>
    <x v="182"/>
    <n v="20664"/>
    <n v="1722"/>
    <n v="414.12"/>
    <n v="0"/>
    <n v="0"/>
    <n v="0"/>
  </r>
  <r>
    <x v="4"/>
    <x v="17"/>
    <x v="183"/>
    <n v="20613.598999999998"/>
    <n v="1717.7999167"/>
    <n v="417.48"/>
    <n v="0"/>
    <n v="0"/>
    <n v="0"/>
  </r>
  <r>
    <x v="4"/>
    <x v="17"/>
    <x v="184"/>
    <n v="20583.359"/>
    <n v="1715.2799167000001"/>
    <n v="406.56"/>
    <n v="0"/>
    <n v="0"/>
    <n v="0"/>
  </r>
  <r>
    <x v="4"/>
    <x v="17"/>
    <x v="185"/>
    <n v="20341.439999999999"/>
    <n v="1695.12"/>
    <n v="394.8"/>
    <n v="0"/>
    <n v="0"/>
    <n v="0"/>
  </r>
  <r>
    <x v="4"/>
    <x v="17"/>
    <x v="186"/>
    <n v="20291.039000000001"/>
    <n v="1690.9199166999999"/>
    <n v="393.12"/>
    <n v="0"/>
    <n v="0"/>
    <n v="0"/>
  </r>
  <r>
    <x v="4"/>
    <x v="17"/>
    <x v="187"/>
    <n v="20462.399000000001"/>
    <n v="1705.1999166999999"/>
    <n v="402.36"/>
    <n v="0"/>
    <n v="0"/>
    <n v="0"/>
  </r>
  <r>
    <x v="4"/>
    <x v="17"/>
    <x v="188"/>
    <n v="20633.759999999998"/>
    <n v="1719.48"/>
    <n v="406.56"/>
    <n v="0"/>
    <n v="0"/>
    <n v="0"/>
  </r>
  <r>
    <x v="4"/>
    <x v="17"/>
    <x v="189"/>
    <n v="20623.679"/>
    <n v="1718.6399167"/>
    <n v="404.04"/>
    <n v="0"/>
    <n v="0"/>
    <n v="0"/>
  </r>
  <r>
    <x v="4"/>
    <x v="17"/>
    <x v="190"/>
    <n v="20613.598999999998"/>
    <n v="1717.7999167"/>
    <n v="399.84"/>
    <n v="0"/>
    <n v="0"/>
    <n v="0"/>
  </r>
  <r>
    <x v="4"/>
    <x v="17"/>
    <x v="191"/>
    <n v="20694.239000000001"/>
    <n v="1724.5199167000001"/>
    <n v="404.04"/>
    <n v="0"/>
    <n v="0"/>
    <n v="0"/>
  </r>
  <r>
    <x v="4"/>
    <x v="17"/>
    <x v="192"/>
    <n v="20835.359"/>
    <n v="1736.2799167000001"/>
    <n v="408.24"/>
    <n v="0"/>
    <n v="0"/>
    <n v="0"/>
  </r>
  <r>
    <x v="4"/>
    <x v="17"/>
    <x v="193"/>
    <n v="20774.88"/>
    <n v="1731.24"/>
    <n v="410.76"/>
    <n v="0"/>
    <n v="0"/>
    <n v="0"/>
  </r>
  <r>
    <x v="4"/>
    <x v="17"/>
    <x v="194"/>
    <n v="20684.159"/>
    <n v="1723.6799166999999"/>
    <n v="397.32"/>
    <n v="0"/>
    <n v="0"/>
    <n v="0"/>
  </r>
  <r>
    <x v="4"/>
    <x v="17"/>
    <x v="195"/>
    <n v="20573.278999999999"/>
    <n v="1714.4399166999999"/>
    <n v="391.44"/>
    <n v="0"/>
    <n v="0"/>
    <n v="0"/>
  </r>
  <r>
    <x v="4"/>
    <x v="17"/>
    <x v="196"/>
    <n v="20442.239000000001"/>
    <n v="1703.5199167000001"/>
    <n v="387.24"/>
    <n v="0"/>
    <n v="0"/>
    <n v="0"/>
  </r>
  <r>
    <x v="4"/>
    <x v="17"/>
    <x v="197"/>
    <n v="20472.478999999999"/>
    <n v="1706.0399167"/>
    <n v="383.88"/>
    <n v="0"/>
    <n v="0"/>
    <n v="0"/>
  </r>
  <r>
    <x v="4"/>
    <x v="17"/>
    <x v="198"/>
    <n v="20502.719000000001"/>
    <n v="1708.5599167"/>
    <n v="385.56"/>
    <n v="0"/>
    <n v="0"/>
    <n v="0"/>
  </r>
  <r>
    <x v="4"/>
    <x v="17"/>
    <x v="199"/>
    <n v="20543.039000000001"/>
    <n v="1711.9199166999999"/>
    <n v="390.6"/>
    <n v="0"/>
    <n v="0"/>
    <n v="0"/>
  </r>
  <r>
    <x v="4"/>
    <x v="17"/>
    <x v="200"/>
    <n v="20633.759999999998"/>
    <n v="1719.48"/>
    <n v="395.64"/>
    <n v="0"/>
    <n v="0"/>
    <n v="0"/>
  </r>
  <r>
    <x v="4"/>
    <x v="17"/>
    <x v="201"/>
    <n v="20674.080000000002"/>
    <n v="1722.84"/>
    <n v="397.32"/>
    <n v="0"/>
    <n v="0"/>
    <n v="0"/>
  </r>
  <r>
    <x v="4"/>
    <x v="17"/>
    <x v="202"/>
    <n v="20744.64"/>
    <n v="1728.72"/>
    <n v="397.32"/>
    <n v="0"/>
    <n v="0"/>
    <n v="0"/>
  </r>
  <r>
    <x v="4"/>
    <x v="17"/>
    <x v="203"/>
    <n v="20633.759999999998"/>
    <n v="1719.48"/>
    <n v="396.48"/>
    <n v="0"/>
    <n v="0"/>
    <n v="0"/>
  </r>
  <r>
    <x v="4"/>
    <x v="17"/>
    <x v="204"/>
    <n v="20351.52"/>
    <n v="1695.96"/>
    <n v="386.4"/>
    <n v="0"/>
    <n v="0"/>
    <n v="0"/>
  </r>
  <r>
    <x v="4"/>
    <x v="17"/>
    <x v="205"/>
    <n v="19918.080000000002"/>
    <n v="1659.84"/>
    <n v="372.96"/>
    <n v="0"/>
    <n v="0"/>
    <n v="0"/>
  </r>
  <r>
    <x v="4"/>
    <x v="17"/>
    <x v="206"/>
    <n v="19776.958999999999"/>
    <n v="1648.0799167"/>
    <n v="362.04"/>
    <n v="0"/>
    <n v="0"/>
    <n v="0"/>
  </r>
  <r>
    <x v="4"/>
    <x v="17"/>
    <x v="207"/>
    <n v="19807.2"/>
    <n v="1650.6"/>
    <n v="364.56"/>
    <n v="0"/>
    <n v="0"/>
    <n v="0"/>
  </r>
  <r>
    <x v="4"/>
    <x v="17"/>
    <x v="208"/>
    <n v="20008.798999999999"/>
    <n v="1667.3999166999999"/>
    <n v="370.44"/>
    <n v="0"/>
    <n v="0"/>
    <n v="0"/>
  </r>
  <r>
    <x v="4"/>
    <x v="17"/>
    <x v="209"/>
    <n v="20391.839"/>
    <n v="1699.3199167"/>
    <n v="379.68"/>
    <n v="0"/>
    <n v="0"/>
    <n v="0"/>
  </r>
  <r>
    <x v="4"/>
    <x v="17"/>
    <x v="210"/>
    <n v="20069.278999999999"/>
    <n v="1672.4399166999999"/>
    <n v="359.52"/>
    <n v="0"/>
    <n v="0"/>
    <n v="0"/>
  </r>
  <r>
    <x v="4"/>
    <x v="17"/>
    <x v="211"/>
    <n v="20331.359"/>
    <n v="1694.2799167000001"/>
    <n v="373.8"/>
    <n v="0"/>
    <n v="0"/>
    <n v="0"/>
  </r>
  <r>
    <x v="4"/>
    <x v="17"/>
    <x v="212"/>
    <n v="20532.958999999999"/>
    <n v="1711.0799167"/>
    <n v="378"/>
    <n v="0"/>
    <n v="0"/>
    <n v="0"/>
  </r>
  <r>
    <x v="4"/>
    <x v="17"/>
    <x v="213"/>
    <n v="20674.080000000002"/>
    <n v="1722.84"/>
    <n v="377.16"/>
    <n v="0"/>
    <n v="0"/>
    <n v="0"/>
  </r>
  <r>
    <x v="4"/>
    <x v="17"/>
    <x v="214"/>
    <n v="20543.039000000001"/>
    <n v="1711.9199166999999"/>
    <n v="358.68"/>
    <n v="0"/>
    <n v="0"/>
    <n v="0"/>
  </r>
  <r>
    <x v="4"/>
    <x v="17"/>
    <x v="215"/>
    <n v="20532.958999999999"/>
    <n v="1711.0799167"/>
    <n v="352.8"/>
    <n v="0"/>
    <n v="0"/>
    <n v="0"/>
  </r>
  <r>
    <x v="4"/>
    <x v="17"/>
    <x v="216"/>
    <n v="20543.039000000001"/>
    <n v="1711.9199166999999"/>
    <n v="357.84"/>
    <n v="0"/>
    <n v="0"/>
    <n v="0"/>
  </r>
  <r>
    <x v="4"/>
    <x v="17"/>
    <x v="217"/>
    <n v="20543.039000000001"/>
    <n v="1711.9199166999999"/>
    <n v="363.72"/>
    <n v="0"/>
    <n v="0"/>
    <n v="0"/>
  </r>
  <r>
    <x v="4"/>
    <x v="17"/>
    <x v="218"/>
    <n v="20583.359"/>
    <n v="1715.2799167000001"/>
    <n v="366.24"/>
    <n v="0"/>
    <n v="0"/>
    <n v="0"/>
  </r>
  <r>
    <x v="4"/>
    <x v="17"/>
    <x v="219"/>
    <n v="20664"/>
    <n v="1722"/>
    <n v="368.76"/>
    <n v="0"/>
    <n v="0"/>
    <n v="0"/>
  </r>
  <r>
    <x v="4"/>
    <x v="17"/>
    <x v="220"/>
    <n v="20512.798999999999"/>
    <n v="1709.3999166999999"/>
    <n v="365.4"/>
    <n v="0"/>
    <n v="0"/>
    <n v="0"/>
  </r>
  <r>
    <x v="4"/>
    <x v="17"/>
    <x v="221"/>
    <n v="20482.560000000001"/>
    <n v="1706.88"/>
    <n v="366.24"/>
    <n v="0"/>
    <n v="0"/>
    <n v="0"/>
  </r>
  <r>
    <x v="4"/>
    <x v="17"/>
    <x v="222"/>
    <n v="20200.32"/>
    <n v="1683.36"/>
    <n v="357"/>
    <n v="0"/>
    <n v="0"/>
    <n v="0"/>
  </r>
  <r>
    <x v="4"/>
    <x v="17"/>
    <x v="223"/>
    <n v="19867.679"/>
    <n v="1655.6399167"/>
    <n v="336.84"/>
    <n v="0"/>
    <n v="0"/>
    <n v="0"/>
  </r>
  <r>
    <x v="4"/>
    <x v="17"/>
    <x v="224"/>
    <n v="19797.118999999999"/>
    <n v="1649.7599167000001"/>
    <n v="331.8"/>
    <n v="0"/>
    <n v="0"/>
    <n v="0"/>
  </r>
  <r>
    <x v="4"/>
    <x v="17"/>
    <x v="225"/>
    <n v="19676.159"/>
    <n v="1639.6799166999999"/>
    <n v="332.64"/>
    <n v="0"/>
    <n v="0"/>
    <n v="0"/>
  </r>
  <r>
    <x v="4"/>
    <x v="17"/>
    <x v="226"/>
    <n v="19736.64"/>
    <n v="1644.72"/>
    <n v="343.56"/>
    <n v="0"/>
    <n v="0"/>
    <n v="0"/>
  </r>
  <r>
    <x v="4"/>
    <x v="17"/>
    <x v="227"/>
    <n v="19575.359"/>
    <n v="1631.2799167000001"/>
    <n v="336"/>
    <n v="0"/>
    <n v="0"/>
    <n v="0"/>
  </r>
  <r>
    <x v="4"/>
    <x v="17"/>
    <x v="228"/>
    <n v="19625.759999999998"/>
    <n v="1635.48"/>
    <n v="339.36"/>
    <n v="0"/>
    <n v="0"/>
    <n v="0"/>
  </r>
  <r>
    <x v="4"/>
    <x v="17"/>
    <x v="229"/>
    <n v="19222.560000000001"/>
    <n v="1601.88"/>
    <n v="315.83999999999997"/>
    <n v="0"/>
    <n v="0"/>
    <n v="0"/>
  </r>
  <r>
    <x v="4"/>
    <x v="17"/>
    <x v="230"/>
    <n v="19141.919000000002"/>
    <n v="1595.1599166999999"/>
    <n v="314.16000000000003"/>
    <n v="0"/>
    <n v="0"/>
    <n v="0"/>
  </r>
  <r>
    <x v="4"/>
    <x v="17"/>
    <x v="231"/>
    <n v="19031.039000000001"/>
    <n v="1585.9199166999999"/>
    <n v="309.12"/>
    <n v="0"/>
    <n v="0"/>
    <n v="0"/>
  </r>
  <r>
    <x v="4"/>
    <x v="17"/>
    <x v="232"/>
    <n v="18799.2"/>
    <n v="1566.6"/>
    <n v="295.68"/>
    <n v="0"/>
    <n v="0"/>
    <n v="0"/>
  </r>
  <r>
    <x v="4"/>
    <x v="17"/>
    <x v="233"/>
    <n v="18547.2"/>
    <n v="1545.6"/>
    <n v="284.76"/>
    <n v="0"/>
    <n v="0"/>
    <n v="0"/>
  </r>
  <r>
    <x v="4"/>
    <x v="17"/>
    <x v="234"/>
    <n v="18234.719000000001"/>
    <n v="1519.5599167"/>
    <n v="265.44"/>
    <n v="0"/>
    <n v="0"/>
    <n v="0"/>
  </r>
  <r>
    <x v="4"/>
    <x v="17"/>
    <x v="235"/>
    <n v="18133.919000000002"/>
    <n v="1511.1599166999999"/>
    <n v="264.60000000000002"/>
    <n v="0"/>
    <n v="0"/>
    <n v="0"/>
  </r>
  <r>
    <x v="4"/>
    <x v="17"/>
    <x v="236"/>
    <n v="18123.839"/>
    <n v="1510.3199167"/>
    <n v="264.60000000000002"/>
    <n v="0"/>
    <n v="0"/>
    <n v="0"/>
  </r>
  <r>
    <x v="4"/>
    <x v="17"/>
    <x v="237"/>
    <n v="17912.159"/>
    <n v="1492.6799166999999"/>
    <n v="261.24"/>
    <n v="0"/>
    <n v="0"/>
    <n v="0"/>
  </r>
  <r>
    <x v="4"/>
    <x v="17"/>
    <x v="238"/>
    <n v="17720.64"/>
    <n v="1476.72"/>
    <n v="253.68"/>
    <n v="0"/>
    <n v="0"/>
    <n v="0"/>
  </r>
  <r>
    <x v="4"/>
    <x v="17"/>
    <x v="239"/>
    <n v="17640"/>
    <n v="1470"/>
    <n v="248.64"/>
    <n v="0"/>
    <n v="0"/>
    <n v="0"/>
  </r>
  <r>
    <x v="4"/>
    <x v="17"/>
    <x v="240"/>
    <n v="17408.159"/>
    <n v="1450.6799166999999"/>
    <n v="242.76"/>
    <n v="0"/>
    <n v="0"/>
    <n v="0"/>
  </r>
  <r>
    <x v="4"/>
    <x v="17"/>
    <x v="241"/>
    <n v="16107.839"/>
    <n v="1342.3199167"/>
    <n v="230.16"/>
    <n v="0"/>
    <n v="0"/>
    <n v="0"/>
  </r>
  <r>
    <x v="4"/>
    <x v="17"/>
    <x v="242"/>
    <n v="15240.959000000001"/>
    <n v="1270.0799167"/>
    <n v="208.32"/>
    <n v="0"/>
    <n v="0"/>
    <n v="0"/>
  </r>
  <r>
    <x v="4"/>
    <x v="17"/>
    <x v="243"/>
    <n v="15331.68"/>
    <n v="1277.6400000000001"/>
    <n v="210.84"/>
    <n v="0"/>
    <n v="0"/>
    <n v="0"/>
  </r>
  <r>
    <x v="4"/>
    <x v="17"/>
    <x v="244"/>
    <n v="15472.799000000001"/>
    <n v="1289.3999166999999"/>
    <n v="221.76"/>
    <n v="0"/>
    <n v="0"/>
    <n v="0"/>
  </r>
  <r>
    <x v="4"/>
    <x v="17"/>
    <x v="245"/>
    <n v="15351.839"/>
    <n v="1279.3199167"/>
    <n v="219.24"/>
    <n v="0"/>
    <n v="0"/>
    <n v="0"/>
  </r>
  <r>
    <x v="4"/>
    <x v="17"/>
    <x v="246"/>
    <n v="15321.599"/>
    <n v="1276.7999167"/>
    <n v="216.72"/>
    <n v="0"/>
    <n v="0"/>
    <n v="0"/>
  </r>
  <r>
    <x v="4"/>
    <x v="17"/>
    <x v="247"/>
    <n v="15311.52"/>
    <n v="1275.96"/>
    <n v="217.56"/>
    <n v="0"/>
    <n v="0"/>
    <n v="0"/>
  </r>
  <r>
    <x v="4"/>
    <x v="17"/>
    <x v="248"/>
    <n v="15583.68"/>
    <n v="1298.6400000000001"/>
    <n v="218.4"/>
    <n v="0"/>
    <n v="0"/>
    <n v="0"/>
  </r>
  <r>
    <x v="4"/>
    <x v="17"/>
    <x v="249"/>
    <n v="15775.2"/>
    <n v="1314.6"/>
    <n v="217.56"/>
    <n v="0"/>
    <n v="0"/>
    <n v="0"/>
  </r>
  <r>
    <x v="4"/>
    <x v="17"/>
    <x v="250"/>
    <n v="15704.64"/>
    <n v="1308.72"/>
    <n v="214.2"/>
    <n v="0"/>
    <n v="0"/>
    <n v="0"/>
  </r>
  <r>
    <x v="4"/>
    <x v="17"/>
    <x v="251"/>
    <n v="15160.32"/>
    <n v="1263.3599999999999"/>
    <n v="221.76"/>
    <n v="0"/>
    <n v="0"/>
    <n v="0"/>
  </r>
  <r>
    <x v="4"/>
    <x v="17"/>
    <x v="252"/>
    <n v="14676.478999999999"/>
    <n v="1223.0399167"/>
    <n v="233.52"/>
    <n v="0"/>
    <n v="0"/>
    <n v="0"/>
  </r>
  <r>
    <x v="4"/>
    <x v="17"/>
    <x v="253"/>
    <n v="14364"/>
    <n v="1197"/>
    <n v="216.72"/>
    <n v="0"/>
    <n v="0"/>
    <n v="0"/>
  </r>
  <r>
    <x v="4"/>
    <x v="17"/>
    <x v="254"/>
    <n v="14192.64"/>
    <n v="1182.72"/>
    <n v="204.96"/>
    <n v="0"/>
    <n v="0"/>
    <n v="0"/>
  </r>
  <r>
    <x v="4"/>
    <x v="17"/>
    <x v="255"/>
    <n v="14132.159"/>
    <n v="1177.6799166999999"/>
    <n v="201.6"/>
    <n v="0"/>
    <n v="0"/>
    <n v="0"/>
  </r>
  <r>
    <x v="4"/>
    <x v="17"/>
    <x v="256"/>
    <n v="14041.44"/>
    <n v="1170.1199999999999"/>
    <n v="200.76"/>
    <n v="0"/>
    <n v="0"/>
    <n v="0"/>
  </r>
  <r>
    <x v="4"/>
    <x v="17"/>
    <x v="257"/>
    <n v="13970.88"/>
    <n v="1164.24"/>
    <n v="200.76"/>
    <n v="0"/>
    <n v="0"/>
    <n v="0"/>
  </r>
  <r>
    <x v="4"/>
    <x v="17"/>
    <x v="258"/>
    <n v="13860"/>
    <n v="1155"/>
    <n v="198.24"/>
    <n v="0"/>
    <n v="0"/>
    <n v="0"/>
  </r>
  <r>
    <x v="4"/>
    <x v="17"/>
    <x v="259"/>
    <n v="13678.56"/>
    <n v="1139.8800000000001"/>
    <n v="194.04"/>
    <n v="0"/>
    <n v="0"/>
    <n v="0"/>
  </r>
  <r>
    <x v="4"/>
    <x v="17"/>
    <x v="260"/>
    <n v="13789.44"/>
    <n v="1149.1199999999999"/>
    <n v="192.36"/>
    <n v="0"/>
    <n v="0"/>
    <n v="0"/>
  </r>
  <r>
    <x v="4"/>
    <x v="17"/>
    <x v="261"/>
    <n v="13779.359"/>
    <n v="1148.2799167000001"/>
    <n v="197.4"/>
    <n v="0"/>
    <n v="0"/>
    <n v="0"/>
  </r>
  <r>
    <x v="4"/>
    <x v="17"/>
    <x v="262"/>
    <n v="13718.88"/>
    <n v="1143.24"/>
    <n v="192.36"/>
    <n v="0"/>
    <n v="0"/>
    <n v="0"/>
  </r>
  <r>
    <x v="4"/>
    <x v="17"/>
    <x v="263"/>
    <n v="13618.08"/>
    <n v="1134.8399999999999"/>
    <n v="188.16"/>
    <n v="0"/>
    <n v="0"/>
    <n v="0"/>
  </r>
  <r>
    <x v="4"/>
    <x v="17"/>
    <x v="264"/>
    <n v="13476.959000000001"/>
    <n v="1123.0799167"/>
    <n v="189"/>
    <n v="0"/>
    <n v="0"/>
    <n v="0"/>
  </r>
  <r>
    <x v="4"/>
    <x v="17"/>
    <x v="265"/>
    <n v="13265.279"/>
    <n v="1105.4399166999999"/>
    <n v="179.76"/>
    <n v="0"/>
    <n v="0"/>
    <n v="0"/>
  </r>
  <r>
    <x v="4"/>
    <x v="17"/>
    <x v="266"/>
    <n v="13154.398999999999"/>
    <n v="1096.1999166999999"/>
    <n v="175.56"/>
    <n v="0"/>
    <n v="0"/>
    <n v="0"/>
  </r>
  <r>
    <x v="4"/>
    <x v="17"/>
    <x v="267"/>
    <n v="13043.52"/>
    <n v="1086.96"/>
    <n v="174.72"/>
    <n v="0"/>
    <n v="0"/>
    <n v="0"/>
  </r>
  <r>
    <x v="4"/>
    <x v="17"/>
    <x v="268"/>
    <n v="12993.12"/>
    <n v="1082.76"/>
    <n v="175.56"/>
    <n v="0"/>
    <n v="0"/>
    <n v="0"/>
  </r>
  <r>
    <x v="4"/>
    <x v="17"/>
    <x v="269"/>
    <n v="12841.919"/>
    <n v="1070.1599166999999"/>
    <n v="171.36"/>
    <n v="0"/>
    <n v="0"/>
    <n v="0"/>
  </r>
  <r>
    <x v="4"/>
    <x v="17"/>
    <x v="270"/>
    <n v="12811.68"/>
    <n v="1067.6400000000001"/>
    <n v="173.88"/>
    <n v="0"/>
    <n v="0"/>
    <n v="0"/>
  </r>
  <r>
    <x v="4"/>
    <x v="17"/>
    <x v="271"/>
    <n v="12680.64"/>
    <n v="1056.72"/>
    <n v="173.04"/>
    <n v="0"/>
    <n v="0"/>
    <n v="0"/>
  </r>
  <r>
    <x v="4"/>
    <x v="17"/>
    <x v="272"/>
    <n v="12640.32"/>
    <n v="1053.3599999999999"/>
    <n v="169.68"/>
    <n v="0"/>
    <n v="0"/>
    <n v="0"/>
  </r>
  <r>
    <x v="4"/>
    <x v="17"/>
    <x v="273"/>
    <n v="12499.2"/>
    <n v="1041.5999999999999"/>
    <n v="143.63999999999999"/>
    <n v="0"/>
    <n v="0"/>
    <n v="0"/>
  </r>
  <r>
    <x v="4"/>
    <x v="17"/>
    <x v="274"/>
    <n v="12398.398999999999"/>
    <n v="1033.1999166999999"/>
    <n v="145.32"/>
    <n v="0"/>
    <n v="0"/>
    <n v="0"/>
  </r>
  <r>
    <x v="4"/>
    <x v="17"/>
    <x v="275"/>
    <n v="12499.2"/>
    <n v="1041.5999999999999"/>
    <n v="169.68"/>
    <n v="0"/>
    <n v="0"/>
    <n v="0"/>
  </r>
  <r>
    <x v="4"/>
    <x v="17"/>
    <x v="276"/>
    <n v="12418.56"/>
    <n v="1034.8800000000001"/>
    <n v="166.32"/>
    <n v="0"/>
    <n v="0"/>
    <n v="0"/>
  </r>
  <r>
    <x v="4"/>
    <x v="17"/>
    <x v="277"/>
    <n v="12317.76"/>
    <n v="1026.48"/>
    <n v="161.28"/>
    <n v="0"/>
    <n v="0"/>
    <n v="0"/>
  </r>
  <r>
    <x v="4"/>
    <x v="17"/>
    <x v="278"/>
    <n v="12267.36"/>
    <n v="1022.28"/>
    <n v="162.12"/>
    <n v="0"/>
    <n v="0"/>
    <n v="0"/>
  </r>
  <r>
    <x v="4"/>
    <x v="17"/>
    <x v="279"/>
    <n v="12227.04"/>
    <n v="1018.92"/>
    <n v="162.12"/>
    <n v="0"/>
    <n v="0"/>
    <n v="0"/>
  </r>
  <r>
    <x v="4"/>
    <x v="17"/>
    <x v="280"/>
    <n v="12166.558999999999"/>
    <n v="1013.8799167"/>
    <n v="160.44"/>
    <n v="0"/>
    <n v="0"/>
    <n v="0"/>
  </r>
  <r>
    <x v="4"/>
    <x v="17"/>
    <x v="281"/>
    <n v="12035.52"/>
    <n v="1002.96"/>
    <n v="154.56"/>
    <n v="0"/>
    <n v="0"/>
    <n v="0"/>
  </r>
  <r>
    <x v="4"/>
    <x v="17"/>
    <x v="282"/>
    <n v="11924.64"/>
    <n v="993.72"/>
    <n v="149.52000000000001"/>
    <n v="0"/>
    <n v="0"/>
    <n v="0"/>
  </r>
  <r>
    <x v="4"/>
    <x v="17"/>
    <x v="283"/>
    <n v="11813.76"/>
    <n v="984.48"/>
    <n v="147"/>
    <n v="0"/>
    <n v="0"/>
    <n v="0"/>
  </r>
  <r>
    <x v="4"/>
    <x v="17"/>
    <x v="284"/>
    <n v="11743.2"/>
    <n v="978.6"/>
    <n v="141.96"/>
    <n v="0"/>
    <n v="0"/>
    <n v="0"/>
  </r>
  <r>
    <x v="4"/>
    <x v="17"/>
    <x v="285"/>
    <n v="11652.48"/>
    <n v="971.04"/>
    <n v="135.24"/>
    <n v="0"/>
    <n v="0"/>
    <n v="0"/>
  </r>
  <r>
    <x v="4"/>
    <x v="17"/>
    <x v="286"/>
    <n v="11612.16"/>
    <n v="967.68"/>
    <n v="131.88"/>
    <n v="0"/>
    <n v="0"/>
    <n v="0"/>
  </r>
  <r>
    <x v="4"/>
    <x v="18"/>
    <x v="287"/>
    <n v="11612.16"/>
    <n v="967.68"/>
    <n v="132.72"/>
    <n v="0"/>
    <n v="0"/>
    <n v="0"/>
  </r>
  <r>
    <x v="4"/>
    <x v="18"/>
    <x v="0"/>
    <n v="11592"/>
    <n v="966"/>
    <n v="135.24"/>
    <n v="0"/>
    <n v="0"/>
    <n v="0"/>
  </r>
  <r>
    <x v="4"/>
    <x v="18"/>
    <x v="1"/>
    <n v="11531.52"/>
    <n v="960.96"/>
    <n v="132.72"/>
    <n v="0"/>
    <n v="0"/>
    <n v="0"/>
  </r>
  <r>
    <x v="4"/>
    <x v="18"/>
    <x v="2"/>
    <n v="11471.04"/>
    <n v="955.92"/>
    <n v="133.56"/>
    <n v="0"/>
    <n v="0"/>
    <n v="0"/>
  </r>
  <r>
    <x v="4"/>
    <x v="18"/>
    <x v="3"/>
    <n v="11430.72"/>
    <n v="952.56"/>
    <n v="132.72"/>
    <n v="0"/>
    <n v="0"/>
    <n v="0"/>
  </r>
  <r>
    <x v="4"/>
    <x v="18"/>
    <x v="4"/>
    <n v="11329.92"/>
    <n v="944.16"/>
    <n v="129.36000000000001"/>
    <n v="0"/>
    <n v="0"/>
    <n v="0"/>
  </r>
  <r>
    <x v="4"/>
    <x v="18"/>
    <x v="5"/>
    <n v="11269.44"/>
    <n v="939.12"/>
    <n v="129.36000000000001"/>
    <n v="0"/>
    <n v="0"/>
    <n v="0"/>
  </r>
  <r>
    <x v="4"/>
    <x v="18"/>
    <x v="6"/>
    <n v="11239.2"/>
    <n v="936.6"/>
    <n v="131.88"/>
    <n v="0"/>
    <n v="0"/>
    <n v="0"/>
  </r>
  <r>
    <x v="4"/>
    <x v="18"/>
    <x v="7"/>
    <n v="11259.36"/>
    <n v="938.28"/>
    <n v="131.88"/>
    <n v="0"/>
    <n v="0"/>
    <n v="0"/>
  </r>
  <r>
    <x v="4"/>
    <x v="18"/>
    <x v="8"/>
    <n v="11118.24"/>
    <n v="926.52"/>
    <n v="130.19999999999999"/>
    <n v="0"/>
    <n v="0"/>
    <n v="0"/>
  </r>
  <r>
    <x v="4"/>
    <x v="18"/>
    <x v="9"/>
    <n v="11128.32"/>
    <n v="927.36"/>
    <n v="132.72"/>
    <n v="0"/>
    <n v="0"/>
    <n v="0"/>
  </r>
  <r>
    <x v="4"/>
    <x v="18"/>
    <x v="10"/>
    <n v="11148.48"/>
    <n v="929.04"/>
    <n v="139.44"/>
    <n v="0"/>
    <n v="0"/>
    <n v="0"/>
  </r>
  <r>
    <x v="4"/>
    <x v="18"/>
    <x v="11"/>
    <n v="11118.24"/>
    <n v="926.52"/>
    <n v="137.76"/>
    <n v="0"/>
    <n v="0"/>
    <n v="0"/>
  </r>
  <r>
    <x v="4"/>
    <x v="18"/>
    <x v="12"/>
    <n v="11017.44"/>
    <n v="918.12"/>
    <n v="134.4"/>
    <n v="0"/>
    <n v="0"/>
    <n v="0"/>
  </r>
  <r>
    <x v="4"/>
    <x v="18"/>
    <x v="13"/>
    <n v="10977.119000000001"/>
    <n v="914.75991669999996"/>
    <n v="133.56"/>
    <n v="0"/>
    <n v="0"/>
    <n v="0"/>
  </r>
  <r>
    <x v="4"/>
    <x v="18"/>
    <x v="14"/>
    <n v="10946.88"/>
    <n v="912.24"/>
    <n v="136.91999999999999"/>
    <n v="0"/>
    <n v="0"/>
    <n v="0"/>
  </r>
  <r>
    <x v="4"/>
    <x v="18"/>
    <x v="15"/>
    <n v="10906.558999999999"/>
    <n v="908.87991669999997"/>
    <n v="138.6"/>
    <n v="0"/>
    <n v="0"/>
    <n v="0"/>
  </r>
  <r>
    <x v="4"/>
    <x v="18"/>
    <x v="16"/>
    <n v="10856.16"/>
    <n v="904.68"/>
    <n v="140.28"/>
    <n v="0"/>
    <n v="0"/>
    <n v="0"/>
  </r>
  <r>
    <x v="4"/>
    <x v="18"/>
    <x v="17"/>
    <n v="10866.24"/>
    <n v="905.52"/>
    <n v="141.96"/>
    <n v="0"/>
    <n v="0"/>
    <n v="0"/>
  </r>
  <r>
    <x v="4"/>
    <x v="18"/>
    <x v="18"/>
    <n v="10815.839"/>
    <n v="901.31991670000002"/>
    <n v="141.96"/>
    <n v="0"/>
    <n v="0"/>
    <n v="0"/>
  </r>
  <r>
    <x v="4"/>
    <x v="18"/>
    <x v="19"/>
    <n v="10775.52"/>
    <n v="897.96"/>
    <n v="138.6"/>
    <n v="0"/>
    <n v="0"/>
    <n v="0"/>
  </r>
  <r>
    <x v="4"/>
    <x v="18"/>
    <x v="20"/>
    <n v="10745.28"/>
    <n v="895.44"/>
    <n v="136.08000000000001"/>
    <n v="0"/>
    <n v="0"/>
    <n v="0"/>
  </r>
  <r>
    <x v="4"/>
    <x v="18"/>
    <x v="21"/>
    <n v="10745.28"/>
    <n v="895.44"/>
    <n v="139.44"/>
    <n v="0"/>
    <n v="0"/>
    <n v="0"/>
  </r>
  <r>
    <x v="4"/>
    <x v="18"/>
    <x v="22"/>
    <n v="10735.2"/>
    <n v="894.6"/>
    <n v="140.28"/>
    <n v="0"/>
    <n v="0"/>
    <n v="0"/>
  </r>
  <r>
    <x v="4"/>
    <x v="18"/>
    <x v="23"/>
    <n v="10694.88"/>
    <n v="891.24"/>
    <n v="144.47999999999999"/>
    <n v="0"/>
    <n v="0"/>
    <n v="0"/>
  </r>
  <r>
    <x v="4"/>
    <x v="18"/>
    <x v="24"/>
    <n v="10654.558999999999"/>
    <n v="887.87991669999997"/>
    <n v="142.80000000000001"/>
    <n v="0"/>
    <n v="0"/>
    <n v="0"/>
  </r>
  <r>
    <x v="4"/>
    <x v="18"/>
    <x v="25"/>
    <n v="10573.92"/>
    <n v="881.16"/>
    <n v="138.6"/>
    <n v="0"/>
    <n v="0"/>
    <n v="0"/>
  </r>
  <r>
    <x v="4"/>
    <x v="18"/>
    <x v="26"/>
    <n v="10463.040000000001"/>
    <n v="871.92"/>
    <n v="122.64"/>
    <n v="0"/>
    <n v="0"/>
    <n v="0"/>
  </r>
  <r>
    <x v="4"/>
    <x v="18"/>
    <x v="27"/>
    <n v="10432.799999999999"/>
    <n v="869.4"/>
    <n v="108.36"/>
    <n v="0"/>
    <n v="0"/>
    <n v="0"/>
  </r>
  <r>
    <x v="4"/>
    <x v="18"/>
    <x v="28"/>
    <n v="10473.119000000001"/>
    <n v="872.75991669999996"/>
    <n v="126"/>
    <n v="0"/>
    <n v="0"/>
    <n v="0"/>
  </r>
  <r>
    <x v="4"/>
    <x v="18"/>
    <x v="29"/>
    <n v="10483.200000000001"/>
    <n v="873.6"/>
    <n v="138.6"/>
    <n v="0"/>
    <n v="0"/>
    <n v="0"/>
  </r>
  <r>
    <x v="4"/>
    <x v="18"/>
    <x v="30"/>
    <n v="10442.879999999999"/>
    <n v="870.24"/>
    <n v="135.24"/>
    <n v="0"/>
    <n v="0"/>
    <n v="0"/>
  </r>
  <r>
    <x v="4"/>
    <x v="18"/>
    <x v="31"/>
    <n v="10483.200000000001"/>
    <n v="873.6"/>
    <n v="137.76"/>
    <n v="0"/>
    <n v="0"/>
    <n v="0"/>
  </r>
  <r>
    <x v="4"/>
    <x v="18"/>
    <x v="32"/>
    <n v="10493.28"/>
    <n v="874.44"/>
    <n v="139.44"/>
    <n v="0"/>
    <n v="0"/>
    <n v="0"/>
  </r>
  <r>
    <x v="4"/>
    <x v="18"/>
    <x v="33"/>
    <n v="10473.119000000001"/>
    <n v="872.75991669999996"/>
    <n v="140.28"/>
    <n v="0"/>
    <n v="0"/>
    <n v="0"/>
  </r>
  <r>
    <x v="4"/>
    <x v="18"/>
    <x v="34"/>
    <n v="10412.64"/>
    <n v="867.72"/>
    <n v="143.63999999999999"/>
    <n v="0"/>
    <n v="0"/>
    <n v="0"/>
  </r>
  <r>
    <x v="4"/>
    <x v="18"/>
    <x v="35"/>
    <n v="10342.08"/>
    <n v="861.84"/>
    <n v="139.44"/>
    <n v="0"/>
    <n v="0"/>
    <n v="0"/>
  </r>
  <r>
    <x v="4"/>
    <x v="18"/>
    <x v="36"/>
    <n v="10281.6"/>
    <n v="856.8"/>
    <n v="141.12"/>
    <n v="0"/>
    <n v="0"/>
    <n v="0"/>
  </r>
  <r>
    <x v="4"/>
    <x v="18"/>
    <x v="37"/>
    <n v="10231.200000000001"/>
    <n v="852.6"/>
    <n v="134.4"/>
    <n v="0"/>
    <n v="0"/>
    <n v="0"/>
  </r>
  <r>
    <x v="4"/>
    <x v="18"/>
    <x v="38"/>
    <n v="10231.200000000001"/>
    <n v="852.6"/>
    <n v="130.19999999999999"/>
    <n v="0"/>
    <n v="0"/>
    <n v="0"/>
  </r>
  <r>
    <x v="4"/>
    <x v="18"/>
    <x v="39"/>
    <n v="10241.280000000001"/>
    <n v="853.44"/>
    <n v="130.19999999999999"/>
    <n v="0"/>
    <n v="0"/>
    <n v="0"/>
  </r>
  <r>
    <x v="4"/>
    <x v="18"/>
    <x v="40"/>
    <n v="10241.280000000001"/>
    <n v="853.44"/>
    <n v="131.88"/>
    <n v="0"/>
    <n v="0"/>
    <n v="0"/>
  </r>
  <r>
    <x v="4"/>
    <x v="18"/>
    <x v="41"/>
    <n v="10160.64"/>
    <n v="846.72"/>
    <n v="128.52000000000001"/>
    <n v="0"/>
    <n v="0"/>
    <n v="0"/>
  </r>
  <r>
    <x v="4"/>
    <x v="18"/>
    <x v="42"/>
    <n v="10140.48"/>
    <n v="845.04"/>
    <n v="126.84"/>
    <n v="0"/>
    <n v="0"/>
    <n v="0"/>
  </r>
  <r>
    <x v="4"/>
    <x v="18"/>
    <x v="43"/>
    <n v="10160.64"/>
    <n v="846.72"/>
    <n v="126"/>
    <n v="0"/>
    <n v="0"/>
    <n v="0"/>
  </r>
  <r>
    <x v="4"/>
    <x v="18"/>
    <x v="44"/>
    <n v="10170.719999999999"/>
    <n v="847.56"/>
    <n v="126.84"/>
    <n v="0"/>
    <n v="0"/>
    <n v="0"/>
  </r>
  <r>
    <x v="4"/>
    <x v="18"/>
    <x v="45"/>
    <n v="10241.280000000001"/>
    <n v="853.44"/>
    <n v="131.04"/>
    <n v="0"/>
    <n v="0"/>
    <n v="0"/>
  </r>
  <r>
    <x v="4"/>
    <x v="18"/>
    <x v="46"/>
    <n v="10261.44"/>
    <n v="855.12"/>
    <n v="132.72"/>
    <n v="0"/>
    <n v="0"/>
    <n v="0"/>
  </r>
  <r>
    <x v="4"/>
    <x v="18"/>
    <x v="47"/>
    <n v="10271.52"/>
    <n v="855.96"/>
    <n v="131.04"/>
    <n v="0"/>
    <n v="0"/>
    <n v="0"/>
  </r>
  <r>
    <x v="4"/>
    <x v="18"/>
    <x v="48"/>
    <n v="10301.76"/>
    <n v="858.48"/>
    <n v="134.4"/>
    <n v="0"/>
    <n v="0"/>
    <n v="0"/>
  </r>
  <r>
    <x v="4"/>
    <x v="18"/>
    <x v="49"/>
    <n v="10412.64"/>
    <n v="867.72"/>
    <n v="137.76"/>
    <n v="0"/>
    <n v="0"/>
    <n v="0"/>
  </r>
  <r>
    <x v="4"/>
    <x v="18"/>
    <x v="50"/>
    <n v="10463.040000000001"/>
    <n v="871.92"/>
    <n v="137.76"/>
    <n v="0"/>
    <n v="0"/>
    <n v="0"/>
  </r>
  <r>
    <x v="4"/>
    <x v="18"/>
    <x v="51"/>
    <n v="10553.76"/>
    <n v="879.48"/>
    <n v="135.24"/>
    <n v="0"/>
    <n v="0"/>
    <n v="0"/>
  </r>
  <r>
    <x v="4"/>
    <x v="18"/>
    <x v="52"/>
    <n v="10594.08"/>
    <n v="882.84"/>
    <n v="134.4"/>
    <n v="0"/>
    <n v="0"/>
    <n v="0"/>
  </r>
  <r>
    <x v="4"/>
    <x v="18"/>
    <x v="53"/>
    <n v="10664.64"/>
    <n v="888.72"/>
    <n v="132.72"/>
    <n v="0"/>
    <n v="0"/>
    <n v="0"/>
  </r>
  <r>
    <x v="4"/>
    <x v="18"/>
    <x v="54"/>
    <n v="10694.88"/>
    <n v="891.24"/>
    <n v="134.4"/>
    <n v="0"/>
    <n v="0"/>
    <n v="0"/>
  </r>
  <r>
    <x v="4"/>
    <x v="18"/>
    <x v="55"/>
    <n v="10715.04"/>
    <n v="892.92"/>
    <n v="131.88"/>
    <n v="0"/>
    <n v="0"/>
    <n v="0"/>
  </r>
  <r>
    <x v="4"/>
    <x v="18"/>
    <x v="56"/>
    <n v="10785.6"/>
    <n v="898.8"/>
    <n v="131.04"/>
    <n v="0"/>
    <n v="0"/>
    <n v="0"/>
  </r>
  <r>
    <x v="4"/>
    <x v="18"/>
    <x v="57"/>
    <n v="10825.92"/>
    <n v="902.16"/>
    <n v="128.52000000000001"/>
    <n v="0"/>
    <n v="0"/>
    <n v="0"/>
  </r>
  <r>
    <x v="4"/>
    <x v="18"/>
    <x v="58"/>
    <n v="10876.32"/>
    <n v="906.36"/>
    <n v="131.04"/>
    <n v="0"/>
    <n v="0"/>
    <n v="0"/>
  </r>
  <r>
    <x v="4"/>
    <x v="18"/>
    <x v="59"/>
    <n v="10997.279"/>
    <n v="916.43991670000003"/>
    <n v="135.24"/>
    <n v="0"/>
    <n v="0"/>
    <n v="0"/>
  </r>
  <r>
    <x v="4"/>
    <x v="18"/>
    <x v="60"/>
    <n v="11067.839"/>
    <n v="922.31991670000002"/>
    <n v="136.08000000000001"/>
    <n v="0"/>
    <n v="0"/>
    <n v="0"/>
  </r>
  <r>
    <x v="4"/>
    <x v="18"/>
    <x v="61"/>
    <n v="11229.119000000001"/>
    <n v="935.75991669999996"/>
    <n v="138.6"/>
    <n v="0"/>
    <n v="0"/>
    <n v="0"/>
  </r>
  <r>
    <x v="4"/>
    <x v="18"/>
    <x v="62"/>
    <n v="11329.92"/>
    <n v="944.16"/>
    <n v="141.96"/>
    <n v="0"/>
    <n v="0"/>
    <n v="0"/>
  </r>
  <r>
    <x v="4"/>
    <x v="18"/>
    <x v="63"/>
    <n v="11471.04"/>
    <n v="955.92"/>
    <n v="143.63999999999999"/>
    <n v="0"/>
    <n v="0"/>
    <n v="0"/>
  </r>
  <r>
    <x v="4"/>
    <x v="18"/>
    <x v="64"/>
    <n v="11571.839"/>
    <n v="964.31991670000002"/>
    <n v="144.47999999999999"/>
    <n v="0"/>
    <n v="0"/>
    <n v="0"/>
  </r>
  <r>
    <x v="4"/>
    <x v="18"/>
    <x v="65"/>
    <n v="11632.32"/>
    <n v="969.36"/>
    <n v="142.80000000000001"/>
    <n v="0"/>
    <n v="0"/>
    <n v="0"/>
  </r>
  <r>
    <x v="4"/>
    <x v="18"/>
    <x v="66"/>
    <n v="11723.04"/>
    <n v="976.92"/>
    <n v="143.63999999999999"/>
    <n v="0"/>
    <n v="0"/>
    <n v="0"/>
  </r>
  <r>
    <x v="4"/>
    <x v="18"/>
    <x v="67"/>
    <n v="11803.679"/>
    <n v="983.63991669999996"/>
    <n v="143.63999999999999"/>
    <n v="0"/>
    <n v="0"/>
    <n v="0"/>
  </r>
  <r>
    <x v="4"/>
    <x v="18"/>
    <x v="68"/>
    <n v="11985.119000000001"/>
    <n v="998.75991669999996"/>
    <n v="151.19999999999999"/>
    <n v="0"/>
    <n v="0"/>
    <n v="0"/>
  </r>
  <r>
    <x v="4"/>
    <x v="18"/>
    <x v="69"/>
    <n v="12136.32"/>
    <n v="1011.36"/>
    <n v="152.88"/>
    <n v="0"/>
    <n v="0"/>
    <n v="0"/>
  </r>
  <r>
    <x v="4"/>
    <x v="18"/>
    <x v="70"/>
    <n v="12146.398999999999"/>
    <n v="1012.1999167"/>
    <n v="152.88"/>
    <n v="0"/>
    <n v="0"/>
    <n v="0"/>
  </r>
  <r>
    <x v="4"/>
    <x v="18"/>
    <x v="71"/>
    <n v="12156.48"/>
    <n v="1013.04"/>
    <n v="155.4"/>
    <n v="0"/>
    <n v="0"/>
    <n v="0"/>
  </r>
  <r>
    <x v="4"/>
    <x v="18"/>
    <x v="72"/>
    <n v="12206.88"/>
    <n v="1017.24"/>
    <n v="155.4"/>
    <n v="0"/>
    <n v="0"/>
    <n v="0"/>
  </r>
  <r>
    <x v="4"/>
    <x v="18"/>
    <x v="73"/>
    <n v="12408.478999999999"/>
    <n v="1034.0399167"/>
    <n v="160.44"/>
    <n v="0"/>
    <n v="0"/>
    <n v="0"/>
  </r>
  <r>
    <x v="4"/>
    <x v="18"/>
    <x v="74"/>
    <n v="12579.839"/>
    <n v="1048.3199167"/>
    <n v="163.80000000000001"/>
    <n v="0"/>
    <n v="0"/>
    <n v="0"/>
  </r>
  <r>
    <x v="4"/>
    <x v="18"/>
    <x v="75"/>
    <n v="12680.64"/>
    <n v="1056.72"/>
    <n v="171.36"/>
    <n v="0"/>
    <n v="0"/>
    <n v="0"/>
  </r>
  <r>
    <x v="4"/>
    <x v="18"/>
    <x v="76"/>
    <n v="12559.68"/>
    <n v="1046.6400000000001"/>
    <n v="171.36"/>
    <n v="0"/>
    <n v="0"/>
    <n v="0"/>
  </r>
  <r>
    <x v="4"/>
    <x v="18"/>
    <x v="77"/>
    <n v="12499.2"/>
    <n v="1041.5999999999999"/>
    <n v="168.84"/>
    <n v="0"/>
    <n v="0"/>
    <n v="0"/>
  </r>
  <r>
    <x v="4"/>
    <x v="18"/>
    <x v="78"/>
    <n v="12539.52"/>
    <n v="1044.96"/>
    <n v="167.16"/>
    <n v="0"/>
    <n v="0"/>
    <n v="0"/>
  </r>
  <r>
    <x v="4"/>
    <x v="18"/>
    <x v="79"/>
    <n v="12529.44"/>
    <n v="1044.1199999999999"/>
    <n v="173.04"/>
    <n v="0"/>
    <n v="0"/>
    <n v="0"/>
  </r>
  <r>
    <x v="4"/>
    <x v="18"/>
    <x v="80"/>
    <n v="12479.039000000001"/>
    <n v="1039.9199166999999"/>
    <n v="176.4"/>
    <n v="0"/>
    <n v="0"/>
    <n v="0"/>
  </r>
  <r>
    <x v="4"/>
    <x v="18"/>
    <x v="81"/>
    <n v="12589.919"/>
    <n v="1049.1599166999999"/>
    <n v="186.48"/>
    <n v="0"/>
    <n v="0"/>
    <n v="0"/>
  </r>
  <r>
    <x v="4"/>
    <x v="18"/>
    <x v="82"/>
    <n v="12640.32"/>
    <n v="1053.3599999999999"/>
    <n v="191.52"/>
    <n v="0"/>
    <n v="0"/>
    <n v="0"/>
  </r>
  <r>
    <x v="4"/>
    <x v="18"/>
    <x v="83"/>
    <n v="12499.2"/>
    <n v="1041.5999999999999"/>
    <n v="173.88"/>
    <n v="0"/>
    <n v="0"/>
    <n v="0"/>
  </r>
  <r>
    <x v="4"/>
    <x v="18"/>
    <x v="84"/>
    <n v="12579.839"/>
    <n v="1048.3199167"/>
    <n v="178.08"/>
    <n v="0"/>
    <n v="0"/>
    <n v="0"/>
  </r>
  <r>
    <x v="4"/>
    <x v="18"/>
    <x v="85"/>
    <n v="12660.478999999999"/>
    <n v="1055.0399167"/>
    <n v="183.96"/>
    <n v="0"/>
    <n v="0"/>
    <n v="0"/>
  </r>
  <r>
    <x v="4"/>
    <x v="18"/>
    <x v="86"/>
    <n v="12791.52"/>
    <n v="1065.96"/>
    <n v="189"/>
    <n v="0"/>
    <n v="0"/>
    <n v="0"/>
  </r>
  <r>
    <x v="4"/>
    <x v="18"/>
    <x v="87"/>
    <n v="12932.64"/>
    <n v="1077.72"/>
    <n v="195.72"/>
    <n v="0"/>
    <n v="0"/>
    <n v="0"/>
  </r>
  <r>
    <x v="4"/>
    <x v="18"/>
    <x v="88"/>
    <n v="12972.959000000001"/>
    <n v="1081.0799167"/>
    <n v="194.04"/>
    <n v="0"/>
    <n v="0"/>
    <n v="0"/>
  </r>
  <r>
    <x v="4"/>
    <x v="18"/>
    <x v="89"/>
    <n v="13033.44"/>
    <n v="1086.1199999999999"/>
    <n v="198.24"/>
    <n v="0"/>
    <n v="0"/>
    <n v="0"/>
  </r>
  <r>
    <x v="4"/>
    <x v="18"/>
    <x v="90"/>
    <n v="13376.159"/>
    <n v="1114.6799166999999"/>
    <n v="211.68"/>
    <n v="0"/>
    <n v="0"/>
    <n v="0"/>
  </r>
  <r>
    <x v="4"/>
    <x v="18"/>
    <x v="91"/>
    <n v="13668.478999999999"/>
    <n v="1139.0399167"/>
    <n v="216.72"/>
    <n v="0"/>
    <n v="0"/>
    <n v="0"/>
  </r>
  <r>
    <x v="4"/>
    <x v="18"/>
    <x v="92"/>
    <n v="13809.599"/>
    <n v="1150.7999167"/>
    <n v="211.68"/>
    <n v="0"/>
    <n v="0"/>
    <n v="0"/>
  </r>
  <r>
    <x v="4"/>
    <x v="18"/>
    <x v="93"/>
    <n v="14132.159"/>
    <n v="1177.6799166999999"/>
    <n v="215.88"/>
    <n v="0"/>
    <n v="0"/>
    <n v="0"/>
  </r>
  <r>
    <x v="4"/>
    <x v="18"/>
    <x v="94"/>
    <n v="14495.039000000001"/>
    <n v="1207.9199166999999"/>
    <n v="221.76"/>
    <n v="0"/>
    <n v="0"/>
    <n v="0"/>
  </r>
  <r>
    <x v="4"/>
    <x v="18"/>
    <x v="95"/>
    <n v="14978.88"/>
    <n v="1248.24"/>
    <n v="240.24"/>
    <n v="0"/>
    <n v="0"/>
    <n v="0"/>
  </r>
  <r>
    <x v="4"/>
    <x v="18"/>
    <x v="96"/>
    <n v="15492.959000000001"/>
    <n v="1291.0799167"/>
    <n v="273"/>
    <n v="0"/>
    <n v="0"/>
    <n v="0"/>
  </r>
  <r>
    <x v="4"/>
    <x v="18"/>
    <x v="97"/>
    <n v="15795.359"/>
    <n v="1316.2799167000001"/>
    <n v="278.04000000000002"/>
    <n v="0"/>
    <n v="0"/>
    <n v="0"/>
  </r>
  <r>
    <x v="4"/>
    <x v="18"/>
    <x v="98"/>
    <n v="15936.478999999999"/>
    <n v="1328.0399167"/>
    <n v="278.04000000000002"/>
    <n v="0"/>
    <n v="0"/>
    <n v="0"/>
  </r>
  <r>
    <x v="4"/>
    <x v="18"/>
    <x v="99"/>
    <n v="16148.159"/>
    <n v="1345.6799166999999"/>
    <n v="274.68"/>
    <n v="0"/>
    <n v="0"/>
    <n v="0"/>
  </r>
  <r>
    <x v="4"/>
    <x v="18"/>
    <x v="100"/>
    <n v="16400.159"/>
    <n v="1366.6799166999999"/>
    <n v="279.72000000000003"/>
    <n v="0"/>
    <n v="0"/>
    <n v="0"/>
  </r>
  <r>
    <x v="4"/>
    <x v="18"/>
    <x v="101"/>
    <n v="16843.68"/>
    <n v="1403.64"/>
    <n v="288.12"/>
    <n v="0"/>
    <n v="0"/>
    <n v="0"/>
  </r>
  <r>
    <x v="4"/>
    <x v="18"/>
    <x v="102"/>
    <n v="17256.958999999999"/>
    <n v="1438.0799167"/>
    <n v="315.83999999999997"/>
    <n v="0"/>
    <n v="0"/>
    <n v="0"/>
  </r>
  <r>
    <x v="4"/>
    <x v="18"/>
    <x v="103"/>
    <n v="17579.52"/>
    <n v="1464.96"/>
    <n v="320.88"/>
    <n v="0"/>
    <n v="0"/>
    <n v="0"/>
  </r>
  <r>
    <x v="4"/>
    <x v="18"/>
    <x v="104"/>
    <n v="17871.839"/>
    <n v="1489.3199167"/>
    <n v="330.96"/>
    <n v="0"/>
    <n v="0"/>
    <n v="0"/>
  </r>
  <r>
    <x v="4"/>
    <x v="18"/>
    <x v="105"/>
    <n v="18033.12"/>
    <n v="1502.76"/>
    <n v="340.2"/>
    <n v="0"/>
    <n v="0"/>
    <n v="0"/>
  </r>
  <r>
    <x v="4"/>
    <x v="18"/>
    <x v="106"/>
    <n v="18204.478999999999"/>
    <n v="1517.0399167"/>
    <n v="346.08"/>
    <n v="0"/>
    <n v="0"/>
    <n v="0"/>
  </r>
  <r>
    <x v="4"/>
    <x v="18"/>
    <x v="107"/>
    <n v="18456.478999999999"/>
    <n v="1538.0399167"/>
    <n v="351.12"/>
    <n v="0"/>
    <n v="0"/>
    <n v="0"/>
  </r>
  <r>
    <x v="4"/>
    <x v="18"/>
    <x v="108"/>
    <n v="19152"/>
    <n v="1596"/>
    <n v="370.44"/>
    <n v="0"/>
    <n v="0"/>
    <n v="0"/>
  </r>
  <r>
    <x v="4"/>
    <x v="18"/>
    <x v="109"/>
    <n v="19676.159"/>
    <n v="1639.6799166999999"/>
    <n v="330.12"/>
    <n v="0"/>
    <n v="0"/>
    <n v="0"/>
  </r>
  <r>
    <x v="4"/>
    <x v="18"/>
    <x v="110"/>
    <n v="19726.560000000001"/>
    <n v="1643.88"/>
    <n v="331.8"/>
    <n v="0"/>
    <n v="0"/>
    <n v="0"/>
  </r>
  <r>
    <x v="4"/>
    <x v="18"/>
    <x v="111"/>
    <n v="20149.919000000002"/>
    <n v="1679.1599166999999"/>
    <n v="353.64"/>
    <n v="0"/>
    <n v="0"/>
    <n v="0"/>
  </r>
  <r>
    <x v="4"/>
    <x v="18"/>
    <x v="112"/>
    <n v="20674.080000000002"/>
    <n v="1722.84"/>
    <n v="384.72"/>
    <n v="0"/>
    <n v="0"/>
    <n v="0"/>
  </r>
  <r>
    <x v="4"/>
    <x v="18"/>
    <x v="113"/>
    <n v="20926.080000000002"/>
    <n v="1743.84"/>
    <n v="393.12"/>
    <n v="0"/>
    <n v="0"/>
    <n v="0"/>
  </r>
  <r>
    <x v="4"/>
    <x v="18"/>
    <x v="114"/>
    <n v="21440.159"/>
    <n v="1786.6799166999999"/>
    <n v="403.2"/>
    <n v="0"/>
    <n v="0"/>
    <n v="0"/>
  </r>
  <r>
    <x v="4"/>
    <x v="18"/>
    <x v="115"/>
    <n v="21863.52"/>
    <n v="1821.96"/>
    <n v="423.36"/>
    <n v="0"/>
    <n v="0"/>
    <n v="0"/>
  </r>
  <r>
    <x v="4"/>
    <x v="18"/>
    <x v="116"/>
    <n v="22105.439999999999"/>
    <n v="1842.12"/>
    <n v="441.84"/>
    <n v="0"/>
    <n v="0"/>
    <n v="0"/>
  </r>
  <r>
    <x v="4"/>
    <x v="18"/>
    <x v="117"/>
    <n v="22206.239000000001"/>
    <n v="1850.5199167000001"/>
    <n v="447.72"/>
    <n v="0"/>
    <n v="0"/>
    <n v="0"/>
  </r>
  <r>
    <x v="4"/>
    <x v="18"/>
    <x v="118"/>
    <n v="22488.478999999999"/>
    <n v="1874.0399167"/>
    <n v="460.32"/>
    <n v="0"/>
    <n v="0"/>
    <n v="0"/>
  </r>
  <r>
    <x v="4"/>
    <x v="18"/>
    <x v="119"/>
    <n v="22831.200000000001"/>
    <n v="1902.6"/>
    <n v="467.88"/>
    <n v="0"/>
    <n v="0"/>
    <n v="0"/>
  </r>
  <r>
    <x v="4"/>
    <x v="18"/>
    <x v="120"/>
    <n v="22932"/>
    <n v="1911"/>
    <n v="470.4"/>
    <n v="0"/>
    <n v="0"/>
    <n v="0"/>
  </r>
  <r>
    <x v="4"/>
    <x v="18"/>
    <x v="121"/>
    <n v="23345.278999999999"/>
    <n v="1945.4399166999999"/>
    <n v="477.12"/>
    <n v="0"/>
    <n v="0"/>
    <n v="0"/>
  </r>
  <r>
    <x v="4"/>
    <x v="18"/>
    <x v="122"/>
    <n v="23456.159"/>
    <n v="1954.6799166999999"/>
    <n v="477.12"/>
    <n v="0"/>
    <n v="0"/>
    <n v="0"/>
  </r>
  <r>
    <x v="4"/>
    <x v="18"/>
    <x v="123"/>
    <n v="23577.118999999999"/>
    <n v="1964.7599167000001"/>
    <n v="485.52"/>
    <n v="0"/>
    <n v="0"/>
    <n v="0"/>
  </r>
  <r>
    <x v="4"/>
    <x v="18"/>
    <x v="124"/>
    <n v="23466.239000000001"/>
    <n v="1955.5199167000001"/>
    <n v="477.12"/>
    <n v="0"/>
    <n v="0"/>
    <n v="0"/>
  </r>
  <r>
    <x v="4"/>
    <x v="18"/>
    <x v="125"/>
    <n v="23244.478999999999"/>
    <n v="1937.0399167"/>
    <n v="467.04"/>
    <n v="0"/>
    <n v="0"/>
    <n v="0"/>
  </r>
  <r>
    <x v="4"/>
    <x v="18"/>
    <x v="126"/>
    <n v="23244.478999999999"/>
    <n v="1937.0399167"/>
    <n v="469.56"/>
    <n v="0"/>
    <n v="0"/>
    <n v="0"/>
  </r>
  <r>
    <x v="4"/>
    <x v="18"/>
    <x v="127"/>
    <n v="23456.159"/>
    <n v="1954.6799166999999"/>
    <n v="483"/>
    <n v="0"/>
    <n v="0"/>
    <n v="0"/>
  </r>
  <r>
    <x v="4"/>
    <x v="18"/>
    <x v="128"/>
    <n v="23819.039000000001"/>
    <n v="1984.9199166999999"/>
    <n v="507.36"/>
    <n v="0"/>
    <n v="0"/>
    <n v="0"/>
  </r>
  <r>
    <x v="4"/>
    <x v="18"/>
    <x v="129"/>
    <n v="23687.999"/>
    <n v="1973.9999167000001"/>
    <n v="496.44"/>
    <n v="0"/>
    <n v="0"/>
    <n v="0"/>
  </r>
  <r>
    <x v="4"/>
    <x v="18"/>
    <x v="130"/>
    <n v="23758.559000000001"/>
    <n v="1979.8799167"/>
    <n v="493.08"/>
    <n v="0"/>
    <n v="0"/>
    <n v="0"/>
  </r>
  <r>
    <x v="4"/>
    <x v="18"/>
    <x v="131"/>
    <n v="23758.559000000001"/>
    <n v="1979.8799167"/>
    <n v="491.4"/>
    <n v="0"/>
    <n v="0"/>
    <n v="0"/>
  </r>
  <r>
    <x v="4"/>
    <x v="18"/>
    <x v="132"/>
    <n v="23970.239000000001"/>
    <n v="1997.5199167000001"/>
    <n v="489.72"/>
    <n v="0"/>
    <n v="0"/>
    <n v="0"/>
  </r>
  <r>
    <x v="4"/>
    <x v="18"/>
    <x v="133"/>
    <n v="23556.958999999999"/>
    <n v="1963.0799167"/>
    <n v="472.08"/>
    <n v="0"/>
    <n v="0"/>
    <n v="0"/>
  </r>
  <r>
    <x v="4"/>
    <x v="18"/>
    <x v="134"/>
    <n v="23355.359"/>
    <n v="1946.2799167000001"/>
    <n v="457.8"/>
    <n v="0"/>
    <n v="0"/>
    <n v="0"/>
  </r>
  <r>
    <x v="4"/>
    <x v="18"/>
    <x v="135"/>
    <n v="23526.719000000001"/>
    <n v="1960.5599167"/>
    <n v="454.44"/>
    <n v="0"/>
    <n v="0"/>
    <n v="0"/>
  </r>
  <r>
    <x v="4"/>
    <x v="18"/>
    <x v="136"/>
    <n v="23536.798999999999"/>
    <n v="1961.3999166999999"/>
    <n v="453.6"/>
    <n v="0"/>
    <n v="0"/>
    <n v="0"/>
  </r>
  <r>
    <x v="4"/>
    <x v="18"/>
    <x v="137"/>
    <n v="23556.958999999999"/>
    <n v="1963.0799167"/>
    <n v="456.96"/>
    <n v="0"/>
    <n v="0"/>
    <n v="0"/>
  </r>
  <r>
    <x v="4"/>
    <x v="18"/>
    <x v="138"/>
    <n v="23496.478999999999"/>
    <n v="1958.0399167"/>
    <n v="463.68"/>
    <n v="0"/>
    <n v="0"/>
    <n v="0"/>
  </r>
  <r>
    <x v="4"/>
    <x v="18"/>
    <x v="139"/>
    <n v="23244.478999999999"/>
    <n v="1937.0399167"/>
    <n v="456.96"/>
    <n v="0"/>
    <n v="0"/>
    <n v="0"/>
  </r>
  <r>
    <x v="4"/>
    <x v="18"/>
    <x v="140"/>
    <n v="22972.32"/>
    <n v="1914.36"/>
    <n v="453.6"/>
    <n v="0"/>
    <n v="0"/>
    <n v="0"/>
  </r>
  <r>
    <x v="4"/>
    <x v="18"/>
    <x v="141"/>
    <n v="22770.719000000001"/>
    <n v="1897.5599167"/>
    <n v="446.88"/>
    <n v="0"/>
    <n v="0"/>
    <n v="0"/>
  </r>
  <r>
    <x v="4"/>
    <x v="18"/>
    <x v="142"/>
    <n v="22488.478999999999"/>
    <n v="1874.0399167"/>
    <n v="436.8"/>
    <n v="0"/>
    <n v="0"/>
    <n v="0"/>
  </r>
  <r>
    <x v="4"/>
    <x v="18"/>
    <x v="143"/>
    <n v="22256.639999999999"/>
    <n v="1854.72"/>
    <n v="425.04"/>
    <n v="0"/>
    <n v="0"/>
    <n v="0"/>
  </r>
  <r>
    <x v="4"/>
    <x v="18"/>
    <x v="144"/>
    <n v="22065.118999999999"/>
    <n v="1838.7599167000001"/>
    <n v="414.12"/>
    <n v="0"/>
    <n v="0"/>
    <n v="0"/>
  </r>
  <r>
    <x v="4"/>
    <x v="18"/>
    <x v="145"/>
    <n v="21762.719000000001"/>
    <n v="1813.5599167"/>
    <n v="415.8"/>
    <n v="0"/>
    <n v="0"/>
    <n v="0"/>
  </r>
  <r>
    <x v="4"/>
    <x v="18"/>
    <x v="146"/>
    <n v="21792.958999999999"/>
    <n v="1816.0799167"/>
    <n v="430.92"/>
    <n v="0"/>
    <n v="0"/>
    <n v="0"/>
  </r>
  <r>
    <x v="4"/>
    <x v="18"/>
    <x v="147"/>
    <n v="21772.798999999999"/>
    <n v="1814.3999166999999"/>
    <n v="434.28"/>
    <n v="0"/>
    <n v="0"/>
    <n v="0"/>
  </r>
  <r>
    <x v="4"/>
    <x v="18"/>
    <x v="148"/>
    <n v="21712.32"/>
    <n v="1809.36"/>
    <n v="435.12"/>
    <n v="0"/>
    <n v="0"/>
    <n v="0"/>
  </r>
  <r>
    <x v="4"/>
    <x v="18"/>
    <x v="149"/>
    <n v="21601.439999999999"/>
    <n v="1800.12"/>
    <n v="443.52"/>
    <n v="0"/>
    <n v="0"/>
    <n v="0"/>
  </r>
  <r>
    <x v="4"/>
    <x v="18"/>
    <x v="150"/>
    <n v="21803.039000000001"/>
    <n v="1816.9199166999999"/>
    <n v="436.8"/>
    <n v="0"/>
    <n v="0"/>
    <n v="0"/>
  </r>
  <r>
    <x v="4"/>
    <x v="18"/>
    <x v="151"/>
    <n v="21863.52"/>
    <n v="1821.96"/>
    <n v="427.56"/>
    <n v="0"/>
    <n v="0"/>
    <n v="0"/>
  </r>
  <r>
    <x v="4"/>
    <x v="18"/>
    <x v="152"/>
    <n v="21752.639999999999"/>
    <n v="1812.72"/>
    <n v="421.68"/>
    <n v="0"/>
    <n v="0"/>
    <n v="0"/>
  </r>
  <r>
    <x v="4"/>
    <x v="18"/>
    <x v="153"/>
    <n v="21883.679"/>
    <n v="1823.6399167"/>
    <n v="422.52"/>
    <n v="0"/>
    <n v="0"/>
    <n v="0"/>
  </r>
  <r>
    <x v="4"/>
    <x v="18"/>
    <x v="154"/>
    <n v="22024.798999999999"/>
    <n v="1835.3999166999999"/>
    <n v="433.44"/>
    <n v="0"/>
    <n v="0"/>
    <n v="0"/>
  </r>
  <r>
    <x v="4"/>
    <x v="18"/>
    <x v="155"/>
    <n v="22024.798999999999"/>
    <n v="1835.3999166999999"/>
    <n v="441"/>
    <n v="0"/>
    <n v="0"/>
    <n v="0"/>
  </r>
  <r>
    <x v="4"/>
    <x v="18"/>
    <x v="156"/>
    <n v="22538.880000000001"/>
    <n v="1878.24"/>
    <n v="446.88"/>
    <n v="0"/>
    <n v="0"/>
    <n v="0"/>
  </r>
  <r>
    <x v="4"/>
    <x v="18"/>
    <x v="157"/>
    <n v="22710.239000000001"/>
    <n v="1892.5199167000001"/>
    <n v="451.92"/>
    <n v="0"/>
    <n v="0"/>
    <n v="0"/>
  </r>
  <r>
    <x v="4"/>
    <x v="18"/>
    <x v="158"/>
    <n v="23002.559000000001"/>
    <n v="1916.8799167"/>
    <n v="456.12"/>
    <n v="0"/>
    <n v="0"/>
    <n v="0"/>
  </r>
  <r>
    <x v="4"/>
    <x v="18"/>
    <x v="159"/>
    <n v="23093.278999999999"/>
    <n v="1924.4399166999999"/>
    <n v="455.28"/>
    <n v="0"/>
    <n v="0"/>
    <n v="0"/>
  </r>
  <r>
    <x v="4"/>
    <x v="18"/>
    <x v="160"/>
    <n v="23032.798999999999"/>
    <n v="1919.3999166999999"/>
    <n v="453.6"/>
    <n v="0"/>
    <n v="0"/>
    <n v="0"/>
  </r>
  <r>
    <x v="4"/>
    <x v="18"/>
    <x v="161"/>
    <n v="22750.559000000001"/>
    <n v="1895.8799167"/>
    <n v="444.36"/>
    <n v="0"/>
    <n v="0"/>
    <n v="0"/>
  </r>
  <r>
    <x v="4"/>
    <x v="18"/>
    <x v="162"/>
    <n v="22528.798999999999"/>
    <n v="1877.3999166999999"/>
    <n v="449.4"/>
    <n v="0"/>
    <n v="0"/>
    <n v="0"/>
  </r>
  <r>
    <x v="4"/>
    <x v="18"/>
    <x v="163"/>
    <n v="22428"/>
    <n v="1869"/>
    <n v="449.4"/>
    <n v="0"/>
    <n v="0"/>
    <n v="0"/>
  </r>
  <r>
    <x v="4"/>
    <x v="18"/>
    <x v="164"/>
    <n v="22538.880000000001"/>
    <n v="1878.24"/>
    <n v="451.92"/>
    <n v="0"/>
    <n v="0"/>
    <n v="0"/>
  </r>
  <r>
    <x v="4"/>
    <x v="18"/>
    <x v="165"/>
    <n v="23123.52"/>
    <n v="1926.96"/>
    <n v="459.48"/>
    <n v="0"/>
    <n v="0"/>
    <n v="0"/>
  </r>
  <r>
    <x v="4"/>
    <x v="18"/>
    <x v="166"/>
    <n v="23425.919000000002"/>
    <n v="1952.1599166999999"/>
    <n v="462"/>
    <n v="0"/>
    <n v="0"/>
    <n v="0"/>
  </r>
  <r>
    <x v="4"/>
    <x v="18"/>
    <x v="167"/>
    <n v="23577.118999999999"/>
    <n v="1964.7599167000001"/>
    <n v="456.12"/>
    <n v="0"/>
    <n v="0"/>
    <n v="0"/>
  </r>
  <r>
    <x v="4"/>
    <x v="18"/>
    <x v="168"/>
    <n v="23516.639999999999"/>
    <n v="1959.72"/>
    <n v="463.68"/>
    <n v="0"/>
    <n v="0"/>
    <n v="0"/>
  </r>
  <r>
    <x v="4"/>
    <x v="18"/>
    <x v="169"/>
    <n v="23567.039000000001"/>
    <n v="1963.9199166999999"/>
    <n v="469.56"/>
    <n v="0"/>
    <n v="0"/>
    <n v="0"/>
  </r>
  <r>
    <x v="4"/>
    <x v="18"/>
    <x v="170"/>
    <n v="23597.278999999999"/>
    <n v="1966.4399166999999"/>
    <n v="467.04"/>
    <n v="0"/>
    <n v="0"/>
    <n v="0"/>
  </r>
  <r>
    <x v="4"/>
    <x v="18"/>
    <x v="171"/>
    <n v="23405.759999999998"/>
    <n v="1950.48"/>
    <n v="454.44"/>
    <n v="0"/>
    <n v="0"/>
    <n v="0"/>
  </r>
  <r>
    <x v="4"/>
    <x v="18"/>
    <x v="172"/>
    <n v="23405.759999999998"/>
    <n v="1950.48"/>
    <n v="460.32"/>
    <n v="0"/>
    <n v="0"/>
    <n v="0"/>
  </r>
  <r>
    <x v="4"/>
    <x v="18"/>
    <x v="173"/>
    <n v="23385.598999999998"/>
    <n v="1948.7999167"/>
    <n v="464.52"/>
    <n v="0"/>
    <n v="0"/>
    <n v="0"/>
  </r>
  <r>
    <x v="4"/>
    <x v="18"/>
    <x v="174"/>
    <n v="23456.159"/>
    <n v="1954.6799166999999"/>
    <n v="467.88"/>
    <n v="0"/>
    <n v="0"/>
    <n v="0"/>
  </r>
  <r>
    <x v="4"/>
    <x v="18"/>
    <x v="175"/>
    <n v="23476.32"/>
    <n v="1956.36"/>
    <n v="470.4"/>
    <n v="0"/>
    <n v="0"/>
    <n v="0"/>
  </r>
  <r>
    <x v="4"/>
    <x v="18"/>
    <x v="176"/>
    <n v="23254.559000000001"/>
    <n v="1937.8799167"/>
    <n v="459.48"/>
    <n v="0"/>
    <n v="0"/>
    <n v="0"/>
  </r>
  <r>
    <x v="4"/>
    <x v="18"/>
    <x v="177"/>
    <n v="23204.159"/>
    <n v="1933.6799166999999"/>
    <n v="459.48"/>
    <n v="0"/>
    <n v="0"/>
    <n v="0"/>
  </r>
  <r>
    <x v="4"/>
    <x v="18"/>
    <x v="178"/>
    <n v="23063.039000000001"/>
    <n v="1921.9199166999999"/>
    <n v="453.6"/>
    <n v="0"/>
    <n v="0"/>
    <n v="0"/>
  </r>
  <r>
    <x v="4"/>
    <x v="18"/>
    <x v="179"/>
    <n v="22982.399000000001"/>
    <n v="1915.1999166999999"/>
    <n v="451.92"/>
    <n v="0"/>
    <n v="0"/>
    <n v="0"/>
  </r>
  <r>
    <x v="4"/>
    <x v="18"/>
    <x v="180"/>
    <n v="22861.439999999999"/>
    <n v="1905.12"/>
    <n v="444.36"/>
    <n v="0"/>
    <n v="0"/>
    <n v="0"/>
  </r>
  <r>
    <x v="4"/>
    <x v="18"/>
    <x v="181"/>
    <n v="22800.958999999999"/>
    <n v="1900.0799167"/>
    <n v="436.8"/>
    <n v="0"/>
    <n v="0"/>
    <n v="0"/>
  </r>
  <r>
    <x v="4"/>
    <x v="18"/>
    <x v="182"/>
    <n v="22690.080000000002"/>
    <n v="1890.84"/>
    <n v="431.76"/>
    <n v="0"/>
    <n v="0"/>
    <n v="0"/>
  </r>
  <r>
    <x v="4"/>
    <x v="18"/>
    <x v="183"/>
    <n v="22780.798999999999"/>
    <n v="1898.3999166999999"/>
    <n v="441.84"/>
    <n v="0"/>
    <n v="0"/>
    <n v="0"/>
  </r>
  <r>
    <x v="4"/>
    <x v="18"/>
    <x v="184"/>
    <n v="22770.719000000001"/>
    <n v="1897.5599167"/>
    <n v="445.2"/>
    <n v="0"/>
    <n v="0"/>
    <n v="0"/>
  </r>
  <r>
    <x v="4"/>
    <x v="18"/>
    <x v="185"/>
    <n v="22841.278999999999"/>
    <n v="1903.4399166999999"/>
    <n v="448.56"/>
    <n v="0"/>
    <n v="0"/>
    <n v="0"/>
  </r>
  <r>
    <x v="4"/>
    <x v="18"/>
    <x v="186"/>
    <n v="22901.759999999998"/>
    <n v="1908.48"/>
    <n v="450.24"/>
    <n v="0"/>
    <n v="0"/>
    <n v="0"/>
  </r>
  <r>
    <x v="4"/>
    <x v="18"/>
    <x v="187"/>
    <n v="22921.919000000002"/>
    <n v="1910.1599166999999"/>
    <n v="452.76"/>
    <n v="0"/>
    <n v="0"/>
    <n v="0"/>
  </r>
  <r>
    <x v="4"/>
    <x v="18"/>
    <x v="188"/>
    <n v="22821.118999999999"/>
    <n v="1901.7599167000001"/>
    <n v="441.84"/>
    <n v="0"/>
    <n v="0"/>
    <n v="0"/>
  </r>
  <r>
    <x v="4"/>
    <x v="18"/>
    <x v="189"/>
    <n v="22780.798999999999"/>
    <n v="1898.3999166999999"/>
    <n v="436.8"/>
    <n v="0"/>
    <n v="0"/>
    <n v="0"/>
  </r>
  <r>
    <x v="4"/>
    <x v="18"/>
    <x v="190"/>
    <n v="22700.159"/>
    <n v="1891.6799166999999"/>
    <n v="428.4"/>
    <n v="0"/>
    <n v="0"/>
    <n v="0"/>
  </r>
  <r>
    <x v="4"/>
    <x v="18"/>
    <x v="191"/>
    <n v="22599.359"/>
    <n v="1883.2799167000001"/>
    <n v="424.2"/>
    <n v="0"/>
    <n v="0"/>
    <n v="0"/>
  </r>
  <r>
    <x v="4"/>
    <x v="18"/>
    <x v="192"/>
    <n v="22438.080000000002"/>
    <n v="1869.84"/>
    <n v="419.16"/>
    <n v="0"/>
    <n v="0"/>
    <n v="0"/>
  </r>
  <r>
    <x v="4"/>
    <x v="18"/>
    <x v="193"/>
    <n v="22286.880000000001"/>
    <n v="1857.24"/>
    <n v="413.28"/>
    <n v="0"/>
    <n v="0"/>
    <n v="0"/>
  </r>
  <r>
    <x v="4"/>
    <x v="18"/>
    <x v="194"/>
    <n v="22317.118999999999"/>
    <n v="1859.7599167000001"/>
    <n v="420"/>
    <n v="0"/>
    <n v="0"/>
    <n v="0"/>
  </r>
  <r>
    <x v="4"/>
    <x v="18"/>
    <x v="195"/>
    <n v="22236.478999999999"/>
    <n v="1853.0399167"/>
    <n v="419.16"/>
    <n v="0"/>
    <n v="0"/>
    <n v="0"/>
  </r>
  <r>
    <x v="4"/>
    <x v="18"/>
    <x v="196"/>
    <n v="22135.679"/>
    <n v="1844.6399167"/>
    <n v="412.44"/>
    <n v="0"/>
    <n v="0"/>
    <n v="0"/>
  </r>
  <r>
    <x v="4"/>
    <x v="18"/>
    <x v="197"/>
    <n v="22246.559000000001"/>
    <n v="1853.8799167"/>
    <n v="420"/>
    <n v="0"/>
    <n v="0"/>
    <n v="0"/>
  </r>
  <r>
    <x v="4"/>
    <x v="18"/>
    <x v="198"/>
    <n v="22347.359"/>
    <n v="1862.2799167000001"/>
    <n v="425.88"/>
    <n v="0"/>
    <n v="0"/>
    <n v="0"/>
  </r>
  <r>
    <x v="4"/>
    <x v="18"/>
    <x v="199"/>
    <n v="22246.559000000001"/>
    <n v="1853.8799167"/>
    <n v="428.4"/>
    <n v="0"/>
    <n v="0"/>
    <n v="0"/>
  </r>
  <r>
    <x v="4"/>
    <x v="18"/>
    <x v="200"/>
    <n v="22186.080000000002"/>
    <n v="1848.84"/>
    <n v="425.04"/>
    <n v="0"/>
    <n v="0"/>
    <n v="0"/>
  </r>
  <r>
    <x v="4"/>
    <x v="18"/>
    <x v="201"/>
    <n v="22115.52"/>
    <n v="1842.96"/>
    <n v="422.52"/>
    <n v="0"/>
    <n v="0"/>
    <n v="0"/>
  </r>
  <r>
    <x v="4"/>
    <x v="18"/>
    <x v="202"/>
    <n v="21954.239000000001"/>
    <n v="1829.5199167000001"/>
    <n v="417.48"/>
    <n v="0"/>
    <n v="0"/>
    <n v="0"/>
  </r>
  <r>
    <x v="4"/>
    <x v="18"/>
    <x v="203"/>
    <n v="21712.32"/>
    <n v="1809.36"/>
    <n v="410.76"/>
    <n v="0"/>
    <n v="0"/>
    <n v="0"/>
  </r>
  <r>
    <x v="4"/>
    <x v="18"/>
    <x v="204"/>
    <n v="21490.560000000001"/>
    <n v="1790.88"/>
    <n v="402.36"/>
    <n v="0"/>
    <n v="0"/>
    <n v="0"/>
  </r>
  <r>
    <x v="4"/>
    <x v="18"/>
    <x v="205"/>
    <n v="21188.159"/>
    <n v="1765.6799166999999"/>
    <n v="393.96"/>
    <n v="0"/>
    <n v="0"/>
    <n v="0"/>
  </r>
  <r>
    <x v="4"/>
    <x v="18"/>
    <x v="206"/>
    <n v="20976.478999999999"/>
    <n v="1748.0399167"/>
    <n v="381.36"/>
    <n v="0"/>
    <n v="0"/>
    <n v="0"/>
  </r>
  <r>
    <x v="4"/>
    <x v="18"/>
    <x v="207"/>
    <n v="21067.200000000001"/>
    <n v="1755.6"/>
    <n v="385.56"/>
    <n v="0"/>
    <n v="0"/>
    <n v="0"/>
  </r>
  <r>
    <x v="4"/>
    <x v="18"/>
    <x v="208"/>
    <n v="21339.359"/>
    <n v="1778.2799167000001"/>
    <n v="397.32"/>
    <n v="0"/>
    <n v="0"/>
    <n v="0"/>
  </r>
  <r>
    <x v="4"/>
    <x v="18"/>
    <x v="209"/>
    <n v="21480.478999999999"/>
    <n v="1790.0399167"/>
    <n v="400.68"/>
    <n v="0"/>
    <n v="0"/>
    <n v="0"/>
  </r>
  <r>
    <x v="4"/>
    <x v="18"/>
    <x v="210"/>
    <n v="21309.118999999999"/>
    <n v="1775.7599167000001"/>
    <n v="383.04"/>
    <n v="0"/>
    <n v="0"/>
    <n v="0"/>
  </r>
  <r>
    <x v="4"/>
    <x v="18"/>
    <x v="211"/>
    <n v="21430.080000000002"/>
    <n v="1785.84"/>
    <n v="383.04"/>
    <n v="0"/>
    <n v="0"/>
    <n v="0"/>
  </r>
  <r>
    <x v="4"/>
    <x v="18"/>
    <x v="212"/>
    <n v="21480.478999999999"/>
    <n v="1790.0399167"/>
    <n v="378"/>
    <n v="0"/>
    <n v="0"/>
    <n v="0"/>
  </r>
  <r>
    <x v="4"/>
    <x v="18"/>
    <x v="213"/>
    <n v="21288.958999999999"/>
    <n v="1774.0799167"/>
    <n v="358.68"/>
    <n v="0"/>
    <n v="0"/>
    <n v="0"/>
  </r>
  <r>
    <x v="4"/>
    <x v="18"/>
    <x v="214"/>
    <n v="21319.200000000001"/>
    <n v="1776.6"/>
    <n v="355.32"/>
    <n v="0"/>
    <n v="0"/>
    <n v="0"/>
  </r>
  <r>
    <x v="4"/>
    <x v="18"/>
    <x v="215"/>
    <n v="21399.839"/>
    <n v="1783.3199167"/>
    <n v="354.48"/>
    <n v="0"/>
    <n v="0"/>
    <n v="0"/>
  </r>
  <r>
    <x v="4"/>
    <x v="18"/>
    <x v="216"/>
    <n v="21470.399000000001"/>
    <n v="1789.1999166999999"/>
    <n v="362.88"/>
    <n v="0"/>
    <n v="0"/>
    <n v="0"/>
  </r>
  <r>
    <x v="4"/>
    <x v="18"/>
    <x v="217"/>
    <n v="21621.598999999998"/>
    <n v="1801.7999167"/>
    <n v="378"/>
    <n v="0"/>
    <n v="0"/>
    <n v="0"/>
  </r>
  <r>
    <x v="4"/>
    <x v="18"/>
    <x v="218"/>
    <n v="21530.880000000001"/>
    <n v="1794.24"/>
    <n v="374.64"/>
    <n v="0"/>
    <n v="0"/>
    <n v="0"/>
  </r>
  <r>
    <x v="4"/>
    <x v="18"/>
    <x v="219"/>
    <n v="21399.839"/>
    <n v="1783.3199167"/>
    <n v="368.76"/>
    <n v="0"/>
    <n v="0"/>
    <n v="0"/>
  </r>
  <r>
    <x v="4"/>
    <x v="18"/>
    <x v="220"/>
    <n v="21339.359"/>
    <n v="1778.2799167000001"/>
    <n v="370.44"/>
    <n v="0"/>
    <n v="0"/>
    <n v="0"/>
  </r>
  <r>
    <x v="4"/>
    <x v="18"/>
    <x v="221"/>
    <n v="21178.080000000002"/>
    <n v="1764.84"/>
    <n v="363.72"/>
    <n v="0"/>
    <n v="0"/>
    <n v="0"/>
  </r>
  <r>
    <x v="4"/>
    <x v="18"/>
    <x v="222"/>
    <n v="20805.118999999999"/>
    <n v="1733.7599167000001"/>
    <n v="353.64"/>
    <n v="0"/>
    <n v="0"/>
    <n v="0"/>
  </r>
  <r>
    <x v="4"/>
    <x v="18"/>
    <x v="223"/>
    <n v="20240.64"/>
    <n v="1686.72"/>
    <n v="320.88"/>
    <n v="0"/>
    <n v="0"/>
    <n v="0"/>
  </r>
  <r>
    <x v="4"/>
    <x v="18"/>
    <x v="224"/>
    <n v="20321.278999999999"/>
    <n v="1693.4399166999999"/>
    <n v="322.56"/>
    <n v="0"/>
    <n v="0"/>
    <n v="0"/>
  </r>
  <r>
    <x v="4"/>
    <x v="18"/>
    <x v="225"/>
    <n v="20240.64"/>
    <n v="1686.72"/>
    <n v="324.24"/>
    <n v="0"/>
    <n v="0"/>
    <n v="0"/>
  </r>
  <r>
    <x v="4"/>
    <x v="18"/>
    <x v="226"/>
    <n v="20260.798999999999"/>
    <n v="1688.3999166999999"/>
    <n v="331.8"/>
    <n v="0"/>
    <n v="0"/>
    <n v="0"/>
  </r>
  <r>
    <x v="4"/>
    <x v="18"/>
    <x v="227"/>
    <n v="20321.278999999999"/>
    <n v="1693.4399166999999"/>
    <n v="341.04"/>
    <n v="0"/>
    <n v="0"/>
    <n v="0"/>
  </r>
  <r>
    <x v="4"/>
    <x v="18"/>
    <x v="228"/>
    <n v="20442.239000000001"/>
    <n v="1703.5199167000001"/>
    <n v="346.92"/>
    <n v="0"/>
    <n v="0"/>
    <n v="0"/>
  </r>
  <r>
    <x v="4"/>
    <x v="18"/>
    <x v="229"/>
    <n v="20170.080000000002"/>
    <n v="1680.84"/>
    <n v="338.52"/>
    <n v="0"/>
    <n v="0"/>
    <n v="0"/>
  </r>
  <r>
    <x v="4"/>
    <x v="18"/>
    <x v="230"/>
    <n v="19897.919000000002"/>
    <n v="1658.1599166999999"/>
    <n v="324.24"/>
    <n v="0"/>
    <n v="0"/>
    <n v="0"/>
  </r>
  <r>
    <x v="4"/>
    <x v="18"/>
    <x v="231"/>
    <n v="19575.359"/>
    <n v="1631.2799167000001"/>
    <n v="307.44"/>
    <n v="0"/>
    <n v="0"/>
    <n v="0"/>
  </r>
  <r>
    <x v="4"/>
    <x v="18"/>
    <x v="232"/>
    <n v="19343.52"/>
    <n v="1611.96"/>
    <n v="297.36"/>
    <n v="0"/>
    <n v="0"/>
    <n v="0"/>
  </r>
  <r>
    <x v="4"/>
    <x v="18"/>
    <x v="233"/>
    <n v="19162.080000000002"/>
    <n v="1596.84"/>
    <n v="285.60000000000002"/>
    <n v="0"/>
    <n v="0"/>
    <n v="0"/>
  </r>
  <r>
    <x v="4"/>
    <x v="18"/>
    <x v="234"/>
    <n v="18980.64"/>
    <n v="1581.72"/>
    <n v="278.04000000000002"/>
    <n v="0"/>
    <n v="0"/>
    <n v="0"/>
  </r>
  <r>
    <x v="4"/>
    <x v="18"/>
    <x v="235"/>
    <n v="18789.12"/>
    <n v="1565.76"/>
    <n v="268.8"/>
    <n v="0"/>
    <n v="0"/>
    <n v="0"/>
  </r>
  <r>
    <x v="4"/>
    <x v="18"/>
    <x v="236"/>
    <n v="18627.839"/>
    <n v="1552.3199167"/>
    <n v="258.72000000000003"/>
    <n v="0"/>
    <n v="0"/>
    <n v="0"/>
  </r>
  <r>
    <x v="4"/>
    <x v="18"/>
    <x v="237"/>
    <n v="18597.598999999998"/>
    <n v="1549.7999167"/>
    <n v="257.88"/>
    <n v="0"/>
    <n v="0"/>
    <n v="0"/>
  </r>
  <r>
    <x v="4"/>
    <x v="18"/>
    <x v="238"/>
    <n v="18456.478999999999"/>
    <n v="1538.0399167"/>
    <n v="252.84"/>
    <n v="0"/>
    <n v="0"/>
    <n v="0"/>
  </r>
  <r>
    <x v="4"/>
    <x v="18"/>
    <x v="239"/>
    <n v="18244.798999999999"/>
    <n v="1520.3999166999999"/>
    <n v="247.8"/>
    <n v="0"/>
    <n v="0"/>
    <n v="0"/>
  </r>
  <r>
    <x v="4"/>
    <x v="18"/>
    <x v="240"/>
    <n v="18093.598999999998"/>
    <n v="1507.7999167"/>
    <n v="245.28"/>
    <n v="0"/>
    <n v="0"/>
    <n v="0"/>
  </r>
  <r>
    <x v="4"/>
    <x v="18"/>
    <x v="241"/>
    <n v="17902.080000000002"/>
    <n v="1491.84"/>
    <n v="241.92"/>
    <n v="0"/>
    <n v="0"/>
    <n v="0"/>
  </r>
  <r>
    <x v="4"/>
    <x v="18"/>
    <x v="242"/>
    <n v="17892"/>
    <n v="1491"/>
    <n v="243.6"/>
    <n v="0"/>
    <n v="0"/>
    <n v="0"/>
  </r>
  <r>
    <x v="4"/>
    <x v="18"/>
    <x v="243"/>
    <n v="17811.359"/>
    <n v="1484.2799167000001"/>
    <n v="240.24"/>
    <n v="0"/>
    <n v="0"/>
    <n v="0"/>
  </r>
  <r>
    <x v="4"/>
    <x v="18"/>
    <x v="244"/>
    <n v="17700.478999999999"/>
    <n v="1475.0399167"/>
    <n v="236.04"/>
    <n v="0"/>
    <n v="0"/>
    <n v="0"/>
  </r>
  <r>
    <x v="4"/>
    <x v="18"/>
    <x v="245"/>
    <n v="17559.359"/>
    <n v="1463.2799167000001"/>
    <n v="232.68"/>
    <n v="0"/>
    <n v="0"/>
    <n v="0"/>
  </r>
  <r>
    <x v="4"/>
    <x v="18"/>
    <x v="246"/>
    <n v="17468.64"/>
    <n v="1455.72"/>
    <n v="227.64"/>
    <n v="0"/>
    <n v="0"/>
    <n v="0"/>
  </r>
  <r>
    <x v="4"/>
    <x v="18"/>
    <x v="247"/>
    <n v="17357.759999999998"/>
    <n v="1446.48"/>
    <n v="226.8"/>
    <n v="0"/>
    <n v="0"/>
    <n v="0"/>
  </r>
  <r>
    <x v="4"/>
    <x v="18"/>
    <x v="248"/>
    <n v="17327.52"/>
    <n v="1443.96"/>
    <n v="228.48"/>
    <n v="0"/>
    <n v="0"/>
    <n v="0"/>
  </r>
  <r>
    <x v="4"/>
    <x v="18"/>
    <x v="249"/>
    <n v="17186.399000000001"/>
    <n v="1432.1999166999999"/>
    <n v="222.6"/>
    <n v="0"/>
    <n v="0"/>
    <n v="0"/>
  </r>
  <r>
    <x v="4"/>
    <x v="18"/>
    <x v="250"/>
    <n v="17115.839"/>
    <n v="1426.3199167"/>
    <n v="224.28"/>
    <n v="0"/>
    <n v="0"/>
    <n v="0"/>
  </r>
  <r>
    <x v="4"/>
    <x v="18"/>
    <x v="251"/>
    <n v="16571.52"/>
    <n v="1380.96"/>
    <n v="225.12"/>
    <n v="0"/>
    <n v="0"/>
    <n v="0"/>
  </r>
  <r>
    <x v="4"/>
    <x v="18"/>
    <x v="252"/>
    <n v="15966.718999999999"/>
    <n v="1330.5599167"/>
    <n v="245.28"/>
    <n v="0"/>
    <n v="0"/>
    <n v="0"/>
  </r>
  <r>
    <x v="4"/>
    <x v="18"/>
    <x v="253"/>
    <n v="15704.64"/>
    <n v="1308.72"/>
    <n v="244.44"/>
    <n v="0"/>
    <n v="0"/>
    <n v="0"/>
  </r>
  <r>
    <x v="4"/>
    <x v="18"/>
    <x v="254"/>
    <n v="15533.279"/>
    <n v="1294.4399166999999"/>
    <n v="241.08"/>
    <n v="0"/>
    <n v="0"/>
    <n v="0"/>
  </r>
  <r>
    <x v="4"/>
    <x v="18"/>
    <x v="255"/>
    <n v="15392.159"/>
    <n v="1282.6799166999999"/>
    <n v="236.88"/>
    <n v="0"/>
    <n v="0"/>
    <n v="0"/>
  </r>
  <r>
    <x v="4"/>
    <x v="18"/>
    <x v="256"/>
    <n v="15291.359"/>
    <n v="1274.2799167000001"/>
    <n v="233.52"/>
    <n v="0"/>
    <n v="0"/>
    <n v="0"/>
  </r>
  <r>
    <x v="4"/>
    <x v="18"/>
    <x v="257"/>
    <n v="15180.478999999999"/>
    <n v="1265.0399167"/>
    <n v="233.52"/>
    <n v="0"/>
    <n v="0"/>
    <n v="0"/>
  </r>
  <r>
    <x v="4"/>
    <x v="18"/>
    <x v="258"/>
    <n v="15039.359"/>
    <n v="1253.2799167000001"/>
    <n v="230.16"/>
    <n v="0"/>
    <n v="0"/>
    <n v="0"/>
  </r>
  <r>
    <x v="4"/>
    <x v="18"/>
    <x v="259"/>
    <n v="14988.959000000001"/>
    <n v="1249.0799167"/>
    <n v="226.8"/>
    <n v="0"/>
    <n v="0"/>
    <n v="0"/>
  </r>
  <r>
    <x v="4"/>
    <x v="18"/>
    <x v="260"/>
    <n v="14857.919"/>
    <n v="1238.1599166999999"/>
    <n v="226.8"/>
    <n v="0"/>
    <n v="0"/>
    <n v="0"/>
  </r>
  <r>
    <x v="4"/>
    <x v="18"/>
    <x v="261"/>
    <n v="14676.478999999999"/>
    <n v="1223.0399167"/>
    <n v="215.04"/>
    <n v="0"/>
    <n v="0"/>
    <n v="0"/>
  </r>
  <r>
    <x v="4"/>
    <x v="18"/>
    <x v="262"/>
    <n v="14575.68"/>
    <n v="1214.6400000000001"/>
    <n v="210.84"/>
    <n v="0"/>
    <n v="0"/>
    <n v="0"/>
  </r>
  <r>
    <x v="4"/>
    <x v="18"/>
    <x v="263"/>
    <n v="14454.718999999999"/>
    <n v="1204.5599167"/>
    <n v="199.08"/>
    <n v="0"/>
    <n v="0"/>
    <n v="0"/>
  </r>
  <r>
    <x v="4"/>
    <x v="18"/>
    <x v="264"/>
    <n v="14253.12"/>
    <n v="1187.76"/>
    <n v="194.04"/>
    <n v="0"/>
    <n v="0"/>
    <n v="0"/>
  </r>
  <r>
    <x v="4"/>
    <x v="18"/>
    <x v="265"/>
    <n v="14152.32"/>
    <n v="1179.3599999999999"/>
    <n v="192.36"/>
    <n v="0"/>
    <n v="0"/>
    <n v="0"/>
  </r>
  <r>
    <x v="4"/>
    <x v="18"/>
    <x v="266"/>
    <n v="14091.839"/>
    <n v="1174.3199167"/>
    <n v="191.52"/>
    <n v="0"/>
    <n v="0"/>
    <n v="0"/>
  </r>
  <r>
    <x v="4"/>
    <x v="18"/>
    <x v="267"/>
    <n v="13980.959000000001"/>
    <n v="1165.0799167"/>
    <n v="194.04"/>
    <n v="0"/>
    <n v="0"/>
    <n v="0"/>
  </r>
  <r>
    <x v="4"/>
    <x v="18"/>
    <x v="268"/>
    <n v="13930.56"/>
    <n v="1160.8800000000001"/>
    <n v="194.04"/>
    <n v="0"/>
    <n v="0"/>
    <n v="0"/>
  </r>
  <r>
    <x v="4"/>
    <x v="18"/>
    <x v="269"/>
    <n v="13809.599"/>
    <n v="1150.7999167"/>
    <n v="193.2"/>
    <n v="0"/>
    <n v="0"/>
    <n v="0"/>
  </r>
  <r>
    <x v="4"/>
    <x v="18"/>
    <x v="270"/>
    <n v="13668.478999999999"/>
    <n v="1139.0399167"/>
    <n v="186.48"/>
    <n v="0"/>
    <n v="0"/>
    <n v="0"/>
  </r>
  <r>
    <x v="4"/>
    <x v="18"/>
    <x v="271"/>
    <n v="13608"/>
    <n v="1134"/>
    <n v="184.8"/>
    <n v="0"/>
    <n v="0"/>
    <n v="0"/>
  </r>
  <r>
    <x v="4"/>
    <x v="18"/>
    <x v="272"/>
    <n v="13567.68"/>
    <n v="1130.6400000000001"/>
    <n v="183.12"/>
    <n v="0"/>
    <n v="0"/>
    <n v="0"/>
  </r>
  <r>
    <x v="4"/>
    <x v="18"/>
    <x v="273"/>
    <n v="13517.279"/>
    <n v="1126.4399166999999"/>
    <n v="183.12"/>
    <n v="0"/>
    <n v="0"/>
    <n v="0"/>
  </r>
  <r>
    <x v="4"/>
    <x v="18"/>
    <x v="274"/>
    <n v="13416.478999999999"/>
    <n v="1118.0399167"/>
    <n v="185.64"/>
    <n v="0"/>
    <n v="0"/>
    <n v="0"/>
  </r>
  <r>
    <x v="4"/>
    <x v="18"/>
    <x v="275"/>
    <n v="13305.599"/>
    <n v="1108.7999167"/>
    <n v="185.64"/>
    <n v="0"/>
    <n v="0"/>
    <n v="0"/>
  </r>
  <r>
    <x v="4"/>
    <x v="18"/>
    <x v="276"/>
    <n v="13265.279"/>
    <n v="1105.4399166999999"/>
    <n v="180.6"/>
    <n v="0"/>
    <n v="0"/>
    <n v="0"/>
  </r>
  <r>
    <x v="4"/>
    <x v="18"/>
    <x v="277"/>
    <n v="13214.88"/>
    <n v="1101.24"/>
    <n v="184.8"/>
    <n v="0"/>
    <n v="0"/>
    <n v="0"/>
  </r>
  <r>
    <x v="4"/>
    <x v="18"/>
    <x v="278"/>
    <n v="13144.32"/>
    <n v="1095.3599999999999"/>
    <n v="183.12"/>
    <n v="0"/>
    <n v="0"/>
    <n v="0"/>
  </r>
  <r>
    <x v="4"/>
    <x v="18"/>
    <x v="279"/>
    <n v="13093.919"/>
    <n v="1091.1599166999999"/>
    <n v="180.6"/>
    <n v="0"/>
    <n v="0"/>
    <n v="0"/>
  </r>
  <r>
    <x v="4"/>
    <x v="18"/>
    <x v="280"/>
    <n v="13033.44"/>
    <n v="1086.1199999999999"/>
    <n v="178.08"/>
    <n v="0"/>
    <n v="0"/>
    <n v="0"/>
  </r>
  <r>
    <x v="4"/>
    <x v="18"/>
    <x v="281"/>
    <n v="12872.159"/>
    <n v="1072.6799166999999"/>
    <n v="175.56"/>
    <n v="0"/>
    <n v="0"/>
    <n v="0"/>
  </r>
  <r>
    <x v="4"/>
    <x v="18"/>
    <x v="282"/>
    <n v="12902.398999999999"/>
    <n v="1075.1999166999999"/>
    <n v="176.4"/>
    <n v="0"/>
    <n v="0"/>
    <n v="0"/>
  </r>
  <r>
    <x v="4"/>
    <x v="18"/>
    <x v="283"/>
    <n v="12882.24"/>
    <n v="1073.52"/>
    <n v="174.72"/>
    <n v="0"/>
    <n v="0"/>
    <n v="0"/>
  </r>
  <r>
    <x v="4"/>
    <x v="18"/>
    <x v="284"/>
    <n v="12892.32"/>
    <n v="1074.3599999999999"/>
    <n v="173.88"/>
    <n v="0"/>
    <n v="0"/>
    <n v="0"/>
  </r>
  <r>
    <x v="4"/>
    <x v="18"/>
    <x v="285"/>
    <n v="12811.68"/>
    <n v="1067.6400000000001"/>
    <n v="173.04"/>
    <n v="0"/>
    <n v="0"/>
    <n v="0"/>
  </r>
  <r>
    <x v="4"/>
    <x v="18"/>
    <x v="286"/>
    <n v="12761.279"/>
    <n v="1063.4399166999999"/>
    <n v="169.68"/>
    <n v="0"/>
    <n v="0"/>
    <n v="0"/>
  </r>
  <r>
    <x v="4"/>
    <x v="19"/>
    <x v="287"/>
    <n v="12620.159"/>
    <n v="1051.6799166999999"/>
    <n v="165.48"/>
    <n v="0"/>
    <n v="0"/>
    <n v="0"/>
  </r>
  <r>
    <x v="4"/>
    <x v="19"/>
    <x v="0"/>
    <n v="12549.599"/>
    <n v="1045.7999167"/>
    <n v="162.12"/>
    <n v="0"/>
    <n v="0"/>
    <n v="0"/>
  </r>
  <r>
    <x v="4"/>
    <x v="19"/>
    <x v="1"/>
    <n v="12438.718999999999"/>
    <n v="1036.5599167"/>
    <n v="154.56"/>
    <n v="0"/>
    <n v="0"/>
    <n v="0"/>
  </r>
  <r>
    <x v="4"/>
    <x v="19"/>
    <x v="2"/>
    <n v="12428.64"/>
    <n v="1035.72"/>
    <n v="156.24"/>
    <n v="0"/>
    <n v="0"/>
    <n v="0"/>
  </r>
  <r>
    <x v="4"/>
    <x v="19"/>
    <x v="3"/>
    <n v="12398.398999999999"/>
    <n v="1033.1999166999999"/>
    <n v="158.76"/>
    <n v="0"/>
    <n v="0"/>
    <n v="0"/>
  </r>
  <r>
    <x v="4"/>
    <x v="19"/>
    <x v="4"/>
    <n v="12358.08"/>
    <n v="1029.8399999999999"/>
    <n v="154.56"/>
    <n v="0"/>
    <n v="0"/>
    <n v="0"/>
  </r>
  <r>
    <x v="4"/>
    <x v="19"/>
    <x v="5"/>
    <n v="12277.44"/>
    <n v="1023.12"/>
    <n v="154.56"/>
    <n v="0"/>
    <n v="0"/>
    <n v="0"/>
  </r>
  <r>
    <x v="4"/>
    <x v="19"/>
    <x v="6"/>
    <n v="12196.8"/>
    <n v="1016.4"/>
    <n v="155.4"/>
    <n v="0"/>
    <n v="0"/>
    <n v="0"/>
  </r>
  <r>
    <x v="4"/>
    <x v="19"/>
    <x v="7"/>
    <n v="12126.24"/>
    <n v="1010.52"/>
    <n v="152.04"/>
    <n v="0"/>
    <n v="0"/>
    <n v="0"/>
  </r>
  <r>
    <x v="4"/>
    <x v="19"/>
    <x v="8"/>
    <n v="12126.24"/>
    <n v="1010.52"/>
    <n v="153.72"/>
    <n v="0"/>
    <n v="0"/>
    <n v="0"/>
  </r>
  <r>
    <x v="4"/>
    <x v="19"/>
    <x v="9"/>
    <n v="12045.6"/>
    <n v="1003.8"/>
    <n v="151.19999999999999"/>
    <n v="0"/>
    <n v="0"/>
    <n v="0"/>
  </r>
  <r>
    <x v="4"/>
    <x v="19"/>
    <x v="10"/>
    <n v="11995.2"/>
    <n v="999.6"/>
    <n v="152.04"/>
    <n v="0"/>
    <n v="0"/>
    <n v="0"/>
  </r>
  <r>
    <x v="4"/>
    <x v="19"/>
    <x v="11"/>
    <n v="11944.8"/>
    <n v="995.4"/>
    <n v="151.19999999999999"/>
    <n v="0"/>
    <n v="0"/>
    <n v="0"/>
  </r>
  <r>
    <x v="4"/>
    <x v="19"/>
    <x v="12"/>
    <n v="11874.24"/>
    <n v="989.52"/>
    <n v="147.84"/>
    <n v="0"/>
    <n v="0"/>
    <n v="0"/>
  </r>
  <r>
    <x v="4"/>
    <x v="19"/>
    <x v="13"/>
    <n v="11854.08"/>
    <n v="987.84"/>
    <n v="147.84"/>
    <n v="0"/>
    <n v="0"/>
    <n v="0"/>
  </r>
  <r>
    <x v="4"/>
    <x v="19"/>
    <x v="14"/>
    <n v="11783.52"/>
    <n v="981.96"/>
    <n v="147"/>
    <n v="0"/>
    <n v="0"/>
    <n v="0"/>
  </r>
  <r>
    <x v="4"/>
    <x v="19"/>
    <x v="15"/>
    <n v="11753.279"/>
    <n v="979.43991670000003"/>
    <n v="152.88"/>
    <n v="0"/>
    <n v="0"/>
    <n v="0"/>
  </r>
  <r>
    <x v="4"/>
    <x v="19"/>
    <x v="16"/>
    <n v="11723.04"/>
    <n v="976.92"/>
    <n v="150.36000000000001"/>
    <n v="0"/>
    <n v="0"/>
    <n v="0"/>
  </r>
  <r>
    <x v="4"/>
    <x v="19"/>
    <x v="17"/>
    <n v="11733.119000000001"/>
    <n v="977.75991669999996"/>
    <n v="151.19999999999999"/>
    <n v="0"/>
    <n v="0"/>
    <n v="0"/>
  </r>
  <r>
    <x v="4"/>
    <x v="19"/>
    <x v="18"/>
    <n v="11733.119000000001"/>
    <n v="977.75991669999996"/>
    <n v="153.72"/>
    <n v="0"/>
    <n v="0"/>
    <n v="0"/>
  </r>
  <r>
    <x v="4"/>
    <x v="19"/>
    <x v="19"/>
    <n v="11723.04"/>
    <n v="976.92"/>
    <n v="154.56"/>
    <n v="0"/>
    <n v="0"/>
    <n v="0"/>
  </r>
  <r>
    <x v="4"/>
    <x v="19"/>
    <x v="20"/>
    <n v="11642.398999999999"/>
    <n v="970.19991670000002"/>
    <n v="153.72"/>
    <n v="0"/>
    <n v="0"/>
    <n v="0"/>
  </r>
  <r>
    <x v="4"/>
    <x v="19"/>
    <x v="21"/>
    <n v="11581.92"/>
    <n v="965.16"/>
    <n v="151.19999999999999"/>
    <n v="0"/>
    <n v="0"/>
    <n v="0"/>
  </r>
  <r>
    <x v="4"/>
    <x v="19"/>
    <x v="22"/>
    <n v="11561.76"/>
    <n v="963.48"/>
    <n v="150.36000000000001"/>
    <n v="0"/>
    <n v="0"/>
    <n v="0"/>
  </r>
  <r>
    <x v="4"/>
    <x v="19"/>
    <x v="23"/>
    <n v="11521.44"/>
    <n v="960.12"/>
    <n v="147.84"/>
    <n v="0"/>
    <n v="0"/>
    <n v="0"/>
  </r>
  <r>
    <x v="4"/>
    <x v="19"/>
    <x v="24"/>
    <n v="11410.558999999999"/>
    <n v="950.87991669999997"/>
    <n v="147"/>
    <n v="0"/>
    <n v="0"/>
    <n v="0"/>
  </r>
  <r>
    <x v="4"/>
    <x v="19"/>
    <x v="25"/>
    <n v="11340"/>
    <n v="945"/>
    <n v="152.88"/>
    <n v="0"/>
    <n v="0"/>
    <n v="0"/>
  </r>
  <r>
    <x v="4"/>
    <x v="19"/>
    <x v="26"/>
    <n v="11319.839"/>
    <n v="943.31991670000002"/>
    <n v="154.56"/>
    <n v="0"/>
    <n v="0"/>
    <n v="0"/>
  </r>
  <r>
    <x v="4"/>
    <x v="19"/>
    <x v="27"/>
    <n v="11329.92"/>
    <n v="944.16"/>
    <n v="155.4"/>
    <n v="0"/>
    <n v="0"/>
    <n v="0"/>
  </r>
  <r>
    <x v="4"/>
    <x v="19"/>
    <x v="28"/>
    <n v="11269.44"/>
    <n v="939.12"/>
    <n v="154.56"/>
    <n v="0"/>
    <n v="0"/>
    <n v="0"/>
  </r>
  <r>
    <x v="4"/>
    <x v="19"/>
    <x v="29"/>
    <n v="11269.44"/>
    <n v="939.12"/>
    <n v="156.24"/>
    <n v="0"/>
    <n v="0"/>
    <n v="0"/>
  </r>
  <r>
    <x v="4"/>
    <x v="19"/>
    <x v="30"/>
    <n v="11229.119000000001"/>
    <n v="935.75991669999996"/>
    <n v="153.72"/>
    <n v="0"/>
    <n v="0"/>
    <n v="0"/>
  </r>
  <r>
    <x v="4"/>
    <x v="19"/>
    <x v="31"/>
    <n v="11219.04"/>
    <n v="934.92"/>
    <n v="153.72"/>
    <n v="0"/>
    <n v="0"/>
    <n v="0"/>
  </r>
  <r>
    <x v="4"/>
    <x v="19"/>
    <x v="32"/>
    <n v="11198.88"/>
    <n v="933.24"/>
    <n v="150.36000000000001"/>
    <n v="0"/>
    <n v="0"/>
    <n v="0"/>
  </r>
  <r>
    <x v="4"/>
    <x v="19"/>
    <x v="33"/>
    <n v="11188.8"/>
    <n v="932.4"/>
    <n v="150.36000000000001"/>
    <n v="0"/>
    <n v="0"/>
    <n v="0"/>
  </r>
  <r>
    <x v="4"/>
    <x v="19"/>
    <x v="34"/>
    <n v="11188.8"/>
    <n v="932.4"/>
    <n v="147.84"/>
    <n v="0"/>
    <n v="0"/>
    <n v="0"/>
  </r>
  <r>
    <x v="4"/>
    <x v="19"/>
    <x v="35"/>
    <n v="11148.48"/>
    <n v="929.04"/>
    <n v="146.16"/>
    <n v="0"/>
    <n v="0"/>
    <n v="0"/>
  </r>
  <r>
    <x v="4"/>
    <x v="19"/>
    <x v="36"/>
    <n v="11108.16"/>
    <n v="925.68"/>
    <n v="145.32"/>
    <n v="0"/>
    <n v="0"/>
    <n v="0"/>
  </r>
  <r>
    <x v="4"/>
    <x v="19"/>
    <x v="37"/>
    <n v="11037.6"/>
    <n v="919.8"/>
    <n v="147"/>
    <n v="0"/>
    <n v="0"/>
    <n v="0"/>
  </r>
  <r>
    <x v="4"/>
    <x v="19"/>
    <x v="38"/>
    <n v="11027.52"/>
    <n v="918.96"/>
    <n v="146.16"/>
    <n v="0"/>
    <n v="0"/>
    <n v="0"/>
  </r>
  <r>
    <x v="4"/>
    <x v="19"/>
    <x v="39"/>
    <n v="11077.92"/>
    <n v="923.16"/>
    <n v="152.04"/>
    <n v="0"/>
    <n v="0"/>
    <n v="0"/>
  </r>
  <r>
    <x v="4"/>
    <x v="19"/>
    <x v="40"/>
    <n v="11007.36"/>
    <n v="917.28"/>
    <n v="149.52000000000001"/>
    <n v="0"/>
    <n v="0"/>
    <n v="0"/>
  </r>
  <r>
    <x v="4"/>
    <x v="19"/>
    <x v="41"/>
    <n v="10997.279"/>
    <n v="916.43991670000003"/>
    <n v="146.16"/>
    <n v="0"/>
    <n v="0"/>
    <n v="0"/>
  </r>
  <r>
    <x v="4"/>
    <x v="19"/>
    <x v="42"/>
    <n v="11007.36"/>
    <n v="917.28"/>
    <n v="146.16"/>
    <n v="0"/>
    <n v="0"/>
    <n v="0"/>
  </r>
  <r>
    <x v="4"/>
    <x v="19"/>
    <x v="43"/>
    <n v="11057.76"/>
    <n v="921.48"/>
    <n v="148.68"/>
    <n v="0"/>
    <n v="0"/>
    <n v="0"/>
  </r>
  <r>
    <x v="4"/>
    <x v="19"/>
    <x v="44"/>
    <n v="11067.839"/>
    <n v="922.31991670000002"/>
    <n v="151.19999999999999"/>
    <n v="0"/>
    <n v="0"/>
    <n v="0"/>
  </r>
  <r>
    <x v="4"/>
    <x v="19"/>
    <x v="45"/>
    <n v="11077.92"/>
    <n v="923.16"/>
    <n v="151.19999999999999"/>
    <n v="0"/>
    <n v="0"/>
    <n v="0"/>
  </r>
  <r>
    <x v="4"/>
    <x v="19"/>
    <x v="46"/>
    <n v="11077.92"/>
    <n v="923.16"/>
    <n v="146.16"/>
    <n v="0"/>
    <n v="0"/>
    <n v="0"/>
  </r>
  <r>
    <x v="4"/>
    <x v="19"/>
    <x v="47"/>
    <n v="11067.839"/>
    <n v="922.31991670000002"/>
    <n v="146.16"/>
    <n v="0"/>
    <n v="0"/>
    <n v="0"/>
  </r>
  <r>
    <x v="4"/>
    <x v="19"/>
    <x v="48"/>
    <n v="11108.16"/>
    <n v="925.68"/>
    <n v="149.52000000000001"/>
    <n v="0"/>
    <n v="0"/>
    <n v="0"/>
  </r>
  <r>
    <x v="4"/>
    <x v="19"/>
    <x v="49"/>
    <n v="11148.48"/>
    <n v="929.04"/>
    <n v="147.84"/>
    <n v="0"/>
    <n v="0"/>
    <n v="0"/>
  </r>
  <r>
    <x v="4"/>
    <x v="19"/>
    <x v="50"/>
    <n v="11198.88"/>
    <n v="933.24"/>
    <n v="147"/>
    <n v="0"/>
    <n v="0"/>
    <n v="0"/>
  </r>
  <r>
    <x v="4"/>
    <x v="19"/>
    <x v="51"/>
    <n v="11219.04"/>
    <n v="934.92"/>
    <n v="147.84"/>
    <n v="0"/>
    <n v="0"/>
    <n v="0"/>
  </r>
  <r>
    <x v="4"/>
    <x v="19"/>
    <x v="52"/>
    <n v="11319.839"/>
    <n v="943.31991670000002"/>
    <n v="145.32"/>
    <n v="0"/>
    <n v="0"/>
    <n v="0"/>
  </r>
  <r>
    <x v="4"/>
    <x v="19"/>
    <x v="53"/>
    <n v="11410.558999999999"/>
    <n v="950.87991669999997"/>
    <n v="149.52000000000001"/>
    <n v="0"/>
    <n v="0"/>
    <n v="0"/>
  </r>
  <r>
    <x v="4"/>
    <x v="19"/>
    <x v="54"/>
    <n v="11471.04"/>
    <n v="955.92"/>
    <n v="149.52000000000001"/>
    <n v="0"/>
    <n v="0"/>
    <n v="0"/>
  </r>
  <r>
    <x v="4"/>
    <x v="19"/>
    <x v="55"/>
    <n v="11531.52"/>
    <n v="960.96"/>
    <n v="148.68"/>
    <n v="0"/>
    <n v="0"/>
    <n v="0"/>
  </r>
  <r>
    <x v="4"/>
    <x v="19"/>
    <x v="56"/>
    <n v="11632.32"/>
    <n v="969.36"/>
    <n v="152.04"/>
    <n v="0"/>
    <n v="0"/>
    <n v="0"/>
  </r>
  <r>
    <x v="4"/>
    <x v="19"/>
    <x v="57"/>
    <n v="11702.88"/>
    <n v="975.24"/>
    <n v="152.88"/>
    <n v="0"/>
    <n v="0"/>
    <n v="0"/>
  </r>
  <r>
    <x v="4"/>
    <x v="19"/>
    <x v="58"/>
    <n v="11662.558999999999"/>
    <n v="971.87991669999997"/>
    <n v="154.56"/>
    <n v="0"/>
    <n v="0"/>
    <n v="0"/>
  </r>
  <r>
    <x v="4"/>
    <x v="19"/>
    <x v="59"/>
    <n v="11702.88"/>
    <n v="975.24"/>
    <n v="152.88"/>
    <n v="0"/>
    <n v="0"/>
    <n v="0"/>
  </r>
  <r>
    <x v="4"/>
    <x v="19"/>
    <x v="60"/>
    <n v="11763.36"/>
    <n v="980.28"/>
    <n v="147"/>
    <n v="0"/>
    <n v="0"/>
    <n v="0"/>
  </r>
  <r>
    <x v="4"/>
    <x v="19"/>
    <x v="61"/>
    <n v="11914.558999999999"/>
    <n v="992.87991669999997"/>
    <n v="151.19999999999999"/>
    <n v="0"/>
    <n v="0"/>
    <n v="0"/>
  </r>
  <r>
    <x v="4"/>
    <x v="19"/>
    <x v="62"/>
    <n v="12035.52"/>
    <n v="1002.96"/>
    <n v="155.4"/>
    <n v="0"/>
    <n v="0"/>
    <n v="0"/>
  </r>
  <r>
    <x v="4"/>
    <x v="19"/>
    <x v="63"/>
    <n v="12065.76"/>
    <n v="1005.48"/>
    <n v="156.24"/>
    <n v="0"/>
    <n v="0"/>
    <n v="0"/>
  </r>
  <r>
    <x v="4"/>
    <x v="19"/>
    <x v="64"/>
    <n v="12106.08"/>
    <n v="1008.84"/>
    <n v="151.19999999999999"/>
    <n v="0"/>
    <n v="0"/>
    <n v="0"/>
  </r>
  <r>
    <x v="4"/>
    <x v="19"/>
    <x v="65"/>
    <n v="12216.959000000001"/>
    <n v="1018.0799167"/>
    <n v="150.36000000000001"/>
    <n v="0"/>
    <n v="0"/>
    <n v="0"/>
  </r>
  <r>
    <x v="4"/>
    <x v="19"/>
    <x v="66"/>
    <n v="12186.72"/>
    <n v="1015.56"/>
    <n v="150.36000000000001"/>
    <n v="0"/>
    <n v="0"/>
    <n v="0"/>
  </r>
  <r>
    <x v="4"/>
    <x v="19"/>
    <x v="67"/>
    <n v="12237.119000000001"/>
    <n v="1019.7599167"/>
    <n v="154.56"/>
    <n v="0"/>
    <n v="0"/>
    <n v="0"/>
  </r>
  <r>
    <x v="4"/>
    <x v="19"/>
    <x v="68"/>
    <n v="12348"/>
    <n v="1029"/>
    <n v="159.6"/>
    <n v="0"/>
    <n v="0"/>
    <n v="0"/>
  </r>
  <r>
    <x v="4"/>
    <x v="19"/>
    <x v="69"/>
    <n v="12368.159"/>
    <n v="1030.6799166999999"/>
    <n v="160.44"/>
    <n v="0"/>
    <n v="0"/>
    <n v="0"/>
  </r>
  <r>
    <x v="4"/>
    <x v="19"/>
    <x v="70"/>
    <n v="12428.64"/>
    <n v="1035.72"/>
    <n v="160.44"/>
    <n v="0"/>
    <n v="0"/>
    <n v="0"/>
  </r>
  <r>
    <x v="4"/>
    <x v="19"/>
    <x v="71"/>
    <n v="12539.52"/>
    <n v="1044.96"/>
    <n v="161.28"/>
    <n v="0"/>
    <n v="0"/>
    <n v="0"/>
  </r>
  <r>
    <x v="4"/>
    <x v="19"/>
    <x v="72"/>
    <n v="12630.24"/>
    <n v="1052.52"/>
    <n v="163.80000000000001"/>
    <n v="0"/>
    <n v="0"/>
    <n v="0"/>
  </r>
  <r>
    <x v="4"/>
    <x v="19"/>
    <x v="73"/>
    <n v="12751.2"/>
    <n v="1062.5999999999999"/>
    <n v="162.96"/>
    <n v="0"/>
    <n v="0"/>
    <n v="0"/>
  </r>
  <r>
    <x v="4"/>
    <x v="19"/>
    <x v="74"/>
    <n v="12751.2"/>
    <n v="1062.5999999999999"/>
    <n v="166.32"/>
    <n v="0"/>
    <n v="0"/>
    <n v="0"/>
  </r>
  <r>
    <x v="4"/>
    <x v="19"/>
    <x v="75"/>
    <n v="12892.32"/>
    <n v="1074.3599999999999"/>
    <n v="167.16"/>
    <n v="0"/>
    <n v="0"/>
    <n v="0"/>
  </r>
  <r>
    <x v="4"/>
    <x v="19"/>
    <x v="76"/>
    <n v="12902.398999999999"/>
    <n v="1075.1999166999999"/>
    <n v="171.36"/>
    <n v="0"/>
    <n v="0"/>
    <n v="0"/>
  </r>
  <r>
    <x v="4"/>
    <x v="19"/>
    <x v="77"/>
    <n v="12942.718999999999"/>
    <n v="1078.5599167"/>
    <n v="175.56"/>
    <n v="0"/>
    <n v="0"/>
    <n v="0"/>
  </r>
  <r>
    <x v="4"/>
    <x v="19"/>
    <x v="78"/>
    <n v="12841.919"/>
    <n v="1070.1599166999999"/>
    <n v="177.24"/>
    <n v="0"/>
    <n v="0"/>
    <n v="0"/>
  </r>
  <r>
    <x v="4"/>
    <x v="19"/>
    <x v="79"/>
    <n v="12811.68"/>
    <n v="1067.6400000000001"/>
    <n v="180.6"/>
    <n v="0"/>
    <n v="0"/>
    <n v="0"/>
  </r>
  <r>
    <x v="4"/>
    <x v="19"/>
    <x v="80"/>
    <n v="12821.76"/>
    <n v="1068.48"/>
    <n v="187.32"/>
    <n v="0"/>
    <n v="0"/>
    <n v="0"/>
  </r>
  <r>
    <x v="4"/>
    <x v="19"/>
    <x v="81"/>
    <n v="12801.599"/>
    <n v="1066.7999167"/>
    <n v="191.52"/>
    <n v="0"/>
    <n v="0"/>
    <n v="0"/>
  </r>
  <r>
    <x v="4"/>
    <x v="19"/>
    <x v="82"/>
    <n v="12841.919"/>
    <n v="1070.1599166999999"/>
    <n v="197.4"/>
    <n v="0"/>
    <n v="0"/>
    <n v="0"/>
  </r>
  <r>
    <x v="4"/>
    <x v="19"/>
    <x v="83"/>
    <n v="12862.08"/>
    <n v="1071.8399999999999"/>
    <n v="204.12"/>
    <n v="0"/>
    <n v="0"/>
    <n v="0"/>
  </r>
  <r>
    <x v="4"/>
    <x v="19"/>
    <x v="84"/>
    <n v="13184.64"/>
    <n v="1098.72"/>
    <n v="216.72"/>
    <n v="0"/>
    <n v="0"/>
    <n v="0"/>
  </r>
  <r>
    <x v="4"/>
    <x v="19"/>
    <x v="85"/>
    <n v="13154.398999999999"/>
    <n v="1096.1999166999999"/>
    <n v="214.2"/>
    <n v="0"/>
    <n v="0"/>
    <n v="0"/>
  </r>
  <r>
    <x v="4"/>
    <x v="19"/>
    <x v="86"/>
    <n v="13204.8"/>
    <n v="1100.4000000000001"/>
    <n v="211.68"/>
    <n v="0"/>
    <n v="0"/>
    <n v="0"/>
  </r>
  <r>
    <x v="4"/>
    <x v="19"/>
    <x v="87"/>
    <n v="13396.32"/>
    <n v="1116.3599999999999"/>
    <n v="215.88"/>
    <n v="0"/>
    <n v="0"/>
    <n v="0"/>
  </r>
  <r>
    <x v="4"/>
    <x v="19"/>
    <x v="88"/>
    <n v="13487.039000000001"/>
    <n v="1123.9199166999999"/>
    <n v="221.76"/>
    <n v="0"/>
    <n v="0"/>
    <n v="0"/>
  </r>
  <r>
    <x v="4"/>
    <x v="19"/>
    <x v="89"/>
    <n v="13628.159"/>
    <n v="1135.6799166999999"/>
    <n v="223.44"/>
    <n v="0"/>
    <n v="0"/>
    <n v="0"/>
  </r>
  <r>
    <x v="4"/>
    <x v="19"/>
    <x v="90"/>
    <n v="13870.08"/>
    <n v="1155.8399999999999"/>
    <n v="229.32"/>
    <n v="0"/>
    <n v="0"/>
    <n v="0"/>
  </r>
  <r>
    <x v="4"/>
    <x v="19"/>
    <x v="91"/>
    <n v="13930.56"/>
    <n v="1160.8800000000001"/>
    <n v="229.32"/>
    <n v="0"/>
    <n v="0"/>
    <n v="0"/>
  </r>
  <r>
    <x v="4"/>
    <x v="19"/>
    <x v="92"/>
    <n v="14091.839"/>
    <n v="1174.3199167"/>
    <n v="229.32"/>
    <n v="0"/>
    <n v="0"/>
    <n v="0"/>
  </r>
  <r>
    <x v="4"/>
    <x v="19"/>
    <x v="93"/>
    <n v="14364"/>
    <n v="1197"/>
    <n v="234.36"/>
    <n v="0"/>
    <n v="0"/>
    <n v="0"/>
  </r>
  <r>
    <x v="4"/>
    <x v="19"/>
    <x v="94"/>
    <n v="14736.959000000001"/>
    <n v="1228.0799167"/>
    <n v="242.76"/>
    <n v="0"/>
    <n v="0"/>
    <n v="0"/>
  </r>
  <r>
    <x v="4"/>
    <x v="19"/>
    <x v="95"/>
    <n v="15039.359"/>
    <n v="1253.2799167000001"/>
    <n v="245.28"/>
    <n v="0"/>
    <n v="0"/>
    <n v="0"/>
  </r>
  <r>
    <x v="4"/>
    <x v="19"/>
    <x v="96"/>
    <n v="15442.56"/>
    <n v="1286.8800000000001"/>
    <n v="247.8"/>
    <n v="0"/>
    <n v="0"/>
    <n v="0"/>
  </r>
  <r>
    <x v="4"/>
    <x v="19"/>
    <x v="97"/>
    <n v="15926.398999999999"/>
    <n v="1327.1999166999999"/>
    <n v="258.72000000000003"/>
    <n v="0"/>
    <n v="0"/>
    <n v="0"/>
  </r>
  <r>
    <x v="4"/>
    <x v="19"/>
    <x v="98"/>
    <n v="16218.718999999999"/>
    <n v="1351.5599167"/>
    <n v="261.24"/>
    <n v="0"/>
    <n v="0"/>
    <n v="0"/>
  </r>
  <r>
    <x v="4"/>
    <x v="19"/>
    <x v="99"/>
    <n v="16621.919000000002"/>
    <n v="1385.1599166999999"/>
    <n v="279.72000000000003"/>
    <n v="0"/>
    <n v="0"/>
    <n v="0"/>
  </r>
  <r>
    <x v="4"/>
    <x v="19"/>
    <x v="100"/>
    <n v="16884"/>
    <n v="1407"/>
    <n v="295.68"/>
    <n v="0"/>
    <n v="0"/>
    <n v="0"/>
  </r>
  <r>
    <x v="4"/>
    <x v="19"/>
    <x v="101"/>
    <n v="17075.52"/>
    <n v="1422.96"/>
    <n v="300.72000000000003"/>
    <n v="0"/>
    <n v="0"/>
    <n v="0"/>
  </r>
  <r>
    <x v="4"/>
    <x v="19"/>
    <x v="102"/>
    <n v="17327.52"/>
    <n v="1443.96"/>
    <n v="309.12"/>
    <n v="0"/>
    <n v="0"/>
    <n v="0"/>
  </r>
  <r>
    <x v="4"/>
    <x v="19"/>
    <x v="103"/>
    <n v="17609.759999999998"/>
    <n v="1467.48"/>
    <n v="313.32"/>
    <n v="0"/>
    <n v="0"/>
    <n v="0"/>
  </r>
  <r>
    <x v="4"/>
    <x v="19"/>
    <x v="104"/>
    <n v="17791.2"/>
    <n v="1482.6"/>
    <n v="316.68"/>
    <n v="0"/>
    <n v="0"/>
    <n v="0"/>
  </r>
  <r>
    <x v="4"/>
    <x v="19"/>
    <x v="105"/>
    <n v="18144"/>
    <n v="1512"/>
    <n v="328.44"/>
    <n v="0"/>
    <n v="0"/>
    <n v="0"/>
  </r>
  <r>
    <x v="4"/>
    <x v="19"/>
    <x v="106"/>
    <n v="18264.958999999999"/>
    <n v="1522.0799167"/>
    <n v="336"/>
    <n v="0"/>
    <n v="0"/>
    <n v="0"/>
  </r>
  <r>
    <x v="4"/>
    <x v="19"/>
    <x v="107"/>
    <n v="18577.439999999999"/>
    <n v="1548.12"/>
    <n v="339.36"/>
    <n v="0"/>
    <n v="0"/>
    <n v="0"/>
  </r>
  <r>
    <x v="4"/>
    <x v="19"/>
    <x v="108"/>
    <n v="19010.88"/>
    <n v="1584.24"/>
    <n v="338.52"/>
    <n v="0"/>
    <n v="0"/>
    <n v="0"/>
  </r>
  <r>
    <x v="4"/>
    <x v="19"/>
    <x v="109"/>
    <n v="19333.439999999999"/>
    <n v="1611.12"/>
    <n v="327.60000000000002"/>
    <n v="0"/>
    <n v="0"/>
    <n v="0"/>
  </r>
  <r>
    <x v="4"/>
    <x v="19"/>
    <x v="110"/>
    <n v="19444.32"/>
    <n v="1620.36"/>
    <n v="330.12"/>
    <n v="0"/>
    <n v="0"/>
    <n v="0"/>
  </r>
  <r>
    <x v="4"/>
    <x v="19"/>
    <x v="111"/>
    <n v="19887.839"/>
    <n v="1657.3199167"/>
    <n v="346.92"/>
    <n v="0"/>
    <n v="0"/>
    <n v="0"/>
  </r>
  <r>
    <x v="4"/>
    <x v="19"/>
    <x v="112"/>
    <n v="20512.798999999999"/>
    <n v="1709.3999166999999"/>
    <n v="375.48"/>
    <n v="0"/>
    <n v="0"/>
    <n v="0"/>
  </r>
  <r>
    <x v="4"/>
    <x v="19"/>
    <x v="113"/>
    <n v="20825.278999999999"/>
    <n v="1735.4399166999999"/>
    <n v="379.68"/>
    <n v="0"/>
    <n v="0"/>
    <n v="0"/>
  </r>
  <r>
    <x v="4"/>
    <x v="19"/>
    <x v="114"/>
    <n v="21198.239000000001"/>
    <n v="1766.5199167000001"/>
    <n v="386.4"/>
    <n v="0"/>
    <n v="0"/>
    <n v="0"/>
  </r>
  <r>
    <x v="4"/>
    <x v="19"/>
    <x v="115"/>
    <n v="21268.798999999999"/>
    <n v="1772.3999166999999"/>
    <n v="384.72"/>
    <n v="0"/>
    <n v="0"/>
    <n v="0"/>
  </r>
  <r>
    <x v="4"/>
    <x v="19"/>
    <x v="116"/>
    <n v="21389.759999999998"/>
    <n v="1782.48"/>
    <n v="390.6"/>
    <n v="0"/>
    <n v="0"/>
    <n v="0"/>
  </r>
  <r>
    <x v="4"/>
    <x v="19"/>
    <x v="117"/>
    <n v="21742.559000000001"/>
    <n v="1811.8799167"/>
    <n v="414.96"/>
    <n v="0"/>
    <n v="0"/>
    <n v="0"/>
  </r>
  <r>
    <x v="4"/>
    <x v="19"/>
    <x v="118"/>
    <n v="22226.399000000001"/>
    <n v="1852.1999166999999"/>
    <n v="435.12"/>
    <n v="0"/>
    <n v="0"/>
    <n v="0"/>
  </r>
  <r>
    <x v="4"/>
    <x v="19"/>
    <x v="119"/>
    <n v="22690.080000000002"/>
    <n v="1890.84"/>
    <n v="451.92"/>
    <n v="0"/>
    <n v="0"/>
    <n v="0"/>
  </r>
  <r>
    <x v="4"/>
    <x v="19"/>
    <x v="120"/>
    <n v="22932"/>
    <n v="1911"/>
    <n v="465.36"/>
    <n v="0"/>
    <n v="0"/>
    <n v="0"/>
  </r>
  <r>
    <x v="4"/>
    <x v="19"/>
    <x v="121"/>
    <n v="22911.839"/>
    <n v="1909.3199167"/>
    <n v="466.2"/>
    <n v="0"/>
    <n v="0"/>
    <n v="0"/>
  </r>
  <r>
    <x v="4"/>
    <x v="19"/>
    <x v="122"/>
    <n v="22750.559000000001"/>
    <n v="1895.8799167"/>
    <n v="456.96"/>
    <n v="0"/>
    <n v="0"/>
    <n v="0"/>
  </r>
  <r>
    <x v="4"/>
    <x v="19"/>
    <x v="123"/>
    <n v="22821.118999999999"/>
    <n v="1901.7599167000001"/>
    <n v="455.28"/>
    <n v="0"/>
    <n v="0"/>
    <n v="0"/>
  </r>
  <r>
    <x v="4"/>
    <x v="19"/>
    <x v="124"/>
    <n v="22871.52"/>
    <n v="1905.96"/>
    <n v="456.12"/>
    <n v="0"/>
    <n v="0"/>
    <n v="0"/>
  </r>
  <r>
    <x v="4"/>
    <x v="19"/>
    <x v="125"/>
    <n v="22911.839"/>
    <n v="1909.3199167"/>
    <n v="455.28"/>
    <n v="0"/>
    <n v="0"/>
    <n v="0"/>
  </r>
  <r>
    <x v="4"/>
    <x v="19"/>
    <x v="126"/>
    <n v="22962.239000000001"/>
    <n v="1913.5199167000001"/>
    <n v="461.16"/>
    <n v="0"/>
    <n v="0"/>
    <n v="0"/>
  </r>
  <r>
    <x v="4"/>
    <x v="19"/>
    <x v="127"/>
    <n v="22952.159"/>
    <n v="1912.6799166999999"/>
    <n v="467.04"/>
    <n v="0"/>
    <n v="0"/>
    <n v="0"/>
  </r>
  <r>
    <x v="4"/>
    <x v="19"/>
    <x v="128"/>
    <n v="23123.52"/>
    <n v="1926.96"/>
    <n v="481.32"/>
    <n v="0"/>
    <n v="0"/>
    <n v="0"/>
  </r>
  <r>
    <x v="4"/>
    <x v="19"/>
    <x v="129"/>
    <n v="23012.639999999999"/>
    <n v="1917.72"/>
    <n v="474.6"/>
    <n v="0"/>
    <n v="0"/>
    <n v="0"/>
  </r>
  <r>
    <x v="4"/>
    <x v="19"/>
    <x v="130"/>
    <n v="22942.080000000002"/>
    <n v="1911.84"/>
    <n v="467.04"/>
    <n v="0"/>
    <n v="0"/>
    <n v="0"/>
  </r>
  <r>
    <x v="4"/>
    <x v="19"/>
    <x v="131"/>
    <n v="22750.559000000001"/>
    <n v="1895.8799167"/>
    <n v="462"/>
    <n v="0"/>
    <n v="0"/>
    <n v="0"/>
  </r>
  <r>
    <x v="4"/>
    <x v="19"/>
    <x v="132"/>
    <n v="22579.200000000001"/>
    <n v="1881.6"/>
    <n v="461.16"/>
    <n v="0"/>
    <n v="0"/>
    <n v="0"/>
  </r>
  <r>
    <x v="4"/>
    <x v="19"/>
    <x v="133"/>
    <n v="22538.880000000001"/>
    <n v="1878.24"/>
    <n v="462"/>
    <n v="0"/>
    <n v="0"/>
    <n v="0"/>
  </r>
  <r>
    <x v="4"/>
    <x v="19"/>
    <x v="134"/>
    <n v="22629.598999999998"/>
    <n v="1885.7999167"/>
    <n v="467.88"/>
    <n v="0"/>
    <n v="0"/>
    <n v="0"/>
  </r>
  <r>
    <x v="4"/>
    <x v="19"/>
    <x v="135"/>
    <n v="22680"/>
    <n v="1890"/>
    <n v="478.8"/>
    <n v="0"/>
    <n v="0"/>
    <n v="0"/>
  </r>
  <r>
    <x v="4"/>
    <x v="19"/>
    <x v="136"/>
    <n v="22548.958999999999"/>
    <n v="1879.0799167"/>
    <n v="479.64"/>
    <n v="0"/>
    <n v="0"/>
    <n v="0"/>
  </r>
  <r>
    <x v="4"/>
    <x v="19"/>
    <x v="137"/>
    <n v="22286.880000000001"/>
    <n v="1857.24"/>
    <n v="460.32"/>
    <n v="0"/>
    <n v="0"/>
    <n v="0"/>
  </r>
  <r>
    <x v="4"/>
    <x v="19"/>
    <x v="138"/>
    <n v="22609.439999999999"/>
    <n v="1884.12"/>
    <n v="461.16"/>
    <n v="0"/>
    <n v="0"/>
    <n v="0"/>
  </r>
  <r>
    <x v="4"/>
    <x v="19"/>
    <x v="139"/>
    <n v="22367.52"/>
    <n v="1863.96"/>
    <n v="458.64"/>
    <n v="0"/>
    <n v="0"/>
    <n v="0"/>
  </r>
  <r>
    <x v="4"/>
    <x v="19"/>
    <x v="140"/>
    <n v="22428"/>
    <n v="1869"/>
    <n v="466.2"/>
    <n v="0"/>
    <n v="0"/>
    <n v="0"/>
  </r>
  <r>
    <x v="4"/>
    <x v="19"/>
    <x v="141"/>
    <n v="22730.399000000001"/>
    <n v="1894.1999166999999"/>
    <n v="465.36"/>
    <n v="0"/>
    <n v="0"/>
    <n v="0"/>
  </r>
  <r>
    <x v="4"/>
    <x v="19"/>
    <x v="142"/>
    <n v="23284.798999999999"/>
    <n v="1940.3999166999999"/>
    <n v="463.68"/>
    <n v="0"/>
    <n v="0"/>
    <n v="0"/>
  </r>
  <r>
    <x v="4"/>
    <x v="19"/>
    <x v="143"/>
    <n v="22740.478999999999"/>
    <n v="1895.0399167"/>
    <n v="457.8"/>
    <n v="0"/>
    <n v="0"/>
    <n v="0"/>
  </r>
  <r>
    <x v="4"/>
    <x v="19"/>
    <x v="144"/>
    <n v="22196.159"/>
    <n v="1849.6799166999999"/>
    <n v="447.72"/>
    <n v="0"/>
    <n v="0"/>
    <n v="0"/>
  </r>
  <r>
    <x v="4"/>
    <x v="19"/>
    <x v="145"/>
    <n v="22024.798999999999"/>
    <n v="1835.3999166999999"/>
    <n v="448.56"/>
    <n v="0"/>
    <n v="0"/>
    <n v="0"/>
  </r>
  <r>
    <x v="4"/>
    <x v="19"/>
    <x v="146"/>
    <n v="22276.798999999999"/>
    <n v="1856.3999166999999"/>
    <n v="454.44"/>
    <n v="0"/>
    <n v="0"/>
    <n v="0"/>
  </r>
  <r>
    <x v="4"/>
    <x v="19"/>
    <x v="147"/>
    <n v="22266.719000000001"/>
    <n v="1855.5599167"/>
    <n v="445.2"/>
    <n v="0"/>
    <n v="0"/>
    <n v="0"/>
  </r>
  <r>
    <x v="4"/>
    <x v="19"/>
    <x v="148"/>
    <n v="22387.679"/>
    <n v="1865.6399167"/>
    <n v="460.32"/>
    <n v="0"/>
    <n v="0"/>
    <n v="0"/>
  </r>
  <r>
    <x v="4"/>
    <x v="19"/>
    <x v="149"/>
    <n v="22317.118999999999"/>
    <n v="1859.7599167000001"/>
    <n v="464.52"/>
    <n v="0"/>
    <n v="0"/>
    <n v="0"/>
  </r>
  <r>
    <x v="4"/>
    <x v="19"/>
    <x v="150"/>
    <n v="22226.399000000001"/>
    <n v="1852.1999166999999"/>
    <n v="461.16"/>
    <n v="0"/>
    <n v="0"/>
    <n v="0"/>
  </r>
  <r>
    <x v="4"/>
    <x v="19"/>
    <x v="151"/>
    <n v="22024.798999999999"/>
    <n v="1835.3999166999999"/>
    <n v="449.4"/>
    <n v="0"/>
    <n v="0"/>
    <n v="0"/>
  </r>
  <r>
    <x v="4"/>
    <x v="19"/>
    <x v="152"/>
    <n v="21722.399000000001"/>
    <n v="1810.1999166999999"/>
    <n v="431.76"/>
    <n v="0"/>
    <n v="0"/>
    <n v="0"/>
  </r>
  <r>
    <x v="4"/>
    <x v="19"/>
    <x v="153"/>
    <n v="21672"/>
    <n v="1806"/>
    <n v="424.2"/>
    <n v="0"/>
    <n v="0"/>
    <n v="0"/>
  </r>
  <r>
    <x v="4"/>
    <x v="19"/>
    <x v="154"/>
    <n v="21631.679"/>
    <n v="1802.6399167"/>
    <n v="423.36"/>
    <n v="0"/>
    <n v="0"/>
    <n v="0"/>
  </r>
  <r>
    <x v="4"/>
    <x v="19"/>
    <x v="155"/>
    <n v="21581.278999999999"/>
    <n v="1798.4399166999999"/>
    <n v="423.36"/>
    <n v="0"/>
    <n v="0"/>
    <n v="0"/>
  </r>
  <r>
    <x v="4"/>
    <x v="19"/>
    <x v="156"/>
    <n v="21692.159"/>
    <n v="1807.6799166999999"/>
    <n v="434.28"/>
    <n v="0"/>
    <n v="0"/>
    <n v="0"/>
  </r>
  <r>
    <x v="4"/>
    <x v="19"/>
    <x v="157"/>
    <n v="21893.759999999998"/>
    <n v="1824.48"/>
    <n v="437.64"/>
    <n v="0"/>
    <n v="0"/>
    <n v="0"/>
  </r>
  <r>
    <x v="4"/>
    <x v="19"/>
    <x v="158"/>
    <n v="22065.118999999999"/>
    <n v="1838.7599167000001"/>
    <n v="451.92"/>
    <n v="0"/>
    <n v="0"/>
    <n v="0"/>
  </r>
  <r>
    <x v="4"/>
    <x v="19"/>
    <x v="159"/>
    <n v="22165.919000000002"/>
    <n v="1847.1599166999999"/>
    <n v="457.8"/>
    <n v="0"/>
    <n v="0"/>
    <n v="0"/>
  </r>
  <r>
    <x v="4"/>
    <x v="19"/>
    <x v="160"/>
    <n v="22095.359"/>
    <n v="1841.2799167000001"/>
    <n v="446.88"/>
    <n v="0"/>
    <n v="0"/>
    <n v="0"/>
  </r>
  <r>
    <x v="4"/>
    <x v="19"/>
    <x v="161"/>
    <n v="22044.958999999999"/>
    <n v="1837.0799167"/>
    <n v="435.96"/>
    <n v="0"/>
    <n v="0"/>
    <n v="0"/>
  </r>
  <r>
    <x v="4"/>
    <x v="19"/>
    <x v="162"/>
    <n v="22024.798999999999"/>
    <n v="1835.3999166999999"/>
    <n v="435.96"/>
    <n v="0"/>
    <n v="0"/>
    <n v="0"/>
  </r>
  <r>
    <x v="4"/>
    <x v="19"/>
    <x v="163"/>
    <n v="21833.278999999999"/>
    <n v="1819.4399166999999"/>
    <n v="428.4"/>
    <n v="0"/>
    <n v="0"/>
    <n v="0"/>
  </r>
  <r>
    <x v="4"/>
    <x v="19"/>
    <x v="164"/>
    <n v="21883.679"/>
    <n v="1823.6399167"/>
    <n v="435.96"/>
    <n v="0"/>
    <n v="0"/>
    <n v="0"/>
  </r>
  <r>
    <x v="4"/>
    <x v="19"/>
    <x v="165"/>
    <n v="22065.118999999999"/>
    <n v="1838.7599167000001"/>
    <n v="452.76"/>
    <n v="0"/>
    <n v="0"/>
    <n v="0"/>
  </r>
  <r>
    <x v="4"/>
    <x v="19"/>
    <x v="166"/>
    <n v="22216.32"/>
    <n v="1851.36"/>
    <n v="456.12"/>
    <n v="0"/>
    <n v="0"/>
    <n v="0"/>
  </r>
  <r>
    <x v="4"/>
    <x v="19"/>
    <x v="167"/>
    <n v="22387.679"/>
    <n v="1865.6399167"/>
    <n v="461.16"/>
    <n v="0"/>
    <n v="0"/>
    <n v="0"/>
  </r>
  <r>
    <x v="4"/>
    <x v="19"/>
    <x v="168"/>
    <n v="22478.399000000001"/>
    <n v="1873.1999166999999"/>
    <n v="463.68"/>
    <n v="0"/>
    <n v="0"/>
    <n v="0"/>
  </r>
  <r>
    <x v="4"/>
    <x v="19"/>
    <x v="169"/>
    <n v="22428"/>
    <n v="1869"/>
    <n v="456.12"/>
    <n v="0"/>
    <n v="0"/>
    <n v="0"/>
  </r>
  <r>
    <x v="4"/>
    <x v="19"/>
    <x v="170"/>
    <n v="22528.798999999999"/>
    <n v="1877.3999166999999"/>
    <n v="462"/>
    <n v="0"/>
    <n v="0"/>
    <n v="0"/>
  </r>
  <r>
    <x v="4"/>
    <x v="19"/>
    <x v="171"/>
    <n v="22629.598999999998"/>
    <n v="1885.7999167"/>
    <n v="466.2"/>
    <n v="0"/>
    <n v="0"/>
    <n v="0"/>
  </r>
  <r>
    <x v="4"/>
    <x v="19"/>
    <x v="172"/>
    <n v="22841.278999999999"/>
    <n v="1903.4399166999999"/>
    <n v="456.96"/>
    <n v="0"/>
    <n v="0"/>
    <n v="0"/>
  </r>
  <r>
    <x v="4"/>
    <x v="19"/>
    <x v="173"/>
    <n v="22579.200000000001"/>
    <n v="1881.6"/>
    <n v="445.2"/>
    <n v="0"/>
    <n v="0"/>
    <n v="0"/>
  </r>
  <r>
    <x v="4"/>
    <x v="19"/>
    <x v="174"/>
    <n v="22468.32"/>
    <n v="1872.36"/>
    <n v="447.72"/>
    <n v="0"/>
    <n v="0"/>
    <n v="0"/>
  </r>
  <r>
    <x v="4"/>
    <x v="19"/>
    <x v="175"/>
    <n v="22357.439999999999"/>
    <n v="1863.12"/>
    <n v="447.72"/>
    <n v="0"/>
    <n v="0"/>
    <n v="0"/>
  </r>
  <r>
    <x v="4"/>
    <x v="19"/>
    <x v="176"/>
    <n v="22458.239000000001"/>
    <n v="1871.5199167000001"/>
    <n v="452.76"/>
    <n v="0"/>
    <n v="0"/>
    <n v="0"/>
  </r>
  <r>
    <x v="4"/>
    <x v="19"/>
    <x v="177"/>
    <n v="22498.559000000001"/>
    <n v="1874.8799167"/>
    <n v="457.8"/>
    <n v="0"/>
    <n v="0"/>
    <n v="0"/>
  </r>
  <r>
    <x v="4"/>
    <x v="19"/>
    <x v="178"/>
    <n v="22488.478999999999"/>
    <n v="1874.0399167"/>
    <n v="462.84"/>
    <n v="0"/>
    <n v="0"/>
    <n v="0"/>
  </r>
  <r>
    <x v="4"/>
    <x v="19"/>
    <x v="179"/>
    <n v="22448.159"/>
    <n v="1870.6799166999999"/>
    <n v="461.16"/>
    <n v="0"/>
    <n v="0"/>
    <n v="0"/>
  </r>
  <r>
    <x v="4"/>
    <x v="19"/>
    <x v="180"/>
    <n v="22428"/>
    <n v="1869"/>
    <n v="460.32"/>
    <n v="0"/>
    <n v="0"/>
    <n v="0"/>
  </r>
  <r>
    <x v="4"/>
    <x v="19"/>
    <x v="181"/>
    <n v="22266.719000000001"/>
    <n v="1855.5599167"/>
    <n v="459.48"/>
    <n v="0"/>
    <n v="0"/>
    <n v="0"/>
  </r>
  <r>
    <x v="4"/>
    <x v="19"/>
    <x v="182"/>
    <n v="22206.239000000001"/>
    <n v="1850.5199167000001"/>
    <n v="463.68"/>
    <n v="0"/>
    <n v="0"/>
    <n v="0"/>
  </r>
  <r>
    <x v="4"/>
    <x v="19"/>
    <x v="183"/>
    <n v="22206.239000000001"/>
    <n v="1850.5199167000001"/>
    <n v="464.52"/>
    <n v="0"/>
    <n v="0"/>
    <n v="0"/>
  </r>
  <r>
    <x v="4"/>
    <x v="19"/>
    <x v="184"/>
    <n v="21873.598999999998"/>
    <n v="1822.7999167"/>
    <n v="450.24"/>
    <n v="0"/>
    <n v="0"/>
    <n v="0"/>
  </r>
  <r>
    <x v="4"/>
    <x v="19"/>
    <x v="185"/>
    <n v="21591.359"/>
    <n v="1799.2799167000001"/>
    <n v="437.64"/>
    <n v="0"/>
    <n v="0"/>
    <n v="0"/>
  </r>
  <r>
    <x v="4"/>
    <x v="19"/>
    <x v="186"/>
    <n v="21490.560000000001"/>
    <n v="1790.88"/>
    <n v="425.04"/>
    <n v="0"/>
    <n v="0"/>
    <n v="0"/>
  </r>
  <r>
    <x v="4"/>
    <x v="19"/>
    <x v="187"/>
    <n v="21530.880000000001"/>
    <n v="1794.24"/>
    <n v="430.92"/>
    <n v="0"/>
    <n v="0"/>
    <n v="0"/>
  </r>
  <r>
    <x v="4"/>
    <x v="19"/>
    <x v="188"/>
    <n v="21651.839"/>
    <n v="1804.3199167"/>
    <n v="445.2"/>
    <n v="0"/>
    <n v="0"/>
    <n v="0"/>
  </r>
  <r>
    <x v="4"/>
    <x v="19"/>
    <x v="189"/>
    <n v="21591.359"/>
    <n v="1799.2799167000001"/>
    <n v="437.64"/>
    <n v="0"/>
    <n v="0"/>
    <n v="0"/>
  </r>
  <r>
    <x v="4"/>
    <x v="19"/>
    <x v="190"/>
    <n v="21742.559000000001"/>
    <n v="1811.8799167"/>
    <n v="446.88"/>
    <n v="0"/>
    <n v="0"/>
    <n v="0"/>
  </r>
  <r>
    <x v="4"/>
    <x v="19"/>
    <x v="191"/>
    <n v="21611.52"/>
    <n v="1800.96"/>
    <n v="441"/>
    <n v="0"/>
    <n v="0"/>
    <n v="0"/>
  </r>
  <r>
    <x v="4"/>
    <x v="19"/>
    <x v="192"/>
    <n v="21631.679"/>
    <n v="1802.6399167"/>
    <n v="440.16"/>
    <n v="0"/>
    <n v="0"/>
    <n v="0"/>
  </r>
  <r>
    <x v="4"/>
    <x v="19"/>
    <x v="193"/>
    <n v="21420"/>
    <n v="1785"/>
    <n v="425.88"/>
    <n v="0"/>
    <n v="0"/>
    <n v="0"/>
  </r>
  <r>
    <x v="4"/>
    <x v="19"/>
    <x v="194"/>
    <n v="21198.239000000001"/>
    <n v="1766.5199167000001"/>
    <n v="417.48"/>
    <n v="0"/>
    <n v="0"/>
    <n v="0"/>
  </r>
  <r>
    <x v="4"/>
    <x v="19"/>
    <x v="195"/>
    <n v="21168"/>
    <n v="1764"/>
    <n v="407.4"/>
    <n v="0"/>
    <n v="0"/>
    <n v="0"/>
  </r>
  <r>
    <x v="4"/>
    <x v="19"/>
    <x v="196"/>
    <n v="21268.798999999999"/>
    <n v="1772.3999166999999"/>
    <n v="409.08"/>
    <n v="0"/>
    <n v="0"/>
    <n v="0"/>
  </r>
  <r>
    <x v="4"/>
    <x v="19"/>
    <x v="197"/>
    <n v="21359.52"/>
    <n v="1779.96"/>
    <n v="414.96"/>
    <n v="0"/>
    <n v="0"/>
    <n v="0"/>
  </r>
  <r>
    <x v="4"/>
    <x v="19"/>
    <x v="198"/>
    <n v="21349.439999999999"/>
    <n v="1779.12"/>
    <n v="417.48"/>
    <n v="0"/>
    <n v="0"/>
    <n v="0"/>
  </r>
  <r>
    <x v="4"/>
    <x v="19"/>
    <x v="199"/>
    <n v="21238.560000000001"/>
    <n v="1769.88"/>
    <n v="415.8"/>
    <n v="0"/>
    <n v="0"/>
    <n v="0"/>
  </r>
  <r>
    <x v="4"/>
    <x v="19"/>
    <x v="200"/>
    <n v="21016.798999999999"/>
    <n v="1751.3999166999999"/>
    <n v="407.4"/>
    <n v="0"/>
    <n v="0"/>
    <n v="0"/>
  </r>
  <r>
    <x v="4"/>
    <x v="19"/>
    <x v="201"/>
    <n v="20774.88"/>
    <n v="1731.24"/>
    <n v="395.64"/>
    <n v="0"/>
    <n v="0"/>
    <n v="0"/>
  </r>
  <r>
    <x v="4"/>
    <x v="19"/>
    <x v="202"/>
    <n v="20694.239000000001"/>
    <n v="1724.5199167000001"/>
    <n v="388.92"/>
    <n v="0"/>
    <n v="0"/>
    <n v="0"/>
  </r>
  <r>
    <x v="4"/>
    <x v="19"/>
    <x v="203"/>
    <n v="20593.439999999999"/>
    <n v="1716.12"/>
    <n v="386.4"/>
    <n v="0"/>
    <n v="0"/>
    <n v="0"/>
  </r>
  <r>
    <x v="4"/>
    <x v="19"/>
    <x v="204"/>
    <n v="20341.439999999999"/>
    <n v="1695.12"/>
    <n v="376.32"/>
    <n v="0"/>
    <n v="0"/>
    <n v="0"/>
  </r>
  <r>
    <x v="4"/>
    <x v="19"/>
    <x v="205"/>
    <n v="20059.2"/>
    <n v="1671.6"/>
    <n v="366.24"/>
    <n v="0"/>
    <n v="0"/>
    <n v="0"/>
  </r>
  <r>
    <x v="4"/>
    <x v="19"/>
    <x v="206"/>
    <n v="20119.679"/>
    <n v="1676.6399167"/>
    <n v="368.76"/>
    <n v="0"/>
    <n v="0"/>
    <n v="0"/>
  </r>
  <r>
    <x v="4"/>
    <x v="19"/>
    <x v="207"/>
    <n v="20341.439999999999"/>
    <n v="1695.12"/>
    <n v="380.52"/>
    <n v="0"/>
    <n v="0"/>
    <n v="0"/>
  </r>
  <r>
    <x v="4"/>
    <x v="19"/>
    <x v="208"/>
    <n v="20442.239000000001"/>
    <n v="1703.5199167000001"/>
    <n v="389.76"/>
    <n v="0"/>
    <n v="0"/>
    <n v="0"/>
  </r>
  <r>
    <x v="4"/>
    <x v="19"/>
    <x v="209"/>
    <n v="20301.118999999999"/>
    <n v="1691.7599167000001"/>
    <n v="390.6"/>
    <n v="0"/>
    <n v="0"/>
    <n v="0"/>
  </r>
  <r>
    <x v="4"/>
    <x v="19"/>
    <x v="210"/>
    <n v="13608"/>
    <n v="1134"/>
    <n v="270.48"/>
    <n v="0"/>
    <n v="0"/>
    <n v="0"/>
  </r>
  <r>
    <x v="4"/>
    <x v="19"/>
    <x v="211"/>
    <n v="13557.599"/>
    <n v="1129.7999167"/>
    <n v="263.76"/>
    <n v="0"/>
    <n v="0"/>
    <n v="0"/>
  </r>
  <r>
    <x v="4"/>
    <x v="19"/>
    <x v="212"/>
    <n v="15412.32"/>
    <n v="1284.3599999999999"/>
    <n v="288.95999999999998"/>
    <n v="0"/>
    <n v="0"/>
    <n v="0"/>
  </r>
  <r>
    <x v="4"/>
    <x v="19"/>
    <x v="213"/>
    <n v="19313.278999999999"/>
    <n v="1609.4399166999999"/>
    <n v="341.88"/>
    <n v="0"/>
    <n v="0"/>
    <n v="0"/>
  </r>
  <r>
    <x v="4"/>
    <x v="19"/>
    <x v="214"/>
    <n v="19857.598999999998"/>
    <n v="1654.7999167"/>
    <n v="344.4"/>
    <n v="0"/>
    <n v="0"/>
    <n v="0"/>
  </r>
  <r>
    <x v="4"/>
    <x v="19"/>
    <x v="215"/>
    <n v="20381.759999999998"/>
    <n v="1698.48"/>
    <n v="364.56"/>
    <n v="0"/>
    <n v="0"/>
    <n v="0"/>
  </r>
  <r>
    <x v="4"/>
    <x v="19"/>
    <x v="216"/>
    <n v="20482.560000000001"/>
    <n v="1706.88"/>
    <n v="373.8"/>
    <n v="0"/>
    <n v="0"/>
    <n v="0"/>
  </r>
  <r>
    <x v="4"/>
    <x v="19"/>
    <x v="217"/>
    <n v="20553.118999999999"/>
    <n v="1712.7599167000001"/>
    <n v="383.88"/>
    <n v="0"/>
    <n v="0"/>
    <n v="0"/>
  </r>
  <r>
    <x v="4"/>
    <x v="19"/>
    <x v="218"/>
    <n v="20633.759999999998"/>
    <n v="1719.48"/>
    <n v="388.92"/>
    <n v="0"/>
    <n v="0"/>
    <n v="0"/>
  </r>
  <r>
    <x v="4"/>
    <x v="19"/>
    <x v="219"/>
    <n v="20603.52"/>
    <n v="1716.96"/>
    <n v="386.4"/>
    <n v="0"/>
    <n v="0"/>
    <n v="0"/>
  </r>
  <r>
    <x v="4"/>
    <x v="19"/>
    <x v="220"/>
    <n v="20452.32"/>
    <n v="1704.36"/>
    <n v="377.16"/>
    <n v="0"/>
    <n v="0"/>
    <n v="0"/>
  </r>
  <r>
    <x v="4"/>
    <x v="19"/>
    <x v="221"/>
    <n v="20220.478999999999"/>
    <n v="1685.0399167"/>
    <n v="367.08"/>
    <n v="0"/>
    <n v="0"/>
    <n v="0"/>
  </r>
  <r>
    <x v="4"/>
    <x v="19"/>
    <x v="222"/>
    <n v="20018.88"/>
    <n v="1668.24"/>
    <n v="354.48"/>
    <n v="0"/>
    <n v="0"/>
    <n v="0"/>
  </r>
  <r>
    <x v="4"/>
    <x v="19"/>
    <x v="223"/>
    <n v="19766.88"/>
    <n v="1647.24"/>
    <n v="342.72"/>
    <n v="0"/>
    <n v="0"/>
    <n v="0"/>
  </r>
  <r>
    <x v="4"/>
    <x v="19"/>
    <x v="224"/>
    <n v="19726.560000000001"/>
    <n v="1643.88"/>
    <n v="346.92"/>
    <n v="0"/>
    <n v="0"/>
    <n v="0"/>
  </r>
  <r>
    <x v="4"/>
    <x v="19"/>
    <x v="225"/>
    <n v="19756.798999999999"/>
    <n v="1646.3999166999999"/>
    <n v="356.16"/>
    <n v="0"/>
    <n v="0"/>
    <n v="0"/>
  </r>
  <r>
    <x v="4"/>
    <x v="19"/>
    <x v="226"/>
    <n v="19776.958999999999"/>
    <n v="1648.0799167"/>
    <n v="367.08"/>
    <n v="0"/>
    <n v="0"/>
    <n v="0"/>
  </r>
  <r>
    <x v="4"/>
    <x v="19"/>
    <x v="227"/>
    <n v="19766.88"/>
    <n v="1647.24"/>
    <n v="367.92"/>
    <n v="0"/>
    <n v="0"/>
    <n v="0"/>
  </r>
  <r>
    <x v="4"/>
    <x v="19"/>
    <x v="228"/>
    <n v="19766.88"/>
    <n v="1647.24"/>
    <n v="368.76"/>
    <n v="0"/>
    <n v="0"/>
    <n v="0"/>
  </r>
  <r>
    <x v="4"/>
    <x v="19"/>
    <x v="229"/>
    <n v="19474.560000000001"/>
    <n v="1622.88"/>
    <n v="350.28"/>
    <n v="0"/>
    <n v="0"/>
    <n v="0"/>
  </r>
  <r>
    <x v="4"/>
    <x v="19"/>
    <x v="230"/>
    <n v="19202.399000000001"/>
    <n v="1600.1999166999999"/>
    <n v="335.16"/>
    <n v="0"/>
    <n v="0"/>
    <n v="0"/>
  </r>
  <r>
    <x v="4"/>
    <x v="19"/>
    <x v="231"/>
    <n v="19031.039000000001"/>
    <n v="1585.9199166999999"/>
    <n v="324.24"/>
    <n v="0"/>
    <n v="0"/>
    <n v="0"/>
  </r>
  <r>
    <x v="4"/>
    <x v="19"/>
    <x v="232"/>
    <n v="18950.399000000001"/>
    <n v="1579.1999166999999"/>
    <n v="320.88"/>
    <n v="0"/>
    <n v="0"/>
    <n v="0"/>
  </r>
  <r>
    <x v="4"/>
    <x v="19"/>
    <x v="233"/>
    <n v="18597.598999999998"/>
    <n v="1549.7999167"/>
    <n v="308.27999999999997"/>
    <n v="0"/>
    <n v="0"/>
    <n v="0"/>
  </r>
  <r>
    <x v="4"/>
    <x v="19"/>
    <x v="234"/>
    <n v="18295.2"/>
    <n v="1524.6"/>
    <n v="288.95999999999998"/>
    <n v="0"/>
    <n v="0"/>
    <n v="0"/>
  </r>
  <r>
    <x v="4"/>
    <x v="19"/>
    <x v="235"/>
    <n v="18113.759999999998"/>
    <n v="1509.48"/>
    <n v="278.04000000000002"/>
    <n v="0"/>
    <n v="0"/>
    <n v="0"/>
  </r>
  <r>
    <x v="4"/>
    <x v="19"/>
    <x v="236"/>
    <n v="17952.478999999999"/>
    <n v="1496.0399167"/>
    <n v="273.83999999999997"/>
    <n v="0"/>
    <n v="0"/>
    <n v="0"/>
  </r>
  <r>
    <x v="4"/>
    <x v="19"/>
    <x v="237"/>
    <n v="17881.919000000002"/>
    <n v="1490.1599166999999"/>
    <n v="273.83999999999997"/>
    <n v="0"/>
    <n v="0"/>
    <n v="0"/>
  </r>
  <r>
    <x v="4"/>
    <x v="19"/>
    <x v="238"/>
    <n v="17700.478999999999"/>
    <n v="1475.0399167"/>
    <n v="264.60000000000002"/>
    <n v="0"/>
    <n v="0"/>
    <n v="0"/>
  </r>
  <r>
    <x v="4"/>
    <x v="19"/>
    <x v="239"/>
    <n v="17549.278999999999"/>
    <n v="1462.4399166999999"/>
    <n v="260.39999999999998"/>
    <n v="0"/>
    <n v="0"/>
    <n v="0"/>
  </r>
  <r>
    <x v="4"/>
    <x v="19"/>
    <x v="240"/>
    <n v="17377.919000000002"/>
    <n v="1448.1599166999999"/>
    <n v="258.72000000000003"/>
    <n v="0"/>
    <n v="0"/>
    <n v="0"/>
  </r>
  <r>
    <x v="4"/>
    <x v="19"/>
    <x v="241"/>
    <n v="17166.239000000001"/>
    <n v="1430.5199167000001"/>
    <n v="257.04000000000002"/>
    <n v="0"/>
    <n v="0"/>
    <n v="0"/>
  </r>
  <r>
    <x v="4"/>
    <x v="19"/>
    <x v="242"/>
    <n v="17115.839"/>
    <n v="1426.3199167"/>
    <n v="258.72000000000003"/>
    <n v="0"/>
    <n v="0"/>
    <n v="0"/>
  </r>
  <r>
    <x v="4"/>
    <x v="19"/>
    <x v="243"/>
    <n v="17035.2"/>
    <n v="1419.6"/>
    <n v="257.88"/>
    <n v="0"/>
    <n v="0"/>
    <n v="0"/>
  </r>
  <r>
    <x v="4"/>
    <x v="19"/>
    <x v="244"/>
    <n v="17095.68"/>
    <n v="1424.64"/>
    <n v="257.88"/>
    <n v="0"/>
    <n v="0"/>
    <n v="0"/>
  </r>
  <r>
    <x v="4"/>
    <x v="19"/>
    <x v="245"/>
    <n v="17095.68"/>
    <n v="1424.64"/>
    <n v="258.72000000000003"/>
    <n v="0"/>
    <n v="0"/>
    <n v="0"/>
  </r>
  <r>
    <x v="4"/>
    <x v="19"/>
    <x v="246"/>
    <n v="17055.359"/>
    <n v="1421.2799167000001"/>
    <n v="252"/>
    <n v="0"/>
    <n v="0"/>
    <n v="0"/>
  </r>
  <r>
    <x v="4"/>
    <x v="19"/>
    <x v="247"/>
    <n v="16894.080000000002"/>
    <n v="1407.84"/>
    <n v="247.8"/>
    <n v="0"/>
    <n v="0"/>
    <n v="0"/>
  </r>
  <r>
    <x v="4"/>
    <x v="19"/>
    <x v="248"/>
    <n v="16763.039000000001"/>
    <n v="1396.9199166999999"/>
    <n v="239.4"/>
    <n v="0"/>
    <n v="0"/>
    <n v="0"/>
  </r>
  <r>
    <x v="4"/>
    <x v="19"/>
    <x v="249"/>
    <n v="16652.159"/>
    <n v="1387.6799166999999"/>
    <n v="234.36"/>
    <n v="0"/>
    <n v="0"/>
    <n v="0"/>
  </r>
  <r>
    <x v="4"/>
    <x v="19"/>
    <x v="250"/>
    <n v="16248.959000000001"/>
    <n v="1354.0799167"/>
    <n v="215.88"/>
    <n v="0"/>
    <n v="0"/>
    <n v="0"/>
  </r>
  <r>
    <x v="4"/>
    <x v="19"/>
    <x v="251"/>
    <n v="15805.44"/>
    <n v="1317.12"/>
    <n v="218.4"/>
    <n v="0"/>
    <n v="0"/>
    <n v="0"/>
  </r>
  <r>
    <x v="4"/>
    <x v="19"/>
    <x v="252"/>
    <n v="15422.398999999999"/>
    <n v="1285.1999166999999"/>
    <n v="236.04"/>
    <n v="0"/>
    <n v="0"/>
    <n v="0"/>
  </r>
  <r>
    <x v="4"/>
    <x v="19"/>
    <x v="253"/>
    <n v="15150.24"/>
    <n v="1262.52"/>
    <n v="236.04"/>
    <n v="0"/>
    <n v="0"/>
    <n v="0"/>
  </r>
  <r>
    <x v="4"/>
    <x v="19"/>
    <x v="254"/>
    <n v="14978.88"/>
    <n v="1248.24"/>
    <n v="235.2"/>
    <n v="0"/>
    <n v="0"/>
    <n v="0"/>
  </r>
  <r>
    <x v="4"/>
    <x v="19"/>
    <x v="255"/>
    <n v="14847.839"/>
    <n v="1237.3199167"/>
    <n v="229.32"/>
    <n v="0"/>
    <n v="0"/>
    <n v="0"/>
  </r>
  <r>
    <x v="4"/>
    <x v="19"/>
    <x v="256"/>
    <n v="14676.478999999999"/>
    <n v="1223.0399167"/>
    <n v="224.28"/>
    <n v="0"/>
    <n v="0"/>
    <n v="0"/>
  </r>
  <r>
    <x v="4"/>
    <x v="19"/>
    <x v="257"/>
    <n v="14505.12"/>
    <n v="1208.76"/>
    <n v="219.24"/>
    <n v="0"/>
    <n v="0"/>
    <n v="0"/>
  </r>
  <r>
    <x v="4"/>
    <x v="19"/>
    <x v="258"/>
    <n v="14404.32"/>
    <n v="1200.3599999999999"/>
    <n v="218.4"/>
    <n v="0"/>
    <n v="0"/>
    <n v="0"/>
  </r>
  <r>
    <x v="4"/>
    <x v="19"/>
    <x v="259"/>
    <n v="14273.279"/>
    <n v="1189.4399166999999"/>
    <n v="216.72"/>
    <n v="0"/>
    <n v="0"/>
    <n v="0"/>
  </r>
  <r>
    <x v="4"/>
    <x v="19"/>
    <x v="260"/>
    <n v="14081.76"/>
    <n v="1173.48"/>
    <n v="206.64"/>
    <n v="0"/>
    <n v="0"/>
    <n v="0"/>
  </r>
  <r>
    <x v="4"/>
    <x v="19"/>
    <x v="261"/>
    <n v="13991.039000000001"/>
    <n v="1165.9199166999999"/>
    <n v="201.6"/>
    <n v="0"/>
    <n v="0"/>
    <n v="0"/>
  </r>
  <r>
    <x v="4"/>
    <x v="19"/>
    <x v="262"/>
    <n v="13960.8"/>
    <n v="1163.4000000000001"/>
    <n v="196.56"/>
    <n v="0"/>
    <n v="0"/>
    <n v="0"/>
  </r>
  <r>
    <x v="4"/>
    <x v="19"/>
    <x v="263"/>
    <n v="13870.08"/>
    <n v="1155.8399999999999"/>
    <n v="190.68"/>
    <n v="0"/>
    <n v="0"/>
    <n v="0"/>
  </r>
  <r>
    <x v="4"/>
    <x v="19"/>
    <x v="264"/>
    <n v="13809.599"/>
    <n v="1150.7999167"/>
    <n v="192.36"/>
    <n v="0"/>
    <n v="0"/>
    <n v="0"/>
  </r>
  <r>
    <x v="4"/>
    <x v="19"/>
    <x v="265"/>
    <n v="13668.478999999999"/>
    <n v="1139.0399167"/>
    <n v="191.52"/>
    <n v="0"/>
    <n v="0"/>
    <n v="0"/>
  </r>
  <r>
    <x v="4"/>
    <x v="19"/>
    <x v="266"/>
    <n v="13507.2"/>
    <n v="1125.5999999999999"/>
    <n v="178.92"/>
    <n v="0"/>
    <n v="0"/>
    <n v="0"/>
  </r>
  <r>
    <x v="4"/>
    <x v="19"/>
    <x v="267"/>
    <n v="13325.76"/>
    <n v="1110.48"/>
    <n v="173.88"/>
    <n v="0"/>
    <n v="0"/>
    <n v="0"/>
  </r>
  <r>
    <x v="4"/>
    <x v="19"/>
    <x v="268"/>
    <n v="13285.44"/>
    <n v="1107.1199999999999"/>
    <n v="173.88"/>
    <n v="0"/>
    <n v="0"/>
    <n v="0"/>
  </r>
  <r>
    <x v="4"/>
    <x v="19"/>
    <x v="269"/>
    <n v="13104"/>
    <n v="1092"/>
    <n v="166.32"/>
    <n v="0"/>
    <n v="0"/>
    <n v="0"/>
  </r>
  <r>
    <x v="4"/>
    <x v="19"/>
    <x v="270"/>
    <n v="13053.599"/>
    <n v="1087.7999167"/>
    <n v="164.64"/>
    <n v="0"/>
    <n v="0"/>
    <n v="0"/>
  </r>
  <r>
    <x v="4"/>
    <x v="19"/>
    <x v="271"/>
    <n v="12922.56"/>
    <n v="1076.8800000000001"/>
    <n v="162.12"/>
    <n v="0"/>
    <n v="0"/>
    <n v="0"/>
  </r>
  <r>
    <x v="4"/>
    <x v="19"/>
    <x v="272"/>
    <n v="12892.32"/>
    <n v="1074.3599999999999"/>
    <n v="161.28"/>
    <n v="0"/>
    <n v="0"/>
    <n v="0"/>
  </r>
  <r>
    <x v="4"/>
    <x v="19"/>
    <x v="273"/>
    <n v="12831.839"/>
    <n v="1069.3199167"/>
    <n v="159.6"/>
    <n v="0"/>
    <n v="0"/>
    <n v="0"/>
  </r>
  <r>
    <x v="4"/>
    <x v="19"/>
    <x v="274"/>
    <n v="12700.8"/>
    <n v="1058.4000000000001"/>
    <n v="156.24"/>
    <n v="0"/>
    <n v="0"/>
    <n v="0"/>
  </r>
  <r>
    <x v="4"/>
    <x v="19"/>
    <x v="275"/>
    <n v="12620.159"/>
    <n v="1051.6799166999999"/>
    <n v="154.56"/>
    <n v="0"/>
    <n v="0"/>
    <n v="0"/>
  </r>
  <r>
    <x v="4"/>
    <x v="19"/>
    <x v="276"/>
    <n v="12559.68"/>
    <n v="1046.6400000000001"/>
    <n v="153.72"/>
    <n v="0"/>
    <n v="0"/>
    <n v="0"/>
  </r>
  <r>
    <x v="4"/>
    <x v="19"/>
    <x v="277"/>
    <n v="12489.12"/>
    <n v="1040.76"/>
    <n v="159.6"/>
    <n v="0"/>
    <n v="0"/>
    <n v="0"/>
  </r>
  <r>
    <x v="4"/>
    <x v="19"/>
    <x v="278"/>
    <n v="12468.959000000001"/>
    <n v="1039.0799167"/>
    <n v="157.08000000000001"/>
    <n v="0"/>
    <n v="0"/>
    <n v="0"/>
  </r>
  <r>
    <x v="4"/>
    <x v="19"/>
    <x v="279"/>
    <n v="12368.159"/>
    <n v="1030.6799166999999"/>
    <n v="151.19999999999999"/>
    <n v="0"/>
    <n v="0"/>
    <n v="0"/>
  </r>
  <r>
    <x v="4"/>
    <x v="19"/>
    <x v="280"/>
    <n v="12307.68"/>
    <n v="1025.6400000000001"/>
    <n v="152.88"/>
    <n v="0"/>
    <n v="0"/>
    <n v="0"/>
  </r>
  <r>
    <x v="4"/>
    <x v="19"/>
    <x v="281"/>
    <n v="12277.44"/>
    <n v="1023.12"/>
    <n v="152.04"/>
    <n v="0"/>
    <n v="0"/>
    <n v="0"/>
  </r>
  <r>
    <x v="4"/>
    <x v="19"/>
    <x v="282"/>
    <n v="12186.72"/>
    <n v="1015.56"/>
    <n v="151.19999999999999"/>
    <n v="0"/>
    <n v="0"/>
    <n v="0"/>
  </r>
  <r>
    <x v="4"/>
    <x v="19"/>
    <x v="283"/>
    <n v="12136.32"/>
    <n v="1011.36"/>
    <n v="149.52000000000001"/>
    <n v="0"/>
    <n v="0"/>
    <n v="0"/>
  </r>
  <r>
    <x v="4"/>
    <x v="19"/>
    <x v="284"/>
    <n v="12005.279"/>
    <n v="1000.4399167"/>
    <n v="146.16"/>
    <n v="0"/>
    <n v="0"/>
    <n v="0"/>
  </r>
  <r>
    <x v="4"/>
    <x v="19"/>
    <x v="285"/>
    <n v="11954.88"/>
    <n v="996.24"/>
    <n v="141.96"/>
    <n v="0"/>
    <n v="0"/>
    <n v="0"/>
  </r>
  <r>
    <x v="4"/>
    <x v="19"/>
    <x v="286"/>
    <n v="11894.398999999999"/>
    <n v="991.19991670000002"/>
    <n v="138.6"/>
    <n v="0"/>
    <n v="0"/>
    <n v="0"/>
  </r>
  <r>
    <x v="4"/>
    <x v="20"/>
    <x v="287"/>
    <n v="11854.08"/>
    <n v="987.84"/>
    <n v="137.76"/>
    <n v="0"/>
    <n v="0"/>
    <n v="0"/>
  </r>
  <r>
    <x v="4"/>
    <x v="20"/>
    <x v="0"/>
    <n v="11823.839"/>
    <n v="985.31991670000002"/>
    <n v="136.91999999999999"/>
    <n v="0"/>
    <n v="0"/>
    <n v="0"/>
  </r>
  <r>
    <x v="4"/>
    <x v="20"/>
    <x v="1"/>
    <n v="11763.36"/>
    <n v="980.28"/>
    <n v="136.08000000000001"/>
    <n v="0"/>
    <n v="0"/>
    <n v="0"/>
  </r>
  <r>
    <x v="4"/>
    <x v="20"/>
    <x v="2"/>
    <n v="11733.119000000001"/>
    <n v="977.75991669999996"/>
    <n v="137.76"/>
    <n v="0"/>
    <n v="0"/>
    <n v="0"/>
  </r>
  <r>
    <x v="4"/>
    <x v="20"/>
    <x v="3"/>
    <n v="11702.88"/>
    <n v="975.24"/>
    <n v="140.28"/>
    <n v="0"/>
    <n v="0"/>
    <n v="0"/>
  </r>
  <r>
    <x v="4"/>
    <x v="20"/>
    <x v="4"/>
    <n v="11602.08"/>
    <n v="966.84"/>
    <n v="138.6"/>
    <n v="0"/>
    <n v="0"/>
    <n v="0"/>
  </r>
  <r>
    <x v="4"/>
    <x v="20"/>
    <x v="5"/>
    <n v="11541.6"/>
    <n v="961.8"/>
    <n v="142.80000000000001"/>
    <n v="0"/>
    <n v="0"/>
    <n v="0"/>
  </r>
  <r>
    <x v="4"/>
    <x v="20"/>
    <x v="6"/>
    <n v="11501.279"/>
    <n v="958.43991670000003"/>
    <n v="137.76"/>
    <n v="0"/>
    <n v="0"/>
    <n v="0"/>
  </r>
  <r>
    <x v="4"/>
    <x v="20"/>
    <x v="7"/>
    <n v="11410.558999999999"/>
    <n v="950.87991669999997"/>
    <n v="136.91999999999999"/>
    <n v="0"/>
    <n v="0"/>
    <n v="0"/>
  </r>
  <r>
    <x v="4"/>
    <x v="20"/>
    <x v="8"/>
    <n v="11370.24"/>
    <n v="947.52"/>
    <n v="131.88"/>
    <n v="0"/>
    <n v="0"/>
    <n v="0"/>
  </r>
  <r>
    <x v="4"/>
    <x v="20"/>
    <x v="9"/>
    <n v="11370.24"/>
    <n v="947.52"/>
    <n v="131.88"/>
    <n v="0"/>
    <n v="0"/>
    <n v="0"/>
  </r>
  <r>
    <x v="4"/>
    <x v="20"/>
    <x v="10"/>
    <n v="11380.32"/>
    <n v="948.36"/>
    <n v="135.24"/>
    <n v="0"/>
    <n v="0"/>
    <n v="0"/>
  </r>
  <r>
    <x v="4"/>
    <x v="20"/>
    <x v="11"/>
    <n v="11350.08"/>
    <n v="945.84"/>
    <n v="133.56"/>
    <n v="0"/>
    <n v="0"/>
    <n v="0"/>
  </r>
  <r>
    <x v="4"/>
    <x v="20"/>
    <x v="12"/>
    <n v="11309.76"/>
    <n v="942.48"/>
    <n v="135.24"/>
    <n v="0"/>
    <n v="0"/>
    <n v="0"/>
  </r>
  <r>
    <x v="4"/>
    <x v="20"/>
    <x v="13"/>
    <n v="11279.52"/>
    <n v="939.96"/>
    <n v="133.56"/>
    <n v="0"/>
    <n v="0"/>
    <n v="0"/>
  </r>
  <r>
    <x v="4"/>
    <x v="20"/>
    <x v="14"/>
    <n v="11259.36"/>
    <n v="938.28"/>
    <n v="135.24"/>
    <n v="0"/>
    <n v="0"/>
    <n v="0"/>
  </r>
  <r>
    <x v="4"/>
    <x v="20"/>
    <x v="15"/>
    <n v="11188.8"/>
    <n v="932.4"/>
    <n v="136.91999999999999"/>
    <n v="0"/>
    <n v="0"/>
    <n v="0"/>
  </r>
  <r>
    <x v="4"/>
    <x v="20"/>
    <x v="16"/>
    <n v="11198.88"/>
    <n v="933.24"/>
    <n v="137.76"/>
    <n v="0"/>
    <n v="0"/>
    <n v="0"/>
  </r>
  <r>
    <x v="4"/>
    <x v="20"/>
    <x v="17"/>
    <n v="11168.64"/>
    <n v="930.72"/>
    <n v="137.76"/>
    <n v="0"/>
    <n v="0"/>
    <n v="0"/>
  </r>
  <r>
    <x v="4"/>
    <x v="20"/>
    <x v="18"/>
    <n v="11138.398999999999"/>
    <n v="928.19991670000002"/>
    <n v="137.76"/>
    <n v="0"/>
    <n v="0"/>
    <n v="0"/>
  </r>
  <r>
    <x v="4"/>
    <x v="20"/>
    <x v="19"/>
    <n v="11128.32"/>
    <n v="927.36"/>
    <n v="136.91999999999999"/>
    <n v="0"/>
    <n v="0"/>
    <n v="0"/>
  </r>
  <r>
    <x v="4"/>
    <x v="20"/>
    <x v="20"/>
    <n v="11057.76"/>
    <n v="921.48"/>
    <n v="135.24"/>
    <n v="0"/>
    <n v="0"/>
    <n v="0"/>
  </r>
  <r>
    <x v="4"/>
    <x v="20"/>
    <x v="21"/>
    <n v="10997.279"/>
    <n v="916.43991670000003"/>
    <n v="136.08000000000001"/>
    <n v="0"/>
    <n v="0"/>
    <n v="0"/>
  </r>
  <r>
    <x v="4"/>
    <x v="20"/>
    <x v="22"/>
    <n v="10956.959000000001"/>
    <n v="913.07991670000001"/>
    <n v="135.24"/>
    <n v="0"/>
    <n v="0"/>
    <n v="0"/>
  </r>
  <r>
    <x v="4"/>
    <x v="20"/>
    <x v="23"/>
    <n v="10906.558999999999"/>
    <n v="908.87991669999997"/>
    <n v="131.88"/>
    <n v="0"/>
    <n v="0"/>
    <n v="0"/>
  </r>
  <r>
    <x v="4"/>
    <x v="20"/>
    <x v="24"/>
    <n v="10856.16"/>
    <n v="904.68"/>
    <n v="132.72"/>
    <n v="0"/>
    <n v="0"/>
    <n v="0"/>
  </r>
  <r>
    <x v="4"/>
    <x v="20"/>
    <x v="25"/>
    <n v="10795.679"/>
    <n v="899.63991669999996"/>
    <n v="131.88"/>
    <n v="0"/>
    <n v="0"/>
    <n v="0"/>
  </r>
  <r>
    <x v="4"/>
    <x v="20"/>
    <x v="26"/>
    <n v="10775.52"/>
    <n v="897.96"/>
    <n v="134.4"/>
    <n v="0"/>
    <n v="0"/>
    <n v="0"/>
  </r>
  <r>
    <x v="4"/>
    <x v="20"/>
    <x v="27"/>
    <n v="10765.44"/>
    <n v="897.12"/>
    <n v="139.44"/>
    <n v="0"/>
    <n v="0"/>
    <n v="0"/>
  </r>
  <r>
    <x v="4"/>
    <x v="20"/>
    <x v="28"/>
    <n v="10765.44"/>
    <n v="897.12"/>
    <n v="140.28"/>
    <n v="0"/>
    <n v="0"/>
    <n v="0"/>
  </r>
  <r>
    <x v="4"/>
    <x v="20"/>
    <x v="29"/>
    <n v="10684.8"/>
    <n v="890.4"/>
    <n v="136.91999999999999"/>
    <n v="0"/>
    <n v="0"/>
    <n v="0"/>
  </r>
  <r>
    <x v="4"/>
    <x v="20"/>
    <x v="30"/>
    <n v="10634.398999999999"/>
    <n v="886.19991670000002"/>
    <n v="130.19999999999999"/>
    <n v="0"/>
    <n v="0"/>
    <n v="0"/>
  </r>
  <r>
    <x v="4"/>
    <x v="20"/>
    <x v="31"/>
    <n v="10573.92"/>
    <n v="881.16"/>
    <n v="127.68"/>
    <n v="0"/>
    <n v="0"/>
    <n v="0"/>
  </r>
  <r>
    <x v="4"/>
    <x v="20"/>
    <x v="32"/>
    <n v="10533.6"/>
    <n v="877.8"/>
    <n v="128.52000000000001"/>
    <n v="0"/>
    <n v="0"/>
    <n v="0"/>
  </r>
  <r>
    <x v="4"/>
    <x v="20"/>
    <x v="33"/>
    <n v="10573.92"/>
    <n v="881.16"/>
    <n v="127.68"/>
    <n v="0"/>
    <n v="0"/>
    <n v="0"/>
  </r>
  <r>
    <x v="4"/>
    <x v="20"/>
    <x v="34"/>
    <n v="10543.679"/>
    <n v="878.63991669999996"/>
    <n v="127.68"/>
    <n v="0"/>
    <n v="0"/>
    <n v="0"/>
  </r>
  <r>
    <x v="4"/>
    <x v="20"/>
    <x v="35"/>
    <n v="10503.36"/>
    <n v="875.28"/>
    <n v="127.68"/>
    <n v="0"/>
    <n v="0"/>
    <n v="0"/>
  </r>
  <r>
    <x v="4"/>
    <x v="20"/>
    <x v="36"/>
    <n v="10452.959000000001"/>
    <n v="871.07991670000001"/>
    <n v="125.16"/>
    <n v="0"/>
    <n v="0"/>
    <n v="0"/>
  </r>
  <r>
    <x v="4"/>
    <x v="20"/>
    <x v="37"/>
    <n v="10402.558999999999"/>
    <n v="866.87991669999997"/>
    <n v="126"/>
    <n v="0"/>
    <n v="0"/>
    <n v="0"/>
  </r>
  <r>
    <x v="4"/>
    <x v="20"/>
    <x v="38"/>
    <n v="10463.040000000001"/>
    <n v="871.92"/>
    <n v="131.04"/>
    <n v="0"/>
    <n v="0"/>
    <n v="0"/>
  </r>
  <r>
    <x v="4"/>
    <x v="20"/>
    <x v="39"/>
    <n v="10463.040000000001"/>
    <n v="871.92"/>
    <n v="130.19999999999999"/>
    <n v="0"/>
    <n v="0"/>
    <n v="0"/>
  </r>
  <r>
    <x v="4"/>
    <x v="20"/>
    <x v="40"/>
    <n v="10412.64"/>
    <n v="867.72"/>
    <n v="128.52000000000001"/>
    <n v="0"/>
    <n v="0"/>
    <n v="0"/>
  </r>
  <r>
    <x v="4"/>
    <x v="20"/>
    <x v="41"/>
    <n v="10402.558999999999"/>
    <n v="866.87991669999997"/>
    <n v="128.52000000000001"/>
    <n v="0"/>
    <n v="0"/>
    <n v="0"/>
  </r>
  <r>
    <x v="4"/>
    <x v="20"/>
    <x v="42"/>
    <n v="10412.64"/>
    <n v="867.72"/>
    <n v="130.19999999999999"/>
    <n v="0"/>
    <n v="0"/>
    <n v="0"/>
  </r>
  <r>
    <x v="4"/>
    <x v="20"/>
    <x v="43"/>
    <n v="10382.398999999999"/>
    <n v="865.19991670000002"/>
    <n v="127.68"/>
    <n v="0"/>
    <n v="0"/>
    <n v="0"/>
  </r>
  <r>
    <x v="4"/>
    <x v="20"/>
    <x v="44"/>
    <n v="10432.799999999999"/>
    <n v="869.4"/>
    <n v="128.52000000000001"/>
    <n v="0"/>
    <n v="0"/>
    <n v="0"/>
  </r>
  <r>
    <x v="4"/>
    <x v="20"/>
    <x v="45"/>
    <n v="10402.558999999999"/>
    <n v="866.87991669999997"/>
    <n v="130.19999999999999"/>
    <n v="0"/>
    <n v="0"/>
    <n v="0"/>
  </r>
  <r>
    <x v="4"/>
    <x v="20"/>
    <x v="46"/>
    <n v="10432.799999999999"/>
    <n v="869.4"/>
    <n v="129.36000000000001"/>
    <n v="0"/>
    <n v="0"/>
    <n v="0"/>
  </r>
  <r>
    <x v="4"/>
    <x v="20"/>
    <x v="47"/>
    <n v="10412.64"/>
    <n v="867.72"/>
    <n v="127.68"/>
    <n v="0"/>
    <n v="0"/>
    <n v="0"/>
  </r>
  <r>
    <x v="4"/>
    <x v="20"/>
    <x v="48"/>
    <n v="10473.119000000001"/>
    <n v="872.75991669999996"/>
    <n v="131.04"/>
    <n v="0"/>
    <n v="0"/>
    <n v="0"/>
  </r>
  <r>
    <x v="4"/>
    <x v="20"/>
    <x v="49"/>
    <n v="10533.6"/>
    <n v="877.8"/>
    <n v="131.04"/>
    <n v="0"/>
    <n v="0"/>
    <n v="0"/>
  </r>
  <r>
    <x v="4"/>
    <x v="20"/>
    <x v="50"/>
    <n v="10634.398999999999"/>
    <n v="886.19991670000002"/>
    <n v="128.52000000000001"/>
    <n v="0"/>
    <n v="0"/>
    <n v="0"/>
  </r>
  <r>
    <x v="4"/>
    <x v="20"/>
    <x v="51"/>
    <n v="10694.88"/>
    <n v="891.24"/>
    <n v="130.19999999999999"/>
    <n v="0"/>
    <n v="0"/>
    <n v="0"/>
  </r>
  <r>
    <x v="4"/>
    <x v="20"/>
    <x v="52"/>
    <n v="10755.36"/>
    <n v="896.28"/>
    <n v="135.24"/>
    <n v="0"/>
    <n v="0"/>
    <n v="0"/>
  </r>
  <r>
    <x v="4"/>
    <x v="20"/>
    <x v="53"/>
    <n v="10755.36"/>
    <n v="896.28"/>
    <n v="136.08000000000001"/>
    <n v="0"/>
    <n v="0"/>
    <n v="0"/>
  </r>
  <r>
    <x v="4"/>
    <x v="20"/>
    <x v="54"/>
    <n v="10846.08"/>
    <n v="903.84"/>
    <n v="137.76"/>
    <n v="0"/>
    <n v="0"/>
    <n v="0"/>
  </r>
  <r>
    <x v="4"/>
    <x v="20"/>
    <x v="55"/>
    <n v="10926.72"/>
    <n v="910.56"/>
    <n v="135.24"/>
    <n v="0"/>
    <n v="0"/>
    <n v="0"/>
  </r>
  <r>
    <x v="4"/>
    <x v="20"/>
    <x v="56"/>
    <n v="11007.36"/>
    <n v="917.28"/>
    <n v="139.44"/>
    <n v="0"/>
    <n v="0"/>
    <n v="0"/>
  </r>
  <r>
    <x v="4"/>
    <x v="20"/>
    <x v="57"/>
    <n v="11138.398999999999"/>
    <n v="928.19991670000002"/>
    <n v="144.47999999999999"/>
    <n v="0"/>
    <n v="0"/>
    <n v="0"/>
  </r>
  <r>
    <x v="4"/>
    <x v="20"/>
    <x v="58"/>
    <n v="11239.2"/>
    <n v="936.6"/>
    <n v="148.68"/>
    <n v="0"/>
    <n v="0"/>
    <n v="0"/>
  </r>
  <r>
    <x v="4"/>
    <x v="20"/>
    <x v="59"/>
    <n v="11249.279"/>
    <n v="937.43991670000003"/>
    <n v="147.84"/>
    <n v="0"/>
    <n v="0"/>
    <n v="0"/>
  </r>
  <r>
    <x v="4"/>
    <x v="20"/>
    <x v="60"/>
    <n v="11319.839"/>
    <n v="943.31991670000002"/>
    <n v="148.68"/>
    <n v="0"/>
    <n v="0"/>
    <n v="0"/>
  </r>
  <r>
    <x v="4"/>
    <x v="20"/>
    <x v="61"/>
    <n v="11471.04"/>
    <n v="955.92"/>
    <n v="149.52000000000001"/>
    <n v="0"/>
    <n v="0"/>
    <n v="0"/>
  </r>
  <r>
    <x v="4"/>
    <x v="20"/>
    <x v="62"/>
    <n v="11592"/>
    <n v="966"/>
    <n v="150.36000000000001"/>
    <n v="0"/>
    <n v="0"/>
    <n v="0"/>
  </r>
  <r>
    <x v="4"/>
    <x v="20"/>
    <x v="63"/>
    <n v="11702.88"/>
    <n v="975.24"/>
    <n v="152.88"/>
    <n v="0"/>
    <n v="0"/>
    <n v="0"/>
  </r>
  <r>
    <x v="4"/>
    <x v="20"/>
    <x v="64"/>
    <n v="11743.2"/>
    <n v="978.6"/>
    <n v="153.72"/>
    <n v="0"/>
    <n v="0"/>
    <n v="0"/>
  </r>
  <r>
    <x v="4"/>
    <x v="20"/>
    <x v="65"/>
    <n v="11843.999"/>
    <n v="986.99991669999997"/>
    <n v="153.72"/>
    <n v="0"/>
    <n v="0"/>
    <n v="0"/>
  </r>
  <r>
    <x v="4"/>
    <x v="20"/>
    <x v="66"/>
    <n v="11874.24"/>
    <n v="989.52"/>
    <n v="151.19999999999999"/>
    <n v="0"/>
    <n v="0"/>
    <n v="0"/>
  </r>
  <r>
    <x v="4"/>
    <x v="20"/>
    <x v="67"/>
    <n v="11964.959000000001"/>
    <n v="997.07991670000001"/>
    <n v="152.04"/>
    <n v="0"/>
    <n v="0"/>
    <n v="0"/>
  </r>
  <r>
    <x v="4"/>
    <x v="20"/>
    <x v="68"/>
    <n v="12116.16"/>
    <n v="1009.68"/>
    <n v="156.24"/>
    <n v="0"/>
    <n v="0"/>
    <n v="0"/>
  </r>
  <r>
    <x v="4"/>
    <x v="20"/>
    <x v="69"/>
    <n v="12136.32"/>
    <n v="1011.36"/>
    <n v="157.08000000000001"/>
    <n v="0"/>
    <n v="0"/>
    <n v="0"/>
  </r>
  <r>
    <x v="4"/>
    <x v="20"/>
    <x v="70"/>
    <n v="12237.119000000001"/>
    <n v="1019.7599167"/>
    <n v="157.08000000000001"/>
    <n v="0"/>
    <n v="0"/>
    <n v="0"/>
  </r>
  <r>
    <x v="4"/>
    <x v="20"/>
    <x v="71"/>
    <n v="12257.279"/>
    <n v="1021.4399167"/>
    <n v="155.4"/>
    <n v="0"/>
    <n v="0"/>
    <n v="0"/>
  </r>
  <r>
    <x v="4"/>
    <x v="20"/>
    <x v="72"/>
    <n v="12358.08"/>
    <n v="1029.8399999999999"/>
    <n v="156.24"/>
    <n v="0"/>
    <n v="0"/>
    <n v="0"/>
  </r>
  <r>
    <x v="4"/>
    <x v="20"/>
    <x v="73"/>
    <n v="12549.599"/>
    <n v="1045.7999167"/>
    <n v="159.6"/>
    <n v="0"/>
    <n v="0"/>
    <n v="0"/>
  </r>
  <r>
    <x v="4"/>
    <x v="20"/>
    <x v="74"/>
    <n v="12650.398999999999"/>
    <n v="1054.1999166999999"/>
    <n v="165.48"/>
    <n v="0"/>
    <n v="0"/>
    <n v="0"/>
  </r>
  <r>
    <x v="4"/>
    <x v="20"/>
    <x v="75"/>
    <n v="12731.039000000001"/>
    <n v="1060.9199166999999"/>
    <n v="170.52"/>
    <n v="0"/>
    <n v="0"/>
    <n v="0"/>
  </r>
  <r>
    <x v="4"/>
    <x v="20"/>
    <x v="76"/>
    <n v="12610.08"/>
    <n v="1050.8399999999999"/>
    <n v="168"/>
    <n v="0"/>
    <n v="0"/>
    <n v="0"/>
  </r>
  <r>
    <x v="4"/>
    <x v="20"/>
    <x v="77"/>
    <n v="12610.08"/>
    <n v="1050.8399999999999"/>
    <n v="168"/>
    <n v="0"/>
    <n v="0"/>
    <n v="0"/>
  </r>
  <r>
    <x v="4"/>
    <x v="20"/>
    <x v="78"/>
    <n v="12589.919"/>
    <n v="1049.1599166999999"/>
    <n v="174.72"/>
    <n v="0"/>
    <n v="0"/>
    <n v="0"/>
  </r>
  <r>
    <x v="4"/>
    <x v="20"/>
    <x v="79"/>
    <n v="12720.959000000001"/>
    <n v="1060.0799167"/>
    <n v="183.96"/>
    <n v="0"/>
    <n v="0"/>
    <n v="0"/>
  </r>
  <r>
    <x v="4"/>
    <x v="20"/>
    <x v="80"/>
    <n v="12680.64"/>
    <n v="1056.72"/>
    <n v="189"/>
    <n v="0"/>
    <n v="0"/>
    <n v="0"/>
  </r>
  <r>
    <x v="4"/>
    <x v="20"/>
    <x v="81"/>
    <n v="12589.919"/>
    <n v="1049.1599166999999"/>
    <n v="187.32"/>
    <n v="0"/>
    <n v="0"/>
    <n v="0"/>
  </r>
  <r>
    <x v="4"/>
    <x v="20"/>
    <x v="82"/>
    <n v="12509.279"/>
    <n v="1042.4399166999999"/>
    <n v="186.48"/>
    <n v="0"/>
    <n v="0"/>
    <n v="0"/>
  </r>
  <r>
    <x v="4"/>
    <x v="20"/>
    <x v="83"/>
    <n v="12549.599"/>
    <n v="1045.7999167"/>
    <n v="193.2"/>
    <n v="0"/>
    <n v="0"/>
    <n v="0"/>
  </r>
  <r>
    <x v="4"/>
    <x v="20"/>
    <x v="84"/>
    <n v="12630.24"/>
    <n v="1052.52"/>
    <n v="203.28"/>
    <n v="0"/>
    <n v="0"/>
    <n v="0"/>
  </r>
  <r>
    <x v="4"/>
    <x v="20"/>
    <x v="85"/>
    <n v="12821.76"/>
    <n v="1068.48"/>
    <n v="206.64"/>
    <n v="0"/>
    <n v="0"/>
    <n v="0"/>
  </r>
  <r>
    <x v="4"/>
    <x v="20"/>
    <x v="86"/>
    <n v="12912.478999999999"/>
    <n v="1076.0399167"/>
    <n v="207.48"/>
    <n v="0"/>
    <n v="0"/>
    <n v="0"/>
  </r>
  <r>
    <x v="4"/>
    <x v="20"/>
    <x v="87"/>
    <n v="12862.08"/>
    <n v="1071.8399999999999"/>
    <n v="206.64"/>
    <n v="0"/>
    <n v="0"/>
    <n v="0"/>
  </r>
  <r>
    <x v="4"/>
    <x v="20"/>
    <x v="88"/>
    <n v="12912.478999999999"/>
    <n v="1076.0399167"/>
    <n v="202.44"/>
    <n v="0"/>
    <n v="0"/>
    <n v="0"/>
  </r>
  <r>
    <x v="4"/>
    <x v="20"/>
    <x v="89"/>
    <n v="13023.359"/>
    <n v="1085.2799167000001"/>
    <n v="204.96"/>
    <n v="0"/>
    <n v="0"/>
    <n v="0"/>
  </r>
  <r>
    <x v="4"/>
    <x v="20"/>
    <x v="90"/>
    <n v="13114.08"/>
    <n v="1092.8399999999999"/>
    <n v="204.96"/>
    <n v="0"/>
    <n v="0"/>
    <n v="0"/>
  </r>
  <r>
    <x v="4"/>
    <x v="20"/>
    <x v="91"/>
    <n v="13245.12"/>
    <n v="1103.76"/>
    <n v="209.16"/>
    <n v="0"/>
    <n v="0"/>
    <n v="0"/>
  </r>
  <r>
    <x v="4"/>
    <x v="20"/>
    <x v="92"/>
    <n v="13567.68"/>
    <n v="1130.6400000000001"/>
    <n v="217.56"/>
    <n v="0"/>
    <n v="0"/>
    <n v="0"/>
  </r>
  <r>
    <x v="4"/>
    <x v="20"/>
    <x v="93"/>
    <n v="13900.32"/>
    <n v="1158.3599999999999"/>
    <n v="229.32"/>
    <n v="0"/>
    <n v="0"/>
    <n v="0"/>
  </r>
  <r>
    <x v="4"/>
    <x v="20"/>
    <x v="94"/>
    <n v="14202.718999999999"/>
    <n v="1183.5599167"/>
    <n v="236.88"/>
    <n v="0"/>
    <n v="0"/>
    <n v="0"/>
  </r>
  <r>
    <x v="4"/>
    <x v="20"/>
    <x v="95"/>
    <n v="14535.359"/>
    <n v="1211.2799167000001"/>
    <n v="241.08"/>
    <n v="0"/>
    <n v="0"/>
    <n v="0"/>
  </r>
  <r>
    <x v="4"/>
    <x v="20"/>
    <x v="96"/>
    <n v="14938.56"/>
    <n v="1244.8800000000001"/>
    <n v="246.12"/>
    <n v="0"/>
    <n v="0"/>
    <n v="0"/>
  </r>
  <r>
    <x v="4"/>
    <x v="20"/>
    <x v="97"/>
    <n v="15251.039000000001"/>
    <n v="1270.9199166999999"/>
    <n v="251.16"/>
    <n v="0"/>
    <n v="0"/>
    <n v="0"/>
  </r>
  <r>
    <x v="4"/>
    <x v="20"/>
    <x v="98"/>
    <n v="15513.12"/>
    <n v="1292.76"/>
    <n v="254.52"/>
    <n v="0"/>
    <n v="0"/>
    <n v="0"/>
  </r>
  <r>
    <x v="4"/>
    <x v="20"/>
    <x v="99"/>
    <n v="15805.44"/>
    <n v="1317.12"/>
    <n v="267.12"/>
    <n v="0"/>
    <n v="0"/>
    <n v="0"/>
  </r>
  <r>
    <x v="4"/>
    <x v="20"/>
    <x v="100"/>
    <n v="15976.799000000001"/>
    <n v="1331.3999166999999"/>
    <n v="269.64"/>
    <n v="0"/>
    <n v="0"/>
    <n v="0"/>
  </r>
  <r>
    <x v="4"/>
    <x v="20"/>
    <x v="101"/>
    <n v="16359.839"/>
    <n v="1363.3199167"/>
    <n v="283.08"/>
    <n v="0"/>
    <n v="0"/>
    <n v="0"/>
  </r>
  <r>
    <x v="4"/>
    <x v="20"/>
    <x v="102"/>
    <n v="16642.080000000002"/>
    <n v="1386.84"/>
    <n v="291.48"/>
    <n v="0"/>
    <n v="0"/>
    <n v="0"/>
  </r>
  <r>
    <x v="4"/>
    <x v="20"/>
    <x v="103"/>
    <n v="16914.239000000001"/>
    <n v="1409.5199167000001"/>
    <n v="294.83999999999997"/>
    <n v="0"/>
    <n v="0"/>
    <n v="0"/>
  </r>
  <r>
    <x v="4"/>
    <x v="20"/>
    <x v="104"/>
    <n v="17065.439999999999"/>
    <n v="1422.12"/>
    <n v="297.36"/>
    <n v="0"/>
    <n v="0"/>
    <n v="0"/>
  </r>
  <r>
    <x v="4"/>
    <x v="20"/>
    <x v="105"/>
    <n v="17418.239000000001"/>
    <n v="1451.5199167000001"/>
    <n v="306.60000000000002"/>
    <n v="0"/>
    <n v="0"/>
    <n v="0"/>
  </r>
  <r>
    <x v="4"/>
    <x v="20"/>
    <x v="106"/>
    <n v="17680.32"/>
    <n v="1473.36"/>
    <n v="317.52"/>
    <n v="0"/>
    <n v="0"/>
    <n v="0"/>
  </r>
  <r>
    <x v="4"/>
    <x v="20"/>
    <x v="107"/>
    <n v="18063.359"/>
    <n v="1505.2799167000001"/>
    <n v="327.60000000000002"/>
    <n v="0"/>
    <n v="0"/>
    <n v="0"/>
  </r>
  <r>
    <x v="4"/>
    <x v="20"/>
    <x v="108"/>
    <n v="18637.919000000002"/>
    <n v="1553.1599166999999"/>
    <n v="329.28"/>
    <n v="0"/>
    <n v="0"/>
    <n v="0"/>
  </r>
  <r>
    <x v="4"/>
    <x v="20"/>
    <x v="109"/>
    <n v="19081.439999999999"/>
    <n v="1590.12"/>
    <n v="330.12"/>
    <n v="0"/>
    <n v="0"/>
    <n v="0"/>
  </r>
  <r>
    <x v="4"/>
    <x v="20"/>
    <x v="110"/>
    <n v="19343.52"/>
    <n v="1611.96"/>
    <n v="339.36"/>
    <n v="0"/>
    <n v="0"/>
    <n v="0"/>
  </r>
  <r>
    <x v="4"/>
    <x v="20"/>
    <x v="111"/>
    <n v="19756.798999999999"/>
    <n v="1646.3999166999999"/>
    <n v="357.84"/>
    <n v="0"/>
    <n v="0"/>
    <n v="0"/>
  </r>
  <r>
    <x v="4"/>
    <x v="20"/>
    <x v="112"/>
    <n v="20190.239000000001"/>
    <n v="1682.5199167000001"/>
    <n v="381.36"/>
    <n v="0"/>
    <n v="0"/>
    <n v="0"/>
  </r>
  <r>
    <x v="4"/>
    <x v="20"/>
    <x v="113"/>
    <n v="20583.359"/>
    <n v="1715.2799167000001"/>
    <n v="393.12"/>
    <n v="0"/>
    <n v="0"/>
    <n v="0"/>
  </r>
  <r>
    <x v="4"/>
    <x v="20"/>
    <x v="114"/>
    <n v="20936.159"/>
    <n v="1744.6799166999999"/>
    <n v="404.88"/>
    <n v="0"/>
    <n v="0"/>
    <n v="0"/>
  </r>
  <r>
    <x v="4"/>
    <x v="20"/>
    <x v="115"/>
    <n v="20996.639999999999"/>
    <n v="1749.72"/>
    <n v="405.72"/>
    <n v="0"/>
    <n v="0"/>
    <n v="0"/>
  </r>
  <r>
    <x v="4"/>
    <x v="20"/>
    <x v="116"/>
    <n v="21470.399000000001"/>
    <n v="1789.1999166999999"/>
    <n v="430.08"/>
    <n v="0"/>
    <n v="0"/>
    <n v="0"/>
  </r>
  <r>
    <x v="4"/>
    <x v="20"/>
    <x v="117"/>
    <n v="21682.080000000002"/>
    <n v="1806.84"/>
    <n v="441"/>
    <n v="0"/>
    <n v="0"/>
    <n v="0"/>
  </r>
  <r>
    <x v="4"/>
    <x v="20"/>
    <x v="118"/>
    <n v="21853.439999999999"/>
    <n v="1821.12"/>
    <n v="448.56"/>
    <n v="0"/>
    <n v="0"/>
    <n v="0"/>
  </r>
  <r>
    <x v="4"/>
    <x v="20"/>
    <x v="119"/>
    <n v="22014.719000000001"/>
    <n v="1834.5599167"/>
    <n v="450.24"/>
    <n v="0"/>
    <n v="0"/>
    <n v="0"/>
  </r>
  <r>
    <x v="4"/>
    <x v="20"/>
    <x v="120"/>
    <n v="22004.639999999999"/>
    <n v="1833.72"/>
    <n v="444.36"/>
    <n v="0"/>
    <n v="0"/>
    <n v="0"/>
  </r>
  <r>
    <x v="4"/>
    <x v="20"/>
    <x v="121"/>
    <n v="22075.200000000001"/>
    <n v="1839.6"/>
    <n v="440.16"/>
    <n v="0"/>
    <n v="0"/>
    <n v="0"/>
  </r>
  <r>
    <x v="4"/>
    <x v="20"/>
    <x v="122"/>
    <n v="22145.759999999998"/>
    <n v="1845.48"/>
    <n v="433.44"/>
    <n v="0"/>
    <n v="0"/>
    <n v="0"/>
  </r>
  <r>
    <x v="4"/>
    <x v="20"/>
    <x v="123"/>
    <n v="22347.359"/>
    <n v="1862.2799167000001"/>
    <n v="440.16"/>
    <n v="0"/>
    <n v="0"/>
    <n v="0"/>
  </r>
  <r>
    <x v="4"/>
    <x v="20"/>
    <x v="124"/>
    <n v="22286.880000000001"/>
    <n v="1857.24"/>
    <n v="444.36"/>
    <n v="0"/>
    <n v="0"/>
    <n v="0"/>
  </r>
  <r>
    <x v="4"/>
    <x v="20"/>
    <x v="125"/>
    <n v="22448.159"/>
    <n v="1870.6799166999999"/>
    <n v="456.12"/>
    <n v="0"/>
    <n v="0"/>
    <n v="0"/>
  </r>
  <r>
    <x v="4"/>
    <x v="20"/>
    <x v="126"/>
    <n v="22639.679"/>
    <n v="1886.6399167"/>
    <n v="468.72"/>
    <n v="0"/>
    <n v="0"/>
    <n v="0"/>
  </r>
  <r>
    <x v="4"/>
    <x v="20"/>
    <x v="127"/>
    <n v="22770.719000000001"/>
    <n v="1897.5599167"/>
    <n v="470.4"/>
    <n v="0"/>
    <n v="0"/>
    <n v="0"/>
  </r>
  <r>
    <x v="4"/>
    <x v="20"/>
    <x v="128"/>
    <n v="22760.639999999999"/>
    <n v="1896.72"/>
    <n v="475.44"/>
    <n v="0"/>
    <n v="0"/>
    <n v="0"/>
  </r>
  <r>
    <x v="4"/>
    <x v="20"/>
    <x v="129"/>
    <n v="22659.839"/>
    <n v="1888.3199167"/>
    <n v="472.92"/>
    <n v="0"/>
    <n v="0"/>
    <n v="0"/>
  </r>
  <r>
    <x v="4"/>
    <x v="20"/>
    <x v="130"/>
    <n v="22327.200000000001"/>
    <n v="1860.6"/>
    <n v="463.68"/>
    <n v="0"/>
    <n v="0"/>
    <n v="0"/>
  </r>
  <r>
    <x v="4"/>
    <x v="20"/>
    <x v="131"/>
    <n v="22226.399000000001"/>
    <n v="1852.1999166999999"/>
    <n v="457.8"/>
    <n v="0"/>
    <n v="0"/>
    <n v="0"/>
  </r>
  <r>
    <x v="4"/>
    <x v="20"/>
    <x v="132"/>
    <n v="22307.039000000001"/>
    <n v="1858.9199166999999"/>
    <n v="464.52"/>
    <n v="0"/>
    <n v="0"/>
    <n v="0"/>
  </r>
  <r>
    <x v="4"/>
    <x v="20"/>
    <x v="133"/>
    <n v="22357.439999999999"/>
    <n v="1863.12"/>
    <n v="468.72"/>
    <n v="0"/>
    <n v="0"/>
    <n v="0"/>
  </r>
  <r>
    <x v="4"/>
    <x v="20"/>
    <x v="134"/>
    <n v="22498.559000000001"/>
    <n v="1874.8799167"/>
    <n v="470.4"/>
    <n v="0"/>
    <n v="0"/>
    <n v="0"/>
  </r>
  <r>
    <x v="4"/>
    <x v="20"/>
    <x v="135"/>
    <n v="22538.880000000001"/>
    <n v="1878.24"/>
    <n v="470.4"/>
    <n v="0"/>
    <n v="0"/>
    <n v="0"/>
  </r>
  <r>
    <x v="4"/>
    <x v="20"/>
    <x v="136"/>
    <n v="22538.880000000001"/>
    <n v="1878.24"/>
    <n v="470.4"/>
    <n v="0"/>
    <n v="0"/>
    <n v="0"/>
  </r>
  <r>
    <x v="4"/>
    <x v="20"/>
    <x v="137"/>
    <n v="22659.839"/>
    <n v="1888.3199167"/>
    <n v="482.16"/>
    <n v="0"/>
    <n v="0"/>
    <n v="0"/>
  </r>
  <r>
    <x v="4"/>
    <x v="20"/>
    <x v="138"/>
    <n v="22569.118999999999"/>
    <n v="1880.7599167000001"/>
    <n v="472.92"/>
    <n v="0"/>
    <n v="0"/>
    <n v="0"/>
  </r>
  <r>
    <x v="4"/>
    <x v="20"/>
    <x v="139"/>
    <n v="22387.679"/>
    <n v="1865.6399167"/>
    <n v="464.52"/>
    <n v="0"/>
    <n v="0"/>
    <n v="0"/>
  </r>
  <r>
    <x v="4"/>
    <x v="20"/>
    <x v="140"/>
    <n v="22317.118999999999"/>
    <n v="1859.7599167000001"/>
    <n v="467.88"/>
    <n v="0"/>
    <n v="0"/>
    <n v="0"/>
  </r>
  <r>
    <x v="4"/>
    <x v="20"/>
    <x v="141"/>
    <n v="22044.958999999999"/>
    <n v="1837.0799167"/>
    <n v="465.36"/>
    <n v="0"/>
    <n v="0"/>
    <n v="0"/>
  </r>
  <r>
    <x v="4"/>
    <x v="20"/>
    <x v="142"/>
    <n v="21893.759999999998"/>
    <n v="1824.48"/>
    <n v="463.68"/>
    <n v="0"/>
    <n v="0"/>
    <n v="0"/>
  </r>
  <r>
    <x v="4"/>
    <x v="20"/>
    <x v="143"/>
    <n v="21843.359"/>
    <n v="1820.2799167000001"/>
    <n v="455.28"/>
    <n v="0"/>
    <n v="0"/>
    <n v="0"/>
  </r>
  <r>
    <x v="4"/>
    <x v="20"/>
    <x v="144"/>
    <n v="21490.560000000001"/>
    <n v="1790.88"/>
    <n v="447.72"/>
    <n v="0"/>
    <n v="0"/>
    <n v="0"/>
  </r>
  <r>
    <x v="4"/>
    <x v="20"/>
    <x v="145"/>
    <n v="21369.598999999998"/>
    <n v="1780.7999167"/>
    <n v="439.32"/>
    <n v="0"/>
    <n v="0"/>
    <n v="0"/>
  </r>
  <r>
    <x v="4"/>
    <x v="20"/>
    <x v="146"/>
    <n v="21460.32"/>
    <n v="1788.36"/>
    <n v="439.32"/>
    <n v="0"/>
    <n v="0"/>
    <n v="0"/>
  </r>
  <r>
    <x v="4"/>
    <x v="20"/>
    <x v="147"/>
    <n v="21420"/>
    <n v="1785"/>
    <n v="436.8"/>
    <n v="0"/>
    <n v="0"/>
    <n v="0"/>
  </r>
  <r>
    <x v="4"/>
    <x v="20"/>
    <x v="148"/>
    <n v="21661.919000000002"/>
    <n v="1805.1599166999999"/>
    <n v="435.96"/>
    <n v="0"/>
    <n v="0"/>
    <n v="0"/>
  </r>
  <r>
    <x v="4"/>
    <x v="20"/>
    <x v="149"/>
    <n v="21651.839"/>
    <n v="1804.3199167"/>
    <n v="435.96"/>
    <n v="0"/>
    <n v="0"/>
    <n v="0"/>
  </r>
  <r>
    <x v="4"/>
    <x v="20"/>
    <x v="150"/>
    <n v="21913.919000000002"/>
    <n v="1826.1599166999999"/>
    <n v="441"/>
    <n v="0"/>
    <n v="0"/>
    <n v="0"/>
  </r>
  <r>
    <x v="4"/>
    <x v="20"/>
    <x v="151"/>
    <n v="22004.639999999999"/>
    <n v="1833.72"/>
    <n v="446.04"/>
    <n v="0"/>
    <n v="0"/>
    <n v="0"/>
  </r>
  <r>
    <x v="4"/>
    <x v="20"/>
    <x v="152"/>
    <n v="21863.52"/>
    <n v="1821.96"/>
    <n v="436.8"/>
    <n v="0"/>
    <n v="0"/>
    <n v="0"/>
  </r>
  <r>
    <x v="4"/>
    <x v="20"/>
    <x v="153"/>
    <n v="21873.598999999998"/>
    <n v="1822.7999167"/>
    <n v="437.64"/>
    <n v="0"/>
    <n v="0"/>
    <n v="0"/>
  </r>
  <r>
    <x v="4"/>
    <x v="20"/>
    <x v="154"/>
    <n v="21913.919000000002"/>
    <n v="1826.1599166999999"/>
    <n v="435.96"/>
    <n v="0"/>
    <n v="0"/>
    <n v="0"/>
  </r>
  <r>
    <x v="4"/>
    <x v="20"/>
    <x v="155"/>
    <n v="21661.919000000002"/>
    <n v="1805.1599166999999"/>
    <n v="431.76"/>
    <n v="0"/>
    <n v="0"/>
    <n v="0"/>
  </r>
  <r>
    <x v="4"/>
    <x v="20"/>
    <x v="156"/>
    <n v="21712.32"/>
    <n v="1809.36"/>
    <n v="437.64"/>
    <n v="0"/>
    <n v="0"/>
    <n v="0"/>
  </r>
  <r>
    <x v="4"/>
    <x v="20"/>
    <x v="157"/>
    <n v="21954.239000000001"/>
    <n v="1829.5199167000001"/>
    <n v="446.04"/>
    <n v="0"/>
    <n v="0"/>
    <n v="0"/>
  </r>
  <r>
    <x v="4"/>
    <x v="20"/>
    <x v="158"/>
    <n v="22216.32"/>
    <n v="1851.36"/>
    <n v="451.08"/>
    <n v="0"/>
    <n v="0"/>
    <n v="0"/>
  </r>
  <r>
    <x v="4"/>
    <x v="20"/>
    <x v="159"/>
    <n v="22680"/>
    <n v="1890"/>
    <n v="462"/>
    <n v="0"/>
    <n v="0"/>
    <n v="0"/>
  </r>
  <r>
    <x v="4"/>
    <x v="20"/>
    <x v="160"/>
    <n v="22710.239000000001"/>
    <n v="1892.5199167000001"/>
    <n v="462.84"/>
    <n v="0"/>
    <n v="0"/>
    <n v="0"/>
  </r>
  <r>
    <x v="4"/>
    <x v="20"/>
    <x v="161"/>
    <n v="22730.399000000001"/>
    <n v="1894.1999166999999"/>
    <n v="460.32"/>
    <n v="0"/>
    <n v="0"/>
    <n v="0"/>
  </r>
  <r>
    <x v="4"/>
    <x v="20"/>
    <x v="162"/>
    <n v="22559.039000000001"/>
    <n v="1879.9199166999999"/>
    <n v="457.8"/>
    <n v="0"/>
    <n v="0"/>
    <n v="0"/>
  </r>
  <r>
    <x v="4"/>
    <x v="20"/>
    <x v="163"/>
    <n v="22417.919000000002"/>
    <n v="1868.1599166999999"/>
    <n v="452.76"/>
    <n v="0"/>
    <n v="0"/>
    <n v="0"/>
  </r>
  <r>
    <x v="4"/>
    <x v="20"/>
    <x v="164"/>
    <n v="22216.32"/>
    <n v="1851.36"/>
    <n v="446.88"/>
    <n v="0"/>
    <n v="0"/>
    <n v="0"/>
  </r>
  <r>
    <x v="4"/>
    <x v="20"/>
    <x v="165"/>
    <n v="21934.080000000002"/>
    <n v="1827.84"/>
    <n v="439.32"/>
    <n v="0"/>
    <n v="0"/>
    <n v="0"/>
  </r>
  <r>
    <x v="4"/>
    <x v="20"/>
    <x v="166"/>
    <n v="21984.478999999999"/>
    <n v="1832.0399167"/>
    <n v="442.68"/>
    <n v="0"/>
    <n v="0"/>
    <n v="0"/>
  </r>
  <r>
    <x v="4"/>
    <x v="20"/>
    <x v="167"/>
    <n v="22256.639999999999"/>
    <n v="1854.72"/>
    <n v="462.84"/>
    <n v="0"/>
    <n v="0"/>
    <n v="0"/>
  </r>
  <r>
    <x v="4"/>
    <x v="20"/>
    <x v="168"/>
    <n v="22357.439999999999"/>
    <n v="1863.12"/>
    <n v="472.08"/>
    <n v="0"/>
    <n v="0"/>
    <n v="0"/>
  </r>
  <r>
    <x v="4"/>
    <x v="20"/>
    <x v="169"/>
    <n v="22428"/>
    <n v="1869"/>
    <n v="476.28"/>
    <n v="0"/>
    <n v="0"/>
    <n v="0"/>
  </r>
  <r>
    <x v="4"/>
    <x v="20"/>
    <x v="170"/>
    <n v="22488.478999999999"/>
    <n v="1874.0399167"/>
    <n v="483.84"/>
    <n v="0"/>
    <n v="0"/>
    <n v="0"/>
  </r>
  <r>
    <x v="4"/>
    <x v="20"/>
    <x v="171"/>
    <n v="22559.039000000001"/>
    <n v="1879.9199166999999"/>
    <n v="477.12"/>
    <n v="0"/>
    <n v="0"/>
    <n v="0"/>
  </r>
  <r>
    <x v="4"/>
    <x v="20"/>
    <x v="172"/>
    <n v="22538.880000000001"/>
    <n v="1878.24"/>
    <n v="472.08"/>
    <n v="0"/>
    <n v="0"/>
    <n v="0"/>
  </r>
  <r>
    <x v="4"/>
    <x v="20"/>
    <x v="173"/>
    <n v="22407.839"/>
    <n v="1867.3199167"/>
    <n v="456.96"/>
    <n v="0"/>
    <n v="0"/>
    <n v="0"/>
  </r>
  <r>
    <x v="4"/>
    <x v="20"/>
    <x v="174"/>
    <n v="22165.919000000002"/>
    <n v="1847.1599166999999"/>
    <n v="452.76"/>
    <n v="0"/>
    <n v="0"/>
    <n v="0"/>
  </r>
  <r>
    <x v="4"/>
    <x v="20"/>
    <x v="175"/>
    <n v="22125.598999999998"/>
    <n v="1843.7999167"/>
    <n v="453.6"/>
    <n v="0"/>
    <n v="0"/>
    <n v="0"/>
  </r>
  <r>
    <x v="4"/>
    <x v="20"/>
    <x v="176"/>
    <n v="22145.759999999998"/>
    <n v="1845.48"/>
    <n v="455.28"/>
    <n v="0"/>
    <n v="0"/>
    <n v="0"/>
  </r>
  <r>
    <x v="4"/>
    <x v="20"/>
    <x v="177"/>
    <n v="22246.559000000001"/>
    <n v="1853.8799167"/>
    <n v="462"/>
    <n v="0"/>
    <n v="0"/>
    <n v="0"/>
  </r>
  <r>
    <x v="4"/>
    <x v="20"/>
    <x v="178"/>
    <n v="22599.359"/>
    <n v="1883.2799167000001"/>
    <n v="471.24"/>
    <n v="0"/>
    <n v="0"/>
    <n v="0"/>
  </r>
  <r>
    <x v="4"/>
    <x v="20"/>
    <x v="179"/>
    <n v="22730.399000000001"/>
    <n v="1894.1999166999999"/>
    <n v="469.56"/>
    <n v="0"/>
    <n v="0"/>
    <n v="0"/>
  </r>
  <r>
    <x v="4"/>
    <x v="20"/>
    <x v="180"/>
    <n v="22639.679"/>
    <n v="1886.6399167"/>
    <n v="465.36"/>
    <n v="0"/>
    <n v="0"/>
    <n v="0"/>
  </r>
  <r>
    <x v="4"/>
    <x v="20"/>
    <x v="181"/>
    <n v="22680"/>
    <n v="1890"/>
    <n v="465.36"/>
    <n v="0"/>
    <n v="0"/>
    <n v="0"/>
  </r>
  <r>
    <x v="4"/>
    <x v="20"/>
    <x v="182"/>
    <n v="22528.798999999999"/>
    <n v="1877.3999166999999"/>
    <n v="475.44"/>
    <n v="0"/>
    <n v="0"/>
    <n v="0"/>
  </r>
  <r>
    <x v="4"/>
    <x v="20"/>
    <x v="183"/>
    <n v="22367.52"/>
    <n v="1863.96"/>
    <n v="466.2"/>
    <n v="0"/>
    <n v="0"/>
    <n v="0"/>
  </r>
  <r>
    <x v="4"/>
    <x v="20"/>
    <x v="184"/>
    <n v="22317.118999999999"/>
    <n v="1859.7599167000001"/>
    <n v="461.16"/>
    <n v="0"/>
    <n v="0"/>
    <n v="0"/>
  </r>
  <r>
    <x v="4"/>
    <x v="20"/>
    <x v="185"/>
    <n v="22095.359"/>
    <n v="1841.2799167000001"/>
    <n v="455.28"/>
    <n v="0"/>
    <n v="0"/>
    <n v="0"/>
  </r>
  <r>
    <x v="4"/>
    <x v="20"/>
    <x v="186"/>
    <n v="22145.759999999998"/>
    <n v="1845.48"/>
    <n v="451.08"/>
    <n v="0"/>
    <n v="0"/>
    <n v="0"/>
  </r>
  <r>
    <x v="4"/>
    <x v="20"/>
    <x v="187"/>
    <n v="22286.880000000001"/>
    <n v="1857.24"/>
    <n v="454.44"/>
    <n v="0"/>
    <n v="0"/>
    <n v="0"/>
  </r>
  <r>
    <x v="4"/>
    <x v="20"/>
    <x v="188"/>
    <n v="22397.759999999998"/>
    <n v="1866.48"/>
    <n v="456.96"/>
    <n v="0"/>
    <n v="0"/>
    <n v="0"/>
  </r>
  <r>
    <x v="4"/>
    <x v="20"/>
    <x v="189"/>
    <n v="22377.598999999998"/>
    <n v="1864.7999167"/>
    <n v="458.64"/>
    <n v="0"/>
    <n v="0"/>
    <n v="0"/>
  </r>
  <r>
    <x v="4"/>
    <x v="20"/>
    <x v="190"/>
    <n v="22357.439999999999"/>
    <n v="1863.12"/>
    <n v="454.44"/>
    <n v="0"/>
    <n v="0"/>
    <n v="0"/>
  </r>
  <r>
    <x v="4"/>
    <x v="20"/>
    <x v="191"/>
    <n v="22417.919000000002"/>
    <n v="1868.1599166999999"/>
    <n v="463.68"/>
    <n v="0"/>
    <n v="0"/>
    <n v="0"/>
  </r>
  <r>
    <x v="4"/>
    <x v="20"/>
    <x v="192"/>
    <n v="22276.798999999999"/>
    <n v="1856.3999166999999"/>
    <n v="456.96"/>
    <n v="0"/>
    <n v="0"/>
    <n v="0"/>
  </r>
  <r>
    <x v="4"/>
    <x v="20"/>
    <x v="193"/>
    <n v="22206.239000000001"/>
    <n v="1850.5199167000001"/>
    <n v="452.76"/>
    <n v="0"/>
    <n v="0"/>
    <n v="0"/>
  </r>
  <r>
    <x v="4"/>
    <x v="20"/>
    <x v="194"/>
    <n v="22034.880000000001"/>
    <n v="1836.24"/>
    <n v="435.12"/>
    <n v="0"/>
    <n v="0"/>
    <n v="0"/>
  </r>
  <r>
    <x v="4"/>
    <x v="20"/>
    <x v="195"/>
    <n v="21893.759999999998"/>
    <n v="1824.48"/>
    <n v="428.4"/>
    <n v="0"/>
    <n v="0"/>
    <n v="0"/>
  </r>
  <r>
    <x v="4"/>
    <x v="20"/>
    <x v="196"/>
    <n v="21803.039000000001"/>
    <n v="1816.9199166999999"/>
    <n v="425.88"/>
    <n v="0"/>
    <n v="0"/>
    <n v="0"/>
  </r>
  <r>
    <x v="4"/>
    <x v="20"/>
    <x v="197"/>
    <n v="21702.239000000001"/>
    <n v="1808.5199167000001"/>
    <n v="424.2"/>
    <n v="0"/>
    <n v="0"/>
    <n v="0"/>
  </r>
  <r>
    <x v="4"/>
    <x v="20"/>
    <x v="198"/>
    <n v="21782.880000000001"/>
    <n v="1815.24"/>
    <n v="427.56"/>
    <n v="0"/>
    <n v="0"/>
    <n v="0"/>
  </r>
  <r>
    <x v="4"/>
    <x v="20"/>
    <x v="199"/>
    <n v="21984.478999999999"/>
    <n v="1832.0399167"/>
    <n v="434.28"/>
    <n v="0"/>
    <n v="0"/>
    <n v="0"/>
  </r>
  <r>
    <x v="4"/>
    <x v="20"/>
    <x v="200"/>
    <n v="22085.278999999999"/>
    <n v="1840.4399166999999"/>
    <n v="445.2"/>
    <n v="0"/>
    <n v="0"/>
    <n v="0"/>
  </r>
  <r>
    <x v="4"/>
    <x v="20"/>
    <x v="201"/>
    <n v="21913.919000000002"/>
    <n v="1826.1599166999999"/>
    <n v="433.44"/>
    <n v="0"/>
    <n v="0"/>
    <n v="0"/>
  </r>
  <r>
    <x v="4"/>
    <x v="20"/>
    <x v="202"/>
    <n v="21873.598999999998"/>
    <n v="1822.7999167"/>
    <n v="427.56"/>
    <n v="0"/>
    <n v="0"/>
    <n v="0"/>
  </r>
  <r>
    <x v="4"/>
    <x v="20"/>
    <x v="203"/>
    <n v="21803.039000000001"/>
    <n v="1816.9199166999999"/>
    <n v="423.36"/>
    <n v="0"/>
    <n v="0"/>
    <n v="0"/>
  </r>
  <r>
    <x v="4"/>
    <x v="20"/>
    <x v="204"/>
    <n v="21581.278999999999"/>
    <n v="1798.4399166999999"/>
    <n v="412.44"/>
    <n v="0"/>
    <n v="0"/>
    <n v="0"/>
  </r>
  <r>
    <x v="4"/>
    <x v="20"/>
    <x v="205"/>
    <n v="21510.719000000001"/>
    <n v="1792.5599167"/>
    <n v="404.88"/>
    <n v="0"/>
    <n v="0"/>
    <n v="0"/>
  </r>
  <r>
    <x v="4"/>
    <x v="20"/>
    <x v="206"/>
    <n v="21389.759999999998"/>
    <n v="1782.48"/>
    <n v="401.52"/>
    <n v="0"/>
    <n v="0"/>
    <n v="0"/>
  </r>
  <r>
    <x v="4"/>
    <x v="20"/>
    <x v="207"/>
    <n v="21359.52"/>
    <n v="1779.96"/>
    <n v="400.68"/>
    <n v="0"/>
    <n v="0"/>
    <n v="0"/>
  </r>
  <r>
    <x v="4"/>
    <x v="20"/>
    <x v="208"/>
    <n v="21329.278999999999"/>
    <n v="1777.4399166999999"/>
    <n v="402.36"/>
    <n v="0"/>
    <n v="0"/>
    <n v="0"/>
  </r>
  <r>
    <x v="4"/>
    <x v="20"/>
    <x v="209"/>
    <n v="21329.278999999999"/>
    <n v="1777.4399166999999"/>
    <n v="402.36"/>
    <n v="0"/>
    <n v="0"/>
    <n v="0"/>
  </r>
  <r>
    <x v="4"/>
    <x v="20"/>
    <x v="210"/>
    <n v="21510.719000000001"/>
    <n v="1792.5599167"/>
    <n v="405.72"/>
    <n v="0"/>
    <n v="0"/>
    <n v="0"/>
  </r>
  <r>
    <x v="4"/>
    <x v="20"/>
    <x v="211"/>
    <n v="21641.759999999998"/>
    <n v="1803.48"/>
    <n v="409.92"/>
    <n v="0"/>
    <n v="0"/>
    <n v="0"/>
  </r>
  <r>
    <x v="4"/>
    <x v="20"/>
    <x v="212"/>
    <n v="21621.598999999998"/>
    <n v="1801.7999167"/>
    <n v="404.88"/>
    <n v="0"/>
    <n v="0"/>
    <n v="0"/>
  </r>
  <r>
    <x v="4"/>
    <x v="20"/>
    <x v="213"/>
    <n v="21611.52"/>
    <n v="1800.96"/>
    <n v="399.84"/>
    <n v="0"/>
    <n v="0"/>
    <n v="0"/>
  </r>
  <r>
    <x v="4"/>
    <x v="20"/>
    <x v="214"/>
    <n v="21651.839"/>
    <n v="1804.3199167"/>
    <n v="393.96"/>
    <n v="0"/>
    <n v="0"/>
    <n v="0"/>
  </r>
  <r>
    <x v="4"/>
    <x v="20"/>
    <x v="215"/>
    <n v="21540.958999999999"/>
    <n v="1795.0799167"/>
    <n v="388.08"/>
    <n v="0"/>
    <n v="0"/>
    <n v="0"/>
  </r>
  <r>
    <x v="4"/>
    <x v="20"/>
    <x v="216"/>
    <n v="21258.719000000001"/>
    <n v="1771.5599167"/>
    <n v="375.48"/>
    <n v="0"/>
    <n v="0"/>
    <n v="0"/>
  </r>
  <r>
    <x v="4"/>
    <x v="20"/>
    <x v="217"/>
    <n v="21137.759999999998"/>
    <n v="1761.48"/>
    <n v="373.8"/>
    <n v="0"/>
    <n v="0"/>
    <n v="0"/>
  </r>
  <r>
    <x v="4"/>
    <x v="20"/>
    <x v="218"/>
    <n v="21278.880000000001"/>
    <n v="1773.24"/>
    <n v="378"/>
    <n v="0"/>
    <n v="0"/>
    <n v="0"/>
  </r>
  <r>
    <x v="4"/>
    <x v="20"/>
    <x v="219"/>
    <n v="21389.759999999998"/>
    <n v="1782.48"/>
    <n v="388.08"/>
    <n v="0"/>
    <n v="0"/>
    <n v="0"/>
  </r>
  <r>
    <x v="4"/>
    <x v="20"/>
    <x v="220"/>
    <n v="21339.359"/>
    <n v="1778.2799167000001"/>
    <n v="388.08"/>
    <n v="0"/>
    <n v="0"/>
    <n v="0"/>
  </r>
  <r>
    <x v="4"/>
    <x v="20"/>
    <x v="221"/>
    <n v="21147.839"/>
    <n v="1762.3199167"/>
    <n v="381.36"/>
    <n v="0"/>
    <n v="0"/>
    <n v="0"/>
  </r>
  <r>
    <x v="4"/>
    <x v="20"/>
    <x v="222"/>
    <n v="21057.118999999999"/>
    <n v="1754.7599167000001"/>
    <n v="378.84"/>
    <n v="0"/>
    <n v="0"/>
    <n v="0"/>
  </r>
  <r>
    <x v="4"/>
    <x v="20"/>
    <x v="223"/>
    <n v="20996.639999999999"/>
    <n v="1749.72"/>
    <n v="380.52"/>
    <n v="0"/>
    <n v="0"/>
    <n v="0"/>
  </r>
  <r>
    <x v="4"/>
    <x v="20"/>
    <x v="224"/>
    <n v="20875.679"/>
    <n v="1739.6399167"/>
    <n v="382.2"/>
    <n v="0"/>
    <n v="0"/>
    <n v="0"/>
  </r>
  <r>
    <x v="4"/>
    <x v="20"/>
    <x v="225"/>
    <n v="20754.719000000001"/>
    <n v="1729.5599167"/>
    <n v="380.52"/>
    <n v="0"/>
    <n v="0"/>
    <n v="0"/>
  </r>
  <r>
    <x v="4"/>
    <x v="20"/>
    <x v="226"/>
    <n v="20422.080000000002"/>
    <n v="1701.84"/>
    <n v="363.72"/>
    <n v="0"/>
    <n v="0"/>
    <n v="0"/>
  </r>
  <r>
    <x v="4"/>
    <x v="20"/>
    <x v="227"/>
    <n v="20270.88"/>
    <n v="1689.24"/>
    <n v="357"/>
    <n v="0"/>
    <n v="0"/>
    <n v="0"/>
  </r>
  <r>
    <x v="4"/>
    <x v="20"/>
    <x v="228"/>
    <n v="20190.239000000001"/>
    <n v="1682.5199167000001"/>
    <n v="356.16"/>
    <n v="0"/>
    <n v="0"/>
    <n v="0"/>
  </r>
  <r>
    <x v="4"/>
    <x v="20"/>
    <x v="229"/>
    <n v="20170.080000000002"/>
    <n v="1680.84"/>
    <n v="363.72"/>
    <n v="0"/>
    <n v="0"/>
    <n v="0"/>
  </r>
  <r>
    <x v="4"/>
    <x v="20"/>
    <x v="230"/>
    <n v="19988.64"/>
    <n v="1665.72"/>
    <n v="354.48"/>
    <n v="0"/>
    <n v="0"/>
    <n v="0"/>
  </r>
  <r>
    <x v="4"/>
    <x v="20"/>
    <x v="231"/>
    <n v="19948.32"/>
    <n v="1662.36"/>
    <n v="355.32"/>
    <n v="0"/>
    <n v="0"/>
    <n v="0"/>
  </r>
  <r>
    <x v="4"/>
    <x v="20"/>
    <x v="232"/>
    <n v="19696.32"/>
    <n v="1641.36"/>
    <n v="348.6"/>
    <n v="0"/>
    <n v="0"/>
    <n v="0"/>
  </r>
  <r>
    <x v="4"/>
    <x v="20"/>
    <x v="233"/>
    <n v="19434.239000000001"/>
    <n v="1619.5199167000001"/>
    <n v="338.52"/>
    <n v="0"/>
    <n v="0"/>
    <n v="0"/>
  </r>
  <r>
    <x v="4"/>
    <x v="20"/>
    <x v="234"/>
    <n v="19031.039000000001"/>
    <n v="1585.9199166999999"/>
    <n v="309.12"/>
    <n v="0"/>
    <n v="0"/>
    <n v="0"/>
  </r>
  <r>
    <x v="4"/>
    <x v="20"/>
    <x v="235"/>
    <n v="18960.478999999999"/>
    <n v="1580.0399167"/>
    <n v="306.60000000000002"/>
    <n v="0"/>
    <n v="0"/>
    <n v="0"/>
  </r>
  <r>
    <x v="4"/>
    <x v="20"/>
    <x v="236"/>
    <n v="18627.839"/>
    <n v="1552.3199167"/>
    <n v="292.32"/>
    <n v="0"/>
    <n v="0"/>
    <n v="0"/>
  </r>
  <r>
    <x v="4"/>
    <x v="20"/>
    <x v="237"/>
    <n v="18607.679"/>
    <n v="1550.6399167"/>
    <n v="295.68"/>
    <n v="0"/>
    <n v="0"/>
    <n v="0"/>
  </r>
  <r>
    <x v="4"/>
    <x v="20"/>
    <x v="238"/>
    <n v="18416.159"/>
    <n v="1534.6799166999999"/>
    <n v="288.12"/>
    <n v="0"/>
    <n v="0"/>
    <n v="0"/>
  </r>
  <r>
    <x v="4"/>
    <x v="20"/>
    <x v="239"/>
    <n v="18133.919000000002"/>
    <n v="1511.1599166999999"/>
    <n v="276.36"/>
    <n v="0"/>
    <n v="0"/>
    <n v="0"/>
  </r>
  <r>
    <x v="4"/>
    <x v="20"/>
    <x v="240"/>
    <n v="18002.88"/>
    <n v="1500.24"/>
    <n v="273"/>
    <n v="0"/>
    <n v="0"/>
    <n v="0"/>
  </r>
  <r>
    <x v="4"/>
    <x v="20"/>
    <x v="241"/>
    <n v="17851.679"/>
    <n v="1487.6399167"/>
    <n v="274.68"/>
    <n v="0"/>
    <n v="0"/>
    <n v="0"/>
  </r>
  <r>
    <x v="4"/>
    <x v="20"/>
    <x v="242"/>
    <n v="17660.159"/>
    <n v="1471.6799166999999"/>
    <n v="263.76"/>
    <n v="0"/>
    <n v="0"/>
    <n v="0"/>
  </r>
  <r>
    <x v="4"/>
    <x v="20"/>
    <x v="243"/>
    <n v="17549.278999999999"/>
    <n v="1462.4399166999999"/>
    <n v="262.92"/>
    <n v="0"/>
    <n v="0"/>
    <n v="0"/>
  </r>
  <r>
    <x v="4"/>
    <x v="20"/>
    <x v="244"/>
    <n v="17458.560000000001"/>
    <n v="1454.88"/>
    <n v="264.60000000000002"/>
    <n v="0"/>
    <n v="0"/>
    <n v="0"/>
  </r>
  <r>
    <x v="4"/>
    <x v="20"/>
    <x v="245"/>
    <n v="17267.039000000001"/>
    <n v="1438.9199166999999"/>
    <n v="261.24"/>
    <n v="0"/>
    <n v="0"/>
    <n v="0"/>
  </r>
  <r>
    <x v="4"/>
    <x v="20"/>
    <x v="246"/>
    <n v="17246.88"/>
    <n v="1437.24"/>
    <n v="260.39999999999998"/>
    <n v="0"/>
    <n v="0"/>
    <n v="0"/>
  </r>
  <r>
    <x v="4"/>
    <x v="20"/>
    <x v="247"/>
    <n v="17246.88"/>
    <n v="1437.24"/>
    <n v="262.08"/>
    <n v="0"/>
    <n v="0"/>
    <n v="0"/>
  </r>
  <r>
    <x v="4"/>
    <x v="20"/>
    <x v="248"/>
    <n v="17287.2"/>
    <n v="1440.6"/>
    <n v="266.27999999999997"/>
    <n v="0"/>
    <n v="0"/>
    <n v="0"/>
  </r>
  <r>
    <x v="4"/>
    <x v="20"/>
    <x v="249"/>
    <n v="17125.919000000002"/>
    <n v="1427.1599166999999"/>
    <n v="259.56"/>
    <n v="0"/>
    <n v="0"/>
    <n v="0"/>
  </r>
  <r>
    <x v="4"/>
    <x v="20"/>
    <x v="250"/>
    <n v="16944.478999999999"/>
    <n v="1412.0399167"/>
    <n v="250.32"/>
    <n v="0"/>
    <n v="0"/>
    <n v="0"/>
  </r>
  <r>
    <x v="4"/>
    <x v="20"/>
    <x v="251"/>
    <n v="16712.64"/>
    <n v="1392.72"/>
    <n v="239.4"/>
    <n v="0"/>
    <n v="0"/>
    <n v="0"/>
  </r>
  <r>
    <x v="4"/>
    <x v="20"/>
    <x v="252"/>
    <n v="16289.279"/>
    <n v="1357.4399166999999"/>
    <n v="232.68"/>
    <n v="0"/>
    <n v="0"/>
    <n v="0"/>
  </r>
  <r>
    <x v="4"/>
    <x v="20"/>
    <x v="253"/>
    <n v="15926.398999999999"/>
    <n v="1327.1999166999999"/>
    <n v="221.76"/>
    <n v="0"/>
    <n v="0"/>
    <n v="0"/>
  </r>
  <r>
    <x v="4"/>
    <x v="20"/>
    <x v="254"/>
    <n v="15684.478999999999"/>
    <n v="1307.0399167"/>
    <n v="210"/>
    <n v="0"/>
    <n v="0"/>
    <n v="0"/>
  </r>
  <r>
    <x v="4"/>
    <x v="20"/>
    <x v="255"/>
    <n v="15503.039000000001"/>
    <n v="1291.9199166999999"/>
    <n v="210"/>
    <n v="0"/>
    <n v="0"/>
    <n v="0"/>
  </r>
  <r>
    <x v="4"/>
    <x v="20"/>
    <x v="256"/>
    <n v="15301.44"/>
    <n v="1275.1199999999999"/>
    <n v="211.68"/>
    <n v="0"/>
    <n v="0"/>
    <n v="0"/>
  </r>
  <r>
    <x v="4"/>
    <x v="20"/>
    <x v="257"/>
    <n v="15180.478999999999"/>
    <n v="1265.0399167"/>
    <n v="209.16"/>
    <n v="0"/>
    <n v="0"/>
    <n v="0"/>
  </r>
  <r>
    <x v="4"/>
    <x v="20"/>
    <x v="258"/>
    <n v="14716.799000000001"/>
    <n v="1226.3999166999999"/>
    <n v="201.6"/>
    <n v="0"/>
    <n v="0"/>
    <n v="0"/>
  </r>
  <r>
    <x v="4"/>
    <x v="20"/>
    <x v="259"/>
    <n v="14565.599"/>
    <n v="1213.7999167"/>
    <n v="228.48"/>
    <n v="0"/>
    <n v="0"/>
    <n v="0"/>
  </r>
  <r>
    <x v="4"/>
    <x v="20"/>
    <x v="260"/>
    <n v="14464.799000000001"/>
    <n v="1205.3999166999999"/>
    <n v="223.44"/>
    <n v="0"/>
    <n v="0"/>
    <n v="0"/>
  </r>
  <r>
    <x v="4"/>
    <x v="20"/>
    <x v="261"/>
    <n v="14353.919"/>
    <n v="1196.1599166999999"/>
    <n v="220.92"/>
    <n v="0"/>
    <n v="0"/>
    <n v="0"/>
  </r>
  <r>
    <x v="4"/>
    <x v="20"/>
    <x v="262"/>
    <n v="14142.24"/>
    <n v="1178.52"/>
    <n v="208.32"/>
    <n v="0"/>
    <n v="0"/>
    <n v="0"/>
  </r>
  <r>
    <x v="4"/>
    <x v="20"/>
    <x v="263"/>
    <n v="14021.279"/>
    <n v="1168.4399166999999"/>
    <n v="202.44"/>
    <n v="0"/>
    <n v="0"/>
    <n v="0"/>
  </r>
  <r>
    <x v="4"/>
    <x v="20"/>
    <x v="264"/>
    <n v="13890.24"/>
    <n v="1157.52"/>
    <n v="193.2"/>
    <n v="0"/>
    <n v="0"/>
    <n v="0"/>
  </r>
  <r>
    <x v="4"/>
    <x v="20"/>
    <x v="265"/>
    <n v="13749.12"/>
    <n v="1145.76"/>
    <n v="187.32"/>
    <n v="0"/>
    <n v="0"/>
    <n v="0"/>
  </r>
  <r>
    <x v="4"/>
    <x v="20"/>
    <x v="266"/>
    <n v="13688.64"/>
    <n v="1140.72"/>
    <n v="184.8"/>
    <n v="0"/>
    <n v="0"/>
    <n v="0"/>
  </r>
  <r>
    <x v="4"/>
    <x v="20"/>
    <x v="267"/>
    <n v="13597.919"/>
    <n v="1133.1599166999999"/>
    <n v="180.6"/>
    <n v="0"/>
    <n v="0"/>
    <n v="0"/>
  </r>
  <r>
    <x v="4"/>
    <x v="20"/>
    <x v="268"/>
    <n v="13557.599"/>
    <n v="1129.7999167"/>
    <n v="181.44"/>
    <n v="0"/>
    <n v="0"/>
    <n v="0"/>
  </r>
  <r>
    <x v="4"/>
    <x v="20"/>
    <x v="269"/>
    <n v="13466.88"/>
    <n v="1122.24"/>
    <n v="179.76"/>
    <n v="0"/>
    <n v="0"/>
    <n v="0"/>
  </r>
  <r>
    <x v="4"/>
    <x v="20"/>
    <x v="270"/>
    <n v="13366.08"/>
    <n v="1113.8399999999999"/>
    <n v="178.08"/>
    <n v="0"/>
    <n v="0"/>
    <n v="0"/>
  </r>
  <r>
    <x v="4"/>
    <x v="20"/>
    <x v="271"/>
    <n v="13325.76"/>
    <n v="1110.48"/>
    <n v="182.28"/>
    <n v="0"/>
    <n v="0"/>
    <n v="0"/>
  </r>
  <r>
    <x v="4"/>
    <x v="20"/>
    <x v="272"/>
    <n v="13255.2"/>
    <n v="1104.5999999999999"/>
    <n v="178.08"/>
    <n v="0"/>
    <n v="0"/>
    <n v="0"/>
  </r>
  <r>
    <x v="4"/>
    <x v="20"/>
    <x v="273"/>
    <n v="13164.478999999999"/>
    <n v="1097.0399167"/>
    <n v="176.4"/>
    <n v="0"/>
    <n v="0"/>
    <n v="0"/>
  </r>
  <r>
    <x v="4"/>
    <x v="20"/>
    <x v="274"/>
    <n v="13174.56"/>
    <n v="1097.8800000000001"/>
    <n v="178.08"/>
    <n v="0"/>
    <n v="0"/>
    <n v="0"/>
  </r>
  <r>
    <x v="4"/>
    <x v="20"/>
    <x v="275"/>
    <n v="13003.2"/>
    <n v="1083.5999999999999"/>
    <n v="169.68"/>
    <n v="0"/>
    <n v="0"/>
    <n v="0"/>
  </r>
  <r>
    <x v="4"/>
    <x v="20"/>
    <x v="276"/>
    <n v="12872.159"/>
    <n v="1072.6799166999999"/>
    <n v="168.84"/>
    <n v="0"/>
    <n v="0"/>
    <n v="0"/>
  </r>
  <r>
    <x v="4"/>
    <x v="20"/>
    <x v="277"/>
    <n v="12771.359"/>
    <n v="1064.2799167000001"/>
    <n v="168.84"/>
    <n v="0"/>
    <n v="0"/>
    <n v="0"/>
  </r>
  <r>
    <x v="4"/>
    <x v="20"/>
    <x v="278"/>
    <n v="12731.039000000001"/>
    <n v="1060.9199166999999"/>
    <n v="163.80000000000001"/>
    <n v="0"/>
    <n v="0"/>
    <n v="0"/>
  </r>
  <r>
    <x v="4"/>
    <x v="20"/>
    <x v="279"/>
    <n v="12720.959000000001"/>
    <n v="1060.0799167"/>
    <n v="157.08000000000001"/>
    <n v="0"/>
    <n v="0"/>
    <n v="0"/>
  </r>
  <r>
    <x v="4"/>
    <x v="20"/>
    <x v="280"/>
    <n v="12660.478999999999"/>
    <n v="1055.0399167"/>
    <n v="153.72"/>
    <n v="0"/>
    <n v="0"/>
    <n v="0"/>
  </r>
  <r>
    <x v="4"/>
    <x v="20"/>
    <x v="281"/>
    <n v="12610.08"/>
    <n v="1050.8399999999999"/>
    <n v="154.56"/>
    <n v="0"/>
    <n v="0"/>
    <n v="0"/>
  </r>
  <r>
    <x v="4"/>
    <x v="20"/>
    <x v="282"/>
    <n v="12579.839"/>
    <n v="1048.3199167"/>
    <n v="162.12"/>
    <n v="0"/>
    <n v="0"/>
    <n v="0"/>
  </r>
  <r>
    <x v="4"/>
    <x v="20"/>
    <x v="283"/>
    <n v="12529.44"/>
    <n v="1044.1199999999999"/>
    <n v="160.44"/>
    <n v="0"/>
    <n v="0"/>
    <n v="0"/>
  </r>
  <r>
    <x v="4"/>
    <x v="20"/>
    <x v="284"/>
    <n v="12509.279"/>
    <n v="1042.4399166999999"/>
    <n v="157.91999999999999"/>
    <n v="0"/>
    <n v="0"/>
    <n v="0"/>
  </r>
  <r>
    <x v="4"/>
    <x v="20"/>
    <x v="285"/>
    <n v="12448.8"/>
    <n v="1037.4000000000001"/>
    <n v="157.91999999999999"/>
    <n v="0"/>
    <n v="0"/>
    <n v="0"/>
  </r>
  <r>
    <x v="4"/>
    <x v="20"/>
    <x v="286"/>
    <n v="12398.398999999999"/>
    <n v="1033.1999166999999"/>
    <n v="162.96"/>
    <n v="0"/>
    <n v="0"/>
    <n v="0"/>
  </r>
  <r>
    <x v="4"/>
    <x v="21"/>
    <x v="287"/>
    <n v="12378.24"/>
    <n v="1031.52"/>
    <n v="168"/>
    <n v="0"/>
    <n v="0"/>
    <n v="0"/>
  </r>
  <r>
    <x v="4"/>
    <x v="21"/>
    <x v="0"/>
    <n v="12247.2"/>
    <n v="1020.6"/>
    <n v="161.28"/>
    <n v="0"/>
    <n v="0"/>
    <n v="0"/>
  </r>
  <r>
    <x v="4"/>
    <x v="21"/>
    <x v="1"/>
    <n v="12095.999"/>
    <n v="1007.9999167"/>
    <n v="157.08000000000001"/>
    <n v="0"/>
    <n v="0"/>
    <n v="0"/>
  </r>
  <r>
    <x v="4"/>
    <x v="21"/>
    <x v="2"/>
    <n v="9686.8799999999992"/>
    <n v="807.24"/>
    <n v="103.32"/>
    <n v="0"/>
    <n v="0"/>
    <n v="0"/>
  </r>
  <r>
    <x v="4"/>
    <x v="21"/>
    <x v="3"/>
    <n v="10604.16"/>
    <n v="883.68"/>
    <n v="120.96"/>
    <n v="0"/>
    <n v="0"/>
    <n v="0"/>
  </r>
  <r>
    <x v="4"/>
    <x v="21"/>
    <x v="4"/>
    <n v="10664.64"/>
    <n v="888.72"/>
    <n v="128.52000000000001"/>
    <n v="0"/>
    <n v="0"/>
    <n v="0"/>
  </r>
  <r>
    <x v="4"/>
    <x v="21"/>
    <x v="5"/>
    <n v="10674.72"/>
    <n v="889.56"/>
    <n v="132.72"/>
    <n v="0"/>
    <n v="0"/>
    <n v="0"/>
  </r>
  <r>
    <x v="4"/>
    <x v="21"/>
    <x v="6"/>
    <n v="10624.32"/>
    <n v="885.36"/>
    <n v="134.4"/>
    <n v="0"/>
    <n v="0"/>
    <n v="0"/>
  </r>
  <r>
    <x v="4"/>
    <x v="21"/>
    <x v="7"/>
    <n v="10624.32"/>
    <n v="885.36"/>
    <n v="141.12"/>
    <n v="0"/>
    <n v="0"/>
    <n v="0"/>
  </r>
  <r>
    <x v="4"/>
    <x v="21"/>
    <x v="8"/>
    <n v="10584"/>
    <n v="882"/>
    <n v="138.6"/>
    <n v="0"/>
    <n v="0"/>
    <n v="0"/>
  </r>
  <r>
    <x v="4"/>
    <x v="21"/>
    <x v="9"/>
    <n v="10553.76"/>
    <n v="879.48"/>
    <n v="136.91999999999999"/>
    <n v="0"/>
    <n v="0"/>
    <n v="0"/>
  </r>
  <r>
    <x v="4"/>
    <x v="21"/>
    <x v="10"/>
    <n v="11491.2"/>
    <n v="957.6"/>
    <n v="158.76"/>
    <n v="0"/>
    <n v="0"/>
    <n v="0"/>
  </r>
  <r>
    <x v="4"/>
    <x v="21"/>
    <x v="11"/>
    <n v="11592"/>
    <n v="966"/>
    <n v="163.80000000000001"/>
    <n v="0"/>
    <n v="0"/>
    <n v="0"/>
  </r>
  <r>
    <x v="4"/>
    <x v="21"/>
    <x v="12"/>
    <n v="11551.679"/>
    <n v="962.63991669999996"/>
    <n v="156.24"/>
    <n v="0"/>
    <n v="0"/>
    <n v="0"/>
  </r>
  <r>
    <x v="4"/>
    <x v="21"/>
    <x v="13"/>
    <n v="11541.6"/>
    <n v="961.8"/>
    <n v="157.08000000000001"/>
    <n v="0"/>
    <n v="0"/>
    <n v="0"/>
  </r>
  <r>
    <x v="4"/>
    <x v="21"/>
    <x v="14"/>
    <n v="11541.6"/>
    <n v="961.8"/>
    <n v="157.08000000000001"/>
    <n v="0"/>
    <n v="0"/>
    <n v="0"/>
  </r>
  <r>
    <x v="4"/>
    <x v="21"/>
    <x v="15"/>
    <n v="11440.8"/>
    <n v="953.4"/>
    <n v="154.56"/>
    <n v="0"/>
    <n v="0"/>
    <n v="0"/>
  </r>
  <r>
    <x v="4"/>
    <x v="21"/>
    <x v="16"/>
    <n v="11440.8"/>
    <n v="953.4"/>
    <n v="153.72"/>
    <n v="0"/>
    <n v="0"/>
    <n v="0"/>
  </r>
  <r>
    <x v="4"/>
    <x v="21"/>
    <x v="17"/>
    <n v="11309.76"/>
    <n v="942.48"/>
    <n v="153.72"/>
    <n v="0"/>
    <n v="0"/>
    <n v="0"/>
  </r>
  <r>
    <x v="4"/>
    <x v="21"/>
    <x v="18"/>
    <n v="11299.679"/>
    <n v="941.63991669999996"/>
    <n v="152.88"/>
    <n v="0"/>
    <n v="0"/>
    <n v="0"/>
  </r>
  <r>
    <x v="4"/>
    <x v="21"/>
    <x v="19"/>
    <n v="11229.119000000001"/>
    <n v="935.75991669999996"/>
    <n v="152.88"/>
    <n v="0"/>
    <n v="0"/>
    <n v="0"/>
  </r>
  <r>
    <x v="4"/>
    <x v="21"/>
    <x v="20"/>
    <n v="11168.64"/>
    <n v="930.72"/>
    <n v="151.19999999999999"/>
    <n v="0"/>
    <n v="0"/>
    <n v="0"/>
  </r>
  <r>
    <x v="4"/>
    <x v="21"/>
    <x v="21"/>
    <n v="11138.398999999999"/>
    <n v="928.19991670000002"/>
    <n v="148.68"/>
    <n v="0"/>
    <n v="0"/>
    <n v="0"/>
  </r>
  <r>
    <x v="4"/>
    <x v="21"/>
    <x v="22"/>
    <n v="11088"/>
    <n v="924"/>
    <n v="147"/>
    <n v="0"/>
    <n v="0"/>
    <n v="0"/>
  </r>
  <r>
    <x v="4"/>
    <x v="21"/>
    <x v="23"/>
    <n v="11017.44"/>
    <n v="918.12"/>
    <n v="147"/>
    <n v="0"/>
    <n v="0"/>
    <n v="0"/>
  </r>
  <r>
    <x v="4"/>
    <x v="21"/>
    <x v="24"/>
    <n v="10926.72"/>
    <n v="910.56"/>
    <n v="146.16"/>
    <n v="0"/>
    <n v="0"/>
    <n v="0"/>
  </r>
  <r>
    <x v="4"/>
    <x v="21"/>
    <x v="25"/>
    <n v="10926.72"/>
    <n v="910.56"/>
    <n v="152.04"/>
    <n v="0"/>
    <n v="0"/>
    <n v="0"/>
  </r>
  <r>
    <x v="4"/>
    <x v="21"/>
    <x v="26"/>
    <n v="10886.398999999999"/>
    <n v="907.19991670000002"/>
    <n v="150.36000000000001"/>
    <n v="0"/>
    <n v="0"/>
    <n v="0"/>
  </r>
  <r>
    <x v="4"/>
    <x v="21"/>
    <x v="27"/>
    <n v="10936.8"/>
    <n v="911.4"/>
    <n v="147.84"/>
    <n v="0"/>
    <n v="0"/>
    <n v="0"/>
  </r>
  <r>
    <x v="4"/>
    <x v="21"/>
    <x v="28"/>
    <n v="10886.398999999999"/>
    <n v="907.19991670000002"/>
    <n v="150.36000000000001"/>
    <n v="0"/>
    <n v="0"/>
    <n v="0"/>
  </r>
  <r>
    <x v="4"/>
    <x v="21"/>
    <x v="29"/>
    <n v="10825.92"/>
    <n v="902.16"/>
    <n v="151.19999999999999"/>
    <n v="0"/>
    <n v="0"/>
    <n v="0"/>
  </r>
  <r>
    <x v="4"/>
    <x v="21"/>
    <x v="30"/>
    <n v="10755.36"/>
    <n v="896.28"/>
    <n v="148.68"/>
    <n v="0"/>
    <n v="0"/>
    <n v="0"/>
  </r>
  <r>
    <x v="4"/>
    <x v="21"/>
    <x v="31"/>
    <n v="10674.72"/>
    <n v="889.56"/>
    <n v="143.63999999999999"/>
    <n v="0"/>
    <n v="0"/>
    <n v="0"/>
  </r>
  <r>
    <x v="4"/>
    <x v="21"/>
    <x v="32"/>
    <n v="10684.8"/>
    <n v="890.4"/>
    <n v="141.96"/>
    <n v="0"/>
    <n v="0"/>
    <n v="0"/>
  </r>
  <r>
    <x v="4"/>
    <x v="21"/>
    <x v="33"/>
    <n v="10664.64"/>
    <n v="888.72"/>
    <n v="141.96"/>
    <n v="0"/>
    <n v="0"/>
    <n v="0"/>
  </r>
  <r>
    <x v="4"/>
    <x v="21"/>
    <x v="34"/>
    <n v="10765.44"/>
    <n v="897.12"/>
    <n v="144.47999999999999"/>
    <n v="0"/>
    <n v="0"/>
    <n v="0"/>
  </r>
  <r>
    <x v="4"/>
    <x v="21"/>
    <x v="35"/>
    <n v="10735.2"/>
    <n v="894.6"/>
    <n v="143.63999999999999"/>
    <n v="0"/>
    <n v="0"/>
    <n v="0"/>
  </r>
  <r>
    <x v="4"/>
    <x v="21"/>
    <x v="36"/>
    <n v="10664.64"/>
    <n v="888.72"/>
    <n v="142.80000000000001"/>
    <n v="0"/>
    <n v="0"/>
    <n v="0"/>
  </r>
  <r>
    <x v="4"/>
    <x v="21"/>
    <x v="37"/>
    <n v="10644.48"/>
    <n v="887.04"/>
    <n v="141.96"/>
    <n v="0"/>
    <n v="0"/>
    <n v="0"/>
  </r>
  <r>
    <x v="4"/>
    <x v="21"/>
    <x v="38"/>
    <n v="10664.64"/>
    <n v="888.72"/>
    <n v="143.63999999999999"/>
    <n v="0"/>
    <n v="0"/>
    <n v="0"/>
  </r>
  <r>
    <x v="4"/>
    <x v="21"/>
    <x v="39"/>
    <n v="10674.72"/>
    <n v="889.56"/>
    <n v="147"/>
    <n v="0"/>
    <n v="0"/>
    <n v="0"/>
  </r>
  <r>
    <x v="4"/>
    <x v="21"/>
    <x v="40"/>
    <n v="10654.558999999999"/>
    <n v="887.87991669999997"/>
    <n v="147"/>
    <n v="0"/>
    <n v="0"/>
    <n v="0"/>
  </r>
  <r>
    <x v="4"/>
    <x v="21"/>
    <x v="41"/>
    <n v="10634.398999999999"/>
    <n v="886.19991670000002"/>
    <n v="147.84"/>
    <n v="0"/>
    <n v="0"/>
    <n v="0"/>
  </r>
  <r>
    <x v="4"/>
    <x v="21"/>
    <x v="42"/>
    <n v="10604.16"/>
    <n v="883.68"/>
    <n v="147"/>
    <n v="0"/>
    <n v="0"/>
    <n v="0"/>
  </r>
  <r>
    <x v="4"/>
    <x v="21"/>
    <x v="43"/>
    <n v="10604.16"/>
    <n v="883.68"/>
    <n v="143.63999999999999"/>
    <n v="0"/>
    <n v="0"/>
    <n v="0"/>
  </r>
  <r>
    <x v="4"/>
    <x v="21"/>
    <x v="44"/>
    <n v="10533.6"/>
    <n v="877.8"/>
    <n v="144.47999999999999"/>
    <n v="0"/>
    <n v="0"/>
    <n v="0"/>
  </r>
  <r>
    <x v="4"/>
    <x v="21"/>
    <x v="45"/>
    <n v="10473.119000000001"/>
    <n v="872.75991669999996"/>
    <n v="139.44"/>
    <n v="0"/>
    <n v="0"/>
    <n v="0"/>
  </r>
  <r>
    <x v="4"/>
    <x v="21"/>
    <x v="46"/>
    <n v="10513.44"/>
    <n v="876.12"/>
    <n v="141.96"/>
    <n v="0"/>
    <n v="0"/>
    <n v="0"/>
  </r>
  <r>
    <x v="4"/>
    <x v="21"/>
    <x v="47"/>
    <n v="10513.44"/>
    <n v="876.12"/>
    <n v="141.96"/>
    <n v="0"/>
    <n v="0"/>
    <n v="0"/>
  </r>
  <r>
    <x v="4"/>
    <x v="21"/>
    <x v="48"/>
    <n v="10523.52"/>
    <n v="876.96"/>
    <n v="139.44"/>
    <n v="0"/>
    <n v="0"/>
    <n v="0"/>
  </r>
  <r>
    <x v="4"/>
    <x v="21"/>
    <x v="49"/>
    <n v="10584"/>
    <n v="882"/>
    <n v="141.96"/>
    <n v="0"/>
    <n v="0"/>
    <n v="0"/>
  </r>
  <r>
    <x v="4"/>
    <x v="21"/>
    <x v="50"/>
    <n v="10543.679"/>
    <n v="878.63991669999996"/>
    <n v="141.12"/>
    <n v="0"/>
    <n v="0"/>
    <n v="0"/>
  </r>
  <r>
    <x v="4"/>
    <x v="21"/>
    <x v="51"/>
    <n v="10543.679"/>
    <n v="878.63991669999996"/>
    <n v="141.12"/>
    <n v="0"/>
    <n v="0"/>
    <n v="0"/>
  </r>
  <r>
    <x v="4"/>
    <x v="21"/>
    <x v="52"/>
    <n v="10563.839"/>
    <n v="880.31991670000002"/>
    <n v="142.80000000000001"/>
    <n v="0"/>
    <n v="0"/>
    <n v="0"/>
  </r>
  <r>
    <x v="4"/>
    <x v="21"/>
    <x v="53"/>
    <n v="10543.679"/>
    <n v="878.63991669999996"/>
    <n v="141.96"/>
    <n v="0"/>
    <n v="0"/>
    <n v="0"/>
  </r>
  <r>
    <x v="4"/>
    <x v="21"/>
    <x v="54"/>
    <n v="10493.28"/>
    <n v="874.44"/>
    <n v="136.91999999999999"/>
    <n v="0"/>
    <n v="0"/>
    <n v="0"/>
  </r>
  <r>
    <x v="4"/>
    <x v="21"/>
    <x v="55"/>
    <n v="10533.6"/>
    <n v="877.8"/>
    <n v="138.6"/>
    <n v="0"/>
    <n v="0"/>
    <n v="0"/>
  </r>
  <r>
    <x v="4"/>
    <x v="21"/>
    <x v="56"/>
    <n v="10533.6"/>
    <n v="877.8"/>
    <n v="136.91999999999999"/>
    <n v="0"/>
    <n v="0"/>
    <n v="0"/>
  </r>
  <r>
    <x v="4"/>
    <x v="21"/>
    <x v="57"/>
    <n v="10664.64"/>
    <n v="888.72"/>
    <n v="137.76"/>
    <n v="0"/>
    <n v="0"/>
    <n v="0"/>
  </r>
  <r>
    <x v="4"/>
    <x v="21"/>
    <x v="58"/>
    <n v="10644.48"/>
    <n v="887.04"/>
    <n v="138.6"/>
    <n v="0"/>
    <n v="0"/>
    <n v="0"/>
  </r>
  <r>
    <x v="4"/>
    <x v="21"/>
    <x v="59"/>
    <n v="10704.959000000001"/>
    <n v="892.07991670000001"/>
    <n v="138.6"/>
    <n v="0"/>
    <n v="0"/>
    <n v="0"/>
  </r>
  <r>
    <x v="4"/>
    <x v="21"/>
    <x v="60"/>
    <n v="10765.44"/>
    <n v="897.12"/>
    <n v="142.80000000000001"/>
    <n v="0"/>
    <n v="0"/>
    <n v="0"/>
  </r>
  <r>
    <x v="4"/>
    <x v="21"/>
    <x v="61"/>
    <n v="10805.76"/>
    <n v="900.48"/>
    <n v="141.96"/>
    <n v="0"/>
    <n v="0"/>
    <n v="0"/>
  </r>
  <r>
    <x v="4"/>
    <x v="21"/>
    <x v="62"/>
    <n v="10936.8"/>
    <n v="911.4"/>
    <n v="142.80000000000001"/>
    <n v="0"/>
    <n v="0"/>
    <n v="0"/>
  </r>
  <r>
    <x v="4"/>
    <x v="21"/>
    <x v="63"/>
    <n v="10926.72"/>
    <n v="910.56"/>
    <n v="136.91999999999999"/>
    <n v="0"/>
    <n v="0"/>
    <n v="0"/>
  </r>
  <r>
    <x v="4"/>
    <x v="21"/>
    <x v="64"/>
    <n v="11007.36"/>
    <n v="917.28"/>
    <n v="139.44"/>
    <n v="0"/>
    <n v="0"/>
    <n v="0"/>
  </r>
  <r>
    <x v="4"/>
    <x v="21"/>
    <x v="65"/>
    <n v="11067.839"/>
    <n v="922.31991670000002"/>
    <n v="145.32"/>
    <n v="0"/>
    <n v="0"/>
    <n v="0"/>
  </r>
  <r>
    <x v="4"/>
    <x v="21"/>
    <x v="66"/>
    <n v="11118.24"/>
    <n v="926.52"/>
    <n v="145.32"/>
    <n v="0"/>
    <n v="0"/>
    <n v="0"/>
  </r>
  <r>
    <x v="4"/>
    <x v="21"/>
    <x v="67"/>
    <n v="11178.72"/>
    <n v="931.56"/>
    <n v="147"/>
    <n v="0"/>
    <n v="0"/>
    <n v="0"/>
  </r>
  <r>
    <x v="4"/>
    <x v="21"/>
    <x v="68"/>
    <n v="11269.44"/>
    <n v="939.12"/>
    <n v="154.56"/>
    <n v="0"/>
    <n v="0"/>
    <n v="0"/>
  </r>
  <r>
    <x v="4"/>
    <x v="21"/>
    <x v="69"/>
    <n v="11410.558999999999"/>
    <n v="950.87991669999997"/>
    <n v="156.24"/>
    <n v="0"/>
    <n v="0"/>
    <n v="0"/>
  </r>
  <r>
    <x v="4"/>
    <x v="21"/>
    <x v="70"/>
    <n v="11400.48"/>
    <n v="950.04"/>
    <n v="153.72"/>
    <n v="0"/>
    <n v="0"/>
    <n v="0"/>
  </r>
  <r>
    <x v="4"/>
    <x v="21"/>
    <x v="71"/>
    <n v="11410.558999999999"/>
    <n v="950.87991669999997"/>
    <n v="157.91999999999999"/>
    <n v="0"/>
    <n v="0"/>
    <n v="0"/>
  </r>
  <r>
    <x v="4"/>
    <x v="21"/>
    <x v="72"/>
    <n v="11571.839"/>
    <n v="964.31991670000002"/>
    <n v="162.96"/>
    <n v="0"/>
    <n v="0"/>
    <n v="0"/>
  </r>
  <r>
    <x v="4"/>
    <x v="21"/>
    <x v="73"/>
    <n v="11612.16"/>
    <n v="967.68"/>
    <n v="162.96"/>
    <n v="0"/>
    <n v="0"/>
    <n v="0"/>
  </r>
  <r>
    <x v="4"/>
    <x v="21"/>
    <x v="74"/>
    <n v="11723.04"/>
    <n v="976.92"/>
    <n v="161.28"/>
    <n v="0"/>
    <n v="0"/>
    <n v="0"/>
  </r>
  <r>
    <x v="4"/>
    <x v="21"/>
    <x v="75"/>
    <n v="11864.16"/>
    <n v="988.68"/>
    <n v="159.6"/>
    <n v="0"/>
    <n v="0"/>
    <n v="0"/>
  </r>
  <r>
    <x v="4"/>
    <x v="21"/>
    <x v="76"/>
    <n v="11864.16"/>
    <n v="988.68"/>
    <n v="159.6"/>
    <n v="0"/>
    <n v="0"/>
    <n v="0"/>
  </r>
  <r>
    <x v="4"/>
    <x v="21"/>
    <x v="77"/>
    <n v="11914.558999999999"/>
    <n v="992.87991669999997"/>
    <n v="161.28"/>
    <n v="0"/>
    <n v="0"/>
    <n v="0"/>
  </r>
  <r>
    <x v="4"/>
    <x v="21"/>
    <x v="78"/>
    <n v="11894.398999999999"/>
    <n v="991.19991670000002"/>
    <n v="162.12"/>
    <n v="0"/>
    <n v="0"/>
    <n v="0"/>
  </r>
  <r>
    <x v="4"/>
    <x v="21"/>
    <x v="79"/>
    <n v="11985.119000000001"/>
    <n v="998.75991669999996"/>
    <n v="169.68"/>
    <n v="0"/>
    <n v="0"/>
    <n v="0"/>
  </r>
  <r>
    <x v="4"/>
    <x v="21"/>
    <x v="80"/>
    <n v="11914.558999999999"/>
    <n v="992.87991669999997"/>
    <n v="166.32"/>
    <n v="0"/>
    <n v="0"/>
    <n v="0"/>
  </r>
  <r>
    <x v="4"/>
    <x v="21"/>
    <x v="81"/>
    <n v="12015.36"/>
    <n v="1001.28"/>
    <n v="173.88"/>
    <n v="0"/>
    <n v="0"/>
    <n v="0"/>
  </r>
  <r>
    <x v="4"/>
    <x v="21"/>
    <x v="82"/>
    <n v="12045.6"/>
    <n v="1003.8"/>
    <n v="173.88"/>
    <n v="0"/>
    <n v="0"/>
    <n v="0"/>
  </r>
  <r>
    <x v="4"/>
    <x v="21"/>
    <x v="83"/>
    <n v="12227.04"/>
    <n v="1018.92"/>
    <n v="182.28"/>
    <n v="0"/>
    <n v="0"/>
    <n v="0"/>
  </r>
  <r>
    <x v="4"/>
    <x v="21"/>
    <x v="84"/>
    <n v="12297.599"/>
    <n v="1024.7999167"/>
    <n v="185.64"/>
    <n v="0"/>
    <n v="0"/>
    <n v="0"/>
  </r>
  <r>
    <x v="4"/>
    <x v="21"/>
    <x v="85"/>
    <n v="12489.12"/>
    <n v="1040.76"/>
    <n v="187.32"/>
    <n v="0"/>
    <n v="0"/>
    <n v="0"/>
  </r>
  <r>
    <x v="4"/>
    <x v="21"/>
    <x v="86"/>
    <n v="12882.24"/>
    <n v="1073.52"/>
    <n v="201.6"/>
    <n v="0"/>
    <n v="0"/>
    <n v="0"/>
  </r>
  <r>
    <x v="4"/>
    <x v="21"/>
    <x v="87"/>
    <n v="12942.718999999999"/>
    <n v="1078.5599167"/>
    <n v="203.28"/>
    <n v="0"/>
    <n v="0"/>
    <n v="0"/>
  </r>
  <r>
    <x v="4"/>
    <x v="21"/>
    <x v="88"/>
    <n v="12801.599"/>
    <n v="1066.7999167"/>
    <n v="197.4"/>
    <n v="0"/>
    <n v="0"/>
    <n v="0"/>
  </r>
  <r>
    <x v="4"/>
    <x v="21"/>
    <x v="89"/>
    <n v="12952.8"/>
    <n v="1079.4000000000001"/>
    <n v="207.48"/>
    <n v="0"/>
    <n v="0"/>
    <n v="0"/>
  </r>
  <r>
    <x v="4"/>
    <x v="21"/>
    <x v="90"/>
    <n v="13114.08"/>
    <n v="1092.8399999999999"/>
    <n v="210.84"/>
    <n v="0"/>
    <n v="0"/>
    <n v="0"/>
  </r>
  <r>
    <x v="4"/>
    <x v="21"/>
    <x v="91"/>
    <n v="13285.44"/>
    <n v="1107.1199999999999"/>
    <n v="215.88"/>
    <n v="0"/>
    <n v="0"/>
    <n v="0"/>
  </r>
  <r>
    <x v="4"/>
    <x v="21"/>
    <x v="92"/>
    <n v="13547.52"/>
    <n v="1128.96"/>
    <n v="222.6"/>
    <n v="0"/>
    <n v="0"/>
    <n v="0"/>
  </r>
  <r>
    <x v="4"/>
    <x v="21"/>
    <x v="93"/>
    <n v="13628.159"/>
    <n v="1135.6799166999999"/>
    <n v="220.92"/>
    <n v="0"/>
    <n v="0"/>
    <n v="0"/>
  </r>
  <r>
    <x v="4"/>
    <x v="21"/>
    <x v="94"/>
    <n v="13849.919"/>
    <n v="1154.1599166999999"/>
    <n v="226.8"/>
    <n v="0"/>
    <n v="0"/>
    <n v="0"/>
  </r>
  <r>
    <x v="4"/>
    <x v="21"/>
    <x v="95"/>
    <n v="14162.398999999999"/>
    <n v="1180.1999166999999"/>
    <n v="227.64"/>
    <n v="0"/>
    <n v="0"/>
    <n v="0"/>
  </r>
  <r>
    <x v="4"/>
    <x v="21"/>
    <x v="96"/>
    <n v="14444.64"/>
    <n v="1203.72"/>
    <n v="230.16"/>
    <n v="0"/>
    <n v="0"/>
    <n v="0"/>
  </r>
  <r>
    <x v="4"/>
    <x v="21"/>
    <x v="97"/>
    <n v="14847.839"/>
    <n v="1237.3199167"/>
    <n v="246.12"/>
    <n v="0"/>
    <n v="0"/>
    <n v="0"/>
  </r>
  <r>
    <x v="4"/>
    <x v="21"/>
    <x v="98"/>
    <n v="15240.959000000001"/>
    <n v="1270.0799167"/>
    <n v="258.72000000000003"/>
    <n v="0"/>
    <n v="0"/>
    <n v="0"/>
  </r>
  <r>
    <x v="4"/>
    <x v="21"/>
    <x v="99"/>
    <n v="15503.039000000001"/>
    <n v="1291.9199166999999"/>
    <n v="262.92"/>
    <n v="0"/>
    <n v="0"/>
    <n v="0"/>
  </r>
  <r>
    <x v="4"/>
    <x v="21"/>
    <x v="100"/>
    <n v="15654.24"/>
    <n v="1304.52"/>
    <n v="268.8"/>
    <n v="0"/>
    <n v="0"/>
    <n v="0"/>
  </r>
  <r>
    <x v="4"/>
    <x v="21"/>
    <x v="101"/>
    <n v="15916.32"/>
    <n v="1326.36"/>
    <n v="278.88"/>
    <n v="0"/>
    <n v="0"/>
    <n v="0"/>
  </r>
  <r>
    <x v="4"/>
    <x v="21"/>
    <x v="102"/>
    <n v="16097.76"/>
    <n v="1341.48"/>
    <n v="287.27999999999997"/>
    <n v="0"/>
    <n v="0"/>
    <n v="0"/>
  </r>
  <r>
    <x v="4"/>
    <x v="21"/>
    <x v="103"/>
    <n v="16309.44"/>
    <n v="1359.12"/>
    <n v="294.83999999999997"/>
    <n v="0"/>
    <n v="0"/>
    <n v="0"/>
  </r>
  <r>
    <x v="4"/>
    <x v="21"/>
    <x v="104"/>
    <n v="16460.64"/>
    <n v="1371.72"/>
    <n v="294"/>
    <n v="0"/>
    <n v="0"/>
    <n v="0"/>
  </r>
  <r>
    <x v="4"/>
    <x v="21"/>
    <x v="105"/>
    <n v="16632"/>
    <n v="1386"/>
    <n v="299.04000000000002"/>
    <n v="0"/>
    <n v="0"/>
    <n v="0"/>
  </r>
  <r>
    <x v="4"/>
    <x v="21"/>
    <x v="106"/>
    <n v="16843.68"/>
    <n v="1403.64"/>
    <n v="307.44"/>
    <n v="0"/>
    <n v="0"/>
    <n v="0"/>
  </r>
  <r>
    <x v="4"/>
    <x v="21"/>
    <x v="107"/>
    <n v="17246.88"/>
    <n v="1437.24"/>
    <n v="313.32"/>
    <n v="0"/>
    <n v="0"/>
    <n v="0"/>
  </r>
  <r>
    <x v="4"/>
    <x v="21"/>
    <x v="108"/>
    <n v="17438.399000000001"/>
    <n v="1453.1999166999999"/>
    <n v="307.44"/>
    <n v="0"/>
    <n v="0"/>
    <n v="0"/>
  </r>
  <r>
    <x v="4"/>
    <x v="21"/>
    <x v="109"/>
    <n v="17619.839"/>
    <n v="1468.3199167"/>
    <n v="312.48"/>
    <n v="0"/>
    <n v="0"/>
    <n v="0"/>
  </r>
  <r>
    <x v="4"/>
    <x v="21"/>
    <x v="110"/>
    <n v="18335.52"/>
    <n v="1527.96"/>
    <n v="320.04000000000002"/>
    <n v="0"/>
    <n v="0"/>
    <n v="0"/>
  </r>
  <r>
    <x v="4"/>
    <x v="21"/>
    <x v="111"/>
    <n v="18799.2"/>
    <n v="1566.6"/>
    <n v="310.8"/>
    <n v="0"/>
    <n v="0"/>
    <n v="0"/>
  </r>
  <r>
    <x v="4"/>
    <x v="21"/>
    <x v="112"/>
    <n v="19081.439999999999"/>
    <n v="1590.12"/>
    <n v="315.83999999999997"/>
    <n v="0"/>
    <n v="0"/>
    <n v="0"/>
  </r>
  <r>
    <x v="4"/>
    <x v="21"/>
    <x v="113"/>
    <n v="19333.439999999999"/>
    <n v="1611.12"/>
    <n v="319.2"/>
    <n v="0"/>
    <n v="0"/>
    <n v="0"/>
  </r>
  <r>
    <x v="4"/>
    <x v="21"/>
    <x v="114"/>
    <n v="19787.039000000001"/>
    <n v="1648.9199166999999"/>
    <n v="330.96"/>
    <n v="0"/>
    <n v="0"/>
    <n v="0"/>
  </r>
  <r>
    <x v="4"/>
    <x v="21"/>
    <x v="115"/>
    <n v="20180.159"/>
    <n v="1681.6799166999999"/>
    <n v="352.8"/>
    <n v="0"/>
    <n v="0"/>
    <n v="0"/>
  </r>
  <r>
    <x v="4"/>
    <x v="21"/>
    <x v="116"/>
    <n v="20492.64"/>
    <n v="1707.72"/>
    <n v="374.64"/>
    <n v="0"/>
    <n v="0"/>
    <n v="0"/>
  </r>
  <r>
    <x v="4"/>
    <x v="21"/>
    <x v="117"/>
    <n v="20603.52"/>
    <n v="1716.96"/>
    <n v="380.52"/>
    <n v="0"/>
    <n v="0"/>
    <n v="0"/>
  </r>
  <r>
    <x v="4"/>
    <x v="21"/>
    <x v="118"/>
    <n v="21077.278999999999"/>
    <n v="1756.4399166999999"/>
    <n v="393.12"/>
    <n v="0"/>
    <n v="0"/>
    <n v="0"/>
  </r>
  <r>
    <x v="4"/>
    <x v="21"/>
    <x v="119"/>
    <n v="21409.919000000002"/>
    <n v="1784.1599166999999"/>
    <n v="396.48"/>
    <n v="0"/>
    <n v="0"/>
    <n v="0"/>
  </r>
  <r>
    <x v="4"/>
    <x v="21"/>
    <x v="120"/>
    <n v="21309.118999999999"/>
    <n v="1775.7599167000001"/>
    <n v="391.44"/>
    <n v="0"/>
    <n v="0"/>
    <n v="0"/>
  </r>
  <r>
    <x v="4"/>
    <x v="21"/>
    <x v="121"/>
    <n v="21258.719000000001"/>
    <n v="1771.5599167"/>
    <n v="386.4"/>
    <n v="0"/>
    <n v="0"/>
    <n v="0"/>
  </r>
  <r>
    <x v="4"/>
    <x v="21"/>
    <x v="122"/>
    <n v="21309.118999999999"/>
    <n v="1775.7599167000001"/>
    <n v="386.4"/>
    <n v="0"/>
    <n v="0"/>
    <n v="0"/>
  </r>
  <r>
    <x v="4"/>
    <x v="21"/>
    <x v="123"/>
    <n v="21268.798999999999"/>
    <n v="1772.3999166999999"/>
    <n v="387.24"/>
    <n v="0"/>
    <n v="0"/>
    <n v="0"/>
  </r>
  <r>
    <x v="4"/>
    <x v="21"/>
    <x v="124"/>
    <n v="21420"/>
    <n v="1785"/>
    <n v="403.2"/>
    <n v="0"/>
    <n v="0"/>
    <n v="0"/>
  </r>
  <r>
    <x v="4"/>
    <x v="21"/>
    <x v="125"/>
    <n v="21540.958999999999"/>
    <n v="1795.0799167"/>
    <n v="404.04"/>
    <n v="0"/>
    <n v="0"/>
    <n v="0"/>
  </r>
  <r>
    <x v="4"/>
    <x v="21"/>
    <x v="126"/>
    <n v="21853.439999999999"/>
    <n v="1821.12"/>
    <n v="408.24"/>
    <n v="0"/>
    <n v="0"/>
    <n v="0"/>
  </r>
  <r>
    <x v="4"/>
    <x v="21"/>
    <x v="127"/>
    <n v="21702.239000000001"/>
    <n v="1808.5199167000001"/>
    <n v="403.2"/>
    <n v="0"/>
    <n v="0"/>
    <n v="0"/>
  </r>
  <r>
    <x v="4"/>
    <x v="21"/>
    <x v="128"/>
    <n v="21682.080000000002"/>
    <n v="1806.84"/>
    <n v="403.2"/>
    <n v="0"/>
    <n v="0"/>
    <n v="0"/>
  </r>
  <r>
    <x v="4"/>
    <x v="21"/>
    <x v="129"/>
    <n v="21712.32"/>
    <n v="1809.36"/>
    <n v="400.68"/>
    <n v="0"/>
    <n v="0"/>
    <n v="0"/>
  </r>
  <r>
    <x v="4"/>
    <x v="21"/>
    <x v="130"/>
    <n v="21591.359"/>
    <n v="1799.2799167000001"/>
    <n v="396.48"/>
    <n v="0"/>
    <n v="0"/>
    <n v="0"/>
  </r>
  <r>
    <x v="4"/>
    <x v="21"/>
    <x v="131"/>
    <n v="21349.439999999999"/>
    <n v="1779.12"/>
    <n v="395.64"/>
    <n v="0"/>
    <n v="0"/>
    <n v="0"/>
  </r>
  <r>
    <x v="4"/>
    <x v="21"/>
    <x v="132"/>
    <n v="21349.439999999999"/>
    <n v="1779.12"/>
    <n v="399.84"/>
    <n v="0"/>
    <n v="0"/>
    <n v="0"/>
  </r>
  <r>
    <x v="4"/>
    <x v="21"/>
    <x v="133"/>
    <n v="21530.880000000001"/>
    <n v="1794.24"/>
    <n v="411.6"/>
    <n v="0"/>
    <n v="0"/>
    <n v="0"/>
  </r>
  <r>
    <x v="4"/>
    <x v="21"/>
    <x v="134"/>
    <n v="21702.239000000001"/>
    <n v="1808.5199167000001"/>
    <n v="414.96"/>
    <n v="0"/>
    <n v="0"/>
    <n v="0"/>
  </r>
  <r>
    <x v="4"/>
    <x v="21"/>
    <x v="135"/>
    <n v="21813.118999999999"/>
    <n v="1817.7599167000001"/>
    <n v="417.48"/>
    <n v="0"/>
    <n v="0"/>
    <n v="0"/>
  </r>
  <r>
    <x v="4"/>
    <x v="21"/>
    <x v="136"/>
    <n v="21782.880000000001"/>
    <n v="1815.24"/>
    <n v="418.32"/>
    <n v="0"/>
    <n v="0"/>
    <n v="0"/>
  </r>
  <r>
    <x v="4"/>
    <x v="21"/>
    <x v="137"/>
    <n v="21581.278999999999"/>
    <n v="1798.4399166999999"/>
    <n v="415.8"/>
    <n v="0"/>
    <n v="0"/>
    <n v="0"/>
  </r>
  <r>
    <x v="4"/>
    <x v="21"/>
    <x v="138"/>
    <n v="21611.52"/>
    <n v="1800.96"/>
    <n v="420.84"/>
    <n v="0"/>
    <n v="0"/>
    <n v="0"/>
  </r>
  <r>
    <x v="4"/>
    <x v="21"/>
    <x v="139"/>
    <n v="21460.32"/>
    <n v="1788.36"/>
    <n v="413.28"/>
    <n v="0"/>
    <n v="0"/>
    <n v="0"/>
  </r>
  <r>
    <x v="4"/>
    <x v="21"/>
    <x v="140"/>
    <n v="21208.32"/>
    <n v="1767.36"/>
    <n v="398.16"/>
    <n v="0"/>
    <n v="0"/>
    <n v="0"/>
  </r>
  <r>
    <x v="4"/>
    <x v="21"/>
    <x v="141"/>
    <n v="21208.32"/>
    <n v="1767.36"/>
    <n v="393.96"/>
    <n v="0"/>
    <n v="0"/>
    <n v="0"/>
  </r>
  <r>
    <x v="4"/>
    <x v="21"/>
    <x v="142"/>
    <n v="21238.560000000001"/>
    <n v="1769.88"/>
    <n v="406.56"/>
    <n v="0"/>
    <n v="0"/>
    <n v="0"/>
  </r>
  <r>
    <x v="4"/>
    <x v="21"/>
    <x v="143"/>
    <n v="21107.52"/>
    <n v="1758.96"/>
    <n v="401.52"/>
    <n v="0"/>
    <n v="0"/>
    <n v="0"/>
  </r>
  <r>
    <x v="4"/>
    <x v="21"/>
    <x v="144"/>
    <n v="20855.52"/>
    <n v="1737.96"/>
    <n v="397.32"/>
    <n v="0"/>
    <n v="0"/>
    <n v="0"/>
  </r>
  <r>
    <x v="4"/>
    <x v="21"/>
    <x v="145"/>
    <n v="20563.2"/>
    <n v="1713.6"/>
    <n v="395.64"/>
    <n v="0"/>
    <n v="0"/>
    <n v="0"/>
  </r>
  <r>
    <x v="4"/>
    <x v="21"/>
    <x v="146"/>
    <n v="20653.919000000002"/>
    <n v="1721.1599166999999"/>
    <n v="388.08"/>
    <n v="0"/>
    <n v="0"/>
    <n v="0"/>
  </r>
  <r>
    <x v="4"/>
    <x v="21"/>
    <x v="147"/>
    <n v="20412"/>
    <n v="1701"/>
    <n v="371.28"/>
    <n v="0"/>
    <n v="0"/>
    <n v="0"/>
  </r>
  <r>
    <x v="4"/>
    <x v="21"/>
    <x v="148"/>
    <n v="20311.2"/>
    <n v="1692.6"/>
    <n v="369.6"/>
    <n v="0"/>
    <n v="0"/>
    <n v="0"/>
  </r>
  <r>
    <x v="4"/>
    <x v="21"/>
    <x v="149"/>
    <n v="20018.88"/>
    <n v="1668.24"/>
    <n v="351.96"/>
    <n v="0"/>
    <n v="0"/>
    <n v="0"/>
  </r>
  <r>
    <x v="4"/>
    <x v="21"/>
    <x v="150"/>
    <n v="19787.039000000001"/>
    <n v="1648.9199166999999"/>
    <n v="344.4"/>
    <n v="0"/>
    <n v="0"/>
    <n v="0"/>
  </r>
  <r>
    <x v="4"/>
    <x v="21"/>
    <x v="151"/>
    <n v="19736.64"/>
    <n v="1644.72"/>
    <n v="344.4"/>
    <n v="0"/>
    <n v="0"/>
    <n v="0"/>
  </r>
  <r>
    <x v="4"/>
    <x v="21"/>
    <x v="152"/>
    <n v="19736.64"/>
    <n v="1644.72"/>
    <n v="354.48"/>
    <n v="0"/>
    <n v="0"/>
    <n v="0"/>
  </r>
  <r>
    <x v="4"/>
    <x v="21"/>
    <x v="153"/>
    <n v="19857.598999999998"/>
    <n v="1654.7999167"/>
    <n v="366.24"/>
    <n v="0"/>
    <n v="0"/>
    <n v="0"/>
  </r>
  <r>
    <x v="4"/>
    <x v="21"/>
    <x v="154"/>
    <n v="19867.679"/>
    <n v="1655.6399167"/>
    <n v="372.96"/>
    <n v="0"/>
    <n v="0"/>
    <n v="0"/>
  </r>
  <r>
    <x v="4"/>
    <x v="21"/>
    <x v="155"/>
    <n v="19857.598999999998"/>
    <n v="1654.7999167"/>
    <n v="377.16"/>
    <n v="0"/>
    <n v="0"/>
    <n v="0"/>
  </r>
  <r>
    <x v="4"/>
    <x v="21"/>
    <x v="156"/>
    <n v="19857.598999999998"/>
    <n v="1654.7999167"/>
    <n v="375.48"/>
    <n v="0"/>
    <n v="0"/>
    <n v="0"/>
  </r>
  <r>
    <x v="4"/>
    <x v="21"/>
    <x v="157"/>
    <n v="19807.2"/>
    <n v="1650.6"/>
    <n v="369.6"/>
    <n v="0"/>
    <n v="0"/>
    <n v="0"/>
  </r>
  <r>
    <x v="4"/>
    <x v="21"/>
    <x v="158"/>
    <n v="19857.598999999998"/>
    <n v="1654.7999167"/>
    <n v="364.56"/>
    <n v="0"/>
    <n v="0"/>
    <n v="0"/>
  </r>
  <r>
    <x v="4"/>
    <x v="21"/>
    <x v="159"/>
    <n v="19837.439999999999"/>
    <n v="1653.12"/>
    <n v="362.88"/>
    <n v="0"/>
    <n v="0"/>
    <n v="0"/>
  </r>
  <r>
    <x v="4"/>
    <x v="21"/>
    <x v="160"/>
    <n v="19918.080000000002"/>
    <n v="1659.84"/>
    <n v="362.88"/>
    <n v="0"/>
    <n v="0"/>
    <n v="0"/>
  </r>
  <r>
    <x v="4"/>
    <x v="21"/>
    <x v="161"/>
    <n v="20039.039000000001"/>
    <n v="1669.9199166999999"/>
    <n v="362.88"/>
    <n v="0"/>
    <n v="0"/>
    <n v="0"/>
  </r>
  <r>
    <x v="4"/>
    <x v="21"/>
    <x v="162"/>
    <n v="20069.278999999999"/>
    <n v="1672.4399166999999"/>
    <n v="367.08"/>
    <n v="0"/>
    <n v="0"/>
    <n v="0"/>
  </r>
  <r>
    <x v="4"/>
    <x v="21"/>
    <x v="163"/>
    <n v="20220.478999999999"/>
    <n v="1685.0399167"/>
    <n v="378.84"/>
    <n v="0"/>
    <n v="0"/>
    <n v="0"/>
  </r>
  <r>
    <x v="4"/>
    <x v="21"/>
    <x v="164"/>
    <n v="20341.439999999999"/>
    <n v="1695.12"/>
    <n v="388.08"/>
    <n v="0"/>
    <n v="0"/>
    <n v="0"/>
  </r>
  <r>
    <x v="4"/>
    <x v="21"/>
    <x v="165"/>
    <n v="20361.598999999998"/>
    <n v="1696.7999167"/>
    <n v="386.4"/>
    <n v="0"/>
    <n v="0"/>
    <n v="0"/>
  </r>
  <r>
    <x v="4"/>
    <x v="21"/>
    <x v="166"/>
    <n v="20391.839"/>
    <n v="1699.3199167"/>
    <n v="388.08"/>
    <n v="0"/>
    <n v="0"/>
    <n v="0"/>
  </r>
  <r>
    <x v="4"/>
    <x v="21"/>
    <x v="167"/>
    <n v="20381.759999999998"/>
    <n v="1698.48"/>
    <n v="387.24"/>
    <n v="0"/>
    <n v="0"/>
    <n v="0"/>
  </r>
  <r>
    <x v="4"/>
    <x v="21"/>
    <x v="168"/>
    <n v="20149.919000000002"/>
    <n v="1679.1599166999999"/>
    <n v="370.44"/>
    <n v="0"/>
    <n v="0"/>
    <n v="0"/>
  </r>
  <r>
    <x v="4"/>
    <x v="21"/>
    <x v="169"/>
    <n v="20028.958999999999"/>
    <n v="1669.0799167"/>
    <n v="359.52"/>
    <n v="0"/>
    <n v="0"/>
    <n v="0"/>
  </r>
  <r>
    <x v="4"/>
    <x v="21"/>
    <x v="170"/>
    <n v="19938.239000000001"/>
    <n v="1661.5199167000001"/>
    <n v="349.44"/>
    <n v="0"/>
    <n v="0"/>
    <n v="0"/>
  </r>
  <r>
    <x v="4"/>
    <x v="21"/>
    <x v="171"/>
    <n v="20008.798999999999"/>
    <n v="1667.3999166999999"/>
    <n v="350.28"/>
    <n v="0"/>
    <n v="0"/>
    <n v="0"/>
  </r>
  <r>
    <x v="4"/>
    <x v="21"/>
    <x v="172"/>
    <n v="19948.32"/>
    <n v="1662.36"/>
    <n v="348.6"/>
    <n v="0"/>
    <n v="0"/>
    <n v="0"/>
  </r>
  <r>
    <x v="4"/>
    <x v="21"/>
    <x v="173"/>
    <n v="20028.958999999999"/>
    <n v="1669.0799167"/>
    <n v="352.8"/>
    <n v="0"/>
    <n v="0"/>
    <n v="0"/>
  </r>
  <r>
    <x v="4"/>
    <x v="21"/>
    <x v="174"/>
    <n v="20139.839"/>
    <n v="1678.3199167"/>
    <n v="359.52"/>
    <n v="0"/>
    <n v="0"/>
    <n v="0"/>
  </r>
  <r>
    <x v="4"/>
    <x v="21"/>
    <x v="175"/>
    <n v="20301.118999999999"/>
    <n v="1691.7599167000001"/>
    <n v="367.92"/>
    <n v="0"/>
    <n v="0"/>
    <n v="0"/>
  </r>
  <r>
    <x v="4"/>
    <x v="21"/>
    <x v="176"/>
    <n v="20391.839"/>
    <n v="1699.3199167"/>
    <n v="367.92"/>
    <n v="0"/>
    <n v="0"/>
    <n v="0"/>
  </r>
  <r>
    <x v="4"/>
    <x v="21"/>
    <x v="177"/>
    <n v="20311.2"/>
    <n v="1692.6"/>
    <n v="366.24"/>
    <n v="0"/>
    <n v="0"/>
    <n v="0"/>
  </r>
  <r>
    <x v="4"/>
    <x v="21"/>
    <x v="178"/>
    <n v="20089.439999999999"/>
    <n v="1674.12"/>
    <n v="359.52"/>
    <n v="0"/>
    <n v="0"/>
    <n v="0"/>
  </r>
  <r>
    <x v="4"/>
    <x v="21"/>
    <x v="179"/>
    <n v="19897.919000000002"/>
    <n v="1658.1599166999999"/>
    <n v="350.28"/>
    <n v="0"/>
    <n v="0"/>
    <n v="0"/>
  </r>
  <r>
    <x v="4"/>
    <x v="21"/>
    <x v="180"/>
    <n v="19797.118999999999"/>
    <n v="1649.7599167000001"/>
    <n v="336"/>
    <n v="0"/>
    <n v="0"/>
    <n v="0"/>
  </r>
  <r>
    <x v="4"/>
    <x v="21"/>
    <x v="181"/>
    <n v="19776.958999999999"/>
    <n v="1648.0799167"/>
    <n v="332.64"/>
    <n v="0"/>
    <n v="0"/>
    <n v="0"/>
  </r>
  <r>
    <x v="4"/>
    <x v="21"/>
    <x v="182"/>
    <n v="19837.439999999999"/>
    <n v="1653.12"/>
    <n v="340.2"/>
    <n v="0"/>
    <n v="0"/>
    <n v="0"/>
  </r>
  <r>
    <x v="4"/>
    <x v="21"/>
    <x v="183"/>
    <n v="19928.159"/>
    <n v="1660.6799166999999"/>
    <n v="351.96"/>
    <n v="0"/>
    <n v="0"/>
    <n v="0"/>
  </r>
  <r>
    <x v="4"/>
    <x v="21"/>
    <x v="184"/>
    <n v="19948.32"/>
    <n v="1662.36"/>
    <n v="353.64"/>
    <n v="0"/>
    <n v="0"/>
    <n v="0"/>
  </r>
  <r>
    <x v="4"/>
    <x v="21"/>
    <x v="185"/>
    <n v="19958.399000000001"/>
    <n v="1663.1999166999999"/>
    <n v="350.28"/>
    <n v="0"/>
    <n v="0"/>
    <n v="0"/>
  </r>
  <r>
    <x v="4"/>
    <x v="21"/>
    <x v="186"/>
    <n v="19968.478999999999"/>
    <n v="1664.0399167"/>
    <n v="348.6"/>
    <n v="0"/>
    <n v="0"/>
    <n v="0"/>
  </r>
  <r>
    <x v="4"/>
    <x v="21"/>
    <x v="187"/>
    <n v="19998.719000000001"/>
    <n v="1666.5599167"/>
    <n v="349.44"/>
    <n v="0"/>
    <n v="0"/>
    <n v="0"/>
  </r>
  <r>
    <x v="4"/>
    <x v="21"/>
    <x v="188"/>
    <n v="19918.080000000002"/>
    <n v="1659.84"/>
    <n v="344.4"/>
    <n v="0"/>
    <n v="0"/>
    <n v="0"/>
  </r>
  <r>
    <x v="4"/>
    <x v="21"/>
    <x v="189"/>
    <n v="19867.679"/>
    <n v="1655.6399167"/>
    <n v="337.68"/>
    <n v="0"/>
    <n v="0"/>
    <n v="0"/>
  </r>
  <r>
    <x v="4"/>
    <x v="21"/>
    <x v="190"/>
    <n v="19635.839"/>
    <n v="1636.3199167"/>
    <n v="326.76"/>
    <n v="0"/>
    <n v="0"/>
    <n v="0"/>
  </r>
  <r>
    <x v="4"/>
    <x v="21"/>
    <x v="191"/>
    <n v="19625.759999999998"/>
    <n v="1635.48"/>
    <n v="326.76"/>
    <n v="0"/>
    <n v="0"/>
    <n v="0"/>
  </r>
  <r>
    <x v="4"/>
    <x v="21"/>
    <x v="192"/>
    <n v="19676.159"/>
    <n v="1639.6799166999999"/>
    <n v="330.96"/>
    <n v="0"/>
    <n v="0"/>
    <n v="0"/>
  </r>
  <r>
    <x v="4"/>
    <x v="21"/>
    <x v="193"/>
    <n v="19968.478999999999"/>
    <n v="1664.0399167"/>
    <n v="347.76"/>
    <n v="0"/>
    <n v="0"/>
    <n v="0"/>
  </r>
  <r>
    <x v="4"/>
    <x v="21"/>
    <x v="194"/>
    <n v="20039.039000000001"/>
    <n v="1669.9199166999999"/>
    <n v="351.96"/>
    <n v="0"/>
    <n v="0"/>
    <n v="0"/>
  </r>
  <r>
    <x v="4"/>
    <x v="21"/>
    <x v="195"/>
    <n v="19958.399000000001"/>
    <n v="1663.1999166999999"/>
    <n v="349.44"/>
    <n v="0"/>
    <n v="0"/>
    <n v="0"/>
  </r>
  <r>
    <x v="4"/>
    <x v="21"/>
    <x v="196"/>
    <n v="19918.080000000002"/>
    <n v="1659.84"/>
    <n v="349.44"/>
    <n v="0"/>
    <n v="0"/>
    <n v="0"/>
  </r>
  <r>
    <x v="4"/>
    <x v="21"/>
    <x v="197"/>
    <n v="19938.239000000001"/>
    <n v="1661.5199167000001"/>
    <n v="346.92"/>
    <n v="0"/>
    <n v="0"/>
    <n v="0"/>
  </r>
  <r>
    <x v="4"/>
    <x v="21"/>
    <x v="198"/>
    <n v="19726.560000000001"/>
    <n v="1643.88"/>
    <n v="336"/>
    <n v="0"/>
    <n v="0"/>
    <n v="0"/>
  </r>
  <r>
    <x v="4"/>
    <x v="21"/>
    <x v="199"/>
    <n v="19565.278999999999"/>
    <n v="1630.4399166999999"/>
    <n v="323.39999999999998"/>
    <n v="0"/>
    <n v="0"/>
    <n v="0"/>
  </r>
  <r>
    <x v="4"/>
    <x v="21"/>
    <x v="200"/>
    <n v="19615.679"/>
    <n v="1634.6399167"/>
    <n v="325.08"/>
    <n v="0"/>
    <n v="0"/>
    <n v="0"/>
  </r>
  <r>
    <x v="4"/>
    <x v="21"/>
    <x v="201"/>
    <n v="19545.12"/>
    <n v="1628.76"/>
    <n v="326.76"/>
    <n v="0"/>
    <n v="0"/>
    <n v="0"/>
  </r>
  <r>
    <x v="4"/>
    <x v="21"/>
    <x v="202"/>
    <n v="19645.919000000002"/>
    <n v="1637.1599166999999"/>
    <n v="333.48"/>
    <n v="0"/>
    <n v="0"/>
    <n v="0"/>
  </r>
  <r>
    <x v="4"/>
    <x v="21"/>
    <x v="203"/>
    <n v="19645.919000000002"/>
    <n v="1637.1599166999999"/>
    <n v="340.2"/>
    <n v="0"/>
    <n v="0"/>
    <n v="0"/>
  </r>
  <r>
    <x v="4"/>
    <x v="21"/>
    <x v="204"/>
    <n v="19514.88"/>
    <n v="1626.24"/>
    <n v="338.52"/>
    <n v="0"/>
    <n v="0"/>
    <n v="0"/>
  </r>
  <r>
    <x v="4"/>
    <x v="21"/>
    <x v="205"/>
    <n v="19464.478999999999"/>
    <n v="1622.0399167"/>
    <n v="341.04"/>
    <n v="0"/>
    <n v="0"/>
    <n v="0"/>
  </r>
  <r>
    <x v="4"/>
    <x v="21"/>
    <x v="206"/>
    <n v="19343.52"/>
    <n v="1611.96"/>
    <n v="339.36"/>
    <n v="0"/>
    <n v="0"/>
    <n v="0"/>
  </r>
  <r>
    <x v="4"/>
    <x v="21"/>
    <x v="207"/>
    <n v="19202.399000000001"/>
    <n v="1600.1999166999999"/>
    <n v="330.96"/>
    <n v="0"/>
    <n v="0"/>
    <n v="0"/>
  </r>
  <r>
    <x v="4"/>
    <x v="21"/>
    <x v="208"/>
    <n v="19010.88"/>
    <n v="1584.24"/>
    <n v="311.64"/>
    <n v="0"/>
    <n v="0"/>
    <n v="0"/>
  </r>
  <r>
    <x v="4"/>
    <x v="21"/>
    <x v="209"/>
    <n v="19071.359"/>
    <n v="1589.2799167000001"/>
    <n v="309.95999999999998"/>
    <n v="0"/>
    <n v="0"/>
    <n v="0"/>
  </r>
  <r>
    <x v="4"/>
    <x v="21"/>
    <x v="210"/>
    <n v="19353.598999999998"/>
    <n v="1612.7999167"/>
    <n v="320.04000000000002"/>
    <n v="0"/>
    <n v="0"/>
    <n v="0"/>
  </r>
  <r>
    <x v="4"/>
    <x v="21"/>
    <x v="211"/>
    <n v="19635.839"/>
    <n v="1636.3199167"/>
    <n v="325.08"/>
    <n v="0"/>
    <n v="0"/>
    <n v="0"/>
  </r>
  <r>
    <x v="4"/>
    <x v="21"/>
    <x v="212"/>
    <n v="19817.278999999999"/>
    <n v="1651.4399166999999"/>
    <n v="327.60000000000002"/>
    <n v="0"/>
    <n v="0"/>
    <n v="0"/>
  </r>
  <r>
    <x v="4"/>
    <x v="21"/>
    <x v="213"/>
    <n v="20018.88"/>
    <n v="1668.24"/>
    <n v="333.48"/>
    <n v="0"/>
    <n v="0"/>
    <n v="0"/>
  </r>
  <r>
    <x v="4"/>
    <x v="21"/>
    <x v="214"/>
    <n v="20170.080000000002"/>
    <n v="1680.84"/>
    <n v="335.16"/>
    <n v="0"/>
    <n v="0"/>
    <n v="0"/>
  </r>
  <r>
    <x v="4"/>
    <x v="21"/>
    <x v="215"/>
    <n v="20311.2"/>
    <n v="1692.6"/>
    <n v="340.2"/>
    <n v="0"/>
    <n v="0"/>
    <n v="0"/>
  </r>
  <r>
    <x v="4"/>
    <x v="21"/>
    <x v="216"/>
    <n v="20129.759999999998"/>
    <n v="1677.48"/>
    <n v="332.64"/>
    <n v="0"/>
    <n v="0"/>
    <n v="0"/>
  </r>
  <r>
    <x v="4"/>
    <x v="21"/>
    <x v="217"/>
    <n v="19908"/>
    <n v="1659"/>
    <n v="316.68"/>
    <n v="0"/>
    <n v="0"/>
    <n v="0"/>
  </r>
  <r>
    <x v="4"/>
    <x v="21"/>
    <x v="218"/>
    <n v="19807.2"/>
    <n v="1650.6"/>
    <n v="312.48"/>
    <n v="0"/>
    <n v="0"/>
    <n v="0"/>
  </r>
  <r>
    <x v="4"/>
    <x v="21"/>
    <x v="219"/>
    <n v="19776.958999999999"/>
    <n v="1648.0799167"/>
    <n v="310.8"/>
    <n v="0"/>
    <n v="0"/>
    <n v="0"/>
  </r>
  <r>
    <x v="4"/>
    <x v="21"/>
    <x v="220"/>
    <n v="19867.679"/>
    <n v="1655.6399167"/>
    <n v="321.72000000000003"/>
    <n v="0"/>
    <n v="0"/>
    <n v="0"/>
  </r>
  <r>
    <x v="4"/>
    <x v="21"/>
    <x v="221"/>
    <n v="19766.88"/>
    <n v="1647.24"/>
    <n v="324.24"/>
    <n v="0"/>
    <n v="0"/>
    <n v="0"/>
  </r>
  <r>
    <x v="4"/>
    <x v="21"/>
    <x v="222"/>
    <n v="19847.52"/>
    <n v="1653.96"/>
    <n v="326.76"/>
    <n v="0"/>
    <n v="0"/>
    <n v="0"/>
  </r>
  <r>
    <x v="4"/>
    <x v="21"/>
    <x v="223"/>
    <n v="19736.64"/>
    <n v="1644.72"/>
    <n v="323.39999999999998"/>
    <n v="0"/>
    <n v="0"/>
    <n v="0"/>
  </r>
  <r>
    <x v="4"/>
    <x v="21"/>
    <x v="224"/>
    <n v="19615.679"/>
    <n v="1634.6399167"/>
    <n v="323.39999999999998"/>
    <n v="0"/>
    <n v="0"/>
    <n v="0"/>
  </r>
  <r>
    <x v="4"/>
    <x v="21"/>
    <x v="225"/>
    <n v="19424.159"/>
    <n v="1618.6799166999999"/>
    <n v="317.52"/>
    <n v="0"/>
    <n v="0"/>
    <n v="0"/>
  </r>
  <r>
    <x v="4"/>
    <x v="21"/>
    <x v="226"/>
    <n v="19192.32"/>
    <n v="1599.36"/>
    <n v="302.39999999999998"/>
    <n v="0"/>
    <n v="0"/>
    <n v="0"/>
  </r>
  <r>
    <x v="4"/>
    <x v="21"/>
    <x v="227"/>
    <n v="19020.958999999999"/>
    <n v="1585.0799167"/>
    <n v="295.68"/>
    <n v="0"/>
    <n v="0"/>
    <n v="0"/>
  </r>
  <r>
    <x v="4"/>
    <x v="21"/>
    <x v="228"/>
    <n v="19010.88"/>
    <n v="1584.24"/>
    <n v="304.08"/>
    <n v="0"/>
    <n v="0"/>
    <n v="0"/>
  </r>
  <r>
    <x v="4"/>
    <x v="21"/>
    <x v="229"/>
    <n v="18970.560000000001"/>
    <n v="1580.88"/>
    <n v="314.16000000000003"/>
    <n v="0"/>
    <n v="0"/>
    <n v="0"/>
  </r>
  <r>
    <x v="4"/>
    <x v="21"/>
    <x v="230"/>
    <n v="18990.719000000001"/>
    <n v="1582.5599167"/>
    <n v="316.68"/>
    <n v="0"/>
    <n v="0"/>
    <n v="0"/>
  </r>
  <r>
    <x v="4"/>
    <x v="21"/>
    <x v="231"/>
    <n v="18990.719000000001"/>
    <n v="1582.5599167"/>
    <n v="317.52"/>
    <n v="0"/>
    <n v="0"/>
    <n v="0"/>
  </r>
  <r>
    <x v="4"/>
    <x v="21"/>
    <x v="232"/>
    <n v="19061.278999999999"/>
    <n v="1588.4399166999999"/>
    <n v="323.39999999999998"/>
    <n v="0"/>
    <n v="0"/>
    <n v="0"/>
  </r>
  <r>
    <x v="4"/>
    <x v="21"/>
    <x v="233"/>
    <n v="18920.159"/>
    <n v="1576.6799166999999"/>
    <n v="319.2"/>
    <n v="0"/>
    <n v="0"/>
    <n v="0"/>
  </r>
  <r>
    <x v="4"/>
    <x v="21"/>
    <x v="234"/>
    <n v="18375.839"/>
    <n v="1531.3199167"/>
    <n v="286.44"/>
    <n v="0"/>
    <n v="0"/>
    <n v="0"/>
  </r>
  <r>
    <x v="4"/>
    <x v="21"/>
    <x v="235"/>
    <n v="18093.598999999998"/>
    <n v="1507.7999167"/>
    <n v="273.83999999999997"/>
    <n v="0"/>
    <n v="0"/>
    <n v="0"/>
  </r>
  <r>
    <x v="4"/>
    <x v="21"/>
    <x v="236"/>
    <n v="18033.12"/>
    <n v="1502.76"/>
    <n v="274.68"/>
    <n v="0"/>
    <n v="0"/>
    <n v="0"/>
  </r>
  <r>
    <x v="4"/>
    <x v="21"/>
    <x v="237"/>
    <n v="17912.159"/>
    <n v="1492.6799166999999"/>
    <n v="268.8"/>
    <n v="0"/>
    <n v="0"/>
    <n v="0"/>
  </r>
  <r>
    <x v="4"/>
    <x v="21"/>
    <x v="238"/>
    <n v="17771.039000000001"/>
    <n v="1480.9199166999999"/>
    <n v="263.76"/>
    <n v="0"/>
    <n v="0"/>
    <n v="0"/>
  </r>
  <r>
    <x v="4"/>
    <x v="21"/>
    <x v="239"/>
    <n v="17579.52"/>
    <n v="1464.96"/>
    <n v="258.72000000000003"/>
    <n v="0"/>
    <n v="0"/>
    <n v="0"/>
  </r>
  <r>
    <x v="4"/>
    <x v="21"/>
    <x v="240"/>
    <n v="17377.919000000002"/>
    <n v="1448.1599166999999"/>
    <n v="255.36"/>
    <n v="0"/>
    <n v="0"/>
    <n v="0"/>
  </r>
  <r>
    <x v="4"/>
    <x v="21"/>
    <x v="241"/>
    <n v="17085.598999999998"/>
    <n v="1423.7999167"/>
    <n v="241.08"/>
    <n v="0"/>
    <n v="0"/>
    <n v="0"/>
  </r>
  <r>
    <x v="4"/>
    <x v="21"/>
    <x v="242"/>
    <n v="16934.399000000001"/>
    <n v="1411.1999166999999"/>
    <n v="228.48"/>
    <n v="0"/>
    <n v="0"/>
    <n v="0"/>
  </r>
  <r>
    <x v="4"/>
    <x v="21"/>
    <x v="243"/>
    <n v="16803.359"/>
    <n v="1400.2799167000001"/>
    <n v="227.64"/>
    <n v="0"/>
    <n v="0"/>
    <n v="0"/>
  </r>
  <r>
    <x v="4"/>
    <x v="21"/>
    <x v="244"/>
    <n v="16652.159"/>
    <n v="1387.6799166999999"/>
    <n v="223.44"/>
    <n v="0"/>
    <n v="0"/>
    <n v="0"/>
  </r>
  <r>
    <x v="4"/>
    <x v="21"/>
    <x v="245"/>
    <n v="16581.598999999998"/>
    <n v="1381.7999167"/>
    <n v="220.92"/>
    <n v="0"/>
    <n v="0"/>
    <n v="0"/>
  </r>
  <r>
    <x v="4"/>
    <x v="21"/>
    <x v="246"/>
    <n v="16470.719000000001"/>
    <n v="1372.5599167"/>
    <n v="221.76"/>
    <n v="0"/>
    <n v="0"/>
    <n v="0"/>
  </r>
  <r>
    <x v="4"/>
    <x v="21"/>
    <x v="247"/>
    <n v="16450.560000000001"/>
    <n v="1370.88"/>
    <n v="217.56"/>
    <n v="0"/>
    <n v="0"/>
    <n v="0"/>
  </r>
  <r>
    <x v="4"/>
    <x v="21"/>
    <x v="248"/>
    <n v="16299.359"/>
    <n v="1358.2799167000001"/>
    <n v="208.32"/>
    <n v="0"/>
    <n v="0"/>
    <n v="0"/>
  </r>
  <r>
    <x v="4"/>
    <x v="21"/>
    <x v="249"/>
    <n v="15996.959000000001"/>
    <n v="1333.0799167"/>
    <n v="199.92"/>
    <n v="0"/>
    <n v="0"/>
    <n v="0"/>
  </r>
  <r>
    <x v="4"/>
    <x v="21"/>
    <x v="250"/>
    <n v="15694.56"/>
    <n v="1307.8800000000001"/>
    <n v="197.4"/>
    <n v="0"/>
    <n v="0"/>
    <n v="0"/>
  </r>
  <r>
    <x v="4"/>
    <x v="21"/>
    <x v="251"/>
    <n v="15079.68"/>
    <n v="1256.6400000000001"/>
    <n v="234.36"/>
    <n v="0"/>
    <n v="0"/>
    <n v="0"/>
  </r>
  <r>
    <x v="4"/>
    <x v="21"/>
    <x v="252"/>
    <n v="14726.88"/>
    <n v="1227.24"/>
    <n v="234.36"/>
    <n v="0"/>
    <n v="0"/>
    <n v="0"/>
  </r>
  <r>
    <x v="4"/>
    <x v="21"/>
    <x v="253"/>
    <n v="14414.398999999999"/>
    <n v="1201.1999166999999"/>
    <n v="225.96"/>
    <n v="0"/>
    <n v="0"/>
    <n v="0"/>
  </r>
  <r>
    <x v="4"/>
    <x v="21"/>
    <x v="254"/>
    <n v="14152.32"/>
    <n v="1179.3599999999999"/>
    <n v="224.28"/>
    <n v="0"/>
    <n v="0"/>
    <n v="0"/>
  </r>
  <r>
    <x v="4"/>
    <x v="21"/>
    <x v="255"/>
    <n v="13880.159"/>
    <n v="1156.6799166999999"/>
    <n v="217.56"/>
    <n v="0"/>
    <n v="0"/>
    <n v="0"/>
  </r>
  <r>
    <x v="4"/>
    <x v="21"/>
    <x v="256"/>
    <n v="13739.039000000001"/>
    <n v="1144.9199166999999"/>
    <n v="215.88"/>
    <n v="0"/>
    <n v="0"/>
    <n v="0"/>
  </r>
  <r>
    <x v="4"/>
    <x v="21"/>
    <x v="257"/>
    <n v="13577.76"/>
    <n v="1131.48"/>
    <n v="211.68"/>
    <n v="0"/>
    <n v="0"/>
    <n v="0"/>
  </r>
  <r>
    <x v="4"/>
    <x v="21"/>
    <x v="258"/>
    <n v="13456.8"/>
    <n v="1121.4000000000001"/>
    <n v="205.8"/>
    <n v="0"/>
    <n v="0"/>
    <n v="0"/>
  </r>
  <r>
    <x v="4"/>
    <x v="21"/>
    <x v="259"/>
    <n v="13396.32"/>
    <n v="1116.3599999999999"/>
    <n v="202.44"/>
    <n v="0"/>
    <n v="0"/>
    <n v="0"/>
  </r>
  <r>
    <x v="4"/>
    <x v="21"/>
    <x v="260"/>
    <n v="13356"/>
    <n v="1113"/>
    <n v="202.44"/>
    <n v="0"/>
    <n v="0"/>
    <n v="0"/>
  </r>
  <r>
    <x v="4"/>
    <x v="21"/>
    <x v="261"/>
    <n v="13224.959000000001"/>
    <n v="1102.0799167"/>
    <n v="199.92"/>
    <n v="0"/>
    <n v="0"/>
    <n v="0"/>
  </r>
  <r>
    <x v="4"/>
    <x v="21"/>
    <x v="262"/>
    <n v="13124.159"/>
    <n v="1093.6799166999999"/>
    <n v="194.04"/>
    <n v="0"/>
    <n v="0"/>
    <n v="0"/>
  </r>
  <r>
    <x v="4"/>
    <x v="21"/>
    <x v="263"/>
    <n v="13053.599"/>
    <n v="1087.7999167"/>
    <n v="187.32"/>
    <n v="0"/>
    <n v="0"/>
    <n v="0"/>
  </r>
  <r>
    <x v="4"/>
    <x v="21"/>
    <x v="264"/>
    <n v="12902.398999999999"/>
    <n v="1075.1999166999999"/>
    <n v="179.76"/>
    <n v="0"/>
    <n v="0"/>
    <n v="0"/>
  </r>
  <r>
    <x v="4"/>
    <x v="21"/>
    <x v="265"/>
    <n v="12852"/>
    <n v="1071"/>
    <n v="176.4"/>
    <n v="0"/>
    <n v="0"/>
    <n v="0"/>
  </r>
  <r>
    <x v="4"/>
    <x v="21"/>
    <x v="266"/>
    <n v="12791.52"/>
    <n v="1065.96"/>
    <n v="173.88"/>
    <n v="0"/>
    <n v="0"/>
    <n v="0"/>
  </r>
  <r>
    <x v="4"/>
    <x v="21"/>
    <x v="267"/>
    <n v="12710.88"/>
    <n v="1059.24"/>
    <n v="176.4"/>
    <n v="0"/>
    <n v="0"/>
    <n v="0"/>
  </r>
  <r>
    <x v="4"/>
    <x v="21"/>
    <x v="268"/>
    <n v="12600"/>
    <n v="1050"/>
    <n v="173.88"/>
    <n v="0"/>
    <n v="0"/>
    <n v="0"/>
  </r>
  <r>
    <x v="4"/>
    <x v="21"/>
    <x v="269"/>
    <n v="12458.88"/>
    <n v="1038.24"/>
    <n v="168.84"/>
    <n v="0"/>
    <n v="0"/>
    <n v="0"/>
  </r>
  <r>
    <x v="4"/>
    <x v="21"/>
    <x v="270"/>
    <n v="12327.839"/>
    <n v="1027.3199167"/>
    <n v="162.96"/>
    <n v="0"/>
    <n v="0"/>
    <n v="0"/>
  </r>
  <r>
    <x v="4"/>
    <x v="21"/>
    <x v="271"/>
    <n v="12247.2"/>
    <n v="1020.6"/>
    <n v="165.48"/>
    <n v="0"/>
    <n v="0"/>
    <n v="0"/>
  </r>
  <r>
    <x v="4"/>
    <x v="21"/>
    <x v="272"/>
    <n v="12227.04"/>
    <n v="1018.92"/>
    <n v="167.16"/>
    <n v="0"/>
    <n v="0"/>
    <n v="0"/>
  </r>
  <r>
    <x v="4"/>
    <x v="21"/>
    <x v="273"/>
    <n v="12146.398999999999"/>
    <n v="1012.1999167"/>
    <n v="166.32"/>
    <n v="0"/>
    <n v="0"/>
    <n v="0"/>
  </r>
  <r>
    <x v="4"/>
    <x v="21"/>
    <x v="274"/>
    <n v="12085.92"/>
    <n v="1007.16"/>
    <n v="162.96"/>
    <n v="0"/>
    <n v="0"/>
    <n v="0"/>
  </r>
  <r>
    <x v="4"/>
    <x v="21"/>
    <x v="275"/>
    <n v="12045.6"/>
    <n v="1003.8"/>
    <n v="163.80000000000001"/>
    <n v="0"/>
    <n v="0"/>
    <n v="0"/>
  </r>
  <r>
    <x v="4"/>
    <x v="21"/>
    <x v="276"/>
    <n v="12045.6"/>
    <n v="1003.8"/>
    <n v="167.16"/>
    <n v="0"/>
    <n v="0"/>
    <n v="0"/>
  </r>
  <r>
    <x v="4"/>
    <x v="21"/>
    <x v="277"/>
    <n v="9213.1190000000006"/>
    <n v="767.75991669999996"/>
    <n v="133.56"/>
    <n v="0"/>
    <n v="0"/>
    <n v="0"/>
  </r>
  <r>
    <x v="4"/>
    <x v="21"/>
    <x v="278"/>
    <n v="8447.0400000000009"/>
    <n v="703.92"/>
    <n v="122.64"/>
    <n v="0"/>
    <n v="0"/>
    <n v="0"/>
  </r>
  <r>
    <x v="4"/>
    <x v="21"/>
    <x v="279"/>
    <n v="8416.7999999999993"/>
    <n v="701.4"/>
    <n v="122.64"/>
    <n v="0"/>
    <n v="0"/>
    <n v="0"/>
  </r>
  <r>
    <x v="4"/>
    <x v="21"/>
    <x v="280"/>
    <n v="10180.799999999999"/>
    <n v="848.4"/>
    <n v="148.68"/>
    <n v="0"/>
    <n v="0"/>
    <n v="0"/>
  </r>
  <r>
    <x v="4"/>
    <x v="21"/>
    <x v="281"/>
    <n v="11692.8"/>
    <n v="974.4"/>
    <n v="167.16"/>
    <n v="0"/>
    <n v="0"/>
    <n v="0"/>
  </r>
  <r>
    <x v="4"/>
    <x v="21"/>
    <x v="282"/>
    <n v="11723.04"/>
    <n v="976.92"/>
    <n v="165.48"/>
    <n v="0"/>
    <n v="0"/>
    <n v="0"/>
  </r>
  <r>
    <x v="4"/>
    <x v="21"/>
    <x v="283"/>
    <n v="11592"/>
    <n v="966"/>
    <n v="161.28"/>
    <n v="0"/>
    <n v="0"/>
    <n v="0"/>
  </r>
  <r>
    <x v="4"/>
    <x v="21"/>
    <x v="284"/>
    <n v="11471.04"/>
    <n v="955.92"/>
    <n v="154.56"/>
    <n v="0"/>
    <n v="0"/>
    <n v="0"/>
  </r>
  <r>
    <x v="4"/>
    <x v="21"/>
    <x v="285"/>
    <n v="11440.8"/>
    <n v="953.4"/>
    <n v="152.88"/>
    <n v="0"/>
    <n v="0"/>
    <n v="0"/>
  </r>
  <r>
    <x v="4"/>
    <x v="21"/>
    <x v="286"/>
    <n v="11370.24"/>
    <n v="947.52"/>
    <n v="151.19999999999999"/>
    <n v="0"/>
    <n v="0"/>
    <n v="0"/>
  </r>
  <r>
    <x v="4"/>
    <x v="22"/>
    <x v="287"/>
    <n v="11259.36"/>
    <n v="938.28"/>
    <n v="147.84"/>
    <n v="0"/>
    <n v="0"/>
    <n v="0"/>
  </r>
  <r>
    <x v="4"/>
    <x v="22"/>
    <x v="0"/>
    <n v="11108.16"/>
    <n v="925.68"/>
    <n v="142.80000000000001"/>
    <n v="0"/>
    <n v="0"/>
    <n v="0"/>
  </r>
  <r>
    <x v="4"/>
    <x v="22"/>
    <x v="1"/>
    <n v="11007.36"/>
    <n v="917.28"/>
    <n v="138.6"/>
    <n v="0"/>
    <n v="0"/>
    <n v="0"/>
  </r>
  <r>
    <x v="4"/>
    <x v="22"/>
    <x v="2"/>
    <n v="10946.88"/>
    <n v="912.24"/>
    <n v="140.28"/>
    <n v="0"/>
    <n v="0"/>
    <n v="0"/>
  </r>
  <r>
    <x v="4"/>
    <x v="22"/>
    <x v="3"/>
    <n v="10896.48"/>
    <n v="908.04"/>
    <n v="141.96"/>
    <n v="0"/>
    <n v="0"/>
    <n v="0"/>
  </r>
  <r>
    <x v="4"/>
    <x v="22"/>
    <x v="4"/>
    <n v="10815.839"/>
    <n v="901.31991670000002"/>
    <n v="140.28"/>
    <n v="0"/>
    <n v="0"/>
    <n v="0"/>
  </r>
  <r>
    <x v="4"/>
    <x v="22"/>
    <x v="5"/>
    <n v="10765.44"/>
    <n v="897.12"/>
    <n v="141.12"/>
    <n v="0"/>
    <n v="0"/>
    <n v="0"/>
  </r>
  <r>
    <x v="4"/>
    <x v="22"/>
    <x v="6"/>
    <n v="10755.36"/>
    <n v="896.28"/>
    <n v="142.80000000000001"/>
    <n v="0"/>
    <n v="0"/>
    <n v="0"/>
  </r>
  <r>
    <x v="4"/>
    <x v="22"/>
    <x v="7"/>
    <n v="10684.8"/>
    <n v="890.4"/>
    <n v="143.63999999999999"/>
    <n v="0"/>
    <n v="0"/>
    <n v="0"/>
  </r>
  <r>
    <x v="4"/>
    <x v="22"/>
    <x v="8"/>
    <n v="10614.24"/>
    <n v="884.52"/>
    <n v="143.63999999999999"/>
    <n v="0"/>
    <n v="0"/>
    <n v="0"/>
  </r>
  <r>
    <x v="4"/>
    <x v="22"/>
    <x v="9"/>
    <n v="10594.08"/>
    <n v="882.84"/>
    <n v="145.32"/>
    <n v="0"/>
    <n v="0"/>
    <n v="0"/>
  </r>
  <r>
    <x v="4"/>
    <x v="22"/>
    <x v="10"/>
    <n v="10543.679"/>
    <n v="878.63991669999996"/>
    <n v="146.16"/>
    <n v="0"/>
    <n v="0"/>
    <n v="0"/>
  </r>
  <r>
    <x v="4"/>
    <x v="22"/>
    <x v="11"/>
    <n v="10543.679"/>
    <n v="878.63991669999996"/>
    <n v="147.84"/>
    <n v="0"/>
    <n v="0"/>
    <n v="0"/>
  </r>
  <r>
    <x v="4"/>
    <x v="22"/>
    <x v="12"/>
    <n v="10503.36"/>
    <n v="875.28"/>
    <n v="146.16"/>
    <n v="0"/>
    <n v="0"/>
    <n v="0"/>
  </r>
  <r>
    <x v="4"/>
    <x v="22"/>
    <x v="13"/>
    <n v="10452.959000000001"/>
    <n v="871.07991670000001"/>
    <n v="142.80000000000001"/>
    <n v="0"/>
    <n v="0"/>
    <n v="0"/>
  </r>
  <r>
    <x v="4"/>
    <x v="22"/>
    <x v="14"/>
    <n v="10372.32"/>
    <n v="864.36"/>
    <n v="138.6"/>
    <n v="0"/>
    <n v="0"/>
    <n v="0"/>
  </r>
  <r>
    <x v="4"/>
    <x v="22"/>
    <x v="15"/>
    <n v="10382.398999999999"/>
    <n v="865.19991670000002"/>
    <n v="141.96"/>
    <n v="0"/>
    <n v="0"/>
    <n v="0"/>
  </r>
  <r>
    <x v="4"/>
    <x v="22"/>
    <x v="16"/>
    <n v="10362.24"/>
    <n v="863.52"/>
    <n v="144.47999999999999"/>
    <n v="0"/>
    <n v="0"/>
    <n v="0"/>
  </r>
  <r>
    <x v="4"/>
    <x v="22"/>
    <x v="17"/>
    <n v="10281.6"/>
    <n v="856.8"/>
    <n v="142.80000000000001"/>
    <n v="0"/>
    <n v="0"/>
    <n v="0"/>
  </r>
  <r>
    <x v="4"/>
    <x v="22"/>
    <x v="18"/>
    <n v="10281.6"/>
    <n v="856.8"/>
    <n v="144.47999999999999"/>
    <n v="0"/>
    <n v="0"/>
    <n v="0"/>
  </r>
  <r>
    <x v="4"/>
    <x v="22"/>
    <x v="19"/>
    <n v="10221.119000000001"/>
    <n v="851.75991669999996"/>
    <n v="141.96"/>
    <n v="0"/>
    <n v="0"/>
    <n v="0"/>
  </r>
  <r>
    <x v="4"/>
    <x v="22"/>
    <x v="20"/>
    <n v="10190.879999999999"/>
    <n v="849.24"/>
    <n v="140.28"/>
    <n v="0"/>
    <n v="0"/>
    <n v="0"/>
  </r>
  <r>
    <x v="4"/>
    <x v="22"/>
    <x v="21"/>
    <n v="10190.879999999999"/>
    <n v="849.24"/>
    <n v="141.12"/>
    <n v="0"/>
    <n v="0"/>
    <n v="0"/>
  </r>
  <r>
    <x v="4"/>
    <x v="22"/>
    <x v="22"/>
    <n v="10140.48"/>
    <n v="845.04"/>
    <n v="147.84"/>
    <n v="0"/>
    <n v="0"/>
    <n v="0"/>
  </r>
  <r>
    <x v="4"/>
    <x v="22"/>
    <x v="23"/>
    <n v="10160.64"/>
    <n v="846.72"/>
    <n v="145.32"/>
    <n v="0"/>
    <n v="0"/>
    <n v="0"/>
  </r>
  <r>
    <x v="4"/>
    <x v="22"/>
    <x v="24"/>
    <n v="10080"/>
    <n v="840"/>
    <n v="147"/>
    <n v="0"/>
    <n v="0"/>
    <n v="0"/>
  </r>
  <r>
    <x v="4"/>
    <x v="22"/>
    <x v="25"/>
    <n v="10059.839"/>
    <n v="838.31991670000002"/>
    <n v="141.96"/>
    <n v="0"/>
    <n v="0"/>
    <n v="0"/>
  </r>
  <r>
    <x v="4"/>
    <x v="22"/>
    <x v="26"/>
    <n v="10049.76"/>
    <n v="837.48"/>
    <n v="140.28"/>
    <n v="0"/>
    <n v="0"/>
    <n v="0"/>
  </r>
  <r>
    <x v="4"/>
    <x v="22"/>
    <x v="27"/>
    <n v="10029.6"/>
    <n v="835.8"/>
    <n v="142.80000000000001"/>
    <n v="0"/>
    <n v="0"/>
    <n v="0"/>
  </r>
  <r>
    <x v="4"/>
    <x v="22"/>
    <x v="28"/>
    <n v="9989.2800000000007"/>
    <n v="832.44"/>
    <n v="142.80000000000001"/>
    <n v="0"/>
    <n v="0"/>
    <n v="0"/>
  </r>
  <r>
    <x v="4"/>
    <x v="22"/>
    <x v="29"/>
    <n v="9908.64"/>
    <n v="825.72"/>
    <n v="140.28"/>
    <n v="0"/>
    <n v="0"/>
    <n v="0"/>
  </r>
  <r>
    <x v="4"/>
    <x v="22"/>
    <x v="30"/>
    <n v="9888.48"/>
    <n v="824.04"/>
    <n v="137.76"/>
    <n v="0"/>
    <n v="0"/>
    <n v="0"/>
  </r>
  <r>
    <x v="4"/>
    <x v="22"/>
    <x v="31"/>
    <n v="9848.16"/>
    <n v="820.68"/>
    <n v="136.08000000000001"/>
    <n v="0"/>
    <n v="0"/>
    <n v="0"/>
  </r>
  <r>
    <x v="4"/>
    <x v="22"/>
    <x v="32"/>
    <n v="9767.52"/>
    <n v="813.96"/>
    <n v="137.76"/>
    <n v="0"/>
    <n v="0"/>
    <n v="0"/>
  </r>
  <r>
    <x v="4"/>
    <x v="22"/>
    <x v="33"/>
    <n v="9777.6"/>
    <n v="814.8"/>
    <n v="139.44"/>
    <n v="0"/>
    <n v="0"/>
    <n v="0"/>
  </r>
  <r>
    <x v="4"/>
    <x v="22"/>
    <x v="34"/>
    <n v="9747.36"/>
    <n v="812.28"/>
    <n v="138.6"/>
    <n v="0"/>
    <n v="0"/>
    <n v="0"/>
  </r>
  <r>
    <x v="4"/>
    <x v="22"/>
    <x v="35"/>
    <n v="9626.3989999999994"/>
    <n v="802.19991670000002"/>
    <n v="134.4"/>
    <n v="0"/>
    <n v="0"/>
    <n v="0"/>
  </r>
  <r>
    <x v="4"/>
    <x v="22"/>
    <x v="36"/>
    <n v="9565.92"/>
    <n v="797.16"/>
    <n v="135.24"/>
    <n v="0"/>
    <n v="0"/>
    <n v="0"/>
  </r>
  <r>
    <x v="4"/>
    <x v="22"/>
    <x v="37"/>
    <n v="9565.92"/>
    <n v="797.16"/>
    <n v="135.24"/>
    <n v="0"/>
    <n v="0"/>
    <n v="0"/>
  </r>
  <r>
    <x v="4"/>
    <x v="22"/>
    <x v="38"/>
    <n v="9555.8389999999999"/>
    <n v="796.31991670000002"/>
    <n v="138.6"/>
    <n v="0"/>
    <n v="0"/>
    <n v="0"/>
  </r>
  <r>
    <x v="4"/>
    <x v="22"/>
    <x v="39"/>
    <n v="9505.44"/>
    <n v="792.12"/>
    <n v="136.91999999999999"/>
    <n v="0"/>
    <n v="0"/>
    <n v="0"/>
  </r>
  <r>
    <x v="4"/>
    <x v="22"/>
    <x v="40"/>
    <n v="9535.6790000000001"/>
    <n v="794.63991669999996"/>
    <n v="136.91999999999999"/>
    <n v="0"/>
    <n v="0"/>
    <n v="0"/>
  </r>
  <r>
    <x v="4"/>
    <x v="22"/>
    <x v="41"/>
    <n v="9495.36"/>
    <n v="791.28"/>
    <n v="136.08000000000001"/>
    <n v="0"/>
    <n v="0"/>
    <n v="0"/>
  </r>
  <r>
    <x v="4"/>
    <x v="22"/>
    <x v="42"/>
    <n v="9495.36"/>
    <n v="791.28"/>
    <n v="138.6"/>
    <n v="0"/>
    <n v="0"/>
    <n v="0"/>
  </r>
  <r>
    <x v="4"/>
    <x v="22"/>
    <x v="43"/>
    <n v="9485.2800000000007"/>
    <n v="790.44"/>
    <n v="137.76"/>
    <n v="0"/>
    <n v="0"/>
    <n v="0"/>
  </r>
  <r>
    <x v="4"/>
    <x v="22"/>
    <x v="44"/>
    <n v="9555.8389999999999"/>
    <n v="796.31991670000002"/>
    <n v="139.44"/>
    <n v="0"/>
    <n v="0"/>
    <n v="0"/>
  </r>
  <r>
    <x v="4"/>
    <x v="22"/>
    <x v="45"/>
    <n v="9555.8389999999999"/>
    <n v="796.31991670000002"/>
    <n v="145.32"/>
    <n v="0"/>
    <n v="0"/>
    <n v="0"/>
  </r>
  <r>
    <x v="4"/>
    <x v="22"/>
    <x v="46"/>
    <n v="9555.8389999999999"/>
    <n v="796.31991670000002"/>
    <n v="147.84"/>
    <n v="0"/>
    <n v="0"/>
    <n v="0"/>
  </r>
  <r>
    <x v="4"/>
    <x v="22"/>
    <x v="47"/>
    <n v="9545.76"/>
    <n v="795.48"/>
    <n v="147.84"/>
    <n v="0"/>
    <n v="0"/>
    <n v="0"/>
  </r>
  <r>
    <x v="4"/>
    <x v="22"/>
    <x v="48"/>
    <n v="9515.52"/>
    <n v="792.96"/>
    <n v="146.16"/>
    <n v="0"/>
    <n v="0"/>
    <n v="0"/>
  </r>
  <r>
    <x v="4"/>
    <x v="22"/>
    <x v="49"/>
    <n v="9545.76"/>
    <n v="795.48"/>
    <n v="143.63999999999999"/>
    <n v="0"/>
    <n v="0"/>
    <n v="0"/>
  </r>
  <r>
    <x v="4"/>
    <x v="22"/>
    <x v="50"/>
    <n v="9596.16"/>
    <n v="799.68"/>
    <n v="147"/>
    <n v="0"/>
    <n v="0"/>
    <n v="0"/>
  </r>
  <r>
    <x v="4"/>
    <x v="22"/>
    <x v="51"/>
    <n v="9545.76"/>
    <n v="795.48"/>
    <n v="143.63999999999999"/>
    <n v="0"/>
    <n v="0"/>
    <n v="0"/>
  </r>
  <r>
    <x v="4"/>
    <x v="22"/>
    <x v="52"/>
    <n v="9576"/>
    <n v="798"/>
    <n v="141.96"/>
    <n v="0"/>
    <n v="0"/>
    <n v="0"/>
  </r>
  <r>
    <x v="4"/>
    <x v="22"/>
    <x v="53"/>
    <n v="9596.16"/>
    <n v="799.68"/>
    <n v="144.47999999999999"/>
    <n v="0"/>
    <n v="0"/>
    <n v="0"/>
  </r>
  <r>
    <x v="4"/>
    <x v="22"/>
    <x v="54"/>
    <n v="9565.92"/>
    <n v="797.16"/>
    <n v="146.16"/>
    <n v="0"/>
    <n v="0"/>
    <n v="0"/>
  </r>
  <r>
    <x v="4"/>
    <x v="22"/>
    <x v="55"/>
    <n v="9565.92"/>
    <n v="797.16"/>
    <n v="145.32"/>
    <n v="0"/>
    <n v="0"/>
    <n v="0"/>
  </r>
  <r>
    <x v="4"/>
    <x v="22"/>
    <x v="56"/>
    <n v="9656.64"/>
    <n v="804.72"/>
    <n v="147"/>
    <n v="0"/>
    <n v="0"/>
    <n v="0"/>
  </r>
  <r>
    <x v="4"/>
    <x v="22"/>
    <x v="57"/>
    <n v="9676.7999999999993"/>
    <n v="806.4"/>
    <n v="149.52000000000001"/>
    <n v="0"/>
    <n v="0"/>
    <n v="0"/>
  </r>
  <r>
    <x v="4"/>
    <x v="22"/>
    <x v="58"/>
    <n v="9666.7199999999993"/>
    <n v="805.56"/>
    <n v="149.52000000000001"/>
    <n v="0"/>
    <n v="0"/>
    <n v="0"/>
  </r>
  <r>
    <x v="4"/>
    <x v="22"/>
    <x v="59"/>
    <n v="9676.7999999999993"/>
    <n v="806.4"/>
    <n v="147.84"/>
    <n v="0"/>
    <n v="0"/>
    <n v="0"/>
  </r>
  <r>
    <x v="4"/>
    <x v="22"/>
    <x v="60"/>
    <n v="9696.9590000000007"/>
    <n v="808.07991670000001"/>
    <n v="150.36000000000001"/>
    <n v="0"/>
    <n v="0"/>
    <n v="0"/>
  </r>
  <r>
    <x v="4"/>
    <x v="22"/>
    <x v="61"/>
    <n v="9737.2800000000007"/>
    <n v="811.44"/>
    <n v="151.19999999999999"/>
    <n v="0"/>
    <n v="0"/>
    <n v="0"/>
  </r>
  <r>
    <x v="4"/>
    <x v="22"/>
    <x v="62"/>
    <n v="9787.6790000000001"/>
    <n v="815.63991669999996"/>
    <n v="155.4"/>
    <n v="0"/>
    <n v="0"/>
    <n v="0"/>
  </r>
  <r>
    <x v="4"/>
    <x v="22"/>
    <x v="63"/>
    <n v="9878.3989999999994"/>
    <n v="823.19991670000002"/>
    <n v="157.91999999999999"/>
    <n v="0"/>
    <n v="0"/>
    <n v="0"/>
  </r>
  <r>
    <x v="4"/>
    <x v="22"/>
    <x v="64"/>
    <n v="9918.7199999999993"/>
    <n v="826.56"/>
    <n v="154.56"/>
    <n v="0"/>
    <n v="0"/>
    <n v="0"/>
  </r>
  <r>
    <x v="4"/>
    <x v="22"/>
    <x v="65"/>
    <n v="9979.2000000000007"/>
    <n v="831.6"/>
    <n v="150.36000000000001"/>
    <n v="0"/>
    <n v="0"/>
    <n v="0"/>
  </r>
  <r>
    <x v="4"/>
    <x v="22"/>
    <x v="66"/>
    <n v="9989.2800000000007"/>
    <n v="832.44"/>
    <n v="147.84"/>
    <n v="0"/>
    <n v="0"/>
    <n v="0"/>
  </r>
  <r>
    <x v="4"/>
    <x v="22"/>
    <x v="67"/>
    <n v="9979.2000000000007"/>
    <n v="831.6"/>
    <n v="149.52000000000001"/>
    <n v="0"/>
    <n v="0"/>
    <n v="0"/>
  </r>
  <r>
    <x v="4"/>
    <x v="22"/>
    <x v="68"/>
    <n v="10049.76"/>
    <n v="837.48"/>
    <n v="152.88"/>
    <n v="0"/>
    <n v="0"/>
    <n v="0"/>
  </r>
  <r>
    <x v="4"/>
    <x v="22"/>
    <x v="69"/>
    <n v="10110.24"/>
    <n v="842.52"/>
    <n v="154.56"/>
    <n v="0"/>
    <n v="0"/>
    <n v="0"/>
  </r>
  <r>
    <x v="4"/>
    <x v="22"/>
    <x v="70"/>
    <n v="10110.24"/>
    <n v="842.52"/>
    <n v="154.56"/>
    <n v="0"/>
    <n v="0"/>
    <n v="0"/>
  </r>
  <r>
    <x v="4"/>
    <x v="22"/>
    <x v="71"/>
    <n v="10200.959000000001"/>
    <n v="850.07991670000001"/>
    <n v="157.91999999999999"/>
    <n v="0"/>
    <n v="0"/>
    <n v="0"/>
  </r>
  <r>
    <x v="4"/>
    <x v="22"/>
    <x v="72"/>
    <n v="10251.36"/>
    <n v="854.28"/>
    <n v="156.24"/>
    <n v="0"/>
    <n v="0"/>
    <n v="0"/>
  </r>
  <r>
    <x v="4"/>
    <x v="22"/>
    <x v="73"/>
    <n v="10362.24"/>
    <n v="863.52"/>
    <n v="159.6"/>
    <n v="0"/>
    <n v="0"/>
    <n v="0"/>
  </r>
  <r>
    <x v="4"/>
    <x v="22"/>
    <x v="74"/>
    <n v="10412.64"/>
    <n v="867.72"/>
    <n v="162.96"/>
    <n v="0"/>
    <n v="0"/>
    <n v="0"/>
  </r>
  <r>
    <x v="4"/>
    <x v="22"/>
    <x v="75"/>
    <n v="10473.119000000001"/>
    <n v="872.75991669999996"/>
    <n v="164.64"/>
    <n v="0"/>
    <n v="0"/>
    <n v="0"/>
  </r>
  <r>
    <x v="4"/>
    <x v="22"/>
    <x v="76"/>
    <n v="10563.839"/>
    <n v="880.31991670000002"/>
    <n v="160.44"/>
    <n v="0"/>
    <n v="0"/>
    <n v="0"/>
  </r>
  <r>
    <x v="4"/>
    <x v="22"/>
    <x v="77"/>
    <n v="10634.398999999999"/>
    <n v="886.19991670000002"/>
    <n v="161.28"/>
    <n v="0"/>
    <n v="0"/>
    <n v="0"/>
  </r>
  <r>
    <x v="4"/>
    <x v="22"/>
    <x v="78"/>
    <n v="10694.88"/>
    <n v="891.24"/>
    <n v="162.12"/>
    <n v="0"/>
    <n v="0"/>
    <n v="0"/>
  </r>
  <r>
    <x v="4"/>
    <x v="22"/>
    <x v="79"/>
    <n v="10765.44"/>
    <n v="897.12"/>
    <n v="163.80000000000001"/>
    <n v="0"/>
    <n v="0"/>
    <n v="0"/>
  </r>
  <r>
    <x v="4"/>
    <x v="22"/>
    <x v="80"/>
    <n v="10725.119000000001"/>
    <n v="893.75991669999996"/>
    <n v="165.48"/>
    <n v="0"/>
    <n v="0"/>
    <n v="0"/>
  </r>
  <r>
    <x v="4"/>
    <x v="22"/>
    <x v="81"/>
    <n v="10715.04"/>
    <n v="892.92"/>
    <n v="166.32"/>
    <n v="0"/>
    <n v="0"/>
    <n v="0"/>
  </r>
  <r>
    <x v="4"/>
    <x v="22"/>
    <x v="82"/>
    <n v="10765.44"/>
    <n v="897.12"/>
    <n v="165.48"/>
    <n v="0"/>
    <n v="0"/>
    <n v="0"/>
  </r>
  <r>
    <x v="4"/>
    <x v="22"/>
    <x v="83"/>
    <n v="10836"/>
    <n v="903"/>
    <n v="167.16"/>
    <n v="0"/>
    <n v="0"/>
    <n v="0"/>
  </r>
  <r>
    <x v="4"/>
    <x v="22"/>
    <x v="84"/>
    <n v="10866.24"/>
    <n v="905.52"/>
    <n v="168.84"/>
    <n v="0"/>
    <n v="0"/>
    <n v="0"/>
  </r>
  <r>
    <x v="4"/>
    <x v="22"/>
    <x v="85"/>
    <n v="10997.279"/>
    <n v="916.43991670000003"/>
    <n v="176.4"/>
    <n v="0"/>
    <n v="0"/>
    <n v="0"/>
  </r>
  <r>
    <x v="4"/>
    <x v="22"/>
    <x v="86"/>
    <n v="11198.88"/>
    <n v="933.24"/>
    <n v="179.76"/>
    <n v="0"/>
    <n v="0"/>
    <n v="0"/>
  </r>
  <r>
    <x v="4"/>
    <x v="22"/>
    <x v="87"/>
    <n v="11269.44"/>
    <n v="939.12"/>
    <n v="180.6"/>
    <n v="0"/>
    <n v="0"/>
    <n v="0"/>
  </r>
  <r>
    <x v="4"/>
    <x v="22"/>
    <x v="88"/>
    <n v="11360.16"/>
    <n v="946.68"/>
    <n v="183.12"/>
    <n v="0"/>
    <n v="0"/>
    <n v="0"/>
  </r>
  <r>
    <x v="4"/>
    <x v="22"/>
    <x v="89"/>
    <n v="11511.36"/>
    <n v="959.28"/>
    <n v="183.96"/>
    <n v="0"/>
    <n v="0"/>
    <n v="0"/>
  </r>
  <r>
    <x v="4"/>
    <x v="22"/>
    <x v="90"/>
    <n v="11541.6"/>
    <n v="961.8"/>
    <n v="185.64"/>
    <n v="0"/>
    <n v="0"/>
    <n v="0"/>
  </r>
  <r>
    <x v="4"/>
    <x v="22"/>
    <x v="91"/>
    <n v="11773.44"/>
    <n v="981.12"/>
    <n v="194.88"/>
    <n v="0"/>
    <n v="0"/>
    <n v="0"/>
  </r>
  <r>
    <x v="4"/>
    <x v="22"/>
    <x v="92"/>
    <n v="11975.04"/>
    <n v="997.92"/>
    <n v="194.04"/>
    <n v="0"/>
    <n v="0"/>
    <n v="0"/>
  </r>
  <r>
    <x v="4"/>
    <x v="22"/>
    <x v="93"/>
    <n v="12005.279"/>
    <n v="1000.4399167"/>
    <n v="194.04"/>
    <n v="0"/>
    <n v="0"/>
    <n v="0"/>
  </r>
  <r>
    <x v="4"/>
    <x v="22"/>
    <x v="94"/>
    <n v="12085.92"/>
    <n v="1007.16"/>
    <n v="194.04"/>
    <n v="0"/>
    <n v="0"/>
    <n v="0"/>
  </r>
  <r>
    <x v="4"/>
    <x v="22"/>
    <x v="95"/>
    <n v="12327.839"/>
    <n v="1027.3199167"/>
    <n v="197.4"/>
    <n v="0"/>
    <n v="0"/>
    <n v="0"/>
  </r>
  <r>
    <x v="4"/>
    <x v="22"/>
    <x v="96"/>
    <n v="12600"/>
    <n v="1050"/>
    <n v="206.64"/>
    <n v="0"/>
    <n v="0"/>
    <n v="0"/>
  </r>
  <r>
    <x v="4"/>
    <x v="22"/>
    <x v="97"/>
    <n v="12831.839"/>
    <n v="1069.3199167"/>
    <n v="215.88"/>
    <n v="0"/>
    <n v="0"/>
    <n v="0"/>
  </r>
  <r>
    <x v="4"/>
    <x v="22"/>
    <x v="98"/>
    <n v="13043.52"/>
    <n v="1086.96"/>
    <n v="224.28"/>
    <n v="0"/>
    <n v="0"/>
    <n v="0"/>
  </r>
  <r>
    <x v="4"/>
    <x v="22"/>
    <x v="99"/>
    <n v="13235.039000000001"/>
    <n v="1102.9199166999999"/>
    <n v="229.32"/>
    <n v="0"/>
    <n v="0"/>
    <n v="0"/>
  </r>
  <r>
    <x v="4"/>
    <x v="22"/>
    <x v="100"/>
    <n v="13396.32"/>
    <n v="1116.3599999999999"/>
    <n v="229.32"/>
    <n v="0"/>
    <n v="0"/>
    <n v="0"/>
  </r>
  <r>
    <x v="4"/>
    <x v="22"/>
    <x v="101"/>
    <n v="13628.159"/>
    <n v="1135.6799166999999"/>
    <n v="239.4"/>
    <n v="0"/>
    <n v="0"/>
    <n v="0"/>
  </r>
  <r>
    <x v="4"/>
    <x v="22"/>
    <x v="102"/>
    <n v="13900.32"/>
    <n v="1158.3599999999999"/>
    <n v="247.8"/>
    <n v="0"/>
    <n v="0"/>
    <n v="0"/>
  </r>
  <r>
    <x v="4"/>
    <x v="22"/>
    <x v="103"/>
    <n v="13466.88"/>
    <n v="1122.24"/>
    <n v="247.8"/>
    <n v="0"/>
    <n v="0"/>
    <n v="0"/>
  </r>
  <r>
    <x v="4"/>
    <x v="22"/>
    <x v="104"/>
    <n v="13557.599"/>
    <n v="1129.7999167"/>
    <n v="258.72000000000003"/>
    <n v="0"/>
    <n v="0"/>
    <n v="0"/>
  </r>
  <r>
    <x v="4"/>
    <x v="22"/>
    <x v="105"/>
    <n v="13618.08"/>
    <n v="1134.8399999999999"/>
    <n v="256.2"/>
    <n v="0"/>
    <n v="0"/>
    <n v="0"/>
  </r>
  <r>
    <x v="4"/>
    <x v="22"/>
    <x v="106"/>
    <n v="13860"/>
    <n v="1155"/>
    <n v="262.08"/>
    <n v="0"/>
    <n v="0"/>
    <n v="0"/>
  </r>
  <r>
    <x v="4"/>
    <x v="22"/>
    <x v="107"/>
    <n v="14101.919"/>
    <n v="1175.1599166999999"/>
    <n v="263.76"/>
    <n v="0"/>
    <n v="0"/>
    <n v="0"/>
  </r>
  <r>
    <x v="4"/>
    <x v="22"/>
    <x v="108"/>
    <n v="14484.959000000001"/>
    <n v="1207.0799167"/>
    <n v="283.08"/>
    <n v="0"/>
    <n v="0"/>
    <n v="0"/>
  </r>
  <r>
    <x v="4"/>
    <x v="22"/>
    <x v="109"/>
    <n v="15009.12"/>
    <n v="1250.76"/>
    <n v="307.44"/>
    <n v="0"/>
    <n v="0"/>
    <n v="0"/>
  </r>
  <r>
    <x v="4"/>
    <x v="22"/>
    <x v="110"/>
    <n v="15210.718999999999"/>
    <n v="1267.5599167"/>
    <n v="311.64"/>
    <n v="0"/>
    <n v="0"/>
    <n v="0"/>
  </r>
  <r>
    <x v="4"/>
    <x v="22"/>
    <x v="111"/>
    <n v="14414.398999999999"/>
    <n v="1201.1999166999999"/>
    <n v="290.64"/>
    <n v="0"/>
    <n v="0"/>
    <n v="0"/>
  </r>
  <r>
    <x v="4"/>
    <x v="22"/>
    <x v="112"/>
    <n v="13991.039000000001"/>
    <n v="1165.9199166999999"/>
    <n v="240.24"/>
    <n v="0"/>
    <n v="0"/>
    <n v="0"/>
  </r>
  <r>
    <x v="4"/>
    <x v="22"/>
    <x v="113"/>
    <n v="14827.68"/>
    <n v="1235.6400000000001"/>
    <n v="278.88"/>
    <n v="0"/>
    <n v="0"/>
    <n v="0"/>
  </r>
  <r>
    <x v="4"/>
    <x v="22"/>
    <x v="114"/>
    <n v="15442.56"/>
    <n v="1286.8800000000001"/>
    <n v="308.27999999999997"/>
    <n v="0"/>
    <n v="0"/>
    <n v="0"/>
  </r>
  <r>
    <x v="4"/>
    <x v="22"/>
    <x v="115"/>
    <n v="15714.718999999999"/>
    <n v="1309.5599167"/>
    <n v="315"/>
    <n v="0"/>
    <n v="0"/>
    <n v="0"/>
  </r>
  <r>
    <x v="4"/>
    <x v="22"/>
    <x v="116"/>
    <n v="15916.32"/>
    <n v="1326.36"/>
    <n v="324.24"/>
    <n v="0"/>
    <n v="0"/>
    <n v="0"/>
  </r>
  <r>
    <x v="4"/>
    <x v="22"/>
    <x v="117"/>
    <n v="16843.68"/>
    <n v="1403.64"/>
    <n v="351.96"/>
    <n v="0"/>
    <n v="0"/>
    <n v="0"/>
  </r>
  <r>
    <x v="4"/>
    <x v="22"/>
    <x v="118"/>
    <n v="17377.919000000002"/>
    <n v="1448.1599166999999"/>
    <n v="359.52"/>
    <n v="0"/>
    <n v="0"/>
    <n v="0"/>
  </r>
  <r>
    <x v="4"/>
    <x v="22"/>
    <x v="119"/>
    <n v="17629.919000000002"/>
    <n v="1469.1599166999999"/>
    <n v="361.2"/>
    <n v="0"/>
    <n v="0"/>
    <n v="0"/>
  </r>
  <r>
    <x v="4"/>
    <x v="22"/>
    <x v="120"/>
    <n v="17861.759999999998"/>
    <n v="1488.48"/>
    <n v="369.6"/>
    <n v="0"/>
    <n v="0"/>
    <n v="0"/>
  </r>
  <r>
    <x v="4"/>
    <x v="22"/>
    <x v="121"/>
    <n v="17962.560000000001"/>
    <n v="1496.88"/>
    <n v="366.24"/>
    <n v="0"/>
    <n v="0"/>
    <n v="0"/>
  </r>
  <r>
    <x v="4"/>
    <x v="22"/>
    <x v="122"/>
    <n v="17629.919000000002"/>
    <n v="1469.1599166999999"/>
    <n v="338.52"/>
    <n v="0"/>
    <n v="0"/>
    <n v="0"/>
  </r>
  <r>
    <x v="4"/>
    <x v="22"/>
    <x v="123"/>
    <n v="14868"/>
    <n v="1239"/>
    <n v="283.92"/>
    <n v="0"/>
    <n v="0"/>
    <n v="0"/>
  </r>
  <r>
    <x v="4"/>
    <x v="22"/>
    <x v="124"/>
    <n v="13910.398999999999"/>
    <n v="1159.1999166999999"/>
    <n v="269.64"/>
    <n v="0"/>
    <n v="0"/>
    <n v="0"/>
  </r>
  <r>
    <x v="4"/>
    <x v="22"/>
    <x v="125"/>
    <n v="13980.959000000001"/>
    <n v="1165.0799167"/>
    <n v="277.2"/>
    <n v="0"/>
    <n v="0"/>
    <n v="0"/>
  </r>
  <r>
    <x v="4"/>
    <x v="22"/>
    <x v="126"/>
    <n v="15482.88"/>
    <n v="1290.24"/>
    <n v="308.27999999999997"/>
    <n v="0"/>
    <n v="0"/>
    <n v="0"/>
  </r>
  <r>
    <x v="4"/>
    <x v="22"/>
    <x v="127"/>
    <n v="17942.399000000001"/>
    <n v="1495.1999166999999"/>
    <n v="356.16"/>
    <n v="0"/>
    <n v="0"/>
    <n v="0"/>
  </r>
  <r>
    <x v="4"/>
    <x v="22"/>
    <x v="128"/>
    <n v="18436.32"/>
    <n v="1536.36"/>
    <n v="376.32"/>
    <n v="0"/>
    <n v="0"/>
    <n v="0"/>
  </r>
  <r>
    <x v="4"/>
    <x v="22"/>
    <x v="129"/>
    <n v="18658.080000000002"/>
    <n v="1554.84"/>
    <n v="391.44"/>
    <n v="0"/>
    <n v="0"/>
    <n v="0"/>
  </r>
  <r>
    <x v="4"/>
    <x v="22"/>
    <x v="130"/>
    <n v="18920.159"/>
    <n v="1576.6799166999999"/>
    <n v="400.68"/>
    <n v="0"/>
    <n v="0"/>
    <n v="0"/>
  </r>
  <r>
    <x v="4"/>
    <x v="22"/>
    <x v="131"/>
    <n v="18869.759999999998"/>
    <n v="1572.48"/>
    <n v="387.24"/>
    <n v="0"/>
    <n v="0"/>
    <n v="0"/>
  </r>
  <r>
    <x v="4"/>
    <x v="22"/>
    <x v="132"/>
    <n v="18688.32"/>
    <n v="1557.36"/>
    <n v="374.64"/>
    <n v="0"/>
    <n v="0"/>
    <n v="0"/>
  </r>
  <r>
    <x v="4"/>
    <x v="22"/>
    <x v="133"/>
    <n v="18658.080000000002"/>
    <n v="1554.84"/>
    <n v="373.8"/>
    <n v="0"/>
    <n v="0"/>
    <n v="0"/>
  </r>
  <r>
    <x v="4"/>
    <x v="22"/>
    <x v="134"/>
    <n v="18789.12"/>
    <n v="1565.76"/>
    <n v="379.68"/>
    <n v="0"/>
    <n v="0"/>
    <n v="0"/>
  </r>
  <r>
    <x v="4"/>
    <x v="22"/>
    <x v="135"/>
    <n v="18819.359"/>
    <n v="1568.2799167000001"/>
    <n v="382.2"/>
    <n v="0"/>
    <n v="0"/>
    <n v="0"/>
  </r>
  <r>
    <x v="4"/>
    <x v="22"/>
    <x v="136"/>
    <n v="18829.439999999999"/>
    <n v="1569.12"/>
    <n v="379.68"/>
    <n v="0"/>
    <n v="0"/>
    <n v="0"/>
  </r>
  <r>
    <x v="4"/>
    <x v="22"/>
    <x v="137"/>
    <n v="18678.239000000001"/>
    <n v="1556.5199167000001"/>
    <n v="373.8"/>
    <n v="0"/>
    <n v="0"/>
    <n v="0"/>
  </r>
  <r>
    <x v="4"/>
    <x v="22"/>
    <x v="138"/>
    <n v="18416.159"/>
    <n v="1534.6799166999999"/>
    <n v="367.08"/>
    <n v="0"/>
    <n v="0"/>
    <n v="0"/>
  </r>
  <r>
    <x v="4"/>
    <x v="22"/>
    <x v="139"/>
    <n v="18295.2"/>
    <n v="1524.6"/>
    <n v="357.84"/>
    <n v="0"/>
    <n v="0"/>
    <n v="0"/>
  </r>
  <r>
    <x v="4"/>
    <x v="22"/>
    <x v="140"/>
    <n v="18234.719000000001"/>
    <n v="1519.5599167"/>
    <n v="359.52"/>
    <n v="0"/>
    <n v="0"/>
    <n v="0"/>
  </r>
  <r>
    <x v="4"/>
    <x v="22"/>
    <x v="141"/>
    <n v="18194.399000000001"/>
    <n v="1516.1999166999999"/>
    <n v="365.4"/>
    <n v="0"/>
    <n v="0"/>
    <n v="0"/>
  </r>
  <r>
    <x v="4"/>
    <x v="22"/>
    <x v="142"/>
    <n v="18174.239000000001"/>
    <n v="1514.5199167000001"/>
    <n v="370.44"/>
    <n v="0"/>
    <n v="0"/>
    <n v="0"/>
  </r>
  <r>
    <x v="4"/>
    <x v="22"/>
    <x v="143"/>
    <n v="18093.598999999998"/>
    <n v="1507.7999167"/>
    <n v="369.6"/>
    <n v="0"/>
    <n v="0"/>
    <n v="0"/>
  </r>
  <r>
    <x v="4"/>
    <x v="22"/>
    <x v="144"/>
    <n v="18012.958999999999"/>
    <n v="1501.0799167"/>
    <n v="379.68"/>
    <n v="0"/>
    <n v="0"/>
    <n v="0"/>
  </r>
  <r>
    <x v="4"/>
    <x v="22"/>
    <x v="145"/>
    <n v="17781.12"/>
    <n v="1481.76"/>
    <n v="373.8"/>
    <n v="0"/>
    <n v="0"/>
    <n v="0"/>
  </r>
  <r>
    <x v="4"/>
    <x v="22"/>
    <x v="146"/>
    <n v="17609.759999999998"/>
    <n v="1467.48"/>
    <n v="369.6"/>
    <n v="0"/>
    <n v="0"/>
    <n v="0"/>
  </r>
  <r>
    <x v="4"/>
    <x v="22"/>
    <x v="147"/>
    <n v="17529.12"/>
    <n v="1460.76"/>
    <n v="370.44"/>
    <n v="0"/>
    <n v="0"/>
    <n v="0"/>
  </r>
  <r>
    <x v="4"/>
    <x v="22"/>
    <x v="148"/>
    <n v="17377.919000000002"/>
    <n v="1448.1599166999999"/>
    <n v="368.76"/>
    <n v="0"/>
    <n v="0"/>
    <n v="0"/>
  </r>
  <r>
    <x v="4"/>
    <x v="22"/>
    <x v="149"/>
    <n v="17216.64"/>
    <n v="1434.72"/>
    <n v="361.2"/>
    <n v="0"/>
    <n v="0"/>
    <n v="0"/>
  </r>
  <r>
    <x v="4"/>
    <x v="22"/>
    <x v="150"/>
    <n v="17216.64"/>
    <n v="1434.72"/>
    <n v="361.2"/>
    <n v="0"/>
    <n v="0"/>
    <n v="0"/>
  </r>
  <r>
    <x v="4"/>
    <x v="22"/>
    <x v="151"/>
    <n v="17085.598999999998"/>
    <n v="1423.7999167"/>
    <n v="388.08"/>
    <n v="0"/>
    <n v="0"/>
    <n v="0"/>
  </r>
  <r>
    <x v="4"/>
    <x v="22"/>
    <x v="152"/>
    <n v="17065.439999999999"/>
    <n v="1422.12"/>
    <n v="396.48"/>
    <n v="0"/>
    <n v="0"/>
    <n v="0"/>
  </r>
  <r>
    <x v="4"/>
    <x v="22"/>
    <x v="153"/>
    <n v="17055.359"/>
    <n v="1421.2799167000001"/>
    <n v="399"/>
    <n v="0"/>
    <n v="0"/>
    <n v="0"/>
  </r>
  <r>
    <x v="4"/>
    <x v="22"/>
    <x v="154"/>
    <n v="16944.478999999999"/>
    <n v="1412.0399167"/>
    <n v="393.12"/>
    <n v="0"/>
    <n v="0"/>
    <n v="0"/>
  </r>
  <r>
    <x v="4"/>
    <x v="22"/>
    <x v="155"/>
    <n v="16984.798999999999"/>
    <n v="1415.3999166999999"/>
    <n v="397.32"/>
    <n v="0"/>
    <n v="0"/>
    <n v="0"/>
  </r>
  <r>
    <x v="4"/>
    <x v="22"/>
    <x v="156"/>
    <n v="17004.958999999999"/>
    <n v="1417.0799167"/>
    <n v="399.84"/>
    <n v="0"/>
    <n v="0"/>
    <n v="0"/>
  </r>
  <r>
    <x v="4"/>
    <x v="22"/>
    <x v="157"/>
    <n v="17166.239000000001"/>
    <n v="1430.5199167000001"/>
    <n v="399.84"/>
    <n v="0"/>
    <n v="0"/>
    <n v="0"/>
  </r>
  <r>
    <x v="4"/>
    <x v="22"/>
    <x v="158"/>
    <n v="17095.68"/>
    <n v="1424.64"/>
    <n v="389.76"/>
    <n v="0"/>
    <n v="0"/>
    <n v="0"/>
  </r>
  <r>
    <x v="4"/>
    <x v="22"/>
    <x v="159"/>
    <n v="16974.719000000001"/>
    <n v="1414.5599167"/>
    <n v="385.56"/>
    <n v="0"/>
    <n v="0"/>
    <n v="0"/>
  </r>
  <r>
    <x v="4"/>
    <x v="22"/>
    <x v="160"/>
    <n v="17115.839"/>
    <n v="1426.3199167"/>
    <n v="398.16"/>
    <n v="0"/>
    <n v="0"/>
    <n v="0"/>
  </r>
  <r>
    <x v="4"/>
    <x v="22"/>
    <x v="161"/>
    <n v="17277.12"/>
    <n v="1439.76"/>
    <n v="410.76"/>
    <n v="0"/>
    <n v="0"/>
    <n v="0"/>
  </r>
  <r>
    <x v="4"/>
    <x v="22"/>
    <x v="162"/>
    <n v="17246.88"/>
    <n v="1437.24"/>
    <n v="412.44"/>
    <n v="0"/>
    <n v="0"/>
    <n v="0"/>
  </r>
  <r>
    <x v="4"/>
    <x v="22"/>
    <x v="163"/>
    <n v="17196.478999999999"/>
    <n v="1433.0399167"/>
    <n v="412.44"/>
    <n v="0"/>
    <n v="0"/>
    <n v="0"/>
  </r>
  <r>
    <x v="4"/>
    <x v="22"/>
    <x v="164"/>
    <n v="17226.719000000001"/>
    <n v="1435.5599167"/>
    <n v="409.08"/>
    <n v="0"/>
    <n v="0"/>
    <n v="0"/>
  </r>
  <r>
    <x v="4"/>
    <x v="22"/>
    <x v="165"/>
    <n v="17125.919000000002"/>
    <n v="1427.1599166999999"/>
    <n v="403.2"/>
    <n v="0"/>
    <n v="0"/>
    <n v="0"/>
  </r>
  <r>
    <x v="4"/>
    <x v="22"/>
    <x v="166"/>
    <n v="17196.478999999999"/>
    <n v="1433.0399167"/>
    <n v="404.88"/>
    <n v="0"/>
    <n v="0"/>
    <n v="0"/>
  </r>
  <r>
    <x v="4"/>
    <x v="22"/>
    <x v="167"/>
    <n v="17085.598999999998"/>
    <n v="1423.7999167"/>
    <n v="394.8"/>
    <n v="0"/>
    <n v="0"/>
    <n v="0"/>
  </r>
  <r>
    <x v="4"/>
    <x v="22"/>
    <x v="168"/>
    <n v="17015.039000000001"/>
    <n v="1417.9199166999999"/>
    <n v="388.08"/>
    <n v="0"/>
    <n v="0"/>
    <n v="0"/>
  </r>
  <r>
    <x v="4"/>
    <x v="22"/>
    <x v="169"/>
    <n v="17055.359"/>
    <n v="1421.2799167000001"/>
    <n v="389.76"/>
    <n v="0"/>
    <n v="0"/>
    <n v="0"/>
  </r>
  <r>
    <x v="4"/>
    <x v="22"/>
    <x v="170"/>
    <n v="17297.278999999999"/>
    <n v="1441.4399166999999"/>
    <n v="401.52"/>
    <n v="0"/>
    <n v="0"/>
    <n v="0"/>
  </r>
  <r>
    <x v="4"/>
    <x v="22"/>
    <x v="171"/>
    <n v="17176.32"/>
    <n v="1431.36"/>
    <n v="402.36"/>
    <n v="0"/>
    <n v="0"/>
    <n v="0"/>
  </r>
  <r>
    <x v="4"/>
    <x v="22"/>
    <x v="172"/>
    <n v="17277.12"/>
    <n v="1439.76"/>
    <n v="411.6"/>
    <n v="0"/>
    <n v="0"/>
    <n v="0"/>
  </r>
  <r>
    <x v="4"/>
    <x v="22"/>
    <x v="173"/>
    <n v="17367.839"/>
    <n v="1447.3199167"/>
    <n v="415.8"/>
    <n v="0"/>
    <n v="0"/>
    <n v="0"/>
  </r>
  <r>
    <x v="4"/>
    <x v="22"/>
    <x v="174"/>
    <n v="17327.52"/>
    <n v="1443.96"/>
    <n v="414.12"/>
    <n v="0"/>
    <n v="0"/>
    <n v="0"/>
  </r>
  <r>
    <x v="4"/>
    <x v="22"/>
    <x v="175"/>
    <n v="17206.560000000001"/>
    <n v="1433.88"/>
    <n v="404.88"/>
    <n v="0"/>
    <n v="0"/>
    <n v="0"/>
  </r>
  <r>
    <x v="4"/>
    <x v="22"/>
    <x v="176"/>
    <n v="17065.439999999999"/>
    <n v="1422.12"/>
    <n v="392.28"/>
    <n v="0"/>
    <n v="0"/>
    <n v="0"/>
  </r>
  <r>
    <x v="4"/>
    <x v="22"/>
    <x v="177"/>
    <n v="17105.759999999998"/>
    <n v="1425.48"/>
    <n v="388.08"/>
    <n v="0"/>
    <n v="0"/>
    <n v="0"/>
  </r>
  <r>
    <x v="4"/>
    <x v="22"/>
    <x v="178"/>
    <n v="17015.039000000001"/>
    <n v="1417.9199166999999"/>
    <n v="381.36"/>
    <n v="0"/>
    <n v="0"/>
    <n v="0"/>
  </r>
  <r>
    <x v="4"/>
    <x v="22"/>
    <x v="179"/>
    <n v="17277.12"/>
    <n v="1439.76"/>
    <n v="388.08"/>
    <n v="0"/>
    <n v="0"/>
    <n v="0"/>
  </r>
  <r>
    <x v="4"/>
    <x v="22"/>
    <x v="180"/>
    <n v="17367.839"/>
    <n v="1447.3199167"/>
    <n v="389.76"/>
    <n v="0"/>
    <n v="0"/>
    <n v="0"/>
  </r>
  <r>
    <x v="4"/>
    <x v="22"/>
    <x v="181"/>
    <n v="17468.64"/>
    <n v="1455.72"/>
    <n v="390.6"/>
    <n v="0"/>
    <n v="0"/>
    <n v="0"/>
  </r>
  <r>
    <x v="4"/>
    <x v="22"/>
    <x v="182"/>
    <n v="17549.278999999999"/>
    <n v="1462.4399166999999"/>
    <n v="403.2"/>
    <n v="0"/>
    <n v="0"/>
    <n v="0"/>
  </r>
  <r>
    <x v="4"/>
    <x v="22"/>
    <x v="183"/>
    <n v="17478.719000000001"/>
    <n v="1456.5599167"/>
    <n v="406.56"/>
    <n v="0"/>
    <n v="0"/>
    <n v="0"/>
  </r>
  <r>
    <x v="4"/>
    <x v="22"/>
    <x v="184"/>
    <n v="17579.52"/>
    <n v="1464.96"/>
    <n v="414.96"/>
    <n v="0"/>
    <n v="0"/>
    <n v="0"/>
  </r>
  <r>
    <x v="4"/>
    <x v="22"/>
    <x v="185"/>
    <n v="17408.159"/>
    <n v="1450.6799166999999"/>
    <n v="403.2"/>
    <n v="0"/>
    <n v="0"/>
    <n v="0"/>
  </r>
  <r>
    <x v="4"/>
    <x v="22"/>
    <x v="186"/>
    <n v="17297.278999999999"/>
    <n v="1441.4399166999999"/>
    <n v="392.28"/>
    <n v="0"/>
    <n v="0"/>
    <n v="0"/>
  </r>
  <r>
    <x v="4"/>
    <x v="22"/>
    <x v="187"/>
    <n v="17176.32"/>
    <n v="1431.36"/>
    <n v="381.36"/>
    <n v="0"/>
    <n v="0"/>
    <n v="0"/>
  </r>
  <r>
    <x v="4"/>
    <x v="22"/>
    <x v="188"/>
    <n v="17256.958999999999"/>
    <n v="1438.0799167"/>
    <n v="389.76"/>
    <n v="0"/>
    <n v="0"/>
    <n v="0"/>
  </r>
  <r>
    <x v="4"/>
    <x v="22"/>
    <x v="189"/>
    <n v="17196.478999999999"/>
    <n v="1433.0399167"/>
    <n v="388.92"/>
    <n v="0"/>
    <n v="0"/>
    <n v="0"/>
  </r>
  <r>
    <x v="4"/>
    <x v="22"/>
    <x v="190"/>
    <n v="17388"/>
    <n v="1449"/>
    <n v="394.8"/>
    <n v="0"/>
    <n v="0"/>
    <n v="0"/>
  </r>
  <r>
    <x v="4"/>
    <x v="22"/>
    <x v="191"/>
    <n v="17468.64"/>
    <n v="1455.72"/>
    <n v="398.16"/>
    <n v="0"/>
    <n v="0"/>
    <n v="0"/>
  </r>
  <r>
    <x v="4"/>
    <x v="22"/>
    <x v="192"/>
    <n v="17579.52"/>
    <n v="1464.96"/>
    <n v="399"/>
    <n v="0"/>
    <n v="0"/>
    <n v="0"/>
  </r>
  <r>
    <x v="4"/>
    <x v="22"/>
    <x v="193"/>
    <n v="17650.080000000002"/>
    <n v="1470.84"/>
    <n v="395.64"/>
    <n v="0"/>
    <n v="0"/>
    <n v="0"/>
  </r>
  <r>
    <x v="4"/>
    <x v="22"/>
    <x v="194"/>
    <n v="17650.080000000002"/>
    <n v="1470.84"/>
    <n v="391.44"/>
    <n v="0"/>
    <n v="0"/>
    <n v="0"/>
  </r>
  <r>
    <x v="4"/>
    <x v="22"/>
    <x v="195"/>
    <n v="17760.958999999999"/>
    <n v="1480.0799167"/>
    <n v="384.72"/>
    <n v="0"/>
    <n v="0"/>
    <n v="0"/>
  </r>
  <r>
    <x v="4"/>
    <x v="22"/>
    <x v="196"/>
    <n v="17781.12"/>
    <n v="1481.76"/>
    <n v="383.88"/>
    <n v="0"/>
    <n v="0"/>
    <n v="0"/>
  </r>
  <r>
    <x v="4"/>
    <x v="22"/>
    <x v="197"/>
    <n v="17932.32"/>
    <n v="1494.36"/>
    <n v="386.4"/>
    <n v="0"/>
    <n v="0"/>
    <n v="0"/>
  </r>
  <r>
    <x v="4"/>
    <x v="22"/>
    <x v="198"/>
    <n v="17932.32"/>
    <n v="1494.36"/>
    <n v="387.24"/>
    <n v="0"/>
    <n v="0"/>
    <n v="0"/>
  </r>
  <r>
    <x v="4"/>
    <x v="22"/>
    <x v="199"/>
    <n v="17861.759999999998"/>
    <n v="1488.48"/>
    <n v="385.56"/>
    <n v="0"/>
    <n v="0"/>
    <n v="0"/>
  </r>
  <r>
    <x v="4"/>
    <x v="22"/>
    <x v="200"/>
    <n v="17791.2"/>
    <n v="1482.6"/>
    <n v="388.92"/>
    <n v="0"/>
    <n v="0"/>
    <n v="0"/>
  </r>
  <r>
    <x v="4"/>
    <x v="22"/>
    <x v="201"/>
    <n v="17942.399000000001"/>
    <n v="1495.1999166999999"/>
    <n v="397.32"/>
    <n v="0"/>
    <n v="0"/>
    <n v="0"/>
  </r>
  <r>
    <x v="4"/>
    <x v="22"/>
    <x v="202"/>
    <n v="18103.679"/>
    <n v="1508.6399167"/>
    <n v="409.92"/>
    <n v="0"/>
    <n v="0"/>
    <n v="0"/>
  </r>
  <r>
    <x v="4"/>
    <x v="22"/>
    <x v="203"/>
    <n v="17972.64"/>
    <n v="1497.72"/>
    <n v="404.88"/>
    <n v="0"/>
    <n v="0"/>
    <n v="0"/>
  </r>
  <r>
    <x v="4"/>
    <x v="22"/>
    <x v="204"/>
    <n v="18002.88"/>
    <n v="1500.24"/>
    <n v="404.88"/>
    <n v="0"/>
    <n v="0"/>
    <n v="0"/>
  </r>
  <r>
    <x v="4"/>
    <x v="22"/>
    <x v="205"/>
    <n v="18073.439999999999"/>
    <n v="1506.12"/>
    <n v="404.88"/>
    <n v="0"/>
    <n v="0"/>
    <n v="0"/>
  </r>
  <r>
    <x v="4"/>
    <x v="22"/>
    <x v="206"/>
    <n v="18154.080000000002"/>
    <n v="1512.84"/>
    <n v="409.08"/>
    <n v="0"/>
    <n v="0"/>
    <n v="0"/>
  </r>
  <r>
    <x v="4"/>
    <x v="22"/>
    <x v="207"/>
    <n v="18244.798999999999"/>
    <n v="1520.3999166999999"/>
    <n v="408.24"/>
    <n v="0"/>
    <n v="0"/>
    <n v="0"/>
  </r>
  <r>
    <x v="4"/>
    <x v="22"/>
    <x v="208"/>
    <n v="18325.439999999999"/>
    <n v="1527.12"/>
    <n v="409.08"/>
    <n v="0"/>
    <n v="0"/>
    <n v="0"/>
  </r>
  <r>
    <x v="4"/>
    <x v="22"/>
    <x v="209"/>
    <n v="18345.598999999998"/>
    <n v="1528.7999167"/>
    <n v="401.52"/>
    <n v="0"/>
    <n v="0"/>
    <n v="0"/>
  </r>
  <r>
    <x v="4"/>
    <x v="22"/>
    <x v="210"/>
    <n v="18496.798999999999"/>
    <n v="1541.3999166999999"/>
    <n v="404.04"/>
    <n v="0"/>
    <n v="0"/>
    <n v="0"/>
  </r>
  <r>
    <x v="4"/>
    <x v="22"/>
    <x v="211"/>
    <n v="18648"/>
    <n v="1554"/>
    <n v="403.2"/>
    <n v="0"/>
    <n v="0"/>
    <n v="0"/>
  </r>
  <r>
    <x v="4"/>
    <x v="22"/>
    <x v="212"/>
    <n v="18708.478999999999"/>
    <n v="1559.0399167"/>
    <n v="399"/>
    <n v="0"/>
    <n v="0"/>
    <n v="0"/>
  </r>
  <r>
    <x v="4"/>
    <x v="22"/>
    <x v="213"/>
    <n v="18819.359"/>
    <n v="1568.2799167000001"/>
    <n v="394.8"/>
    <n v="0"/>
    <n v="0"/>
    <n v="0"/>
  </r>
  <r>
    <x v="4"/>
    <x v="22"/>
    <x v="214"/>
    <n v="18920.159"/>
    <n v="1576.6799166999999"/>
    <n v="395.64"/>
    <n v="0"/>
    <n v="0"/>
    <n v="0"/>
  </r>
  <r>
    <x v="4"/>
    <x v="22"/>
    <x v="215"/>
    <n v="19010.88"/>
    <n v="1584.24"/>
    <n v="399.84"/>
    <n v="0"/>
    <n v="0"/>
    <n v="0"/>
  </r>
  <r>
    <x v="4"/>
    <x v="22"/>
    <x v="216"/>
    <n v="19232.64"/>
    <n v="1602.72"/>
    <n v="406.56"/>
    <n v="0"/>
    <n v="0"/>
    <n v="0"/>
  </r>
  <r>
    <x v="4"/>
    <x v="22"/>
    <x v="217"/>
    <n v="19303.2"/>
    <n v="1608.6"/>
    <n v="405.72"/>
    <n v="0"/>
    <n v="0"/>
    <n v="0"/>
  </r>
  <r>
    <x v="4"/>
    <x v="22"/>
    <x v="218"/>
    <n v="19222.560000000001"/>
    <n v="1601.88"/>
    <n v="409.92"/>
    <n v="0"/>
    <n v="0"/>
    <n v="0"/>
  </r>
  <r>
    <x v="4"/>
    <x v="22"/>
    <x v="219"/>
    <n v="19212.478999999999"/>
    <n v="1601.0399167"/>
    <n v="411.6"/>
    <n v="0"/>
    <n v="0"/>
    <n v="0"/>
  </r>
  <r>
    <x v="4"/>
    <x v="22"/>
    <x v="220"/>
    <n v="19192.32"/>
    <n v="1599.36"/>
    <n v="408.24"/>
    <n v="0"/>
    <n v="0"/>
    <n v="0"/>
  </r>
  <r>
    <x v="4"/>
    <x v="22"/>
    <x v="221"/>
    <n v="19020.958999999999"/>
    <n v="1585.0799167"/>
    <n v="393.96"/>
    <n v="0"/>
    <n v="0"/>
    <n v="0"/>
  </r>
  <r>
    <x v="4"/>
    <x v="22"/>
    <x v="222"/>
    <n v="18768.958999999999"/>
    <n v="1564.0799167"/>
    <n v="376.32"/>
    <n v="0"/>
    <n v="0"/>
    <n v="0"/>
  </r>
  <r>
    <x v="4"/>
    <x v="22"/>
    <x v="223"/>
    <n v="18698.399000000001"/>
    <n v="1558.1999166999999"/>
    <n v="378"/>
    <n v="0"/>
    <n v="0"/>
    <n v="0"/>
  </r>
  <r>
    <x v="4"/>
    <x v="22"/>
    <x v="224"/>
    <n v="18718.560000000001"/>
    <n v="1559.88"/>
    <n v="382.2"/>
    <n v="0"/>
    <n v="0"/>
    <n v="0"/>
  </r>
  <r>
    <x v="4"/>
    <x v="22"/>
    <x v="225"/>
    <n v="18738.719000000001"/>
    <n v="1561.5599167"/>
    <n v="389.76"/>
    <n v="0"/>
    <n v="0"/>
    <n v="0"/>
  </r>
  <r>
    <x v="4"/>
    <x v="22"/>
    <x v="226"/>
    <n v="18637.919000000002"/>
    <n v="1553.1599166999999"/>
    <n v="388.92"/>
    <n v="0"/>
    <n v="0"/>
    <n v="0"/>
  </r>
  <r>
    <x v="4"/>
    <x v="22"/>
    <x v="227"/>
    <n v="18567.359"/>
    <n v="1547.2799167000001"/>
    <n v="388.08"/>
    <n v="0"/>
    <n v="0"/>
    <n v="0"/>
  </r>
  <r>
    <x v="4"/>
    <x v="22"/>
    <x v="228"/>
    <n v="18426.239000000001"/>
    <n v="1535.5199167000001"/>
    <n v="383.88"/>
    <n v="0"/>
    <n v="0"/>
    <n v="0"/>
  </r>
  <r>
    <x v="4"/>
    <x v="22"/>
    <x v="229"/>
    <n v="18244.798999999999"/>
    <n v="1520.3999166999999"/>
    <n v="375.48"/>
    <n v="0"/>
    <n v="0"/>
    <n v="0"/>
  </r>
  <r>
    <x v="4"/>
    <x v="22"/>
    <x v="230"/>
    <n v="18063.359"/>
    <n v="1505.2799167000001"/>
    <n v="368.76"/>
    <n v="0"/>
    <n v="0"/>
    <n v="0"/>
  </r>
  <r>
    <x v="4"/>
    <x v="22"/>
    <x v="231"/>
    <n v="17952.478999999999"/>
    <n v="1496.0399167"/>
    <n v="362.88"/>
    <n v="0"/>
    <n v="0"/>
    <n v="0"/>
  </r>
  <r>
    <x v="4"/>
    <x v="22"/>
    <x v="232"/>
    <n v="17821.439999999999"/>
    <n v="1485.12"/>
    <n v="364.56"/>
    <n v="0"/>
    <n v="0"/>
    <n v="0"/>
  </r>
  <r>
    <x v="4"/>
    <x v="22"/>
    <x v="233"/>
    <n v="17730.719000000001"/>
    <n v="1477.5599167"/>
    <n v="367.08"/>
    <n v="0"/>
    <n v="0"/>
    <n v="0"/>
  </r>
  <r>
    <x v="4"/>
    <x v="22"/>
    <x v="234"/>
    <n v="17226.719000000001"/>
    <n v="1435.5599167"/>
    <n v="336.84"/>
    <n v="0"/>
    <n v="0"/>
    <n v="0"/>
  </r>
  <r>
    <x v="4"/>
    <x v="22"/>
    <x v="235"/>
    <n v="17125.919000000002"/>
    <n v="1427.1599166999999"/>
    <n v="329.28"/>
    <n v="0"/>
    <n v="0"/>
    <n v="0"/>
  </r>
  <r>
    <x v="4"/>
    <x v="22"/>
    <x v="236"/>
    <n v="17075.52"/>
    <n v="1422.96"/>
    <n v="329.28"/>
    <n v="0"/>
    <n v="0"/>
    <n v="0"/>
  </r>
  <r>
    <x v="4"/>
    <x v="22"/>
    <x v="237"/>
    <n v="17015.039000000001"/>
    <n v="1417.9199166999999"/>
    <n v="328.44"/>
    <n v="0"/>
    <n v="0"/>
    <n v="0"/>
  </r>
  <r>
    <x v="4"/>
    <x v="22"/>
    <x v="238"/>
    <n v="16843.68"/>
    <n v="1403.64"/>
    <n v="320.88"/>
    <n v="0"/>
    <n v="0"/>
    <n v="0"/>
  </r>
  <r>
    <x v="4"/>
    <x v="22"/>
    <x v="239"/>
    <n v="16480.798999999999"/>
    <n v="1373.3999166999999"/>
    <n v="306.60000000000002"/>
    <n v="0"/>
    <n v="0"/>
    <n v="0"/>
  </r>
  <r>
    <x v="4"/>
    <x v="22"/>
    <x v="240"/>
    <n v="16148.159"/>
    <n v="1345.6799166999999"/>
    <n v="286.44"/>
    <n v="0"/>
    <n v="0"/>
    <n v="0"/>
  </r>
  <r>
    <x v="4"/>
    <x v="22"/>
    <x v="241"/>
    <n v="15896.159"/>
    <n v="1324.6799166999999"/>
    <n v="283.08"/>
    <n v="0"/>
    <n v="0"/>
    <n v="0"/>
  </r>
  <r>
    <x v="4"/>
    <x v="22"/>
    <x v="242"/>
    <n v="15855.839"/>
    <n v="1321.3199167"/>
    <n v="282.24"/>
    <n v="0"/>
    <n v="0"/>
    <n v="0"/>
  </r>
  <r>
    <x v="4"/>
    <x v="22"/>
    <x v="243"/>
    <n v="15775.2"/>
    <n v="1314.6"/>
    <n v="276.36"/>
    <n v="0"/>
    <n v="0"/>
    <n v="0"/>
  </r>
  <r>
    <x v="4"/>
    <x v="22"/>
    <x v="244"/>
    <n v="15634.08"/>
    <n v="1302.8399999999999"/>
    <n v="276.36"/>
    <n v="0"/>
    <n v="0"/>
    <n v="0"/>
  </r>
  <r>
    <x v="4"/>
    <x v="22"/>
    <x v="245"/>
    <n v="15492.959000000001"/>
    <n v="1291.0799167"/>
    <n v="273"/>
    <n v="0"/>
    <n v="0"/>
    <n v="0"/>
  </r>
  <r>
    <x v="4"/>
    <x v="22"/>
    <x v="246"/>
    <n v="15492.959000000001"/>
    <n v="1291.0799167"/>
    <n v="273.83999999999997"/>
    <n v="0"/>
    <n v="0"/>
    <n v="0"/>
  </r>
  <r>
    <x v="4"/>
    <x v="22"/>
    <x v="247"/>
    <n v="15402.24"/>
    <n v="1283.52"/>
    <n v="273.83999999999997"/>
    <n v="0"/>
    <n v="0"/>
    <n v="0"/>
  </r>
  <r>
    <x v="4"/>
    <x v="22"/>
    <x v="248"/>
    <n v="15331.68"/>
    <n v="1277.6400000000001"/>
    <n v="272.16000000000003"/>
    <n v="0"/>
    <n v="0"/>
    <n v="0"/>
  </r>
  <r>
    <x v="4"/>
    <x v="22"/>
    <x v="249"/>
    <n v="15029.279"/>
    <n v="1252.4399166999999"/>
    <n v="258.72000000000003"/>
    <n v="0"/>
    <n v="0"/>
    <n v="0"/>
  </r>
  <r>
    <x v="4"/>
    <x v="22"/>
    <x v="250"/>
    <n v="14484.959000000001"/>
    <n v="1207.0799167"/>
    <n v="230.16"/>
    <n v="0"/>
    <n v="0"/>
    <n v="0"/>
  </r>
  <r>
    <x v="4"/>
    <x v="22"/>
    <x v="251"/>
    <n v="14293.44"/>
    <n v="1191.1199999999999"/>
    <n v="225.12"/>
    <n v="0"/>
    <n v="0"/>
    <n v="0"/>
  </r>
  <r>
    <x v="4"/>
    <x v="22"/>
    <x v="252"/>
    <n v="13970.88"/>
    <n v="1164.24"/>
    <n v="227.64"/>
    <n v="0"/>
    <n v="0"/>
    <n v="0"/>
  </r>
  <r>
    <x v="4"/>
    <x v="22"/>
    <x v="253"/>
    <n v="13829.76"/>
    <n v="1152.48"/>
    <n v="221.76"/>
    <n v="0"/>
    <n v="0"/>
    <n v="0"/>
  </r>
  <r>
    <x v="4"/>
    <x v="22"/>
    <x v="254"/>
    <n v="13527.359"/>
    <n v="1127.2799167000001"/>
    <n v="213.36"/>
    <n v="0"/>
    <n v="0"/>
    <n v="0"/>
  </r>
  <r>
    <x v="4"/>
    <x v="22"/>
    <x v="255"/>
    <n v="13396.32"/>
    <n v="1116.3599999999999"/>
    <n v="214.2"/>
    <n v="0"/>
    <n v="0"/>
    <n v="0"/>
  </r>
  <r>
    <x v="4"/>
    <x v="22"/>
    <x v="256"/>
    <n v="13174.56"/>
    <n v="1097.8800000000001"/>
    <n v="215.88"/>
    <n v="0"/>
    <n v="0"/>
    <n v="0"/>
  </r>
  <r>
    <x v="4"/>
    <x v="22"/>
    <x v="257"/>
    <n v="12942.718999999999"/>
    <n v="1078.5599167"/>
    <n v="205.8"/>
    <n v="0"/>
    <n v="0"/>
    <n v="0"/>
  </r>
  <r>
    <x v="4"/>
    <x v="22"/>
    <x v="258"/>
    <n v="12831.839"/>
    <n v="1069.3199167"/>
    <n v="202.44"/>
    <n v="0"/>
    <n v="0"/>
    <n v="0"/>
  </r>
  <r>
    <x v="4"/>
    <x v="22"/>
    <x v="259"/>
    <n v="12670.56"/>
    <n v="1055.8800000000001"/>
    <n v="197.4"/>
    <n v="0"/>
    <n v="0"/>
    <n v="0"/>
  </r>
  <r>
    <x v="4"/>
    <x v="22"/>
    <x v="260"/>
    <n v="12620.159"/>
    <n v="1051.6799166999999"/>
    <n v="195.72"/>
    <n v="0"/>
    <n v="0"/>
    <n v="0"/>
  </r>
  <r>
    <x v="4"/>
    <x v="22"/>
    <x v="261"/>
    <n v="12509.279"/>
    <n v="1042.4399166999999"/>
    <n v="200.76"/>
    <n v="0"/>
    <n v="0"/>
    <n v="0"/>
  </r>
  <r>
    <x v="4"/>
    <x v="22"/>
    <x v="262"/>
    <n v="12468.959000000001"/>
    <n v="1039.0799167"/>
    <n v="197.4"/>
    <n v="0"/>
    <n v="0"/>
    <n v="0"/>
  </r>
  <r>
    <x v="4"/>
    <x v="22"/>
    <x v="263"/>
    <n v="12418.56"/>
    <n v="1034.8800000000001"/>
    <n v="195.72"/>
    <n v="0"/>
    <n v="0"/>
    <n v="0"/>
  </r>
  <r>
    <x v="4"/>
    <x v="22"/>
    <x v="264"/>
    <n v="12317.76"/>
    <n v="1026.48"/>
    <n v="186.48"/>
    <n v="0"/>
    <n v="0"/>
    <n v="0"/>
  </r>
  <r>
    <x v="4"/>
    <x v="22"/>
    <x v="265"/>
    <n v="12227.04"/>
    <n v="1018.92"/>
    <n v="189"/>
    <n v="0"/>
    <n v="0"/>
    <n v="0"/>
  </r>
  <r>
    <x v="4"/>
    <x v="22"/>
    <x v="266"/>
    <n v="12126.24"/>
    <n v="1010.52"/>
    <n v="178.92"/>
    <n v="0"/>
    <n v="0"/>
    <n v="0"/>
  </r>
  <r>
    <x v="4"/>
    <x v="22"/>
    <x v="267"/>
    <n v="12025.44"/>
    <n v="1002.12"/>
    <n v="171.36"/>
    <n v="0"/>
    <n v="0"/>
    <n v="0"/>
  </r>
  <r>
    <x v="4"/>
    <x v="22"/>
    <x v="268"/>
    <n v="11995.2"/>
    <n v="999.6"/>
    <n v="174.72"/>
    <n v="0"/>
    <n v="0"/>
    <n v="0"/>
  </r>
  <r>
    <x v="4"/>
    <x v="22"/>
    <x v="269"/>
    <n v="11592"/>
    <n v="966"/>
    <n v="171.36"/>
    <n v="0"/>
    <n v="0"/>
    <n v="0"/>
  </r>
  <r>
    <x v="4"/>
    <x v="22"/>
    <x v="270"/>
    <n v="10906.558999999999"/>
    <n v="908.87991669999997"/>
    <n v="163.80000000000001"/>
    <n v="0"/>
    <n v="0"/>
    <n v="0"/>
  </r>
  <r>
    <x v="4"/>
    <x v="22"/>
    <x v="271"/>
    <n v="10795.679"/>
    <n v="899.63991669999996"/>
    <n v="167.16"/>
    <n v="0"/>
    <n v="0"/>
    <n v="0"/>
  </r>
  <r>
    <x v="4"/>
    <x v="22"/>
    <x v="272"/>
    <n v="10715.04"/>
    <n v="892.92"/>
    <n v="167.16"/>
    <n v="0"/>
    <n v="0"/>
    <n v="0"/>
  </r>
  <r>
    <x v="4"/>
    <x v="22"/>
    <x v="273"/>
    <n v="11511.36"/>
    <n v="959.28"/>
    <n v="173.88"/>
    <n v="0"/>
    <n v="0"/>
    <n v="0"/>
  </r>
  <r>
    <x v="4"/>
    <x v="22"/>
    <x v="274"/>
    <n v="11571.839"/>
    <n v="964.31991670000002"/>
    <n v="173.88"/>
    <n v="0"/>
    <n v="0"/>
    <n v="0"/>
  </r>
  <r>
    <x v="4"/>
    <x v="22"/>
    <x v="275"/>
    <n v="11531.52"/>
    <n v="960.96"/>
    <n v="168.84"/>
    <n v="0"/>
    <n v="0"/>
    <n v="0"/>
  </r>
  <r>
    <x v="4"/>
    <x v="22"/>
    <x v="276"/>
    <n v="11511.36"/>
    <n v="959.28"/>
    <n v="173.04"/>
    <n v="0"/>
    <n v="0"/>
    <n v="0"/>
  </r>
  <r>
    <x v="4"/>
    <x v="22"/>
    <x v="277"/>
    <n v="11390.398999999999"/>
    <n v="949.19991670000002"/>
    <n v="171.36"/>
    <n v="0"/>
    <n v="0"/>
    <n v="0"/>
  </r>
  <r>
    <x v="4"/>
    <x v="22"/>
    <x v="278"/>
    <n v="11289.6"/>
    <n v="940.8"/>
    <n v="170.52"/>
    <n v="0"/>
    <n v="0"/>
    <n v="0"/>
  </r>
  <r>
    <x v="4"/>
    <x v="22"/>
    <x v="279"/>
    <n v="11279.52"/>
    <n v="939.96"/>
    <n v="165.48"/>
    <n v="0"/>
    <n v="0"/>
    <n v="0"/>
  </r>
  <r>
    <x v="4"/>
    <x v="22"/>
    <x v="280"/>
    <n v="11279.52"/>
    <n v="939.96"/>
    <n v="164.64"/>
    <n v="0"/>
    <n v="0"/>
    <n v="0"/>
  </r>
  <r>
    <x v="4"/>
    <x v="22"/>
    <x v="281"/>
    <n v="11229.119000000001"/>
    <n v="935.75991669999996"/>
    <n v="163.80000000000001"/>
    <n v="0"/>
    <n v="0"/>
    <n v="0"/>
  </r>
  <r>
    <x v="4"/>
    <x v="22"/>
    <x v="282"/>
    <n v="11198.88"/>
    <n v="933.24"/>
    <n v="161.28"/>
    <n v="0"/>
    <n v="0"/>
    <n v="0"/>
  </r>
  <r>
    <x v="4"/>
    <x v="22"/>
    <x v="283"/>
    <n v="11158.558999999999"/>
    <n v="929.87991669999997"/>
    <n v="161.28"/>
    <n v="0"/>
    <n v="0"/>
    <n v="0"/>
  </r>
  <r>
    <x v="4"/>
    <x v="22"/>
    <x v="284"/>
    <n v="11168.64"/>
    <n v="930.72"/>
    <n v="158.76"/>
    <n v="0"/>
    <n v="0"/>
    <n v="0"/>
  </r>
  <r>
    <x v="4"/>
    <x v="22"/>
    <x v="285"/>
    <n v="11118.24"/>
    <n v="926.52"/>
    <n v="157.91999999999999"/>
    <n v="0"/>
    <n v="0"/>
    <n v="0"/>
  </r>
  <r>
    <x v="4"/>
    <x v="22"/>
    <x v="286"/>
    <n v="11027.52"/>
    <n v="918.96"/>
    <n v="153.72"/>
    <n v="0"/>
    <n v="0"/>
    <n v="0"/>
  </r>
  <r>
    <x v="4"/>
    <x v="23"/>
    <x v="287"/>
    <n v="10956.959000000001"/>
    <n v="913.07991670000001"/>
    <n v="156.24"/>
    <n v="0"/>
    <n v="0"/>
    <n v="0"/>
  </r>
  <r>
    <x v="4"/>
    <x v="23"/>
    <x v="0"/>
    <n v="10775.52"/>
    <n v="897.96"/>
    <n v="149.52000000000001"/>
    <n v="0"/>
    <n v="0"/>
    <n v="0"/>
  </r>
  <r>
    <x v="4"/>
    <x v="23"/>
    <x v="1"/>
    <n v="10725.119000000001"/>
    <n v="893.75991669999996"/>
    <n v="150.36000000000001"/>
    <n v="0"/>
    <n v="0"/>
    <n v="0"/>
  </r>
  <r>
    <x v="4"/>
    <x v="23"/>
    <x v="2"/>
    <n v="10684.8"/>
    <n v="890.4"/>
    <n v="147.84"/>
    <n v="0"/>
    <n v="0"/>
    <n v="0"/>
  </r>
  <r>
    <x v="4"/>
    <x v="23"/>
    <x v="3"/>
    <n v="10624.32"/>
    <n v="885.36"/>
    <n v="147.84"/>
    <n v="0"/>
    <n v="0"/>
    <n v="0"/>
  </r>
  <r>
    <x v="4"/>
    <x v="23"/>
    <x v="4"/>
    <n v="10563.839"/>
    <n v="880.31991670000002"/>
    <n v="142.80000000000001"/>
    <n v="0"/>
    <n v="0"/>
    <n v="0"/>
  </r>
  <r>
    <x v="4"/>
    <x v="23"/>
    <x v="5"/>
    <n v="10523.52"/>
    <n v="876.96"/>
    <n v="141.12"/>
    <n v="0"/>
    <n v="0"/>
    <n v="0"/>
  </r>
  <r>
    <x v="4"/>
    <x v="23"/>
    <x v="6"/>
    <n v="10483.200000000001"/>
    <n v="873.6"/>
    <n v="141.12"/>
    <n v="0"/>
    <n v="0"/>
    <n v="0"/>
  </r>
  <r>
    <x v="4"/>
    <x v="23"/>
    <x v="7"/>
    <n v="10463.040000000001"/>
    <n v="871.92"/>
    <n v="141.12"/>
    <n v="0"/>
    <n v="0"/>
    <n v="0"/>
  </r>
  <r>
    <x v="4"/>
    <x v="23"/>
    <x v="8"/>
    <n v="10382.398999999999"/>
    <n v="865.19991670000002"/>
    <n v="136.91999999999999"/>
    <n v="0"/>
    <n v="0"/>
    <n v="0"/>
  </r>
  <r>
    <x v="4"/>
    <x v="23"/>
    <x v="9"/>
    <n v="10392.48"/>
    <n v="866.04"/>
    <n v="141.12"/>
    <n v="0"/>
    <n v="0"/>
    <n v="0"/>
  </r>
  <r>
    <x v="4"/>
    <x v="23"/>
    <x v="10"/>
    <n v="10332"/>
    <n v="861"/>
    <n v="137.76"/>
    <n v="0"/>
    <n v="0"/>
    <n v="0"/>
  </r>
  <r>
    <x v="4"/>
    <x v="23"/>
    <x v="11"/>
    <n v="10291.679"/>
    <n v="857.63991669999996"/>
    <n v="140.28"/>
    <n v="0"/>
    <n v="0"/>
    <n v="0"/>
  </r>
  <r>
    <x v="4"/>
    <x v="23"/>
    <x v="12"/>
    <n v="10200.959000000001"/>
    <n v="850.07991670000001"/>
    <n v="139.44"/>
    <n v="0"/>
    <n v="0"/>
    <n v="0"/>
  </r>
  <r>
    <x v="4"/>
    <x v="23"/>
    <x v="13"/>
    <n v="10170.719999999999"/>
    <n v="847.56"/>
    <n v="136.91999999999999"/>
    <n v="0"/>
    <n v="0"/>
    <n v="0"/>
  </r>
  <r>
    <x v="4"/>
    <x v="23"/>
    <x v="14"/>
    <n v="10160.64"/>
    <n v="846.72"/>
    <n v="136.91999999999999"/>
    <n v="0"/>
    <n v="0"/>
    <n v="0"/>
  </r>
  <r>
    <x v="4"/>
    <x v="23"/>
    <x v="15"/>
    <n v="10090.08"/>
    <n v="840.84"/>
    <n v="136.08000000000001"/>
    <n v="0"/>
    <n v="0"/>
    <n v="0"/>
  </r>
  <r>
    <x v="4"/>
    <x v="23"/>
    <x v="16"/>
    <n v="10069.92"/>
    <n v="839.16"/>
    <n v="135.24"/>
    <n v="0"/>
    <n v="0"/>
    <n v="0"/>
  </r>
  <r>
    <x v="4"/>
    <x v="23"/>
    <x v="17"/>
    <n v="10049.76"/>
    <n v="837.48"/>
    <n v="136.91999999999999"/>
    <n v="0"/>
    <n v="0"/>
    <n v="0"/>
  </r>
  <r>
    <x v="4"/>
    <x v="23"/>
    <x v="18"/>
    <n v="10039.679"/>
    <n v="836.63991669999996"/>
    <n v="136.91999999999999"/>
    <n v="0"/>
    <n v="0"/>
    <n v="0"/>
  </r>
  <r>
    <x v="4"/>
    <x v="23"/>
    <x v="19"/>
    <n v="10049.76"/>
    <n v="837.48"/>
    <n v="136.91999999999999"/>
    <n v="0"/>
    <n v="0"/>
    <n v="0"/>
  </r>
  <r>
    <x v="4"/>
    <x v="23"/>
    <x v="20"/>
    <n v="10009.44"/>
    <n v="834.12"/>
    <n v="138.6"/>
    <n v="0"/>
    <n v="0"/>
    <n v="0"/>
  </r>
  <r>
    <x v="4"/>
    <x v="23"/>
    <x v="21"/>
    <n v="9545.76"/>
    <n v="795.48"/>
    <n v="136.08000000000001"/>
    <n v="0"/>
    <n v="0"/>
    <n v="0"/>
  </r>
  <r>
    <x v="4"/>
    <x v="23"/>
    <x v="22"/>
    <n v="9102.24"/>
    <n v="758.52"/>
    <n v="130.19999999999999"/>
    <n v="0"/>
    <n v="0"/>
    <n v="0"/>
  </r>
  <r>
    <x v="4"/>
    <x v="23"/>
    <x v="23"/>
    <n v="8991.36"/>
    <n v="749.28"/>
    <n v="136.08000000000001"/>
    <n v="0"/>
    <n v="0"/>
    <n v="0"/>
  </r>
  <r>
    <x v="4"/>
    <x v="23"/>
    <x v="24"/>
    <n v="9253.44"/>
    <n v="771.12"/>
    <n v="140.28"/>
    <n v="0"/>
    <n v="0"/>
    <n v="0"/>
  </r>
  <r>
    <x v="4"/>
    <x v="23"/>
    <x v="25"/>
    <n v="9747.36"/>
    <n v="812.28"/>
    <n v="146.16"/>
    <n v="0"/>
    <n v="0"/>
    <n v="0"/>
  </r>
  <r>
    <x v="4"/>
    <x v="23"/>
    <x v="26"/>
    <n v="9686.8799999999992"/>
    <n v="807.24"/>
    <n v="141.96"/>
    <n v="0"/>
    <n v="0"/>
    <n v="0"/>
  </r>
  <r>
    <x v="4"/>
    <x v="23"/>
    <x v="27"/>
    <n v="9626.3989999999994"/>
    <n v="802.19991670000002"/>
    <n v="136.91999999999999"/>
    <n v="0"/>
    <n v="0"/>
    <n v="0"/>
  </r>
  <r>
    <x v="4"/>
    <x v="23"/>
    <x v="28"/>
    <n v="9586.08"/>
    <n v="798.84"/>
    <n v="128.52000000000001"/>
    <n v="0"/>
    <n v="0"/>
    <n v="0"/>
  </r>
  <r>
    <x v="4"/>
    <x v="23"/>
    <x v="29"/>
    <n v="9545.76"/>
    <n v="795.48"/>
    <n v="128.52000000000001"/>
    <n v="0"/>
    <n v="0"/>
    <n v="0"/>
  </r>
  <r>
    <x v="4"/>
    <x v="23"/>
    <x v="30"/>
    <n v="9555.8389999999999"/>
    <n v="796.31991670000002"/>
    <n v="129.36000000000001"/>
    <n v="0"/>
    <n v="0"/>
    <n v="0"/>
  </r>
  <r>
    <x v="4"/>
    <x v="23"/>
    <x v="31"/>
    <n v="9485.2800000000007"/>
    <n v="790.44"/>
    <n v="121.8"/>
    <n v="0"/>
    <n v="0"/>
    <n v="0"/>
  </r>
  <r>
    <x v="4"/>
    <x v="23"/>
    <x v="32"/>
    <n v="9465.1190000000006"/>
    <n v="788.75991669999996"/>
    <n v="123.48"/>
    <n v="0"/>
    <n v="0"/>
    <n v="0"/>
  </r>
  <r>
    <x v="4"/>
    <x v="23"/>
    <x v="33"/>
    <n v="9444.9590000000007"/>
    <n v="787.07991670000001"/>
    <n v="129.36000000000001"/>
    <n v="0"/>
    <n v="0"/>
    <n v="0"/>
  </r>
  <r>
    <x v="4"/>
    <x v="23"/>
    <x v="34"/>
    <n v="9414.7199999999993"/>
    <n v="784.56"/>
    <n v="131.04"/>
    <n v="0"/>
    <n v="0"/>
    <n v="0"/>
  </r>
  <r>
    <x v="4"/>
    <x v="23"/>
    <x v="35"/>
    <n v="9404.64"/>
    <n v="783.72"/>
    <n v="133.56"/>
    <n v="0"/>
    <n v="0"/>
    <n v="0"/>
  </r>
  <r>
    <x v="4"/>
    <x v="23"/>
    <x v="36"/>
    <n v="9324"/>
    <n v="777"/>
    <n v="133.56"/>
    <n v="0"/>
    <n v="0"/>
    <n v="0"/>
  </r>
  <r>
    <x v="4"/>
    <x v="23"/>
    <x v="37"/>
    <n v="9303.8389999999999"/>
    <n v="775.31991670000002"/>
    <n v="131.88"/>
    <n v="0"/>
    <n v="0"/>
    <n v="0"/>
  </r>
  <r>
    <x v="4"/>
    <x v="23"/>
    <x v="38"/>
    <n v="9293.76"/>
    <n v="774.48"/>
    <n v="129.36000000000001"/>
    <n v="0"/>
    <n v="0"/>
    <n v="0"/>
  </r>
  <r>
    <x v="4"/>
    <x v="23"/>
    <x v="39"/>
    <n v="9313.92"/>
    <n v="776.16"/>
    <n v="129.36000000000001"/>
    <n v="0"/>
    <n v="0"/>
    <n v="0"/>
  </r>
  <r>
    <x v="4"/>
    <x v="23"/>
    <x v="40"/>
    <n v="9273.6"/>
    <n v="772.8"/>
    <n v="129.36000000000001"/>
    <n v="0"/>
    <n v="0"/>
    <n v="0"/>
  </r>
  <r>
    <x v="4"/>
    <x v="23"/>
    <x v="41"/>
    <n v="9243.36"/>
    <n v="770.28"/>
    <n v="129.36000000000001"/>
    <n v="0"/>
    <n v="0"/>
    <n v="0"/>
  </r>
  <r>
    <x v="4"/>
    <x v="23"/>
    <x v="42"/>
    <n v="9223.2000000000007"/>
    <n v="768.6"/>
    <n v="131.04"/>
    <n v="0"/>
    <n v="0"/>
    <n v="0"/>
  </r>
  <r>
    <x v="4"/>
    <x v="23"/>
    <x v="43"/>
    <n v="9233.2800000000007"/>
    <n v="769.44"/>
    <n v="131.88"/>
    <n v="0"/>
    <n v="0"/>
    <n v="0"/>
  </r>
  <r>
    <x v="4"/>
    <x v="23"/>
    <x v="44"/>
    <n v="9233.2800000000007"/>
    <n v="769.44"/>
    <n v="131.88"/>
    <n v="0"/>
    <n v="0"/>
    <n v="0"/>
  </r>
  <r>
    <x v="4"/>
    <x v="23"/>
    <x v="45"/>
    <n v="9233.2800000000007"/>
    <n v="769.44"/>
    <n v="134.4"/>
    <n v="0"/>
    <n v="0"/>
    <n v="0"/>
  </r>
  <r>
    <x v="4"/>
    <x v="23"/>
    <x v="46"/>
    <n v="9233.2800000000007"/>
    <n v="769.44"/>
    <n v="133.56"/>
    <n v="0"/>
    <n v="0"/>
    <n v="0"/>
  </r>
  <r>
    <x v="4"/>
    <x v="23"/>
    <x v="47"/>
    <n v="9213.1190000000006"/>
    <n v="767.75991669999996"/>
    <n v="132.72"/>
    <n v="0"/>
    <n v="0"/>
    <n v="0"/>
  </r>
  <r>
    <x v="4"/>
    <x v="23"/>
    <x v="48"/>
    <n v="9203.0400000000009"/>
    <n v="766.92"/>
    <n v="132.72"/>
    <n v="0"/>
    <n v="0"/>
    <n v="0"/>
  </r>
  <r>
    <x v="4"/>
    <x v="23"/>
    <x v="49"/>
    <n v="9273.6"/>
    <n v="772.8"/>
    <n v="134.4"/>
    <n v="0"/>
    <n v="0"/>
    <n v="0"/>
  </r>
  <r>
    <x v="4"/>
    <x v="23"/>
    <x v="50"/>
    <n v="9334.08"/>
    <n v="777.84"/>
    <n v="138.6"/>
    <n v="0"/>
    <n v="0"/>
    <n v="0"/>
  </r>
  <r>
    <x v="4"/>
    <x v="23"/>
    <x v="51"/>
    <n v="9334.08"/>
    <n v="777.84"/>
    <n v="137.76"/>
    <n v="0"/>
    <n v="0"/>
    <n v="0"/>
  </r>
  <r>
    <x v="4"/>
    <x v="23"/>
    <x v="52"/>
    <n v="9313.92"/>
    <n v="776.16"/>
    <n v="138.6"/>
    <n v="0"/>
    <n v="0"/>
    <n v="0"/>
  </r>
  <r>
    <x v="4"/>
    <x v="23"/>
    <x v="53"/>
    <n v="9344.16"/>
    <n v="778.68"/>
    <n v="137.76"/>
    <n v="0"/>
    <n v="0"/>
    <n v="0"/>
  </r>
  <r>
    <x v="4"/>
    <x v="23"/>
    <x v="54"/>
    <n v="9344.16"/>
    <n v="778.68"/>
    <n v="133.56"/>
    <n v="0"/>
    <n v="0"/>
    <n v="0"/>
  </r>
  <r>
    <x v="4"/>
    <x v="23"/>
    <x v="55"/>
    <n v="9374.3989999999994"/>
    <n v="781.19991670000002"/>
    <n v="135.24"/>
    <n v="0"/>
    <n v="0"/>
    <n v="0"/>
  </r>
  <r>
    <x v="4"/>
    <x v="23"/>
    <x v="56"/>
    <n v="9394.56"/>
    <n v="782.88"/>
    <n v="135.24"/>
    <n v="0"/>
    <n v="0"/>
    <n v="0"/>
  </r>
  <r>
    <x v="4"/>
    <x v="23"/>
    <x v="57"/>
    <n v="9404.64"/>
    <n v="783.72"/>
    <n v="135.24"/>
    <n v="0"/>
    <n v="0"/>
    <n v="0"/>
  </r>
  <r>
    <x v="4"/>
    <x v="23"/>
    <x v="58"/>
    <n v="9283.6790000000001"/>
    <n v="773.63991669999996"/>
    <n v="131.04"/>
    <n v="0"/>
    <n v="0"/>
    <n v="0"/>
  </r>
  <r>
    <x v="4"/>
    <x v="23"/>
    <x v="59"/>
    <n v="9495.36"/>
    <n v="791.28"/>
    <n v="130.19999999999999"/>
    <n v="0"/>
    <n v="0"/>
    <n v="0"/>
  </r>
  <r>
    <x v="4"/>
    <x v="23"/>
    <x v="60"/>
    <n v="9606.24"/>
    <n v="800.52"/>
    <n v="136.08000000000001"/>
    <n v="0"/>
    <n v="0"/>
    <n v="0"/>
  </r>
  <r>
    <x v="4"/>
    <x v="23"/>
    <x v="61"/>
    <n v="9686.8799999999992"/>
    <n v="807.24"/>
    <n v="139.44"/>
    <n v="0"/>
    <n v="0"/>
    <n v="0"/>
  </r>
  <r>
    <x v="4"/>
    <x v="23"/>
    <x v="62"/>
    <n v="9727.2000000000007"/>
    <n v="810.6"/>
    <n v="139.44"/>
    <n v="0"/>
    <n v="0"/>
    <n v="0"/>
  </r>
  <r>
    <x v="4"/>
    <x v="23"/>
    <x v="63"/>
    <n v="9747.36"/>
    <n v="812.28"/>
    <n v="139.44"/>
    <n v="0"/>
    <n v="0"/>
    <n v="0"/>
  </r>
  <r>
    <x v="4"/>
    <x v="23"/>
    <x v="64"/>
    <n v="9737.2800000000007"/>
    <n v="811.44"/>
    <n v="137.76"/>
    <n v="0"/>
    <n v="0"/>
    <n v="0"/>
  </r>
  <r>
    <x v="4"/>
    <x v="23"/>
    <x v="65"/>
    <n v="9817.92"/>
    <n v="818.16"/>
    <n v="141.12"/>
    <n v="0"/>
    <n v="0"/>
    <n v="0"/>
  </r>
  <r>
    <x v="4"/>
    <x v="23"/>
    <x v="66"/>
    <n v="9838.08"/>
    <n v="819.84"/>
    <n v="141.96"/>
    <n v="0"/>
    <n v="0"/>
    <n v="0"/>
  </r>
  <r>
    <x v="4"/>
    <x v="23"/>
    <x v="67"/>
    <n v="9807.8389999999999"/>
    <n v="817.31991670000002"/>
    <n v="141.96"/>
    <n v="0"/>
    <n v="0"/>
    <n v="0"/>
  </r>
  <r>
    <x v="4"/>
    <x v="23"/>
    <x v="68"/>
    <n v="9838.08"/>
    <n v="819.84"/>
    <n v="143.63999999999999"/>
    <n v="0"/>
    <n v="0"/>
    <n v="0"/>
  </r>
  <r>
    <x v="4"/>
    <x v="23"/>
    <x v="69"/>
    <n v="9888.48"/>
    <n v="824.04"/>
    <n v="145.32"/>
    <n v="0"/>
    <n v="0"/>
    <n v="0"/>
  </r>
  <r>
    <x v="4"/>
    <x v="23"/>
    <x v="70"/>
    <n v="9888.48"/>
    <n v="824.04"/>
    <n v="142.80000000000001"/>
    <n v="0"/>
    <n v="0"/>
    <n v="0"/>
  </r>
  <r>
    <x v="4"/>
    <x v="23"/>
    <x v="71"/>
    <n v="9999.36"/>
    <n v="833.28"/>
    <n v="147.84"/>
    <n v="0"/>
    <n v="0"/>
    <n v="0"/>
  </r>
  <r>
    <x v="4"/>
    <x v="23"/>
    <x v="72"/>
    <n v="10039.679"/>
    <n v="836.63991669999996"/>
    <n v="154.56"/>
    <n v="0"/>
    <n v="0"/>
    <n v="0"/>
  </r>
  <r>
    <x v="4"/>
    <x v="23"/>
    <x v="73"/>
    <n v="10140.48"/>
    <n v="845.04"/>
    <n v="160.44"/>
    <n v="0"/>
    <n v="0"/>
    <n v="0"/>
  </r>
  <r>
    <x v="4"/>
    <x v="23"/>
    <x v="74"/>
    <n v="10281.6"/>
    <n v="856.8"/>
    <n v="161.28"/>
    <n v="0"/>
    <n v="0"/>
    <n v="0"/>
  </r>
  <r>
    <x v="4"/>
    <x v="23"/>
    <x v="75"/>
    <n v="10342.08"/>
    <n v="861.84"/>
    <n v="162.96"/>
    <n v="0"/>
    <n v="0"/>
    <n v="0"/>
  </r>
  <r>
    <x v="4"/>
    <x v="23"/>
    <x v="76"/>
    <n v="10362.24"/>
    <n v="863.52"/>
    <n v="162.12"/>
    <n v="0"/>
    <n v="0"/>
    <n v="0"/>
  </r>
  <r>
    <x v="4"/>
    <x v="23"/>
    <x v="77"/>
    <n v="10452.959000000001"/>
    <n v="871.07991670000001"/>
    <n v="162.12"/>
    <n v="0"/>
    <n v="0"/>
    <n v="0"/>
  </r>
  <r>
    <x v="4"/>
    <x v="23"/>
    <x v="78"/>
    <n v="10463.040000000001"/>
    <n v="871.92"/>
    <n v="160.44"/>
    <n v="0"/>
    <n v="0"/>
    <n v="0"/>
  </r>
  <r>
    <x v="4"/>
    <x v="23"/>
    <x v="79"/>
    <n v="10432.799999999999"/>
    <n v="869.4"/>
    <n v="162.96"/>
    <n v="0"/>
    <n v="0"/>
    <n v="0"/>
  </r>
  <r>
    <x v="4"/>
    <x v="23"/>
    <x v="80"/>
    <n v="10442.879999999999"/>
    <n v="870.24"/>
    <n v="162.12"/>
    <n v="0"/>
    <n v="0"/>
    <n v="0"/>
  </r>
  <r>
    <x v="4"/>
    <x v="23"/>
    <x v="81"/>
    <n v="10473.119000000001"/>
    <n v="872.75991669999996"/>
    <n v="161.28"/>
    <n v="0"/>
    <n v="0"/>
    <n v="0"/>
  </r>
  <r>
    <x v="4"/>
    <x v="23"/>
    <x v="82"/>
    <n v="10493.28"/>
    <n v="874.44"/>
    <n v="166.32"/>
    <n v="0"/>
    <n v="0"/>
    <n v="0"/>
  </r>
  <r>
    <x v="4"/>
    <x v="23"/>
    <x v="83"/>
    <n v="10563.839"/>
    <n v="880.31991670000002"/>
    <n v="169.68"/>
    <n v="0"/>
    <n v="0"/>
    <n v="0"/>
  </r>
  <r>
    <x v="4"/>
    <x v="23"/>
    <x v="84"/>
    <n v="10382.398999999999"/>
    <n v="865.19991670000002"/>
    <n v="166.32"/>
    <n v="0"/>
    <n v="0"/>
    <n v="0"/>
  </r>
  <r>
    <x v="4"/>
    <x v="23"/>
    <x v="85"/>
    <n v="10563.839"/>
    <n v="880.31991670000002"/>
    <n v="177.24"/>
    <n v="0"/>
    <n v="0"/>
    <n v="0"/>
  </r>
  <r>
    <x v="4"/>
    <x v="23"/>
    <x v="86"/>
    <n v="10573.92"/>
    <n v="881.16"/>
    <n v="173.88"/>
    <n v="0"/>
    <n v="0"/>
    <n v="0"/>
  </r>
  <r>
    <x v="4"/>
    <x v="23"/>
    <x v="87"/>
    <n v="10654.558999999999"/>
    <n v="887.87991669999997"/>
    <n v="176.4"/>
    <n v="0"/>
    <n v="0"/>
    <n v="0"/>
  </r>
  <r>
    <x v="4"/>
    <x v="23"/>
    <x v="88"/>
    <n v="10211.040000000001"/>
    <n v="850.92"/>
    <n v="174.72"/>
    <n v="0"/>
    <n v="0"/>
    <n v="0"/>
  </r>
  <r>
    <x v="4"/>
    <x v="23"/>
    <x v="89"/>
    <n v="9959.0400000000009"/>
    <n v="829.92"/>
    <n v="173.88"/>
    <n v="0"/>
    <n v="0"/>
    <n v="0"/>
  </r>
  <r>
    <x v="4"/>
    <x v="23"/>
    <x v="90"/>
    <n v="10110.24"/>
    <n v="842.52"/>
    <n v="178.92"/>
    <n v="0"/>
    <n v="0"/>
    <n v="0"/>
  </r>
  <r>
    <x v="4"/>
    <x v="23"/>
    <x v="91"/>
    <n v="10120.32"/>
    <n v="843.36"/>
    <n v="178.92"/>
    <n v="0"/>
    <n v="0"/>
    <n v="0"/>
  </r>
  <r>
    <x v="4"/>
    <x v="23"/>
    <x v="92"/>
    <n v="10251.36"/>
    <n v="854.28"/>
    <n v="182.28"/>
    <n v="0"/>
    <n v="0"/>
    <n v="0"/>
  </r>
  <r>
    <x v="4"/>
    <x v="23"/>
    <x v="93"/>
    <n v="10221.119000000001"/>
    <n v="851.75991669999996"/>
    <n v="187.32"/>
    <n v="0"/>
    <n v="0"/>
    <n v="0"/>
  </r>
  <r>
    <x v="4"/>
    <x v="23"/>
    <x v="94"/>
    <n v="10281.6"/>
    <n v="856.8"/>
    <n v="189"/>
    <n v="0"/>
    <n v="0"/>
    <n v="0"/>
  </r>
  <r>
    <x v="4"/>
    <x v="23"/>
    <x v="95"/>
    <n v="10452.959000000001"/>
    <n v="871.07991670000001"/>
    <n v="192.36"/>
    <n v="0"/>
    <n v="0"/>
    <n v="0"/>
  </r>
  <r>
    <x v="4"/>
    <x v="23"/>
    <x v="96"/>
    <n v="11491.2"/>
    <n v="957.6"/>
    <n v="212.52"/>
    <n v="0"/>
    <n v="0"/>
    <n v="0"/>
  </r>
  <r>
    <x v="4"/>
    <x v="23"/>
    <x v="97"/>
    <n v="11793.6"/>
    <n v="982.8"/>
    <n v="215.04"/>
    <n v="0"/>
    <n v="0"/>
    <n v="0"/>
  </r>
  <r>
    <x v="4"/>
    <x v="23"/>
    <x v="98"/>
    <n v="12045.6"/>
    <n v="1003.8"/>
    <n v="215.04"/>
    <n v="0"/>
    <n v="0"/>
    <n v="0"/>
  </r>
  <r>
    <x v="4"/>
    <x v="23"/>
    <x v="99"/>
    <n v="12136.32"/>
    <n v="1011.36"/>
    <n v="220.92"/>
    <n v="0"/>
    <n v="0"/>
    <n v="0"/>
  </r>
  <r>
    <x v="4"/>
    <x v="23"/>
    <x v="100"/>
    <n v="12216.959000000001"/>
    <n v="1018.0799167"/>
    <n v="219.24"/>
    <n v="0"/>
    <n v="0"/>
    <n v="0"/>
  </r>
  <r>
    <x v="4"/>
    <x v="23"/>
    <x v="101"/>
    <n v="12559.68"/>
    <n v="1046.6400000000001"/>
    <n v="229.32"/>
    <n v="0"/>
    <n v="0"/>
    <n v="0"/>
  </r>
  <r>
    <x v="4"/>
    <x v="23"/>
    <x v="102"/>
    <n v="12882.24"/>
    <n v="1073.52"/>
    <n v="242.76"/>
    <n v="0"/>
    <n v="0"/>
    <n v="0"/>
  </r>
  <r>
    <x v="4"/>
    <x v="23"/>
    <x v="103"/>
    <n v="13507.2"/>
    <n v="1125.5999999999999"/>
    <n v="266.27999999999997"/>
    <n v="0"/>
    <n v="0"/>
    <n v="0"/>
  </r>
  <r>
    <x v="4"/>
    <x v="23"/>
    <x v="104"/>
    <n v="13608"/>
    <n v="1134"/>
    <n v="238.56"/>
    <n v="0"/>
    <n v="0"/>
    <n v="0"/>
  </r>
  <r>
    <x v="4"/>
    <x v="23"/>
    <x v="105"/>
    <n v="13759.2"/>
    <n v="1146.5999999999999"/>
    <n v="240.24"/>
    <n v="0"/>
    <n v="0"/>
    <n v="0"/>
  </r>
  <r>
    <x v="4"/>
    <x v="23"/>
    <x v="106"/>
    <n v="13860"/>
    <n v="1155"/>
    <n v="241.08"/>
    <n v="0"/>
    <n v="0"/>
    <n v="0"/>
  </r>
  <r>
    <x v="4"/>
    <x v="23"/>
    <x v="107"/>
    <n v="14051.52"/>
    <n v="1170.96"/>
    <n v="246.96"/>
    <n v="0"/>
    <n v="0"/>
    <n v="0"/>
  </r>
  <r>
    <x v="4"/>
    <x v="23"/>
    <x v="108"/>
    <n v="14212.799000000001"/>
    <n v="1184.3999166999999"/>
    <n v="247.8"/>
    <n v="0"/>
    <n v="0"/>
    <n v="0"/>
  </r>
  <r>
    <x v="4"/>
    <x v="23"/>
    <x v="109"/>
    <n v="14454.718999999999"/>
    <n v="1204.5599167"/>
    <n v="248.64"/>
    <n v="0"/>
    <n v="0"/>
    <n v="0"/>
  </r>
  <r>
    <x v="4"/>
    <x v="23"/>
    <x v="110"/>
    <n v="14535.359"/>
    <n v="1211.2799167000001"/>
    <n v="247.8"/>
    <n v="0"/>
    <n v="0"/>
    <n v="0"/>
  </r>
  <r>
    <x v="4"/>
    <x v="23"/>
    <x v="111"/>
    <n v="14686.56"/>
    <n v="1223.8800000000001"/>
    <n v="265.44"/>
    <n v="0"/>
    <n v="0"/>
    <n v="0"/>
  </r>
  <r>
    <x v="4"/>
    <x v="23"/>
    <x v="112"/>
    <n v="15170.398999999999"/>
    <n v="1264.1999166999999"/>
    <n v="298.2"/>
    <n v="0"/>
    <n v="0"/>
    <n v="0"/>
  </r>
  <r>
    <x v="4"/>
    <x v="23"/>
    <x v="113"/>
    <n v="15553.44"/>
    <n v="1296.1199999999999"/>
    <n v="316.68"/>
    <n v="0"/>
    <n v="0"/>
    <n v="0"/>
  </r>
  <r>
    <x v="4"/>
    <x v="23"/>
    <x v="114"/>
    <n v="15855.839"/>
    <n v="1321.3199167"/>
    <n v="319.2"/>
    <n v="0"/>
    <n v="0"/>
    <n v="0"/>
  </r>
  <r>
    <x v="4"/>
    <x v="23"/>
    <x v="115"/>
    <n v="16027.2"/>
    <n v="1335.6"/>
    <n v="319.2"/>
    <n v="0"/>
    <n v="0"/>
    <n v="0"/>
  </r>
  <r>
    <x v="4"/>
    <x v="23"/>
    <x v="116"/>
    <n v="16339.68"/>
    <n v="1361.64"/>
    <n v="338.52"/>
    <n v="0"/>
    <n v="0"/>
    <n v="0"/>
  </r>
  <r>
    <x v="4"/>
    <x v="23"/>
    <x v="117"/>
    <n v="16521.12"/>
    <n v="1376.76"/>
    <n v="348.6"/>
    <n v="0"/>
    <n v="0"/>
    <n v="0"/>
  </r>
  <r>
    <x v="4"/>
    <x v="23"/>
    <x v="118"/>
    <n v="16632"/>
    <n v="1386"/>
    <n v="351.96"/>
    <n v="0"/>
    <n v="0"/>
    <n v="0"/>
  </r>
  <r>
    <x v="4"/>
    <x v="23"/>
    <x v="119"/>
    <n v="16803.359"/>
    <n v="1400.2799167000001"/>
    <n v="360.36"/>
    <n v="0"/>
    <n v="0"/>
    <n v="0"/>
  </r>
  <r>
    <x v="4"/>
    <x v="23"/>
    <x v="120"/>
    <n v="16823.52"/>
    <n v="1401.96"/>
    <n v="359.52"/>
    <n v="0"/>
    <n v="0"/>
    <n v="0"/>
  </r>
  <r>
    <x v="4"/>
    <x v="23"/>
    <x v="121"/>
    <n v="15835.68"/>
    <n v="1319.64"/>
    <n v="311.64"/>
    <n v="0"/>
    <n v="0"/>
    <n v="0"/>
  </r>
  <r>
    <x v="4"/>
    <x v="23"/>
    <x v="122"/>
    <n v="16632"/>
    <n v="1386"/>
    <n v="330.12"/>
    <n v="0"/>
    <n v="0"/>
    <n v="0"/>
  </r>
  <r>
    <x v="4"/>
    <x v="23"/>
    <x v="123"/>
    <n v="16773.12"/>
    <n v="1397.76"/>
    <n v="333.48"/>
    <n v="0"/>
    <n v="0"/>
    <n v="0"/>
  </r>
  <r>
    <x v="4"/>
    <x v="23"/>
    <x v="124"/>
    <n v="17166.239000000001"/>
    <n v="1430.5199167000001"/>
    <n v="348.6"/>
    <n v="0"/>
    <n v="0"/>
    <n v="0"/>
  </r>
  <r>
    <x v="4"/>
    <x v="23"/>
    <x v="125"/>
    <n v="17277.12"/>
    <n v="1439.76"/>
    <n v="357"/>
    <n v="0"/>
    <n v="0"/>
    <n v="0"/>
  </r>
  <r>
    <x v="4"/>
    <x v="23"/>
    <x v="126"/>
    <n v="17377.919000000002"/>
    <n v="1448.1599166999999"/>
    <n v="362.88"/>
    <n v="0"/>
    <n v="0"/>
    <n v="0"/>
  </r>
  <r>
    <x v="4"/>
    <x v="23"/>
    <x v="127"/>
    <n v="17256.958999999999"/>
    <n v="1438.0799167"/>
    <n v="367.92"/>
    <n v="0"/>
    <n v="0"/>
    <n v="0"/>
  </r>
  <r>
    <x v="4"/>
    <x v="23"/>
    <x v="128"/>
    <n v="16974.719000000001"/>
    <n v="1414.5599167"/>
    <n v="363.72"/>
    <n v="0"/>
    <n v="0"/>
    <n v="0"/>
  </r>
  <r>
    <x v="4"/>
    <x v="23"/>
    <x v="129"/>
    <n v="16994.88"/>
    <n v="1416.24"/>
    <n v="373.8"/>
    <n v="0"/>
    <n v="0"/>
    <n v="0"/>
  </r>
  <r>
    <x v="4"/>
    <x v="23"/>
    <x v="130"/>
    <n v="16964.64"/>
    <n v="1413.72"/>
    <n v="373.8"/>
    <n v="0"/>
    <n v="0"/>
    <n v="0"/>
  </r>
  <r>
    <x v="4"/>
    <x v="23"/>
    <x v="131"/>
    <n v="16944.478999999999"/>
    <n v="1412.0399167"/>
    <n v="372.12"/>
    <n v="0"/>
    <n v="0"/>
    <n v="0"/>
  </r>
  <r>
    <x v="4"/>
    <x v="23"/>
    <x v="132"/>
    <n v="17105.759999999998"/>
    <n v="1425.48"/>
    <n v="371.28"/>
    <n v="0"/>
    <n v="0"/>
    <n v="0"/>
  </r>
  <r>
    <x v="4"/>
    <x v="23"/>
    <x v="133"/>
    <n v="16894.080000000002"/>
    <n v="1407.84"/>
    <n v="368.76"/>
    <n v="0"/>
    <n v="0"/>
    <n v="0"/>
  </r>
  <r>
    <x v="4"/>
    <x v="23"/>
    <x v="134"/>
    <n v="16843.68"/>
    <n v="1403.64"/>
    <n v="354.48"/>
    <n v="0"/>
    <n v="0"/>
    <n v="0"/>
  </r>
  <r>
    <x v="4"/>
    <x v="23"/>
    <x v="135"/>
    <n v="16974.719000000001"/>
    <n v="1414.5599167"/>
    <n v="357"/>
    <n v="0"/>
    <n v="0"/>
    <n v="0"/>
  </r>
  <r>
    <x v="4"/>
    <x v="23"/>
    <x v="136"/>
    <n v="17085.598999999998"/>
    <n v="1423.7999167"/>
    <n v="373.8"/>
    <n v="0"/>
    <n v="0"/>
    <n v="0"/>
  </r>
  <r>
    <x v="4"/>
    <x v="23"/>
    <x v="137"/>
    <n v="16944.478999999999"/>
    <n v="1412.0399167"/>
    <n v="387.24"/>
    <n v="0"/>
    <n v="0"/>
    <n v="0"/>
  </r>
  <r>
    <x v="4"/>
    <x v="23"/>
    <x v="138"/>
    <n v="16873.919000000002"/>
    <n v="1406.1599166999999"/>
    <n v="386.4"/>
    <n v="0"/>
    <n v="0"/>
    <n v="0"/>
  </r>
  <r>
    <x v="4"/>
    <x v="23"/>
    <x v="139"/>
    <n v="16763.039000000001"/>
    <n v="1396.9199166999999"/>
    <n v="384.72"/>
    <n v="0"/>
    <n v="0"/>
    <n v="0"/>
  </r>
  <r>
    <x v="4"/>
    <x v="23"/>
    <x v="140"/>
    <n v="16722.719000000001"/>
    <n v="1393.5599167"/>
    <n v="387.24"/>
    <n v="0"/>
    <n v="0"/>
    <n v="0"/>
  </r>
  <r>
    <x v="4"/>
    <x v="23"/>
    <x v="141"/>
    <n v="16632"/>
    <n v="1386"/>
    <n v="380.52"/>
    <n v="0"/>
    <n v="0"/>
    <n v="0"/>
  </r>
  <r>
    <x v="4"/>
    <x v="23"/>
    <x v="142"/>
    <n v="16511.039000000001"/>
    <n v="1375.9199166999999"/>
    <n v="372.96"/>
    <n v="0"/>
    <n v="0"/>
    <n v="0"/>
  </r>
  <r>
    <x v="4"/>
    <x v="23"/>
    <x v="143"/>
    <n v="16662.239000000001"/>
    <n v="1388.5199167000001"/>
    <n v="371.28"/>
    <n v="0"/>
    <n v="0"/>
    <n v="0"/>
  </r>
  <r>
    <x v="4"/>
    <x v="23"/>
    <x v="144"/>
    <n v="16611.839"/>
    <n v="1384.3199167"/>
    <n v="366.24"/>
    <n v="0"/>
    <n v="0"/>
    <n v="0"/>
  </r>
  <r>
    <x v="4"/>
    <x v="23"/>
    <x v="145"/>
    <n v="16833.598999999998"/>
    <n v="1402.7999167"/>
    <n v="367.92"/>
    <n v="0"/>
    <n v="0"/>
    <n v="0"/>
  </r>
  <r>
    <x v="4"/>
    <x v="23"/>
    <x v="146"/>
    <n v="16984.798999999999"/>
    <n v="1415.3999166999999"/>
    <n v="378"/>
    <n v="0"/>
    <n v="0"/>
    <n v="0"/>
  </r>
  <r>
    <x v="4"/>
    <x v="23"/>
    <x v="147"/>
    <n v="16934.399000000001"/>
    <n v="1411.1999166999999"/>
    <n v="379.68"/>
    <n v="0"/>
    <n v="0"/>
    <n v="0"/>
  </r>
  <r>
    <x v="4"/>
    <x v="23"/>
    <x v="148"/>
    <n v="16763.039000000001"/>
    <n v="1396.9199166999999"/>
    <n v="381.36"/>
    <n v="0"/>
    <n v="0"/>
    <n v="0"/>
  </r>
  <r>
    <x v="4"/>
    <x v="23"/>
    <x v="149"/>
    <n v="16763.039000000001"/>
    <n v="1396.9199166999999"/>
    <n v="383.04"/>
    <n v="0"/>
    <n v="0"/>
    <n v="0"/>
  </r>
  <r>
    <x v="4"/>
    <x v="23"/>
    <x v="150"/>
    <n v="16672.32"/>
    <n v="1389.36"/>
    <n v="383.88"/>
    <n v="0"/>
    <n v="0"/>
    <n v="0"/>
  </r>
  <r>
    <x v="4"/>
    <x v="23"/>
    <x v="151"/>
    <n v="16420.32"/>
    <n v="1368.36"/>
    <n v="372.12"/>
    <n v="0"/>
    <n v="0"/>
    <n v="0"/>
  </r>
  <r>
    <x v="4"/>
    <x v="23"/>
    <x v="152"/>
    <n v="16269.12"/>
    <n v="1355.76"/>
    <n v="372.96"/>
    <n v="0"/>
    <n v="0"/>
    <n v="0"/>
  </r>
  <r>
    <x v="4"/>
    <x v="23"/>
    <x v="153"/>
    <n v="16168.32"/>
    <n v="1347.36"/>
    <n v="365.4"/>
    <n v="0"/>
    <n v="0"/>
    <n v="0"/>
  </r>
  <r>
    <x v="4"/>
    <x v="23"/>
    <x v="154"/>
    <n v="16107.839"/>
    <n v="1342.3199167"/>
    <n v="355.32"/>
    <n v="0"/>
    <n v="0"/>
    <n v="0"/>
  </r>
  <r>
    <x v="4"/>
    <x v="23"/>
    <x v="155"/>
    <n v="16017.12"/>
    <n v="1334.76"/>
    <n v="359.52"/>
    <n v="0"/>
    <n v="0"/>
    <n v="0"/>
  </r>
  <r>
    <x v="4"/>
    <x v="23"/>
    <x v="156"/>
    <n v="16380"/>
    <n v="1365"/>
    <n v="374.64"/>
    <n v="0"/>
    <n v="0"/>
    <n v="0"/>
  </r>
  <r>
    <x v="4"/>
    <x v="23"/>
    <x v="157"/>
    <n v="16450.560000000001"/>
    <n v="1370.88"/>
    <n v="375.48"/>
    <n v="0"/>
    <n v="0"/>
    <n v="0"/>
  </r>
  <r>
    <x v="4"/>
    <x v="23"/>
    <x v="158"/>
    <n v="16722.719000000001"/>
    <n v="1393.5599167"/>
    <n v="377.16"/>
    <n v="0"/>
    <n v="0"/>
    <n v="0"/>
  </r>
  <r>
    <x v="4"/>
    <x v="23"/>
    <x v="159"/>
    <n v="16541.278999999999"/>
    <n v="1378.4399166999999"/>
    <n v="378.84"/>
    <n v="0"/>
    <n v="0"/>
    <n v="0"/>
  </r>
  <r>
    <x v="4"/>
    <x v="23"/>
    <x v="160"/>
    <n v="16339.68"/>
    <n v="1361.64"/>
    <n v="373.8"/>
    <n v="0"/>
    <n v="0"/>
    <n v="0"/>
  </r>
  <r>
    <x v="4"/>
    <x v="23"/>
    <x v="161"/>
    <n v="16390.080000000002"/>
    <n v="1365.84"/>
    <n v="372.96"/>
    <n v="0"/>
    <n v="0"/>
    <n v="0"/>
  </r>
  <r>
    <x v="4"/>
    <x v="23"/>
    <x v="162"/>
    <n v="16591.68"/>
    <n v="1382.64"/>
    <n v="360.36"/>
    <n v="0"/>
    <n v="0"/>
    <n v="0"/>
  </r>
  <r>
    <x v="4"/>
    <x v="23"/>
    <x v="163"/>
    <n v="16440.478999999999"/>
    <n v="1370.0399167"/>
    <n v="355.32"/>
    <n v="0"/>
    <n v="0"/>
    <n v="0"/>
  </r>
  <r>
    <x v="4"/>
    <x v="23"/>
    <x v="164"/>
    <n v="16783.2"/>
    <n v="1398.6"/>
    <n v="366.24"/>
    <n v="0"/>
    <n v="0"/>
    <n v="0"/>
  </r>
  <r>
    <x v="4"/>
    <x v="23"/>
    <x v="165"/>
    <n v="16904.159"/>
    <n v="1408.6799166999999"/>
    <n v="365.4"/>
    <n v="0"/>
    <n v="0"/>
    <n v="0"/>
  </r>
  <r>
    <x v="4"/>
    <x v="23"/>
    <x v="166"/>
    <n v="16964.64"/>
    <n v="1413.72"/>
    <n v="373.8"/>
    <n v="0"/>
    <n v="0"/>
    <n v="0"/>
  </r>
  <r>
    <x v="4"/>
    <x v="23"/>
    <x v="167"/>
    <n v="17055.359"/>
    <n v="1421.2799167000001"/>
    <n v="373.8"/>
    <n v="0"/>
    <n v="0"/>
    <n v="0"/>
  </r>
  <r>
    <x v="4"/>
    <x v="23"/>
    <x v="168"/>
    <n v="17004.958999999999"/>
    <n v="1417.0799167"/>
    <n v="377.16"/>
    <n v="0"/>
    <n v="0"/>
    <n v="0"/>
  </r>
  <r>
    <x v="4"/>
    <x v="23"/>
    <x v="169"/>
    <n v="16803.359"/>
    <n v="1400.2799167000001"/>
    <n v="370.44"/>
    <n v="0"/>
    <n v="0"/>
    <n v="0"/>
  </r>
  <r>
    <x v="4"/>
    <x v="23"/>
    <x v="170"/>
    <n v="16763.039000000001"/>
    <n v="1396.9199166999999"/>
    <n v="368.76"/>
    <n v="0"/>
    <n v="0"/>
    <n v="0"/>
  </r>
  <r>
    <x v="4"/>
    <x v="23"/>
    <x v="171"/>
    <n v="16833.598999999998"/>
    <n v="1402.7999167"/>
    <n v="372.12"/>
    <n v="0"/>
    <n v="0"/>
    <n v="0"/>
  </r>
  <r>
    <x v="4"/>
    <x v="23"/>
    <x v="172"/>
    <n v="16783.2"/>
    <n v="1398.6"/>
    <n v="368.76"/>
    <n v="0"/>
    <n v="0"/>
    <n v="0"/>
  </r>
  <r>
    <x v="4"/>
    <x v="23"/>
    <x v="173"/>
    <n v="16440.478999999999"/>
    <n v="1370.0399167"/>
    <n v="330.12"/>
    <n v="0"/>
    <n v="0"/>
    <n v="0"/>
  </r>
  <r>
    <x v="4"/>
    <x v="23"/>
    <x v="174"/>
    <n v="16390.080000000002"/>
    <n v="1365.84"/>
    <n v="331.8"/>
    <n v="0"/>
    <n v="0"/>
    <n v="0"/>
  </r>
  <r>
    <x v="4"/>
    <x v="23"/>
    <x v="175"/>
    <n v="16662.239000000001"/>
    <n v="1388.5199167000001"/>
    <n v="357.84"/>
    <n v="0"/>
    <n v="0"/>
    <n v="0"/>
  </r>
  <r>
    <x v="4"/>
    <x v="23"/>
    <x v="176"/>
    <n v="16823.52"/>
    <n v="1401.96"/>
    <n v="363.72"/>
    <n v="0"/>
    <n v="0"/>
    <n v="0"/>
  </r>
  <r>
    <x v="4"/>
    <x v="23"/>
    <x v="177"/>
    <n v="16672.32"/>
    <n v="1389.36"/>
    <n v="371.28"/>
    <n v="0"/>
    <n v="0"/>
    <n v="0"/>
  </r>
  <r>
    <x v="4"/>
    <x v="23"/>
    <x v="178"/>
    <n v="16763.039000000001"/>
    <n v="1396.9199166999999"/>
    <n v="370.44"/>
    <n v="0"/>
    <n v="0"/>
    <n v="0"/>
  </r>
  <r>
    <x v="4"/>
    <x v="23"/>
    <x v="179"/>
    <n v="16269.12"/>
    <n v="1355.76"/>
    <n v="351.96"/>
    <n v="0"/>
    <n v="0"/>
    <n v="0"/>
  </r>
  <r>
    <x v="4"/>
    <x v="23"/>
    <x v="180"/>
    <n v="15825.599"/>
    <n v="1318.7999167"/>
    <n v="318.36"/>
    <n v="0"/>
    <n v="0"/>
    <n v="0"/>
  </r>
  <r>
    <x v="4"/>
    <x v="23"/>
    <x v="181"/>
    <n v="16500.958999999999"/>
    <n v="1375.0799167"/>
    <n v="345.24"/>
    <n v="0"/>
    <n v="0"/>
    <n v="0"/>
  </r>
  <r>
    <x v="4"/>
    <x v="23"/>
    <x v="182"/>
    <n v="16702.560000000001"/>
    <n v="1391.88"/>
    <n v="359.52"/>
    <n v="0"/>
    <n v="0"/>
    <n v="0"/>
  </r>
  <r>
    <x v="4"/>
    <x v="23"/>
    <x v="183"/>
    <n v="16712.64"/>
    <n v="1392.72"/>
    <n v="363.72"/>
    <n v="0"/>
    <n v="0"/>
    <n v="0"/>
  </r>
  <r>
    <x v="4"/>
    <x v="23"/>
    <x v="184"/>
    <n v="16692.478999999999"/>
    <n v="1391.0399167"/>
    <n v="364.56"/>
    <n v="0"/>
    <n v="0"/>
    <n v="0"/>
  </r>
  <r>
    <x v="4"/>
    <x v="23"/>
    <x v="185"/>
    <n v="16692.478999999999"/>
    <n v="1391.0399167"/>
    <n v="367.92"/>
    <n v="0"/>
    <n v="0"/>
    <n v="0"/>
  </r>
  <r>
    <x v="4"/>
    <x v="23"/>
    <x v="186"/>
    <n v="16944.478999999999"/>
    <n v="1412.0399167"/>
    <n v="375.48"/>
    <n v="0"/>
    <n v="0"/>
    <n v="0"/>
  </r>
  <r>
    <x v="4"/>
    <x v="23"/>
    <x v="187"/>
    <n v="15966.718999999999"/>
    <n v="1330.5599167"/>
    <n v="339.36"/>
    <n v="0"/>
    <n v="0"/>
    <n v="0"/>
  </r>
  <r>
    <x v="4"/>
    <x v="23"/>
    <x v="188"/>
    <n v="16490.88"/>
    <n v="1374.24"/>
    <n v="346.92"/>
    <n v="0"/>
    <n v="0"/>
    <n v="0"/>
  </r>
  <r>
    <x v="4"/>
    <x v="23"/>
    <x v="189"/>
    <n v="17035.2"/>
    <n v="1419.6"/>
    <n v="368.76"/>
    <n v="0"/>
    <n v="0"/>
    <n v="0"/>
  </r>
  <r>
    <x v="4"/>
    <x v="23"/>
    <x v="190"/>
    <n v="17236.798999999999"/>
    <n v="1436.3999166999999"/>
    <n v="376.32"/>
    <n v="0"/>
    <n v="0"/>
    <n v="0"/>
  </r>
  <r>
    <x v="4"/>
    <x v="23"/>
    <x v="191"/>
    <n v="17337.598999999998"/>
    <n v="1444.7999167"/>
    <n v="385.56"/>
    <n v="0"/>
    <n v="0"/>
    <n v="0"/>
  </r>
  <r>
    <x v="4"/>
    <x v="23"/>
    <x v="192"/>
    <n v="17125.919000000002"/>
    <n v="1427.1599166999999"/>
    <n v="371.28"/>
    <n v="0"/>
    <n v="0"/>
    <n v="0"/>
  </r>
  <r>
    <x v="4"/>
    <x v="23"/>
    <x v="193"/>
    <n v="16994.88"/>
    <n v="1416.24"/>
    <n v="357.84"/>
    <n v="0"/>
    <n v="0"/>
    <n v="0"/>
  </r>
  <r>
    <x v="4"/>
    <x v="23"/>
    <x v="194"/>
    <n v="17075.52"/>
    <n v="1422.96"/>
    <n v="356.16"/>
    <n v="0"/>
    <n v="0"/>
    <n v="0"/>
  </r>
  <r>
    <x v="4"/>
    <x v="23"/>
    <x v="195"/>
    <n v="17035.2"/>
    <n v="1419.6"/>
    <n v="351.12"/>
    <n v="0"/>
    <n v="0"/>
    <n v="0"/>
  </r>
  <r>
    <x v="4"/>
    <x v="23"/>
    <x v="196"/>
    <n v="17055.359"/>
    <n v="1421.2799167000001"/>
    <n v="353.64"/>
    <n v="0"/>
    <n v="0"/>
    <n v="0"/>
  </r>
  <r>
    <x v="4"/>
    <x v="23"/>
    <x v="197"/>
    <n v="17115.839"/>
    <n v="1426.3199167"/>
    <n v="352.8"/>
    <n v="0"/>
    <n v="0"/>
    <n v="0"/>
  </r>
  <r>
    <x v="4"/>
    <x v="23"/>
    <x v="198"/>
    <n v="17156.159"/>
    <n v="1429.6799166999999"/>
    <n v="355.32"/>
    <n v="0"/>
    <n v="0"/>
    <n v="0"/>
  </r>
  <r>
    <x v="4"/>
    <x v="23"/>
    <x v="199"/>
    <n v="17267.039000000001"/>
    <n v="1438.9199166999999"/>
    <n v="358.68"/>
    <n v="0"/>
    <n v="0"/>
    <n v="0"/>
  </r>
  <r>
    <x v="4"/>
    <x v="23"/>
    <x v="200"/>
    <n v="17377.919000000002"/>
    <n v="1448.1599166999999"/>
    <n v="357"/>
    <n v="0"/>
    <n v="0"/>
    <n v="0"/>
  </r>
  <r>
    <x v="4"/>
    <x v="23"/>
    <x v="201"/>
    <n v="17297.278999999999"/>
    <n v="1441.4399166999999"/>
    <n v="347.76"/>
    <n v="0"/>
    <n v="0"/>
    <n v="0"/>
  </r>
  <r>
    <x v="4"/>
    <x v="23"/>
    <x v="202"/>
    <n v="17216.64"/>
    <n v="1434.72"/>
    <n v="341.88"/>
    <n v="0"/>
    <n v="0"/>
    <n v="0"/>
  </r>
  <r>
    <x v="4"/>
    <x v="23"/>
    <x v="203"/>
    <n v="17216.64"/>
    <n v="1434.72"/>
    <n v="340.2"/>
    <n v="0"/>
    <n v="0"/>
    <n v="0"/>
  </r>
  <r>
    <x v="4"/>
    <x v="23"/>
    <x v="204"/>
    <n v="17277.12"/>
    <n v="1439.76"/>
    <n v="338.52"/>
    <n v="0"/>
    <n v="0"/>
    <n v="0"/>
  </r>
  <r>
    <x v="4"/>
    <x v="23"/>
    <x v="205"/>
    <n v="17327.52"/>
    <n v="1443.96"/>
    <n v="341.88"/>
    <n v="0"/>
    <n v="0"/>
    <n v="0"/>
  </r>
  <r>
    <x v="4"/>
    <x v="23"/>
    <x v="206"/>
    <n v="17428.32"/>
    <n v="1452.36"/>
    <n v="355.32"/>
    <n v="0"/>
    <n v="0"/>
    <n v="0"/>
  </r>
  <r>
    <x v="4"/>
    <x v="23"/>
    <x v="207"/>
    <n v="17740.798999999999"/>
    <n v="1478.3999166999999"/>
    <n v="373.8"/>
    <n v="0"/>
    <n v="0"/>
    <n v="0"/>
  </r>
  <r>
    <x v="4"/>
    <x v="23"/>
    <x v="208"/>
    <n v="17902.080000000002"/>
    <n v="1491.84"/>
    <n v="381.36"/>
    <n v="0"/>
    <n v="0"/>
    <n v="0"/>
  </r>
  <r>
    <x v="4"/>
    <x v="23"/>
    <x v="209"/>
    <n v="18043.2"/>
    <n v="1503.6"/>
    <n v="377.16"/>
    <n v="0"/>
    <n v="0"/>
    <n v="0"/>
  </r>
  <r>
    <x v="4"/>
    <x v="23"/>
    <x v="210"/>
    <n v="18204.478999999999"/>
    <n v="1517.0399167"/>
    <n v="366.24"/>
    <n v="0"/>
    <n v="0"/>
    <n v="0"/>
  </r>
  <r>
    <x v="4"/>
    <x v="23"/>
    <x v="211"/>
    <n v="18264.958999999999"/>
    <n v="1522.0799167"/>
    <n v="360.36"/>
    <n v="0"/>
    <n v="0"/>
    <n v="0"/>
  </r>
  <r>
    <x v="4"/>
    <x v="23"/>
    <x v="212"/>
    <n v="18355.679"/>
    <n v="1529.6399167"/>
    <n v="353.64"/>
    <n v="0"/>
    <n v="0"/>
    <n v="0"/>
  </r>
  <r>
    <x v="4"/>
    <x v="23"/>
    <x v="213"/>
    <n v="18476.64"/>
    <n v="1539.72"/>
    <n v="346.92"/>
    <n v="0"/>
    <n v="0"/>
    <n v="0"/>
  </r>
  <r>
    <x v="4"/>
    <x v="23"/>
    <x v="214"/>
    <n v="18829.439999999999"/>
    <n v="1569.12"/>
    <n v="357"/>
    <n v="0"/>
    <n v="0"/>
    <n v="0"/>
  </r>
  <r>
    <x v="4"/>
    <x v="23"/>
    <x v="215"/>
    <n v="19111.679"/>
    <n v="1592.6399167"/>
    <n v="362.88"/>
    <n v="0"/>
    <n v="0"/>
    <n v="0"/>
  </r>
  <r>
    <x v="4"/>
    <x v="23"/>
    <x v="216"/>
    <n v="19252.798999999999"/>
    <n v="1604.3999166999999"/>
    <n v="366.24"/>
    <n v="0"/>
    <n v="0"/>
    <n v="0"/>
  </r>
  <r>
    <x v="4"/>
    <x v="23"/>
    <x v="217"/>
    <n v="19393.919000000002"/>
    <n v="1616.1599166999999"/>
    <n v="369.6"/>
    <n v="0"/>
    <n v="0"/>
    <n v="0"/>
  </r>
  <r>
    <x v="4"/>
    <x v="23"/>
    <x v="218"/>
    <n v="19303.2"/>
    <n v="1608.6"/>
    <n v="357.84"/>
    <n v="0"/>
    <n v="0"/>
    <n v="0"/>
  </r>
  <r>
    <x v="4"/>
    <x v="23"/>
    <x v="219"/>
    <n v="19313.278999999999"/>
    <n v="1609.4399166999999"/>
    <n v="360.36"/>
    <n v="0"/>
    <n v="0"/>
    <n v="0"/>
  </r>
  <r>
    <x v="4"/>
    <x v="23"/>
    <x v="220"/>
    <n v="19323.359"/>
    <n v="1610.2799167000001"/>
    <n v="361.2"/>
    <n v="0"/>
    <n v="0"/>
    <n v="0"/>
  </r>
  <r>
    <x v="4"/>
    <x v="23"/>
    <x v="221"/>
    <n v="19202.399000000001"/>
    <n v="1600.1999166999999"/>
    <n v="352.8"/>
    <n v="0"/>
    <n v="0"/>
    <n v="0"/>
  </r>
  <r>
    <x v="4"/>
    <x v="23"/>
    <x v="222"/>
    <n v="19182.239000000001"/>
    <n v="1598.5199167000001"/>
    <n v="355.32"/>
    <n v="0"/>
    <n v="0"/>
    <n v="0"/>
  </r>
  <r>
    <x v="4"/>
    <x v="23"/>
    <x v="223"/>
    <n v="19212.478999999999"/>
    <n v="1601.0399167"/>
    <n v="364.56"/>
    <n v="0"/>
    <n v="0"/>
    <n v="0"/>
  </r>
  <r>
    <x v="4"/>
    <x v="23"/>
    <x v="224"/>
    <n v="19242.719000000001"/>
    <n v="1603.5599167"/>
    <n v="370.44"/>
    <n v="0"/>
    <n v="0"/>
    <n v="0"/>
  </r>
  <r>
    <x v="4"/>
    <x v="23"/>
    <x v="225"/>
    <n v="19222.560000000001"/>
    <n v="1601.88"/>
    <n v="372.12"/>
    <n v="0"/>
    <n v="0"/>
    <n v="0"/>
  </r>
  <r>
    <x v="4"/>
    <x v="23"/>
    <x v="226"/>
    <n v="19202.399000000001"/>
    <n v="1600.1999166999999"/>
    <n v="371.28"/>
    <n v="0"/>
    <n v="0"/>
    <n v="0"/>
  </r>
  <r>
    <x v="4"/>
    <x v="23"/>
    <x v="227"/>
    <n v="19000.798999999999"/>
    <n v="1583.3999166999999"/>
    <n v="363.72"/>
    <n v="0"/>
    <n v="0"/>
    <n v="0"/>
  </r>
  <r>
    <x v="4"/>
    <x v="23"/>
    <x v="228"/>
    <n v="18668.159"/>
    <n v="1555.6799166999999"/>
    <n v="349.44"/>
    <n v="0"/>
    <n v="0"/>
    <n v="0"/>
  </r>
  <r>
    <x v="4"/>
    <x v="23"/>
    <x v="229"/>
    <n v="18365.759999999998"/>
    <n v="1530.48"/>
    <n v="327.60000000000002"/>
    <n v="0"/>
    <n v="0"/>
    <n v="0"/>
  </r>
  <r>
    <x v="4"/>
    <x v="23"/>
    <x v="230"/>
    <n v="18295.2"/>
    <n v="1524.6"/>
    <n v="321.72000000000003"/>
    <n v="0"/>
    <n v="0"/>
    <n v="0"/>
  </r>
  <r>
    <x v="4"/>
    <x v="23"/>
    <x v="231"/>
    <n v="18244.798999999999"/>
    <n v="1520.3999166999999"/>
    <n v="325.08"/>
    <n v="0"/>
    <n v="0"/>
    <n v="0"/>
  </r>
  <r>
    <x v="4"/>
    <x v="23"/>
    <x v="232"/>
    <n v="18214.560000000001"/>
    <n v="1517.88"/>
    <n v="327.60000000000002"/>
    <n v="0"/>
    <n v="0"/>
    <n v="0"/>
  </r>
  <r>
    <x v="4"/>
    <x v="23"/>
    <x v="233"/>
    <n v="18164.159"/>
    <n v="1513.6799166999999"/>
    <n v="327.60000000000002"/>
    <n v="0"/>
    <n v="0"/>
    <n v="0"/>
  </r>
  <r>
    <x v="4"/>
    <x v="23"/>
    <x v="234"/>
    <n v="17680.32"/>
    <n v="1473.36"/>
    <n v="300.72000000000003"/>
    <n v="0"/>
    <n v="0"/>
    <n v="0"/>
  </r>
  <r>
    <x v="4"/>
    <x v="23"/>
    <x v="235"/>
    <n v="17650.080000000002"/>
    <n v="1470.84"/>
    <n v="298.2"/>
    <n v="0"/>
    <n v="0"/>
    <n v="0"/>
  </r>
  <r>
    <x v="4"/>
    <x v="23"/>
    <x v="236"/>
    <n v="17468.64"/>
    <n v="1455.72"/>
    <n v="295.68"/>
    <n v="0"/>
    <n v="0"/>
    <n v="0"/>
  </r>
  <r>
    <x v="4"/>
    <x v="23"/>
    <x v="237"/>
    <n v="17377.919000000002"/>
    <n v="1448.1599166999999"/>
    <n v="287.27999999999997"/>
    <n v="0"/>
    <n v="0"/>
    <n v="0"/>
  </r>
  <r>
    <x v="4"/>
    <x v="23"/>
    <x v="238"/>
    <n v="17206.560000000001"/>
    <n v="1433.88"/>
    <n v="279.72000000000003"/>
    <n v="0"/>
    <n v="0"/>
    <n v="0"/>
  </r>
  <r>
    <x v="4"/>
    <x v="23"/>
    <x v="239"/>
    <n v="17125.919000000002"/>
    <n v="1427.1599166999999"/>
    <n v="273.83999999999997"/>
    <n v="0"/>
    <n v="0"/>
    <n v="0"/>
  </r>
  <r>
    <x v="4"/>
    <x v="23"/>
    <x v="240"/>
    <n v="17045.278999999999"/>
    <n v="1420.4399166999999"/>
    <n v="278.04000000000002"/>
    <n v="0"/>
    <n v="0"/>
    <n v="0"/>
  </r>
  <r>
    <x v="4"/>
    <x v="23"/>
    <x v="241"/>
    <n v="16773.12"/>
    <n v="1397.76"/>
    <n v="270.48"/>
    <n v="0"/>
    <n v="0"/>
    <n v="0"/>
  </r>
  <r>
    <x v="4"/>
    <x v="23"/>
    <x v="242"/>
    <n v="16430.399000000001"/>
    <n v="1369.1999166999999"/>
    <n v="247.8"/>
    <n v="0"/>
    <n v="0"/>
    <n v="0"/>
  </r>
  <r>
    <x v="4"/>
    <x v="23"/>
    <x v="243"/>
    <n v="16349.76"/>
    <n v="1362.48"/>
    <n v="249.48"/>
    <n v="0"/>
    <n v="0"/>
    <n v="0"/>
  </r>
  <r>
    <x v="4"/>
    <x v="23"/>
    <x v="244"/>
    <n v="16259.039000000001"/>
    <n v="1354.9199166999999"/>
    <n v="244.44"/>
    <n v="0"/>
    <n v="0"/>
    <n v="0"/>
  </r>
  <r>
    <x v="4"/>
    <x v="23"/>
    <x v="245"/>
    <n v="16228.799000000001"/>
    <n v="1352.3999166999999"/>
    <n v="242.76"/>
    <n v="0"/>
    <n v="0"/>
    <n v="0"/>
  </r>
  <r>
    <x v="4"/>
    <x v="23"/>
    <x v="246"/>
    <n v="16168.32"/>
    <n v="1347.36"/>
    <n v="243.6"/>
    <n v="0"/>
    <n v="0"/>
    <n v="0"/>
  </r>
  <r>
    <x v="4"/>
    <x v="23"/>
    <x v="247"/>
    <n v="16158.239"/>
    <n v="1346.5199167000001"/>
    <n v="246.12"/>
    <n v="0"/>
    <n v="0"/>
    <n v="0"/>
  </r>
  <r>
    <x v="4"/>
    <x v="23"/>
    <x v="248"/>
    <n v="16107.839"/>
    <n v="1342.3199167"/>
    <n v="243.6"/>
    <n v="0"/>
    <n v="0"/>
    <n v="0"/>
  </r>
  <r>
    <x v="4"/>
    <x v="23"/>
    <x v="249"/>
    <n v="15825.599"/>
    <n v="1318.7999167"/>
    <n v="235.2"/>
    <n v="0"/>
    <n v="0"/>
    <n v="0"/>
  </r>
  <r>
    <x v="4"/>
    <x v="23"/>
    <x v="250"/>
    <n v="15674.398999999999"/>
    <n v="1306.1999166999999"/>
    <n v="225.96"/>
    <n v="0"/>
    <n v="0"/>
    <n v="0"/>
  </r>
  <r>
    <x v="4"/>
    <x v="23"/>
    <x v="251"/>
    <n v="15523.2"/>
    <n v="1293.5999999999999"/>
    <n v="226.8"/>
    <n v="0"/>
    <n v="0"/>
    <n v="0"/>
  </r>
  <r>
    <x v="4"/>
    <x v="23"/>
    <x v="252"/>
    <n v="15120"/>
    <n v="1260"/>
    <n v="217.56"/>
    <n v="0"/>
    <n v="0"/>
    <n v="0"/>
  </r>
  <r>
    <x v="4"/>
    <x v="23"/>
    <x v="253"/>
    <n v="14968.799000000001"/>
    <n v="1247.3999166999999"/>
    <n v="215.04"/>
    <n v="0"/>
    <n v="0"/>
    <n v="0"/>
  </r>
  <r>
    <x v="4"/>
    <x v="23"/>
    <x v="254"/>
    <n v="14353.919"/>
    <n v="1196.1599166999999"/>
    <n v="199.92"/>
    <n v="0"/>
    <n v="0"/>
    <n v="0"/>
  </r>
  <r>
    <x v="4"/>
    <x v="23"/>
    <x v="255"/>
    <n v="13950.718999999999"/>
    <n v="1162.5599167"/>
    <n v="226.8"/>
    <n v="0"/>
    <n v="0"/>
    <n v="0"/>
  </r>
  <r>
    <x v="4"/>
    <x v="23"/>
    <x v="256"/>
    <n v="13849.919"/>
    <n v="1154.1599166999999"/>
    <n v="221.76"/>
    <n v="0"/>
    <n v="0"/>
    <n v="0"/>
  </r>
  <r>
    <x v="4"/>
    <x v="23"/>
    <x v="257"/>
    <n v="13668.478999999999"/>
    <n v="1139.0399167"/>
    <n v="215.88"/>
    <n v="0"/>
    <n v="0"/>
    <n v="0"/>
  </r>
  <r>
    <x v="4"/>
    <x v="23"/>
    <x v="258"/>
    <n v="13466.88"/>
    <n v="1122.24"/>
    <n v="208.32"/>
    <n v="0"/>
    <n v="0"/>
    <n v="0"/>
  </r>
  <r>
    <x v="4"/>
    <x v="23"/>
    <x v="259"/>
    <n v="13396.32"/>
    <n v="1116.3599999999999"/>
    <n v="202.44"/>
    <n v="0"/>
    <n v="0"/>
    <n v="0"/>
  </r>
  <r>
    <x v="4"/>
    <x v="23"/>
    <x v="260"/>
    <n v="13275.359"/>
    <n v="1106.2799167000001"/>
    <n v="199.08"/>
    <n v="0"/>
    <n v="0"/>
    <n v="0"/>
  </r>
  <r>
    <x v="4"/>
    <x v="23"/>
    <x v="261"/>
    <n v="13184.64"/>
    <n v="1098.72"/>
    <n v="197.4"/>
    <n v="0"/>
    <n v="0"/>
    <n v="0"/>
  </r>
  <r>
    <x v="4"/>
    <x v="23"/>
    <x v="262"/>
    <n v="13124.159"/>
    <n v="1093.6799166999999"/>
    <n v="200.76"/>
    <n v="0"/>
    <n v="0"/>
    <n v="0"/>
  </r>
  <r>
    <x v="4"/>
    <x v="23"/>
    <x v="263"/>
    <n v="13063.68"/>
    <n v="1088.6400000000001"/>
    <n v="199.92"/>
    <n v="0"/>
    <n v="0"/>
    <n v="0"/>
  </r>
  <r>
    <x v="4"/>
    <x v="23"/>
    <x v="264"/>
    <n v="12932.64"/>
    <n v="1077.72"/>
    <n v="194.88"/>
    <n v="0"/>
    <n v="0"/>
    <n v="0"/>
  </r>
  <r>
    <x v="4"/>
    <x v="23"/>
    <x v="265"/>
    <n v="12761.279"/>
    <n v="1063.4399166999999"/>
    <n v="179.76"/>
    <n v="0"/>
    <n v="0"/>
    <n v="0"/>
  </r>
  <r>
    <x v="4"/>
    <x v="23"/>
    <x v="266"/>
    <n v="12660.478999999999"/>
    <n v="1055.0399167"/>
    <n v="180.6"/>
    <n v="0"/>
    <n v="0"/>
    <n v="0"/>
  </r>
  <r>
    <x v="4"/>
    <x v="23"/>
    <x v="267"/>
    <n v="12610.08"/>
    <n v="1050.8399999999999"/>
    <n v="175.56"/>
    <n v="0"/>
    <n v="0"/>
    <n v="0"/>
  </r>
  <r>
    <x v="4"/>
    <x v="23"/>
    <x v="268"/>
    <n v="12509.279"/>
    <n v="1042.4399166999999"/>
    <n v="172.2"/>
    <n v="0"/>
    <n v="0"/>
    <n v="0"/>
  </r>
  <r>
    <x v="4"/>
    <x v="23"/>
    <x v="269"/>
    <n v="12458.88"/>
    <n v="1038.24"/>
    <n v="172.2"/>
    <n v="0"/>
    <n v="0"/>
    <n v="0"/>
  </r>
  <r>
    <x v="4"/>
    <x v="23"/>
    <x v="270"/>
    <n v="12398.398999999999"/>
    <n v="1033.1999166999999"/>
    <n v="172.2"/>
    <n v="0"/>
    <n v="0"/>
    <n v="0"/>
  </r>
  <r>
    <x v="4"/>
    <x v="23"/>
    <x v="271"/>
    <n v="12398.398999999999"/>
    <n v="1033.1999166999999"/>
    <n v="174.72"/>
    <n v="0"/>
    <n v="0"/>
    <n v="0"/>
  </r>
  <r>
    <x v="4"/>
    <x v="23"/>
    <x v="272"/>
    <n v="11753.279"/>
    <n v="979.43991670000003"/>
    <n v="164.64"/>
    <n v="0"/>
    <n v="0"/>
    <n v="0"/>
  </r>
  <r>
    <x v="4"/>
    <x v="23"/>
    <x v="273"/>
    <n v="11793.6"/>
    <n v="982.8"/>
    <n v="158.76"/>
    <n v="0"/>
    <n v="0"/>
    <n v="0"/>
  </r>
  <r>
    <x v="4"/>
    <x v="23"/>
    <x v="274"/>
    <n v="11995.2"/>
    <n v="999.6"/>
    <n v="167.16"/>
    <n v="0"/>
    <n v="0"/>
    <n v="0"/>
  </r>
  <r>
    <x v="4"/>
    <x v="23"/>
    <x v="275"/>
    <n v="11985.119000000001"/>
    <n v="998.75991669999996"/>
    <n v="169.68"/>
    <n v="0"/>
    <n v="0"/>
    <n v="0"/>
  </r>
  <r>
    <x v="4"/>
    <x v="23"/>
    <x v="276"/>
    <n v="11874.24"/>
    <n v="989.52"/>
    <n v="169.68"/>
    <n v="0"/>
    <n v="0"/>
    <n v="0"/>
  </r>
  <r>
    <x v="4"/>
    <x v="23"/>
    <x v="277"/>
    <n v="11682.72"/>
    <n v="973.56"/>
    <n v="157.08000000000001"/>
    <n v="0"/>
    <n v="0"/>
    <n v="0"/>
  </r>
  <r>
    <x v="4"/>
    <x v="23"/>
    <x v="278"/>
    <n v="11602.08"/>
    <n v="966.84"/>
    <n v="152.04"/>
    <n v="0"/>
    <n v="0"/>
    <n v="0"/>
  </r>
  <r>
    <x v="4"/>
    <x v="23"/>
    <x v="279"/>
    <n v="11581.92"/>
    <n v="965.16"/>
    <n v="154.56"/>
    <n v="0"/>
    <n v="0"/>
    <n v="0"/>
  </r>
  <r>
    <x v="4"/>
    <x v="23"/>
    <x v="280"/>
    <n v="11531.52"/>
    <n v="960.96"/>
    <n v="160.44"/>
    <n v="0"/>
    <n v="0"/>
    <n v="0"/>
  </r>
  <r>
    <x v="4"/>
    <x v="23"/>
    <x v="281"/>
    <n v="11511.36"/>
    <n v="959.28"/>
    <n v="161.28"/>
    <n v="0"/>
    <n v="0"/>
    <n v="0"/>
  </r>
  <r>
    <x v="4"/>
    <x v="23"/>
    <x v="282"/>
    <n v="11450.88"/>
    <n v="954.24"/>
    <n v="158.76"/>
    <n v="0"/>
    <n v="0"/>
    <n v="0"/>
  </r>
  <r>
    <x v="4"/>
    <x v="23"/>
    <x v="283"/>
    <n v="11430.72"/>
    <n v="952.56"/>
    <n v="157.08000000000001"/>
    <n v="0"/>
    <n v="0"/>
    <n v="0"/>
  </r>
  <r>
    <x v="4"/>
    <x v="23"/>
    <x v="284"/>
    <n v="11309.76"/>
    <n v="942.48"/>
    <n v="150.36000000000001"/>
    <n v="0"/>
    <n v="0"/>
    <n v="0"/>
  </r>
  <r>
    <x v="4"/>
    <x v="23"/>
    <x v="285"/>
    <n v="11259.36"/>
    <n v="938.28"/>
    <n v="145.32"/>
    <n v="0"/>
    <n v="0"/>
    <n v="0"/>
  </r>
  <r>
    <x v="4"/>
    <x v="23"/>
    <x v="286"/>
    <n v="11188.8"/>
    <n v="932.4"/>
    <n v="146.16"/>
    <n v="0"/>
    <n v="0"/>
    <n v="0"/>
  </r>
  <r>
    <x v="4"/>
    <x v="24"/>
    <x v="287"/>
    <n v="11158.558999999999"/>
    <n v="929.87991669999997"/>
    <n v="148.68"/>
    <n v="0"/>
    <n v="0"/>
    <n v="0"/>
  </r>
  <r>
    <x v="4"/>
    <x v="24"/>
    <x v="0"/>
    <n v="11077.92"/>
    <n v="923.16"/>
    <n v="147"/>
    <n v="0"/>
    <n v="0"/>
    <n v="0"/>
  </r>
  <r>
    <x v="4"/>
    <x v="24"/>
    <x v="1"/>
    <n v="10967.04"/>
    <n v="913.92"/>
    <n v="145.32"/>
    <n v="0"/>
    <n v="0"/>
    <n v="0"/>
  </r>
  <r>
    <x v="4"/>
    <x v="24"/>
    <x v="2"/>
    <n v="10916.64"/>
    <n v="909.72"/>
    <n v="139.44"/>
    <n v="0"/>
    <n v="0"/>
    <n v="0"/>
  </r>
  <r>
    <x v="4"/>
    <x v="24"/>
    <x v="3"/>
    <n v="10866.24"/>
    <n v="905.52"/>
    <n v="137.76"/>
    <n v="0"/>
    <n v="0"/>
    <n v="0"/>
  </r>
  <r>
    <x v="4"/>
    <x v="24"/>
    <x v="4"/>
    <n v="10846.08"/>
    <n v="903.84"/>
    <n v="139.44"/>
    <n v="0"/>
    <n v="0"/>
    <n v="0"/>
  </r>
  <r>
    <x v="4"/>
    <x v="24"/>
    <x v="5"/>
    <n v="10805.76"/>
    <n v="900.48"/>
    <n v="143.63999999999999"/>
    <n v="0"/>
    <n v="0"/>
    <n v="0"/>
  </r>
  <r>
    <x v="4"/>
    <x v="24"/>
    <x v="6"/>
    <n v="10755.36"/>
    <n v="896.28"/>
    <n v="139.44"/>
    <n v="0"/>
    <n v="0"/>
    <n v="0"/>
  </r>
  <r>
    <x v="4"/>
    <x v="24"/>
    <x v="7"/>
    <n v="10674.72"/>
    <n v="889.56"/>
    <n v="136.91999999999999"/>
    <n v="0"/>
    <n v="0"/>
    <n v="0"/>
  </r>
  <r>
    <x v="4"/>
    <x v="24"/>
    <x v="8"/>
    <n v="10573.92"/>
    <n v="881.16"/>
    <n v="136.08000000000001"/>
    <n v="0"/>
    <n v="0"/>
    <n v="0"/>
  </r>
  <r>
    <x v="4"/>
    <x v="24"/>
    <x v="9"/>
    <n v="10523.52"/>
    <n v="876.96"/>
    <n v="134.4"/>
    <n v="0"/>
    <n v="0"/>
    <n v="0"/>
  </r>
  <r>
    <x v="4"/>
    <x v="24"/>
    <x v="10"/>
    <n v="10553.76"/>
    <n v="879.48"/>
    <n v="134.4"/>
    <n v="0"/>
    <n v="0"/>
    <n v="0"/>
  </r>
  <r>
    <x v="4"/>
    <x v="24"/>
    <x v="11"/>
    <n v="10483.200000000001"/>
    <n v="873.6"/>
    <n v="133.56"/>
    <n v="0"/>
    <n v="0"/>
    <n v="0"/>
  </r>
  <r>
    <x v="4"/>
    <x v="24"/>
    <x v="12"/>
    <n v="10473.119000000001"/>
    <n v="872.75991669999996"/>
    <n v="135.24"/>
    <n v="0"/>
    <n v="0"/>
    <n v="0"/>
  </r>
  <r>
    <x v="4"/>
    <x v="24"/>
    <x v="13"/>
    <n v="10432.799999999999"/>
    <n v="869.4"/>
    <n v="141.96"/>
    <n v="0"/>
    <n v="0"/>
    <n v="0"/>
  </r>
  <r>
    <x v="4"/>
    <x v="24"/>
    <x v="14"/>
    <n v="10392.48"/>
    <n v="866.04"/>
    <n v="145.32"/>
    <n v="0"/>
    <n v="0"/>
    <n v="0"/>
  </r>
  <r>
    <x v="4"/>
    <x v="24"/>
    <x v="15"/>
    <n v="10382.398999999999"/>
    <n v="865.19991670000002"/>
    <n v="145.32"/>
    <n v="0"/>
    <n v="0"/>
    <n v="0"/>
  </r>
  <r>
    <x v="4"/>
    <x v="24"/>
    <x v="16"/>
    <n v="10362.24"/>
    <n v="863.52"/>
    <n v="139.44"/>
    <n v="0"/>
    <n v="0"/>
    <n v="0"/>
  </r>
  <r>
    <x v="4"/>
    <x v="24"/>
    <x v="17"/>
    <n v="10342.08"/>
    <n v="861.84"/>
    <n v="136.91999999999999"/>
    <n v="0"/>
    <n v="0"/>
    <n v="0"/>
  </r>
  <r>
    <x v="4"/>
    <x v="24"/>
    <x v="18"/>
    <n v="10271.52"/>
    <n v="855.96"/>
    <n v="141.96"/>
    <n v="0"/>
    <n v="0"/>
    <n v="0"/>
  </r>
  <r>
    <x v="4"/>
    <x v="24"/>
    <x v="19"/>
    <n v="10190.879999999999"/>
    <n v="849.24"/>
    <n v="139.44"/>
    <n v="0"/>
    <n v="0"/>
    <n v="0"/>
  </r>
  <r>
    <x v="4"/>
    <x v="24"/>
    <x v="20"/>
    <n v="10190.879999999999"/>
    <n v="849.24"/>
    <n v="139.44"/>
    <n v="0"/>
    <n v="0"/>
    <n v="0"/>
  </r>
  <r>
    <x v="4"/>
    <x v="24"/>
    <x v="21"/>
    <n v="10170.719999999999"/>
    <n v="847.56"/>
    <n v="139.44"/>
    <n v="0"/>
    <n v="0"/>
    <n v="0"/>
  </r>
  <r>
    <x v="4"/>
    <x v="24"/>
    <x v="22"/>
    <n v="10180.799999999999"/>
    <n v="848.4"/>
    <n v="141.96"/>
    <n v="0"/>
    <n v="0"/>
    <n v="0"/>
  </r>
  <r>
    <x v="4"/>
    <x v="24"/>
    <x v="23"/>
    <n v="10090.08"/>
    <n v="840.84"/>
    <n v="140.28"/>
    <n v="0"/>
    <n v="0"/>
    <n v="0"/>
  </r>
  <r>
    <x v="4"/>
    <x v="24"/>
    <x v="24"/>
    <n v="10080"/>
    <n v="840"/>
    <n v="141.96"/>
    <n v="0"/>
    <n v="0"/>
    <n v="0"/>
  </r>
  <r>
    <x v="4"/>
    <x v="24"/>
    <x v="25"/>
    <n v="10029.6"/>
    <n v="835.8"/>
    <n v="148.68"/>
    <n v="0"/>
    <n v="0"/>
    <n v="0"/>
  </r>
  <r>
    <x v="4"/>
    <x v="24"/>
    <x v="26"/>
    <n v="9999.36"/>
    <n v="833.28"/>
    <n v="151.19999999999999"/>
    <n v="0"/>
    <n v="0"/>
    <n v="0"/>
  </r>
  <r>
    <x v="4"/>
    <x v="24"/>
    <x v="27"/>
    <n v="9969.1190000000006"/>
    <n v="830.75991669999996"/>
    <n v="150.36000000000001"/>
    <n v="0"/>
    <n v="0"/>
    <n v="0"/>
  </r>
  <r>
    <x v="4"/>
    <x v="24"/>
    <x v="28"/>
    <n v="9989.2800000000007"/>
    <n v="832.44"/>
    <n v="149.52000000000001"/>
    <n v="0"/>
    <n v="0"/>
    <n v="0"/>
  </r>
  <r>
    <x v="4"/>
    <x v="24"/>
    <x v="29"/>
    <n v="9969.1190000000006"/>
    <n v="830.75991669999996"/>
    <n v="143.63999999999999"/>
    <n v="0"/>
    <n v="0"/>
    <n v="0"/>
  </r>
  <r>
    <x v="4"/>
    <x v="24"/>
    <x v="30"/>
    <n v="9948.9590000000007"/>
    <n v="829.07991670000001"/>
    <n v="144.47999999999999"/>
    <n v="0"/>
    <n v="0"/>
    <n v="0"/>
  </r>
  <r>
    <x v="4"/>
    <x v="24"/>
    <x v="31"/>
    <n v="9928.7999999999993"/>
    <n v="827.4"/>
    <n v="145.32"/>
    <n v="0"/>
    <n v="0"/>
    <n v="0"/>
  </r>
  <r>
    <x v="4"/>
    <x v="24"/>
    <x v="32"/>
    <n v="9868.32"/>
    <n v="822.36"/>
    <n v="144.47999999999999"/>
    <n v="0"/>
    <n v="0"/>
    <n v="0"/>
  </r>
  <r>
    <x v="4"/>
    <x v="24"/>
    <x v="33"/>
    <n v="9838.08"/>
    <n v="819.84"/>
    <n v="140.28"/>
    <n v="0"/>
    <n v="0"/>
    <n v="0"/>
  </r>
  <r>
    <x v="4"/>
    <x v="24"/>
    <x v="34"/>
    <n v="9828"/>
    <n v="819"/>
    <n v="141.96"/>
    <n v="0"/>
    <n v="0"/>
    <n v="0"/>
  </r>
  <r>
    <x v="4"/>
    <x v="24"/>
    <x v="35"/>
    <n v="9757.44"/>
    <n v="813.12"/>
    <n v="141.96"/>
    <n v="0"/>
    <n v="0"/>
    <n v="0"/>
  </r>
  <r>
    <x v="4"/>
    <x v="24"/>
    <x v="36"/>
    <n v="9757.44"/>
    <n v="813.12"/>
    <n v="141.12"/>
    <n v="0"/>
    <n v="0"/>
    <n v="0"/>
  </r>
  <r>
    <x v="4"/>
    <x v="24"/>
    <x v="37"/>
    <n v="9747.36"/>
    <n v="812.28"/>
    <n v="141.12"/>
    <n v="0"/>
    <n v="0"/>
    <n v="0"/>
  </r>
  <r>
    <x v="4"/>
    <x v="24"/>
    <x v="38"/>
    <n v="9767.52"/>
    <n v="813.96"/>
    <n v="141.96"/>
    <n v="0"/>
    <n v="0"/>
    <n v="0"/>
  </r>
  <r>
    <x v="4"/>
    <x v="24"/>
    <x v="39"/>
    <n v="9707.0400000000009"/>
    <n v="808.92"/>
    <n v="138.6"/>
    <n v="0"/>
    <n v="0"/>
    <n v="0"/>
  </r>
  <r>
    <x v="4"/>
    <x v="24"/>
    <x v="40"/>
    <n v="9686.8799999999992"/>
    <n v="807.24"/>
    <n v="140.28"/>
    <n v="0"/>
    <n v="0"/>
    <n v="0"/>
  </r>
  <r>
    <x v="4"/>
    <x v="24"/>
    <x v="41"/>
    <n v="9696.9590000000007"/>
    <n v="808.07991670000001"/>
    <n v="141.96"/>
    <n v="0"/>
    <n v="0"/>
    <n v="0"/>
  </r>
  <r>
    <x v="4"/>
    <x v="24"/>
    <x v="42"/>
    <n v="9707.0400000000009"/>
    <n v="808.92"/>
    <n v="142.80000000000001"/>
    <n v="0"/>
    <n v="0"/>
    <n v="0"/>
  </r>
  <r>
    <x v="4"/>
    <x v="24"/>
    <x v="43"/>
    <n v="9717.1190000000006"/>
    <n v="809.75991669999996"/>
    <n v="143.63999999999999"/>
    <n v="0"/>
    <n v="0"/>
    <n v="0"/>
  </r>
  <r>
    <x v="4"/>
    <x v="24"/>
    <x v="44"/>
    <n v="9737.2800000000007"/>
    <n v="811.44"/>
    <n v="144.47999999999999"/>
    <n v="0"/>
    <n v="0"/>
    <n v="0"/>
  </r>
  <r>
    <x v="4"/>
    <x v="24"/>
    <x v="45"/>
    <n v="9737.2800000000007"/>
    <n v="811.44"/>
    <n v="144.47999999999999"/>
    <n v="0"/>
    <n v="0"/>
    <n v="0"/>
  </r>
  <r>
    <x v="4"/>
    <x v="24"/>
    <x v="46"/>
    <n v="9797.76"/>
    <n v="816.48"/>
    <n v="150.36000000000001"/>
    <n v="0"/>
    <n v="0"/>
    <n v="0"/>
  </r>
  <r>
    <x v="4"/>
    <x v="24"/>
    <x v="47"/>
    <n v="9898.5589999999993"/>
    <n v="824.87991669999997"/>
    <n v="154.56"/>
    <n v="0"/>
    <n v="0"/>
    <n v="0"/>
  </r>
  <r>
    <x v="4"/>
    <x v="24"/>
    <x v="48"/>
    <n v="9959.0400000000009"/>
    <n v="829.92"/>
    <n v="152.88"/>
    <n v="0"/>
    <n v="0"/>
    <n v="0"/>
  </r>
  <r>
    <x v="4"/>
    <x v="24"/>
    <x v="49"/>
    <n v="10080"/>
    <n v="840"/>
    <n v="155.4"/>
    <n v="0"/>
    <n v="0"/>
    <n v="0"/>
  </r>
  <r>
    <x v="4"/>
    <x v="24"/>
    <x v="50"/>
    <n v="10100.16"/>
    <n v="841.68"/>
    <n v="151.19999999999999"/>
    <n v="0"/>
    <n v="0"/>
    <n v="0"/>
  </r>
  <r>
    <x v="4"/>
    <x v="24"/>
    <x v="51"/>
    <n v="10221.119000000001"/>
    <n v="851.75991669999996"/>
    <n v="152.04"/>
    <n v="0"/>
    <n v="0"/>
    <n v="0"/>
  </r>
  <r>
    <x v="4"/>
    <x v="24"/>
    <x v="52"/>
    <n v="10311.839"/>
    <n v="859.31991670000002"/>
    <n v="152.88"/>
    <n v="0"/>
    <n v="0"/>
    <n v="0"/>
  </r>
  <r>
    <x v="4"/>
    <x v="24"/>
    <x v="53"/>
    <n v="10442.879999999999"/>
    <n v="870.24"/>
    <n v="155.4"/>
    <n v="0"/>
    <n v="0"/>
    <n v="0"/>
  </r>
  <r>
    <x v="4"/>
    <x v="24"/>
    <x v="54"/>
    <n v="10523.52"/>
    <n v="876.96"/>
    <n v="156.24"/>
    <n v="0"/>
    <n v="0"/>
    <n v="0"/>
  </r>
  <r>
    <x v="4"/>
    <x v="24"/>
    <x v="55"/>
    <n v="10624.32"/>
    <n v="885.36"/>
    <n v="152.88"/>
    <n v="0"/>
    <n v="0"/>
    <n v="0"/>
  </r>
  <r>
    <x v="4"/>
    <x v="24"/>
    <x v="56"/>
    <n v="10584"/>
    <n v="882"/>
    <n v="149.52000000000001"/>
    <n v="0"/>
    <n v="0"/>
    <n v="0"/>
  </r>
  <r>
    <x v="4"/>
    <x v="24"/>
    <x v="57"/>
    <n v="10735.2"/>
    <n v="894.6"/>
    <n v="147.84"/>
    <n v="0"/>
    <n v="0"/>
    <n v="0"/>
  </r>
  <r>
    <x v="4"/>
    <x v="24"/>
    <x v="58"/>
    <n v="10795.679"/>
    <n v="899.63991669999996"/>
    <n v="148.68"/>
    <n v="0"/>
    <n v="0"/>
    <n v="0"/>
  </r>
  <r>
    <x v="4"/>
    <x v="24"/>
    <x v="59"/>
    <n v="10805.76"/>
    <n v="900.48"/>
    <n v="145.32"/>
    <n v="0"/>
    <n v="0"/>
    <n v="0"/>
  </r>
  <r>
    <x v="4"/>
    <x v="24"/>
    <x v="60"/>
    <n v="10876.32"/>
    <n v="906.36"/>
    <n v="147.84"/>
    <n v="0"/>
    <n v="0"/>
    <n v="0"/>
  </r>
  <r>
    <x v="4"/>
    <x v="24"/>
    <x v="61"/>
    <n v="11148.48"/>
    <n v="929.04"/>
    <n v="150.36000000000001"/>
    <n v="0"/>
    <n v="0"/>
    <n v="0"/>
  </r>
  <r>
    <x v="4"/>
    <x v="24"/>
    <x v="62"/>
    <n v="11400.48"/>
    <n v="950.04"/>
    <n v="150.36000000000001"/>
    <n v="0"/>
    <n v="0"/>
    <n v="0"/>
  </r>
  <r>
    <x v="4"/>
    <x v="24"/>
    <x v="63"/>
    <n v="11501.279"/>
    <n v="958.43991670000003"/>
    <n v="151.19999999999999"/>
    <n v="0"/>
    <n v="0"/>
    <n v="0"/>
  </r>
  <r>
    <x v="4"/>
    <x v="24"/>
    <x v="64"/>
    <n v="11581.92"/>
    <n v="965.16"/>
    <n v="151.19999999999999"/>
    <n v="0"/>
    <n v="0"/>
    <n v="0"/>
  </r>
  <r>
    <x v="4"/>
    <x v="24"/>
    <x v="65"/>
    <n v="11733.119000000001"/>
    <n v="977.75991669999996"/>
    <n v="156.24"/>
    <n v="0"/>
    <n v="0"/>
    <n v="0"/>
  </r>
  <r>
    <x v="4"/>
    <x v="24"/>
    <x v="66"/>
    <n v="11793.6"/>
    <n v="982.8"/>
    <n v="154.56"/>
    <n v="0"/>
    <n v="0"/>
    <n v="0"/>
  </r>
  <r>
    <x v="4"/>
    <x v="24"/>
    <x v="67"/>
    <n v="11823.839"/>
    <n v="985.31991670000002"/>
    <n v="157.08000000000001"/>
    <n v="0"/>
    <n v="0"/>
    <n v="0"/>
  </r>
  <r>
    <x v="4"/>
    <x v="24"/>
    <x v="68"/>
    <n v="11904.48"/>
    <n v="992.04"/>
    <n v="158.76"/>
    <n v="0"/>
    <n v="0"/>
    <n v="0"/>
  </r>
  <r>
    <x v="4"/>
    <x v="24"/>
    <x v="69"/>
    <n v="12015.36"/>
    <n v="1001.28"/>
    <n v="167.16"/>
    <n v="0"/>
    <n v="0"/>
    <n v="0"/>
  </r>
  <r>
    <x v="4"/>
    <x v="24"/>
    <x v="70"/>
    <n v="12126.24"/>
    <n v="1010.52"/>
    <n v="173.04"/>
    <n v="0"/>
    <n v="0"/>
    <n v="0"/>
  </r>
  <r>
    <x v="4"/>
    <x v="24"/>
    <x v="71"/>
    <n v="12166.558999999999"/>
    <n v="1013.8799167"/>
    <n v="173.88"/>
    <n v="0"/>
    <n v="0"/>
    <n v="0"/>
  </r>
  <r>
    <x v="4"/>
    <x v="24"/>
    <x v="72"/>
    <n v="12227.04"/>
    <n v="1018.92"/>
    <n v="172.2"/>
    <n v="0"/>
    <n v="0"/>
    <n v="0"/>
  </r>
  <r>
    <x v="4"/>
    <x v="24"/>
    <x v="73"/>
    <n v="12418.56"/>
    <n v="1034.8800000000001"/>
    <n v="173.04"/>
    <n v="0"/>
    <n v="0"/>
    <n v="0"/>
  </r>
  <r>
    <x v="4"/>
    <x v="24"/>
    <x v="74"/>
    <n v="12640.32"/>
    <n v="1053.3599999999999"/>
    <n v="173.04"/>
    <n v="0"/>
    <n v="0"/>
    <n v="0"/>
  </r>
  <r>
    <x v="4"/>
    <x v="24"/>
    <x v="75"/>
    <n v="12751.2"/>
    <n v="1062.5999999999999"/>
    <n v="173.04"/>
    <n v="0"/>
    <n v="0"/>
    <n v="0"/>
  </r>
  <r>
    <x v="4"/>
    <x v="24"/>
    <x v="76"/>
    <n v="12751.2"/>
    <n v="1062.5999999999999"/>
    <n v="178.92"/>
    <n v="0"/>
    <n v="0"/>
    <n v="0"/>
  </r>
  <r>
    <x v="4"/>
    <x v="24"/>
    <x v="77"/>
    <n v="12821.76"/>
    <n v="1068.48"/>
    <n v="189"/>
    <n v="0"/>
    <n v="0"/>
    <n v="0"/>
  </r>
  <r>
    <x v="4"/>
    <x v="24"/>
    <x v="78"/>
    <n v="12781.44"/>
    <n v="1065.1199999999999"/>
    <n v="193.2"/>
    <n v="0"/>
    <n v="0"/>
    <n v="0"/>
  </r>
  <r>
    <x v="4"/>
    <x v="24"/>
    <x v="79"/>
    <n v="12680.64"/>
    <n v="1056.72"/>
    <n v="190.68"/>
    <n v="0"/>
    <n v="0"/>
    <n v="0"/>
  </r>
  <r>
    <x v="4"/>
    <x v="24"/>
    <x v="80"/>
    <n v="12600"/>
    <n v="1050"/>
    <n v="194.04"/>
    <n v="0"/>
    <n v="0"/>
    <n v="0"/>
  </r>
  <r>
    <x v="4"/>
    <x v="24"/>
    <x v="81"/>
    <n v="12509.279"/>
    <n v="1042.4399166999999"/>
    <n v="196.56"/>
    <n v="0"/>
    <n v="0"/>
    <n v="0"/>
  </r>
  <r>
    <x v="4"/>
    <x v="24"/>
    <x v="82"/>
    <n v="12388.32"/>
    <n v="1032.3599999999999"/>
    <n v="196.56"/>
    <n v="0"/>
    <n v="0"/>
    <n v="0"/>
  </r>
  <r>
    <x v="4"/>
    <x v="24"/>
    <x v="83"/>
    <n v="12418.56"/>
    <n v="1034.8800000000001"/>
    <n v="203.28"/>
    <n v="0"/>
    <n v="0"/>
    <n v="0"/>
  </r>
  <r>
    <x v="4"/>
    <x v="24"/>
    <x v="84"/>
    <n v="12479.039000000001"/>
    <n v="1039.9199166999999"/>
    <n v="204.96"/>
    <n v="0"/>
    <n v="0"/>
    <n v="0"/>
  </r>
  <r>
    <x v="4"/>
    <x v="24"/>
    <x v="85"/>
    <n v="12710.88"/>
    <n v="1059.24"/>
    <n v="206.64"/>
    <n v="0"/>
    <n v="0"/>
    <n v="0"/>
  </r>
  <r>
    <x v="4"/>
    <x v="24"/>
    <x v="86"/>
    <n v="12852"/>
    <n v="1071"/>
    <n v="214.2"/>
    <n v="0"/>
    <n v="0"/>
    <n v="0"/>
  </r>
  <r>
    <x v="4"/>
    <x v="24"/>
    <x v="87"/>
    <n v="13013.279"/>
    <n v="1084.4399166999999"/>
    <n v="219.24"/>
    <n v="0"/>
    <n v="0"/>
    <n v="0"/>
  </r>
  <r>
    <x v="4"/>
    <x v="24"/>
    <x v="88"/>
    <n v="13063.68"/>
    <n v="1088.6400000000001"/>
    <n v="221.76"/>
    <n v="0"/>
    <n v="0"/>
    <n v="0"/>
  </r>
  <r>
    <x v="4"/>
    <x v="24"/>
    <x v="89"/>
    <n v="13255.2"/>
    <n v="1104.5999999999999"/>
    <n v="229.32"/>
    <n v="0"/>
    <n v="0"/>
    <n v="0"/>
  </r>
  <r>
    <x v="4"/>
    <x v="24"/>
    <x v="90"/>
    <n v="13436.64"/>
    <n v="1119.72"/>
    <n v="241.92"/>
    <n v="0"/>
    <n v="0"/>
    <n v="0"/>
  </r>
  <r>
    <x v="4"/>
    <x v="24"/>
    <x v="91"/>
    <n v="13547.52"/>
    <n v="1128.96"/>
    <n v="240.24"/>
    <n v="0"/>
    <n v="0"/>
    <n v="0"/>
  </r>
  <r>
    <x v="4"/>
    <x v="24"/>
    <x v="92"/>
    <n v="13809.599"/>
    <n v="1150.7999167"/>
    <n v="245.28"/>
    <n v="0"/>
    <n v="0"/>
    <n v="0"/>
  </r>
  <r>
    <x v="4"/>
    <x v="24"/>
    <x v="93"/>
    <n v="14101.919"/>
    <n v="1175.1599166999999"/>
    <n v="246.96"/>
    <n v="0"/>
    <n v="0"/>
    <n v="0"/>
  </r>
  <r>
    <x v="4"/>
    <x v="24"/>
    <x v="94"/>
    <n v="14374.08"/>
    <n v="1197.8399999999999"/>
    <n v="245.28"/>
    <n v="0"/>
    <n v="0"/>
    <n v="0"/>
  </r>
  <r>
    <x v="4"/>
    <x v="24"/>
    <x v="95"/>
    <n v="14595.839"/>
    <n v="1216.3199167"/>
    <n v="239.4"/>
    <n v="0"/>
    <n v="0"/>
    <n v="0"/>
  </r>
  <r>
    <x v="4"/>
    <x v="24"/>
    <x v="96"/>
    <n v="14928.478999999999"/>
    <n v="1244.0399167"/>
    <n v="245.28"/>
    <n v="0"/>
    <n v="0"/>
    <n v="0"/>
  </r>
  <r>
    <x v="4"/>
    <x v="24"/>
    <x v="97"/>
    <n v="15220.799000000001"/>
    <n v="1268.3999166999999"/>
    <n v="257.04000000000002"/>
    <n v="0"/>
    <n v="0"/>
    <n v="0"/>
  </r>
  <r>
    <x v="4"/>
    <x v="24"/>
    <x v="98"/>
    <n v="15624"/>
    <n v="1302"/>
    <n v="267.95999999999998"/>
    <n v="0"/>
    <n v="0"/>
    <n v="0"/>
  </r>
  <r>
    <x v="4"/>
    <x v="24"/>
    <x v="99"/>
    <n v="15956.64"/>
    <n v="1329.72"/>
    <n v="276.36"/>
    <n v="0"/>
    <n v="0"/>
    <n v="0"/>
  </r>
  <r>
    <x v="4"/>
    <x v="24"/>
    <x v="100"/>
    <n v="16269.12"/>
    <n v="1355.76"/>
    <n v="279.72000000000003"/>
    <n v="0"/>
    <n v="0"/>
    <n v="0"/>
  </r>
  <r>
    <x v="4"/>
    <x v="24"/>
    <x v="101"/>
    <n v="16561.439999999999"/>
    <n v="1380.12"/>
    <n v="292.32"/>
    <n v="0"/>
    <n v="0"/>
    <n v="0"/>
  </r>
  <r>
    <x v="4"/>
    <x v="24"/>
    <x v="102"/>
    <n v="17035.2"/>
    <n v="1419.6"/>
    <n v="309.12"/>
    <n v="0"/>
    <n v="0"/>
    <n v="0"/>
  </r>
  <r>
    <x v="4"/>
    <x v="24"/>
    <x v="103"/>
    <n v="17317.439999999999"/>
    <n v="1443.12"/>
    <n v="320.88"/>
    <n v="0"/>
    <n v="0"/>
    <n v="0"/>
  </r>
  <r>
    <x v="4"/>
    <x v="24"/>
    <x v="104"/>
    <n v="17418.239000000001"/>
    <n v="1451.5199167000001"/>
    <n v="316.68"/>
    <n v="0"/>
    <n v="0"/>
    <n v="0"/>
  </r>
  <r>
    <x v="4"/>
    <x v="24"/>
    <x v="105"/>
    <n v="17740.798999999999"/>
    <n v="1478.3999166999999"/>
    <n v="307.44"/>
    <n v="0"/>
    <n v="0"/>
    <n v="0"/>
  </r>
  <r>
    <x v="4"/>
    <x v="24"/>
    <x v="106"/>
    <n v="17972.64"/>
    <n v="1497.72"/>
    <n v="305.76"/>
    <n v="0"/>
    <n v="0"/>
    <n v="0"/>
  </r>
  <r>
    <x v="4"/>
    <x v="24"/>
    <x v="107"/>
    <n v="18264.958999999999"/>
    <n v="1522.0799167"/>
    <n v="315"/>
    <n v="0"/>
    <n v="0"/>
    <n v="0"/>
  </r>
  <r>
    <x v="4"/>
    <x v="24"/>
    <x v="108"/>
    <n v="18466.560000000001"/>
    <n v="1538.88"/>
    <n v="316.68"/>
    <n v="0"/>
    <n v="0"/>
    <n v="0"/>
  </r>
  <r>
    <x v="4"/>
    <x v="24"/>
    <x v="109"/>
    <n v="18728.64"/>
    <n v="1560.72"/>
    <n v="328.44"/>
    <n v="0"/>
    <n v="0"/>
    <n v="0"/>
  </r>
  <r>
    <x v="4"/>
    <x v="24"/>
    <x v="110"/>
    <n v="18940.32"/>
    <n v="1578.36"/>
    <n v="329.28"/>
    <n v="0"/>
    <n v="0"/>
    <n v="0"/>
  </r>
  <r>
    <x v="4"/>
    <x v="24"/>
    <x v="111"/>
    <n v="19283.039000000001"/>
    <n v="1606.9199166999999"/>
    <n v="350.28"/>
    <n v="0"/>
    <n v="0"/>
    <n v="0"/>
  </r>
  <r>
    <x v="4"/>
    <x v="24"/>
    <x v="112"/>
    <n v="20371.679"/>
    <n v="1697.6399167"/>
    <n v="389.76"/>
    <n v="0"/>
    <n v="0"/>
    <n v="0"/>
  </r>
  <r>
    <x v="4"/>
    <x v="24"/>
    <x v="113"/>
    <n v="20895.839"/>
    <n v="1741.3199167"/>
    <n v="414.12"/>
    <n v="0"/>
    <n v="0"/>
    <n v="0"/>
  </r>
  <r>
    <x v="4"/>
    <x v="24"/>
    <x v="114"/>
    <n v="21188.159"/>
    <n v="1765.6799166999999"/>
    <n v="429.24"/>
    <n v="0"/>
    <n v="0"/>
    <n v="0"/>
  </r>
  <r>
    <x v="4"/>
    <x v="24"/>
    <x v="115"/>
    <n v="21853.439999999999"/>
    <n v="1821.12"/>
    <n v="437.64"/>
    <n v="0"/>
    <n v="0"/>
    <n v="0"/>
  </r>
  <r>
    <x v="4"/>
    <x v="24"/>
    <x v="116"/>
    <n v="21903.839"/>
    <n v="1825.3199167"/>
    <n v="446.04"/>
    <n v="0"/>
    <n v="0"/>
    <n v="0"/>
  </r>
  <r>
    <x v="4"/>
    <x v="24"/>
    <x v="117"/>
    <n v="21601.439999999999"/>
    <n v="1800.12"/>
    <n v="448.56"/>
    <n v="0"/>
    <n v="0"/>
    <n v="0"/>
  </r>
  <r>
    <x v="4"/>
    <x v="24"/>
    <x v="118"/>
    <n v="22004.639999999999"/>
    <n v="1833.72"/>
    <n v="459.48"/>
    <n v="0"/>
    <n v="0"/>
    <n v="0"/>
  </r>
  <r>
    <x v="4"/>
    <x v="24"/>
    <x v="119"/>
    <n v="22307.039000000001"/>
    <n v="1858.9199166999999"/>
    <n v="456.12"/>
    <n v="0"/>
    <n v="0"/>
    <n v="0"/>
  </r>
  <r>
    <x v="4"/>
    <x v="24"/>
    <x v="120"/>
    <n v="22176"/>
    <n v="1848"/>
    <n v="451.08"/>
    <n v="0"/>
    <n v="0"/>
    <n v="0"/>
  </r>
  <r>
    <x v="4"/>
    <x v="24"/>
    <x v="121"/>
    <n v="22599.359"/>
    <n v="1883.2799167000001"/>
    <n v="460.32"/>
    <n v="0"/>
    <n v="0"/>
    <n v="0"/>
  </r>
  <r>
    <x v="4"/>
    <x v="24"/>
    <x v="122"/>
    <n v="22730.399000000001"/>
    <n v="1894.1999166999999"/>
    <n v="472.08"/>
    <n v="0"/>
    <n v="0"/>
    <n v="0"/>
  </r>
  <r>
    <x v="4"/>
    <x v="24"/>
    <x v="123"/>
    <n v="22589.278999999999"/>
    <n v="1882.4399166999999"/>
    <n v="476.28"/>
    <n v="0"/>
    <n v="0"/>
    <n v="0"/>
  </r>
  <r>
    <x v="4"/>
    <x v="24"/>
    <x v="124"/>
    <n v="22417.919000000002"/>
    <n v="1868.1599166999999"/>
    <n v="472.92"/>
    <n v="0"/>
    <n v="0"/>
    <n v="0"/>
  </r>
  <r>
    <x v="4"/>
    <x v="24"/>
    <x v="125"/>
    <n v="22680"/>
    <n v="1890"/>
    <n v="476.28"/>
    <n v="0"/>
    <n v="0"/>
    <n v="0"/>
  </r>
  <r>
    <x v="4"/>
    <x v="24"/>
    <x v="126"/>
    <n v="22518.719000000001"/>
    <n v="1876.5599167"/>
    <n v="462"/>
    <n v="0"/>
    <n v="0"/>
    <n v="0"/>
  </r>
  <r>
    <x v="4"/>
    <x v="24"/>
    <x v="127"/>
    <n v="22821.118999999999"/>
    <n v="1901.7599167000001"/>
    <n v="469.56"/>
    <n v="0"/>
    <n v="0"/>
    <n v="0"/>
  </r>
  <r>
    <x v="4"/>
    <x v="24"/>
    <x v="128"/>
    <n v="22942.080000000002"/>
    <n v="1911.84"/>
    <n v="476.28"/>
    <n v="0"/>
    <n v="0"/>
    <n v="0"/>
  </r>
  <r>
    <x v="4"/>
    <x v="24"/>
    <x v="129"/>
    <n v="23042.880000000001"/>
    <n v="1920.24"/>
    <n v="472.08"/>
    <n v="0"/>
    <n v="0"/>
    <n v="0"/>
  </r>
  <r>
    <x v="4"/>
    <x v="24"/>
    <x v="130"/>
    <n v="23194.080000000002"/>
    <n v="1932.84"/>
    <n v="472.92"/>
    <n v="0"/>
    <n v="0"/>
    <n v="0"/>
  </r>
  <r>
    <x v="4"/>
    <x v="24"/>
    <x v="131"/>
    <n v="23325.118999999999"/>
    <n v="1943.7599167000001"/>
    <n v="473.76"/>
    <n v="0"/>
    <n v="0"/>
    <n v="0"/>
  </r>
  <r>
    <x v="4"/>
    <x v="24"/>
    <x v="132"/>
    <n v="23587.200000000001"/>
    <n v="1965.6"/>
    <n v="451.92"/>
    <n v="0"/>
    <n v="0"/>
    <n v="0"/>
  </r>
  <r>
    <x v="4"/>
    <x v="24"/>
    <x v="133"/>
    <n v="23375.52"/>
    <n v="1947.96"/>
    <n v="430.08"/>
    <n v="0"/>
    <n v="0"/>
    <n v="0"/>
  </r>
  <r>
    <x v="4"/>
    <x v="24"/>
    <x v="134"/>
    <n v="23194.080000000002"/>
    <n v="1932.84"/>
    <n v="422.52"/>
    <n v="0"/>
    <n v="0"/>
    <n v="0"/>
  </r>
  <r>
    <x v="4"/>
    <x v="24"/>
    <x v="135"/>
    <n v="23184"/>
    <n v="1932"/>
    <n v="437.64"/>
    <n v="0"/>
    <n v="0"/>
    <n v="0"/>
  </r>
  <r>
    <x v="4"/>
    <x v="24"/>
    <x v="136"/>
    <n v="23425.919000000002"/>
    <n v="1952.1599166999999"/>
    <n v="439.32"/>
    <n v="0"/>
    <n v="0"/>
    <n v="0"/>
  </r>
  <r>
    <x v="4"/>
    <x v="24"/>
    <x v="137"/>
    <n v="23264.639999999999"/>
    <n v="1938.72"/>
    <n v="431.76"/>
    <n v="0"/>
    <n v="0"/>
    <n v="0"/>
  </r>
  <r>
    <x v="4"/>
    <x v="24"/>
    <x v="138"/>
    <n v="23002.559000000001"/>
    <n v="1916.8799167"/>
    <n v="426.72"/>
    <n v="0"/>
    <n v="0"/>
    <n v="0"/>
  </r>
  <r>
    <x v="4"/>
    <x v="24"/>
    <x v="139"/>
    <n v="22649.759999999998"/>
    <n v="1887.48"/>
    <n v="414.12"/>
    <n v="0"/>
    <n v="0"/>
    <n v="0"/>
  </r>
  <r>
    <x v="4"/>
    <x v="24"/>
    <x v="140"/>
    <n v="22448.159"/>
    <n v="1870.6799166999999"/>
    <n v="409.92"/>
    <n v="0"/>
    <n v="0"/>
    <n v="0"/>
  </r>
  <r>
    <x v="4"/>
    <x v="24"/>
    <x v="141"/>
    <n v="22307.039000000001"/>
    <n v="1858.9199166999999"/>
    <n v="411.6"/>
    <n v="0"/>
    <n v="0"/>
    <n v="0"/>
  </r>
  <r>
    <x v="4"/>
    <x v="24"/>
    <x v="142"/>
    <n v="22155.839"/>
    <n v="1846.3199167"/>
    <n v="415.8"/>
    <n v="0"/>
    <n v="0"/>
    <n v="0"/>
  </r>
  <r>
    <x v="4"/>
    <x v="24"/>
    <x v="143"/>
    <n v="21924"/>
    <n v="1827"/>
    <n v="414.96"/>
    <n v="0"/>
    <n v="0"/>
    <n v="0"/>
  </r>
  <r>
    <x v="4"/>
    <x v="24"/>
    <x v="144"/>
    <n v="21853.439999999999"/>
    <n v="1821.12"/>
    <n v="410.76"/>
    <n v="0"/>
    <n v="0"/>
    <n v="0"/>
  </r>
  <r>
    <x v="4"/>
    <x v="24"/>
    <x v="145"/>
    <n v="21631.679"/>
    <n v="1802.6399167"/>
    <n v="399.84"/>
    <n v="0"/>
    <n v="0"/>
    <n v="0"/>
  </r>
  <r>
    <x v="4"/>
    <x v="24"/>
    <x v="146"/>
    <n v="21399.839"/>
    <n v="1783.3199167"/>
    <n v="377.16"/>
    <n v="0"/>
    <n v="0"/>
    <n v="0"/>
  </r>
  <r>
    <x v="4"/>
    <x v="24"/>
    <x v="147"/>
    <n v="21278.880000000001"/>
    <n v="1773.24"/>
    <n v="383.88"/>
    <n v="0"/>
    <n v="0"/>
    <n v="0"/>
  </r>
  <r>
    <x v="4"/>
    <x v="24"/>
    <x v="148"/>
    <n v="21389.759999999998"/>
    <n v="1782.48"/>
    <n v="385.56"/>
    <n v="0"/>
    <n v="0"/>
    <n v="0"/>
  </r>
  <r>
    <x v="4"/>
    <x v="24"/>
    <x v="149"/>
    <n v="21470.399000000001"/>
    <n v="1789.1999166999999"/>
    <n v="394.8"/>
    <n v="0"/>
    <n v="0"/>
    <n v="0"/>
  </r>
  <r>
    <x v="4"/>
    <x v="24"/>
    <x v="150"/>
    <n v="21611.52"/>
    <n v="1800.96"/>
    <n v="399.84"/>
    <n v="0"/>
    <n v="0"/>
    <n v="0"/>
  </r>
  <r>
    <x v="4"/>
    <x v="24"/>
    <x v="151"/>
    <n v="21641.759999999998"/>
    <n v="1803.48"/>
    <n v="409.08"/>
    <n v="0"/>
    <n v="0"/>
    <n v="0"/>
  </r>
  <r>
    <x v="4"/>
    <x v="24"/>
    <x v="152"/>
    <n v="21430.080000000002"/>
    <n v="1785.84"/>
    <n v="403.2"/>
    <n v="0"/>
    <n v="0"/>
    <n v="0"/>
  </r>
  <r>
    <x v="4"/>
    <x v="24"/>
    <x v="153"/>
    <n v="21339.359"/>
    <n v="1778.2799167000001"/>
    <n v="388.08"/>
    <n v="0"/>
    <n v="0"/>
    <n v="0"/>
  </r>
  <r>
    <x v="4"/>
    <x v="24"/>
    <x v="154"/>
    <n v="21339.359"/>
    <n v="1778.2799167000001"/>
    <n v="387.24"/>
    <n v="0"/>
    <n v="0"/>
    <n v="0"/>
  </r>
  <r>
    <x v="4"/>
    <x v="24"/>
    <x v="155"/>
    <n v="21168"/>
    <n v="1764"/>
    <n v="383.88"/>
    <n v="0"/>
    <n v="0"/>
    <n v="0"/>
  </r>
  <r>
    <x v="4"/>
    <x v="24"/>
    <x v="156"/>
    <n v="21359.52"/>
    <n v="1779.96"/>
    <n v="388.92"/>
    <n v="0"/>
    <n v="0"/>
    <n v="0"/>
  </r>
  <r>
    <x v="4"/>
    <x v="24"/>
    <x v="157"/>
    <n v="21480.478999999999"/>
    <n v="1790.0399167"/>
    <n v="390.6"/>
    <n v="0"/>
    <n v="0"/>
    <n v="0"/>
  </r>
  <r>
    <x v="4"/>
    <x v="24"/>
    <x v="158"/>
    <n v="21803.039000000001"/>
    <n v="1816.9199166999999"/>
    <n v="388.92"/>
    <n v="0"/>
    <n v="0"/>
    <n v="0"/>
  </r>
  <r>
    <x v="4"/>
    <x v="24"/>
    <x v="159"/>
    <n v="21833.278999999999"/>
    <n v="1819.4399166999999"/>
    <n v="396.48"/>
    <n v="0"/>
    <n v="0"/>
    <n v="0"/>
  </r>
  <r>
    <x v="4"/>
    <x v="24"/>
    <x v="160"/>
    <n v="21581.278999999999"/>
    <n v="1798.4399166999999"/>
    <n v="395.64"/>
    <n v="0"/>
    <n v="0"/>
    <n v="0"/>
  </r>
  <r>
    <x v="4"/>
    <x v="24"/>
    <x v="161"/>
    <n v="21520.798999999999"/>
    <n v="1793.3999166999999"/>
    <n v="394.8"/>
    <n v="0"/>
    <n v="0"/>
    <n v="0"/>
  </r>
  <r>
    <x v="4"/>
    <x v="24"/>
    <x v="162"/>
    <n v="21611.52"/>
    <n v="1800.96"/>
    <n v="392.28"/>
    <n v="0"/>
    <n v="0"/>
    <n v="0"/>
  </r>
  <r>
    <x v="4"/>
    <x v="24"/>
    <x v="163"/>
    <n v="22055.039000000001"/>
    <n v="1837.9199166999999"/>
    <n v="407.4"/>
    <n v="0"/>
    <n v="0"/>
    <n v="0"/>
  </r>
  <r>
    <x v="4"/>
    <x v="24"/>
    <x v="164"/>
    <n v="22296.958999999999"/>
    <n v="1858.0799167"/>
    <n v="414.96"/>
    <n v="0"/>
    <n v="0"/>
    <n v="0"/>
  </r>
  <r>
    <x v="4"/>
    <x v="24"/>
    <x v="165"/>
    <n v="22387.679"/>
    <n v="1865.6399167"/>
    <n v="420"/>
    <n v="0"/>
    <n v="0"/>
    <n v="0"/>
  </r>
  <r>
    <x v="4"/>
    <x v="24"/>
    <x v="166"/>
    <n v="22155.839"/>
    <n v="1846.3199167"/>
    <n v="414.12"/>
    <n v="0"/>
    <n v="0"/>
    <n v="0"/>
  </r>
  <r>
    <x v="4"/>
    <x v="24"/>
    <x v="167"/>
    <n v="21964.32"/>
    <n v="1830.36"/>
    <n v="420.84"/>
    <n v="0"/>
    <n v="0"/>
    <n v="0"/>
  </r>
  <r>
    <x v="4"/>
    <x v="24"/>
    <x v="168"/>
    <n v="22327.200000000001"/>
    <n v="1860.6"/>
    <n v="413.28"/>
    <n v="0"/>
    <n v="0"/>
    <n v="0"/>
  </r>
  <r>
    <x v="4"/>
    <x v="24"/>
    <x v="169"/>
    <n v="22236.478999999999"/>
    <n v="1853.0399167"/>
    <n v="411.6"/>
    <n v="0"/>
    <n v="0"/>
    <n v="0"/>
  </r>
  <r>
    <x v="4"/>
    <x v="24"/>
    <x v="170"/>
    <n v="22357.439999999999"/>
    <n v="1863.12"/>
    <n v="416.64"/>
    <n v="0"/>
    <n v="0"/>
    <n v="0"/>
  </r>
  <r>
    <x v="4"/>
    <x v="24"/>
    <x v="171"/>
    <n v="22367.52"/>
    <n v="1863.96"/>
    <n v="417.48"/>
    <n v="0"/>
    <n v="0"/>
    <n v="0"/>
  </r>
  <r>
    <x v="4"/>
    <x v="24"/>
    <x v="172"/>
    <n v="22659.839"/>
    <n v="1888.3199167"/>
    <n v="427.56"/>
    <n v="0"/>
    <n v="0"/>
    <n v="0"/>
  </r>
  <r>
    <x v="4"/>
    <x v="24"/>
    <x v="173"/>
    <n v="22750.559000000001"/>
    <n v="1895.8799167"/>
    <n v="429.24"/>
    <n v="0"/>
    <n v="0"/>
    <n v="0"/>
  </r>
  <r>
    <x v="4"/>
    <x v="24"/>
    <x v="174"/>
    <n v="22911.839"/>
    <n v="1909.3199167"/>
    <n v="436.8"/>
    <n v="0"/>
    <n v="0"/>
    <n v="0"/>
  </r>
  <r>
    <x v="4"/>
    <x v="24"/>
    <x v="175"/>
    <n v="22992.478999999999"/>
    <n v="1916.0399167"/>
    <n v="433.44"/>
    <n v="0"/>
    <n v="0"/>
    <n v="0"/>
  </r>
  <r>
    <x v="4"/>
    <x v="24"/>
    <x v="176"/>
    <n v="22750.559000000001"/>
    <n v="1895.8799167"/>
    <n v="418.32"/>
    <n v="0"/>
    <n v="0"/>
    <n v="0"/>
  </r>
  <r>
    <x v="4"/>
    <x v="24"/>
    <x v="177"/>
    <n v="22649.759999999998"/>
    <n v="1887.48"/>
    <n v="406.56"/>
    <n v="0"/>
    <n v="0"/>
    <n v="0"/>
  </r>
  <r>
    <x v="4"/>
    <x v="24"/>
    <x v="178"/>
    <n v="22851.359"/>
    <n v="1904.2799167000001"/>
    <n v="409.08"/>
    <n v="0"/>
    <n v="0"/>
    <n v="0"/>
  </r>
  <r>
    <x v="4"/>
    <x v="24"/>
    <x v="179"/>
    <n v="23073.118999999999"/>
    <n v="1922.7599167000001"/>
    <n v="414.12"/>
    <n v="0"/>
    <n v="0"/>
    <n v="0"/>
  </r>
  <r>
    <x v="4"/>
    <x v="24"/>
    <x v="180"/>
    <n v="23224.32"/>
    <n v="1935.36"/>
    <n v="411.6"/>
    <n v="0"/>
    <n v="0"/>
    <n v="0"/>
  </r>
  <r>
    <x v="4"/>
    <x v="24"/>
    <x v="181"/>
    <n v="23234.399000000001"/>
    <n v="1936.1999166999999"/>
    <n v="416.64"/>
    <n v="0"/>
    <n v="0"/>
    <n v="0"/>
  </r>
  <r>
    <x v="4"/>
    <x v="24"/>
    <x v="182"/>
    <n v="22811.039000000001"/>
    <n v="1900.9199166999999"/>
    <n v="416.64"/>
    <n v="0"/>
    <n v="0"/>
    <n v="0"/>
  </r>
  <r>
    <x v="4"/>
    <x v="24"/>
    <x v="183"/>
    <n v="22559.039000000001"/>
    <n v="1879.9199166999999"/>
    <n v="417.48"/>
    <n v="0"/>
    <n v="0"/>
    <n v="0"/>
  </r>
  <r>
    <x v="4"/>
    <x v="24"/>
    <x v="184"/>
    <n v="22780.798999999999"/>
    <n v="1898.3999166999999"/>
    <n v="416.64"/>
    <n v="0"/>
    <n v="0"/>
    <n v="0"/>
  </r>
  <r>
    <x v="4"/>
    <x v="24"/>
    <x v="185"/>
    <n v="22861.439999999999"/>
    <n v="1905.12"/>
    <n v="413.28"/>
    <n v="0"/>
    <n v="0"/>
    <n v="0"/>
  </r>
  <r>
    <x v="4"/>
    <x v="24"/>
    <x v="186"/>
    <n v="23083.200000000001"/>
    <n v="1923.6"/>
    <n v="412.44"/>
    <n v="0"/>
    <n v="0"/>
    <n v="0"/>
  </r>
  <r>
    <x v="4"/>
    <x v="24"/>
    <x v="187"/>
    <n v="22569.118999999999"/>
    <n v="1880.7599167000001"/>
    <n v="394.8"/>
    <n v="0"/>
    <n v="0"/>
    <n v="0"/>
  </r>
  <r>
    <x v="4"/>
    <x v="24"/>
    <x v="188"/>
    <n v="22488.478999999999"/>
    <n v="1874.0399167"/>
    <n v="389.76"/>
    <n v="0"/>
    <n v="0"/>
    <n v="0"/>
  </r>
  <r>
    <x v="4"/>
    <x v="24"/>
    <x v="189"/>
    <n v="22589.278999999999"/>
    <n v="1882.4399166999999"/>
    <n v="393.12"/>
    <n v="0"/>
    <n v="0"/>
    <n v="0"/>
  </r>
  <r>
    <x v="4"/>
    <x v="24"/>
    <x v="190"/>
    <n v="22629.598999999998"/>
    <n v="1885.7999167"/>
    <n v="396.48"/>
    <n v="0"/>
    <n v="0"/>
    <n v="0"/>
  </r>
  <r>
    <x v="4"/>
    <x v="24"/>
    <x v="191"/>
    <n v="22710.239000000001"/>
    <n v="1892.5199167000001"/>
    <n v="401.52"/>
    <n v="0"/>
    <n v="0"/>
    <n v="0"/>
  </r>
  <r>
    <x v="4"/>
    <x v="24"/>
    <x v="192"/>
    <n v="22629.598999999998"/>
    <n v="1885.7999167"/>
    <n v="396.48"/>
    <n v="0"/>
    <n v="0"/>
    <n v="0"/>
  </r>
  <r>
    <x v="4"/>
    <x v="24"/>
    <x v="193"/>
    <n v="22417.919000000002"/>
    <n v="1868.1599166999999"/>
    <n v="399"/>
    <n v="0"/>
    <n v="0"/>
    <n v="0"/>
  </r>
  <r>
    <x v="4"/>
    <x v="24"/>
    <x v="194"/>
    <n v="22478.399000000001"/>
    <n v="1873.1999166999999"/>
    <n v="407.4"/>
    <n v="0"/>
    <n v="0"/>
    <n v="0"/>
  </r>
  <r>
    <x v="4"/>
    <x v="24"/>
    <x v="195"/>
    <n v="22478.399000000001"/>
    <n v="1873.1999166999999"/>
    <n v="404.88"/>
    <n v="0"/>
    <n v="0"/>
    <n v="0"/>
  </r>
  <r>
    <x v="4"/>
    <x v="24"/>
    <x v="196"/>
    <n v="22488.478999999999"/>
    <n v="1874.0399167"/>
    <n v="401.52"/>
    <n v="0"/>
    <n v="0"/>
    <n v="0"/>
  </r>
  <r>
    <x v="4"/>
    <x v="24"/>
    <x v="197"/>
    <n v="22407.839"/>
    <n v="1867.3199167"/>
    <n v="393.96"/>
    <n v="0"/>
    <n v="0"/>
    <n v="0"/>
  </r>
  <r>
    <x v="4"/>
    <x v="24"/>
    <x v="198"/>
    <n v="22256.639999999999"/>
    <n v="1854.72"/>
    <n v="389.76"/>
    <n v="0"/>
    <n v="0"/>
    <n v="0"/>
  </r>
  <r>
    <x v="4"/>
    <x v="24"/>
    <x v="199"/>
    <n v="22135.679"/>
    <n v="1844.6399167"/>
    <n v="392.28"/>
    <n v="0"/>
    <n v="0"/>
    <n v="0"/>
  </r>
  <r>
    <x v="4"/>
    <x v="24"/>
    <x v="200"/>
    <n v="22186.080000000002"/>
    <n v="1848.84"/>
    <n v="394.8"/>
    <n v="0"/>
    <n v="0"/>
    <n v="0"/>
  </r>
  <r>
    <x v="4"/>
    <x v="24"/>
    <x v="201"/>
    <n v="22075.200000000001"/>
    <n v="1839.6"/>
    <n v="386.4"/>
    <n v="0"/>
    <n v="0"/>
    <n v="0"/>
  </r>
  <r>
    <x v="4"/>
    <x v="24"/>
    <x v="202"/>
    <n v="22044.958999999999"/>
    <n v="1837.0799167"/>
    <n v="380.52"/>
    <n v="0"/>
    <n v="0"/>
    <n v="0"/>
  </r>
  <r>
    <x v="4"/>
    <x v="24"/>
    <x v="203"/>
    <n v="22095.359"/>
    <n v="1841.2799167000001"/>
    <n v="392.28"/>
    <n v="0"/>
    <n v="0"/>
    <n v="0"/>
  </r>
  <r>
    <x v="4"/>
    <x v="24"/>
    <x v="204"/>
    <n v="22014.719000000001"/>
    <n v="1834.5599167"/>
    <n v="394.8"/>
    <n v="0"/>
    <n v="0"/>
    <n v="0"/>
  </r>
  <r>
    <x v="4"/>
    <x v="24"/>
    <x v="205"/>
    <n v="21813.118999999999"/>
    <n v="1817.7599167000001"/>
    <n v="393.96"/>
    <n v="0"/>
    <n v="0"/>
    <n v="0"/>
  </r>
  <r>
    <x v="4"/>
    <x v="24"/>
    <x v="206"/>
    <n v="21672"/>
    <n v="1806"/>
    <n v="388.08"/>
    <n v="0"/>
    <n v="0"/>
    <n v="0"/>
  </r>
  <r>
    <x v="4"/>
    <x v="24"/>
    <x v="207"/>
    <n v="21470.399000000001"/>
    <n v="1789.1999166999999"/>
    <n v="379.68"/>
    <n v="0"/>
    <n v="0"/>
    <n v="0"/>
  </r>
  <r>
    <x v="4"/>
    <x v="24"/>
    <x v="208"/>
    <n v="21299.039000000001"/>
    <n v="1774.9199166999999"/>
    <n v="366.24"/>
    <n v="0"/>
    <n v="0"/>
    <n v="0"/>
  </r>
  <r>
    <x v="4"/>
    <x v="24"/>
    <x v="209"/>
    <n v="21299.039000000001"/>
    <n v="1774.9199166999999"/>
    <n v="366.24"/>
    <n v="0"/>
    <n v="0"/>
    <n v="0"/>
  </r>
  <r>
    <x v="4"/>
    <x v="24"/>
    <x v="210"/>
    <n v="21329.278999999999"/>
    <n v="1777.4399166999999"/>
    <n v="369.6"/>
    <n v="0"/>
    <n v="0"/>
    <n v="0"/>
  </r>
  <r>
    <x v="4"/>
    <x v="24"/>
    <x v="211"/>
    <n v="21470.399000000001"/>
    <n v="1789.1999166999999"/>
    <n v="373.8"/>
    <n v="0"/>
    <n v="0"/>
    <n v="0"/>
  </r>
  <r>
    <x v="4"/>
    <x v="24"/>
    <x v="212"/>
    <n v="21692.159"/>
    <n v="1807.6799166999999"/>
    <n v="382.2"/>
    <n v="0"/>
    <n v="0"/>
    <n v="0"/>
  </r>
  <r>
    <x v="4"/>
    <x v="24"/>
    <x v="213"/>
    <n v="21903.839"/>
    <n v="1825.3199167"/>
    <n v="386.4"/>
    <n v="0"/>
    <n v="0"/>
    <n v="0"/>
  </r>
  <r>
    <x v="4"/>
    <x v="24"/>
    <x v="214"/>
    <n v="22024.798999999999"/>
    <n v="1835.3999166999999"/>
    <n v="386.4"/>
    <n v="0"/>
    <n v="0"/>
    <n v="0"/>
  </r>
  <r>
    <x v="4"/>
    <x v="24"/>
    <x v="215"/>
    <n v="22044.958999999999"/>
    <n v="1837.0799167"/>
    <n v="388.92"/>
    <n v="0"/>
    <n v="0"/>
    <n v="0"/>
  </r>
  <r>
    <x v="4"/>
    <x v="24"/>
    <x v="216"/>
    <n v="21702.239000000001"/>
    <n v="1808.5199167000001"/>
    <n v="364.56"/>
    <n v="0"/>
    <n v="0"/>
    <n v="0"/>
  </r>
  <r>
    <x v="4"/>
    <x v="24"/>
    <x v="217"/>
    <n v="21420"/>
    <n v="1785"/>
    <n v="345.24"/>
    <n v="0"/>
    <n v="0"/>
    <n v="0"/>
  </r>
  <r>
    <x v="4"/>
    <x v="24"/>
    <x v="218"/>
    <n v="21248.639999999999"/>
    <n v="1770.72"/>
    <n v="336.84"/>
    <n v="0"/>
    <n v="0"/>
    <n v="0"/>
  </r>
  <r>
    <x v="4"/>
    <x v="24"/>
    <x v="219"/>
    <n v="21006.719000000001"/>
    <n v="1750.5599167"/>
    <n v="328.44"/>
    <n v="0"/>
    <n v="0"/>
    <n v="0"/>
  </r>
  <r>
    <x v="4"/>
    <x v="24"/>
    <x v="220"/>
    <n v="21097.439999999999"/>
    <n v="1758.12"/>
    <n v="335.16"/>
    <n v="0"/>
    <n v="0"/>
    <n v="0"/>
  </r>
  <r>
    <x v="4"/>
    <x v="24"/>
    <x v="221"/>
    <n v="21258.719000000001"/>
    <n v="1771.5599167"/>
    <n v="351.96"/>
    <n v="0"/>
    <n v="0"/>
    <n v="0"/>
  </r>
  <r>
    <x v="4"/>
    <x v="24"/>
    <x v="222"/>
    <n v="21178.080000000002"/>
    <n v="1764.84"/>
    <n v="351.12"/>
    <n v="0"/>
    <n v="0"/>
    <n v="0"/>
  </r>
  <r>
    <x v="4"/>
    <x v="24"/>
    <x v="223"/>
    <n v="21157.919000000002"/>
    <n v="1763.1599166999999"/>
    <n v="349.44"/>
    <n v="0"/>
    <n v="0"/>
    <n v="0"/>
  </r>
  <r>
    <x v="4"/>
    <x v="24"/>
    <x v="224"/>
    <n v="20966.399000000001"/>
    <n v="1747.1999166999999"/>
    <n v="341.88"/>
    <n v="0"/>
    <n v="0"/>
    <n v="0"/>
  </r>
  <r>
    <x v="4"/>
    <x v="24"/>
    <x v="225"/>
    <n v="20532.958999999999"/>
    <n v="1711.0799167"/>
    <n v="319.2"/>
    <n v="0"/>
    <n v="0"/>
    <n v="0"/>
  </r>
  <r>
    <x v="4"/>
    <x v="24"/>
    <x v="226"/>
    <n v="20149.919000000002"/>
    <n v="1679.1599166999999"/>
    <n v="301.56"/>
    <n v="0"/>
    <n v="0"/>
    <n v="0"/>
  </r>
  <r>
    <x v="4"/>
    <x v="24"/>
    <x v="227"/>
    <n v="20028.958999999999"/>
    <n v="1669.0799167"/>
    <n v="299.04000000000002"/>
    <n v="0"/>
    <n v="0"/>
    <n v="0"/>
  </r>
  <r>
    <x v="4"/>
    <x v="24"/>
    <x v="228"/>
    <n v="19897.919000000002"/>
    <n v="1658.1599166999999"/>
    <n v="294"/>
    <n v="0"/>
    <n v="0"/>
    <n v="0"/>
  </r>
  <r>
    <x v="4"/>
    <x v="24"/>
    <x v="229"/>
    <n v="19776.958999999999"/>
    <n v="1648.0799167"/>
    <n v="293.16000000000003"/>
    <n v="0"/>
    <n v="0"/>
    <n v="0"/>
  </r>
  <r>
    <x v="4"/>
    <x v="24"/>
    <x v="230"/>
    <n v="19716.478999999999"/>
    <n v="1643.0399167"/>
    <n v="294"/>
    <n v="0"/>
    <n v="0"/>
    <n v="0"/>
  </r>
  <r>
    <x v="4"/>
    <x v="24"/>
    <x v="231"/>
    <n v="19625.759999999998"/>
    <n v="1635.48"/>
    <n v="299.04000000000002"/>
    <n v="0"/>
    <n v="0"/>
    <n v="0"/>
  </r>
  <r>
    <x v="4"/>
    <x v="24"/>
    <x v="232"/>
    <n v="19666.080000000002"/>
    <n v="1638.84"/>
    <n v="306.60000000000002"/>
    <n v="0"/>
    <n v="0"/>
    <n v="0"/>
  </r>
  <r>
    <x v="4"/>
    <x v="24"/>
    <x v="233"/>
    <n v="19585.439999999999"/>
    <n v="1632.12"/>
    <n v="309.12"/>
    <n v="0"/>
    <n v="0"/>
    <n v="0"/>
  </r>
  <r>
    <x v="4"/>
    <x v="24"/>
    <x v="234"/>
    <n v="19252.798999999999"/>
    <n v="1604.3999166999999"/>
    <n v="290.64"/>
    <n v="0"/>
    <n v="0"/>
    <n v="0"/>
  </r>
  <r>
    <x v="4"/>
    <x v="24"/>
    <x v="235"/>
    <n v="18970.560000000001"/>
    <n v="1580.88"/>
    <n v="279.72000000000003"/>
    <n v="0"/>
    <n v="0"/>
    <n v="0"/>
  </r>
  <r>
    <x v="4"/>
    <x v="24"/>
    <x v="236"/>
    <n v="18758.88"/>
    <n v="1563.24"/>
    <n v="270.48"/>
    <n v="0"/>
    <n v="0"/>
    <n v="0"/>
  </r>
  <r>
    <x v="4"/>
    <x v="24"/>
    <x v="237"/>
    <n v="18668.159"/>
    <n v="1555.6799166999999"/>
    <n v="271.32"/>
    <n v="0"/>
    <n v="0"/>
    <n v="0"/>
  </r>
  <r>
    <x v="4"/>
    <x v="24"/>
    <x v="238"/>
    <n v="18587.52"/>
    <n v="1548.96"/>
    <n v="271.32"/>
    <n v="0"/>
    <n v="0"/>
    <n v="0"/>
  </r>
  <r>
    <x v="4"/>
    <x v="24"/>
    <x v="239"/>
    <n v="18375.839"/>
    <n v="1531.3199167"/>
    <n v="269.64"/>
    <n v="0"/>
    <n v="0"/>
    <n v="0"/>
  </r>
  <r>
    <x v="4"/>
    <x v="24"/>
    <x v="240"/>
    <n v="18123.839"/>
    <n v="1510.3199167"/>
    <n v="261.24"/>
    <n v="0"/>
    <n v="0"/>
    <n v="0"/>
  </r>
  <r>
    <x v="4"/>
    <x v="24"/>
    <x v="241"/>
    <n v="18033.12"/>
    <n v="1502.76"/>
    <n v="258.72000000000003"/>
    <n v="0"/>
    <n v="0"/>
    <n v="0"/>
  </r>
  <r>
    <x v="4"/>
    <x v="24"/>
    <x v="242"/>
    <n v="17942.399000000001"/>
    <n v="1495.1999166999999"/>
    <n v="251.16"/>
    <n v="0"/>
    <n v="0"/>
    <n v="0"/>
  </r>
  <r>
    <x v="4"/>
    <x v="24"/>
    <x v="243"/>
    <n v="17811.359"/>
    <n v="1484.2799167000001"/>
    <n v="246.12"/>
    <n v="0"/>
    <n v="0"/>
    <n v="0"/>
  </r>
  <r>
    <x v="4"/>
    <x v="24"/>
    <x v="244"/>
    <n v="17740.798999999999"/>
    <n v="1478.3999166999999"/>
    <n v="244.44"/>
    <n v="0"/>
    <n v="0"/>
    <n v="0"/>
  </r>
  <r>
    <x v="4"/>
    <x v="24"/>
    <x v="245"/>
    <n v="17539.2"/>
    <n v="1461.6"/>
    <n v="236.04"/>
    <n v="0"/>
    <n v="0"/>
    <n v="0"/>
  </r>
  <r>
    <x v="4"/>
    <x v="24"/>
    <x v="246"/>
    <n v="17398.080000000002"/>
    <n v="1449.84"/>
    <n v="230.16"/>
    <n v="0"/>
    <n v="0"/>
    <n v="0"/>
  </r>
  <r>
    <x v="4"/>
    <x v="24"/>
    <x v="247"/>
    <n v="17377.919000000002"/>
    <n v="1448.1599166999999"/>
    <n v="231"/>
    <n v="0"/>
    <n v="0"/>
    <n v="0"/>
  </r>
  <r>
    <x v="4"/>
    <x v="24"/>
    <x v="248"/>
    <n v="17317.439999999999"/>
    <n v="1443.12"/>
    <n v="229.32"/>
    <n v="0"/>
    <n v="0"/>
    <n v="0"/>
  </r>
  <r>
    <x v="4"/>
    <x v="24"/>
    <x v="249"/>
    <n v="17065.439999999999"/>
    <n v="1422.12"/>
    <n v="216.72"/>
    <n v="0"/>
    <n v="0"/>
    <n v="0"/>
  </r>
  <r>
    <x v="4"/>
    <x v="24"/>
    <x v="250"/>
    <n v="16924.32"/>
    <n v="1410.36"/>
    <n v="204.12"/>
    <n v="0"/>
    <n v="0"/>
    <n v="0"/>
  </r>
  <r>
    <x v="4"/>
    <x v="24"/>
    <x v="251"/>
    <n v="16208.64"/>
    <n v="1350.72"/>
    <n v="178.08"/>
    <n v="0"/>
    <n v="0"/>
    <n v="0"/>
  </r>
  <r>
    <x v="4"/>
    <x v="24"/>
    <x v="252"/>
    <n v="15815.52"/>
    <n v="1317.96"/>
    <n v="175.56"/>
    <n v="0"/>
    <n v="0"/>
    <n v="0"/>
  </r>
  <r>
    <x v="4"/>
    <x v="24"/>
    <x v="253"/>
    <n v="15492.959000000001"/>
    <n v="1291.0799167"/>
    <n v="169.68"/>
    <n v="0"/>
    <n v="0"/>
    <n v="0"/>
  </r>
  <r>
    <x v="4"/>
    <x v="24"/>
    <x v="254"/>
    <n v="15331.68"/>
    <n v="1277.6400000000001"/>
    <n v="169.68"/>
    <n v="0"/>
    <n v="0"/>
    <n v="0"/>
  </r>
  <r>
    <x v="4"/>
    <x v="24"/>
    <x v="255"/>
    <n v="15180.478999999999"/>
    <n v="1265.0399167"/>
    <n v="162.96"/>
    <n v="0"/>
    <n v="0"/>
    <n v="0"/>
  </r>
  <r>
    <x v="4"/>
    <x v="24"/>
    <x v="256"/>
    <n v="14988.959000000001"/>
    <n v="1249.0799167"/>
    <n v="187.32"/>
    <n v="0"/>
    <n v="0"/>
    <n v="0"/>
  </r>
  <r>
    <x v="4"/>
    <x v="24"/>
    <x v="257"/>
    <n v="14787.359"/>
    <n v="1232.2799167000001"/>
    <n v="214.2"/>
    <n v="0"/>
    <n v="0"/>
    <n v="0"/>
  </r>
  <r>
    <x v="4"/>
    <x v="24"/>
    <x v="258"/>
    <n v="14616"/>
    <n v="1218"/>
    <n v="207.48"/>
    <n v="0"/>
    <n v="0"/>
    <n v="0"/>
  </r>
  <r>
    <x v="4"/>
    <x v="24"/>
    <x v="259"/>
    <n v="14474.88"/>
    <n v="1206.24"/>
    <n v="204.96"/>
    <n v="0"/>
    <n v="0"/>
    <n v="0"/>
  </r>
  <r>
    <x v="4"/>
    <x v="24"/>
    <x v="260"/>
    <n v="14434.56"/>
    <n v="1202.8800000000001"/>
    <n v="206.64"/>
    <n v="0"/>
    <n v="0"/>
    <n v="0"/>
  </r>
  <r>
    <x v="4"/>
    <x v="24"/>
    <x v="261"/>
    <n v="14404.32"/>
    <n v="1200.3599999999999"/>
    <n v="206.64"/>
    <n v="0"/>
    <n v="0"/>
    <n v="0"/>
  </r>
  <r>
    <x v="4"/>
    <x v="24"/>
    <x v="262"/>
    <n v="14263.2"/>
    <n v="1188.5999999999999"/>
    <n v="203.28"/>
    <n v="0"/>
    <n v="0"/>
    <n v="0"/>
  </r>
  <r>
    <x v="4"/>
    <x v="24"/>
    <x v="263"/>
    <n v="14142.24"/>
    <n v="1178.52"/>
    <n v="202.44"/>
    <n v="0"/>
    <n v="0"/>
    <n v="0"/>
  </r>
  <r>
    <x v="4"/>
    <x v="24"/>
    <x v="264"/>
    <n v="12630.24"/>
    <n v="1052.52"/>
    <n v="175.56"/>
    <n v="0"/>
    <n v="0"/>
    <n v="0"/>
  </r>
  <r>
    <x v="4"/>
    <x v="24"/>
    <x v="265"/>
    <n v="9848.16"/>
    <n v="820.68"/>
    <n v="143.63999999999999"/>
    <n v="0"/>
    <n v="0"/>
    <n v="0"/>
  </r>
  <r>
    <x v="4"/>
    <x v="24"/>
    <x v="266"/>
    <n v="9767.52"/>
    <n v="813.96"/>
    <n v="142.80000000000001"/>
    <n v="0"/>
    <n v="0"/>
    <n v="0"/>
  </r>
  <r>
    <x v="4"/>
    <x v="24"/>
    <x v="267"/>
    <n v="12549.599"/>
    <n v="1045.7999167"/>
    <n v="183.12"/>
    <n v="0"/>
    <n v="0"/>
    <n v="0"/>
  </r>
  <r>
    <x v="4"/>
    <x v="24"/>
    <x v="268"/>
    <n v="13547.52"/>
    <n v="1128.96"/>
    <n v="193.2"/>
    <n v="0"/>
    <n v="0"/>
    <n v="0"/>
  </r>
  <r>
    <x v="4"/>
    <x v="24"/>
    <x v="269"/>
    <n v="13386.24"/>
    <n v="1115.52"/>
    <n v="183.12"/>
    <n v="0"/>
    <n v="0"/>
    <n v="0"/>
  </r>
  <r>
    <x v="4"/>
    <x v="24"/>
    <x v="270"/>
    <n v="13184.64"/>
    <n v="1098.72"/>
    <n v="176.4"/>
    <n v="0"/>
    <n v="0"/>
    <n v="0"/>
  </r>
  <r>
    <x v="4"/>
    <x v="24"/>
    <x v="271"/>
    <n v="13104"/>
    <n v="1092"/>
    <n v="169.68"/>
    <n v="0"/>
    <n v="0"/>
    <n v="0"/>
  </r>
  <r>
    <x v="4"/>
    <x v="24"/>
    <x v="272"/>
    <n v="13043.52"/>
    <n v="1086.96"/>
    <n v="167.16"/>
    <n v="0"/>
    <n v="0"/>
    <n v="0"/>
  </r>
  <r>
    <x v="4"/>
    <x v="24"/>
    <x v="273"/>
    <n v="12983.039000000001"/>
    <n v="1081.9199166999999"/>
    <n v="166.32"/>
    <n v="0"/>
    <n v="0"/>
    <n v="0"/>
  </r>
  <r>
    <x v="4"/>
    <x v="24"/>
    <x v="274"/>
    <n v="12852"/>
    <n v="1071"/>
    <n v="163.80000000000001"/>
    <n v="0"/>
    <n v="0"/>
    <n v="0"/>
  </r>
  <r>
    <x v="4"/>
    <x v="24"/>
    <x v="275"/>
    <n v="12710.88"/>
    <n v="1059.24"/>
    <n v="163.80000000000001"/>
    <n v="0"/>
    <n v="0"/>
    <n v="0"/>
  </r>
  <r>
    <x v="4"/>
    <x v="24"/>
    <x v="276"/>
    <n v="12700.8"/>
    <n v="1058.4000000000001"/>
    <n v="162.12"/>
    <n v="0"/>
    <n v="0"/>
    <n v="0"/>
  </r>
  <r>
    <x v="4"/>
    <x v="24"/>
    <x v="277"/>
    <n v="12680.64"/>
    <n v="1056.72"/>
    <n v="164.64"/>
    <n v="0"/>
    <n v="0"/>
    <n v="0"/>
  </r>
  <r>
    <x v="4"/>
    <x v="24"/>
    <x v="278"/>
    <n v="12519.359"/>
    <n v="1043.2799167000001"/>
    <n v="159.6"/>
    <n v="0"/>
    <n v="0"/>
    <n v="0"/>
  </r>
  <r>
    <x v="4"/>
    <x v="24"/>
    <x v="279"/>
    <n v="12519.359"/>
    <n v="1043.2799167000001"/>
    <n v="165.48"/>
    <n v="0"/>
    <n v="0"/>
    <n v="0"/>
  </r>
  <r>
    <x v="4"/>
    <x v="24"/>
    <x v="280"/>
    <n v="12428.64"/>
    <n v="1035.72"/>
    <n v="167.16"/>
    <n v="0"/>
    <n v="0"/>
    <n v="0"/>
  </r>
  <r>
    <x v="4"/>
    <x v="24"/>
    <x v="281"/>
    <n v="12358.08"/>
    <n v="1029.8399999999999"/>
    <n v="164.64"/>
    <n v="0"/>
    <n v="0"/>
    <n v="0"/>
  </r>
  <r>
    <x v="4"/>
    <x v="24"/>
    <x v="282"/>
    <n v="12358.08"/>
    <n v="1029.8399999999999"/>
    <n v="162.12"/>
    <n v="0"/>
    <n v="0"/>
    <n v="0"/>
  </r>
  <r>
    <x v="4"/>
    <x v="24"/>
    <x v="283"/>
    <n v="12307.68"/>
    <n v="1025.6400000000001"/>
    <n v="161.28"/>
    <n v="0"/>
    <n v="0"/>
    <n v="0"/>
  </r>
  <r>
    <x v="4"/>
    <x v="24"/>
    <x v="284"/>
    <n v="12227.04"/>
    <n v="1018.92"/>
    <n v="157.91999999999999"/>
    <n v="0"/>
    <n v="0"/>
    <n v="0"/>
  </r>
  <r>
    <x v="4"/>
    <x v="24"/>
    <x v="285"/>
    <n v="12136.32"/>
    <n v="1011.36"/>
    <n v="164.64"/>
    <n v="0"/>
    <n v="0"/>
    <n v="0"/>
  </r>
  <r>
    <x v="4"/>
    <x v="24"/>
    <x v="286"/>
    <n v="12055.679"/>
    <n v="1004.6399167"/>
    <n v="165.48"/>
    <n v="0"/>
    <n v="0"/>
    <n v="0"/>
  </r>
  <r>
    <x v="4"/>
    <x v="25"/>
    <x v="287"/>
    <n v="12035.52"/>
    <n v="1002.96"/>
    <n v="165.48"/>
    <n v="0"/>
    <n v="0"/>
    <n v="0"/>
  </r>
  <r>
    <x v="4"/>
    <x v="25"/>
    <x v="0"/>
    <n v="11924.64"/>
    <n v="993.72"/>
    <n v="160.44"/>
    <n v="0"/>
    <n v="0"/>
    <n v="0"/>
  </r>
  <r>
    <x v="4"/>
    <x v="25"/>
    <x v="1"/>
    <n v="11803.679"/>
    <n v="983.63991669999996"/>
    <n v="156.24"/>
    <n v="0"/>
    <n v="0"/>
    <n v="0"/>
  </r>
  <r>
    <x v="4"/>
    <x v="25"/>
    <x v="2"/>
    <n v="11712.959000000001"/>
    <n v="976.07991670000001"/>
    <n v="153.72"/>
    <n v="0"/>
    <n v="0"/>
    <n v="0"/>
  </r>
  <r>
    <x v="4"/>
    <x v="25"/>
    <x v="3"/>
    <n v="11581.92"/>
    <n v="965.16"/>
    <n v="154.56"/>
    <n v="0"/>
    <n v="0"/>
    <n v="0"/>
  </r>
  <r>
    <x v="4"/>
    <x v="25"/>
    <x v="4"/>
    <n v="11460.959000000001"/>
    <n v="955.07991670000001"/>
    <n v="148.68"/>
    <n v="0"/>
    <n v="0"/>
    <n v="0"/>
  </r>
  <r>
    <x v="4"/>
    <x v="25"/>
    <x v="5"/>
    <n v="11420.64"/>
    <n v="951.72"/>
    <n v="141.12"/>
    <n v="0"/>
    <n v="0"/>
    <n v="0"/>
  </r>
  <r>
    <x v="4"/>
    <x v="25"/>
    <x v="6"/>
    <n v="11400.48"/>
    <n v="950.04"/>
    <n v="142.80000000000001"/>
    <n v="0"/>
    <n v="0"/>
    <n v="0"/>
  </r>
  <r>
    <x v="4"/>
    <x v="25"/>
    <x v="7"/>
    <n v="11370.24"/>
    <n v="947.52"/>
    <n v="147.84"/>
    <n v="0"/>
    <n v="0"/>
    <n v="0"/>
  </r>
  <r>
    <x v="4"/>
    <x v="25"/>
    <x v="8"/>
    <n v="11239.2"/>
    <n v="936.6"/>
    <n v="150.36000000000001"/>
    <n v="0"/>
    <n v="0"/>
    <n v="0"/>
  </r>
  <r>
    <x v="4"/>
    <x v="25"/>
    <x v="9"/>
    <n v="11188.8"/>
    <n v="932.4"/>
    <n v="148.68"/>
    <n v="0"/>
    <n v="0"/>
    <n v="0"/>
  </r>
  <r>
    <x v="4"/>
    <x v="25"/>
    <x v="10"/>
    <n v="11138.398999999999"/>
    <n v="928.19991670000002"/>
    <n v="148.68"/>
    <n v="0"/>
    <n v="0"/>
    <n v="0"/>
  </r>
  <r>
    <x v="4"/>
    <x v="25"/>
    <x v="11"/>
    <n v="11067.839"/>
    <n v="922.31991670000002"/>
    <n v="146.16"/>
    <n v="0"/>
    <n v="0"/>
    <n v="0"/>
  </r>
  <r>
    <x v="4"/>
    <x v="25"/>
    <x v="12"/>
    <n v="11027.52"/>
    <n v="918.96"/>
    <n v="144.47999999999999"/>
    <n v="0"/>
    <n v="0"/>
    <n v="0"/>
  </r>
  <r>
    <x v="4"/>
    <x v="25"/>
    <x v="13"/>
    <n v="10977.119000000001"/>
    <n v="914.75991669999996"/>
    <n v="141.12"/>
    <n v="0"/>
    <n v="0"/>
    <n v="0"/>
  </r>
  <r>
    <x v="4"/>
    <x v="25"/>
    <x v="14"/>
    <n v="10956.959000000001"/>
    <n v="913.07991670000001"/>
    <n v="147"/>
    <n v="0"/>
    <n v="0"/>
    <n v="0"/>
  </r>
  <r>
    <x v="4"/>
    <x v="25"/>
    <x v="15"/>
    <n v="10916.64"/>
    <n v="909.72"/>
    <n v="148.68"/>
    <n v="0"/>
    <n v="0"/>
    <n v="0"/>
  </r>
  <r>
    <x v="4"/>
    <x v="25"/>
    <x v="16"/>
    <n v="10836"/>
    <n v="903"/>
    <n v="147.84"/>
    <n v="0"/>
    <n v="0"/>
    <n v="0"/>
  </r>
  <r>
    <x v="4"/>
    <x v="25"/>
    <x v="17"/>
    <n v="10765.44"/>
    <n v="897.12"/>
    <n v="149.52000000000001"/>
    <n v="0"/>
    <n v="0"/>
    <n v="0"/>
  </r>
  <r>
    <x v="4"/>
    <x v="25"/>
    <x v="18"/>
    <n v="10745.28"/>
    <n v="895.44"/>
    <n v="146.16"/>
    <n v="0"/>
    <n v="0"/>
    <n v="0"/>
  </r>
  <r>
    <x v="4"/>
    <x v="25"/>
    <x v="19"/>
    <n v="10694.88"/>
    <n v="891.24"/>
    <n v="142.80000000000001"/>
    <n v="0"/>
    <n v="0"/>
    <n v="0"/>
  </r>
  <r>
    <x v="4"/>
    <x v="25"/>
    <x v="20"/>
    <n v="10634.398999999999"/>
    <n v="886.19991670000002"/>
    <n v="140.28"/>
    <n v="0"/>
    <n v="0"/>
    <n v="0"/>
  </r>
  <r>
    <x v="4"/>
    <x v="25"/>
    <x v="21"/>
    <n v="10644.48"/>
    <n v="887.04"/>
    <n v="139.44"/>
    <n v="0"/>
    <n v="0"/>
    <n v="0"/>
  </r>
  <r>
    <x v="4"/>
    <x v="25"/>
    <x v="22"/>
    <n v="10604.16"/>
    <n v="883.68"/>
    <n v="138.6"/>
    <n v="0"/>
    <n v="0"/>
    <n v="0"/>
  </r>
  <r>
    <x v="4"/>
    <x v="25"/>
    <x v="23"/>
    <n v="10543.679"/>
    <n v="878.63991669999996"/>
    <n v="141.96"/>
    <n v="0"/>
    <n v="0"/>
    <n v="0"/>
  </r>
  <r>
    <x v="4"/>
    <x v="25"/>
    <x v="24"/>
    <n v="10473.119000000001"/>
    <n v="872.75991669999996"/>
    <n v="136.91999999999999"/>
    <n v="0"/>
    <n v="0"/>
    <n v="0"/>
  </r>
  <r>
    <x v="4"/>
    <x v="25"/>
    <x v="25"/>
    <n v="10402.558999999999"/>
    <n v="866.87991669999997"/>
    <n v="134.4"/>
    <n v="0"/>
    <n v="0"/>
    <n v="0"/>
  </r>
  <r>
    <x v="4"/>
    <x v="25"/>
    <x v="26"/>
    <n v="10422.719999999999"/>
    <n v="868.56"/>
    <n v="137.76"/>
    <n v="0"/>
    <n v="0"/>
    <n v="0"/>
  </r>
  <r>
    <x v="4"/>
    <x v="25"/>
    <x v="27"/>
    <n v="10402.558999999999"/>
    <n v="866.87991669999997"/>
    <n v="133.56"/>
    <n v="0"/>
    <n v="0"/>
    <n v="0"/>
  </r>
  <r>
    <x v="4"/>
    <x v="25"/>
    <x v="28"/>
    <n v="10382.398999999999"/>
    <n v="865.19991670000002"/>
    <n v="133.56"/>
    <n v="0"/>
    <n v="0"/>
    <n v="0"/>
  </r>
  <r>
    <x v="4"/>
    <x v="25"/>
    <x v="29"/>
    <n v="10311.839"/>
    <n v="859.31991670000002"/>
    <n v="134.4"/>
    <n v="0"/>
    <n v="0"/>
    <n v="0"/>
  </r>
  <r>
    <x v="4"/>
    <x v="25"/>
    <x v="30"/>
    <n v="10291.679"/>
    <n v="857.63991669999996"/>
    <n v="134.4"/>
    <n v="0"/>
    <n v="0"/>
    <n v="0"/>
  </r>
  <r>
    <x v="4"/>
    <x v="25"/>
    <x v="31"/>
    <n v="10281.6"/>
    <n v="856.8"/>
    <n v="134.4"/>
    <n v="0"/>
    <n v="0"/>
    <n v="0"/>
  </r>
  <r>
    <x v="4"/>
    <x v="25"/>
    <x v="32"/>
    <n v="10301.76"/>
    <n v="858.48"/>
    <n v="136.08000000000001"/>
    <n v="0"/>
    <n v="0"/>
    <n v="0"/>
  </r>
  <r>
    <x v="4"/>
    <x v="25"/>
    <x v="33"/>
    <n v="10200.959000000001"/>
    <n v="850.07991670000001"/>
    <n v="136.08000000000001"/>
    <n v="0"/>
    <n v="0"/>
    <n v="0"/>
  </r>
  <r>
    <x v="4"/>
    <x v="25"/>
    <x v="34"/>
    <n v="10200.959000000001"/>
    <n v="850.07991670000001"/>
    <n v="136.91999999999999"/>
    <n v="0"/>
    <n v="0"/>
    <n v="0"/>
  </r>
  <r>
    <x v="4"/>
    <x v="25"/>
    <x v="35"/>
    <n v="10140.48"/>
    <n v="845.04"/>
    <n v="131.88"/>
    <n v="0"/>
    <n v="0"/>
    <n v="0"/>
  </r>
  <r>
    <x v="4"/>
    <x v="25"/>
    <x v="36"/>
    <n v="10090.08"/>
    <n v="840.84"/>
    <n v="131.88"/>
    <n v="0"/>
    <n v="0"/>
    <n v="0"/>
  </r>
  <r>
    <x v="4"/>
    <x v="25"/>
    <x v="37"/>
    <n v="10080"/>
    <n v="840"/>
    <n v="131.04"/>
    <n v="0"/>
    <n v="0"/>
    <n v="0"/>
  </r>
  <r>
    <x v="4"/>
    <x v="25"/>
    <x v="38"/>
    <n v="10019.52"/>
    <n v="834.96"/>
    <n v="132.72"/>
    <n v="0"/>
    <n v="0"/>
    <n v="0"/>
  </r>
  <r>
    <x v="4"/>
    <x v="25"/>
    <x v="39"/>
    <n v="10039.679"/>
    <n v="836.63991669999996"/>
    <n v="132.72"/>
    <n v="0"/>
    <n v="0"/>
    <n v="0"/>
  </r>
  <r>
    <x v="4"/>
    <x v="25"/>
    <x v="40"/>
    <n v="9979.2000000000007"/>
    <n v="831.6"/>
    <n v="129.36000000000001"/>
    <n v="0"/>
    <n v="0"/>
    <n v="0"/>
  </r>
  <r>
    <x v="4"/>
    <x v="25"/>
    <x v="41"/>
    <n v="9959.0400000000009"/>
    <n v="829.92"/>
    <n v="126"/>
    <n v="0"/>
    <n v="0"/>
    <n v="0"/>
  </r>
  <r>
    <x v="4"/>
    <x v="25"/>
    <x v="42"/>
    <n v="9979.2000000000007"/>
    <n v="831.6"/>
    <n v="127.68"/>
    <n v="0"/>
    <n v="0"/>
    <n v="0"/>
  </r>
  <r>
    <x v="4"/>
    <x v="25"/>
    <x v="43"/>
    <n v="9948.9590000000007"/>
    <n v="829.07991670000001"/>
    <n v="127.68"/>
    <n v="0"/>
    <n v="0"/>
    <n v="0"/>
  </r>
  <r>
    <x v="4"/>
    <x v="25"/>
    <x v="44"/>
    <n v="9999.36"/>
    <n v="833.28"/>
    <n v="132.72"/>
    <n v="0"/>
    <n v="0"/>
    <n v="0"/>
  </r>
  <r>
    <x v="4"/>
    <x v="25"/>
    <x v="45"/>
    <n v="9959.0400000000009"/>
    <n v="829.92"/>
    <n v="128.52000000000001"/>
    <n v="0"/>
    <n v="0"/>
    <n v="0"/>
  </r>
  <r>
    <x v="4"/>
    <x v="25"/>
    <x v="46"/>
    <n v="9948.9590000000007"/>
    <n v="829.07991670000001"/>
    <n v="126"/>
    <n v="0"/>
    <n v="0"/>
    <n v="0"/>
  </r>
  <r>
    <x v="4"/>
    <x v="25"/>
    <x v="47"/>
    <n v="9979.2000000000007"/>
    <n v="831.6"/>
    <n v="128.52000000000001"/>
    <n v="0"/>
    <n v="0"/>
    <n v="0"/>
  </r>
  <r>
    <x v="4"/>
    <x v="25"/>
    <x v="48"/>
    <n v="9989.2800000000007"/>
    <n v="832.44"/>
    <n v="130.19999999999999"/>
    <n v="0"/>
    <n v="0"/>
    <n v="0"/>
  </r>
  <r>
    <x v="4"/>
    <x v="25"/>
    <x v="49"/>
    <n v="10140.48"/>
    <n v="845.04"/>
    <n v="133.56"/>
    <n v="0"/>
    <n v="0"/>
    <n v="0"/>
  </r>
  <r>
    <x v="4"/>
    <x v="25"/>
    <x v="50"/>
    <n v="10221.119000000001"/>
    <n v="851.75991669999996"/>
    <n v="135.24"/>
    <n v="0"/>
    <n v="0"/>
    <n v="0"/>
  </r>
  <r>
    <x v="4"/>
    <x v="25"/>
    <x v="51"/>
    <n v="10271.52"/>
    <n v="855.96"/>
    <n v="134.4"/>
    <n v="0"/>
    <n v="0"/>
    <n v="0"/>
  </r>
  <r>
    <x v="4"/>
    <x v="25"/>
    <x v="52"/>
    <n v="10412.64"/>
    <n v="867.72"/>
    <n v="136.08000000000001"/>
    <n v="0"/>
    <n v="0"/>
    <n v="0"/>
  </r>
  <r>
    <x v="4"/>
    <x v="25"/>
    <x v="53"/>
    <n v="10382.398999999999"/>
    <n v="865.19991670000002"/>
    <n v="135.24"/>
    <n v="0"/>
    <n v="0"/>
    <n v="0"/>
  </r>
  <r>
    <x v="4"/>
    <x v="25"/>
    <x v="54"/>
    <n v="10362.24"/>
    <n v="863.52"/>
    <n v="133.56"/>
    <n v="0"/>
    <n v="0"/>
    <n v="0"/>
  </r>
  <r>
    <x v="4"/>
    <x v="25"/>
    <x v="55"/>
    <n v="10452.959000000001"/>
    <n v="871.07991670000001"/>
    <n v="133.56"/>
    <n v="0"/>
    <n v="0"/>
    <n v="0"/>
  </r>
  <r>
    <x v="4"/>
    <x v="25"/>
    <x v="56"/>
    <n v="10553.76"/>
    <n v="879.48"/>
    <n v="134.4"/>
    <n v="0"/>
    <n v="0"/>
    <n v="0"/>
  </r>
  <r>
    <x v="4"/>
    <x v="25"/>
    <x v="57"/>
    <n v="10584"/>
    <n v="882"/>
    <n v="132.72"/>
    <n v="0"/>
    <n v="0"/>
    <n v="0"/>
  </r>
  <r>
    <x v="4"/>
    <x v="25"/>
    <x v="58"/>
    <n v="10594.08"/>
    <n v="882.84"/>
    <n v="134.4"/>
    <n v="0"/>
    <n v="0"/>
    <n v="0"/>
  </r>
  <r>
    <x v="4"/>
    <x v="25"/>
    <x v="59"/>
    <n v="10664.64"/>
    <n v="888.72"/>
    <n v="133.56"/>
    <n v="0"/>
    <n v="0"/>
    <n v="0"/>
  </r>
  <r>
    <x v="4"/>
    <x v="25"/>
    <x v="60"/>
    <n v="10715.04"/>
    <n v="892.92"/>
    <n v="136.91999999999999"/>
    <n v="0"/>
    <n v="0"/>
    <n v="0"/>
  </r>
  <r>
    <x v="4"/>
    <x v="25"/>
    <x v="61"/>
    <n v="10936.8"/>
    <n v="911.4"/>
    <n v="141.12"/>
    <n v="0"/>
    <n v="0"/>
    <n v="0"/>
  </r>
  <r>
    <x v="4"/>
    <x v="25"/>
    <x v="62"/>
    <n v="10977.119000000001"/>
    <n v="914.75991669999996"/>
    <n v="141.96"/>
    <n v="0"/>
    <n v="0"/>
    <n v="0"/>
  </r>
  <r>
    <x v="4"/>
    <x v="25"/>
    <x v="63"/>
    <n v="11098.08"/>
    <n v="924.84"/>
    <n v="142.80000000000001"/>
    <n v="0"/>
    <n v="0"/>
    <n v="0"/>
  </r>
  <r>
    <x v="4"/>
    <x v="25"/>
    <x v="64"/>
    <n v="11208.959000000001"/>
    <n v="934.07991670000001"/>
    <n v="143.63999999999999"/>
    <n v="0"/>
    <n v="0"/>
    <n v="0"/>
  </r>
  <r>
    <x v="4"/>
    <x v="25"/>
    <x v="65"/>
    <n v="11309.76"/>
    <n v="942.48"/>
    <n v="141.12"/>
    <n v="0"/>
    <n v="0"/>
    <n v="0"/>
  </r>
  <r>
    <x v="4"/>
    <x v="25"/>
    <x v="66"/>
    <n v="11390.398999999999"/>
    <n v="949.19991670000002"/>
    <n v="137.76"/>
    <n v="0"/>
    <n v="0"/>
    <n v="0"/>
  </r>
  <r>
    <x v="4"/>
    <x v="25"/>
    <x v="67"/>
    <n v="11430.72"/>
    <n v="952.56"/>
    <n v="139.44"/>
    <n v="0"/>
    <n v="0"/>
    <n v="0"/>
  </r>
  <r>
    <x v="4"/>
    <x v="25"/>
    <x v="68"/>
    <n v="11511.36"/>
    <n v="959.28"/>
    <n v="140.28"/>
    <n v="0"/>
    <n v="0"/>
    <n v="0"/>
  </r>
  <r>
    <x v="4"/>
    <x v="25"/>
    <x v="69"/>
    <n v="11652.48"/>
    <n v="971.04"/>
    <n v="143.63999999999999"/>
    <n v="0"/>
    <n v="0"/>
    <n v="0"/>
  </r>
  <r>
    <x v="4"/>
    <x v="25"/>
    <x v="70"/>
    <n v="11813.76"/>
    <n v="984.48"/>
    <n v="147.84"/>
    <n v="0"/>
    <n v="0"/>
    <n v="0"/>
  </r>
  <r>
    <x v="4"/>
    <x v="25"/>
    <x v="71"/>
    <n v="11854.08"/>
    <n v="987.84"/>
    <n v="151.19999999999999"/>
    <n v="0"/>
    <n v="0"/>
    <n v="0"/>
  </r>
  <r>
    <x v="4"/>
    <x v="25"/>
    <x v="72"/>
    <n v="11964.959000000001"/>
    <n v="997.07991670000001"/>
    <n v="155.4"/>
    <n v="0"/>
    <n v="0"/>
    <n v="0"/>
  </r>
  <r>
    <x v="4"/>
    <x v="25"/>
    <x v="73"/>
    <n v="12277.44"/>
    <n v="1023.12"/>
    <n v="160.44"/>
    <n v="0"/>
    <n v="0"/>
    <n v="0"/>
  </r>
  <r>
    <x v="4"/>
    <x v="25"/>
    <x v="74"/>
    <n v="12499.2"/>
    <n v="1041.5999999999999"/>
    <n v="165.48"/>
    <n v="0"/>
    <n v="0"/>
    <n v="0"/>
  </r>
  <r>
    <x v="4"/>
    <x v="25"/>
    <x v="75"/>
    <n v="12509.279"/>
    <n v="1042.4399166999999"/>
    <n v="167.16"/>
    <n v="0"/>
    <n v="0"/>
    <n v="0"/>
  </r>
  <r>
    <x v="4"/>
    <x v="25"/>
    <x v="76"/>
    <n v="12539.52"/>
    <n v="1044.96"/>
    <n v="167.16"/>
    <n v="0"/>
    <n v="0"/>
    <n v="0"/>
  </r>
  <r>
    <x v="4"/>
    <x v="25"/>
    <x v="77"/>
    <n v="12600"/>
    <n v="1050"/>
    <n v="174.72"/>
    <n v="0"/>
    <n v="0"/>
    <n v="0"/>
  </r>
  <r>
    <x v="4"/>
    <x v="25"/>
    <x v="78"/>
    <n v="12610.08"/>
    <n v="1050.8399999999999"/>
    <n v="181.44"/>
    <n v="0"/>
    <n v="0"/>
    <n v="0"/>
  </r>
  <r>
    <x v="4"/>
    <x v="25"/>
    <x v="79"/>
    <n v="12630.24"/>
    <n v="1052.52"/>
    <n v="189"/>
    <n v="0"/>
    <n v="0"/>
    <n v="0"/>
  </r>
  <r>
    <x v="4"/>
    <x v="25"/>
    <x v="80"/>
    <n v="12559.68"/>
    <n v="1046.6400000000001"/>
    <n v="194.88"/>
    <n v="0"/>
    <n v="0"/>
    <n v="0"/>
  </r>
  <r>
    <x v="4"/>
    <x v="25"/>
    <x v="81"/>
    <n v="12549.599"/>
    <n v="1045.7999167"/>
    <n v="199.92"/>
    <n v="0"/>
    <n v="0"/>
    <n v="0"/>
  </r>
  <r>
    <x v="4"/>
    <x v="25"/>
    <x v="82"/>
    <n v="12680.64"/>
    <n v="1056.72"/>
    <n v="211.68"/>
    <n v="0"/>
    <n v="0"/>
    <n v="0"/>
  </r>
  <r>
    <x v="4"/>
    <x v="25"/>
    <x v="83"/>
    <n v="12690.718999999999"/>
    <n v="1057.5599167"/>
    <n v="215.04"/>
    <n v="0"/>
    <n v="0"/>
    <n v="0"/>
  </r>
  <r>
    <x v="4"/>
    <x v="25"/>
    <x v="84"/>
    <n v="12700.8"/>
    <n v="1058.4000000000001"/>
    <n v="218.4"/>
    <n v="0"/>
    <n v="0"/>
    <n v="0"/>
  </r>
  <r>
    <x v="4"/>
    <x v="25"/>
    <x v="85"/>
    <n v="12811.68"/>
    <n v="1067.6400000000001"/>
    <n v="220.08"/>
    <n v="0"/>
    <n v="0"/>
    <n v="0"/>
  </r>
  <r>
    <x v="4"/>
    <x v="25"/>
    <x v="86"/>
    <n v="12932.64"/>
    <n v="1077.72"/>
    <n v="222.6"/>
    <n v="0"/>
    <n v="0"/>
    <n v="0"/>
  </r>
  <r>
    <x v="4"/>
    <x v="25"/>
    <x v="87"/>
    <n v="13003.2"/>
    <n v="1083.5999999999999"/>
    <n v="222.6"/>
    <n v="0"/>
    <n v="0"/>
    <n v="0"/>
  </r>
  <r>
    <x v="4"/>
    <x v="25"/>
    <x v="88"/>
    <n v="13104"/>
    <n v="1092"/>
    <n v="225.96"/>
    <n v="0"/>
    <n v="0"/>
    <n v="0"/>
  </r>
  <r>
    <x v="4"/>
    <x v="25"/>
    <x v="89"/>
    <n v="13325.76"/>
    <n v="1110.48"/>
    <n v="235.2"/>
    <n v="0"/>
    <n v="0"/>
    <n v="0"/>
  </r>
  <r>
    <x v="4"/>
    <x v="25"/>
    <x v="90"/>
    <n v="13608"/>
    <n v="1134"/>
    <n v="245.28"/>
    <n v="0"/>
    <n v="0"/>
    <n v="0"/>
  </r>
  <r>
    <x v="4"/>
    <x v="25"/>
    <x v="91"/>
    <n v="13849.919"/>
    <n v="1154.1599166999999"/>
    <n v="247.8"/>
    <n v="0"/>
    <n v="0"/>
    <n v="0"/>
  </r>
  <r>
    <x v="4"/>
    <x v="25"/>
    <x v="92"/>
    <n v="13930.56"/>
    <n v="1160.8800000000001"/>
    <n v="246.12"/>
    <n v="0"/>
    <n v="0"/>
    <n v="0"/>
  </r>
  <r>
    <x v="4"/>
    <x v="25"/>
    <x v="93"/>
    <n v="14172.478999999999"/>
    <n v="1181.0399167"/>
    <n v="246.12"/>
    <n v="0"/>
    <n v="0"/>
    <n v="0"/>
  </r>
  <r>
    <x v="4"/>
    <x v="25"/>
    <x v="94"/>
    <n v="14555.52"/>
    <n v="1212.96"/>
    <n v="253.68"/>
    <n v="0"/>
    <n v="0"/>
    <n v="0"/>
  </r>
  <r>
    <x v="4"/>
    <x v="25"/>
    <x v="95"/>
    <n v="14968.799000000001"/>
    <n v="1247.3999166999999"/>
    <n v="260.39999999999998"/>
    <n v="0"/>
    <n v="0"/>
    <n v="0"/>
  </r>
  <r>
    <x v="4"/>
    <x v="25"/>
    <x v="96"/>
    <n v="15321.599"/>
    <n v="1276.7999167"/>
    <n v="260.39999999999998"/>
    <n v="0"/>
    <n v="0"/>
    <n v="0"/>
  </r>
  <r>
    <x v="4"/>
    <x v="25"/>
    <x v="97"/>
    <n v="15674.398999999999"/>
    <n v="1306.1999166999999"/>
    <n v="266.27999999999997"/>
    <n v="0"/>
    <n v="0"/>
    <n v="0"/>
  </r>
  <r>
    <x v="4"/>
    <x v="25"/>
    <x v="98"/>
    <n v="16198.56"/>
    <n v="1349.88"/>
    <n v="273.83999999999997"/>
    <n v="0"/>
    <n v="0"/>
    <n v="0"/>
  </r>
  <r>
    <x v="4"/>
    <x v="25"/>
    <x v="99"/>
    <n v="16621.919000000002"/>
    <n v="1385.1599166999999"/>
    <n v="291.48"/>
    <n v="0"/>
    <n v="0"/>
    <n v="0"/>
  </r>
  <r>
    <x v="4"/>
    <x v="25"/>
    <x v="100"/>
    <n v="16793.278999999999"/>
    <n v="1399.4399166999999"/>
    <n v="295.68"/>
    <n v="0"/>
    <n v="0"/>
    <n v="0"/>
  </r>
  <r>
    <x v="4"/>
    <x v="25"/>
    <x v="101"/>
    <n v="16984.798999999999"/>
    <n v="1415.3999166999999"/>
    <n v="301.56"/>
    <n v="0"/>
    <n v="0"/>
    <n v="0"/>
  </r>
  <r>
    <x v="4"/>
    <x v="25"/>
    <x v="102"/>
    <n v="17388"/>
    <n v="1449"/>
    <n v="326.76"/>
    <n v="0"/>
    <n v="0"/>
    <n v="0"/>
  </r>
  <r>
    <x v="4"/>
    <x v="25"/>
    <x v="103"/>
    <n v="17680.32"/>
    <n v="1473.36"/>
    <n v="333.48"/>
    <n v="0"/>
    <n v="0"/>
    <n v="0"/>
  </r>
  <r>
    <x v="4"/>
    <x v="25"/>
    <x v="104"/>
    <n v="17912.159"/>
    <n v="1492.6799166999999"/>
    <n v="332.64"/>
    <n v="0"/>
    <n v="0"/>
    <n v="0"/>
  </r>
  <r>
    <x v="4"/>
    <x v="25"/>
    <x v="105"/>
    <n v="18033.12"/>
    <n v="1502.76"/>
    <n v="336"/>
    <n v="0"/>
    <n v="0"/>
    <n v="0"/>
  </r>
  <r>
    <x v="4"/>
    <x v="25"/>
    <x v="106"/>
    <n v="18234.719000000001"/>
    <n v="1519.5599167"/>
    <n v="343.56"/>
    <n v="0"/>
    <n v="0"/>
    <n v="0"/>
  </r>
  <r>
    <x v="4"/>
    <x v="25"/>
    <x v="107"/>
    <n v="18607.679"/>
    <n v="1550.6399167"/>
    <n v="354.48"/>
    <n v="0"/>
    <n v="0"/>
    <n v="0"/>
  </r>
  <r>
    <x v="4"/>
    <x v="25"/>
    <x v="108"/>
    <n v="18950.399000000001"/>
    <n v="1579.1999166999999"/>
    <n v="330.12"/>
    <n v="0"/>
    <n v="0"/>
    <n v="0"/>
  </r>
  <r>
    <x v="4"/>
    <x v="25"/>
    <x v="109"/>
    <n v="19686.239000000001"/>
    <n v="1640.5199167000001"/>
    <n v="365.4"/>
    <n v="0"/>
    <n v="0"/>
    <n v="0"/>
  </r>
  <r>
    <x v="4"/>
    <x v="25"/>
    <x v="110"/>
    <n v="19958.399000000001"/>
    <n v="1663.1999166999999"/>
    <n v="377.16"/>
    <n v="0"/>
    <n v="0"/>
    <n v="0"/>
  </r>
  <r>
    <x v="4"/>
    <x v="25"/>
    <x v="111"/>
    <n v="20200.32"/>
    <n v="1683.36"/>
    <n v="395.64"/>
    <n v="0"/>
    <n v="0"/>
    <n v="0"/>
  </r>
  <r>
    <x v="4"/>
    <x v="25"/>
    <x v="112"/>
    <n v="20724.478999999999"/>
    <n v="1727.0399167"/>
    <n v="426.72"/>
    <n v="0"/>
    <n v="0"/>
    <n v="0"/>
  </r>
  <r>
    <x v="4"/>
    <x v="25"/>
    <x v="113"/>
    <n v="21127.679"/>
    <n v="1760.6399167"/>
    <n v="445.2"/>
    <n v="0"/>
    <n v="0"/>
    <n v="0"/>
  </r>
  <r>
    <x v="4"/>
    <x v="25"/>
    <x v="114"/>
    <n v="21379.679"/>
    <n v="1781.6399167"/>
    <n v="448.56"/>
    <n v="0"/>
    <n v="0"/>
    <n v="0"/>
  </r>
  <r>
    <x v="4"/>
    <x v="25"/>
    <x v="115"/>
    <n v="21732.478999999999"/>
    <n v="1811.0399167"/>
    <n v="455.28"/>
    <n v="0"/>
    <n v="0"/>
    <n v="0"/>
  </r>
  <r>
    <x v="4"/>
    <x v="25"/>
    <x v="116"/>
    <n v="21984.478999999999"/>
    <n v="1832.0399167"/>
    <n v="459.48"/>
    <n v="0"/>
    <n v="0"/>
    <n v="0"/>
  </r>
  <r>
    <x v="4"/>
    <x v="25"/>
    <x v="117"/>
    <n v="22246.559000000001"/>
    <n v="1853.8799167"/>
    <n v="472.92"/>
    <n v="0"/>
    <n v="0"/>
    <n v="0"/>
  </r>
  <r>
    <x v="4"/>
    <x v="25"/>
    <x v="118"/>
    <n v="22629.598999999998"/>
    <n v="1885.7999167"/>
    <n v="486.36"/>
    <n v="0"/>
    <n v="0"/>
    <n v="0"/>
  </r>
  <r>
    <x v="4"/>
    <x v="25"/>
    <x v="119"/>
    <n v="22841.278999999999"/>
    <n v="1903.4399166999999"/>
    <n v="483"/>
    <n v="0"/>
    <n v="0"/>
    <n v="0"/>
  </r>
  <r>
    <x v="4"/>
    <x v="25"/>
    <x v="120"/>
    <n v="22962.239000000001"/>
    <n v="1913.5199167000001"/>
    <n v="487.2"/>
    <n v="0"/>
    <n v="0"/>
    <n v="0"/>
  </r>
  <r>
    <x v="4"/>
    <x v="25"/>
    <x v="121"/>
    <n v="22911.839"/>
    <n v="1909.3199167"/>
    <n v="482.16"/>
    <n v="0"/>
    <n v="0"/>
    <n v="0"/>
  </r>
  <r>
    <x v="4"/>
    <x v="25"/>
    <x v="122"/>
    <n v="23204.159"/>
    <n v="1933.6799166999999"/>
    <n v="499.8"/>
    <n v="0"/>
    <n v="0"/>
    <n v="0"/>
  </r>
  <r>
    <x v="4"/>
    <x v="25"/>
    <x v="123"/>
    <n v="23385.598999999998"/>
    <n v="1948.7999167"/>
    <n v="482.16"/>
    <n v="0"/>
    <n v="0"/>
    <n v="0"/>
  </r>
  <r>
    <x v="4"/>
    <x v="25"/>
    <x v="124"/>
    <n v="23325.118999999999"/>
    <n v="1943.7599167000001"/>
    <n v="469.56"/>
    <n v="0"/>
    <n v="0"/>
    <n v="0"/>
  </r>
  <r>
    <x v="4"/>
    <x v="25"/>
    <x v="125"/>
    <n v="23456.159"/>
    <n v="1954.6799166999999"/>
    <n v="474.6"/>
    <n v="0"/>
    <n v="0"/>
    <n v="0"/>
  </r>
  <r>
    <x v="4"/>
    <x v="25"/>
    <x v="126"/>
    <n v="23516.639999999999"/>
    <n v="1959.72"/>
    <n v="481.32"/>
    <n v="0"/>
    <n v="0"/>
    <n v="0"/>
  </r>
  <r>
    <x v="4"/>
    <x v="25"/>
    <x v="127"/>
    <n v="23728.32"/>
    <n v="1977.36"/>
    <n v="488.88"/>
    <n v="0"/>
    <n v="0"/>
    <n v="0"/>
  </r>
  <r>
    <x v="4"/>
    <x v="25"/>
    <x v="128"/>
    <n v="23788.798999999999"/>
    <n v="1982.3999166999999"/>
    <n v="490.56"/>
    <n v="0"/>
    <n v="0"/>
    <n v="0"/>
  </r>
  <r>
    <x v="4"/>
    <x v="25"/>
    <x v="129"/>
    <n v="23758.559000000001"/>
    <n v="1979.8799167"/>
    <n v="492.24"/>
    <n v="0"/>
    <n v="0"/>
    <n v="0"/>
  </r>
  <r>
    <x v="4"/>
    <x v="25"/>
    <x v="130"/>
    <n v="23819.039000000001"/>
    <n v="1984.9199166999999"/>
    <n v="491.4"/>
    <n v="0"/>
    <n v="0"/>
    <n v="0"/>
  </r>
  <r>
    <x v="4"/>
    <x v="25"/>
    <x v="131"/>
    <n v="23718.239000000001"/>
    <n v="1976.5199167000001"/>
    <n v="484.68"/>
    <n v="0"/>
    <n v="0"/>
    <n v="0"/>
  </r>
  <r>
    <x v="4"/>
    <x v="25"/>
    <x v="132"/>
    <n v="23839.200000000001"/>
    <n v="1986.6"/>
    <n v="486.36"/>
    <n v="0"/>
    <n v="0"/>
    <n v="0"/>
  </r>
  <r>
    <x v="4"/>
    <x v="25"/>
    <x v="133"/>
    <n v="23980.32"/>
    <n v="1998.36"/>
    <n v="474.6"/>
    <n v="0"/>
    <n v="0"/>
    <n v="0"/>
  </r>
  <r>
    <x v="4"/>
    <x v="25"/>
    <x v="134"/>
    <n v="23476.32"/>
    <n v="1956.36"/>
    <n v="457.8"/>
    <n v="0"/>
    <n v="0"/>
    <n v="0"/>
  </r>
  <r>
    <x v="4"/>
    <x v="25"/>
    <x v="135"/>
    <n v="23022.719000000001"/>
    <n v="1918.5599167"/>
    <n v="462"/>
    <n v="0"/>
    <n v="0"/>
    <n v="0"/>
  </r>
  <r>
    <x v="4"/>
    <x v="25"/>
    <x v="136"/>
    <n v="22901.759999999998"/>
    <n v="1908.48"/>
    <n v="459.48"/>
    <n v="0"/>
    <n v="0"/>
    <n v="0"/>
  </r>
  <r>
    <x v="4"/>
    <x v="25"/>
    <x v="137"/>
    <n v="22811.039000000001"/>
    <n v="1900.9199166999999"/>
    <n v="461.16"/>
    <n v="0"/>
    <n v="0"/>
    <n v="0"/>
  </r>
  <r>
    <x v="4"/>
    <x v="25"/>
    <x v="138"/>
    <n v="22831.200000000001"/>
    <n v="1902.6"/>
    <n v="467.04"/>
    <n v="0"/>
    <n v="0"/>
    <n v="0"/>
  </r>
  <r>
    <x v="4"/>
    <x v="25"/>
    <x v="139"/>
    <n v="22911.839"/>
    <n v="1909.3199167"/>
    <n v="467.04"/>
    <n v="0"/>
    <n v="0"/>
    <n v="0"/>
  </r>
  <r>
    <x v="4"/>
    <x v="25"/>
    <x v="140"/>
    <n v="22891.679"/>
    <n v="1907.6399167"/>
    <n v="463.68"/>
    <n v="0"/>
    <n v="0"/>
    <n v="0"/>
  </r>
  <r>
    <x v="4"/>
    <x v="25"/>
    <x v="141"/>
    <n v="22901.759999999998"/>
    <n v="1908.48"/>
    <n v="471.24"/>
    <n v="0"/>
    <n v="0"/>
    <n v="0"/>
  </r>
  <r>
    <x v="4"/>
    <x v="25"/>
    <x v="142"/>
    <n v="22871.52"/>
    <n v="1905.96"/>
    <n v="476.28"/>
    <n v="0"/>
    <n v="0"/>
    <n v="0"/>
  </r>
  <r>
    <x v="4"/>
    <x v="25"/>
    <x v="143"/>
    <n v="22669.919000000002"/>
    <n v="1889.1599166999999"/>
    <n v="463.68"/>
    <n v="0"/>
    <n v="0"/>
    <n v="0"/>
  </r>
  <r>
    <x v="4"/>
    <x v="25"/>
    <x v="144"/>
    <n v="22347.359"/>
    <n v="1862.2799167000001"/>
    <n v="447.72"/>
    <n v="0"/>
    <n v="0"/>
    <n v="0"/>
  </r>
  <r>
    <x v="4"/>
    <x v="25"/>
    <x v="145"/>
    <n v="22044.958999999999"/>
    <n v="1837.0799167"/>
    <n v="430.92"/>
    <n v="0"/>
    <n v="0"/>
    <n v="0"/>
  </r>
  <r>
    <x v="4"/>
    <x v="25"/>
    <x v="146"/>
    <n v="22065.118999999999"/>
    <n v="1838.7599167000001"/>
    <n v="436.8"/>
    <n v="0"/>
    <n v="0"/>
    <n v="0"/>
  </r>
  <r>
    <x v="4"/>
    <x v="25"/>
    <x v="147"/>
    <n v="22226.399000000001"/>
    <n v="1852.1999166999999"/>
    <n v="445.2"/>
    <n v="0"/>
    <n v="0"/>
    <n v="0"/>
  </r>
  <r>
    <x v="4"/>
    <x v="25"/>
    <x v="148"/>
    <n v="22327.200000000001"/>
    <n v="1860.6"/>
    <n v="456.12"/>
    <n v="0"/>
    <n v="0"/>
    <n v="0"/>
  </r>
  <r>
    <x v="4"/>
    <x v="25"/>
    <x v="149"/>
    <n v="22518.719000000001"/>
    <n v="1876.5599167"/>
    <n v="467.88"/>
    <n v="0"/>
    <n v="0"/>
    <n v="0"/>
  </r>
  <r>
    <x v="4"/>
    <x v="25"/>
    <x v="150"/>
    <n v="22579.200000000001"/>
    <n v="1881.6"/>
    <n v="469.56"/>
    <n v="0"/>
    <n v="0"/>
    <n v="0"/>
  </r>
  <r>
    <x v="4"/>
    <x v="25"/>
    <x v="151"/>
    <n v="22559.039000000001"/>
    <n v="1879.9199166999999"/>
    <n v="466.2"/>
    <n v="0"/>
    <n v="0"/>
    <n v="0"/>
  </r>
  <r>
    <x v="4"/>
    <x v="25"/>
    <x v="152"/>
    <n v="22468.32"/>
    <n v="1872.36"/>
    <n v="460.32"/>
    <n v="0"/>
    <n v="0"/>
    <n v="0"/>
  </r>
  <r>
    <x v="4"/>
    <x v="25"/>
    <x v="153"/>
    <n v="22438.080000000002"/>
    <n v="1869.84"/>
    <n v="451.92"/>
    <n v="0"/>
    <n v="0"/>
    <n v="0"/>
  </r>
  <r>
    <x v="4"/>
    <x v="25"/>
    <x v="154"/>
    <n v="22448.159"/>
    <n v="1870.6799166999999"/>
    <n v="454.44"/>
    <n v="0"/>
    <n v="0"/>
    <n v="0"/>
  </r>
  <r>
    <x v="4"/>
    <x v="25"/>
    <x v="155"/>
    <n v="22438.080000000002"/>
    <n v="1869.84"/>
    <n v="450.24"/>
    <n v="0"/>
    <n v="0"/>
    <n v="0"/>
  </r>
  <r>
    <x v="4"/>
    <x v="25"/>
    <x v="156"/>
    <n v="22881.598999999998"/>
    <n v="1906.7999167"/>
    <n v="459.48"/>
    <n v="0"/>
    <n v="0"/>
    <n v="0"/>
  </r>
  <r>
    <x v="4"/>
    <x v="25"/>
    <x v="157"/>
    <n v="23315.039000000001"/>
    <n v="1942.9199166999999"/>
    <n v="468.72"/>
    <n v="0"/>
    <n v="0"/>
    <n v="0"/>
  </r>
  <r>
    <x v="4"/>
    <x v="25"/>
    <x v="158"/>
    <n v="23597.278999999999"/>
    <n v="1966.4399166999999"/>
    <n v="478.8"/>
    <n v="0"/>
    <n v="0"/>
    <n v="0"/>
  </r>
  <r>
    <x v="4"/>
    <x v="25"/>
    <x v="159"/>
    <n v="23496.478999999999"/>
    <n v="1958.0399167"/>
    <n v="477.12"/>
    <n v="0"/>
    <n v="0"/>
    <n v="0"/>
  </r>
  <r>
    <x v="4"/>
    <x v="25"/>
    <x v="160"/>
    <n v="23345.278999999999"/>
    <n v="1945.4399166999999"/>
    <n v="470.4"/>
    <n v="0"/>
    <n v="0"/>
    <n v="0"/>
  </r>
  <r>
    <x v="4"/>
    <x v="25"/>
    <x v="161"/>
    <n v="23496.478999999999"/>
    <n v="1958.0399167"/>
    <n v="474.6"/>
    <n v="0"/>
    <n v="0"/>
    <n v="0"/>
  </r>
  <r>
    <x v="4"/>
    <x v="25"/>
    <x v="162"/>
    <n v="23516.639999999999"/>
    <n v="1959.72"/>
    <n v="478.8"/>
    <n v="0"/>
    <n v="0"/>
    <n v="0"/>
  </r>
  <r>
    <x v="4"/>
    <x v="25"/>
    <x v="163"/>
    <n v="23597.278999999999"/>
    <n v="1966.4399166999999"/>
    <n v="475.44"/>
    <n v="0"/>
    <n v="0"/>
    <n v="0"/>
  </r>
  <r>
    <x v="4"/>
    <x v="25"/>
    <x v="164"/>
    <n v="23536.798999999999"/>
    <n v="1961.3999166999999"/>
    <n v="473.76"/>
    <n v="0"/>
    <n v="0"/>
    <n v="0"/>
  </r>
  <r>
    <x v="4"/>
    <x v="25"/>
    <x v="165"/>
    <n v="23284.798999999999"/>
    <n v="1940.3999166999999"/>
    <n v="472.92"/>
    <n v="0"/>
    <n v="0"/>
    <n v="0"/>
  </r>
  <r>
    <x v="4"/>
    <x v="25"/>
    <x v="166"/>
    <n v="23425.919000000002"/>
    <n v="1952.1599166999999"/>
    <n v="477.12"/>
    <n v="0"/>
    <n v="0"/>
    <n v="0"/>
  </r>
  <r>
    <x v="4"/>
    <x v="25"/>
    <x v="167"/>
    <n v="23214.239000000001"/>
    <n v="1934.5199167000001"/>
    <n v="467.88"/>
    <n v="0"/>
    <n v="0"/>
    <n v="0"/>
  </r>
  <r>
    <x v="4"/>
    <x v="25"/>
    <x v="168"/>
    <n v="23153.759999999998"/>
    <n v="1929.48"/>
    <n v="458.64"/>
    <n v="0"/>
    <n v="0"/>
    <n v="0"/>
  </r>
  <r>
    <x v="4"/>
    <x v="25"/>
    <x v="169"/>
    <n v="23143.679"/>
    <n v="1928.6399167"/>
    <n v="455.28"/>
    <n v="0"/>
    <n v="0"/>
    <n v="0"/>
  </r>
  <r>
    <x v="4"/>
    <x v="25"/>
    <x v="170"/>
    <n v="23032.798999999999"/>
    <n v="1919.3999166999999"/>
    <n v="450.24"/>
    <n v="0"/>
    <n v="0"/>
    <n v="0"/>
  </r>
  <r>
    <x v="4"/>
    <x v="25"/>
    <x v="171"/>
    <n v="23345.278999999999"/>
    <n v="1945.4399166999999"/>
    <n v="450.24"/>
    <n v="0"/>
    <n v="0"/>
    <n v="0"/>
  </r>
  <r>
    <x v="4"/>
    <x v="25"/>
    <x v="172"/>
    <n v="23436"/>
    <n v="1953"/>
    <n v="458.64"/>
    <n v="0"/>
    <n v="0"/>
    <n v="0"/>
  </r>
  <r>
    <x v="4"/>
    <x v="25"/>
    <x v="173"/>
    <n v="23556.958999999999"/>
    <n v="1963.0799167"/>
    <n v="462"/>
    <n v="0"/>
    <n v="0"/>
    <n v="0"/>
  </r>
  <r>
    <x v="4"/>
    <x v="25"/>
    <x v="174"/>
    <n v="23194.080000000002"/>
    <n v="1932.84"/>
    <n v="468.72"/>
    <n v="0"/>
    <n v="0"/>
    <n v="0"/>
  </r>
  <r>
    <x v="4"/>
    <x v="25"/>
    <x v="175"/>
    <n v="23173.919000000002"/>
    <n v="1931.1599166999999"/>
    <n v="459.48"/>
    <n v="0"/>
    <n v="0"/>
    <n v="0"/>
  </r>
  <r>
    <x v="4"/>
    <x v="25"/>
    <x v="176"/>
    <n v="23103.359"/>
    <n v="1925.2799167000001"/>
    <n v="453.6"/>
    <n v="0"/>
    <n v="0"/>
    <n v="0"/>
  </r>
  <r>
    <x v="4"/>
    <x v="25"/>
    <x v="177"/>
    <n v="23143.679"/>
    <n v="1928.6399167"/>
    <n v="441.84"/>
    <n v="0"/>
    <n v="0"/>
    <n v="0"/>
  </r>
  <r>
    <x v="4"/>
    <x v="25"/>
    <x v="178"/>
    <n v="23325.118999999999"/>
    <n v="1943.7599167000001"/>
    <n v="452.76"/>
    <n v="0"/>
    <n v="0"/>
    <n v="0"/>
  </r>
  <r>
    <x v="4"/>
    <x v="25"/>
    <x v="179"/>
    <n v="23415.839"/>
    <n v="1951.3199167"/>
    <n v="454.44"/>
    <n v="0"/>
    <n v="0"/>
    <n v="0"/>
  </r>
  <r>
    <x v="4"/>
    <x v="25"/>
    <x v="180"/>
    <n v="23496.478999999999"/>
    <n v="1958.0399167"/>
    <n v="449.4"/>
    <n v="0"/>
    <n v="0"/>
    <n v="0"/>
  </r>
  <r>
    <x v="4"/>
    <x v="25"/>
    <x v="181"/>
    <n v="23365.439999999999"/>
    <n v="1947.12"/>
    <n v="451.08"/>
    <n v="0"/>
    <n v="0"/>
    <n v="0"/>
  </r>
  <r>
    <x v="4"/>
    <x v="25"/>
    <x v="182"/>
    <n v="23395.679"/>
    <n v="1949.6399167"/>
    <n v="462.84"/>
    <n v="0"/>
    <n v="0"/>
    <n v="0"/>
  </r>
  <r>
    <x v="4"/>
    <x v="25"/>
    <x v="183"/>
    <n v="23345.278999999999"/>
    <n v="1945.4399166999999"/>
    <n v="459.48"/>
    <n v="0"/>
    <n v="0"/>
    <n v="0"/>
  </r>
  <r>
    <x v="4"/>
    <x v="25"/>
    <x v="184"/>
    <n v="23546.880000000001"/>
    <n v="1962.24"/>
    <n v="455.28"/>
    <n v="0"/>
    <n v="0"/>
    <n v="0"/>
  </r>
  <r>
    <x v="4"/>
    <x v="25"/>
    <x v="185"/>
    <n v="23556.958999999999"/>
    <n v="1963.0799167"/>
    <n v="449.4"/>
    <n v="0"/>
    <n v="0"/>
    <n v="0"/>
  </r>
  <r>
    <x v="4"/>
    <x v="25"/>
    <x v="186"/>
    <n v="23405.759999999998"/>
    <n v="1950.48"/>
    <n v="441.84"/>
    <n v="0"/>
    <n v="0"/>
    <n v="0"/>
  </r>
  <r>
    <x v="4"/>
    <x v="25"/>
    <x v="187"/>
    <n v="23133.598999999998"/>
    <n v="1927.7999167"/>
    <n v="433.44"/>
    <n v="0"/>
    <n v="0"/>
    <n v="0"/>
  </r>
  <r>
    <x v="4"/>
    <x v="25"/>
    <x v="188"/>
    <n v="23133.598999999998"/>
    <n v="1927.7999167"/>
    <n v="435.96"/>
    <n v="0"/>
    <n v="0"/>
    <n v="0"/>
  </r>
  <r>
    <x v="4"/>
    <x v="25"/>
    <x v="189"/>
    <n v="23042.880000000001"/>
    <n v="1920.24"/>
    <n v="432.6"/>
    <n v="0"/>
    <n v="0"/>
    <n v="0"/>
  </r>
  <r>
    <x v="4"/>
    <x v="25"/>
    <x v="190"/>
    <n v="22921.919000000002"/>
    <n v="1910.1599166999999"/>
    <n v="435.12"/>
    <n v="0"/>
    <n v="0"/>
    <n v="0"/>
  </r>
  <r>
    <x v="4"/>
    <x v="25"/>
    <x v="191"/>
    <n v="22710.239000000001"/>
    <n v="1892.5199167000001"/>
    <n v="435.12"/>
    <n v="0"/>
    <n v="0"/>
    <n v="0"/>
  </r>
  <r>
    <x v="4"/>
    <x v="25"/>
    <x v="192"/>
    <n v="22669.919000000002"/>
    <n v="1889.1599166999999"/>
    <n v="432.6"/>
    <n v="0"/>
    <n v="0"/>
    <n v="0"/>
  </r>
  <r>
    <x v="4"/>
    <x v="25"/>
    <x v="193"/>
    <n v="22559.039000000001"/>
    <n v="1879.9199166999999"/>
    <n v="422.52"/>
    <n v="0"/>
    <n v="0"/>
    <n v="0"/>
  </r>
  <r>
    <x v="4"/>
    <x v="25"/>
    <x v="194"/>
    <n v="22387.679"/>
    <n v="1865.6399167"/>
    <n v="421.68"/>
    <n v="0"/>
    <n v="0"/>
    <n v="0"/>
  </r>
  <r>
    <x v="4"/>
    <x v="25"/>
    <x v="195"/>
    <n v="22216.32"/>
    <n v="1851.36"/>
    <n v="419.16"/>
    <n v="0"/>
    <n v="0"/>
    <n v="0"/>
  </r>
  <r>
    <x v="4"/>
    <x v="25"/>
    <x v="196"/>
    <n v="21944.159"/>
    <n v="1828.6799166999999"/>
    <n v="415.8"/>
    <n v="0"/>
    <n v="0"/>
    <n v="0"/>
  </r>
  <r>
    <x v="4"/>
    <x v="25"/>
    <x v="197"/>
    <n v="22055.039000000001"/>
    <n v="1837.9199166999999"/>
    <n v="420"/>
    <n v="0"/>
    <n v="0"/>
    <n v="0"/>
  </r>
  <r>
    <x v="4"/>
    <x v="25"/>
    <x v="198"/>
    <n v="22105.439999999999"/>
    <n v="1842.12"/>
    <n v="416.64"/>
    <n v="0"/>
    <n v="0"/>
    <n v="0"/>
  </r>
  <r>
    <x v="4"/>
    <x v="25"/>
    <x v="199"/>
    <n v="21853.439999999999"/>
    <n v="1821.12"/>
    <n v="404.88"/>
    <n v="0"/>
    <n v="0"/>
    <n v="0"/>
  </r>
  <r>
    <x v="4"/>
    <x v="25"/>
    <x v="200"/>
    <n v="21803.039000000001"/>
    <n v="1816.9199166999999"/>
    <n v="406.56"/>
    <n v="0"/>
    <n v="0"/>
    <n v="0"/>
  </r>
  <r>
    <x v="4"/>
    <x v="25"/>
    <x v="201"/>
    <n v="21712.32"/>
    <n v="1809.36"/>
    <n v="400.68"/>
    <n v="0"/>
    <n v="0"/>
    <n v="0"/>
  </r>
  <r>
    <x v="4"/>
    <x v="25"/>
    <x v="202"/>
    <n v="21823.200000000001"/>
    <n v="1818.6"/>
    <n v="401.52"/>
    <n v="0"/>
    <n v="0"/>
    <n v="0"/>
  </r>
  <r>
    <x v="4"/>
    <x v="25"/>
    <x v="203"/>
    <n v="21672"/>
    <n v="1806"/>
    <n v="393.12"/>
    <n v="0"/>
    <n v="0"/>
    <n v="0"/>
  </r>
  <r>
    <x v="4"/>
    <x v="25"/>
    <x v="204"/>
    <n v="21591.359"/>
    <n v="1799.2799167000001"/>
    <n v="399.84"/>
    <n v="0"/>
    <n v="0"/>
    <n v="0"/>
  </r>
  <r>
    <x v="4"/>
    <x v="25"/>
    <x v="205"/>
    <n v="21409.919000000002"/>
    <n v="1784.1599166999999"/>
    <n v="395.64"/>
    <n v="0"/>
    <n v="0"/>
    <n v="0"/>
  </r>
  <r>
    <x v="4"/>
    <x v="25"/>
    <x v="206"/>
    <n v="21490.560000000001"/>
    <n v="1790.88"/>
    <n v="404.88"/>
    <n v="0"/>
    <n v="0"/>
    <n v="0"/>
  </r>
  <r>
    <x v="4"/>
    <x v="25"/>
    <x v="207"/>
    <n v="21409.919000000002"/>
    <n v="1784.1599166999999"/>
    <n v="403.2"/>
    <n v="0"/>
    <n v="0"/>
    <n v="0"/>
  </r>
  <r>
    <x v="4"/>
    <x v="25"/>
    <x v="208"/>
    <n v="21168"/>
    <n v="1764"/>
    <n v="381.36"/>
    <n v="0"/>
    <n v="0"/>
    <n v="0"/>
  </r>
  <r>
    <x v="4"/>
    <x v="25"/>
    <x v="209"/>
    <n v="20966.399000000001"/>
    <n v="1747.1999166999999"/>
    <n v="364.56"/>
    <n v="0"/>
    <n v="0"/>
    <n v="0"/>
  </r>
  <r>
    <x v="4"/>
    <x v="25"/>
    <x v="210"/>
    <n v="21117.598999999998"/>
    <n v="1759.7999167"/>
    <n v="371.28"/>
    <n v="0"/>
    <n v="0"/>
    <n v="0"/>
  </r>
  <r>
    <x v="4"/>
    <x v="25"/>
    <x v="211"/>
    <n v="21178.080000000002"/>
    <n v="1764.84"/>
    <n v="377.16"/>
    <n v="0"/>
    <n v="0"/>
    <n v="0"/>
  </r>
  <r>
    <x v="4"/>
    <x v="25"/>
    <x v="212"/>
    <n v="21359.52"/>
    <n v="1779.96"/>
    <n v="382.2"/>
    <n v="0"/>
    <n v="0"/>
    <n v="0"/>
  </r>
  <r>
    <x v="4"/>
    <x v="25"/>
    <x v="213"/>
    <n v="21530.880000000001"/>
    <n v="1794.24"/>
    <n v="386.4"/>
    <n v="0"/>
    <n v="0"/>
    <n v="0"/>
  </r>
  <r>
    <x v="4"/>
    <x v="25"/>
    <x v="214"/>
    <n v="21581.278999999999"/>
    <n v="1798.4399166999999"/>
    <n v="383.04"/>
    <n v="0"/>
    <n v="0"/>
    <n v="0"/>
  </r>
  <r>
    <x v="4"/>
    <x v="25"/>
    <x v="215"/>
    <n v="21611.52"/>
    <n v="1800.96"/>
    <n v="383.04"/>
    <n v="0"/>
    <n v="0"/>
    <n v="0"/>
  </r>
  <r>
    <x v="4"/>
    <x v="25"/>
    <x v="216"/>
    <n v="21611.52"/>
    <n v="1800.96"/>
    <n v="391.44"/>
    <n v="0"/>
    <n v="0"/>
    <n v="0"/>
  </r>
  <r>
    <x v="4"/>
    <x v="25"/>
    <x v="217"/>
    <n v="21460.32"/>
    <n v="1788.36"/>
    <n v="384.72"/>
    <n v="0"/>
    <n v="0"/>
    <n v="0"/>
  </r>
  <r>
    <x v="4"/>
    <x v="25"/>
    <x v="218"/>
    <n v="21117.598999999998"/>
    <n v="1759.7999167"/>
    <n v="363.72"/>
    <n v="0"/>
    <n v="0"/>
    <n v="0"/>
  </r>
  <r>
    <x v="4"/>
    <x v="25"/>
    <x v="219"/>
    <n v="21107.52"/>
    <n v="1758.96"/>
    <n v="362.88"/>
    <n v="0"/>
    <n v="0"/>
    <n v="0"/>
  </r>
  <r>
    <x v="4"/>
    <x v="25"/>
    <x v="220"/>
    <n v="21087.359"/>
    <n v="1757.2799167000001"/>
    <n v="371.28"/>
    <n v="0"/>
    <n v="0"/>
    <n v="0"/>
  </r>
  <r>
    <x v="4"/>
    <x v="25"/>
    <x v="221"/>
    <n v="21117.598999999998"/>
    <n v="1759.7999167"/>
    <n v="376.32"/>
    <n v="0"/>
    <n v="0"/>
    <n v="0"/>
  </r>
  <r>
    <x v="4"/>
    <x v="25"/>
    <x v="222"/>
    <n v="21057.118999999999"/>
    <n v="1754.7599167000001"/>
    <n v="378"/>
    <n v="0"/>
    <n v="0"/>
    <n v="0"/>
  </r>
  <r>
    <x v="4"/>
    <x v="25"/>
    <x v="223"/>
    <n v="21047.039000000001"/>
    <n v="1753.9199166999999"/>
    <n v="378"/>
    <n v="0"/>
    <n v="0"/>
    <n v="0"/>
  </r>
  <r>
    <x v="4"/>
    <x v="25"/>
    <x v="224"/>
    <n v="20986.560000000001"/>
    <n v="1748.88"/>
    <n v="379.68"/>
    <n v="0"/>
    <n v="0"/>
    <n v="0"/>
  </r>
  <r>
    <x v="4"/>
    <x v="25"/>
    <x v="225"/>
    <n v="20734.560000000001"/>
    <n v="1727.88"/>
    <n v="366.24"/>
    <n v="0"/>
    <n v="0"/>
    <n v="0"/>
  </r>
  <r>
    <x v="4"/>
    <x v="25"/>
    <x v="226"/>
    <n v="20391.839"/>
    <n v="1699.3199167"/>
    <n v="356.16"/>
    <n v="0"/>
    <n v="0"/>
    <n v="0"/>
  </r>
  <r>
    <x v="4"/>
    <x v="25"/>
    <x v="227"/>
    <n v="20351.52"/>
    <n v="1695.96"/>
    <n v="357.84"/>
    <n v="0"/>
    <n v="0"/>
    <n v="0"/>
  </r>
  <r>
    <x v="4"/>
    <x v="25"/>
    <x v="228"/>
    <n v="20250.719000000001"/>
    <n v="1687.5599167"/>
    <n v="351.12"/>
    <n v="0"/>
    <n v="0"/>
    <n v="0"/>
  </r>
  <r>
    <x v="4"/>
    <x v="25"/>
    <x v="229"/>
    <n v="20341.439999999999"/>
    <n v="1695.12"/>
    <n v="358.68"/>
    <n v="0"/>
    <n v="0"/>
    <n v="0"/>
  </r>
  <r>
    <x v="4"/>
    <x v="25"/>
    <x v="230"/>
    <n v="20149.919000000002"/>
    <n v="1679.1599166999999"/>
    <n v="351.12"/>
    <n v="0"/>
    <n v="0"/>
    <n v="0"/>
  </r>
  <r>
    <x v="4"/>
    <x v="25"/>
    <x v="231"/>
    <n v="19988.64"/>
    <n v="1665.72"/>
    <n v="344.4"/>
    <n v="0"/>
    <n v="0"/>
    <n v="0"/>
  </r>
  <r>
    <x v="4"/>
    <x v="25"/>
    <x v="232"/>
    <n v="19726.560000000001"/>
    <n v="1643.88"/>
    <n v="332.64"/>
    <n v="0"/>
    <n v="0"/>
    <n v="0"/>
  </r>
  <r>
    <x v="4"/>
    <x v="25"/>
    <x v="233"/>
    <n v="19444.32"/>
    <n v="1620.36"/>
    <n v="313.32"/>
    <n v="0"/>
    <n v="0"/>
    <n v="0"/>
  </r>
  <r>
    <x v="4"/>
    <x v="25"/>
    <x v="234"/>
    <n v="18930.239000000001"/>
    <n v="1577.5199167000001"/>
    <n v="283.08"/>
    <n v="0"/>
    <n v="0"/>
    <n v="0"/>
  </r>
  <r>
    <x v="4"/>
    <x v="25"/>
    <x v="235"/>
    <n v="18728.64"/>
    <n v="1560.72"/>
    <n v="279.72000000000003"/>
    <n v="0"/>
    <n v="0"/>
    <n v="0"/>
  </r>
  <r>
    <x v="4"/>
    <x v="25"/>
    <x v="236"/>
    <n v="18426.239000000001"/>
    <n v="1535.5199167000001"/>
    <n v="270.48"/>
    <n v="0"/>
    <n v="0"/>
    <n v="0"/>
  </r>
  <r>
    <x v="4"/>
    <x v="25"/>
    <x v="237"/>
    <n v="18486.719000000001"/>
    <n v="1540.5599167"/>
    <n v="272.16000000000003"/>
    <n v="0"/>
    <n v="0"/>
    <n v="0"/>
  </r>
  <r>
    <x v="4"/>
    <x v="25"/>
    <x v="238"/>
    <n v="18426.239000000001"/>
    <n v="1535.5199167000001"/>
    <n v="271.32"/>
    <n v="0"/>
    <n v="0"/>
    <n v="0"/>
  </r>
  <r>
    <x v="4"/>
    <x v="25"/>
    <x v="239"/>
    <n v="18194.399000000001"/>
    <n v="1516.1999166999999"/>
    <n v="262.92"/>
    <n v="0"/>
    <n v="0"/>
    <n v="0"/>
  </r>
  <r>
    <x v="4"/>
    <x v="25"/>
    <x v="240"/>
    <n v="17902.080000000002"/>
    <n v="1491.84"/>
    <n v="256.2"/>
    <n v="0"/>
    <n v="0"/>
    <n v="0"/>
  </r>
  <r>
    <x v="4"/>
    <x v="25"/>
    <x v="241"/>
    <n v="17619.839"/>
    <n v="1468.3199167"/>
    <n v="247.8"/>
    <n v="0"/>
    <n v="0"/>
    <n v="0"/>
  </r>
  <r>
    <x v="4"/>
    <x v="25"/>
    <x v="242"/>
    <n v="17498.88"/>
    <n v="1458.24"/>
    <n v="242.76"/>
    <n v="0"/>
    <n v="0"/>
    <n v="0"/>
  </r>
  <r>
    <x v="4"/>
    <x v="25"/>
    <x v="243"/>
    <n v="17398.080000000002"/>
    <n v="1449.84"/>
    <n v="237.72"/>
    <n v="0"/>
    <n v="0"/>
    <n v="0"/>
  </r>
  <r>
    <x v="4"/>
    <x v="25"/>
    <x v="244"/>
    <n v="17307.359"/>
    <n v="1442.2799167000001"/>
    <n v="228.48"/>
    <n v="0"/>
    <n v="0"/>
    <n v="0"/>
  </r>
  <r>
    <x v="4"/>
    <x v="25"/>
    <x v="245"/>
    <n v="17156.159"/>
    <n v="1429.6799166999999"/>
    <n v="224.28"/>
    <n v="0"/>
    <n v="0"/>
    <n v="0"/>
  </r>
  <r>
    <x v="4"/>
    <x v="25"/>
    <x v="246"/>
    <n v="17146.080000000002"/>
    <n v="1428.84"/>
    <n v="220.92"/>
    <n v="0"/>
    <n v="0"/>
    <n v="0"/>
  </r>
  <r>
    <x v="4"/>
    <x v="25"/>
    <x v="247"/>
    <n v="17156.159"/>
    <n v="1429.6799166999999"/>
    <n v="222.6"/>
    <n v="0"/>
    <n v="0"/>
    <n v="0"/>
  </r>
  <r>
    <x v="4"/>
    <x v="25"/>
    <x v="248"/>
    <n v="17085.598999999998"/>
    <n v="1423.7999167"/>
    <n v="220.92"/>
    <n v="0"/>
    <n v="0"/>
    <n v="0"/>
  </r>
  <r>
    <x v="4"/>
    <x v="25"/>
    <x v="249"/>
    <n v="16430.399000000001"/>
    <n v="1369.1999166999999"/>
    <n v="191.52"/>
    <n v="0"/>
    <n v="0"/>
    <n v="0"/>
  </r>
  <r>
    <x v="4"/>
    <x v="25"/>
    <x v="250"/>
    <n v="16178.398999999999"/>
    <n v="1348.1999166999999"/>
    <n v="178.08"/>
    <n v="0"/>
    <n v="0"/>
    <n v="0"/>
  </r>
  <r>
    <x v="4"/>
    <x v="25"/>
    <x v="251"/>
    <n v="15986.88"/>
    <n v="1332.24"/>
    <n v="173.88"/>
    <n v="0"/>
    <n v="0"/>
    <n v="0"/>
  </r>
  <r>
    <x v="4"/>
    <x v="25"/>
    <x v="252"/>
    <n v="15573.599"/>
    <n v="1297.7999167"/>
    <n v="164.64"/>
    <n v="0"/>
    <n v="0"/>
    <n v="0"/>
  </r>
  <r>
    <x v="4"/>
    <x v="25"/>
    <x v="253"/>
    <n v="15412.32"/>
    <n v="1284.3599999999999"/>
    <n v="187.32"/>
    <n v="0"/>
    <n v="0"/>
    <n v="0"/>
  </r>
  <r>
    <x v="4"/>
    <x v="25"/>
    <x v="254"/>
    <n v="15240.959000000001"/>
    <n v="1270.0799167"/>
    <n v="222.6"/>
    <n v="0"/>
    <n v="0"/>
    <n v="0"/>
  </r>
  <r>
    <x v="4"/>
    <x v="25"/>
    <x v="255"/>
    <n v="15099.839"/>
    <n v="1258.3199167"/>
    <n v="216.72"/>
    <n v="0"/>
    <n v="0"/>
    <n v="0"/>
  </r>
  <r>
    <x v="4"/>
    <x v="25"/>
    <x v="256"/>
    <n v="14999.039000000001"/>
    <n v="1249.9199166999999"/>
    <n v="215.04"/>
    <n v="0"/>
    <n v="0"/>
    <n v="0"/>
  </r>
  <r>
    <x v="4"/>
    <x v="25"/>
    <x v="257"/>
    <n v="14878.08"/>
    <n v="1239.8399999999999"/>
    <n v="213.36"/>
    <n v="0"/>
    <n v="0"/>
    <n v="0"/>
  </r>
  <r>
    <x v="4"/>
    <x v="25"/>
    <x v="258"/>
    <n v="14797.44"/>
    <n v="1233.1199999999999"/>
    <n v="210.84"/>
    <n v="0"/>
    <n v="0"/>
    <n v="0"/>
  </r>
  <r>
    <x v="4"/>
    <x v="25"/>
    <x v="259"/>
    <n v="14656.32"/>
    <n v="1221.3599999999999"/>
    <n v="202.44"/>
    <n v="0"/>
    <n v="0"/>
    <n v="0"/>
  </r>
  <r>
    <x v="4"/>
    <x v="25"/>
    <x v="260"/>
    <n v="14505.12"/>
    <n v="1208.76"/>
    <n v="198.24"/>
    <n v="0"/>
    <n v="0"/>
    <n v="0"/>
  </r>
  <r>
    <x v="4"/>
    <x v="25"/>
    <x v="261"/>
    <n v="14313.599"/>
    <n v="1192.7999167"/>
    <n v="194.88"/>
    <n v="0"/>
    <n v="0"/>
    <n v="0"/>
  </r>
  <r>
    <x v="4"/>
    <x v="25"/>
    <x v="262"/>
    <n v="14212.799000000001"/>
    <n v="1184.3999166999999"/>
    <n v="195.72"/>
    <n v="0"/>
    <n v="0"/>
    <n v="0"/>
  </r>
  <r>
    <x v="4"/>
    <x v="25"/>
    <x v="263"/>
    <n v="14061.599"/>
    <n v="1171.7999167"/>
    <n v="190.68"/>
    <n v="0"/>
    <n v="0"/>
    <n v="0"/>
  </r>
  <r>
    <x v="4"/>
    <x v="25"/>
    <x v="264"/>
    <n v="13980.959000000001"/>
    <n v="1165.0799167"/>
    <n v="191.52"/>
    <n v="0"/>
    <n v="0"/>
    <n v="0"/>
  </r>
  <r>
    <x v="4"/>
    <x v="25"/>
    <x v="265"/>
    <n v="13900.32"/>
    <n v="1158.3599999999999"/>
    <n v="189.84"/>
    <n v="0"/>
    <n v="0"/>
    <n v="0"/>
  </r>
  <r>
    <x v="4"/>
    <x v="25"/>
    <x v="266"/>
    <n v="13759.2"/>
    <n v="1146.5999999999999"/>
    <n v="183.96"/>
    <n v="0"/>
    <n v="0"/>
    <n v="0"/>
  </r>
  <r>
    <x v="4"/>
    <x v="25"/>
    <x v="267"/>
    <n v="13628.159"/>
    <n v="1135.6799166999999"/>
    <n v="183.12"/>
    <n v="0"/>
    <n v="0"/>
    <n v="0"/>
  </r>
  <r>
    <x v="4"/>
    <x v="25"/>
    <x v="268"/>
    <n v="13537.44"/>
    <n v="1128.1199999999999"/>
    <n v="178.92"/>
    <n v="0"/>
    <n v="0"/>
    <n v="0"/>
  </r>
  <r>
    <x v="4"/>
    <x v="25"/>
    <x v="269"/>
    <n v="13416.478999999999"/>
    <n v="1118.0399167"/>
    <n v="180.6"/>
    <n v="0"/>
    <n v="0"/>
    <n v="0"/>
  </r>
  <r>
    <x v="4"/>
    <x v="25"/>
    <x v="270"/>
    <n v="13366.08"/>
    <n v="1113.8399999999999"/>
    <n v="179.76"/>
    <n v="0"/>
    <n v="0"/>
    <n v="0"/>
  </r>
  <r>
    <x v="4"/>
    <x v="25"/>
    <x v="271"/>
    <n v="13305.599"/>
    <n v="1108.7999167"/>
    <n v="183.12"/>
    <n v="0"/>
    <n v="0"/>
    <n v="0"/>
  </r>
  <r>
    <x v="4"/>
    <x v="25"/>
    <x v="272"/>
    <n v="13285.44"/>
    <n v="1107.1199999999999"/>
    <n v="183.96"/>
    <n v="0"/>
    <n v="0"/>
    <n v="0"/>
  </r>
  <r>
    <x v="4"/>
    <x v="25"/>
    <x v="273"/>
    <n v="13224.959000000001"/>
    <n v="1102.0799167"/>
    <n v="180.6"/>
    <n v="0"/>
    <n v="0"/>
    <n v="0"/>
  </r>
  <r>
    <x v="4"/>
    <x v="25"/>
    <x v="274"/>
    <n v="13114.08"/>
    <n v="1092.8399999999999"/>
    <n v="177.24"/>
    <n v="0"/>
    <n v="0"/>
    <n v="0"/>
  </r>
  <r>
    <x v="4"/>
    <x v="25"/>
    <x v="275"/>
    <n v="13063.68"/>
    <n v="1088.6400000000001"/>
    <n v="176.4"/>
    <n v="0"/>
    <n v="0"/>
    <n v="0"/>
  </r>
  <r>
    <x v="4"/>
    <x v="25"/>
    <x v="276"/>
    <n v="13073.76"/>
    <n v="1089.48"/>
    <n v="176.4"/>
    <n v="0"/>
    <n v="0"/>
    <n v="0"/>
  </r>
  <r>
    <x v="4"/>
    <x v="25"/>
    <x v="277"/>
    <n v="12972.959000000001"/>
    <n v="1081.0799167"/>
    <n v="178.08"/>
    <n v="0"/>
    <n v="0"/>
    <n v="0"/>
  </r>
  <r>
    <x v="4"/>
    <x v="25"/>
    <x v="278"/>
    <n v="12932.64"/>
    <n v="1077.72"/>
    <n v="175.56"/>
    <n v="0"/>
    <n v="0"/>
    <n v="0"/>
  </r>
  <r>
    <x v="4"/>
    <x v="25"/>
    <x v="279"/>
    <n v="12841.919"/>
    <n v="1070.1599166999999"/>
    <n v="170.52"/>
    <n v="0"/>
    <n v="0"/>
    <n v="0"/>
  </r>
  <r>
    <x v="4"/>
    <x v="25"/>
    <x v="280"/>
    <n v="12801.599"/>
    <n v="1066.7999167"/>
    <n v="168"/>
    <n v="0"/>
    <n v="0"/>
    <n v="0"/>
  </r>
  <r>
    <x v="4"/>
    <x v="25"/>
    <x v="281"/>
    <n v="12761.279"/>
    <n v="1063.4399166999999"/>
    <n v="170.52"/>
    <n v="0"/>
    <n v="0"/>
    <n v="0"/>
  </r>
  <r>
    <x v="4"/>
    <x v="25"/>
    <x v="282"/>
    <n v="12720.959000000001"/>
    <n v="1060.0799167"/>
    <n v="177.24"/>
    <n v="0"/>
    <n v="0"/>
    <n v="0"/>
  </r>
  <r>
    <x v="4"/>
    <x v="25"/>
    <x v="283"/>
    <n v="12650.398999999999"/>
    <n v="1054.1999166999999"/>
    <n v="174.72"/>
    <n v="0"/>
    <n v="0"/>
    <n v="0"/>
  </r>
  <r>
    <x v="4"/>
    <x v="25"/>
    <x v="284"/>
    <n v="12650.398999999999"/>
    <n v="1054.1999166999999"/>
    <n v="175.56"/>
    <n v="0"/>
    <n v="0"/>
    <n v="0"/>
  </r>
  <r>
    <x v="4"/>
    <x v="25"/>
    <x v="285"/>
    <n v="12589.919"/>
    <n v="1049.1599166999999"/>
    <n v="169.68"/>
    <n v="0"/>
    <n v="0"/>
    <n v="0"/>
  </r>
  <r>
    <x v="4"/>
    <x v="25"/>
    <x v="286"/>
    <n v="12579.839"/>
    <n v="1048.3199167"/>
    <n v="172.2"/>
    <n v="0"/>
    <n v="0"/>
    <n v="0"/>
  </r>
  <r>
    <x v="4"/>
    <x v="26"/>
    <x v="287"/>
    <n v="12468.959000000001"/>
    <n v="1039.0799167"/>
    <n v="173.04"/>
    <n v="0"/>
    <n v="0"/>
    <n v="0"/>
  </r>
  <r>
    <x v="4"/>
    <x v="26"/>
    <x v="0"/>
    <n v="12348"/>
    <n v="1029"/>
    <n v="169.68"/>
    <n v="0"/>
    <n v="0"/>
    <n v="0"/>
  </r>
  <r>
    <x v="4"/>
    <x v="26"/>
    <x v="1"/>
    <n v="12257.279"/>
    <n v="1021.4399167"/>
    <n v="172.2"/>
    <n v="0"/>
    <n v="0"/>
    <n v="0"/>
  </r>
  <r>
    <x v="4"/>
    <x v="26"/>
    <x v="2"/>
    <n v="12257.279"/>
    <n v="1021.4399167"/>
    <n v="174.72"/>
    <n v="0"/>
    <n v="0"/>
    <n v="0"/>
  </r>
  <r>
    <x v="4"/>
    <x v="26"/>
    <x v="3"/>
    <n v="12237.119000000001"/>
    <n v="1019.7599167"/>
    <n v="174.72"/>
    <n v="0"/>
    <n v="0"/>
    <n v="0"/>
  </r>
  <r>
    <x v="4"/>
    <x v="26"/>
    <x v="4"/>
    <n v="12116.16"/>
    <n v="1009.68"/>
    <n v="172.2"/>
    <n v="0"/>
    <n v="0"/>
    <n v="0"/>
  </r>
  <r>
    <x v="4"/>
    <x v="26"/>
    <x v="5"/>
    <n v="12015.36"/>
    <n v="1001.28"/>
    <n v="163.80000000000001"/>
    <n v="0"/>
    <n v="0"/>
    <n v="0"/>
  </r>
  <r>
    <x v="4"/>
    <x v="26"/>
    <x v="6"/>
    <n v="11934.72"/>
    <n v="994.56"/>
    <n v="161.28"/>
    <n v="0"/>
    <n v="0"/>
    <n v="0"/>
  </r>
  <r>
    <x v="4"/>
    <x v="26"/>
    <x v="7"/>
    <n v="11904.48"/>
    <n v="992.04"/>
    <n v="157.91999999999999"/>
    <n v="0"/>
    <n v="0"/>
    <n v="0"/>
  </r>
  <r>
    <x v="4"/>
    <x v="26"/>
    <x v="8"/>
    <n v="11843.999"/>
    <n v="986.99991669999997"/>
    <n v="157.91999999999999"/>
    <n v="0"/>
    <n v="0"/>
    <n v="0"/>
  </r>
  <r>
    <x v="4"/>
    <x v="26"/>
    <x v="9"/>
    <n v="11763.36"/>
    <n v="980.28"/>
    <n v="153.72"/>
    <n v="0"/>
    <n v="0"/>
    <n v="0"/>
  </r>
  <r>
    <x v="4"/>
    <x v="26"/>
    <x v="10"/>
    <n v="11471.04"/>
    <n v="955.92"/>
    <n v="147"/>
    <n v="0"/>
    <n v="0"/>
    <n v="0"/>
  </r>
  <r>
    <x v="4"/>
    <x v="26"/>
    <x v="11"/>
    <n v="11440.8"/>
    <n v="953.4"/>
    <n v="147.84"/>
    <n v="0"/>
    <n v="0"/>
    <n v="0"/>
  </r>
  <r>
    <x v="4"/>
    <x v="26"/>
    <x v="12"/>
    <n v="11471.04"/>
    <n v="955.92"/>
    <n v="148.68"/>
    <n v="0"/>
    <n v="0"/>
    <n v="0"/>
  </r>
  <r>
    <x v="4"/>
    <x v="26"/>
    <x v="13"/>
    <n v="11481.119000000001"/>
    <n v="956.75991669999996"/>
    <n v="151.19999999999999"/>
    <n v="0"/>
    <n v="0"/>
    <n v="0"/>
  </r>
  <r>
    <x v="4"/>
    <x v="26"/>
    <x v="14"/>
    <n v="11420.64"/>
    <n v="951.72"/>
    <n v="154.56"/>
    <n v="0"/>
    <n v="0"/>
    <n v="0"/>
  </r>
  <r>
    <x v="4"/>
    <x v="26"/>
    <x v="15"/>
    <n v="11390.398999999999"/>
    <n v="949.19991670000002"/>
    <n v="152.04"/>
    <n v="0"/>
    <n v="0"/>
    <n v="0"/>
  </r>
  <r>
    <x v="4"/>
    <x v="26"/>
    <x v="16"/>
    <n v="11329.92"/>
    <n v="944.16"/>
    <n v="151.19999999999999"/>
    <n v="0"/>
    <n v="0"/>
    <n v="0"/>
  </r>
  <r>
    <x v="4"/>
    <x v="26"/>
    <x v="17"/>
    <n v="11259.36"/>
    <n v="938.28"/>
    <n v="146.16"/>
    <n v="0"/>
    <n v="0"/>
    <n v="0"/>
  </r>
  <r>
    <x v="4"/>
    <x v="26"/>
    <x v="18"/>
    <n v="11229.119000000001"/>
    <n v="935.75991669999996"/>
    <n v="147.84"/>
    <n v="0"/>
    <n v="0"/>
    <n v="0"/>
  </r>
  <r>
    <x v="4"/>
    <x v="26"/>
    <x v="19"/>
    <n v="11178.72"/>
    <n v="931.56"/>
    <n v="146.16"/>
    <n v="0"/>
    <n v="0"/>
    <n v="0"/>
  </r>
  <r>
    <x v="4"/>
    <x v="26"/>
    <x v="20"/>
    <n v="11188.8"/>
    <n v="932.4"/>
    <n v="147.84"/>
    <n v="0"/>
    <n v="0"/>
    <n v="0"/>
  </r>
  <r>
    <x v="4"/>
    <x v="26"/>
    <x v="21"/>
    <n v="11108.16"/>
    <n v="925.68"/>
    <n v="143.63999999999999"/>
    <n v="0"/>
    <n v="0"/>
    <n v="0"/>
  </r>
  <r>
    <x v="4"/>
    <x v="26"/>
    <x v="22"/>
    <n v="11108.16"/>
    <n v="925.68"/>
    <n v="144.47999999999999"/>
    <n v="0"/>
    <n v="0"/>
    <n v="0"/>
  </r>
  <r>
    <x v="4"/>
    <x v="26"/>
    <x v="23"/>
    <n v="11057.76"/>
    <n v="921.48"/>
    <n v="147.84"/>
    <n v="0"/>
    <n v="0"/>
    <n v="0"/>
  </r>
  <r>
    <x v="4"/>
    <x v="26"/>
    <x v="24"/>
    <n v="11037.6"/>
    <n v="919.8"/>
    <n v="149.52000000000001"/>
    <n v="0"/>
    <n v="0"/>
    <n v="0"/>
  </r>
  <r>
    <x v="4"/>
    <x v="26"/>
    <x v="25"/>
    <n v="11007.36"/>
    <n v="917.28"/>
    <n v="147.84"/>
    <n v="0"/>
    <n v="0"/>
    <n v="0"/>
  </r>
  <r>
    <x v="4"/>
    <x v="26"/>
    <x v="26"/>
    <n v="11007.36"/>
    <n v="917.28"/>
    <n v="146.16"/>
    <n v="0"/>
    <n v="0"/>
    <n v="0"/>
  </r>
  <r>
    <x v="4"/>
    <x v="26"/>
    <x v="27"/>
    <n v="10936.8"/>
    <n v="911.4"/>
    <n v="141.96"/>
    <n v="0"/>
    <n v="0"/>
    <n v="0"/>
  </r>
  <r>
    <x v="4"/>
    <x v="26"/>
    <x v="28"/>
    <n v="10866.24"/>
    <n v="905.52"/>
    <n v="141.96"/>
    <n v="0"/>
    <n v="0"/>
    <n v="0"/>
  </r>
  <r>
    <x v="4"/>
    <x v="26"/>
    <x v="29"/>
    <n v="10785.6"/>
    <n v="898.8"/>
    <n v="141.12"/>
    <n v="0"/>
    <n v="0"/>
    <n v="0"/>
  </r>
  <r>
    <x v="4"/>
    <x v="26"/>
    <x v="30"/>
    <n v="10775.52"/>
    <n v="897.96"/>
    <n v="144.47999999999999"/>
    <n v="0"/>
    <n v="0"/>
    <n v="0"/>
  </r>
  <r>
    <x v="4"/>
    <x v="26"/>
    <x v="31"/>
    <n v="10805.76"/>
    <n v="900.48"/>
    <n v="144.47999999999999"/>
    <n v="0"/>
    <n v="0"/>
    <n v="0"/>
  </r>
  <r>
    <x v="4"/>
    <x v="26"/>
    <x v="32"/>
    <n v="10765.44"/>
    <n v="897.12"/>
    <n v="141.96"/>
    <n v="0"/>
    <n v="0"/>
    <n v="0"/>
  </r>
  <r>
    <x v="4"/>
    <x v="26"/>
    <x v="33"/>
    <n v="10715.04"/>
    <n v="892.92"/>
    <n v="141.12"/>
    <n v="0"/>
    <n v="0"/>
    <n v="0"/>
  </r>
  <r>
    <x v="4"/>
    <x v="26"/>
    <x v="34"/>
    <n v="10755.36"/>
    <n v="896.28"/>
    <n v="141.96"/>
    <n v="0"/>
    <n v="0"/>
    <n v="0"/>
  </r>
  <r>
    <x v="4"/>
    <x v="26"/>
    <x v="35"/>
    <n v="10725.119000000001"/>
    <n v="893.75991669999996"/>
    <n v="140.28"/>
    <n v="0"/>
    <n v="0"/>
    <n v="0"/>
  </r>
  <r>
    <x v="4"/>
    <x v="26"/>
    <x v="36"/>
    <n v="10664.64"/>
    <n v="888.72"/>
    <n v="138.6"/>
    <n v="0"/>
    <n v="0"/>
    <n v="0"/>
  </r>
  <r>
    <x v="4"/>
    <x v="26"/>
    <x v="37"/>
    <n v="10654.558999999999"/>
    <n v="887.87991669999997"/>
    <n v="143.63999999999999"/>
    <n v="0"/>
    <n v="0"/>
    <n v="0"/>
  </r>
  <r>
    <x v="4"/>
    <x v="26"/>
    <x v="38"/>
    <n v="10624.32"/>
    <n v="885.36"/>
    <n v="145.32"/>
    <n v="0"/>
    <n v="0"/>
    <n v="0"/>
  </r>
  <r>
    <x v="4"/>
    <x v="26"/>
    <x v="39"/>
    <n v="10604.16"/>
    <n v="883.68"/>
    <n v="141.96"/>
    <n v="0"/>
    <n v="0"/>
    <n v="0"/>
  </r>
  <r>
    <x v="4"/>
    <x v="26"/>
    <x v="40"/>
    <n v="10573.92"/>
    <n v="881.16"/>
    <n v="141.12"/>
    <n v="0"/>
    <n v="0"/>
    <n v="0"/>
  </r>
  <r>
    <x v="4"/>
    <x v="26"/>
    <x v="41"/>
    <n v="10584"/>
    <n v="882"/>
    <n v="145.32"/>
    <n v="0"/>
    <n v="0"/>
    <n v="0"/>
  </r>
  <r>
    <x v="4"/>
    <x v="26"/>
    <x v="42"/>
    <n v="10563.839"/>
    <n v="880.31991670000002"/>
    <n v="144.47999999999999"/>
    <n v="0"/>
    <n v="0"/>
    <n v="0"/>
  </r>
  <r>
    <x v="4"/>
    <x v="26"/>
    <x v="43"/>
    <n v="10553.76"/>
    <n v="879.48"/>
    <n v="144.47999999999999"/>
    <n v="0"/>
    <n v="0"/>
    <n v="0"/>
  </r>
  <r>
    <x v="4"/>
    <x v="26"/>
    <x v="44"/>
    <n v="10573.92"/>
    <n v="881.16"/>
    <n v="148.68"/>
    <n v="0"/>
    <n v="0"/>
    <n v="0"/>
  </r>
  <r>
    <x v="4"/>
    <x v="26"/>
    <x v="45"/>
    <n v="10664.64"/>
    <n v="888.72"/>
    <n v="141.96"/>
    <n v="0"/>
    <n v="0"/>
    <n v="0"/>
  </r>
  <r>
    <x v="4"/>
    <x v="26"/>
    <x v="46"/>
    <n v="10624.32"/>
    <n v="885.36"/>
    <n v="139.44"/>
    <n v="0"/>
    <n v="0"/>
    <n v="0"/>
  </r>
  <r>
    <x v="4"/>
    <x v="26"/>
    <x v="47"/>
    <n v="10684.8"/>
    <n v="890.4"/>
    <n v="142.80000000000001"/>
    <n v="0"/>
    <n v="0"/>
    <n v="0"/>
  </r>
  <r>
    <x v="4"/>
    <x v="26"/>
    <x v="48"/>
    <n v="10694.88"/>
    <n v="891.24"/>
    <n v="142.80000000000001"/>
    <n v="0"/>
    <n v="0"/>
    <n v="0"/>
  </r>
  <r>
    <x v="4"/>
    <x v="26"/>
    <x v="49"/>
    <n v="10735.2"/>
    <n v="894.6"/>
    <n v="143.63999999999999"/>
    <n v="0"/>
    <n v="0"/>
    <n v="0"/>
  </r>
  <r>
    <x v="4"/>
    <x v="26"/>
    <x v="50"/>
    <n v="10785.6"/>
    <n v="898.8"/>
    <n v="143.63999999999999"/>
    <n v="0"/>
    <n v="0"/>
    <n v="0"/>
  </r>
  <r>
    <x v="4"/>
    <x v="26"/>
    <x v="51"/>
    <n v="10866.24"/>
    <n v="905.52"/>
    <n v="142.80000000000001"/>
    <n v="0"/>
    <n v="0"/>
    <n v="0"/>
  </r>
  <r>
    <x v="4"/>
    <x v="26"/>
    <x v="52"/>
    <n v="10946.88"/>
    <n v="912.24"/>
    <n v="136.08000000000001"/>
    <n v="0"/>
    <n v="0"/>
    <n v="0"/>
  </r>
  <r>
    <x v="4"/>
    <x v="26"/>
    <x v="53"/>
    <n v="10936.8"/>
    <n v="911.4"/>
    <n v="134.4"/>
    <n v="0"/>
    <n v="0"/>
    <n v="0"/>
  </r>
  <r>
    <x v="4"/>
    <x v="26"/>
    <x v="54"/>
    <n v="11077.92"/>
    <n v="923.16"/>
    <n v="136.91999999999999"/>
    <n v="0"/>
    <n v="0"/>
    <n v="0"/>
  </r>
  <r>
    <x v="4"/>
    <x v="26"/>
    <x v="55"/>
    <n v="11158.558999999999"/>
    <n v="929.87991669999997"/>
    <n v="135.24"/>
    <n v="0"/>
    <n v="0"/>
    <n v="0"/>
  </r>
  <r>
    <x v="4"/>
    <x v="26"/>
    <x v="56"/>
    <n v="11208.959000000001"/>
    <n v="934.07991670000001"/>
    <n v="133.56"/>
    <n v="0"/>
    <n v="0"/>
    <n v="0"/>
  </r>
  <r>
    <x v="4"/>
    <x v="26"/>
    <x v="57"/>
    <n v="11188.8"/>
    <n v="932.4"/>
    <n v="133.56"/>
    <n v="0"/>
    <n v="0"/>
    <n v="0"/>
  </r>
  <r>
    <x v="4"/>
    <x v="26"/>
    <x v="58"/>
    <n v="11208.959000000001"/>
    <n v="934.07991670000001"/>
    <n v="136.91999999999999"/>
    <n v="0"/>
    <n v="0"/>
    <n v="0"/>
  </r>
  <r>
    <x v="4"/>
    <x v="26"/>
    <x v="59"/>
    <n v="11269.44"/>
    <n v="939.12"/>
    <n v="136.91999999999999"/>
    <n v="0"/>
    <n v="0"/>
    <n v="0"/>
  </r>
  <r>
    <x v="4"/>
    <x v="26"/>
    <x v="60"/>
    <n v="11400.48"/>
    <n v="950.04"/>
    <n v="137.76"/>
    <n v="0"/>
    <n v="0"/>
    <n v="0"/>
  </r>
  <r>
    <x v="4"/>
    <x v="26"/>
    <x v="61"/>
    <n v="11571.839"/>
    <n v="964.31991670000002"/>
    <n v="143.63999999999999"/>
    <n v="0"/>
    <n v="0"/>
    <n v="0"/>
  </r>
  <r>
    <x v="4"/>
    <x v="26"/>
    <x v="62"/>
    <n v="11692.8"/>
    <n v="974.4"/>
    <n v="144.47999999999999"/>
    <n v="0"/>
    <n v="0"/>
    <n v="0"/>
  </r>
  <r>
    <x v="4"/>
    <x v="26"/>
    <x v="63"/>
    <n v="11743.2"/>
    <n v="978.6"/>
    <n v="145.32"/>
    <n v="0"/>
    <n v="0"/>
    <n v="0"/>
  </r>
  <r>
    <x v="4"/>
    <x v="26"/>
    <x v="64"/>
    <n v="11823.839"/>
    <n v="985.31991670000002"/>
    <n v="148.68"/>
    <n v="0"/>
    <n v="0"/>
    <n v="0"/>
  </r>
  <r>
    <x v="4"/>
    <x v="26"/>
    <x v="65"/>
    <n v="11864.16"/>
    <n v="988.68"/>
    <n v="147"/>
    <n v="0"/>
    <n v="0"/>
    <n v="0"/>
  </r>
  <r>
    <x v="4"/>
    <x v="26"/>
    <x v="66"/>
    <n v="11924.64"/>
    <n v="993.72"/>
    <n v="150.36000000000001"/>
    <n v="0"/>
    <n v="0"/>
    <n v="0"/>
  </r>
  <r>
    <x v="4"/>
    <x v="26"/>
    <x v="67"/>
    <n v="12005.279"/>
    <n v="1000.4399167"/>
    <n v="151.19999999999999"/>
    <n v="0"/>
    <n v="0"/>
    <n v="0"/>
  </r>
  <r>
    <x v="4"/>
    <x v="26"/>
    <x v="68"/>
    <n v="12146.398999999999"/>
    <n v="1012.1999167"/>
    <n v="152.04"/>
    <n v="0"/>
    <n v="0"/>
    <n v="0"/>
  </r>
  <r>
    <x v="4"/>
    <x v="26"/>
    <x v="69"/>
    <n v="12317.76"/>
    <n v="1026.48"/>
    <n v="155.4"/>
    <n v="0"/>
    <n v="0"/>
    <n v="0"/>
  </r>
  <r>
    <x v="4"/>
    <x v="26"/>
    <x v="70"/>
    <n v="12418.56"/>
    <n v="1034.8800000000001"/>
    <n v="155.4"/>
    <n v="0"/>
    <n v="0"/>
    <n v="0"/>
  </r>
  <r>
    <x v="4"/>
    <x v="26"/>
    <x v="71"/>
    <n v="12529.44"/>
    <n v="1044.1199999999999"/>
    <n v="158.76"/>
    <n v="0"/>
    <n v="0"/>
    <n v="0"/>
  </r>
  <r>
    <x v="4"/>
    <x v="26"/>
    <x v="72"/>
    <n v="12700.8"/>
    <n v="1058.4000000000001"/>
    <n v="162.12"/>
    <n v="0"/>
    <n v="0"/>
    <n v="0"/>
  </r>
  <r>
    <x v="4"/>
    <x v="26"/>
    <x v="73"/>
    <n v="12912.478999999999"/>
    <n v="1076.0399167"/>
    <n v="170.52"/>
    <n v="0"/>
    <n v="0"/>
    <n v="0"/>
  </r>
  <r>
    <x v="4"/>
    <x v="26"/>
    <x v="74"/>
    <n v="13023.359"/>
    <n v="1085.2799167000001"/>
    <n v="171.36"/>
    <n v="0"/>
    <n v="0"/>
    <n v="0"/>
  </r>
  <r>
    <x v="4"/>
    <x v="26"/>
    <x v="75"/>
    <n v="13124.159"/>
    <n v="1093.6799166999999"/>
    <n v="173.88"/>
    <n v="0"/>
    <n v="0"/>
    <n v="0"/>
  </r>
  <r>
    <x v="4"/>
    <x v="26"/>
    <x v="76"/>
    <n v="13154.398999999999"/>
    <n v="1096.1999166999999"/>
    <n v="178.92"/>
    <n v="0"/>
    <n v="0"/>
    <n v="0"/>
  </r>
  <r>
    <x v="4"/>
    <x v="26"/>
    <x v="77"/>
    <n v="13083.839"/>
    <n v="1090.3199167"/>
    <n v="176.4"/>
    <n v="0"/>
    <n v="0"/>
    <n v="0"/>
  </r>
  <r>
    <x v="4"/>
    <x v="26"/>
    <x v="78"/>
    <n v="13063.68"/>
    <n v="1088.6400000000001"/>
    <n v="181.44"/>
    <n v="0"/>
    <n v="0"/>
    <n v="0"/>
  </r>
  <r>
    <x v="4"/>
    <x v="26"/>
    <x v="79"/>
    <n v="12972.959000000001"/>
    <n v="1081.0799167"/>
    <n v="183.96"/>
    <n v="0"/>
    <n v="0"/>
    <n v="0"/>
  </r>
  <r>
    <x v="4"/>
    <x v="26"/>
    <x v="80"/>
    <n v="12791.52"/>
    <n v="1065.96"/>
    <n v="189"/>
    <n v="0"/>
    <n v="0"/>
    <n v="0"/>
  </r>
  <r>
    <x v="4"/>
    <x v="26"/>
    <x v="81"/>
    <n v="12902.398999999999"/>
    <n v="1075.1999166999999"/>
    <n v="204.12"/>
    <n v="0"/>
    <n v="0"/>
    <n v="0"/>
  </r>
  <r>
    <x v="4"/>
    <x v="26"/>
    <x v="82"/>
    <n v="12952.8"/>
    <n v="1079.4000000000001"/>
    <n v="207.48"/>
    <n v="0"/>
    <n v="0"/>
    <n v="0"/>
  </r>
  <r>
    <x v="4"/>
    <x v="26"/>
    <x v="83"/>
    <n v="12882.24"/>
    <n v="1073.52"/>
    <n v="205.8"/>
    <n v="0"/>
    <n v="0"/>
    <n v="0"/>
  </r>
  <r>
    <x v="4"/>
    <x v="26"/>
    <x v="84"/>
    <n v="12932.64"/>
    <n v="1077.72"/>
    <n v="210"/>
    <n v="0"/>
    <n v="0"/>
    <n v="0"/>
  </r>
  <r>
    <x v="4"/>
    <x v="26"/>
    <x v="85"/>
    <n v="13043.52"/>
    <n v="1086.96"/>
    <n v="212.52"/>
    <n v="0"/>
    <n v="0"/>
    <n v="0"/>
  </r>
  <r>
    <x v="4"/>
    <x v="26"/>
    <x v="86"/>
    <n v="13093.919"/>
    <n v="1091.1599166999999"/>
    <n v="215.88"/>
    <n v="0"/>
    <n v="0"/>
    <n v="0"/>
  </r>
  <r>
    <x v="4"/>
    <x v="26"/>
    <x v="87"/>
    <n v="13245.12"/>
    <n v="1103.76"/>
    <n v="220.08"/>
    <n v="0"/>
    <n v="0"/>
    <n v="0"/>
  </r>
  <r>
    <x v="4"/>
    <x v="26"/>
    <x v="88"/>
    <n v="13366.08"/>
    <n v="1113.8399999999999"/>
    <n v="225.12"/>
    <n v="0"/>
    <n v="0"/>
    <n v="0"/>
  </r>
  <r>
    <x v="4"/>
    <x v="26"/>
    <x v="89"/>
    <n v="13466.88"/>
    <n v="1122.24"/>
    <n v="229.32"/>
    <n v="0"/>
    <n v="0"/>
    <n v="0"/>
  </r>
  <r>
    <x v="4"/>
    <x v="26"/>
    <x v="90"/>
    <n v="13668.478999999999"/>
    <n v="1139.0399167"/>
    <n v="236.88"/>
    <n v="0"/>
    <n v="0"/>
    <n v="0"/>
  </r>
  <r>
    <x v="4"/>
    <x v="26"/>
    <x v="91"/>
    <n v="13880.159"/>
    <n v="1156.6799166999999"/>
    <n v="237.72"/>
    <n v="0"/>
    <n v="0"/>
    <n v="0"/>
  </r>
  <r>
    <x v="4"/>
    <x v="26"/>
    <x v="92"/>
    <n v="14101.919"/>
    <n v="1175.1599166999999"/>
    <n v="241.92"/>
    <n v="0"/>
    <n v="0"/>
    <n v="0"/>
  </r>
  <r>
    <x v="4"/>
    <x v="26"/>
    <x v="93"/>
    <n v="14384.159"/>
    <n v="1198.6799166999999"/>
    <n v="247.8"/>
    <n v="0"/>
    <n v="0"/>
    <n v="0"/>
  </r>
  <r>
    <x v="4"/>
    <x v="26"/>
    <x v="94"/>
    <n v="14626.08"/>
    <n v="1218.8399999999999"/>
    <n v="256.2"/>
    <n v="0"/>
    <n v="0"/>
    <n v="0"/>
  </r>
  <r>
    <x v="4"/>
    <x v="26"/>
    <x v="95"/>
    <n v="15009.12"/>
    <n v="1250.76"/>
    <n v="257.88"/>
    <n v="0"/>
    <n v="0"/>
    <n v="0"/>
  </r>
  <r>
    <x v="4"/>
    <x v="26"/>
    <x v="96"/>
    <n v="15321.599"/>
    <n v="1276.7999167"/>
    <n v="261.24"/>
    <n v="0"/>
    <n v="0"/>
    <n v="0"/>
  </r>
  <r>
    <x v="4"/>
    <x v="26"/>
    <x v="97"/>
    <n v="15775.2"/>
    <n v="1314.6"/>
    <n v="264.60000000000002"/>
    <n v="0"/>
    <n v="0"/>
    <n v="0"/>
  </r>
  <r>
    <x v="4"/>
    <x v="26"/>
    <x v="98"/>
    <n v="16188.478999999999"/>
    <n v="1349.0399167"/>
    <n v="278.88"/>
    <n v="0"/>
    <n v="0"/>
    <n v="0"/>
  </r>
  <r>
    <x v="4"/>
    <x v="26"/>
    <x v="99"/>
    <n v="16380"/>
    <n v="1365"/>
    <n v="280.56"/>
    <n v="0"/>
    <n v="0"/>
    <n v="0"/>
  </r>
  <r>
    <x v="4"/>
    <x v="26"/>
    <x v="100"/>
    <n v="16642.080000000002"/>
    <n v="1386.84"/>
    <n v="290.64"/>
    <n v="0"/>
    <n v="0"/>
    <n v="0"/>
  </r>
  <r>
    <x v="4"/>
    <x v="26"/>
    <x v="101"/>
    <n v="17065.439999999999"/>
    <n v="1422.12"/>
    <n v="312.48"/>
    <n v="0"/>
    <n v="0"/>
    <n v="0"/>
  </r>
  <r>
    <x v="4"/>
    <x v="26"/>
    <x v="102"/>
    <n v="17347.68"/>
    <n v="1445.64"/>
    <n v="326.76"/>
    <n v="0"/>
    <n v="0"/>
    <n v="0"/>
  </r>
  <r>
    <x v="4"/>
    <x v="26"/>
    <x v="103"/>
    <n v="17599.68"/>
    <n v="1466.64"/>
    <n v="329.28"/>
    <n v="0"/>
    <n v="0"/>
    <n v="0"/>
  </r>
  <r>
    <x v="4"/>
    <x v="26"/>
    <x v="104"/>
    <n v="17851.679"/>
    <n v="1487.6399167"/>
    <n v="334.32"/>
    <n v="0"/>
    <n v="0"/>
    <n v="0"/>
  </r>
  <r>
    <x v="4"/>
    <x v="26"/>
    <x v="105"/>
    <n v="18012.958999999999"/>
    <n v="1501.0799167"/>
    <n v="322.56"/>
    <n v="0"/>
    <n v="0"/>
    <n v="0"/>
  </r>
  <r>
    <x v="4"/>
    <x v="26"/>
    <x v="106"/>
    <n v="18295.2"/>
    <n v="1524.6"/>
    <n v="333.48"/>
    <n v="0"/>
    <n v="0"/>
    <n v="0"/>
  </r>
  <r>
    <x v="4"/>
    <x v="26"/>
    <x v="107"/>
    <n v="18557.278999999999"/>
    <n v="1546.4399166999999"/>
    <n v="340.2"/>
    <n v="0"/>
    <n v="0"/>
    <n v="0"/>
  </r>
  <r>
    <x v="4"/>
    <x v="26"/>
    <x v="108"/>
    <n v="18799.2"/>
    <n v="1566.6"/>
    <n v="337.68"/>
    <n v="0"/>
    <n v="0"/>
    <n v="0"/>
  </r>
  <r>
    <x v="4"/>
    <x v="26"/>
    <x v="109"/>
    <n v="18930.239000000001"/>
    <n v="1577.5199167000001"/>
    <n v="338.52"/>
    <n v="0"/>
    <n v="0"/>
    <n v="0"/>
  </r>
  <r>
    <x v="4"/>
    <x v="26"/>
    <x v="110"/>
    <n v="19242.719000000001"/>
    <n v="1603.5599167"/>
    <n v="347.76"/>
    <n v="0"/>
    <n v="0"/>
    <n v="0"/>
  </r>
  <r>
    <x v="4"/>
    <x v="26"/>
    <x v="111"/>
    <n v="19928.159"/>
    <n v="1660.6799166999999"/>
    <n v="387.24"/>
    <n v="0"/>
    <n v="0"/>
    <n v="0"/>
  </r>
  <r>
    <x v="4"/>
    <x v="26"/>
    <x v="112"/>
    <n v="20784.958999999999"/>
    <n v="1732.0799167"/>
    <n v="426.72"/>
    <n v="0"/>
    <n v="0"/>
    <n v="0"/>
  </r>
  <r>
    <x v="4"/>
    <x v="26"/>
    <x v="113"/>
    <n v="20825.278999999999"/>
    <n v="1735.4399166999999"/>
    <n v="427.56"/>
    <n v="0"/>
    <n v="0"/>
    <n v="0"/>
  </r>
  <r>
    <x v="4"/>
    <x v="26"/>
    <x v="114"/>
    <n v="21006.719000000001"/>
    <n v="1750.5599167"/>
    <n v="431.76"/>
    <n v="0"/>
    <n v="0"/>
    <n v="0"/>
  </r>
  <r>
    <x v="4"/>
    <x v="26"/>
    <x v="115"/>
    <n v="21369.598999999998"/>
    <n v="1780.7999167"/>
    <n v="454.44"/>
    <n v="0"/>
    <n v="0"/>
    <n v="0"/>
  </r>
  <r>
    <x v="4"/>
    <x v="26"/>
    <x v="116"/>
    <n v="21702.239000000001"/>
    <n v="1808.5199167000001"/>
    <n v="467.04"/>
    <n v="0"/>
    <n v="0"/>
    <n v="0"/>
  </r>
  <r>
    <x v="4"/>
    <x v="26"/>
    <x v="117"/>
    <n v="22357.439999999999"/>
    <n v="1863.12"/>
    <n v="493.92"/>
    <n v="0"/>
    <n v="0"/>
    <n v="0"/>
  </r>
  <r>
    <x v="4"/>
    <x v="26"/>
    <x v="118"/>
    <n v="23335.200000000001"/>
    <n v="1944.6"/>
    <n v="512.4"/>
    <n v="0"/>
    <n v="0"/>
    <n v="0"/>
  </r>
  <r>
    <x v="4"/>
    <x v="26"/>
    <x v="119"/>
    <n v="23113.439999999999"/>
    <n v="1926.12"/>
    <n v="505.68"/>
    <n v="0"/>
    <n v="0"/>
    <n v="0"/>
  </r>
  <r>
    <x v="4"/>
    <x v="26"/>
    <x v="120"/>
    <n v="22357.439999999999"/>
    <n v="1863.12"/>
    <n v="483"/>
    <n v="0"/>
    <n v="0"/>
    <n v="0"/>
  </r>
  <r>
    <x v="4"/>
    <x v="26"/>
    <x v="121"/>
    <n v="22921.919000000002"/>
    <n v="1910.1599166999999"/>
    <n v="477.12"/>
    <n v="0"/>
    <n v="0"/>
    <n v="0"/>
  </r>
  <r>
    <x v="4"/>
    <x v="26"/>
    <x v="122"/>
    <n v="23002.559000000001"/>
    <n v="1916.8799167"/>
    <n v="469.56"/>
    <n v="0"/>
    <n v="0"/>
    <n v="0"/>
  </r>
  <r>
    <x v="4"/>
    <x v="26"/>
    <x v="123"/>
    <n v="23002.559000000001"/>
    <n v="1916.8799167"/>
    <n v="459.48"/>
    <n v="0"/>
    <n v="0"/>
    <n v="0"/>
  </r>
  <r>
    <x v="4"/>
    <x v="26"/>
    <x v="124"/>
    <n v="23032.798999999999"/>
    <n v="1919.3999166999999"/>
    <n v="463.68"/>
    <n v="0"/>
    <n v="0"/>
    <n v="0"/>
  </r>
  <r>
    <x v="4"/>
    <x v="26"/>
    <x v="125"/>
    <n v="23133.598999999998"/>
    <n v="1927.7999167"/>
    <n v="467.88"/>
    <n v="0"/>
    <n v="0"/>
    <n v="0"/>
  </r>
  <r>
    <x v="4"/>
    <x v="26"/>
    <x v="126"/>
    <n v="23315.039000000001"/>
    <n v="1942.9199166999999"/>
    <n v="484.68"/>
    <n v="0"/>
    <n v="0"/>
    <n v="0"/>
  </r>
  <r>
    <x v="4"/>
    <x v="26"/>
    <x v="127"/>
    <n v="23234.399000000001"/>
    <n v="1936.1999166999999"/>
    <n v="482.16"/>
    <n v="0"/>
    <n v="0"/>
    <n v="0"/>
  </r>
  <r>
    <x v="4"/>
    <x v="26"/>
    <x v="128"/>
    <n v="23184"/>
    <n v="1932"/>
    <n v="481.32"/>
    <n v="0"/>
    <n v="0"/>
    <n v="0"/>
  </r>
  <r>
    <x v="4"/>
    <x v="26"/>
    <x v="129"/>
    <n v="23274.719000000001"/>
    <n v="1939.5599167"/>
    <n v="493.08"/>
    <n v="0"/>
    <n v="0"/>
    <n v="0"/>
  </r>
  <r>
    <x v="4"/>
    <x v="26"/>
    <x v="130"/>
    <n v="23284.798999999999"/>
    <n v="1940.3999166999999"/>
    <n v="497.28"/>
    <n v="0"/>
    <n v="0"/>
    <n v="0"/>
  </r>
  <r>
    <x v="4"/>
    <x v="26"/>
    <x v="131"/>
    <n v="23194.080000000002"/>
    <n v="1932.84"/>
    <n v="491.4"/>
    <n v="0"/>
    <n v="0"/>
    <n v="0"/>
  </r>
  <r>
    <x v="4"/>
    <x v="26"/>
    <x v="132"/>
    <n v="23063.039000000001"/>
    <n v="1921.9199166999999"/>
    <n v="485.52"/>
    <n v="0"/>
    <n v="0"/>
    <n v="0"/>
  </r>
  <r>
    <x v="4"/>
    <x v="26"/>
    <x v="133"/>
    <n v="23093.278999999999"/>
    <n v="1924.4399166999999"/>
    <n v="475.44"/>
    <n v="0"/>
    <n v="0"/>
    <n v="0"/>
  </r>
  <r>
    <x v="4"/>
    <x v="26"/>
    <x v="134"/>
    <n v="22861.439999999999"/>
    <n v="1905.12"/>
    <n v="472.92"/>
    <n v="0"/>
    <n v="0"/>
    <n v="0"/>
  </r>
  <r>
    <x v="4"/>
    <x v="26"/>
    <x v="135"/>
    <n v="23022.719000000001"/>
    <n v="1918.5599167"/>
    <n v="469.56"/>
    <n v="0"/>
    <n v="0"/>
    <n v="0"/>
  </r>
  <r>
    <x v="4"/>
    <x v="26"/>
    <x v="136"/>
    <n v="23002.559000000001"/>
    <n v="1916.8799167"/>
    <n v="456.96"/>
    <n v="0"/>
    <n v="0"/>
    <n v="0"/>
  </r>
  <r>
    <x v="4"/>
    <x v="26"/>
    <x v="137"/>
    <n v="21913.919000000002"/>
    <n v="1826.1599166999999"/>
    <n v="440.16"/>
    <n v="0"/>
    <n v="0"/>
    <n v="0"/>
  </r>
  <r>
    <x v="4"/>
    <x v="26"/>
    <x v="138"/>
    <n v="21742.559000000001"/>
    <n v="1811.8799167"/>
    <n v="434.28"/>
    <n v="0"/>
    <n v="0"/>
    <n v="0"/>
  </r>
  <r>
    <x v="4"/>
    <x v="26"/>
    <x v="139"/>
    <n v="21833.278999999999"/>
    <n v="1819.4399166999999"/>
    <n v="446.04"/>
    <n v="0"/>
    <n v="0"/>
    <n v="0"/>
  </r>
  <r>
    <x v="4"/>
    <x v="26"/>
    <x v="140"/>
    <n v="22085.278999999999"/>
    <n v="1840.4399166999999"/>
    <n v="460.32"/>
    <n v="0"/>
    <n v="0"/>
    <n v="0"/>
  </r>
  <r>
    <x v="4"/>
    <x v="26"/>
    <x v="141"/>
    <n v="21964.32"/>
    <n v="1830.36"/>
    <n v="454.44"/>
    <n v="0"/>
    <n v="0"/>
    <n v="0"/>
  </r>
  <r>
    <x v="4"/>
    <x v="26"/>
    <x v="142"/>
    <n v="21420"/>
    <n v="1785"/>
    <n v="436.8"/>
    <n v="0"/>
    <n v="0"/>
    <n v="0"/>
  </r>
  <r>
    <x v="4"/>
    <x v="26"/>
    <x v="143"/>
    <n v="21309.118999999999"/>
    <n v="1775.7599167000001"/>
    <n v="418.32"/>
    <n v="0"/>
    <n v="0"/>
    <n v="0"/>
  </r>
  <r>
    <x v="4"/>
    <x v="26"/>
    <x v="144"/>
    <n v="20855.52"/>
    <n v="1737.96"/>
    <n v="406.56"/>
    <n v="0"/>
    <n v="0"/>
    <n v="0"/>
  </r>
  <r>
    <x v="4"/>
    <x v="26"/>
    <x v="145"/>
    <n v="20593.439999999999"/>
    <n v="1716.12"/>
    <n v="406.56"/>
    <n v="0"/>
    <n v="0"/>
    <n v="0"/>
  </r>
  <r>
    <x v="4"/>
    <x v="26"/>
    <x v="146"/>
    <n v="20744.64"/>
    <n v="1728.72"/>
    <n v="417.48"/>
    <n v="0"/>
    <n v="0"/>
    <n v="0"/>
  </r>
  <r>
    <x v="4"/>
    <x v="26"/>
    <x v="147"/>
    <n v="20774.88"/>
    <n v="1731.24"/>
    <n v="430.08"/>
    <n v="0"/>
    <n v="0"/>
    <n v="0"/>
  </r>
  <r>
    <x v="4"/>
    <x v="26"/>
    <x v="148"/>
    <n v="21198.239000000001"/>
    <n v="1766.5199167000001"/>
    <n v="439.32"/>
    <n v="0"/>
    <n v="0"/>
    <n v="0"/>
  </r>
  <r>
    <x v="4"/>
    <x v="26"/>
    <x v="149"/>
    <n v="21268.798999999999"/>
    <n v="1772.3999166999999"/>
    <n v="439.32"/>
    <n v="0"/>
    <n v="0"/>
    <n v="0"/>
  </r>
  <r>
    <x v="4"/>
    <x v="26"/>
    <x v="150"/>
    <n v="20684.159"/>
    <n v="1723.6799166999999"/>
    <n v="435.12"/>
    <n v="0"/>
    <n v="0"/>
    <n v="0"/>
  </r>
  <r>
    <x v="4"/>
    <x v="26"/>
    <x v="151"/>
    <n v="20956.32"/>
    <n v="1746.36"/>
    <n v="429.24"/>
    <n v="0"/>
    <n v="0"/>
    <n v="0"/>
  </r>
  <r>
    <x v="4"/>
    <x v="26"/>
    <x v="152"/>
    <n v="21178.080000000002"/>
    <n v="1764.84"/>
    <n v="427.56"/>
    <n v="0"/>
    <n v="0"/>
    <n v="0"/>
  </r>
  <r>
    <x v="4"/>
    <x v="26"/>
    <x v="153"/>
    <n v="21238.560000000001"/>
    <n v="1769.88"/>
    <n v="409.08"/>
    <n v="0"/>
    <n v="0"/>
    <n v="0"/>
  </r>
  <r>
    <x v="4"/>
    <x v="26"/>
    <x v="154"/>
    <n v="20926.080000000002"/>
    <n v="1743.84"/>
    <n v="388.92"/>
    <n v="0"/>
    <n v="0"/>
    <n v="0"/>
  </r>
  <r>
    <x v="4"/>
    <x v="26"/>
    <x v="155"/>
    <n v="20956.32"/>
    <n v="1746.36"/>
    <n v="392.28"/>
    <n v="0"/>
    <n v="0"/>
    <n v="0"/>
  </r>
  <r>
    <x v="4"/>
    <x v="26"/>
    <x v="156"/>
    <n v="21651.839"/>
    <n v="1804.3199167"/>
    <n v="411.6"/>
    <n v="0"/>
    <n v="0"/>
    <n v="0"/>
  </r>
  <r>
    <x v="4"/>
    <x v="26"/>
    <x v="157"/>
    <n v="21752.639999999999"/>
    <n v="1812.72"/>
    <n v="418.32"/>
    <n v="0"/>
    <n v="0"/>
    <n v="0"/>
  </r>
  <r>
    <x v="4"/>
    <x v="26"/>
    <x v="158"/>
    <n v="21833.278999999999"/>
    <n v="1819.4399166999999"/>
    <n v="435.96"/>
    <n v="0"/>
    <n v="0"/>
    <n v="0"/>
  </r>
  <r>
    <x v="4"/>
    <x v="26"/>
    <x v="159"/>
    <n v="21994.559000000001"/>
    <n v="1832.8799167"/>
    <n v="459.48"/>
    <n v="0"/>
    <n v="0"/>
    <n v="0"/>
  </r>
  <r>
    <x v="4"/>
    <x v="26"/>
    <x v="160"/>
    <n v="22165.919000000002"/>
    <n v="1847.1599166999999"/>
    <n v="461.16"/>
    <n v="0"/>
    <n v="0"/>
    <n v="0"/>
  </r>
  <r>
    <x v="4"/>
    <x v="26"/>
    <x v="161"/>
    <n v="22428"/>
    <n v="1869"/>
    <n v="456.12"/>
    <n v="0"/>
    <n v="0"/>
    <n v="0"/>
  </r>
  <r>
    <x v="4"/>
    <x v="26"/>
    <x v="162"/>
    <n v="22639.679"/>
    <n v="1886.6399167"/>
    <n v="460.32"/>
    <n v="0"/>
    <n v="0"/>
    <n v="0"/>
  </r>
  <r>
    <x v="4"/>
    <x v="26"/>
    <x v="163"/>
    <n v="22327.200000000001"/>
    <n v="1860.6"/>
    <n v="454.44"/>
    <n v="0"/>
    <n v="0"/>
    <n v="0"/>
  </r>
  <r>
    <x v="4"/>
    <x v="26"/>
    <x v="164"/>
    <n v="22165.919000000002"/>
    <n v="1847.1599166999999"/>
    <n v="447.72"/>
    <n v="0"/>
    <n v="0"/>
    <n v="0"/>
  </r>
  <r>
    <x v="4"/>
    <x v="26"/>
    <x v="165"/>
    <n v="22075.200000000001"/>
    <n v="1839.6"/>
    <n v="446.04"/>
    <n v="0"/>
    <n v="0"/>
    <n v="0"/>
  </r>
  <r>
    <x v="4"/>
    <x v="26"/>
    <x v="166"/>
    <n v="22034.880000000001"/>
    <n v="1836.24"/>
    <n v="443.52"/>
    <n v="0"/>
    <n v="0"/>
    <n v="0"/>
  </r>
  <r>
    <x v="4"/>
    <x v="26"/>
    <x v="167"/>
    <n v="22095.359"/>
    <n v="1841.2799167000001"/>
    <n v="440.16"/>
    <n v="0"/>
    <n v="0"/>
    <n v="0"/>
  </r>
  <r>
    <x v="4"/>
    <x v="26"/>
    <x v="168"/>
    <n v="22004.639999999999"/>
    <n v="1833.72"/>
    <n v="437.64"/>
    <n v="0"/>
    <n v="0"/>
    <n v="0"/>
  </r>
  <r>
    <x v="4"/>
    <x v="26"/>
    <x v="169"/>
    <n v="21661.919000000002"/>
    <n v="1805.1599166999999"/>
    <n v="427.56"/>
    <n v="0"/>
    <n v="0"/>
    <n v="0"/>
  </r>
  <r>
    <x v="4"/>
    <x v="26"/>
    <x v="170"/>
    <n v="21863.52"/>
    <n v="1821.96"/>
    <n v="429.24"/>
    <n v="0"/>
    <n v="0"/>
    <n v="0"/>
  </r>
  <r>
    <x v="4"/>
    <x v="26"/>
    <x v="171"/>
    <n v="22055.039000000001"/>
    <n v="1837.9199166999999"/>
    <n v="433.44"/>
    <n v="0"/>
    <n v="0"/>
    <n v="0"/>
  </r>
  <r>
    <x v="4"/>
    <x v="26"/>
    <x v="172"/>
    <n v="22417.919000000002"/>
    <n v="1868.1599166999999"/>
    <n v="454.44"/>
    <n v="0"/>
    <n v="0"/>
    <n v="0"/>
  </r>
  <r>
    <x v="4"/>
    <x v="26"/>
    <x v="173"/>
    <n v="22428"/>
    <n v="1869"/>
    <n v="456.96"/>
    <n v="0"/>
    <n v="0"/>
    <n v="0"/>
  </r>
  <r>
    <x v="4"/>
    <x v="26"/>
    <x v="174"/>
    <n v="22135.679"/>
    <n v="1844.6399167"/>
    <n v="439.32"/>
    <n v="0"/>
    <n v="0"/>
    <n v="0"/>
  </r>
  <r>
    <x v="4"/>
    <x v="26"/>
    <x v="175"/>
    <n v="22317.118999999999"/>
    <n v="1859.7599167000001"/>
    <n v="428.4"/>
    <n v="0"/>
    <n v="0"/>
    <n v="0"/>
  </r>
  <r>
    <x v="4"/>
    <x v="26"/>
    <x v="176"/>
    <n v="22065.118999999999"/>
    <n v="1838.7599167000001"/>
    <n v="420"/>
    <n v="0"/>
    <n v="0"/>
    <n v="0"/>
  </r>
  <r>
    <x v="4"/>
    <x v="26"/>
    <x v="177"/>
    <n v="22004.639999999999"/>
    <n v="1833.72"/>
    <n v="429.24"/>
    <n v="0"/>
    <n v="0"/>
    <n v="0"/>
  </r>
  <r>
    <x v="4"/>
    <x v="26"/>
    <x v="178"/>
    <n v="22034.880000000001"/>
    <n v="1836.24"/>
    <n v="430.08"/>
    <n v="0"/>
    <n v="0"/>
    <n v="0"/>
  </r>
  <r>
    <x v="4"/>
    <x v="26"/>
    <x v="179"/>
    <n v="22186.080000000002"/>
    <n v="1848.84"/>
    <n v="433.44"/>
    <n v="0"/>
    <n v="0"/>
    <n v="0"/>
  </r>
  <r>
    <x v="4"/>
    <x v="26"/>
    <x v="180"/>
    <n v="21994.559000000001"/>
    <n v="1832.8799167"/>
    <n v="423.36"/>
    <n v="0"/>
    <n v="0"/>
    <n v="0"/>
  </r>
  <r>
    <x v="4"/>
    <x v="26"/>
    <x v="181"/>
    <n v="22044.958999999999"/>
    <n v="1837.0799167"/>
    <n v="428.4"/>
    <n v="0"/>
    <n v="0"/>
    <n v="0"/>
  </r>
  <r>
    <x v="4"/>
    <x v="26"/>
    <x v="182"/>
    <n v="22115.52"/>
    <n v="1842.96"/>
    <n v="429.24"/>
    <n v="0"/>
    <n v="0"/>
    <n v="0"/>
  </r>
  <r>
    <x v="4"/>
    <x v="26"/>
    <x v="183"/>
    <n v="21924"/>
    <n v="1827"/>
    <n v="422.52"/>
    <n v="0"/>
    <n v="0"/>
    <n v="0"/>
  </r>
  <r>
    <x v="4"/>
    <x v="26"/>
    <x v="184"/>
    <n v="21752.639999999999"/>
    <n v="1812.72"/>
    <n v="416.64"/>
    <n v="0"/>
    <n v="0"/>
    <n v="0"/>
  </r>
  <r>
    <x v="4"/>
    <x v="26"/>
    <x v="185"/>
    <n v="21581.278999999999"/>
    <n v="1798.4399166999999"/>
    <n v="406.56"/>
    <n v="0"/>
    <n v="0"/>
    <n v="0"/>
  </r>
  <r>
    <x v="4"/>
    <x v="26"/>
    <x v="186"/>
    <n v="21581.278999999999"/>
    <n v="1798.4399166999999"/>
    <n v="403.2"/>
    <n v="0"/>
    <n v="0"/>
    <n v="0"/>
  </r>
  <r>
    <x v="4"/>
    <x v="26"/>
    <x v="187"/>
    <n v="21420"/>
    <n v="1785"/>
    <n v="397.32"/>
    <n v="0"/>
    <n v="0"/>
    <n v="0"/>
  </r>
  <r>
    <x v="4"/>
    <x v="26"/>
    <x v="188"/>
    <n v="21551.039000000001"/>
    <n v="1795.9199166999999"/>
    <n v="407.4"/>
    <n v="0"/>
    <n v="0"/>
    <n v="0"/>
  </r>
  <r>
    <x v="4"/>
    <x v="26"/>
    <x v="189"/>
    <n v="21641.759999999998"/>
    <n v="1803.48"/>
    <n v="421.68"/>
    <n v="0"/>
    <n v="0"/>
    <n v="0"/>
  </r>
  <r>
    <x v="4"/>
    <x v="26"/>
    <x v="190"/>
    <n v="21631.679"/>
    <n v="1802.6399167"/>
    <n v="419.16"/>
    <n v="0"/>
    <n v="0"/>
    <n v="0"/>
  </r>
  <r>
    <x v="4"/>
    <x v="26"/>
    <x v="191"/>
    <n v="21631.679"/>
    <n v="1802.6399167"/>
    <n v="411.6"/>
    <n v="0"/>
    <n v="0"/>
    <n v="0"/>
  </r>
  <r>
    <x v="4"/>
    <x v="26"/>
    <x v="192"/>
    <n v="21722.399000000001"/>
    <n v="1810.1999166999999"/>
    <n v="405.72"/>
    <n v="0"/>
    <n v="0"/>
    <n v="0"/>
  </r>
  <r>
    <x v="4"/>
    <x v="26"/>
    <x v="193"/>
    <n v="21611.52"/>
    <n v="1800.96"/>
    <n v="401.52"/>
    <n v="0"/>
    <n v="0"/>
    <n v="0"/>
  </r>
  <r>
    <x v="4"/>
    <x v="26"/>
    <x v="194"/>
    <n v="21399.839"/>
    <n v="1783.3199167"/>
    <n v="394.8"/>
    <n v="0"/>
    <n v="0"/>
    <n v="0"/>
  </r>
  <r>
    <x v="4"/>
    <x v="26"/>
    <x v="195"/>
    <n v="21238.560000000001"/>
    <n v="1769.88"/>
    <n v="387.24"/>
    <n v="0"/>
    <n v="0"/>
    <n v="0"/>
  </r>
  <r>
    <x v="4"/>
    <x v="26"/>
    <x v="196"/>
    <n v="21299.039000000001"/>
    <n v="1774.9199166999999"/>
    <n v="397.32"/>
    <n v="0"/>
    <n v="0"/>
    <n v="0"/>
  </r>
  <r>
    <x v="4"/>
    <x v="26"/>
    <x v="197"/>
    <n v="21440.159"/>
    <n v="1786.6799166999999"/>
    <n v="406.56"/>
    <n v="0"/>
    <n v="0"/>
    <n v="0"/>
  </r>
  <r>
    <x v="4"/>
    <x v="26"/>
    <x v="198"/>
    <n v="21379.679"/>
    <n v="1781.6399167"/>
    <n v="408.24"/>
    <n v="0"/>
    <n v="0"/>
    <n v="0"/>
  </r>
  <r>
    <x v="4"/>
    <x v="26"/>
    <x v="199"/>
    <n v="21399.839"/>
    <n v="1783.3199167"/>
    <n v="409.92"/>
    <n v="0"/>
    <n v="0"/>
    <n v="0"/>
  </r>
  <r>
    <x v="4"/>
    <x v="26"/>
    <x v="200"/>
    <n v="21369.598999999998"/>
    <n v="1780.7999167"/>
    <n v="405.72"/>
    <n v="0"/>
    <n v="0"/>
    <n v="0"/>
  </r>
  <r>
    <x v="4"/>
    <x v="26"/>
    <x v="201"/>
    <n v="21299.039000000001"/>
    <n v="1774.9199166999999"/>
    <n v="393.96"/>
    <n v="0"/>
    <n v="0"/>
    <n v="0"/>
  </r>
  <r>
    <x v="4"/>
    <x v="26"/>
    <x v="202"/>
    <n v="21248.639999999999"/>
    <n v="1770.72"/>
    <n v="398.16"/>
    <n v="0"/>
    <n v="0"/>
    <n v="0"/>
  </r>
  <r>
    <x v="4"/>
    <x v="26"/>
    <x v="203"/>
    <n v="21067.200000000001"/>
    <n v="1755.6"/>
    <n v="390.6"/>
    <n v="0"/>
    <n v="0"/>
    <n v="0"/>
  </r>
  <r>
    <x v="4"/>
    <x v="26"/>
    <x v="204"/>
    <n v="20694.239000000001"/>
    <n v="1724.5199167000001"/>
    <n v="373.8"/>
    <n v="0"/>
    <n v="0"/>
    <n v="0"/>
  </r>
  <r>
    <x v="4"/>
    <x v="26"/>
    <x v="205"/>
    <n v="20553.118999999999"/>
    <n v="1712.7599167000001"/>
    <n v="372.12"/>
    <n v="0"/>
    <n v="0"/>
    <n v="0"/>
  </r>
  <r>
    <x v="4"/>
    <x v="26"/>
    <x v="206"/>
    <n v="20583.359"/>
    <n v="1715.2799167000001"/>
    <n v="377.16"/>
    <n v="0"/>
    <n v="0"/>
    <n v="0"/>
  </r>
  <r>
    <x v="4"/>
    <x v="26"/>
    <x v="207"/>
    <n v="20734.560000000001"/>
    <n v="1727.88"/>
    <n v="390.6"/>
    <n v="0"/>
    <n v="0"/>
    <n v="0"/>
  </r>
  <r>
    <x v="4"/>
    <x v="26"/>
    <x v="208"/>
    <n v="20583.359"/>
    <n v="1715.2799167000001"/>
    <n v="383.04"/>
    <n v="0"/>
    <n v="0"/>
    <n v="0"/>
  </r>
  <r>
    <x v="4"/>
    <x v="26"/>
    <x v="209"/>
    <n v="20502.719000000001"/>
    <n v="1708.5599167"/>
    <n v="372.12"/>
    <n v="0"/>
    <n v="0"/>
    <n v="0"/>
  </r>
  <r>
    <x v="4"/>
    <x v="26"/>
    <x v="210"/>
    <n v="20412"/>
    <n v="1701"/>
    <n v="364.56"/>
    <n v="0"/>
    <n v="0"/>
    <n v="0"/>
  </r>
  <r>
    <x v="4"/>
    <x v="26"/>
    <x v="211"/>
    <n v="20553.118999999999"/>
    <n v="1712.7599167000001"/>
    <n v="367.08"/>
    <n v="0"/>
    <n v="0"/>
    <n v="0"/>
  </r>
  <r>
    <x v="4"/>
    <x v="26"/>
    <x v="212"/>
    <n v="20532.958999999999"/>
    <n v="1711.0799167"/>
    <n v="358.68"/>
    <n v="0"/>
    <n v="0"/>
    <n v="0"/>
  </r>
  <r>
    <x v="4"/>
    <x v="26"/>
    <x v="213"/>
    <n v="20633.759999999998"/>
    <n v="1719.48"/>
    <n v="352.8"/>
    <n v="0"/>
    <n v="0"/>
    <n v="0"/>
  </r>
  <r>
    <x v="4"/>
    <x v="26"/>
    <x v="214"/>
    <n v="20795.039000000001"/>
    <n v="1732.9199166999999"/>
    <n v="357.84"/>
    <n v="0"/>
    <n v="0"/>
    <n v="0"/>
  </r>
  <r>
    <x v="4"/>
    <x v="26"/>
    <x v="215"/>
    <n v="20916"/>
    <n v="1743"/>
    <n v="364.56"/>
    <n v="0"/>
    <n v="0"/>
    <n v="0"/>
  </r>
  <r>
    <x v="4"/>
    <x v="26"/>
    <x v="216"/>
    <n v="20825.278999999999"/>
    <n v="1735.4399166999999"/>
    <n v="358.68"/>
    <n v="0"/>
    <n v="0"/>
    <n v="0"/>
  </r>
  <r>
    <x v="4"/>
    <x v="26"/>
    <x v="217"/>
    <n v="20714.399000000001"/>
    <n v="1726.1999166999999"/>
    <n v="351.96"/>
    <n v="0"/>
    <n v="0"/>
    <n v="0"/>
  </r>
  <r>
    <x v="4"/>
    <x v="26"/>
    <x v="218"/>
    <n v="20442.239000000001"/>
    <n v="1703.5199167000001"/>
    <n v="335.16"/>
    <n v="0"/>
    <n v="0"/>
    <n v="0"/>
  </r>
  <r>
    <x v="4"/>
    <x v="26"/>
    <x v="219"/>
    <n v="20210.399000000001"/>
    <n v="1684.1999166999999"/>
    <n v="322.56"/>
    <n v="0"/>
    <n v="0"/>
    <n v="0"/>
  </r>
  <r>
    <x v="4"/>
    <x v="26"/>
    <x v="220"/>
    <n v="20311.2"/>
    <n v="1692.6"/>
    <n v="336"/>
    <n v="0"/>
    <n v="0"/>
    <n v="0"/>
  </r>
  <r>
    <x v="4"/>
    <x v="26"/>
    <x v="221"/>
    <n v="20422.080000000002"/>
    <n v="1701.84"/>
    <n v="347.76"/>
    <n v="0"/>
    <n v="0"/>
    <n v="0"/>
  </r>
  <r>
    <x v="4"/>
    <x v="26"/>
    <x v="222"/>
    <n v="20250.719000000001"/>
    <n v="1687.5599167"/>
    <n v="345.24"/>
    <n v="0"/>
    <n v="0"/>
    <n v="0"/>
  </r>
  <r>
    <x v="4"/>
    <x v="26"/>
    <x v="223"/>
    <n v="20160"/>
    <n v="1680"/>
    <n v="346.92"/>
    <n v="0"/>
    <n v="0"/>
    <n v="0"/>
  </r>
  <r>
    <x v="4"/>
    <x v="26"/>
    <x v="224"/>
    <n v="20059.2"/>
    <n v="1671.6"/>
    <n v="345.24"/>
    <n v="0"/>
    <n v="0"/>
    <n v="0"/>
  </r>
  <r>
    <x v="4"/>
    <x v="26"/>
    <x v="225"/>
    <n v="19968.478999999999"/>
    <n v="1664.0399167"/>
    <n v="341.04"/>
    <n v="0"/>
    <n v="0"/>
    <n v="0"/>
  </r>
  <r>
    <x v="4"/>
    <x v="26"/>
    <x v="226"/>
    <n v="19776.958999999999"/>
    <n v="1648.0799167"/>
    <n v="336.84"/>
    <n v="0"/>
    <n v="0"/>
    <n v="0"/>
  </r>
  <r>
    <x v="4"/>
    <x v="26"/>
    <x v="227"/>
    <n v="19605.598999999998"/>
    <n v="1633.7999167"/>
    <n v="336.84"/>
    <n v="0"/>
    <n v="0"/>
    <n v="0"/>
  </r>
  <r>
    <x v="4"/>
    <x v="26"/>
    <x v="228"/>
    <n v="19353.598999999998"/>
    <n v="1612.7999167"/>
    <n v="321.72000000000003"/>
    <n v="0"/>
    <n v="0"/>
    <n v="0"/>
  </r>
  <r>
    <x v="4"/>
    <x v="26"/>
    <x v="229"/>
    <n v="19262.88"/>
    <n v="1605.24"/>
    <n v="325.92"/>
    <n v="0"/>
    <n v="0"/>
    <n v="0"/>
  </r>
  <r>
    <x v="4"/>
    <x v="26"/>
    <x v="230"/>
    <n v="19020.958999999999"/>
    <n v="1585.0799167"/>
    <n v="319.2"/>
    <n v="0"/>
    <n v="0"/>
    <n v="0"/>
  </r>
  <r>
    <x v="4"/>
    <x v="26"/>
    <x v="231"/>
    <n v="18779.039000000001"/>
    <n v="1564.9199166999999"/>
    <n v="301.56"/>
    <n v="0"/>
    <n v="0"/>
    <n v="0"/>
  </r>
  <r>
    <x v="4"/>
    <x v="26"/>
    <x v="232"/>
    <n v="18496.798999999999"/>
    <n v="1541.3999166999999"/>
    <n v="290.64"/>
    <n v="0"/>
    <n v="0"/>
    <n v="0"/>
  </r>
  <r>
    <x v="4"/>
    <x v="26"/>
    <x v="233"/>
    <n v="18325.439999999999"/>
    <n v="1527.12"/>
    <n v="283.92"/>
    <n v="0"/>
    <n v="0"/>
    <n v="0"/>
  </r>
  <r>
    <x v="4"/>
    <x v="26"/>
    <x v="234"/>
    <n v="18063.359"/>
    <n v="1505.2799167000001"/>
    <n v="273.83999999999997"/>
    <n v="0"/>
    <n v="0"/>
    <n v="0"/>
  </r>
  <r>
    <x v="4"/>
    <x v="26"/>
    <x v="235"/>
    <n v="17892"/>
    <n v="1491"/>
    <n v="270.48"/>
    <n v="0"/>
    <n v="0"/>
    <n v="0"/>
  </r>
  <r>
    <x v="4"/>
    <x v="26"/>
    <x v="236"/>
    <n v="17609.759999999998"/>
    <n v="1467.48"/>
    <n v="259.56"/>
    <n v="0"/>
    <n v="0"/>
    <n v="0"/>
  </r>
  <r>
    <x v="4"/>
    <x v="26"/>
    <x v="237"/>
    <n v="17498.88"/>
    <n v="1458.24"/>
    <n v="255.36"/>
    <n v="0"/>
    <n v="0"/>
    <n v="0"/>
  </r>
  <r>
    <x v="4"/>
    <x v="26"/>
    <x v="238"/>
    <n v="17468.64"/>
    <n v="1455.72"/>
    <n v="254.52"/>
    <n v="0"/>
    <n v="0"/>
    <n v="0"/>
  </r>
  <r>
    <x v="4"/>
    <x v="26"/>
    <x v="239"/>
    <n v="17277.12"/>
    <n v="1439.76"/>
    <n v="243.6"/>
    <n v="0"/>
    <n v="0"/>
    <n v="0"/>
  </r>
  <r>
    <x v="4"/>
    <x v="26"/>
    <x v="240"/>
    <n v="17085.598999999998"/>
    <n v="1423.7999167"/>
    <n v="245.28"/>
    <n v="0"/>
    <n v="0"/>
    <n v="0"/>
  </r>
  <r>
    <x v="4"/>
    <x v="26"/>
    <x v="241"/>
    <n v="16984.798999999999"/>
    <n v="1415.3999166999999"/>
    <n v="246.96"/>
    <n v="0"/>
    <n v="0"/>
    <n v="0"/>
  </r>
  <r>
    <x v="4"/>
    <x v="26"/>
    <x v="242"/>
    <n v="16763.039000000001"/>
    <n v="1396.9199166999999"/>
    <n v="241.92"/>
    <n v="0"/>
    <n v="0"/>
    <n v="0"/>
  </r>
  <r>
    <x v="4"/>
    <x v="26"/>
    <x v="243"/>
    <n v="16712.64"/>
    <n v="1392.72"/>
    <n v="238.56"/>
    <n v="0"/>
    <n v="0"/>
    <n v="0"/>
  </r>
  <r>
    <x v="4"/>
    <x v="26"/>
    <x v="244"/>
    <n v="16692.478999999999"/>
    <n v="1391.0399167"/>
    <n v="236.88"/>
    <n v="0"/>
    <n v="0"/>
    <n v="0"/>
  </r>
  <r>
    <x v="4"/>
    <x v="26"/>
    <x v="245"/>
    <n v="16601.759999999998"/>
    <n v="1383.48"/>
    <n v="234.36"/>
    <n v="0"/>
    <n v="0"/>
    <n v="0"/>
  </r>
  <r>
    <x v="4"/>
    <x v="26"/>
    <x v="246"/>
    <n v="16561.439999999999"/>
    <n v="1380.12"/>
    <n v="238.56"/>
    <n v="0"/>
    <n v="0"/>
    <n v="0"/>
  </r>
  <r>
    <x v="4"/>
    <x v="26"/>
    <x v="247"/>
    <n v="16390.080000000002"/>
    <n v="1365.84"/>
    <n v="231.84"/>
    <n v="0"/>
    <n v="0"/>
    <n v="0"/>
  </r>
  <r>
    <x v="4"/>
    <x v="26"/>
    <x v="248"/>
    <n v="16309.44"/>
    <n v="1359.12"/>
    <n v="223.44"/>
    <n v="0"/>
    <n v="0"/>
    <n v="0"/>
  </r>
  <r>
    <x v="4"/>
    <x v="26"/>
    <x v="249"/>
    <n v="15966.718999999999"/>
    <n v="1330.5599167"/>
    <n v="206.64"/>
    <n v="0"/>
    <n v="0"/>
    <n v="0"/>
  </r>
  <r>
    <x v="4"/>
    <x v="26"/>
    <x v="250"/>
    <n v="15805.44"/>
    <n v="1317.12"/>
    <n v="200.76"/>
    <n v="0"/>
    <n v="0"/>
    <n v="0"/>
  </r>
  <r>
    <x v="4"/>
    <x v="26"/>
    <x v="251"/>
    <n v="15543.359"/>
    <n v="1295.2799167000001"/>
    <n v="193.2"/>
    <n v="0"/>
    <n v="0"/>
    <n v="0"/>
  </r>
  <r>
    <x v="4"/>
    <x v="26"/>
    <x v="252"/>
    <n v="14857.919"/>
    <n v="1238.1599166999999"/>
    <n v="173.04"/>
    <n v="0"/>
    <n v="0"/>
    <n v="0"/>
  </r>
  <r>
    <x v="4"/>
    <x v="26"/>
    <x v="253"/>
    <n v="14535.359"/>
    <n v="1211.2799167000001"/>
    <n v="165.48"/>
    <n v="0"/>
    <n v="0"/>
    <n v="0"/>
  </r>
  <r>
    <x v="4"/>
    <x v="26"/>
    <x v="254"/>
    <n v="14364"/>
    <n v="1197"/>
    <n v="156.24"/>
    <n v="0"/>
    <n v="0"/>
    <n v="0"/>
  </r>
  <r>
    <x v="4"/>
    <x v="26"/>
    <x v="255"/>
    <n v="14182.56"/>
    <n v="1181.8800000000001"/>
    <n v="149.52000000000001"/>
    <n v="0"/>
    <n v="0"/>
    <n v="0"/>
  </r>
  <r>
    <x v="4"/>
    <x v="26"/>
    <x v="256"/>
    <n v="13980.959000000001"/>
    <n v="1165.0799167"/>
    <n v="190.68"/>
    <n v="0"/>
    <n v="0"/>
    <n v="0"/>
  </r>
  <r>
    <x v="4"/>
    <x v="26"/>
    <x v="257"/>
    <n v="13769.279"/>
    <n v="1147.4399166999999"/>
    <n v="198.24"/>
    <n v="0"/>
    <n v="0"/>
    <n v="0"/>
  </r>
  <r>
    <x v="4"/>
    <x v="26"/>
    <x v="258"/>
    <n v="13497.12"/>
    <n v="1124.76"/>
    <n v="189"/>
    <n v="0"/>
    <n v="0"/>
    <n v="0"/>
  </r>
  <r>
    <x v="4"/>
    <x v="26"/>
    <x v="259"/>
    <n v="13345.919"/>
    <n v="1112.1599166999999"/>
    <n v="185.64"/>
    <n v="0"/>
    <n v="0"/>
    <n v="0"/>
  </r>
  <r>
    <x v="4"/>
    <x v="26"/>
    <x v="260"/>
    <n v="13285.44"/>
    <n v="1107.1199999999999"/>
    <n v="183.96"/>
    <n v="0"/>
    <n v="0"/>
    <n v="0"/>
  </r>
  <r>
    <x v="4"/>
    <x v="26"/>
    <x v="261"/>
    <n v="13134.24"/>
    <n v="1094.52"/>
    <n v="177.24"/>
    <n v="0"/>
    <n v="0"/>
    <n v="0"/>
  </r>
  <r>
    <x v="4"/>
    <x v="26"/>
    <x v="262"/>
    <n v="13013.279"/>
    <n v="1084.4399166999999"/>
    <n v="177.24"/>
    <n v="0"/>
    <n v="0"/>
    <n v="0"/>
  </r>
  <r>
    <x v="4"/>
    <x v="26"/>
    <x v="263"/>
    <n v="12972.959000000001"/>
    <n v="1081.0799167"/>
    <n v="175.56"/>
    <n v="0"/>
    <n v="0"/>
    <n v="0"/>
  </r>
  <r>
    <x v="4"/>
    <x v="26"/>
    <x v="264"/>
    <n v="12751.2"/>
    <n v="1062.5999999999999"/>
    <n v="166.32"/>
    <n v="0"/>
    <n v="0"/>
    <n v="0"/>
  </r>
  <r>
    <x v="4"/>
    <x v="26"/>
    <x v="265"/>
    <n v="12620.159"/>
    <n v="1051.6799166999999"/>
    <n v="163.80000000000001"/>
    <n v="0"/>
    <n v="0"/>
    <n v="0"/>
  </r>
  <r>
    <x v="4"/>
    <x v="26"/>
    <x v="266"/>
    <n v="12519.359"/>
    <n v="1043.2799167000001"/>
    <n v="158.76"/>
    <n v="0"/>
    <n v="0"/>
    <n v="0"/>
  </r>
  <r>
    <x v="4"/>
    <x v="26"/>
    <x v="267"/>
    <n v="12408.478999999999"/>
    <n v="1034.0399167"/>
    <n v="156.24"/>
    <n v="0"/>
    <n v="0"/>
    <n v="0"/>
  </r>
  <r>
    <x v="4"/>
    <x v="26"/>
    <x v="268"/>
    <n v="12358.08"/>
    <n v="1029.8399999999999"/>
    <n v="154.56"/>
    <n v="0"/>
    <n v="0"/>
    <n v="0"/>
  </r>
  <r>
    <x v="4"/>
    <x v="26"/>
    <x v="269"/>
    <n v="12287.52"/>
    <n v="1023.96"/>
    <n v="157.08000000000001"/>
    <n v="0"/>
    <n v="0"/>
    <n v="0"/>
  </r>
  <r>
    <x v="4"/>
    <x v="26"/>
    <x v="270"/>
    <n v="12176.64"/>
    <n v="1014.72"/>
    <n v="155.4"/>
    <n v="0"/>
    <n v="0"/>
    <n v="0"/>
  </r>
  <r>
    <x v="4"/>
    <x v="26"/>
    <x v="271"/>
    <n v="12126.24"/>
    <n v="1010.52"/>
    <n v="155.4"/>
    <n v="0"/>
    <n v="0"/>
    <n v="0"/>
  </r>
  <r>
    <x v="4"/>
    <x v="26"/>
    <x v="272"/>
    <n v="11985.119000000001"/>
    <n v="998.75991669999996"/>
    <n v="157.08000000000001"/>
    <n v="0"/>
    <n v="0"/>
    <n v="0"/>
  </r>
  <r>
    <x v="4"/>
    <x v="26"/>
    <x v="273"/>
    <n v="11964.959000000001"/>
    <n v="997.07991670000001"/>
    <n v="159.6"/>
    <n v="0"/>
    <n v="0"/>
    <n v="0"/>
  </r>
  <r>
    <x v="4"/>
    <x v="26"/>
    <x v="274"/>
    <n v="11894.398999999999"/>
    <n v="991.19991670000002"/>
    <n v="159.6"/>
    <n v="0"/>
    <n v="0"/>
    <n v="0"/>
  </r>
  <r>
    <x v="4"/>
    <x v="26"/>
    <x v="275"/>
    <n v="11823.839"/>
    <n v="985.31991670000002"/>
    <n v="158.76"/>
    <n v="0"/>
    <n v="0"/>
    <n v="0"/>
  </r>
  <r>
    <x v="4"/>
    <x v="26"/>
    <x v="276"/>
    <n v="11743.2"/>
    <n v="978.6"/>
    <n v="154.56"/>
    <n v="0"/>
    <n v="0"/>
    <n v="0"/>
  </r>
  <r>
    <x v="4"/>
    <x v="26"/>
    <x v="277"/>
    <n v="11672.64"/>
    <n v="972.72"/>
    <n v="156.24"/>
    <n v="0"/>
    <n v="0"/>
    <n v="0"/>
  </r>
  <r>
    <x v="4"/>
    <x v="26"/>
    <x v="278"/>
    <n v="11662.558999999999"/>
    <n v="971.87991669999997"/>
    <n v="161.28"/>
    <n v="0"/>
    <n v="0"/>
    <n v="0"/>
  </r>
  <r>
    <x v="4"/>
    <x v="26"/>
    <x v="279"/>
    <n v="11712.959000000001"/>
    <n v="976.07991670000001"/>
    <n v="157.91999999999999"/>
    <n v="0"/>
    <n v="0"/>
    <n v="0"/>
  </r>
  <r>
    <x v="4"/>
    <x v="26"/>
    <x v="280"/>
    <n v="11662.558999999999"/>
    <n v="971.87991669999997"/>
    <n v="157.91999999999999"/>
    <n v="0"/>
    <n v="0"/>
    <n v="0"/>
  </r>
  <r>
    <x v="4"/>
    <x v="26"/>
    <x v="281"/>
    <n v="11561.76"/>
    <n v="963.48"/>
    <n v="155.4"/>
    <n v="0"/>
    <n v="0"/>
    <n v="0"/>
  </r>
  <r>
    <x v="4"/>
    <x v="26"/>
    <x v="282"/>
    <n v="11410.558999999999"/>
    <n v="950.87991669999997"/>
    <n v="153.72"/>
    <n v="0"/>
    <n v="0"/>
    <n v="0"/>
  </r>
  <r>
    <x v="4"/>
    <x v="26"/>
    <x v="283"/>
    <n v="11309.76"/>
    <n v="942.48"/>
    <n v="153.72"/>
    <n v="0"/>
    <n v="0"/>
    <n v="0"/>
  </r>
  <r>
    <x v="4"/>
    <x v="26"/>
    <x v="284"/>
    <n v="11229.119000000001"/>
    <n v="935.75991669999996"/>
    <n v="154.56"/>
    <n v="0"/>
    <n v="0"/>
    <n v="0"/>
  </r>
  <r>
    <x v="4"/>
    <x v="26"/>
    <x v="285"/>
    <n v="11148.48"/>
    <n v="929.04"/>
    <n v="147"/>
    <n v="0"/>
    <n v="0"/>
    <n v="0"/>
  </r>
  <r>
    <x v="4"/>
    <x v="26"/>
    <x v="286"/>
    <n v="11158.558999999999"/>
    <n v="929.87991669999997"/>
    <n v="147"/>
    <n v="0"/>
    <n v="0"/>
    <n v="0"/>
  </r>
  <r>
    <x v="4"/>
    <x v="27"/>
    <x v="287"/>
    <n v="11128.32"/>
    <n v="927.36"/>
    <n v="147"/>
    <n v="0"/>
    <n v="0"/>
    <n v="0"/>
  </r>
  <r>
    <x v="4"/>
    <x v="27"/>
    <x v="0"/>
    <n v="10997.279"/>
    <n v="916.43991670000003"/>
    <n v="141.96"/>
    <n v="0"/>
    <n v="0"/>
    <n v="0"/>
  </r>
  <r>
    <x v="4"/>
    <x v="27"/>
    <x v="1"/>
    <n v="10876.32"/>
    <n v="906.36"/>
    <n v="141.12"/>
    <n v="0"/>
    <n v="0"/>
    <n v="0"/>
  </r>
  <r>
    <x v="4"/>
    <x v="27"/>
    <x v="2"/>
    <n v="10876.32"/>
    <n v="906.36"/>
    <n v="142.80000000000001"/>
    <n v="0"/>
    <n v="0"/>
    <n v="0"/>
  </r>
  <r>
    <x v="4"/>
    <x v="27"/>
    <x v="3"/>
    <n v="10836"/>
    <n v="903"/>
    <n v="141.96"/>
    <n v="0"/>
    <n v="0"/>
    <n v="0"/>
  </r>
  <r>
    <x v="4"/>
    <x v="27"/>
    <x v="4"/>
    <n v="10725.119000000001"/>
    <n v="893.75991669999996"/>
    <n v="140.28"/>
    <n v="0"/>
    <n v="0"/>
    <n v="0"/>
  </r>
  <r>
    <x v="4"/>
    <x v="27"/>
    <x v="5"/>
    <n v="10715.04"/>
    <n v="892.92"/>
    <n v="142.80000000000001"/>
    <n v="0"/>
    <n v="0"/>
    <n v="0"/>
  </r>
  <r>
    <x v="4"/>
    <x v="27"/>
    <x v="6"/>
    <n v="10684.8"/>
    <n v="890.4"/>
    <n v="141.12"/>
    <n v="0"/>
    <n v="0"/>
    <n v="0"/>
  </r>
  <r>
    <x v="4"/>
    <x v="27"/>
    <x v="7"/>
    <n v="10573.92"/>
    <n v="881.16"/>
    <n v="141.12"/>
    <n v="0"/>
    <n v="0"/>
    <n v="0"/>
  </r>
  <r>
    <x v="4"/>
    <x v="27"/>
    <x v="8"/>
    <n v="10523.52"/>
    <n v="876.96"/>
    <n v="136.91999999999999"/>
    <n v="0"/>
    <n v="0"/>
    <n v="0"/>
  </r>
  <r>
    <x v="4"/>
    <x v="27"/>
    <x v="9"/>
    <n v="10473.119000000001"/>
    <n v="872.75991669999996"/>
    <n v="135.24"/>
    <n v="0"/>
    <n v="0"/>
    <n v="0"/>
  </r>
  <r>
    <x v="4"/>
    <x v="27"/>
    <x v="10"/>
    <n v="10432.799999999999"/>
    <n v="869.4"/>
    <n v="131.04"/>
    <n v="0"/>
    <n v="0"/>
    <n v="0"/>
  </r>
  <r>
    <x v="4"/>
    <x v="27"/>
    <x v="11"/>
    <n v="10372.32"/>
    <n v="864.36"/>
    <n v="132.72"/>
    <n v="0"/>
    <n v="0"/>
    <n v="0"/>
  </r>
  <r>
    <x v="4"/>
    <x v="27"/>
    <x v="12"/>
    <n v="10402.558999999999"/>
    <n v="866.87991669999997"/>
    <n v="134.4"/>
    <n v="0"/>
    <n v="0"/>
    <n v="0"/>
  </r>
  <r>
    <x v="4"/>
    <x v="27"/>
    <x v="13"/>
    <n v="10362.24"/>
    <n v="863.52"/>
    <n v="138.6"/>
    <n v="0"/>
    <n v="0"/>
    <n v="0"/>
  </r>
  <r>
    <x v="4"/>
    <x v="27"/>
    <x v="14"/>
    <n v="10281.6"/>
    <n v="856.8"/>
    <n v="136.08000000000001"/>
    <n v="0"/>
    <n v="0"/>
    <n v="0"/>
  </r>
  <r>
    <x v="4"/>
    <x v="27"/>
    <x v="15"/>
    <n v="10261.44"/>
    <n v="855.12"/>
    <n v="135.24"/>
    <n v="0"/>
    <n v="0"/>
    <n v="0"/>
  </r>
  <r>
    <x v="4"/>
    <x v="27"/>
    <x v="16"/>
    <n v="10241.280000000001"/>
    <n v="853.44"/>
    <n v="135.24"/>
    <n v="0"/>
    <n v="0"/>
    <n v="0"/>
  </r>
  <r>
    <x v="4"/>
    <x v="27"/>
    <x v="17"/>
    <n v="10231.200000000001"/>
    <n v="852.6"/>
    <n v="134.4"/>
    <n v="0"/>
    <n v="0"/>
    <n v="0"/>
  </r>
  <r>
    <x v="4"/>
    <x v="27"/>
    <x v="18"/>
    <n v="10251.36"/>
    <n v="854.28"/>
    <n v="138.6"/>
    <n v="0"/>
    <n v="0"/>
    <n v="0"/>
  </r>
  <r>
    <x v="4"/>
    <x v="27"/>
    <x v="19"/>
    <n v="10241.280000000001"/>
    <n v="853.44"/>
    <n v="138.6"/>
    <n v="0"/>
    <n v="0"/>
    <n v="0"/>
  </r>
  <r>
    <x v="4"/>
    <x v="27"/>
    <x v="20"/>
    <n v="10130.398999999999"/>
    <n v="844.19991670000002"/>
    <n v="134.4"/>
    <n v="0"/>
    <n v="0"/>
    <n v="0"/>
  </r>
  <r>
    <x v="4"/>
    <x v="27"/>
    <x v="21"/>
    <n v="10120.32"/>
    <n v="843.36"/>
    <n v="133.56"/>
    <n v="0"/>
    <n v="0"/>
    <n v="0"/>
  </r>
  <r>
    <x v="4"/>
    <x v="27"/>
    <x v="22"/>
    <n v="10069.92"/>
    <n v="839.16"/>
    <n v="132.72"/>
    <n v="0"/>
    <n v="0"/>
    <n v="0"/>
  </r>
  <r>
    <x v="4"/>
    <x v="27"/>
    <x v="23"/>
    <n v="10090.08"/>
    <n v="840.84"/>
    <n v="133.56"/>
    <n v="0"/>
    <n v="0"/>
    <n v="0"/>
  </r>
  <r>
    <x v="4"/>
    <x v="27"/>
    <x v="24"/>
    <n v="10039.679"/>
    <n v="836.63991669999996"/>
    <n v="136.08000000000001"/>
    <n v="0"/>
    <n v="0"/>
    <n v="0"/>
  </r>
  <r>
    <x v="4"/>
    <x v="27"/>
    <x v="25"/>
    <n v="9959.0400000000009"/>
    <n v="829.92"/>
    <n v="137.76"/>
    <n v="0"/>
    <n v="0"/>
    <n v="0"/>
  </r>
  <r>
    <x v="4"/>
    <x v="27"/>
    <x v="26"/>
    <n v="9979.2000000000007"/>
    <n v="831.6"/>
    <n v="141.12"/>
    <n v="0"/>
    <n v="0"/>
    <n v="0"/>
  </r>
  <r>
    <x v="4"/>
    <x v="27"/>
    <x v="27"/>
    <n v="9928.7999999999993"/>
    <n v="827.4"/>
    <n v="138.6"/>
    <n v="0"/>
    <n v="0"/>
    <n v="0"/>
  </r>
  <r>
    <x v="4"/>
    <x v="27"/>
    <x v="28"/>
    <n v="9878.3989999999994"/>
    <n v="823.19991670000002"/>
    <n v="136.91999999999999"/>
    <n v="0"/>
    <n v="0"/>
    <n v="0"/>
  </r>
  <r>
    <x v="4"/>
    <x v="27"/>
    <x v="29"/>
    <n v="9858.24"/>
    <n v="821.52"/>
    <n v="136.08000000000001"/>
    <n v="0"/>
    <n v="0"/>
    <n v="0"/>
  </r>
  <r>
    <x v="4"/>
    <x v="27"/>
    <x v="30"/>
    <n v="9848.16"/>
    <n v="820.68"/>
    <n v="137.76"/>
    <n v="0"/>
    <n v="0"/>
    <n v="0"/>
  </r>
  <r>
    <x v="4"/>
    <x v="27"/>
    <x v="31"/>
    <n v="9807.8389999999999"/>
    <n v="817.31991670000002"/>
    <n v="138.6"/>
    <n v="0"/>
    <n v="0"/>
    <n v="0"/>
  </r>
  <r>
    <x v="4"/>
    <x v="27"/>
    <x v="32"/>
    <n v="9757.44"/>
    <n v="813.12"/>
    <n v="134.4"/>
    <n v="0"/>
    <n v="0"/>
    <n v="0"/>
  </r>
  <r>
    <x v="4"/>
    <x v="27"/>
    <x v="33"/>
    <n v="9707.0400000000009"/>
    <n v="808.92"/>
    <n v="136.08000000000001"/>
    <n v="0"/>
    <n v="0"/>
    <n v="0"/>
  </r>
  <r>
    <x v="4"/>
    <x v="27"/>
    <x v="34"/>
    <n v="9676.7999999999993"/>
    <n v="806.4"/>
    <n v="134.4"/>
    <n v="0"/>
    <n v="0"/>
    <n v="0"/>
  </r>
  <r>
    <x v="4"/>
    <x v="27"/>
    <x v="35"/>
    <n v="9656.64"/>
    <n v="804.72"/>
    <n v="132.72"/>
    <n v="0"/>
    <n v="0"/>
    <n v="0"/>
  </r>
  <r>
    <x v="4"/>
    <x v="27"/>
    <x v="36"/>
    <n v="9606.24"/>
    <n v="800.52"/>
    <n v="127.68"/>
    <n v="0"/>
    <n v="0"/>
    <n v="0"/>
  </r>
  <r>
    <x v="4"/>
    <x v="27"/>
    <x v="37"/>
    <n v="9636.48"/>
    <n v="803.04"/>
    <n v="130.19999999999999"/>
    <n v="0"/>
    <n v="0"/>
    <n v="0"/>
  </r>
  <r>
    <x v="4"/>
    <x v="27"/>
    <x v="38"/>
    <n v="9656.64"/>
    <n v="804.72"/>
    <n v="133.56"/>
    <n v="0"/>
    <n v="0"/>
    <n v="0"/>
  </r>
  <r>
    <x v="4"/>
    <x v="27"/>
    <x v="39"/>
    <n v="9666.7199999999993"/>
    <n v="805.56"/>
    <n v="136.91999999999999"/>
    <n v="0"/>
    <n v="0"/>
    <n v="0"/>
  </r>
  <r>
    <x v="4"/>
    <x v="27"/>
    <x v="40"/>
    <n v="9636.48"/>
    <n v="803.04"/>
    <n v="133.56"/>
    <n v="0"/>
    <n v="0"/>
    <n v="0"/>
  </r>
  <r>
    <x v="4"/>
    <x v="27"/>
    <x v="41"/>
    <n v="9616.32"/>
    <n v="801.36"/>
    <n v="134.4"/>
    <n v="0"/>
    <n v="0"/>
    <n v="0"/>
  </r>
  <r>
    <x v="4"/>
    <x v="27"/>
    <x v="42"/>
    <n v="9596.16"/>
    <n v="799.68"/>
    <n v="134.4"/>
    <n v="0"/>
    <n v="0"/>
    <n v="0"/>
  </r>
  <r>
    <x v="4"/>
    <x v="27"/>
    <x v="43"/>
    <n v="9626.3989999999994"/>
    <n v="802.19991670000002"/>
    <n v="135.24"/>
    <n v="0"/>
    <n v="0"/>
    <n v="0"/>
  </r>
  <r>
    <x v="4"/>
    <x v="27"/>
    <x v="44"/>
    <n v="9666.7199999999993"/>
    <n v="805.56"/>
    <n v="136.91999999999999"/>
    <n v="0"/>
    <n v="0"/>
    <n v="0"/>
  </r>
  <r>
    <x v="4"/>
    <x v="27"/>
    <x v="45"/>
    <n v="9707.0400000000009"/>
    <n v="808.92"/>
    <n v="134.4"/>
    <n v="0"/>
    <n v="0"/>
    <n v="0"/>
  </r>
  <r>
    <x v="4"/>
    <x v="27"/>
    <x v="46"/>
    <n v="9686.8799999999992"/>
    <n v="807.24"/>
    <n v="131.88"/>
    <n v="0"/>
    <n v="0"/>
    <n v="0"/>
  </r>
  <r>
    <x v="4"/>
    <x v="27"/>
    <x v="47"/>
    <n v="9727.2000000000007"/>
    <n v="810.6"/>
    <n v="128.52000000000001"/>
    <n v="0"/>
    <n v="0"/>
    <n v="0"/>
  </r>
  <r>
    <x v="4"/>
    <x v="27"/>
    <x v="48"/>
    <n v="9807.8389999999999"/>
    <n v="817.31991670000002"/>
    <n v="126.84"/>
    <n v="0"/>
    <n v="0"/>
    <n v="0"/>
  </r>
  <r>
    <x v="4"/>
    <x v="27"/>
    <x v="49"/>
    <n v="9838.08"/>
    <n v="819.84"/>
    <n v="130.19999999999999"/>
    <n v="0"/>
    <n v="0"/>
    <n v="0"/>
  </r>
  <r>
    <x v="4"/>
    <x v="27"/>
    <x v="50"/>
    <n v="9918.7199999999993"/>
    <n v="826.56"/>
    <n v="132.72"/>
    <n v="0"/>
    <n v="0"/>
    <n v="0"/>
  </r>
  <r>
    <x v="4"/>
    <x v="27"/>
    <x v="51"/>
    <n v="9948.9590000000007"/>
    <n v="829.07991670000001"/>
    <n v="131.88"/>
    <n v="0"/>
    <n v="0"/>
    <n v="0"/>
  </r>
  <r>
    <x v="4"/>
    <x v="27"/>
    <x v="52"/>
    <n v="9969.1190000000006"/>
    <n v="830.75991669999996"/>
    <n v="135.24"/>
    <n v="0"/>
    <n v="0"/>
    <n v="0"/>
  </r>
  <r>
    <x v="4"/>
    <x v="27"/>
    <x v="53"/>
    <n v="10080"/>
    <n v="840"/>
    <n v="131.88"/>
    <n v="0"/>
    <n v="0"/>
    <n v="0"/>
  </r>
  <r>
    <x v="4"/>
    <x v="27"/>
    <x v="54"/>
    <n v="10100.16"/>
    <n v="841.68"/>
    <n v="131.04"/>
    <n v="0"/>
    <n v="0"/>
    <n v="0"/>
  </r>
  <r>
    <x v="4"/>
    <x v="27"/>
    <x v="55"/>
    <n v="10231.200000000001"/>
    <n v="852.6"/>
    <n v="134.4"/>
    <n v="0"/>
    <n v="0"/>
    <n v="0"/>
  </r>
  <r>
    <x v="4"/>
    <x v="27"/>
    <x v="56"/>
    <n v="10321.92"/>
    <n v="860.16"/>
    <n v="136.91999999999999"/>
    <n v="0"/>
    <n v="0"/>
    <n v="0"/>
  </r>
  <r>
    <x v="4"/>
    <x v="27"/>
    <x v="57"/>
    <n v="10281.6"/>
    <n v="856.8"/>
    <n v="132.72"/>
    <n v="0"/>
    <n v="0"/>
    <n v="0"/>
  </r>
  <r>
    <x v="4"/>
    <x v="27"/>
    <x v="58"/>
    <n v="10362.24"/>
    <n v="863.52"/>
    <n v="129.36000000000001"/>
    <n v="0"/>
    <n v="0"/>
    <n v="0"/>
  </r>
  <r>
    <x v="4"/>
    <x v="27"/>
    <x v="59"/>
    <n v="10402.558999999999"/>
    <n v="866.87991669999997"/>
    <n v="127.68"/>
    <n v="0"/>
    <n v="0"/>
    <n v="0"/>
  </r>
  <r>
    <x v="4"/>
    <x v="27"/>
    <x v="60"/>
    <n v="10442.879999999999"/>
    <n v="870.24"/>
    <n v="124.32"/>
    <n v="0"/>
    <n v="0"/>
    <n v="0"/>
  </r>
  <r>
    <x v="4"/>
    <x v="27"/>
    <x v="61"/>
    <n v="10594.08"/>
    <n v="882.84"/>
    <n v="131.04"/>
    <n v="0"/>
    <n v="0"/>
    <n v="0"/>
  </r>
  <r>
    <x v="4"/>
    <x v="27"/>
    <x v="62"/>
    <n v="10745.28"/>
    <n v="895.44"/>
    <n v="137.76"/>
    <n v="0"/>
    <n v="0"/>
    <n v="0"/>
  </r>
  <r>
    <x v="4"/>
    <x v="27"/>
    <x v="63"/>
    <n v="10916.64"/>
    <n v="909.72"/>
    <n v="139.44"/>
    <n v="0"/>
    <n v="0"/>
    <n v="0"/>
  </r>
  <r>
    <x v="4"/>
    <x v="27"/>
    <x v="64"/>
    <n v="11077.92"/>
    <n v="923.16"/>
    <n v="143.63999999999999"/>
    <n v="0"/>
    <n v="0"/>
    <n v="0"/>
  </r>
  <r>
    <x v="4"/>
    <x v="27"/>
    <x v="65"/>
    <n v="11128.32"/>
    <n v="927.36"/>
    <n v="141.96"/>
    <n v="0"/>
    <n v="0"/>
    <n v="0"/>
  </r>
  <r>
    <x v="4"/>
    <x v="27"/>
    <x v="66"/>
    <n v="11219.04"/>
    <n v="934.92"/>
    <n v="141.96"/>
    <n v="0"/>
    <n v="0"/>
    <n v="0"/>
  </r>
  <r>
    <x v="4"/>
    <x v="27"/>
    <x v="67"/>
    <n v="11380.32"/>
    <n v="948.36"/>
    <n v="142.80000000000001"/>
    <n v="0"/>
    <n v="0"/>
    <n v="0"/>
  </r>
  <r>
    <x v="4"/>
    <x v="27"/>
    <x v="68"/>
    <n v="11471.04"/>
    <n v="955.92"/>
    <n v="148.68"/>
    <n v="0"/>
    <n v="0"/>
    <n v="0"/>
  </r>
  <r>
    <x v="4"/>
    <x v="27"/>
    <x v="69"/>
    <n v="11612.16"/>
    <n v="967.68"/>
    <n v="150.36000000000001"/>
    <n v="0"/>
    <n v="0"/>
    <n v="0"/>
  </r>
  <r>
    <x v="4"/>
    <x v="27"/>
    <x v="70"/>
    <n v="11753.279"/>
    <n v="979.43991670000003"/>
    <n v="149.52000000000001"/>
    <n v="0"/>
    <n v="0"/>
    <n v="0"/>
  </r>
  <r>
    <x v="4"/>
    <x v="27"/>
    <x v="71"/>
    <n v="11793.6"/>
    <n v="982.8"/>
    <n v="150.36000000000001"/>
    <n v="0"/>
    <n v="0"/>
    <n v="0"/>
  </r>
  <r>
    <x v="4"/>
    <x v="27"/>
    <x v="72"/>
    <n v="11954.88"/>
    <n v="996.24"/>
    <n v="155.4"/>
    <n v="0"/>
    <n v="0"/>
    <n v="0"/>
  </r>
  <r>
    <x v="4"/>
    <x v="27"/>
    <x v="73"/>
    <n v="12196.8"/>
    <n v="1016.4"/>
    <n v="162.12"/>
    <n v="0"/>
    <n v="0"/>
    <n v="0"/>
  </r>
  <r>
    <x v="4"/>
    <x v="27"/>
    <x v="74"/>
    <n v="12277.44"/>
    <n v="1023.12"/>
    <n v="166.32"/>
    <n v="0"/>
    <n v="0"/>
    <n v="0"/>
  </r>
  <r>
    <x v="4"/>
    <x v="27"/>
    <x v="75"/>
    <n v="12408.478999999999"/>
    <n v="1034.0399167"/>
    <n v="165.48"/>
    <n v="0"/>
    <n v="0"/>
    <n v="0"/>
  </r>
  <r>
    <x v="4"/>
    <x v="27"/>
    <x v="76"/>
    <n v="12418.56"/>
    <n v="1034.8800000000001"/>
    <n v="165.48"/>
    <n v="0"/>
    <n v="0"/>
    <n v="0"/>
  </r>
  <r>
    <x v="4"/>
    <x v="27"/>
    <x v="77"/>
    <n v="12458.88"/>
    <n v="1038.24"/>
    <n v="171.36"/>
    <n v="0"/>
    <n v="0"/>
    <n v="0"/>
  </r>
  <r>
    <x v="4"/>
    <x v="27"/>
    <x v="78"/>
    <n v="12307.68"/>
    <n v="1025.6400000000001"/>
    <n v="170.52"/>
    <n v="0"/>
    <n v="0"/>
    <n v="0"/>
  </r>
  <r>
    <x v="4"/>
    <x v="27"/>
    <x v="79"/>
    <n v="12227.04"/>
    <n v="1018.92"/>
    <n v="172.2"/>
    <n v="0"/>
    <n v="0"/>
    <n v="0"/>
  </r>
  <r>
    <x v="4"/>
    <x v="27"/>
    <x v="80"/>
    <n v="12116.16"/>
    <n v="1009.68"/>
    <n v="173.88"/>
    <n v="0"/>
    <n v="0"/>
    <n v="0"/>
  </r>
  <r>
    <x v="4"/>
    <x v="27"/>
    <x v="81"/>
    <n v="12035.52"/>
    <n v="1002.96"/>
    <n v="175.56"/>
    <n v="0"/>
    <n v="0"/>
    <n v="0"/>
  </r>
  <r>
    <x v="4"/>
    <x v="27"/>
    <x v="82"/>
    <n v="11995.2"/>
    <n v="999.6"/>
    <n v="180.6"/>
    <n v="0"/>
    <n v="0"/>
    <n v="0"/>
  </r>
  <r>
    <x v="4"/>
    <x v="27"/>
    <x v="83"/>
    <n v="12085.92"/>
    <n v="1007.16"/>
    <n v="186.48"/>
    <n v="0"/>
    <n v="0"/>
    <n v="0"/>
  </r>
  <r>
    <x v="4"/>
    <x v="27"/>
    <x v="84"/>
    <n v="12176.64"/>
    <n v="1014.72"/>
    <n v="191.52"/>
    <n v="0"/>
    <n v="0"/>
    <n v="0"/>
  </r>
  <r>
    <x v="4"/>
    <x v="27"/>
    <x v="85"/>
    <n v="12237.119000000001"/>
    <n v="1019.7599167"/>
    <n v="189"/>
    <n v="0"/>
    <n v="0"/>
    <n v="0"/>
  </r>
  <r>
    <x v="4"/>
    <x v="27"/>
    <x v="86"/>
    <n v="12257.279"/>
    <n v="1021.4399167"/>
    <n v="190.68"/>
    <n v="0"/>
    <n v="0"/>
    <n v="0"/>
  </r>
  <r>
    <x v="4"/>
    <x v="27"/>
    <x v="87"/>
    <n v="12378.24"/>
    <n v="1031.52"/>
    <n v="195.72"/>
    <n v="0"/>
    <n v="0"/>
    <n v="0"/>
  </r>
  <r>
    <x v="4"/>
    <x v="27"/>
    <x v="88"/>
    <n v="12408.478999999999"/>
    <n v="1034.0399167"/>
    <n v="199.08"/>
    <n v="0"/>
    <n v="0"/>
    <n v="0"/>
  </r>
  <r>
    <x v="4"/>
    <x v="27"/>
    <x v="89"/>
    <n v="12519.359"/>
    <n v="1043.2799167000001"/>
    <n v="201.6"/>
    <n v="0"/>
    <n v="0"/>
    <n v="0"/>
  </r>
  <r>
    <x v="4"/>
    <x v="27"/>
    <x v="90"/>
    <n v="12791.52"/>
    <n v="1065.96"/>
    <n v="213.36"/>
    <n v="0"/>
    <n v="0"/>
    <n v="0"/>
  </r>
  <r>
    <x v="4"/>
    <x v="27"/>
    <x v="91"/>
    <n v="13114.08"/>
    <n v="1092.8399999999999"/>
    <n v="226.8"/>
    <n v="0"/>
    <n v="0"/>
    <n v="0"/>
  </r>
  <r>
    <x v="4"/>
    <x v="27"/>
    <x v="92"/>
    <n v="13345.919"/>
    <n v="1112.1599166999999"/>
    <n v="229.32"/>
    <n v="0"/>
    <n v="0"/>
    <n v="0"/>
  </r>
  <r>
    <x v="4"/>
    <x v="27"/>
    <x v="93"/>
    <n v="13497.12"/>
    <n v="1124.76"/>
    <n v="227.64"/>
    <n v="0"/>
    <n v="0"/>
    <n v="0"/>
  </r>
  <r>
    <x v="4"/>
    <x v="27"/>
    <x v="94"/>
    <n v="13698.718999999999"/>
    <n v="1141.5599167"/>
    <n v="227.64"/>
    <n v="0"/>
    <n v="0"/>
    <n v="0"/>
  </r>
  <r>
    <x v="4"/>
    <x v="27"/>
    <x v="95"/>
    <n v="14031.359"/>
    <n v="1169.2799167000001"/>
    <n v="239.4"/>
    <n v="0"/>
    <n v="0"/>
    <n v="0"/>
  </r>
  <r>
    <x v="4"/>
    <x v="27"/>
    <x v="96"/>
    <n v="14394.24"/>
    <n v="1199.52"/>
    <n v="242.76"/>
    <n v="0"/>
    <n v="0"/>
    <n v="0"/>
  </r>
  <r>
    <x v="4"/>
    <x v="27"/>
    <x v="97"/>
    <n v="14757.12"/>
    <n v="1229.76"/>
    <n v="252"/>
    <n v="0"/>
    <n v="0"/>
    <n v="0"/>
  </r>
  <r>
    <x v="4"/>
    <x v="27"/>
    <x v="98"/>
    <n v="15079.68"/>
    <n v="1256.6400000000001"/>
    <n v="262.92"/>
    <n v="0"/>
    <n v="0"/>
    <n v="0"/>
  </r>
  <r>
    <x v="4"/>
    <x v="27"/>
    <x v="99"/>
    <n v="15170.398999999999"/>
    <n v="1264.1999166999999"/>
    <n v="262.08"/>
    <n v="0"/>
    <n v="0"/>
    <n v="0"/>
  </r>
  <r>
    <x v="4"/>
    <x v="27"/>
    <x v="100"/>
    <n v="15533.279"/>
    <n v="1294.4399166999999"/>
    <n v="273"/>
    <n v="0"/>
    <n v="0"/>
    <n v="0"/>
  </r>
  <r>
    <x v="4"/>
    <x v="27"/>
    <x v="101"/>
    <n v="15825.599"/>
    <n v="1318.7999167"/>
    <n v="277.2"/>
    <n v="0"/>
    <n v="0"/>
    <n v="0"/>
  </r>
  <r>
    <x v="4"/>
    <x v="27"/>
    <x v="102"/>
    <n v="16309.44"/>
    <n v="1359.12"/>
    <n v="291.48"/>
    <n v="0"/>
    <n v="0"/>
    <n v="0"/>
  </r>
  <r>
    <x v="4"/>
    <x v="27"/>
    <x v="103"/>
    <n v="16853.759999999998"/>
    <n v="1404.48"/>
    <n v="286.44"/>
    <n v="0"/>
    <n v="0"/>
    <n v="0"/>
  </r>
  <r>
    <x v="4"/>
    <x v="27"/>
    <x v="104"/>
    <n v="17267.039000000001"/>
    <n v="1438.9199166999999"/>
    <n v="265.44"/>
    <n v="0"/>
    <n v="0"/>
    <n v="0"/>
  </r>
  <r>
    <x v="4"/>
    <x v="27"/>
    <x v="105"/>
    <n v="17579.52"/>
    <n v="1464.96"/>
    <n v="278.88"/>
    <n v="0"/>
    <n v="0"/>
    <n v="0"/>
  </r>
  <r>
    <x v="4"/>
    <x v="27"/>
    <x v="106"/>
    <n v="17700.478999999999"/>
    <n v="1475.0399167"/>
    <n v="283.92"/>
    <n v="0"/>
    <n v="0"/>
    <n v="0"/>
  </r>
  <r>
    <x v="4"/>
    <x v="27"/>
    <x v="107"/>
    <n v="17912.159"/>
    <n v="1492.6799166999999"/>
    <n v="286.44"/>
    <n v="0"/>
    <n v="0"/>
    <n v="0"/>
  </r>
  <r>
    <x v="4"/>
    <x v="27"/>
    <x v="108"/>
    <n v="18164.159"/>
    <n v="1513.6799166999999"/>
    <n v="299.04000000000002"/>
    <n v="0"/>
    <n v="0"/>
    <n v="0"/>
  </r>
  <r>
    <x v="4"/>
    <x v="27"/>
    <x v="109"/>
    <n v="18678.239000000001"/>
    <n v="1556.5199167000001"/>
    <n v="325.92"/>
    <n v="0"/>
    <n v="0"/>
    <n v="0"/>
  </r>
  <r>
    <x v="4"/>
    <x v="27"/>
    <x v="110"/>
    <n v="18789.12"/>
    <n v="1565.76"/>
    <n v="331.8"/>
    <n v="0"/>
    <n v="0"/>
    <n v="0"/>
  </r>
  <r>
    <x v="4"/>
    <x v="27"/>
    <x v="111"/>
    <n v="18940.32"/>
    <n v="1578.36"/>
    <n v="338.52"/>
    <n v="0"/>
    <n v="0"/>
    <n v="0"/>
  </r>
  <r>
    <x v="4"/>
    <x v="27"/>
    <x v="112"/>
    <n v="19091.52"/>
    <n v="1590.96"/>
    <n v="342.72"/>
    <n v="0"/>
    <n v="0"/>
    <n v="0"/>
  </r>
  <r>
    <x v="4"/>
    <x v="27"/>
    <x v="113"/>
    <n v="19545.12"/>
    <n v="1628.76"/>
    <n v="367.08"/>
    <n v="0"/>
    <n v="0"/>
    <n v="0"/>
  </r>
  <r>
    <x v="4"/>
    <x v="27"/>
    <x v="114"/>
    <n v="20260.798999999999"/>
    <n v="1688.3999166999999"/>
    <n v="393.96"/>
    <n v="0"/>
    <n v="0"/>
    <n v="0"/>
  </r>
  <r>
    <x v="4"/>
    <x v="27"/>
    <x v="115"/>
    <n v="20260.798999999999"/>
    <n v="1688.3999166999999"/>
    <n v="393.12"/>
    <n v="0"/>
    <n v="0"/>
    <n v="0"/>
  </r>
  <r>
    <x v="4"/>
    <x v="27"/>
    <x v="116"/>
    <n v="20583.359"/>
    <n v="1715.2799167000001"/>
    <n v="410.76"/>
    <n v="0"/>
    <n v="0"/>
    <n v="0"/>
  </r>
  <r>
    <x v="4"/>
    <x v="27"/>
    <x v="117"/>
    <n v="20845.439999999999"/>
    <n v="1737.12"/>
    <n v="429.24"/>
    <n v="0"/>
    <n v="0"/>
    <n v="0"/>
  </r>
  <r>
    <x v="4"/>
    <x v="27"/>
    <x v="118"/>
    <n v="21168"/>
    <n v="1764"/>
    <n v="434.28"/>
    <n v="0"/>
    <n v="0"/>
    <n v="0"/>
  </r>
  <r>
    <x v="4"/>
    <x v="27"/>
    <x v="119"/>
    <n v="21016.798999999999"/>
    <n v="1751.3999166999999"/>
    <n v="427.56"/>
    <n v="0"/>
    <n v="0"/>
    <n v="0"/>
  </r>
  <r>
    <x v="4"/>
    <x v="27"/>
    <x v="120"/>
    <n v="20885.759999999998"/>
    <n v="1740.48"/>
    <n v="417.48"/>
    <n v="0"/>
    <n v="0"/>
    <n v="0"/>
  </r>
  <r>
    <x v="4"/>
    <x v="27"/>
    <x v="121"/>
    <n v="20936.159"/>
    <n v="1744.6799166999999"/>
    <n v="420.84"/>
    <n v="0"/>
    <n v="0"/>
    <n v="0"/>
  </r>
  <r>
    <x v="4"/>
    <x v="27"/>
    <x v="122"/>
    <n v="20795.039000000001"/>
    <n v="1732.9199166999999"/>
    <n v="408.24"/>
    <n v="0"/>
    <n v="0"/>
    <n v="0"/>
  </r>
  <r>
    <x v="4"/>
    <x v="27"/>
    <x v="123"/>
    <n v="20895.839"/>
    <n v="1741.3199167"/>
    <n v="404.88"/>
    <n v="0"/>
    <n v="0"/>
    <n v="0"/>
  </r>
  <r>
    <x v="4"/>
    <x v="27"/>
    <x v="124"/>
    <n v="21097.439999999999"/>
    <n v="1758.12"/>
    <n v="438.48"/>
    <n v="0"/>
    <n v="0"/>
    <n v="0"/>
  </r>
  <r>
    <x v="4"/>
    <x v="27"/>
    <x v="125"/>
    <n v="21359.52"/>
    <n v="1779.96"/>
    <n v="451.08"/>
    <n v="0"/>
    <n v="0"/>
    <n v="0"/>
  </r>
  <r>
    <x v="4"/>
    <x v="27"/>
    <x v="126"/>
    <n v="21107.52"/>
    <n v="1758.96"/>
    <n v="443.52"/>
    <n v="0"/>
    <n v="0"/>
    <n v="0"/>
  </r>
  <r>
    <x v="4"/>
    <x v="27"/>
    <x v="127"/>
    <n v="21097.439999999999"/>
    <n v="1758.12"/>
    <n v="447.72"/>
    <n v="0"/>
    <n v="0"/>
    <n v="0"/>
  </r>
  <r>
    <x v="4"/>
    <x v="27"/>
    <x v="128"/>
    <n v="21067.200000000001"/>
    <n v="1755.6"/>
    <n v="449.4"/>
    <n v="0"/>
    <n v="0"/>
    <n v="0"/>
  </r>
  <r>
    <x v="4"/>
    <x v="27"/>
    <x v="129"/>
    <n v="21278.880000000001"/>
    <n v="1773.24"/>
    <n v="459.48"/>
    <n v="0"/>
    <n v="0"/>
    <n v="0"/>
  </r>
  <r>
    <x v="4"/>
    <x v="27"/>
    <x v="130"/>
    <n v="21188.159"/>
    <n v="1765.6799166999999"/>
    <n v="463.68"/>
    <n v="0"/>
    <n v="0"/>
    <n v="0"/>
  </r>
  <r>
    <x v="4"/>
    <x v="27"/>
    <x v="131"/>
    <n v="20956.32"/>
    <n v="1746.36"/>
    <n v="450.24"/>
    <n v="0"/>
    <n v="0"/>
    <n v="0"/>
  </r>
  <r>
    <x v="4"/>
    <x v="27"/>
    <x v="132"/>
    <n v="20845.439999999999"/>
    <n v="1737.12"/>
    <n v="433.44"/>
    <n v="0"/>
    <n v="0"/>
    <n v="0"/>
  </r>
  <r>
    <x v="4"/>
    <x v="27"/>
    <x v="133"/>
    <n v="20865.598999999998"/>
    <n v="1738.7999167"/>
    <n v="426.72"/>
    <n v="0"/>
    <n v="0"/>
    <n v="0"/>
  </r>
  <r>
    <x v="4"/>
    <x v="27"/>
    <x v="134"/>
    <n v="20734.560000000001"/>
    <n v="1727.88"/>
    <n v="431.76"/>
    <n v="0"/>
    <n v="0"/>
    <n v="0"/>
  </r>
  <r>
    <x v="4"/>
    <x v="27"/>
    <x v="135"/>
    <n v="20825.278999999999"/>
    <n v="1735.4399166999999"/>
    <n v="441.84"/>
    <n v="0"/>
    <n v="0"/>
    <n v="0"/>
  </r>
  <r>
    <x v="4"/>
    <x v="27"/>
    <x v="136"/>
    <n v="20956.32"/>
    <n v="1746.36"/>
    <n v="456.12"/>
    <n v="0"/>
    <n v="0"/>
    <n v="0"/>
  </r>
  <r>
    <x v="4"/>
    <x v="27"/>
    <x v="137"/>
    <n v="20926.080000000002"/>
    <n v="1743.84"/>
    <n v="458.64"/>
    <n v="0"/>
    <n v="0"/>
    <n v="0"/>
  </r>
  <r>
    <x v="4"/>
    <x v="27"/>
    <x v="138"/>
    <n v="20694.239000000001"/>
    <n v="1724.5199167000001"/>
    <n v="443.52"/>
    <n v="0"/>
    <n v="0"/>
    <n v="0"/>
  </r>
  <r>
    <x v="4"/>
    <x v="27"/>
    <x v="139"/>
    <n v="20522.88"/>
    <n v="1710.24"/>
    <n v="424.2"/>
    <n v="0"/>
    <n v="0"/>
    <n v="0"/>
  </r>
  <r>
    <x v="4"/>
    <x v="27"/>
    <x v="140"/>
    <n v="20351.52"/>
    <n v="1695.96"/>
    <n v="412.44"/>
    <n v="0"/>
    <n v="0"/>
    <n v="0"/>
  </r>
  <r>
    <x v="4"/>
    <x v="27"/>
    <x v="141"/>
    <n v="20291.039000000001"/>
    <n v="1690.9199166999999"/>
    <n v="409.92"/>
    <n v="0"/>
    <n v="0"/>
    <n v="0"/>
  </r>
  <r>
    <x v="4"/>
    <x v="27"/>
    <x v="142"/>
    <n v="20301.118999999999"/>
    <n v="1691.7599167000001"/>
    <n v="415.8"/>
    <n v="0"/>
    <n v="0"/>
    <n v="0"/>
  </r>
  <r>
    <x v="4"/>
    <x v="27"/>
    <x v="143"/>
    <n v="20331.359"/>
    <n v="1694.2799167000001"/>
    <n v="417.48"/>
    <n v="0"/>
    <n v="0"/>
    <n v="0"/>
  </r>
  <r>
    <x v="4"/>
    <x v="27"/>
    <x v="144"/>
    <n v="20210.399000000001"/>
    <n v="1684.1999166999999"/>
    <n v="417.48"/>
    <n v="0"/>
    <n v="0"/>
    <n v="0"/>
  </r>
  <r>
    <x v="4"/>
    <x v="27"/>
    <x v="145"/>
    <n v="19897.919000000002"/>
    <n v="1658.1599166999999"/>
    <n v="412.44"/>
    <n v="0"/>
    <n v="0"/>
    <n v="0"/>
  </r>
  <r>
    <x v="4"/>
    <x v="27"/>
    <x v="146"/>
    <n v="20079.359"/>
    <n v="1673.2799167000001"/>
    <n v="417.48"/>
    <n v="0"/>
    <n v="0"/>
    <n v="0"/>
  </r>
  <r>
    <x v="4"/>
    <x v="27"/>
    <x v="147"/>
    <n v="20129.759999999998"/>
    <n v="1677.48"/>
    <n v="426.72"/>
    <n v="0"/>
    <n v="0"/>
    <n v="0"/>
  </r>
  <r>
    <x v="4"/>
    <x v="27"/>
    <x v="148"/>
    <n v="20119.679"/>
    <n v="1676.6399167"/>
    <n v="431.76"/>
    <n v="0"/>
    <n v="0"/>
    <n v="0"/>
  </r>
  <r>
    <x v="4"/>
    <x v="27"/>
    <x v="149"/>
    <n v="20170.080000000002"/>
    <n v="1680.84"/>
    <n v="437.64"/>
    <n v="0"/>
    <n v="0"/>
    <n v="0"/>
  </r>
  <r>
    <x v="4"/>
    <x v="27"/>
    <x v="150"/>
    <n v="20280.958999999999"/>
    <n v="1690.0799167"/>
    <n v="441"/>
    <n v="0"/>
    <n v="0"/>
    <n v="0"/>
  </r>
  <r>
    <x v="4"/>
    <x v="27"/>
    <x v="151"/>
    <n v="20230.560000000001"/>
    <n v="1685.88"/>
    <n v="426.72"/>
    <n v="0"/>
    <n v="0"/>
    <n v="0"/>
  </r>
  <r>
    <x v="4"/>
    <x v="27"/>
    <x v="152"/>
    <n v="20008.798999999999"/>
    <n v="1667.3999166999999"/>
    <n v="416.64"/>
    <n v="0"/>
    <n v="0"/>
    <n v="0"/>
  </r>
  <r>
    <x v="4"/>
    <x v="27"/>
    <x v="153"/>
    <n v="19948.32"/>
    <n v="1662.36"/>
    <n v="411.6"/>
    <n v="0"/>
    <n v="0"/>
    <n v="0"/>
  </r>
  <r>
    <x v="4"/>
    <x v="27"/>
    <x v="154"/>
    <n v="20129.759999999998"/>
    <n v="1677.48"/>
    <n v="417.48"/>
    <n v="0"/>
    <n v="0"/>
    <n v="0"/>
  </r>
  <r>
    <x v="4"/>
    <x v="27"/>
    <x v="155"/>
    <n v="20412"/>
    <n v="1701"/>
    <n v="431.76"/>
    <n v="0"/>
    <n v="0"/>
    <n v="0"/>
  </r>
  <r>
    <x v="4"/>
    <x v="27"/>
    <x v="156"/>
    <n v="20633.759999999998"/>
    <n v="1719.48"/>
    <n v="436.8"/>
    <n v="0"/>
    <n v="0"/>
    <n v="0"/>
  </r>
  <r>
    <x v="4"/>
    <x v="27"/>
    <x v="157"/>
    <n v="20845.439999999999"/>
    <n v="1737.12"/>
    <n v="447.72"/>
    <n v="0"/>
    <n v="0"/>
    <n v="0"/>
  </r>
  <r>
    <x v="4"/>
    <x v="27"/>
    <x v="158"/>
    <n v="21016.798999999999"/>
    <n v="1751.3999166999999"/>
    <n v="455.28"/>
    <n v="0"/>
    <n v="0"/>
    <n v="0"/>
  </r>
  <r>
    <x v="4"/>
    <x v="27"/>
    <x v="159"/>
    <n v="20845.439999999999"/>
    <n v="1737.12"/>
    <n v="438.48"/>
    <n v="0"/>
    <n v="0"/>
    <n v="0"/>
  </r>
  <r>
    <x v="4"/>
    <x v="27"/>
    <x v="160"/>
    <n v="20795.039000000001"/>
    <n v="1732.9199166999999"/>
    <n v="425.04"/>
    <n v="0"/>
    <n v="0"/>
    <n v="0"/>
  </r>
  <r>
    <x v="4"/>
    <x v="27"/>
    <x v="161"/>
    <n v="20714.399000000001"/>
    <n v="1726.1999166999999"/>
    <n v="421.68"/>
    <n v="0"/>
    <n v="0"/>
    <n v="0"/>
  </r>
  <r>
    <x v="4"/>
    <x v="27"/>
    <x v="162"/>
    <n v="20754.719000000001"/>
    <n v="1729.5599167"/>
    <n v="422.52"/>
    <n v="0"/>
    <n v="0"/>
    <n v="0"/>
  </r>
  <r>
    <x v="4"/>
    <x v="27"/>
    <x v="163"/>
    <n v="20764.798999999999"/>
    <n v="1730.3999166999999"/>
    <n v="428.4"/>
    <n v="0"/>
    <n v="0"/>
    <n v="0"/>
  </r>
  <r>
    <x v="4"/>
    <x v="27"/>
    <x v="164"/>
    <n v="21036.958999999999"/>
    <n v="1753.0799167"/>
    <n v="440.16"/>
    <n v="0"/>
    <n v="0"/>
    <n v="0"/>
  </r>
  <r>
    <x v="4"/>
    <x v="27"/>
    <x v="165"/>
    <n v="21228.478999999999"/>
    <n v="1769.0399167"/>
    <n v="451.08"/>
    <n v="0"/>
    <n v="0"/>
    <n v="0"/>
  </r>
  <r>
    <x v="4"/>
    <x v="27"/>
    <x v="166"/>
    <n v="21036.958999999999"/>
    <n v="1753.0799167"/>
    <n v="439.32"/>
    <n v="0"/>
    <n v="0"/>
    <n v="0"/>
  </r>
  <r>
    <x v="4"/>
    <x v="27"/>
    <x v="167"/>
    <n v="20996.639999999999"/>
    <n v="1749.72"/>
    <n v="431.76"/>
    <n v="0"/>
    <n v="0"/>
    <n v="0"/>
  </r>
  <r>
    <x v="4"/>
    <x v="27"/>
    <x v="168"/>
    <n v="21026.880000000001"/>
    <n v="1752.24"/>
    <n v="433.44"/>
    <n v="0"/>
    <n v="0"/>
    <n v="0"/>
  </r>
  <r>
    <x v="4"/>
    <x v="27"/>
    <x v="169"/>
    <n v="20976.478999999999"/>
    <n v="1748.0399167"/>
    <n v="419.16"/>
    <n v="0"/>
    <n v="0"/>
    <n v="0"/>
  </r>
  <r>
    <x v="4"/>
    <x v="27"/>
    <x v="170"/>
    <n v="21026.880000000001"/>
    <n v="1752.24"/>
    <n v="414.12"/>
    <n v="0"/>
    <n v="0"/>
    <n v="0"/>
  </r>
  <r>
    <x v="4"/>
    <x v="27"/>
    <x v="171"/>
    <n v="21218.399000000001"/>
    <n v="1768.1999166999999"/>
    <n v="426.72"/>
    <n v="0"/>
    <n v="0"/>
    <n v="0"/>
  </r>
  <r>
    <x v="4"/>
    <x v="27"/>
    <x v="172"/>
    <n v="21299.039000000001"/>
    <n v="1774.9199166999999"/>
    <n v="445.2"/>
    <n v="0"/>
    <n v="0"/>
    <n v="0"/>
  </r>
  <r>
    <x v="4"/>
    <x v="27"/>
    <x v="173"/>
    <n v="21228.478999999999"/>
    <n v="1769.0399167"/>
    <n v="437.64"/>
    <n v="0"/>
    <n v="0"/>
    <n v="0"/>
  </r>
  <r>
    <x v="4"/>
    <x v="27"/>
    <x v="174"/>
    <n v="21117.598999999998"/>
    <n v="1759.7999167"/>
    <n v="429.24"/>
    <n v="0"/>
    <n v="0"/>
    <n v="0"/>
  </r>
  <r>
    <x v="4"/>
    <x v="27"/>
    <x v="175"/>
    <n v="21117.598999999998"/>
    <n v="1759.7999167"/>
    <n v="428.4"/>
    <n v="0"/>
    <n v="0"/>
    <n v="0"/>
  </r>
  <r>
    <x v="4"/>
    <x v="27"/>
    <x v="176"/>
    <n v="21258.719000000001"/>
    <n v="1771.5599167"/>
    <n v="434.28"/>
    <n v="0"/>
    <n v="0"/>
    <n v="0"/>
  </r>
  <r>
    <x v="4"/>
    <x v="27"/>
    <x v="177"/>
    <n v="21299.039000000001"/>
    <n v="1774.9199166999999"/>
    <n v="437.64"/>
    <n v="0"/>
    <n v="0"/>
    <n v="0"/>
  </r>
  <r>
    <x v="4"/>
    <x v="27"/>
    <x v="178"/>
    <n v="21258.719000000001"/>
    <n v="1771.5599167"/>
    <n v="430.08"/>
    <n v="0"/>
    <n v="0"/>
    <n v="0"/>
  </r>
  <r>
    <x v="4"/>
    <x v="27"/>
    <x v="179"/>
    <n v="21329.278999999999"/>
    <n v="1777.4399166999999"/>
    <n v="432.6"/>
    <n v="0"/>
    <n v="0"/>
    <n v="0"/>
  </r>
  <r>
    <x v="4"/>
    <x v="27"/>
    <x v="180"/>
    <n v="21127.679"/>
    <n v="1760.6399167"/>
    <n v="428.4"/>
    <n v="0"/>
    <n v="0"/>
    <n v="0"/>
  </r>
  <r>
    <x v="4"/>
    <x v="27"/>
    <x v="181"/>
    <n v="21067.200000000001"/>
    <n v="1755.6"/>
    <n v="424.2"/>
    <n v="0"/>
    <n v="0"/>
    <n v="0"/>
  </r>
  <r>
    <x v="4"/>
    <x v="27"/>
    <x v="182"/>
    <n v="21097.439999999999"/>
    <n v="1758.12"/>
    <n v="421.68"/>
    <n v="0"/>
    <n v="0"/>
    <n v="0"/>
  </r>
  <r>
    <x v="4"/>
    <x v="27"/>
    <x v="183"/>
    <n v="21168"/>
    <n v="1764"/>
    <n v="428.4"/>
    <n v="0"/>
    <n v="0"/>
    <n v="0"/>
  </r>
  <r>
    <x v="4"/>
    <x v="27"/>
    <x v="184"/>
    <n v="21258.719000000001"/>
    <n v="1771.5599167"/>
    <n v="435.12"/>
    <n v="0"/>
    <n v="0"/>
    <n v="0"/>
  </r>
  <r>
    <x v="4"/>
    <x v="27"/>
    <x v="185"/>
    <n v="21288.958999999999"/>
    <n v="1774.0799167"/>
    <n v="432.6"/>
    <n v="0"/>
    <n v="0"/>
    <n v="0"/>
  </r>
  <r>
    <x v="4"/>
    <x v="27"/>
    <x v="186"/>
    <n v="21299.039000000001"/>
    <n v="1774.9199166999999"/>
    <n v="427.56"/>
    <n v="0"/>
    <n v="0"/>
    <n v="0"/>
  </r>
  <r>
    <x v="4"/>
    <x v="27"/>
    <x v="187"/>
    <n v="21057.118999999999"/>
    <n v="1754.7599167000001"/>
    <n v="407.4"/>
    <n v="0"/>
    <n v="0"/>
    <n v="0"/>
  </r>
  <r>
    <x v="4"/>
    <x v="27"/>
    <x v="188"/>
    <n v="21006.719000000001"/>
    <n v="1750.5599167"/>
    <n v="399.84"/>
    <n v="0"/>
    <n v="0"/>
    <n v="0"/>
  </r>
  <r>
    <x v="4"/>
    <x v="27"/>
    <x v="189"/>
    <n v="21127.679"/>
    <n v="1760.6399167"/>
    <n v="408.24"/>
    <n v="0"/>
    <n v="0"/>
    <n v="0"/>
  </r>
  <r>
    <x v="4"/>
    <x v="27"/>
    <x v="190"/>
    <n v="21278.880000000001"/>
    <n v="1773.24"/>
    <n v="419.16"/>
    <n v="0"/>
    <n v="0"/>
    <n v="0"/>
  </r>
  <r>
    <x v="4"/>
    <x v="27"/>
    <x v="191"/>
    <n v="21490.560000000001"/>
    <n v="1790.88"/>
    <n v="429.24"/>
    <n v="0"/>
    <n v="0"/>
    <n v="0"/>
  </r>
  <r>
    <x v="4"/>
    <x v="27"/>
    <x v="192"/>
    <n v="21742.559000000001"/>
    <n v="1811.8799167"/>
    <n v="447.72"/>
    <n v="0"/>
    <n v="0"/>
    <n v="0"/>
  </r>
  <r>
    <x v="4"/>
    <x v="27"/>
    <x v="193"/>
    <n v="21803.039000000001"/>
    <n v="1816.9199166999999"/>
    <n v="442.68"/>
    <n v="0"/>
    <n v="0"/>
    <n v="0"/>
  </r>
  <r>
    <x v="4"/>
    <x v="27"/>
    <x v="194"/>
    <n v="21672"/>
    <n v="1806"/>
    <n v="440.16"/>
    <n v="0"/>
    <n v="0"/>
    <n v="0"/>
  </r>
  <r>
    <x v="4"/>
    <x v="27"/>
    <x v="195"/>
    <n v="21409.919000000002"/>
    <n v="1784.1599166999999"/>
    <n v="429.24"/>
    <n v="0"/>
    <n v="0"/>
    <n v="0"/>
  </r>
  <r>
    <x v="4"/>
    <x v="27"/>
    <x v="196"/>
    <n v="21117.598999999998"/>
    <n v="1759.7999167"/>
    <n v="412.44"/>
    <n v="0"/>
    <n v="0"/>
    <n v="0"/>
  </r>
  <r>
    <x v="4"/>
    <x v="27"/>
    <x v="197"/>
    <n v="20845.439999999999"/>
    <n v="1737.12"/>
    <n v="388.92"/>
    <n v="0"/>
    <n v="0"/>
    <n v="0"/>
  </r>
  <r>
    <x v="4"/>
    <x v="27"/>
    <x v="198"/>
    <n v="20996.639999999999"/>
    <n v="1749.72"/>
    <n v="400.68"/>
    <n v="0"/>
    <n v="0"/>
    <n v="0"/>
  </r>
  <r>
    <x v="4"/>
    <x v="27"/>
    <x v="199"/>
    <n v="21147.839"/>
    <n v="1762.3199167"/>
    <n v="410.76"/>
    <n v="0"/>
    <n v="0"/>
    <n v="0"/>
  </r>
  <r>
    <x v="4"/>
    <x v="27"/>
    <x v="200"/>
    <n v="21178.080000000002"/>
    <n v="1764.84"/>
    <n v="418.32"/>
    <n v="0"/>
    <n v="0"/>
    <n v="0"/>
  </r>
  <r>
    <x v="4"/>
    <x v="27"/>
    <x v="201"/>
    <n v="21057.118999999999"/>
    <n v="1754.7599167000001"/>
    <n v="409.08"/>
    <n v="0"/>
    <n v="0"/>
    <n v="0"/>
  </r>
  <r>
    <x v="4"/>
    <x v="27"/>
    <x v="202"/>
    <n v="20926.080000000002"/>
    <n v="1743.84"/>
    <n v="398.16"/>
    <n v="0"/>
    <n v="0"/>
    <n v="0"/>
  </r>
  <r>
    <x v="4"/>
    <x v="27"/>
    <x v="203"/>
    <n v="20724.478999999999"/>
    <n v="1727.0399167"/>
    <n v="391.44"/>
    <n v="0"/>
    <n v="0"/>
    <n v="0"/>
  </r>
  <r>
    <x v="4"/>
    <x v="27"/>
    <x v="204"/>
    <n v="20291.039000000001"/>
    <n v="1690.9199166999999"/>
    <n v="379.68"/>
    <n v="0"/>
    <n v="0"/>
    <n v="0"/>
  </r>
  <r>
    <x v="4"/>
    <x v="27"/>
    <x v="205"/>
    <n v="20149.919000000002"/>
    <n v="1679.1599166999999"/>
    <n v="378"/>
    <n v="0"/>
    <n v="0"/>
    <n v="0"/>
  </r>
  <r>
    <x v="4"/>
    <x v="27"/>
    <x v="206"/>
    <n v="19978.560000000001"/>
    <n v="1664.88"/>
    <n v="370.44"/>
    <n v="0"/>
    <n v="0"/>
    <n v="0"/>
  </r>
  <r>
    <x v="4"/>
    <x v="27"/>
    <x v="207"/>
    <n v="19988.64"/>
    <n v="1665.72"/>
    <n v="373.8"/>
    <n v="0"/>
    <n v="0"/>
    <n v="0"/>
  </r>
  <r>
    <x v="4"/>
    <x v="27"/>
    <x v="208"/>
    <n v="20129.759999999998"/>
    <n v="1677.48"/>
    <n v="388.08"/>
    <n v="0"/>
    <n v="0"/>
    <n v="0"/>
  </r>
  <r>
    <x v="4"/>
    <x v="27"/>
    <x v="209"/>
    <n v="20170.080000000002"/>
    <n v="1680.84"/>
    <n v="388.92"/>
    <n v="0"/>
    <n v="0"/>
    <n v="0"/>
  </r>
  <r>
    <x v="4"/>
    <x v="27"/>
    <x v="210"/>
    <n v="20089.439999999999"/>
    <n v="1674.12"/>
    <n v="378.84"/>
    <n v="0"/>
    <n v="0"/>
    <n v="0"/>
  </r>
  <r>
    <x v="4"/>
    <x v="27"/>
    <x v="211"/>
    <n v="20089.439999999999"/>
    <n v="1674.12"/>
    <n v="377.16"/>
    <n v="0"/>
    <n v="0"/>
    <n v="0"/>
  </r>
  <r>
    <x v="4"/>
    <x v="27"/>
    <x v="212"/>
    <n v="20160"/>
    <n v="1680"/>
    <n v="372.96"/>
    <n v="0"/>
    <n v="0"/>
    <n v="0"/>
  </r>
  <r>
    <x v="4"/>
    <x v="27"/>
    <x v="213"/>
    <n v="20341.439999999999"/>
    <n v="1695.12"/>
    <n v="372.96"/>
    <n v="0"/>
    <n v="0"/>
    <n v="0"/>
  </r>
  <r>
    <x v="4"/>
    <x v="27"/>
    <x v="214"/>
    <n v="20492.64"/>
    <n v="1707.72"/>
    <n v="375.48"/>
    <n v="0"/>
    <n v="0"/>
    <n v="0"/>
  </r>
  <r>
    <x v="4"/>
    <x v="27"/>
    <x v="215"/>
    <n v="20472.478999999999"/>
    <n v="1706.0399167"/>
    <n v="362.88"/>
    <n v="0"/>
    <n v="0"/>
    <n v="0"/>
  </r>
  <r>
    <x v="4"/>
    <x v="27"/>
    <x v="216"/>
    <n v="20381.759999999998"/>
    <n v="1698.48"/>
    <n v="351.96"/>
    <n v="0"/>
    <n v="0"/>
    <n v="0"/>
  </r>
  <r>
    <x v="4"/>
    <x v="27"/>
    <x v="217"/>
    <n v="20371.679"/>
    <n v="1697.6399167"/>
    <n v="347.76"/>
    <n v="0"/>
    <n v="0"/>
    <n v="0"/>
  </r>
  <r>
    <x v="4"/>
    <x v="27"/>
    <x v="218"/>
    <n v="20543.039000000001"/>
    <n v="1711.9199166999999"/>
    <n v="361.2"/>
    <n v="0"/>
    <n v="0"/>
    <n v="0"/>
  </r>
  <r>
    <x v="4"/>
    <x v="27"/>
    <x v="219"/>
    <n v="20724.478999999999"/>
    <n v="1727.0399167"/>
    <n v="378"/>
    <n v="0"/>
    <n v="0"/>
    <n v="0"/>
  </r>
  <r>
    <x v="4"/>
    <x v="27"/>
    <x v="220"/>
    <n v="20774.88"/>
    <n v="1731.24"/>
    <n v="381.36"/>
    <n v="0"/>
    <n v="0"/>
    <n v="0"/>
  </r>
  <r>
    <x v="4"/>
    <x v="27"/>
    <x v="221"/>
    <n v="20664"/>
    <n v="1722"/>
    <n v="375.48"/>
    <n v="0"/>
    <n v="0"/>
    <n v="0"/>
  </r>
  <r>
    <x v="4"/>
    <x v="27"/>
    <x v="222"/>
    <n v="20442.239000000001"/>
    <n v="1703.5199167000001"/>
    <n v="362.88"/>
    <n v="0"/>
    <n v="0"/>
    <n v="0"/>
  </r>
  <r>
    <x v="4"/>
    <x v="27"/>
    <x v="223"/>
    <n v="20210.399000000001"/>
    <n v="1684.1999166999999"/>
    <n v="355.32"/>
    <n v="0"/>
    <n v="0"/>
    <n v="0"/>
  </r>
  <r>
    <x v="4"/>
    <x v="27"/>
    <x v="224"/>
    <n v="19897.919000000002"/>
    <n v="1658.1599166999999"/>
    <n v="338.52"/>
    <n v="0"/>
    <n v="0"/>
    <n v="0"/>
  </r>
  <r>
    <x v="4"/>
    <x v="27"/>
    <x v="225"/>
    <n v="19706.399000000001"/>
    <n v="1642.1999166999999"/>
    <n v="328.44"/>
    <n v="0"/>
    <n v="0"/>
    <n v="0"/>
  </r>
  <r>
    <x v="4"/>
    <x v="27"/>
    <x v="226"/>
    <n v="19535.039000000001"/>
    <n v="1627.9199166999999"/>
    <n v="330.12"/>
    <n v="0"/>
    <n v="0"/>
    <n v="0"/>
  </r>
  <r>
    <x v="4"/>
    <x v="27"/>
    <x v="227"/>
    <n v="19504.798999999999"/>
    <n v="1625.3999166999999"/>
    <n v="346.08"/>
    <n v="0"/>
    <n v="0"/>
    <n v="0"/>
  </r>
  <r>
    <x v="4"/>
    <x v="27"/>
    <x v="228"/>
    <n v="19524.958999999999"/>
    <n v="1627.0799167"/>
    <n v="357"/>
    <n v="0"/>
    <n v="0"/>
    <n v="0"/>
  </r>
  <r>
    <x v="4"/>
    <x v="27"/>
    <x v="229"/>
    <n v="19444.32"/>
    <n v="1620.36"/>
    <n v="354.48"/>
    <n v="0"/>
    <n v="0"/>
    <n v="0"/>
  </r>
  <r>
    <x v="4"/>
    <x v="27"/>
    <x v="230"/>
    <n v="19091.52"/>
    <n v="1590.96"/>
    <n v="340.2"/>
    <n v="0"/>
    <n v="0"/>
    <n v="0"/>
  </r>
  <r>
    <x v="4"/>
    <x v="27"/>
    <x v="231"/>
    <n v="18829.439999999999"/>
    <n v="1569.12"/>
    <n v="324.24"/>
    <n v="0"/>
    <n v="0"/>
    <n v="0"/>
  </r>
  <r>
    <x v="4"/>
    <x v="27"/>
    <x v="232"/>
    <n v="18527.039000000001"/>
    <n v="1543.9199166999999"/>
    <n v="310.8"/>
    <n v="0"/>
    <n v="0"/>
    <n v="0"/>
  </r>
  <r>
    <x v="4"/>
    <x v="27"/>
    <x v="233"/>
    <n v="18275.039000000001"/>
    <n v="1522.9199166999999"/>
    <n v="296.52"/>
    <n v="0"/>
    <n v="0"/>
    <n v="0"/>
  </r>
  <r>
    <x v="4"/>
    <x v="27"/>
    <x v="234"/>
    <n v="17831.52"/>
    <n v="1485.96"/>
    <n v="273"/>
    <n v="0"/>
    <n v="0"/>
    <n v="0"/>
  </r>
  <r>
    <x v="4"/>
    <x v="27"/>
    <x v="235"/>
    <n v="17660.159"/>
    <n v="1471.6799166999999"/>
    <n v="267.12"/>
    <n v="0"/>
    <n v="0"/>
    <n v="0"/>
  </r>
  <r>
    <x v="4"/>
    <x v="27"/>
    <x v="236"/>
    <n v="17388"/>
    <n v="1449"/>
    <n v="258.72000000000003"/>
    <n v="0"/>
    <n v="0"/>
    <n v="0"/>
  </r>
  <r>
    <x v="4"/>
    <x v="27"/>
    <x v="237"/>
    <n v="17337.598999999998"/>
    <n v="1444.7999167"/>
    <n v="254.52"/>
    <n v="0"/>
    <n v="0"/>
    <n v="0"/>
  </r>
  <r>
    <x v="4"/>
    <x v="27"/>
    <x v="238"/>
    <n v="17236.798999999999"/>
    <n v="1436.3999166999999"/>
    <n v="254.52"/>
    <n v="0"/>
    <n v="0"/>
    <n v="0"/>
  </r>
  <r>
    <x v="4"/>
    <x v="27"/>
    <x v="239"/>
    <n v="17004.958999999999"/>
    <n v="1417.0799167"/>
    <n v="241.92"/>
    <n v="0"/>
    <n v="0"/>
    <n v="0"/>
  </r>
  <r>
    <x v="4"/>
    <x v="27"/>
    <x v="240"/>
    <n v="16752.958999999999"/>
    <n v="1396.0799167"/>
    <n v="238.56"/>
    <n v="0"/>
    <n v="0"/>
    <n v="0"/>
  </r>
  <r>
    <x v="4"/>
    <x v="27"/>
    <x v="241"/>
    <n v="16500.958999999999"/>
    <n v="1375.0799167"/>
    <n v="236.04"/>
    <n v="0"/>
    <n v="0"/>
    <n v="0"/>
  </r>
  <r>
    <x v="4"/>
    <x v="27"/>
    <x v="242"/>
    <n v="16299.359"/>
    <n v="1358.2799167000001"/>
    <n v="234.36"/>
    <n v="0"/>
    <n v="0"/>
    <n v="0"/>
  </r>
  <r>
    <x v="4"/>
    <x v="27"/>
    <x v="243"/>
    <n v="16228.799000000001"/>
    <n v="1352.3999166999999"/>
    <n v="231.84"/>
    <n v="0"/>
    <n v="0"/>
    <n v="0"/>
  </r>
  <r>
    <x v="4"/>
    <x v="27"/>
    <x v="244"/>
    <n v="16097.76"/>
    <n v="1341.48"/>
    <n v="220.92"/>
    <n v="0"/>
    <n v="0"/>
    <n v="0"/>
  </r>
  <r>
    <x v="4"/>
    <x v="27"/>
    <x v="245"/>
    <n v="16057.44"/>
    <n v="1338.12"/>
    <n v="220.08"/>
    <n v="0"/>
    <n v="0"/>
    <n v="0"/>
  </r>
  <r>
    <x v="4"/>
    <x v="27"/>
    <x v="246"/>
    <n v="16067.52"/>
    <n v="1338.96"/>
    <n v="222.6"/>
    <n v="0"/>
    <n v="0"/>
    <n v="0"/>
  </r>
  <r>
    <x v="4"/>
    <x v="27"/>
    <x v="247"/>
    <n v="15996.959000000001"/>
    <n v="1333.0799167"/>
    <n v="219.24"/>
    <n v="0"/>
    <n v="0"/>
    <n v="0"/>
  </r>
  <r>
    <x v="4"/>
    <x v="27"/>
    <x v="248"/>
    <n v="15956.64"/>
    <n v="1329.72"/>
    <n v="217.56"/>
    <n v="0"/>
    <n v="0"/>
    <n v="0"/>
  </r>
  <r>
    <x v="4"/>
    <x v="27"/>
    <x v="249"/>
    <n v="15775.2"/>
    <n v="1314.6"/>
    <n v="209.16"/>
    <n v="0"/>
    <n v="0"/>
    <n v="0"/>
  </r>
  <r>
    <x v="4"/>
    <x v="27"/>
    <x v="250"/>
    <n v="15311.52"/>
    <n v="1275.96"/>
    <n v="191.52"/>
    <n v="0"/>
    <n v="0"/>
    <n v="0"/>
  </r>
  <r>
    <x v="4"/>
    <x v="27"/>
    <x v="251"/>
    <n v="14988.959000000001"/>
    <n v="1249.0799167"/>
    <n v="184.8"/>
    <n v="0"/>
    <n v="0"/>
    <n v="0"/>
  </r>
  <r>
    <x v="4"/>
    <x v="27"/>
    <x v="252"/>
    <n v="14626.08"/>
    <n v="1218.8399999999999"/>
    <n v="178.92"/>
    <n v="0"/>
    <n v="0"/>
    <n v="0"/>
  </r>
  <r>
    <x v="4"/>
    <x v="27"/>
    <x v="253"/>
    <n v="14323.68"/>
    <n v="1193.6400000000001"/>
    <n v="165.48"/>
    <n v="0"/>
    <n v="0"/>
    <n v="0"/>
  </r>
  <r>
    <x v="4"/>
    <x v="27"/>
    <x v="254"/>
    <n v="14152.32"/>
    <n v="1179.3599999999999"/>
    <n v="162.12"/>
    <n v="0"/>
    <n v="0"/>
    <n v="0"/>
  </r>
  <r>
    <x v="4"/>
    <x v="27"/>
    <x v="255"/>
    <n v="14061.599"/>
    <n v="1171.7999167"/>
    <n v="206.64"/>
    <n v="0"/>
    <n v="0"/>
    <n v="0"/>
  </r>
  <r>
    <x v="4"/>
    <x v="27"/>
    <x v="256"/>
    <n v="13890.24"/>
    <n v="1157.52"/>
    <n v="208.32"/>
    <n v="0"/>
    <n v="0"/>
    <n v="0"/>
  </r>
  <r>
    <x v="4"/>
    <x v="27"/>
    <x v="257"/>
    <n v="13688.64"/>
    <n v="1140.72"/>
    <n v="201.6"/>
    <n v="0"/>
    <n v="0"/>
    <n v="0"/>
  </r>
  <r>
    <x v="4"/>
    <x v="27"/>
    <x v="258"/>
    <n v="13608"/>
    <n v="1134"/>
    <n v="196.56"/>
    <n v="0"/>
    <n v="0"/>
    <n v="0"/>
  </r>
  <r>
    <x v="4"/>
    <x v="27"/>
    <x v="259"/>
    <n v="13497.12"/>
    <n v="1124.76"/>
    <n v="196.56"/>
    <n v="0"/>
    <n v="0"/>
    <n v="0"/>
  </r>
  <r>
    <x v="4"/>
    <x v="27"/>
    <x v="260"/>
    <n v="13416.478999999999"/>
    <n v="1118.0399167"/>
    <n v="192.36"/>
    <n v="0"/>
    <n v="0"/>
    <n v="0"/>
  </r>
  <r>
    <x v="4"/>
    <x v="27"/>
    <x v="261"/>
    <n v="13376.159"/>
    <n v="1114.6799166999999"/>
    <n v="190.68"/>
    <n v="0"/>
    <n v="0"/>
    <n v="0"/>
  </r>
  <r>
    <x v="4"/>
    <x v="27"/>
    <x v="262"/>
    <n v="13275.359"/>
    <n v="1106.2799167000001"/>
    <n v="190.68"/>
    <n v="0"/>
    <n v="0"/>
    <n v="0"/>
  </r>
  <r>
    <x v="4"/>
    <x v="27"/>
    <x v="263"/>
    <n v="13174.56"/>
    <n v="1097.8800000000001"/>
    <n v="189"/>
    <n v="0"/>
    <n v="0"/>
    <n v="0"/>
  </r>
  <r>
    <x v="4"/>
    <x v="27"/>
    <x v="264"/>
    <n v="12912.478999999999"/>
    <n v="1076.0399167"/>
    <n v="179.76"/>
    <n v="0"/>
    <n v="0"/>
    <n v="0"/>
  </r>
  <r>
    <x v="4"/>
    <x v="27"/>
    <x v="265"/>
    <n v="12781.44"/>
    <n v="1065.1199999999999"/>
    <n v="169.68"/>
    <n v="0"/>
    <n v="0"/>
    <n v="0"/>
  </r>
  <r>
    <x v="4"/>
    <x v="27"/>
    <x v="266"/>
    <n v="12589.919"/>
    <n v="1049.1599166999999"/>
    <n v="162.12"/>
    <n v="0"/>
    <n v="0"/>
    <n v="0"/>
  </r>
  <r>
    <x v="4"/>
    <x v="27"/>
    <x v="267"/>
    <n v="12559.68"/>
    <n v="1046.6400000000001"/>
    <n v="163.80000000000001"/>
    <n v="0"/>
    <n v="0"/>
    <n v="0"/>
  </r>
  <r>
    <x v="4"/>
    <x v="27"/>
    <x v="268"/>
    <n v="12549.599"/>
    <n v="1045.7999167"/>
    <n v="164.64"/>
    <n v="0"/>
    <n v="0"/>
    <n v="0"/>
  </r>
  <r>
    <x v="4"/>
    <x v="27"/>
    <x v="269"/>
    <n v="12418.56"/>
    <n v="1034.8800000000001"/>
    <n v="166.32"/>
    <n v="0"/>
    <n v="0"/>
    <n v="0"/>
  </r>
  <r>
    <x v="4"/>
    <x v="27"/>
    <x v="270"/>
    <n v="12327.839"/>
    <n v="1027.3199167"/>
    <n v="165.48"/>
    <n v="0"/>
    <n v="0"/>
    <n v="0"/>
  </r>
  <r>
    <x v="4"/>
    <x v="27"/>
    <x v="271"/>
    <n v="12237.119000000001"/>
    <n v="1019.7599167"/>
    <n v="159.6"/>
    <n v="0"/>
    <n v="0"/>
    <n v="0"/>
  </r>
  <r>
    <x v="4"/>
    <x v="27"/>
    <x v="272"/>
    <n v="12146.398999999999"/>
    <n v="1012.1999167"/>
    <n v="161.28"/>
    <n v="0"/>
    <n v="0"/>
    <n v="0"/>
  </r>
  <r>
    <x v="4"/>
    <x v="27"/>
    <x v="273"/>
    <n v="12095.999"/>
    <n v="1007.9999167"/>
    <n v="161.28"/>
    <n v="0"/>
    <n v="0"/>
    <n v="0"/>
  </r>
  <r>
    <x v="4"/>
    <x v="27"/>
    <x v="274"/>
    <n v="12075.839"/>
    <n v="1006.3199167"/>
    <n v="158.76"/>
    <n v="0"/>
    <n v="0"/>
    <n v="0"/>
  </r>
  <r>
    <x v="4"/>
    <x v="27"/>
    <x v="275"/>
    <n v="12075.839"/>
    <n v="1006.3199167"/>
    <n v="162.12"/>
    <n v="0"/>
    <n v="0"/>
    <n v="0"/>
  </r>
  <r>
    <x v="4"/>
    <x v="27"/>
    <x v="276"/>
    <n v="11975.04"/>
    <n v="997.92"/>
    <n v="163.80000000000001"/>
    <n v="0"/>
    <n v="0"/>
    <n v="0"/>
  </r>
  <r>
    <x v="4"/>
    <x v="27"/>
    <x v="277"/>
    <n v="11884.32"/>
    <n v="990.36"/>
    <n v="169.68"/>
    <n v="0"/>
    <n v="0"/>
    <n v="0"/>
  </r>
  <r>
    <x v="4"/>
    <x v="27"/>
    <x v="278"/>
    <n v="11864.16"/>
    <n v="988.68"/>
    <n v="168.84"/>
    <n v="0"/>
    <n v="0"/>
    <n v="0"/>
  </r>
  <r>
    <x v="4"/>
    <x v="27"/>
    <x v="279"/>
    <n v="11793.6"/>
    <n v="982.8"/>
    <n v="168.84"/>
    <n v="0"/>
    <n v="0"/>
    <n v="0"/>
  </r>
  <r>
    <x v="4"/>
    <x v="27"/>
    <x v="280"/>
    <n v="11733.119000000001"/>
    <n v="977.75991669999996"/>
    <n v="159.6"/>
    <n v="0"/>
    <n v="0"/>
    <n v="0"/>
  </r>
  <r>
    <x v="4"/>
    <x v="27"/>
    <x v="281"/>
    <n v="11692.8"/>
    <n v="974.4"/>
    <n v="159.6"/>
    <n v="0"/>
    <n v="0"/>
    <n v="0"/>
  </r>
  <r>
    <x v="4"/>
    <x v="27"/>
    <x v="282"/>
    <n v="11662.558999999999"/>
    <n v="971.87991669999997"/>
    <n v="158.76"/>
    <n v="0"/>
    <n v="0"/>
    <n v="0"/>
  </r>
  <r>
    <x v="4"/>
    <x v="27"/>
    <x v="283"/>
    <n v="11571.839"/>
    <n v="964.31991670000002"/>
    <n v="157.91999999999999"/>
    <n v="0"/>
    <n v="0"/>
    <n v="0"/>
  </r>
  <r>
    <x v="4"/>
    <x v="27"/>
    <x v="284"/>
    <n v="11592"/>
    <n v="966"/>
    <n v="157.91999999999999"/>
    <n v="0"/>
    <n v="0"/>
    <n v="0"/>
  </r>
  <r>
    <x v="4"/>
    <x v="27"/>
    <x v="285"/>
    <n v="11541.6"/>
    <n v="961.8"/>
    <n v="156.24"/>
    <n v="0"/>
    <n v="0"/>
    <n v="0"/>
  </r>
  <r>
    <x v="4"/>
    <x v="27"/>
    <x v="286"/>
    <n v="11481.119000000001"/>
    <n v="956.75991669999996"/>
    <n v="157.08000000000001"/>
    <n v="0"/>
    <n v="0"/>
    <n v="0"/>
  </r>
  <r>
    <x v="4"/>
    <x v="28"/>
    <x v="287"/>
    <n v="11430.72"/>
    <n v="952.56"/>
    <n v="156.24"/>
    <n v="0"/>
    <n v="0"/>
    <n v="0"/>
  </r>
  <r>
    <x v="4"/>
    <x v="28"/>
    <x v="0"/>
    <n v="11279.52"/>
    <n v="939.96"/>
    <n v="152.88"/>
    <n v="0"/>
    <n v="0"/>
    <n v="0"/>
  </r>
  <r>
    <x v="4"/>
    <x v="28"/>
    <x v="1"/>
    <n v="11208.959000000001"/>
    <n v="934.07991670000001"/>
    <n v="153.72"/>
    <n v="0"/>
    <n v="0"/>
    <n v="0"/>
  </r>
  <r>
    <x v="4"/>
    <x v="28"/>
    <x v="2"/>
    <n v="11168.64"/>
    <n v="930.72"/>
    <n v="151.19999999999999"/>
    <n v="0"/>
    <n v="0"/>
    <n v="0"/>
  </r>
  <r>
    <x v="4"/>
    <x v="28"/>
    <x v="3"/>
    <n v="10987.2"/>
    <n v="915.6"/>
    <n v="147"/>
    <n v="0"/>
    <n v="0"/>
    <n v="0"/>
  </r>
  <r>
    <x v="4"/>
    <x v="28"/>
    <x v="4"/>
    <n v="10876.32"/>
    <n v="906.36"/>
    <n v="148.68"/>
    <n v="0"/>
    <n v="0"/>
    <n v="0"/>
  </r>
  <r>
    <x v="4"/>
    <x v="28"/>
    <x v="5"/>
    <n v="10825.92"/>
    <n v="902.16"/>
    <n v="147"/>
    <n v="0"/>
    <n v="0"/>
    <n v="0"/>
  </r>
  <r>
    <x v="4"/>
    <x v="28"/>
    <x v="6"/>
    <n v="10745.28"/>
    <n v="895.44"/>
    <n v="143.63999999999999"/>
    <n v="0"/>
    <n v="0"/>
    <n v="0"/>
  </r>
  <r>
    <x v="4"/>
    <x v="28"/>
    <x v="7"/>
    <n v="10704.959000000001"/>
    <n v="892.07991670000001"/>
    <n v="141.96"/>
    <n v="0"/>
    <n v="0"/>
    <n v="0"/>
  </r>
  <r>
    <x v="4"/>
    <x v="28"/>
    <x v="8"/>
    <n v="10644.48"/>
    <n v="887.04"/>
    <n v="140.28"/>
    <n v="0"/>
    <n v="0"/>
    <n v="0"/>
  </r>
  <r>
    <x v="4"/>
    <x v="28"/>
    <x v="9"/>
    <n v="10614.24"/>
    <n v="884.52"/>
    <n v="141.12"/>
    <n v="0"/>
    <n v="0"/>
    <n v="0"/>
  </r>
  <r>
    <x v="4"/>
    <x v="28"/>
    <x v="10"/>
    <n v="10573.92"/>
    <n v="881.16"/>
    <n v="143.63999999999999"/>
    <n v="0"/>
    <n v="0"/>
    <n v="0"/>
  </r>
  <r>
    <x v="4"/>
    <x v="28"/>
    <x v="11"/>
    <n v="10473.119000000001"/>
    <n v="872.75991669999996"/>
    <n v="141.12"/>
    <n v="0"/>
    <n v="0"/>
    <n v="0"/>
  </r>
  <r>
    <x v="4"/>
    <x v="28"/>
    <x v="12"/>
    <n v="10442.879999999999"/>
    <n v="870.24"/>
    <n v="136.08000000000001"/>
    <n v="0"/>
    <n v="0"/>
    <n v="0"/>
  </r>
  <r>
    <x v="4"/>
    <x v="28"/>
    <x v="13"/>
    <n v="10382.398999999999"/>
    <n v="865.19991670000002"/>
    <n v="131.04"/>
    <n v="0"/>
    <n v="0"/>
    <n v="0"/>
  </r>
  <r>
    <x v="4"/>
    <x v="28"/>
    <x v="14"/>
    <n v="10382.398999999999"/>
    <n v="865.19991670000002"/>
    <n v="132.72"/>
    <n v="0"/>
    <n v="0"/>
    <n v="0"/>
  </r>
  <r>
    <x v="4"/>
    <x v="28"/>
    <x v="15"/>
    <n v="10311.839"/>
    <n v="859.31991670000002"/>
    <n v="132.72"/>
    <n v="0"/>
    <n v="0"/>
    <n v="0"/>
  </r>
  <r>
    <x v="4"/>
    <x v="28"/>
    <x v="16"/>
    <n v="10342.08"/>
    <n v="861.84"/>
    <n v="132.72"/>
    <n v="0"/>
    <n v="0"/>
    <n v="0"/>
  </r>
  <r>
    <x v="4"/>
    <x v="28"/>
    <x v="17"/>
    <n v="10342.08"/>
    <n v="861.84"/>
    <n v="134.4"/>
    <n v="0"/>
    <n v="0"/>
    <n v="0"/>
  </r>
  <r>
    <x v="4"/>
    <x v="28"/>
    <x v="18"/>
    <n v="10271.52"/>
    <n v="855.96"/>
    <n v="133.56"/>
    <n v="0"/>
    <n v="0"/>
    <n v="0"/>
  </r>
  <r>
    <x v="4"/>
    <x v="28"/>
    <x v="19"/>
    <n v="10221.119000000001"/>
    <n v="851.75991669999996"/>
    <n v="128.52000000000001"/>
    <n v="0"/>
    <n v="0"/>
    <n v="0"/>
  </r>
  <r>
    <x v="4"/>
    <x v="28"/>
    <x v="20"/>
    <n v="10251.36"/>
    <n v="854.28"/>
    <n v="128.52000000000001"/>
    <n v="0"/>
    <n v="0"/>
    <n v="0"/>
  </r>
  <r>
    <x v="4"/>
    <x v="28"/>
    <x v="21"/>
    <n v="10231.200000000001"/>
    <n v="852.6"/>
    <n v="131.88"/>
    <n v="0"/>
    <n v="0"/>
    <n v="0"/>
  </r>
  <r>
    <x v="4"/>
    <x v="28"/>
    <x v="22"/>
    <n v="10221.119000000001"/>
    <n v="851.75991669999996"/>
    <n v="136.08000000000001"/>
    <n v="0"/>
    <n v="0"/>
    <n v="0"/>
  </r>
  <r>
    <x v="4"/>
    <x v="28"/>
    <x v="23"/>
    <n v="10211.040000000001"/>
    <n v="850.92"/>
    <n v="135.24"/>
    <n v="0"/>
    <n v="0"/>
    <n v="0"/>
  </r>
  <r>
    <x v="4"/>
    <x v="28"/>
    <x v="24"/>
    <n v="10211.040000000001"/>
    <n v="850.92"/>
    <n v="133.56"/>
    <n v="0"/>
    <n v="0"/>
    <n v="0"/>
  </r>
  <r>
    <x v="4"/>
    <x v="28"/>
    <x v="25"/>
    <n v="10140.48"/>
    <n v="845.04"/>
    <n v="135.24"/>
    <n v="0"/>
    <n v="0"/>
    <n v="0"/>
  </r>
  <r>
    <x v="4"/>
    <x v="28"/>
    <x v="26"/>
    <n v="10120.32"/>
    <n v="843.36"/>
    <n v="137.76"/>
    <n v="0"/>
    <n v="0"/>
    <n v="0"/>
  </r>
  <r>
    <x v="4"/>
    <x v="28"/>
    <x v="27"/>
    <n v="10090.08"/>
    <n v="840.84"/>
    <n v="131.88"/>
    <n v="0"/>
    <n v="0"/>
    <n v="0"/>
  </r>
  <r>
    <x v="4"/>
    <x v="28"/>
    <x v="28"/>
    <n v="10019.52"/>
    <n v="834.96"/>
    <n v="134.4"/>
    <n v="0"/>
    <n v="0"/>
    <n v="0"/>
  </r>
  <r>
    <x v="4"/>
    <x v="28"/>
    <x v="29"/>
    <n v="10080"/>
    <n v="840"/>
    <n v="136.91999999999999"/>
    <n v="0"/>
    <n v="0"/>
    <n v="0"/>
  </r>
  <r>
    <x v="4"/>
    <x v="28"/>
    <x v="30"/>
    <n v="10090.08"/>
    <n v="840.84"/>
    <n v="136.08000000000001"/>
    <n v="0"/>
    <n v="0"/>
    <n v="0"/>
  </r>
  <r>
    <x v="4"/>
    <x v="28"/>
    <x v="31"/>
    <n v="10080"/>
    <n v="840"/>
    <n v="136.08000000000001"/>
    <n v="0"/>
    <n v="0"/>
    <n v="0"/>
  </r>
  <r>
    <x v="4"/>
    <x v="28"/>
    <x v="32"/>
    <n v="10090.08"/>
    <n v="840.84"/>
    <n v="137.76"/>
    <n v="0"/>
    <n v="0"/>
    <n v="0"/>
  </r>
  <r>
    <x v="4"/>
    <x v="28"/>
    <x v="33"/>
    <n v="10049.76"/>
    <n v="837.48"/>
    <n v="137.76"/>
    <n v="0"/>
    <n v="0"/>
    <n v="0"/>
  </r>
  <r>
    <x v="4"/>
    <x v="28"/>
    <x v="34"/>
    <n v="9999.36"/>
    <n v="833.28"/>
    <n v="138.6"/>
    <n v="0"/>
    <n v="0"/>
    <n v="0"/>
  </r>
  <r>
    <x v="4"/>
    <x v="28"/>
    <x v="35"/>
    <n v="9979.2000000000007"/>
    <n v="831.6"/>
    <n v="137.76"/>
    <n v="0"/>
    <n v="0"/>
    <n v="0"/>
  </r>
  <r>
    <x v="4"/>
    <x v="28"/>
    <x v="36"/>
    <n v="9868.32"/>
    <n v="822.36"/>
    <n v="132.72"/>
    <n v="0"/>
    <n v="0"/>
    <n v="0"/>
  </r>
  <r>
    <x v="4"/>
    <x v="28"/>
    <x v="37"/>
    <n v="9828"/>
    <n v="819"/>
    <n v="133.56"/>
    <n v="0"/>
    <n v="0"/>
    <n v="0"/>
  </r>
  <r>
    <x v="4"/>
    <x v="28"/>
    <x v="38"/>
    <n v="9848.16"/>
    <n v="820.68"/>
    <n v="136.08000000000001"/>
    <n v="0"/>
    <n v="0"/>
    <n v="0"/>
  </r>
  <r>
    <x v="4"/>
    <x v="28"/>
    <x v="39"/>
    <n v="9767.52"/>
    <n v="813.96"/>
    <n v="135.24"/>
    <n v="0"/>
    <n v="0"/>
    <n v="0"/>
  </r>
  <r>
    <x v="4"/>
    <x v="28"/>
    <x v="40"/>
    <n v="9767.52"/>
    <n v="813.96"/>
    <n v="133.56"/>
    <n v="0"/>
    <n v="0"/>
    <n v="0"/>
  </r>
  <r>
    <x v="4"/>
    <x v="28"/>
    <x v="41"/>
    <n v="9676.7999999999993"/>
    <n v="806.4"/>
    <n v="132.72"/>
    <n v="0"/>
    <n v="0"/>
    <n v="0"/>
  </r>
  <r>
    <x v="4"/>
    <x v="28"/>
    <x v="42"/>
    <n v="9757.44"/>
    <n v="813.12"/>
    <n v="134.4"/>
    <n v="0"/>
    <n v="0"/>
    <n v="0"/>
  </r>
  <r>
    <x v="4"/>
    <x v="28"/>
    <x v="43"/>
    <n v="9686.8799999999992"/>
    <n v="807.24"/>
    <n v="131.88"/>
    <n v="0"/>
    <n v="0"/>
    <n v="0"/>
  </r>
  <r>
    <x v="4"/>
    <x v="28"/>
    <x v="44"/>
    <n v="9676.7999999999993"/>
    <n v="806.4"/>
    <n v="133.56"/>
    <n v="0"/>
    <n v="0"/>
    <n v="0"/>
  </r>
  <r>
    <x v="4"/>
    <x v="28"/>
    <x v="45"/>
    <n v="9747.36"/>
    <n v="812.28"/>
    <n v="135.24"/>
    <n v="0"/>
    <n v="0"/>
    <n v="0"/>
  </r>
  <r>
    <x v="4"/>
    <x v="28"/>
    <x v="46"/>
    <n v="9707.0400000000009"/>
    <n v="808.92"/>
    <n v="133.56"/>
    <n v="0"/>
    <n v="0"/>
    <n v="0"/>
  </r>
  <r>
    <x v="4"/>
    <x v="28"/>
    <x v="47"/>
    <n v="9696.9590000000007"/>
    <n v="808.07991670000001"/>
    <n v="132.72"/>
    <n v="0"/>
    <n v="0"/>
    <n v="0"/>
  </r>
  <r>
    <x v="4"/>
    <x v="28"/>
    <x v="48"/>
    <n v="9707.0400000000009"/>
    <n v="808.92"/>
    <n v="131.88"/>
    <n v="0"/>
    <n v="0"/>
    <n v="0"/>
  </r>
  <r>
    <x v="4"/>
    <x v="28"/>
    <x v="49"/>
    <n v="9817.92"/>
    <n v="818.16"/>
    <n v="132.72"/>
    <n v="0"/>
    <n v="0"/>
    <n v="0"/>
  </r>
  <r>
    <x v="4"/>
    <x v="28"/>
    <x v="50"/>
    <n v="9898.5589999999993"/>
    <n v="824.87991669999997"/>
    <n v="129.36000000000001"/>
    <n v="0"/>
    <n v="0"/>
    <n v="0"/>
  </r>
  <r>
    <x v="4"/>
    <x v="28"/>
    <x v="51"/>
    <n v="9938.8799999999992"/>
    <n v="828.24"/>
    <n v="131.88"/>
    <n v="0"/>
    <n v="0"/>
    <n v="0"/>
  </r>
  <r>
    <x v="4"/>
    <x v="28"/>
    <x v="52"/>
    <n v="10039.679"/>
    <n v="836.63991669999996"/>
    <n v="131.04"/>
    <n v="0"/>
    <n v="0"/>
    <n v="0"/>
  </r>
  <r>
    <x v="4"/>
    <x v="28"/>
    <x v="53"/>
    <n v="10049.76"/>
    <n v="837.48"/>
    <n v="128.52000000000001"/>
    <n v="0"/>
    <n v="0"/>
    <n v="0"/>
  </r>
  <r>
    <x v="4"/>
    <x v="28"/>
    <x v="54"/>
    <n v="10080"/>
    <n v="840"/>
    <n v="126"/>
    <n v="0"/>
    <n v="0"/>
    <n v="0"/>
  </r>
  <r>
    <x v="4"/>
    <x v="28"/>
    <x v="55"/>
    <n v="10150.558999999999"/>
    <n v="845.87991669999997"/>
    <n v="126.84"/>
    <n v="0"/>
    <n v="0"/>
    <n v="0"/>
  </r>
  <r>
    <x v="4"/>
    <x v="28"/>
    <x v="56"/>
    <n v="10190.879999999999"/>
    <n v="849.24"/>
    <n v="126.84"/>
    <n v="0"/>
    <n v="0"/>
    <n v="0"/>
  </r>
  <r>
    <x v="4"/>
    <x v="28"/>
    <x v="57"/>
    <n v="10221.119000000001"/>
    <n v="851.75991669999996"/>
    <n v="127.68"/>
    <n v="0"/>
    <n v="0"/>
    <n v="0"/>
  </r>
  <r>
    <x v="4"/>
    <x v="28"/>
    <x v="58"/>
    <n v="10241.280000000001"/>
    <n v="853.44"/>
    <n v="129.36000000000001"/>
    <n v="0"/>
    <n v="0"/>
    <n v="0"/>
  </r>
  <r>
    <x v="4"/>
    <x v="28"/>
    <x v="59"/>
    <n v="10342.08"/>
    <n v="861.84"/>
    <n v="129.36000000000001"/>
    <n v="0"/>
    <n v="0"/>
    <n v="0"/>
  </r>
  <r>
    <x v="4"/>
    <x v="28"/>
    <x v="60"/>
    <n v="10442.879999999999"/>
    <n v="870.24"/>
    <n v="132.72"/>
    <n v="0"/>
    <n v="0"/>
    <n v="0"/>
  </r>
  <r>
    <x v="4"/>
    <x v="28"/>
    <x v="61"/>
    <n v="10573.92"/>
    <n v="881.16"/>
    <n v="136.91999999999999"/>
    <n v="0"/>
    <n v="0"/>
    <n v="0"/>
  </r>
  <r>
    <x v="4"/>
    <x v="28"/>
    <x v="62"/>
    <n v="10684.8"/>
    <n v="890.4"/>
    <n v="135.24"/>
    <n v="0"/>
    <n v="0"/>
    <n v="0"/>
  </r>
  <r>
    <x v="4"/>
    <x v="28"/>
    <x v="63"/>
    <n v="10745.28"/>
    <n v="895.44"/>
    <n v="136.08000000000001"/>
    <n v="0"/>
    <n v="0"/>
    <n v="0"/>
  </r>
  <r>
    <x v="4"/>
    <x v="28"/>
    <x v="64"/>
    <n v="10856.16"/>
    <n v="904.68"/>
    <n v="138.6"/>
    <n v="0"/>
    <n v="0"/>
    <n v="0"/>
  </r>
  <r>
    <x v="4"/>
    <x v="28"/>
    <x v="65"/>
    <n v="10886.398999999999"/>
    <n v="907.19991670000002"/>
    <n v="137.76"/>
    <n v="0"/>
    <n v="0"/>
    <n v="0"/>
  </r>
  <r>
    <x v="4"/>
    <x v="28"/>
    <x v="66"/>
    <n v="10997.279"/>
    <n v="916.43991670000003"/>
    <n v="140.28"/>
    <n v="0"/>
    <n v="0"/>
    <n v="0"/>
  </r>
  <r>
    <x v="4"/>
    <x v="28"/>
    <x v="67"/>
    <n v="11158.558999999999"/>
    <n v="929.87991669999997"/>
    <n v="139.44"/>
    <n v="0"/>
    <n v="0"/>
    <n v="0"/>
  </r>
  <r>
    <x v="4"/>
    <x v="28"/>
    <x v="68"/>
    <n v="11269.44"/>
    <n v="939.12"/>
    <n v="142.80000000000001"/>
    <n v="0"/>
    <n v="0"/>
    <n v="0"/>
  </r>
  <r>
    <x v="4"/>
    <x v="28"/>
    <x v="69"/>
    <n v="11370.24"/>
    <n v="947.52"/>
    <n v="147.84"/>
    <n v="0"/>
    <n v="0"/>
    <n v="0"/>
  </r>
  <r>
    <x v="4"/>
    <x v="28"/>
    <x v="70"/>
    <n v="11521.44"/>
    <n v="960.12"/>
    <n v="152.04"/>
    <n v="0"/>
    <n v="0"/>
    <n v="0"/>
  </r>
  <r>
    <x v="4"/>
    <x v="28"/>
    <x v="71"/>
    <n v="11622.24"/>
    <n v="968.52"/>
    <n v="148.68"/>
    <n v="0"/>
    <n v="0"/>
    <n v="0"/>
  </r>
  <r>
    <x v="4"/>
    <x v="28"/>
    <x v="72"/>
    <n v="11702.88"/>
    <n v="975.24"/>
    <n v="148.68"/>
    <n v="0"/>
    <n v="0"/>
    <n v="0"/>
  </r>
  <r>
    <x v="4"/>
    <x v="28"/>
    <x v="73"/>
    <n v="11964.959000000001"/>
    <n v="997.07991670000001"/>
    <n v="155.4"/>
    <n v="0"/>
    <n v="0"/>
    <n v="0"/>
  </r>
  <r>
    <x v="4"/>
    <x v="28"/>
    <x v="74"/>
    <n v="12156.48"/>
    <n v="1013.04"/>
    <n v="156.24"/>
    <n v="0"/>
    <n v="0"/>
    <n v="0"/>
  </r>
  <r>
    <x v="4"/>
    <x v="28"/>
    <x v="75"/>
    <n v="12206.88"/>
    <n v="1017.24"/>
    <n v="157.91999999999999"/>
    <n v="0"/>
    <n v="0"/>
    <n v="0"/>
  </r>
  <r>
    <x v="4"/>
    <x v="28"/>
    <x v="76"/>
    <n v="12337.919"/>
    <n v="1028.1599166999999"/>
    <n v="165.48"/>
    <n v="0"/>
    <n v="0"/>
    <n v="0"/>
  </r>
  <r>
    <x v="4"/>
    <x v="28"/>
    <x v="77"/>
    <n v="12287.52"/>
    <n v="1023.96"/>
    <n v="168"/>
    <n v="0"/>
    <n v="0"/>
    <n v="0"/>
  </r>
  <r>
    <x v="4"/>
    <x v="28"/>
    <x v="78"/>
    <n v="12206.88"/>
    <n v="1017.24"/>
    <n v="171.36"/>
    <n v="0"/>
    <n v="0"/>
    <n v="0"/>
  </r>
  <r>
    <x v="4"/>
    <x v="28"/>
    <x v="79"/>
    <n v="12176.64"/>
    <n v="1014.72"/>
    <n v="173.88"/>
    <n v="0"/>
    <n v="0"/>
    <n v="0"/>
  </r>
  <r>
    <x v="4"/>
    <x v="28"/>
    <x v="80"/>
    <n v="12186.72"/>
    <n v="1015.56"/>
    <n v="180.6"/>
    <n v="0"/>
    <n v="0"/>
    <n v="0"/>
  </r>
  <r>
    <x v="4"/>
    <x v="28"/>
    <x v="81"/>
    <n v="12216.959000000001"/>
    <n v="1018.0799167"/>
    <n v="189"/>
    <n v="0"/>
    <n v="0"/>
    <n v="0"/>
  </r>
  <r>
    <x v="4"/>
    <x v="28"/>
    <x v="82"/>
    <n v="12337.919"/>
    <n v="1028.1599166999999"/>
    <n v="200.76"/>
    <n v="0"/>
    <n v="0"/>
    <n v="0"/>
  </r>
  <r>
    <x v="4"/>
    <x v="28"/>
    <x v="83"/>
    <n v="12156.48"/>
    <n v="1013.04"/>
    <n v="190.68"/>
    <n v="0"/>
    <n v="0"/>
    <n v="0"/>
  </r>
  <r>
    <x v="4"/>
    <x v="28"/>
    <x v="84"/>
    <n v="12186.72"/>
    <n v="1015.56"/>
    <n v="192.36"/>
    <n v="0"/>
    <n v="0"/>
    <n v="0"/>
  </r>
  <r>
    <x v="4"/>
    <x v="28"/>
    <x v="85"/>
    <n v="12287.52"/>
    <n v="1023.96"/>
    <n v="192.36"/>
    <n v="0"/>
    <n v="0"/>
    <n v="0"/>
  </r>
  <r>
    <x v="4"/>
    <x v="28"/>
    <x v="86"/>
    <n v="12337.919"/>
    <n v="1028.1599166999999"/>
    <n v="195.72"/>
    <n v="0"/>
    <n v="0"/>
    <n v="0"/>
  </r>
  <r>
    <x v="4"/>
    <x v="28"/>
    <x v="87"/>
    <n v="12398.398999999999"/>
    <n v="1033.1999166999999"/>
    <n v="195.72"/>
    <n v="0"/>
    <n v="0"/>
    <n v="0"/>
  </r>
  <r>
    <x v="4"/>
    <x v="28"/>
    <x v="88"/>
    <n v="12479.039000000001"/>
    <n v="1039.9199166999999"/>
    <n v="199.08"/>
    <n v="0"/>
    <n v="0"/>
    <n v="0"/>
  </r>
  <r>
    <x v="4"/>
    <x v="28"/>
    <x v="89"/>
    <n v="12630.24"/>
    <n v="1052.52"/>
    <n v="209.16"/>
    <n v="0"/>
    <n v="0"/>
    <n v="0"/>
  </r>
  <r>
    <x v="4"/>
    <x v="28"/>
    <x v="90"/>
    <n v="12831.839"/>
    <n v="1069.3199167"/>
    <n v="220.92"/>
    <n v="0"/>
    <n v="0"/>
    <n v="0"/>
  </r>
  <r>
    <x v="4"/>
    <x v="28"/>
    <x v="91"/>
    <n v="13063.68"/>
    <n v="1088.6400000000001"/>
    <n v="225.96"/>
    <n v="0"/>
    <n v="0"/>
    <n v="0"/>
  </r>
  <r>
    <x v="4"/>
    <x v="28"/>
    <x v="92"/>
    <n v="13214.88"/>
    <n v="1101.24"/>
    <n v="225.12"/>
    <n v="0"/>
    <n v="0"/>
    <n v="0"/>
  </r>
  <r>
    <x v="4"/>
    <x v="28"/>
    <x v="93"/>
    <n v="13356"/>
    <n v="1113"/>
    <n v="232.68"/>
    <n v="0"/>
    <n v="0"/>
    <n v="0"/>
  </r>
  <r>
    <x v="4"/>
    <x v="28"/>
    <x v="94"/>
    <n v="13728.959000000001"/>
    <n v="1144.0799167"/>
    <n v="236.04"/>
    <n v="0"/>
    <n v="0"/>
    <n v="0"/>
  </r>
  <r>
    <x v="4"/>
    <x v="28"/>
    <x v="95"/>
    <n v="14152.32"/>
    <n v="1179.3599999999999"/>
    <n v="241.92"/>
    <n v="0"/>
    <n v="0"/>
    <n v="0"/>
  </r>
  <r>
    <x v="4"/>
    <x v="28"/>
    <x v="96"/>
    <n v="14444.64"/>
    <n v="1203.72"/>
    <n v="246.96"/>
    <n v="0"/>
    <n v="0"/>
    <n v="0"/>
  </r>
  <r>
    <x v="4"/>
    <x v="28"/>
    <x v="97"/>
    <n v="14797.44"/>
    <n v="1233.1199999999999"/>
    <n v="250.32"/>
    <n v="0"/>
    <n v="0"/>
    <n v="0"/>
  </r>
  <r>
    <x v="4"/>
    <x v="28"/>
    <x v="98"/>
    <n v="15170.398999999999"/>
    <n v="1264.1999166999999"/>
    <n v="257.88"/>
    <n v="0"/>
    <n v="0"/>
    <n v="0"/>
  </r>
  <r>
    <x v="4"/>
    <x v="28"/>
    <x v="99"/>
    <n v="15392.159"/>
    <n v="1282.6799166999999"/>
    <n v="265.44"/>
    <n v="0"/>
    <n v="0"/>
    <n v="0"/>
  </r>
  <r>
    <x v="4"/>
    <x v="28"/>
    <x v="100"/>
    <n v="15503.039000000001"/>
    <n v="1291.9199166999999"/>
    <n v="275.52"/>
    <n v="0"/>
    <n v="0"/>
    <n v="0"/>
  </r>
  <r>
    <x v="4"/>
    <x v="28"/>
    <x v="101"/>
    <n v="15865.919"/>
    <n v="1322.1599166999999"/>
    <n v="295.68"/>
    <n v="0"/>
    <n v="0"/>
    <n v="0"/>
  </r>
  <r>
    <x v="4"/>
    <x v="28"/>
    <x v="102"/>
    <n v="16027.2"/>
    <n v="1335.6"/>
    <n v="294.83999999999997"/>
    <n v="0"/>
    <n v="0"/>
    <n v="0"/>
  </r>
  <r>
    <x v="4"/>
    <x v="28"/>
    <x v="103"/>
    <n v="16269.12"/>
    <n v="1355.76"/>
    <n v="307.44"/>
    <n v="0"/>
    <n v="0"/>
    <n v="0"/>
  </r>
  <r>
    <x v="4"/>
    <x v="28"/>
    <x v="104"/>
    <n v="16420.32"/>
    <n v="1368.36"/>
    <n v="311.64"/>
    <n v="0"/>
    <n v="0"/>
    <n v="0"/>
  </r>
  <r>
    <x v="4"/>
    <x v="28"/>
    <x v="105"/>
    <n v="16611.839"/>
    <n v="1384.3199167"/>
    <n v="311.64"/>
    <n v="0"/>
    <n v="0"/>
    <n v="0"/>
  </r>
  <r>
    <x v="4"/>
    <x v="28"/>
    <x v="106"/>
    <n v="16994.88"/>
    <n v="1416.24"/>
    <n v="322.56"/>
    <n v="0"/>
    <n v="0"/>
    <n v="0"/>
  </r>
  <r>
    <x v="4"/>
    <x v="28"/>
    <x v="107"/>
    <n v="16994.88"/>
    <n v="1416.24"/>
    <n v="327.60000000000002"/>
    <n v="0"/>
    <n v="0"/>
    <n v="0"/>
  </r>
  <r>
    <x v="4"/>
    <x v="28"/>
    <x v="108"/>
    <n v="17297.278999999999"/>
    <n v="1441.4399166999999"/>
    <n v="327.60000000000002"/>
    <n v="0"/>
    <n v="0"/>
    <n v="0"/>
  </r>
  <r>
    <x v="4"/>
    <x v="28"/>
    <x v="109"/>
    <n v="17962.560000000001"/>
    <n v="1496.88"/>
    <n v="351.12"/>
    <n v="0"/>
    <n v="0"/>
    <n v="0"/>
  </r>
  <r>
    <x v="4"/>
    <x v="28"/>
    <x v="110"/>
    <n v="18436.32"/>
    <n v="1536.36"/>
    <n v="334.32"/>
    <n v="0"/>
    <n v="0"/>
    <n v="0"/>
  </r>
  <r>
    <x v="4"/>
    <x v="28"/>
    <x v="111"/>
    <n v="18869.759999999998"/>
    <n v="1572.48"/>
    <n v="341.04"/>
    <n v="0"/>
    <n v="0"/>
    <n v="0"/>
  </r>
  <r>
    <x v="4"/>
    <x v="28"/>
    <x v="112"/>
    <n v="19373.759999999998"/>
    <n v="1614.48"/>
    <n v="363.72"/>
    <n v="0"/>
    <n v="0"/>
    <n v="0"/>
  </r>
  <r>
    <x v="4"/>
    <x v="28"/>
    <x v="113"/>
    <n v="19555.2"/>
    <n v="1629.6"/>
    <n v="371.28"/>
    <n v="0"/>
    <n v="0"/>
    <n v="0"/>
  </r>
  <r>
    <x v="4"/>
    <x v="28"/>
    <x v="114"/>
    <n v="19716.478999999999"/>
    <n v="1643.0399167"/>
    <n v="378"/>
    <n v="0"/>
    <n v="0"/>
    <n v="0"/>
  </r>
  <r>
    <x v="4"/>
    <x v="28"/>
    <x v="115"/>
    <n v="19958.399000000001"/>
    <n v="1663.1999166999999"/>
    <n v="388.08"/>
    <n v="0"/>
    <n v="0"/>
    <n v="0"/>
  </r>
  <r>
    <x v="4"/>
    <x v="28"/>
    <x v="116"/>
    <n v="19837.439999999999"/>
    <n v="1653.12"/>
    <n v="386.4"/>
    <n v="0"/>
    <n v="0"/>
    <n v="0"/>
  </r>
  <r>
    <x v="4"/>
    <x v="28"/>
    <x v="117"/>
    <n v="19958.399000000001"/>
    <n v="1663.1999166999999"/>
    <n v="399"/>
    <n v="0"/>
    <n v="0"/>
    <n v="0"/>
  </r>
  <r>
    <x v="4"/>
    <x v="28"/>
    <x v="118"/>
    <n v="20553.118999999999"/>
    <n v="1712.7599167000001"/>
    <n v="430.08"/>
    <n v="0"/>
    <n v="0"/>
    <n v="0"/>
  </r>
  <r>
    <x v="4"/>
    <x v="28"/>
    <x v="119"/>
    <n v="21137.759999999998"/>
    <n v="1761.48"/>
    <n v="443.52"/>
    <n v="0"/>
    <n v="0"/>
    <n v="0"/>
  </r>
  <r>
    <x v="4"/>
    <x v="28"/>
    <x v="120"/>
    <n v="21208.32"/>
    <n v="1767.36"/>
    <n v="438.48"/>
    <n v="0"/>
    <n v="0"/>
    <n v="0"/>
  </r>
  <r>
    <x v="4"/>
    <x v="28"/>
    <x v="121"/>
    <n v="21218.399000000001"/>
    <n v="1768.1999166999999"/>
    <n v="422.52"/>
    <n v="0"/>
    <n v="0"/>
    <n v="0"/>
  </r>
  <r>
    <x v="4"/>
    <x v="28"/>
    <x v="122"/>
    <n v="21299.039000000001"/>
    <n v="1774.9199166999999"/>
    <n v="409.92"/>
    <n v="0"/>
    <n v="0"/>
    <n v="0"/>
  </r>
  <r>
    <x v="4"/>
    <x v="28"/>
    <x v="123"/>
    <n v="21299.039000000001"/>
    <n v="1774.9199166999999"/>
    <n v="411.6"/>
    <n v="0"/>
    <n v="0"/>
    <n v="0"/>
  </r>
  <r>
    <x v="4"/>
    <x v="28"/>
    <x v="124"/>
    <n v="21137.759999999998"/>
    <n v="1761.48"/>
    <n v="406.56"/>
    <n v="0"/>
    <n v="0"/>
    <n v="0"/>
  </r>
  <r>
    <x v="4"/>
    <x v="28"/>
    <x v="125"/>
    <n v="21107.52"/>
    <n v="1758.96"/>
    <n v="414.96"/>
    <n v="0"/>
    <n v="0"/>
    <n v="0"/>
  </r>
  <r>
    <x v="4"/>
    <x v="28"/>
    <x v="126"/>
    <n v="20986.560000000001"/>
    <n v="1748.88"/>
    <n v="420.84"/>
    <n v="0"/>
    <n v="0"/>
    <n v="0"/>
  </r>
  <r>
    <x v="4"/>
    <x v="28"/>
    <x v="127"/>
    <n v="20613.598999999998"/>
    <n v="1717.7999167"/>
    <n v="428.4"/>
    <n v="0"/>
    <n v="0"/>
    <n v="0"/>
  </r>
  <r>
    <x v="4"/>
    <x v="28"/>
    <x v="128"/>
    <n v="20845.439999999999"/>
    <n v="1737.12"/>
    <n v="434.28"/>
    <n v="0"/>
    <n v="0"/>
    <n v="0"/>
  </r>
  <r>
    <x v="4"/>
    <x v="28"/>
    <x v="129"/>
    <n v="21026.880000000001"/>
    <n v="1752.24"/>
    <n v="430.92"/>
    <n v="0"/>
    <n v="0"/>
    <n v="0"/>
  </r>
  <r>
    <x v="4"/>
    <x v="28"/>
    <x v="130"/>
    <n v="20805.118999999999"/>
    <n v="1733.7599167000001"/>
    <n v="415.8"/>
    <n v="0"/>
    <n v="0"/>
    <n v="0"/>
  </r>
  <r>
    <x v="4"/>
    <x v="28"/>
    <x v="131"/>
    <n v="20391.839"/>
    <n v="1699.3199167"/>
    <n v="409.08"/>
    <n v="0"/>
    <n v="0"/>
    <n v="0"/>
  </r>
  <r>
    <x v="4"/>
    <x v="28"/>
    <x v="132"/>
    <n v="20502.719000000001"/>
    <n v="1708.5599167"/>
    <n v="410.76"/>
    <n v="0"/>
    <n v="0"/>
    <n v="0"/>
  </r>
  <r>
    <x v="4"/>
    <x v="28"/>
    <x v="133"/>
    <n v="20936.159"/>
    <n v="1744.6799166999999"/>
    <n v="414.96"/>
    <n v="0"/>
    <n v="0"/>
    <n v="0"/>
  </r>
  <r>
    <x v="4"/>
    <x v="28"/>
    <x v="134"/>
    <n v="20694.239000000001"/>
    <n v="1724.5199167000001"/>
    <n v="423.36"/>
    <n v="0"/>
    <n v="0"/>
    <n v="0"/>
  </r>
  <r>
    <x v="4"/>
    <x v="28"/>
    <x v="135"/>
    <n v="20643.839"/>
    <n v="1720.3199167"/>
    <n v="444.36"/>
    <n v="0"/>
    <n v="0"/>
    <n v="0"/>
  </r>
  <r>
    <x v="4"/>
    <x v="28"/>
    <x v="136"/>
    <n v="20603.52"/>
    <n v="1716.96"/>
    <n v="446.88"/>
    <n v="0"/>
    <n v="0"/>
    <n v="0"/>
  </r>
  <r>
    <x v="4"/>
    <x v="28"/>
    <x v="137"/>
    <n v="20361.598999999998"/>
    <n v="1696.7999167"/>
    <n v="442.68"/>
    <n v="0"/>
    <n v="0"/>
    <n v="0"/>
  </r>
  <r>
    <x v="4"/>
    <x v="28"/>
    <x v="138"/>
    <n v="20311.2"/>
    <n v="1692.6"/>
    <n v="435.96"/>
    <n v="0"/>
    <n v="0"/>
    <n v="0"/>
  </r>
  <r>
    <x v="4"/>
    <x v="28"/>
    <x v="139"/>
    <n v="19978.560000000001"/>
    <n v="1664.88"/>
    <n v="429.24"/>
    <n v="0"/>
    <n v="0"/>
    <n v="0"/>
  </r>
  <r>
    <x v="4"/>
    <x v="28"/>
    <x v="140"/>
    <n v="20069.278999999999"/>
    <n v="1672.4399166999999"/>
    <n v="397.32"/>
    <n v="0"/>
    <n v="0"/>
    <n v="0"/>
  </r>
  <r>
    <x v="4"/>
    <x v="28"/>
    <x v="141"/>
    <n v="20351.52"/>
    <n v="1695.96"/>
    <n v="388.92"/>
    <n v="0"/>
    <n v="0"/>
    <n v="0"/>
  </r>
  <r>
    <x v="4"/>
    <x v="28"/>
    <x v="142"/>
    <n v="20099.52"/>
    <n v="1674.96"/>
    <n v="389.76"/>
    <n v="0"/>
    <n v="0"/>
    <n v="0"/>
  </r>
  <r>
    <x v="4"/>
    <x v="28"/>
    <x v="143"/>
    <n v="20190.239000000001"/>
    <n v="1682.5199167000001"/>
    <n v="408.24"/>
    <n v="0"/>
    <n v="0"/>
    <n v="0"/>
  </r>
  <r>
    <x v="4"/>
    <x v="28"/>
    <x v="144"/>
    <n v="19988.64"/>
    <n v="1665.72"/>
    <n v="395.64"/>
    <n v="0"/>
    <n v="0"/>
    <n v="0"/>
  </r>
  <r>
    <x v="4"/>
    <x v="28"/>
    <x v="145"/>
    <n v="20008.798999999999"/>
    <n v="1667.3999166999999"/>
    <n v="397.32"/>
    <n v="0"/>
    <n v="0"/>
    <n v="0"/>
  </r>
  <r>
    <x v="4"/>
    <x v="28"/>
    <x v="146"/>
    <n v="19716.478999999999"/>
    <n v="1643.0399167"/>
    <n v="393.12"/>
    <n v="0"/>
    <n v="0"/>
    <n v="0"/>
  </r>
  <r>
    <x v="4"/>
    <x v="28"/>
    <x v="147"/>
    <n v="19565.278999999999"/>
    <n v="1630.4399166999999"/>
    <n v="400.68"/>
    <n v="0"/>
    <n v="0"/>
    <n v="0"/>
  </r>
  <r>
    <x v="4"/>
    <x v="28"/>
    <x v="148"/>
    <n v="19555.2"/>
    <n v="1629.6"/>
    <n v="389.76"/>
    <n v="0"/>
    <n v="0"/>
    <n v="0"/>
  </r>
  <r>
    <x v="4"/>
    <x v="28"/>
    <x v="149"/>
    <n v="19524.958999999999"/>
    <n v="1627.0799167"/>
    <n v="383.88"/>
    <n v="0"/>
    <n v="0"/>
    <n v="0"/>
  </r>
  <r>
    <x v="4"/>
    <x v="28"/>
    <x v="150"/>
    <n v="18900"/>
    <n v="1575"/>
    <n v="369.6"/>
    <n v="0"/>
    <n v="0"/>
    <n v="0"/>
  </r>
  <r>
    <x v="4"/>
    <x v="28"/>
    <x v="151"/>
    <n v="18829.439999999999"/>
    <n v="1569.12"/>
    <n v="381.36"/>
    <n v="0"/>
    <n v="0"/>
    <n v="0"/>
  </r>
  <r>
    <x v="4"/>
    <x v="28"/>
    <x v="152"/>
    <n v="18758.88"/>
    <n v="1563.24"/>
    <n v="387.24"/>
    <n v="0"/>
    <n v="0"/>
    <n v="0"/>
  </r>
  <r>
    <x v="4"/>
    <x v="28"/>
    <x v="153"/>
    <n v="18617.759999999998"/>
    <n v="1551.48"/>
    <n v="385.56"/>
    <n v="0"/>
    <n v="0"/>
    <n v="0"/>
  </r>
  <r>
    <x v="4"/>
    <x v="28"/>
    <x v="154"/>
    <n v="18537.12"/>
    <n v="1544.76"/>
    <n v="379.68"/>
    <n v="0"/>
    <n v="0"/>
    <n v="0"/>
  </r>
  <r>
    <x v="4"/>
    <x v="28"/>
    <x v="155"/>
    <n v="18859.679"/>
    <n v="1571.6399167"/>
    <n v="394.8"/>
    <n v="0"/>
    <n v="0"/>
    <n v="0"/>
  </r>
  <r>
    <x v="4"/>
    <x v="28"/>
    <x v="156"/>
    <n v="19152"/>
    <n v="1596"/>
    <n v="403.2"/>
    <n v="0"/>
    <n v="0"/>
    <n v="0"/>
  </r>
  <r>
    <x v="4"/>
    <x v="28"/>
    <x v="157"/>
    <n v="19252.798999999999"/>
    <n v="1604.3999166999999"/>
    <n v="413.28"/>
    <n v="0"/>
    <n v="0"/>
    <n v="0"/>
  </r>
  <r>
    <x v="4"/>
    <x v="28"/>
    <x v="158"/>
    <n v="19182.239000000001"/>
    <n v="1598.5199167000001"/>
    <n v="414.96"/>
    <n v="0"/>
    <n v="0"/>
    <n v="0"/>
  </r>
  <r>
    <x v="4"/>
    <x v="28"/>
    <x v="159"/>
    <n v="19152"/>
    <n v="1596"/>
    <n v="417.48"/>
    <n v="0"/>
    <n v="0"/>
    <n v="0"/>
  </r>
  <r>
    <x v="4"/>
    <x v="28"/>
    <x v="160"/>
    <n v="18990.719000000001"/>
    <n v="1582.5599167"/>
    <n v="402.36"/>
    <n v="0"/>
    <n v="0"/>
    <n v="0"/>
  </r>
  <r>
    <x v="4"/>
    <x v="28"/>
    <x v="161"/>
    <n v="18799.2"/>
    <n v="1566.6"/>
    <n v="382.2"/>
    <n v="0"/>
    <n v="0"/>
    <n v="0"/>
  </r>
  <r>
    <x v="4"/>
    <x v="28"/>
    <x v="162"/>
    <n v="19020.958999999999"/>
    <n v="1585.0799167"/>
    <n v="384.72"/>
    <n v="0"/>
    <n v="0"/>
    <n v="0"/>
  </r>
  <r>
    <x v="4"/>
    <x v="28"/>
    <x v="163"/>
    <n v="19272.958999999999"/>
    <n v="1606.0799167"/>
    <n v="400.68"/>
    <n v="0"/>
    <n v="0"/>
    <n v="0"/>
  </r>
  <r>
    <x v="4"/>
    <x v="28"/>
    <x v="164"/>
    <n v="19595.52"/>
    <n v="1632.96"/>
    <n v="413.28"/>
    <n v="0"/>
    <n v="0"/>
    <n v="0"/>
  </r>
  <r>
    <x v="4"/>
    <x v="28"/>
    <x v="165"/>
    <n v="20079.359"/>
    <n v="1673.2799167000001"/>
    <n v="428.4"/>
    <n v="0"/>
    <n v="0"/>
    <n v="0"/>
  </r>
  <r>
    <x v="4"/>
    <x v="28"/>
    <x v="166"/>
    <n v="19948.32"/>
    <n v="1662.36"/>
    <n v="425.04"/>
    <n v="0"/>
    <n v="0"/>
    <n v="0"/>
  </r>
  <r>
    <x v="4"/>
    <x v="28"/>
    <x v="167"/>
    <n v="20160"/>
    <n v="1680"/>
    <n v="426.72"/>
    <n v="0"/>
    <n v="0"/>
    <n v="0"/>
  </r>
  <r>
    <x v="4"/>
    <x v="28"/>
    <x v="168"/>
    <n v="19908"/>
    <n v="1659"/>
    <n v="420.84"/>
    <n v="0"/>
    <n v="0"/>
    <n v="0"/>
  </r>
  <r>
    <x v="4"/>
    <x v="28"/>
    <x v="169"/>
    <n v="19575.359"/>
    <n v="1631.2799167000001"/>
    <n v="386.4"/>
    <n v="0"/>
    <n v="0"/>
    <n v="0"/>
  </r>
  <r>
    <x v="4"/>
    <x v="28"/>
    <x v="170"/>
    <n v="19343.52"/>
    <n v="1611.96"/>
    <n v="364.56"/>
    <n v="0"/>
    <n v="0"/>
    <n v="0"/>
  </r>
  <r>
    <x v="4"/>
    <x v="28"/>
    <x v="171"/>
    <n v="19272.958999999999"/>
    <n v="1606.0799167"/>
    <n v="362.88"/>
    <n v="0"/>
    <n v="0"/>
    <n v="0"/>
  </r>
  <r>
    <x v="4"/>
    <x v="28"/>
    <x v="172"/>
    <n v="19444.32"/>
    <n v="1620.36"/>
    <n v="378"/>
    <n v="0"/>
    <n v="0"/>
    <n v="0"/>
  </r>
  <r>
    <x v="4"/>
    <x v="28"/>
    <x v="173"/>
    <n v="19504.798999999999"/>
    <n v="1625.3999166999999"/>
    <n v="388.92"/>
    <n v="0"/>
    <n v="0"/>
    <n v="0"/>
  </r>
  <r>
    <x v="4"/>
    <x v="28"/>
    <x v="174"/>
    <n v="19605.598999999998"/>
    <n v="1633.7999167"/>
    <n v="394.8"/>
    <n v="0"/>
    <n v="0"/>
    <n v="0"/>
  </r>
  <r>
    <x v="4"/>
    <x v="28"/>
    <x v="175"/>
    <n v="19595.52"/>
    <n v="1632.96"/>
    <n v="394.8"/>
    <n v="0"/>
    <n v="0"/>
    <n v="0"/>
  </r>
  <r>
    <x v="4"/>
    <x v="28"/>
    <x v="176"/>
    <n v="19635.839"/>
    <n v="1636.3199167"/>
    <n v="396.48"/>
    <n v="0"/>
    <n v="0"/>
    <n v="0"/>
  </r>
  <r>
    <x v="4"/>
    <x v="28"/>
    <x v="177"/>
    <n v="19524.958999999999"/>
    <n v="1627.0799167"/>
    <n v="385.56"/>
    <n v="0"/>
    <n v="0"/>
    <n v="0"/>
  </r>
  <r>
    <x v="4"/>
    <x v="28"/>
    <x v="178"/>
    <n v="19252.798999999999"/>
    <n v="1604.3999166999999"/>
    <n v="359.52"/>
    <n v="0"/>
    <n v="0"/>
    <n v="0"/>
  </r>
  <r>
    <x v="4"/>
    <x v="28"/>
    <x v="179"/>
    <n v="19010.88"/>
    <n v="1584.24"/>
    <n v="345.24"/>
    <n v="0"/>
    <n v="0"/>
    <n v="0"/>
  </r>
  <r>
    <x v="4"/>
    <x v="28"/>
    <x v="180"/>
    <n v="18920.159"/>
    <n v="1576.6799166999999"/>
    <n v="341.04"/>
    <n v="0"/>
    <n v="0"/>
    <n v="0"/>
  </r>
  <r>
    <x v="4"/>
    <x v="28"/>
    <x v="181"/>
    <n v="18970.560000000001"/>
    <n v="1580.88"/>
    <n v="351.96"/>
    <n v="0"/>
    <n v="0"/>
    <n v="0"/>
  </r>
  <r>
    <x v="4"/>
    <x v="28"/>
    <x v="182"/>
    <n v="19131.839"/>
    <n v="1594.3199167"/>
    <n v="369.6"/>
    <n v="0"/>
    <n v="0"/>
    <n v="0"/>
  </r>
  <r>
    <x v="4"/>
    <x v="28"/>
    <x v="183"/>
    <n v="19091.52"/>
    <n v="1590.96"/>
    <n v="377.16"/>
    <n v="0"/>
    <n v="0"/>
    <n v="0"/>
  </r>
  <r>
    <x v="4"/>
    <x v="28"/>
    <x v="184"/>
    <n v="18738.719000000001"/>
    <n v="1561.5599167"/>
    <n v="381.36"/>
    <n v="0"/>
    <n v="0"/>
    <n v="0"/>
  </r>
  <r>
    <x v="4"/>
    <x v="28"/>
    <x v="185"/>
    <n v="18889.919000000002"/>
    <n v="1574.1599166999999"/>
    <n v="386.4"/>
    <n v="0"/>
    <n v="0"/>
    <n v="0"/>
  </r>
  <r>
    <x v="4"/>
    <x v="28"/>
    <x v="186"/>
    <n v="18839.52"/>
    <n v="1569.96"/>
    <n v="379.68"/>
    <n v="0"/>
    <n v="0"/>
    <n v="0"/>
  </r>
  <r>
    <x v="4"/>
    <x v="28"/>
    <x v="187"/>
    <n v="18980.64"/>
    <n v="1581.72"/>
    <n v="367.08"/>
    <n v="0"/>
    <n v="0"/>
    <n v="0"/>
  </r>
  <r>
    <x v="4"/>
    <x v="28"/>
    <x v="188"/>
    <n v="19232.64"/>
    <n v="1602.72"/>
    <n v="359.52"/>
    <n v="0"/>
    <n v="0"/>
    <n v="0"/>
  </r>
  <r>
    <x v="4"/>
    <x v="28"/>
    <x v="189"/>
    <n v="19262.88"/>
    <n v="1605.24"/>
    <n v="380.52"/>
    <n v="0"/>
    <n v="0"/>
    <n v="0"/>
  </r>
  <r>
    <x v="4"/>
    <x v="28"/>
    <x v="190"/>
    <n v="19283.039000000001"/>
    <n v="1606.9199166999999"/>
    <n v="401.52"/>
    <n v="0"/>
    <n v="0"/>
    <n v="0"/>
  </r>
  <r>
    <x v="4"/>
    <x v="28"/>
    <x v="191"/>
    <n v="19393.919000000002"/>
    <n v="1616.1599166999999"/>
    <n v="410.76"/>
    <n v="0"/>
    <n v="0"/>
    <n v="0"/>
  </r>
  <r>
    <x v="4"/>
    <x v="28"/>
    <x v="192"/>
    <n v="19414.080000000002"/>
    <n v="1617.84"/>
    <n v="409.92"/>
    <n v="0"/>
    <n v="0"/>
    <n v="0"/>
  </r>
  <r>
    <x v="4"/>
    <x v="28"/>
    <x v="193"/>
    <n v="19283.039000000001"/>
    <n v="1606.9199166999999"/>
    <n v="398.16"/>
    <n v="0"/>
    <n v="0"/>
    <n v="0"/>
  </r>
  <r>
    <x v="4"/>
    <x v="28"/>
    <x v="194"/>
    <n v="19041.12"/>
    <n v="1586.76"/>
    <n v="389.76"/>
    <n v="0"/>
    <n v="0"/>
    <n v="0"/>
  </r>
  <r>
    <x v="4"/>
    <x v="28"/>
    <x v="195"/>
    <n v="19020.958999999999"/>
    <n v="1585.0799167"/>
    <n v="393.12"/>
    <n v="0"/>
    <n v="0"/>
    <n v="0"/>
  </r>
  <r>
    <x v="4"/>
    <x v="28"/>
    <x v="196"/>
    <n v="18930.239000000001"/>
    <n v="1577.5199167000001"/>
    <n v="384.72"/>
    <n v="0"/>
    <n v="0"/>
    <n v="0"/>
  </r>
  <r>
    <x v="4"/>
    <x v="28"/>
    <x v="197"/>
    <n v="18940.32"/>
    <n v="1578.36"/>
    <n v="382.2"/>
    <n v="0"/>
    <n v="0"/>
    <n v="0"/>
  </r>
  <r>
    <x v="4"/>
    <x v="28"/>
    <x v="198"/>
    <n v="18920.159"/>
    <n v="1576.6799166999999"/>
    <n v="381.36"/>
    <n v="0"/>
    <n v="0"/>
    <n v="0"/>
  </r>
  <r>
    <x v="4"/>
    <x v="28"/>
    <x v="199"/>
    <n v="18900"/>
    <n v="1575"/>
    <n v="383.04"/>
    <n v="0"/>
    <n v="0"/>
    <n v="0"/>
  </r>
  <r>
    <x v="4"/>
    <x v="28"/>
    <x v="200"/>
    <n v="18980.64"/>
    <n v="1581.72"/>
    <n v="388.92"/>
    <n v="0"/>
    <n v="0"/>
    <n v="0"/>
  </r>
  <r>
    <x v="4"/>
    <x v="28"/>
    <x v="201"/>
    <n v="18889.919000000002"/>
    <n v="1574.1599166999999"/>
    <n v="383.04"/>
    <n v="0"/>
    <n v="0"/>
    <n v="0"/>
  </r>
  <r>
    <x v="4"/>
    <x v="28"/>
    <x v="202"/>
    <n v="18678.239000000001"/>
    <n v="1556.5199167000001"/>
    <n v="372.96"/>
    <n v="0"/>
    <n v="0"/>
    <n v="0"/>
  </r>
  <r>
    <x v="4"/>
    <x v="28"/>
    <x v="203"/>
    <n v="18537.12"/>
    <n v="1544.76"/>
    <n v="366.24"/>
    <n v="0"/>
    <n v="0"/>
    <n v="0"/>
  </r>
  <r>
    <x v="4"/>
    <x v="28"/>
    <x v="204"/>
    <n v="18204.478999999999"/>
    <n v="1517.0399167"/>
    <n v="353.64"/>
    <n v="0"/>
    <n v="0"/>
    <n v="0"/>
  </r>
  <r>
    <x v="4"/>
    <x v="28"/>
    <x v="205"/>
    <n v="18033.12"/>
    <n v="1502.76"/>
    <n v="346.92"/>
    <n v="0"/>
    <n v="0"/>
    <n v="0"/>
  </r>
  <r>
    <x v="4"/>
    <x v="28"/>
    <x v="206"/>
    <n v="18023.039000000001"/>
    <n v="1501.9199166999999"/>
    <n v="351.12"/>
    <n v="0"/>
    <n v="0"/>
    <n v="0"/>
  </r>
  <r>
    <x v="4"/>
    <x v="28"/>
    <x v="207"/>
    <n v="18224.64"/>
    <n v="1518.72"/>
    <n v="362.04"/>
    <n v="0"/>
    <n v="0"/>
    <n v="0"/>
  </r>
  <r>
    <x v="4"/>
    <x v="28"/>
    <x v="208"/>
    <n v="18426.239000000001"/>
    <n v="1535.5199167000001"/>
    <n v="366.24"/>
    <n v="0"/>
    <n v="0"/>
    <n v="0"/>
  </r>
  <r>
    <x v="4"/>
    <x v="28"/>
    <x v="209"/>
    <n v="18486.719000000001"/>
    <n v="1540.5599167"/>
    <n v="362.04"/>
    <n v="0"/>
    <n v="0"/>
    <n v="0"/>
  </r>
  <r>
    <x v="4"/>
    <x v="28"/>
    <x v="210"/>
    <n v="18496.798999999999"/>
    <n v="1541.3999166999999"/>
    <n v="361.2"/>
    <n v="0"/>
    <n v="0"/>
    <n v="0"/>
  </r>
  <r>
    <x v="4"/>
    <x v="28"/>
    <x v="211"/>
    <n v="18718.560000000001"/>
    <n v="1559.88"/>
    <n v="363.72"/>
    <n v="0"/>
    <n v="0"/>
    <n v="0"/>
  </r>
  <r>
    <x v="4"/>
    <x v="28"/>
    <x v="212"/>
    <n v="18768.958999999999"/>
    <n v="1564.0799167"/>
    <n v="357.84"/>
    <n v="0"/>
    <n v="0"/>
    <n v="0"/>
  </r>
  <r>
    <x v="4"/>
    <x v="28"/>
    <x v="213"/>
    <n v="18829.439999999999"/>
    <n v="1569.12"/>
    <n v="351.96"/>
    <n v="0"/>
    <n v="0"/>
    <n v="0"/>
  </r>
  <r>
    <x v="4"/>
    <x v="28"/>
    <x v="214"/>
    <n v="19031.039000000001"/>
    <n v="1585.9199166999999"/>
    <n v="351.12"/>
    <n v="0"/>
    <n v="0"/>
    <n v="0"/>
  </r>
  <r>
    <x v="4"/>
    <x v="28"/>
    <x v="215"/>
    <n v="19212.478999999999"/>
    <n v="1601.0399167"/>
    <n v="351.96"/>
    <n v="0"/>
    <n v="0"/>
    <n v="0"/>
  </r>
  <r>
    <x v="4"/>
    <x v="28"/>
    <x v="216"/>
    <n v="19363.679"/>
    <n v="1613.6399167"/>
    <n v="353.64"/>
    <n v="0"/>
    <n v="0"/>
    <n v="0"/>
  </r>
  <r>
    <x v="4"/>
    <x v="28"/>
    <x v="217"/>
    <n v="19373.759999999998"/>
    <n v="1614.48"/>
    <n v="352.8"/>
    <n v="0"/>
    <n v="0"/>
    <n v="0"/>
  </r>
  <r>
    <x v="4"/>
    <x v="28"/>
    <x v="218"/>
    <n v="19323.359"/>
    <n v="1610.2799167000001"/>
    <n v="350.28"/>
    <n v="0"/>
    <n v="0"/>
    <n v="0"/>
  </r>
  <r>
    <x v="4"/>
    <x v="28"/>
    <x v="219"/>
    <n v="19272.958999999999"/>
    <n v="1606.0799167"/>
    <n v="344.4"/>
    <n v="0"/>
    <n v="0"/>
    <n v="0"/>
  </r>
  <r>
    <x v="4"/>
    <x v="28"/>
    <x v="220"/>
    <n v="19393.919000000002"/>
    <n v="1616.1599166999999"/>
    <n v="349.44"/>
    <n v="0"/>
    <n v="0"/>
    <n v="0"/>
  </r>
  <r>
    <x v="4"/>
    <x v="28"/>
    <x v="221"/>
    <n v="19323.359"/>
    <n v="1610.2799167000001"/>
    <n v="351.12"/>
    <n v="0"/>
    <n v="0"/>
    <n v="0"/>
  </r>
  <r>
    <x v="4"/>
    <x v="28"/>
    <x v="222"/>
    <n v="19232.64"/>
    <n v="1602.72"/>
    <n v="347.76"/>
    <n v="0"/>
    <n v="0"/>
    <n v="0"/>
  </r>
  <r>
    <x v="4"/>
    <x v="28"/>
    <x v="223"/>
    <n v="18990.719000000001"/>
    <n v="1582.5599167"/>
    <n v="336.84"/>
    <n v="0"/>
    <n v="0"/>
    <n v="0"/>
  </r>
  <r>
    <x v="4"/>
    <x v="28"/>
    <x v="224"/>
    <n v="18900"/>
    <n v="1575"/>
    <n v="335.16"/>
    <n v="0"/>
    <n v="0"/>
    <n v="0"/>
  </r>
  <r>
    <x v="4"/>
    <x v="28"/>
    <x v="225"/>
    <n v="18738.719000000001"/>
    <n v="1561.5599167"/>
    <n v="337.68"/>
    <n v="0"/>
    <n v="0"/>
    <n v="0"/>
  </r>
  <r>
    <x v="4"/>
    <x v="28"/>
    <x v="226"/>
    <n v="18708.478999999999"/>
    <n v="1559.0399167"/>
    <n v="344.4"/>
    <n v="0"/>
    <n v="0"/>
    <n v="0"/>
  </r>
  <r>
    <x v="4"/>
    <x v="28"/>
    <x v="227"/>
    <n v="18607.679"/>
    <n v="1550.6399167"/>
    <n v="345.24"/>
    <n v="0"/>
    <n v="0"/>
    <n v="0"/>
  </r>
  <r>
    <x v="4"/>
    <x v="28"/>
    <x v="228"/>
    <n v="18527.039000000001"/>
    <n v="1543.9199166999999"/>
    <n v="344.4"/>
    <n v="0"/>
    <n v="0"/>
    <n v="0"/>
  </r>
  <r>
    <x v="4"/>
    <x v="28"/>
    <x v="229"/>
    <n v="18476.64"/>
    <n v="1539.72"/>
    <n v="348.6"/>
    <n v="0"/>
    <n v="0"/>
    <n v="0"/>
  </r>
  <r>
    <x v="4"/>
    <x v="28"/>
    <x v="230"/>
    <n v="18254.88"/>
    <n v="1521.24"/>
    <n v="339.36"/>
    <n v="0"/>
    <n v="0"/>
    <n v="0"/>
  </r>
  <r>
    <x v="4"/>
    <x v="28"/>
    <x v="231"/>
    <n v="18043.2"/>
    <n v="1503.6"/>
    <n v="325.08"/>
    <n v="0"/>
    <n v="0"/>
    <n v="0"/>
  </r>
  <r>
    <x v="4"/>
    <x v="28"/>
    <x v="232"/>
    <n v="17851.679"/>
    <n v="1487.6399167"/>
    <n v="312.48"/>
    <n v="0"/>
    <n v="0"/>
    <n v="0"/>
  </r>
  <r>
    <x v="4"/>
    <x v="28"/>
    <x v="233"/>
    <n v="17650.080000000002"/>
    <n v="1470.84"/>
    <n v="308.27999999999997"/>
    <n v="0"/>
    <n v="0"/>
    <n v="0"/>
  </r>
  <r>
    <x v="4"/>
    <x v="28"/>
    <x v="234"/>
    <n v="17519.039000000001"/>
    <n v="1459.9199166999999"/>
    <n v="308.27999999999997"/>
    <n v="0"/>
    <n v="0"/>
    <n v="0"/>
  </r>
  <r>
    <x v="4"/>
    <x v="28"/>
    <x v="235"/>
    <n v="17196.478999999999"/>
    <n v="1433.0399167"/>
    <n v="287.27999999999997"/>
    <n v="0"/>
    <n v="0"/>
    <n v="0"/>
  </r>
  <r>
    <x v="4"/>
    <x v="28"/>
    <x v="236"/>
    <n v="17045.278999999999"/>
    <n v="1420.4399166999999"/>
    <n v="280.56"/>
    <n v="0"/>
    <n v="0"/>
    <n v="0"/>
  </r>
  <r>
    <x v="4"/>
    <x v="28"/>
    <x v="237"/>
    <n v="16924.32"/>
    <n v="1410.36"/>
    <n v="283.08"/>
    <n v="0"/>
    <n v="0"/>
    <n v="0"/>
  </r>
  <r>
    <x v="4"/>
    <x v="28"/>
    <x v="238"/>
    <n v="16924.32"/>
    <n v="1410.36"/>
    <n v="284.76"/>
    <n v="0"/>
    <n v="0"/>
    <n v="0"/>
  </r>
  <r>
    <x v="4"/>
    <x v="28"/>
    <x v="239"/>
    <n v="16632"/>
    <n v="1386"/>
    <n v="274.68"/>
    <n v="0"/>
    <n v="0"/>
    <n v="0"/>
  </r>
  <r>
    <x v="4"/>
    <x v="28"/>
    <x v="240"/>
    <n v="16420.32"/>
    <n v="1368.36"/>
    <n v="270.48"/>
    <n v="0"/>
    <n v="0"/>
    <n v="0"/>
  </r>
  <r>
    <x v="4"/>
    <x v="28"/>
    <x v="241"/>
    <n v="16218.718999999999"/>
    <n v="1351.5599167"/>
    <n v="257.88"/>
    <n v="0"/>
    <n v="0"/>
    <n v="0"/>
  </r>
  <r>
    <x v="4"/>
    <x v="28"/>
    <x v="242"/>
    <n v="15835.68"/>
    <n v="1319.64"/>
    <n v="246.12"/>
    <n v="0"/>
    <n v="0"/>
    <n v="0"/>
  </r>
  <r>
    <x v="4"/>
    <x v="28"/>
    <x v="243"/>
    <n v="15744.959000000001"/>
    <n v="1312.0799167"/>
    <n v="242.76"/>
    <n v="0"/>
    <n v="0"/>
    <n v="0"/>
  </r>
  <r>
    <x v="4"/>
    <x v="28"/>
    <x v="244"/>
    <n v="15563.52"/>
    <n v="1296.96"/>
    <n v="237.72"/>
    <n v="0"/>
    <n v="0"/>
    <n v="0"/>
  </r>
  <r>
    <x v="4"/>
    <x v="28"/>
    <x v="245"/>
    <n v="15422.398999999999"/>
    <n v="1285.1999166999999"/>
    <n v="233.52"/>
    <n v="0"/>
    <n v="0"/>
    <n v="0"/>
  </r>
  <r>
    <x v="4"/>
    <x v="28"/>
    <x v="246"/>
    <n v="15301.44"/>
    <n v="1275.1199999999999"/>
    <n v="224.28"/>
    <n v="0"/>
    <n v="0"/>
    <n v="0"/>
  </r>
  <r>
    <x v="4"/>
    <x v="28"/>
    <x v="247"/>
    <n v="15120"/>
    <n v="1260"/>
    <n v="220.08"/>
    <n v="0"/>
    <n v="0"/>
    <n v="0"/>
  </r>
  <r>
    <x v="4"/>
    <x v="28"/>
    <x v="248"/>
    <n v="15069.599"/>
    <n v="1255.7999167"/>
    <n v="220.92"/>
    <n v="0"/>
    <n v="0"/>
    <n v="0"/>
  </r>
  <r>
    <x v="4"/>
    <x v="28"/>
    <x v="249"/>
    <n v="14595.839"/>
    <n v="1216.3199167"/>
    <n v="204.12"/>
    <n v="0"/>
    <n v="0"/>
    <n v="0"/>
  </r>
  <r>
    <x v="4"/>
    <x v="28"/>
    <x v="250"/>
    <n v="14364"/>
    <n v="1197"/>
    <n v="196.56"/>
    <n v="0"/>
    <n v="0"/>
    <n v="0"/>
  </r>
  <r>
    <x v="4"/>
    <x v="28"/>
    <x v="251"/>
    <n v="14172.478999999999"/>
    <n v="1181.0399167"/>
    <n v="194.04"/>
    <n v="0"/>
    <n v="0"/>
    <n v="0"/>
  </r>
  <r>
    <x v="4"/>
    <x v="28"/>
    <x v="252"/>
    <n v="13577.76"/>
    <n v="1131.48"/>
    <n v="220.08"/>
    <n v="0"/>
    <n v="0"/>
    <n v="0"/>
  </r>
  <r>
    <x v="4"/>
    <x v="28"/>
    <x v="253"/>
    <n v="13295.52"/>
    <n v="1107.96"/>
    <n v="217.56"/>
    <n v="0"/>
    <n v="0"/>
    <n v="0"/>
  </r>
  <r>
    <x v="4"/>
    <x v="28"/>
    <x v="254"/>
    <n v="13003.2"/>
    <n v="1083.5999999999999"/>
    <n v="203.28"/>
    <n v="0"/>
    <n v="0"/>
    <n v="0"/>
  </r>
  <r>
    <x v="4"/>
    <x v="28"/>
    <x v="255"/>
    <n v="12821.76"/>
    <n v="1068.48"/>
    <n v="202.44"/>
    <n v="0"/>
    <n v="0"/>
    <n v="0"/>
  </r>
  <r>
    <x v="4"/>
    <x v="28"/>
    <x v="256"/>
    <n v="12640.32"/>
    <n v="1053.3599999999999"/>
    <n v="197.4"/>
    <n v="0"/>
    <n v="0"/>
    <n v="0"/>
  </r>
  <r>
    <x v="4"/>
    <x v="28"/>
    <x v="257"/>
    <n v="12438.718999999999"/>
    <n v="1036.5599167"/>
    <n v="198.24"/>
    <n v="0"/>
    <n v="0"/>
    <n v="0"/>
  </r>
  <r>
    <x v="4"/>
    <x v="28"/>
    <x v="258"/>
    <n v="12327.839"/>
    <n v="1027.3199167"/>
    <n v="198.24"/>
    <n v="0"/>
    <n v="0"/>
    <n v="0"/>
  </r>
  <r>
    <x v="4"/>
    <x v="28"/>
    <x v="259"/>
    <n v="12267.36"/>
    <n v="1022.28"/>
    <n v="195.72"/>
    <n v="0"/>
    <n v="0"/>
    <n v="0"/>
  </r>
  <r>
    <x v="4"/>
    <x v="28"/>
    <x v="260"/>
    <n v="12106.08"/>
    <n v="1008.84"/>
    <n v="193.2"/>
    <n v="0"/>
    <n v="0"/>
    <n v="0"/>
  </r>
  <r>
    <x v="4"/>
    <x v="28"/>
    <x v="261"/>
    <n v="11995.2"/>
    <n v="999.6"/>
    <n v="188.16"/>
    <n v="0"/>
    <n v="0"/>
    <n v="0"/>
  </r>
  <r>
    <x v="4"/>
    <x v="28"/>
    <x v="262"/>
    <n v="11894.398999999999"/>
    <n v="991.19991670000002"/>
    <n v="183.12"/>
    <n v="0"/>
    <n v="0"/>
    <n v="0"/>
  </r>
  <r>
    <x v="4"/>
    <x v="28"/>
    <x v="263"/>
    <n v="11793.6"/>
    <n v="982.8"/>
    <n v="181.44"/>
    <n v="0"/>
    <n v="0"/>
    <n v="0"/>
  </r>
  <r>
    <x v="4"/>
    <x v="28"/>
    <x v="264"/>
    <n v="11702.88"/>
    <n v="975.24"/>
    <n v="179.76"/>
    <n v="0"/>
    <n v="0"/>
    <n v="0"/>
  </r>
  <r>
    <x v="4"/>
    <x v="28"/>
    <x v="265"/>
    <n v="11481.119000000001"/>
    <n v="956.75991669999996"/>
    <n v="176.4"/>
    <n v="0"/>
    <n v="0"/>
    <n v="0"/>
  </r>
  <r>
    <x v="4"/>
    <x v="28"/>
    <x v="266"/>
    <n v="11239.2"/>
    <n v="936.6"/>
    <n v="168.84"/>
    <n v="0"/>
    <n v="0"/>
    <n v="0"/>
  </r>
  <r>
    <x v="4"/>
    <x v="28"/>
    <x v="267"/>
    <n v="11148.48"/>
    <n v="929.04"/>
    <n v="166.32"/>
    <n v="0"/>
    <n v="0"/>
    <n v="0"/>
  </r>
  <r>
    <x v="4"/>
    <x v="28"/>
    <x v="268"/>
    <n v="11077.92"/>
    <n v="923.16"/>
    <n v="164.64"/>
    <n v="0"/>
    <n v="0"/>
    <n v="0"/>
  </r>
  <r>
    <x v="4"/>
    <x v="28"/>
    <x v="269"/>
    <n v="11047.679"/>
    <n v="920.63991669999996"/>
    <n v="165.48"/>
    <n v="0"/>
    <n v="0"/>
    <n v="0"/>
  </r>
  <r>
    <x v="4"/>
    <x v="28"/>
    <x v="270"/>
    <n v="10956.959000000001"/>
    <n v="913.07991670000001"/>
    <n v="162.96"/>
    <n v="0"/>
    <n v="0"/>
    <n v="0"/>
  </r>
  <r>
    <x v="4"/>
    <x v="28"/>
    <x v="271"/>
    <n v="10866.24"/>
    <n v="905.52"/>
    <n v="158.76"/>
    <n v="0"/>
    <n v="0"/>
    <n v="0"/>
  </r>
  <r>
    <x v="4"/>
    <x v="28"/>
    <x v="272"/>
    <n v="10785.6"/>
    <n v="898.8"/>
    <n v="157.91999999999999"/>
    <n v="0"/>
    <n v="0"/>
    <n v="0"/>
  </r>
  <r>
    <x v="4"/>
    <x v="28"/>
    <x v="273"/>
    <n v="10755.36"/>
    <n v="896.28"/>
    <n v="155.4"/>
    <n v="0"/>
    <n v="0"/>
    <n v="0"/>
  </r>
  <r>
    <x v="4"/>
    <x v="28"/>
    <x v="274"/>
    <n v="10674.72"/>
    <n v="889.56"/>
    <n v="156.24"/>
    <n v="0"/>
    <n v="0"/>
    <n v="0"/>
  </r>
  <r>
    <x v="4"/>
    <x v="28"/>
    <x v="275"/>
    <n v="10624.32"/>
    <n v="885.36"/>
    <n v="156.24"/>
    <n v="0"/>
    <n v="0"/>
    <n v="0"/>
  </r>
  <r>
    <x v="4"/>
    <x v="28"/>
    <x v="276"/>
    <n v="10604.16"/>
    <n v="883.68"/>
    <n v="153.72"/>
    <n v="0"/>
    <n v="0"/>
    <n v="0"/>
  </r>
  <r>
    <x v="4"/>
    <x v="28"/>
    <x v="277"/>
    <n v="10503.36"/>
    <n v="875.28"/>
    <n v="157.08000000000001"/>
    <n v="0"/>
    <n v="0"/>
    <n v="0"/>
  </r>
  <r>
    <x v="4"/>
    <x v="28"/>
    <x v="278"/>
    <n v="10412.64"/>
    <n v="867.72"/>
    <n v="151.19999999999999"/>
    <n v="0"/>
    <n v="0"/>
    <n v="0"/>
  </r>
  <r>
    <x v="4"/>
    <x v="28"/>
    <x v="279"/>
    <n v="10382.398999999999"/>
    <n v="865.19991670000002"/>
    <n v="152.88"/>
    <n v="0"/>
    <n v="0"/>
    <n v="0"/>
  </r>
  <r>
    <x v="4"/>
    <x v="28"/>
    <x v="280"/>
    <n v="10352.16"/>
    <n v="862.68"/>
    <n v="151.19999999999999"/>
    <n v="0"/>
    <n v="0"/>
    <n v="0"/>
  </r>
  <r>
    <x v="4"/>
    <x v="28"/>
    <x v="281"/>
    <n v="10281.6"/>
    <n v="856.8"/>
    <n v="148.68"/>
    <n v="0"/>
    <n v="0"/>
    <n v="0"/>
  </r>
  <r>
    <x v="4"/>
    <x v="28"/>
    <x v="282"/>
    <n v="10332"/>
    <n v="861"/>
    <n v="147.84"/>
    <n v="0"/>
    <n v="0"/>
    <n v="0"/>
  </r>
  <r>
    <x v="4"/>
    <x v="28"/>
    <x v="283"/>
    <n v="10231.200000000001"/>
    <n v="852.6"/>
    <n v="142.80000000000001"/>
    <n v="0"/>
    <n v="0"/>
    <n v="0"/>
  </r>
  <r>
    <x v="4"/>
    <x v="28"/>
    <x v="284"/>
    <n v="10200.959000000001"/>
    <n v="850.07991670000001"/>
    <n v="144.47999999999999"/>
    <n v="0"/>
    <n v="0"/>
    <n v="0"/>
  </r>
  <r>
    <x v="4"/>
    <x v="28"/>
    <x v="285"/>
    <n v="10100.16"/>
    <n v="841.68"/>
    <n v="141.12"/>
    <n v="0"/>
    <n v="0"/>
    <n v="0"/>
  </r>
  <r>
    <x v="4"/>
    <x v="28"/>
    <x v="286"/>
    <n v="10090.08"/>
    <n v="840.84"/>
    <n v="142.80000000000001"/>
    <n v="0"/>
    <n v="0"/>
    <n v="0"/>
  </r>
  <r>
    <x v="4"/>
    <x v="29"/>
    <x v="287"/>
    <n v="10049.76"/>
    <n v="837.48"/>
    <n v="144.47999999999999"/>
    <n v="0"/>
    <n v="0"/>
    <n v="0"/>
  </r>
  <r>
    <x v="4"/>
    <x v="29"/>
    <x v="0"/>
    <n v="9999.36"/>
    <n v="833.28"/>
    <n v="146.16"/>
    <n v="0"/>
    <n v="0"/>
    <n v="0"/>
  </r>
  <r>
    <x v="4"/>
    <x v="29"/>
    <x v="1"/>
    <n v="9878.3989999999994"/>
    <n v="823.19991670000002"/>
    <n v="144.47999999999999"/>
    <n v="0"/>
    <n v="0"/>
    <n v="0"/>
  </r>
  <r>
    <x v="4"/>
    <x v="29"/>
    <x v="2"/>
    <n v="9817.92"/>
    <n v="818.16"/>
    <n v="138.6"/>
    <n v="0"/>
    <n v="0"/>
    <n v="0"/>
  </r>
  <r>
    <x v="4"/>
    <x v="29"/>
    <x v="3"/>
    <n v="9757.44"/>
    <n v="813.12"/>
    <n v="138.6"/>
    <n v="0"/>
    <n v="0"/>
    <n v="0"/>
  </r>
  <r>
    <x v="4"/>
    <x v="29"/>
    <x v="4"/>
    <n v="9686.8799999999992"/>
    <n v="807.24"/>
    <n v="133.56"/>
    <n v="0"/>
    <n v="0"/>
    <n v="0"/>
  </r>
  <r>
    <x v="4"/>
    <x v="29"/>
    <x v="5"/>
    <n v="9616.32"/>
    <n v="801.36"/>
    <n v="129.36000000000001"/>
    <n v="0"/>
    <n v="0"/>
    <n v="0"/>
  </r>
  <r>
    <x v="4"/>
    <x v="29"/>
    <x v="6"/>
    <n v="9606.24"/>
    <n v="800.52"/>
    <n v="131.04"/>
    <n v="0"/>
    <n v="0"/>
    <n v="0"/>
  </r>
  <r>
    <x v="4"/>
    <x v="29"/>
    <x v="7"/>
    <n v="9525.6"/>
    <n v="793.8"/>
    <n v="132.72"/>
    <n v="0"/>
    <n v="0"/>
    <n v="0"/>
  </r>
  <r>
    <x v="4"/>
    <x v="29"/>
    <x v="8"/>
    <n v="9485.2800000000007"/>
    <n v="790.44"/>
    <n v="131.88"/>
    <n v="0"/>
    <n v="0"/>
    <n v="0"/>
  </r>
  <r>
    <x v="4"/>
    <x v="29"/>
    <x v="9"/>
    <n v="9414.7199999999993"/>
    <n v="784.56"/>
    <n v="133.56"/>
    <n v="0"/>
    <n v="0"/>
    <n v="0"/>
  </r>
  <r>
    <x v="4"/>
    <x v="29"/>
    <x v="10"/>
    <n v="9404.64"/>
    <n v="783.72"/>
    <n v="131.04"/>
    <n v="0"/>
    <n v="0"/>
    <n v="0"/>
  </r>
  <r>
    <x v="4"/>
    <x v="29"/>
    <x v="11"/>
    <n v="9455.0400000000009"/>
    <n v="787.92"/>
    <n v="133.56"/>
    <n v="0"/>
    <n v="0"/>
    <n v="0"/>
  </r>
  <r>
    <x v="4"/>
    <x v="29"/>
    <x v="12"/>
    <n v="9434.8799999999992"/>
    <n v="786.24"/>
    <n v="135.24"/>
    <n v="0"/>
    <n v="0"/>
    <n v="0"/>
  </r>
  <r>
    <x v="4"/>
    <x v="29"/>
    <x v="13"/>
    <n v="9414.7199999999993"/>
    <n v="784.56"/>
    <n v="136.91999999999999"/>
    <n v="0"/>
    <n v="0"/>
    <n v="0"/>
  </r>
  <r>
    <x v="4"/>
    <x v="29"/>
    <x v="14"/>
    <n v="9364.32"/>
    <n v="780.36"/>
    <n v="133.56"/>
    <n v="0"/>
    <n v="0"/>
    <n v="0"/>
  </r>
  <r>
    <x v="4"/>
    <x v="29"/>
    <x v="15"/>
    <n v="9334.08"/>
    <n v="777.84"/>
    <n v="128.52000000000001"/>
    <n v="0"/>
    <n v="0"/>
    <n v="0"/>
  </r>
  <r>
    <x v="4"/>
    <x v="29"/>
    <x v="16"/>
    <n v="9303.8389999999999"/>
    <n v="775.31991670000002"/>
    <n v="126.84"/>
    <n v="0"/>
    <n v="0"/>
    <n v="0"/>
  </r>
  <r>
    <x v="4"/>
    <x v="29"/>
    <x v="17"/>
    <n v="9273.6"/>
    <n v="772.8"/>
    <n v="128.52000000000001"/>
    <n v="0"/>
    <n v="0"/>
    <n v="0"/>
  </r>
  <r>
    <x v="4"/>
    <x v="29"/>
    <x v="18"/>
    <n v="9283.6790000000001"/>
    <n v="773.63991669999996"/>
    <n v="130.19999999999999"/>
    <n v="0"/>
    <n v="0"/>
    <n v="0"/>
  </r>
  <r>
    <x v="4"/>
    <x v="29"/>
    <x v="19"/>
    <n v="9213.1190000000006"/>
    <n v="767.75991669999996"/>
    <n v="130.19999999999999"/>
    <n v="0"/>
    <n v="0"/>
    <n v="0"/>
  </r>
  <r>
    <x v="4"/>
    <x v="29"/>
    <x v="20"/>
    <n v="9192.9590000000007"/>
    <n v="766.07991670000001"/>
    <n v="130.19999999999999"/>
    <n v="0"/>
    <n v="0"/>
    <n v="0"/>
  </r>
  <r>
    <x v="4"/>
    <x v="29"/>
    <x v="21"/>
    <n v="9132.48"/>
    <n v="761.04"/>
    <n v="128.52000000000001"/>
    <n v="0"/>
    <n v="0"/>
    <n v="0"/>
  </r>
  <r>
    <x v="4"/>
    <x v="29"/>
    <x v="22"/>
    <n v="9092.16"/>
    <n v="757.68"/>
    <n v="126"/>
    <n v="0"/>
    <n v="0"/>
    <n v="0"/>
  </r>
  <r>
    <x v="4"/>
    <x v="29"/>
    <x v="23"/>
    <n v="9061.92"/>
    <n v="755.16"/>
    <n v="123.48"/>
    <n v="0"/>
    <n v="0"/>
    <n v="0"/>
  </r>
  <r>
    <x v="4"/>
    <x v="29"/>
    <x v="24"/>
    <n v="9061.92"/>
    <n v="755.16"/>
    <n v="126"/>
    <n v="0"/>
    <n v="0"/>
    <n v="0"/>
  </r>
  <r>
    <x v="4"/>
    <x v="29"/>
    <x v="25"/>
    <n v="8951.0400000000009"/>
    <n v="745.92"/>
    <n v="121.8"/>
    <n v="0"/>
    <n v="0"/>
    <n v="0"/>
  </r>
  <r>
    <x v="4"/>
    <x v="29"/>
    <x v="26"/>
    <n v="8900.64"/>
    <n v="741.72"/>
    <n v="122.64"/>
    <n v="0"/>
    <n v="0"/>
    <n v="0"/>
  </r>
  <r>
    <x v="4"/>
    <x v="29"/>
    <x v="27"/>
    <n v="8880.48"/>
    <n v="740.04"/>
    <n v="123.48"/>
    <n v="0"/>
    <n v="0"/>
    <n v="0"/>
  </r>
  <r>
    <x v="4"/>
    <x v="29"/>
    <x v="28"/>
    <n v="8900.64"/>
    <n v="741.72"/>
    <n v="124.32"/>
    <n v="0"/>
    <n v="0"/>
    <n v="0"/>
  </r>
  <r>
    <x v="4"/>
    <x v="29"/>
    <x v="29"/>
    <n v="8920.7999999999993"/>
    <n v="743.4"/>
    <n v="125.16"/>
    <n v="0"/>
    <n v="0"/>
    <n v="0"/>
  </r>
  <r>
    <x v="4"/>
    <x v="29"/>
    <x v="30"/>
    <n v="8860.32"/>
    <n v="738.36"/>
    <n v="125.16"/>
    <n v="0"/>
    <n v="0"/>
    <n v="0"/>
  </r>
  <r>
    <x v="4"/>
    <x v="29"/>
    <x v="31"/>
    <n v="8880.48"/>
    <n v="740.04"/>
    <n v="131.04"/>
    <n v="0"/>
    <n v="0"/>
    <n v="0"/>
  </r>
  <r>
    <x v="4"/>
    <x v="29"/>
    <x v="32"/>
    <n v="8870.3989999999994"/>
    <n v="739.19991670000002"/>
    <n v="128.52000000000001"/>
    <n v="0"/>
    <n v="0"/>
    <n v="0"/>
  </r>
  <r>
    <x v="4"/>
    <x v="29"/>
    <x v="33"/>
    <n v="8900.64"/>
    <n v="741.72"/>
    <n v="129.36000000000001"/>
    <n v="0"/>
    <n v="0"/>
    <n v="0"/>
  </r>
  <r>
    <x v="4"/>
    <x v="29"/>
    <x v="34"/>
    <n v="8900.64"/>
    <n v="741.72"/>
    <n v="132.72"/>
    <n v="0"/>
    <n v="0"/>
    <n v="0"/>
  </r>
  <r>
    <x v="4"/>
    <x v="29"/>
    <x v="35"/>
    <n v="8910.7199999999993"/>
    <n v="742.56"/>
    <n v="131.04"/>
    <n v="0"/>
    <n v="0"/>
    <n v="0"/>
  </r>
  <r>
    <x v="4"/>
    <x v="29"/>
    <x v="36"/>
    <n v="8799.84"/>
    <n v="733.32"/>
    <n v="126"/>
    <n v="0"/>
    <n v="0"/>
    <n v="0"/>
  </r>
  <r>
    <x v="4"/>
    <x v="29"/>
    <x v="37"/>
    <n v="8820"/>
    <n v="735"/>
    <n v="126.84"/>
    <n v="0"/>
    <n v="0"/>
    <n v="0"/>
  </r>
  <r>
    <x v="4"/>
    <x v="29"/>
    <x v="38"/>
    <n v="8799.84"/>
    <n v="733.32"/>
    <n v="125.16"/>
    <n v="0"/>
    <n v="0"/>
    <n v="0"/>
  </r>
  <r>
    <x v="4"/>
    <x v="29"/>
    <x v="39"/>
    <n v="8779.6790000000001"/>
    <n v="731.63991669999996"/>
    <n v="128.52000000000001"/>
    <n v="0"/>
    <n v="0"/>
    <n v="0"/>
  </r>
  <r>
    <x v="4"/>
    <x v="29"/>
    <x v="40"/>
    <n v="8759.52"/>
    <n v="729.96"/>
    <n v="124.32"/>
    <n v="0"/>
    <n v="0"/>
    <n v="0"/>
  </r>
  <r>
    <x v="4"/>
    <x v="29"/>
    <x v="41"/>
    <n v="8648.64"/>
    <n v="720.72"/>
    <n v="120.96"/>
    <n v="0"/>
    <n v="0"/>
    <n v="0"/>
  </r>
  <r>
    <x v="4"/>
    <x v="29"/>
    <x v="42"/>
    <n v="8568"/>
    <n v="714"/>
    <n v="121.8"/>
    <n v="0"/>
    <n v="0"/>
    <n v="0"/>
  </r>
  <r>
    <x v="4"/>
    <x v="29"/>
    <x v="43"/>
    <n v="8588.16"/>
    <n v="715.68"/>
    <n v="124.32"/>
    <n v="0"/>
    <n v="0"/>
    <n v="0"/>
  </r>
  <r>
    <x v="4"/>
    <x v="29"/>
    <x v="44"/>
    <n v="8608.32"/>
    <n v="717.36"/>
    <n v="120.96"/>
    <n v="0"/>
    <n v="0"/>
    <n v="0"/>
  </r>
  <r>
    <x v="4"/>
    <x v="29"/>
    <x v="45"/>
    <n v="8588.16"/>
    <n v="715.68"/>
    <n v="120.96"/>
    <n v="0"/>
    <n v="0"/>
    <n v="0"/>
  </r>
  <r>
    <x v="4"/>
    <x v="29"/>
    <x v="46"/>
    <n v="8618.3989999999994"/>
    <n v="718.19991670000002"/>
    <n v="122.64"/>
    <n v="0"/>
    <n v="0"/>
    <n v="0"/>
  </r>
  <r>
    <x v="4"/>
    <x v="29"/>
    <x v="47"/>
    <n v="8709.1190000000006"/>
    <n v="725.75991669999996"/>
    <n v="126.84"/>
    <n v="0"/>
    <n v="0"/>
    <n v="0"/>
  </r>
  <r>
    <x v="4"/>
    <x v="29"/>
    <x v="48"/>
    <n v="8789.76"/>
    <n v="732.48"/>
    <n v="133.56"/>
    <n v="0"/>
    <n v="0"/>
    <n v="0"/>
  </r>
  <r>
    <x v="4"/>
    <x v="29"/>
    <x v="49"/>
    <n v="8830.08"/>
    <n v="735.84"/>
    <n v="138.6"/>
    <n v="0"/>
    <n v="0"/>
    <n v="0"/>
  </r>
  <r>
    <x v="4"/>
    <x v="29"/>
    <x v="50"/>
    <n v="8809.92"/>
    <n v="734.16"/>
    <n v="138.6"/>
    <n v="0"/>
    <n v="0"/>
    <n v="0"/>
  </r>
  <r>
    <x v="4"/>
    <x v="29"/>
    <x v="51"/>
    <n v="8820"/>
    <n v="735"/>
    <n v="136.91999999999999"/>
    <n v="0"/>
    <n v="0"/>
    <n v="0"/>
  </r>
  <r>
    <x v="4"/>
    <x v="29"/>
    <x v="52"/>
    <n v="8860.32"/>
    <n v="738.36"/>
    <n v="137.76"/>
    <n v="0"/>
    <n v="0"/>
    <n v="0"/>
  </r>
  <r>
    <x v="4"/>
    <x v="29"/>
    <x v="53"/>
    <n v="8930.8799999999992"/>
    <n v="744.24"/>
    <n v="141.12"/>
    <n v="0"/>
    <n v="0"/>
    <n v="0"/>
  </r>
  <r>
    <x v="4"/>
    <x v="29"/>
    <x v="54"/>
    <n v="8991.36"/>
    <n v="749.28"/>
    <n v="142.80000000000001"/>
    <n v="0"/>
    <n v="0"/>
    <n v="0"/>
  </r>
  <r>
    <x v="4"/>
    <x v="29"/>
    <x v="55"/>
    <n v="9041.76"/>
    <n v="753.48"/>
    <n v="141.96"/>
    <n v="0"/>
    <n v="0"/>
    <n v="0"/>
  </r>
  <r>
    <x v="4"/>
    <x v="29"/>
    <x v="56"/>
    <n v="9051.8389999999999"/>
    <n v="754.31991670000002"/>
    <n v="141.12"/>
    <n v="0"/>
    <n v="0"/>
    <n v="0"/>
  </r>
  <r>
    <x v="4"/>
    <x v="29"/>
    <x v="57"/>
    <n v="9072"/>
    <n v="756"/>
    <n v="137.76"/>
    <n v="0"/>
    <n v="0"/>
    <n v="0"/>
  </r>
  <r>
    <x v="4"/>
    <x v="29"/>
    <x v="58"/>
    <n v="9152.64"/>
    <n v="762.72"/>
    <n v="140.28"/>
    <n v="0"/>
    <n v="0"/>
    <n v="0"/>
  </r>
  <r>
    <x v="4"/>
    <x v="29"/>
    <x v="59"/>
    <n v="9132.48"/>
    <n v="761.04"/>
    <n v="138.6"/>
    <n v="0"/>
    <n v="0"/>
    <n v="0"/>
  </r>
  <r>
    <x v="4"/>
    <x v="29"/>
    <x v="60"/>
    <n v="9203.0400000000009"/>
    <n v="766.92"/>
    <n v="144.47999999999999"/>
    <n v="0"/>
    <n v="0"/>
    <n v="0"/>
  </r>
  <r>
    <x v="4"/>
    <x v="29"/>
    <x v="61"/>
    <n v="9374.3989999999994"/>
    <n v="781.19991670000002"/>
    <n v="148.68"/>
    <n v="0"/>
    <n v="0"/>
    <n v="0"/>
  </r>
  <r>
    <x v="4"/>
    <x v="29"/>
    <x v="62"/>
    <n v="9444.9590000000007"/>
    <n v="787.07991670000001"/>
    <n v="152.88"/>
    <n v="0"/>
    <n v="0"/>
    <n v="0"/>
  </r>
  <r>
    <x v="4"/>
    <x v="29"/>
    <x v="63"/>
    <n v="9555.8389999999999"/>
    <n v="796.31991670000002"/>
    <n v="154.56"/>
    <n v="0"/>
    <n v="0"/>
    <n v="0"/>
  </r>
  <r>
    <x v="4"/>
    <x v="29"/>
    <x v="64"/>
    <n v="9626.3989999999994"/>
    <n v="802.19991670000002"/>
    <n v="151.19999999999999"/>
    <n v="0"/>
    <n v="0"/>
    <n v="0"/>
  </r>
  <r>
    <x v="4"/>
    <x v="29"/>
    <x v="65"/>
    <n v="9646.56"/>
    <n v="803.88"/>
    <n v="150.36000000000001"/>
    <n v="0"/>
    <n v="0"/>
    <n v="0"/>
  </r>
  <r>
    <x v="4"/>
    <x v="29"/>
    <x v="66"/>
    <n v="9646.56"/>
    <n v="803.88"/>
    <n v="147"/>
    <n v="0"/>
    <n v="0"/>
    <n v="0"/>
  </r>
  <r>
    <x v="4"/>
    <x v="29"/>
    <x v="67"/>
    <n v="9727.2000000000007"/>
    <n v="810.6"/>
    <n v="148.68"/>
    <n v="0"/>
    <n v="0"/>
    <n v="0"/>
  </r>
  <r>
    <x v="4"/>
    <x v="29"/>
    <x v="68"/>
    <n v="9858.24"/>
    <n v="821.52"/>
    <n v="148.68"/>
    <n v="0"/>
    <n v="0"/>
    <n v="0"/>
  </r>
  <r>
    <x v="4"/>
    <x v="29"/>
    <x v="69"/>
    <n v="9959.0400000000009"/>
    <n v="829.92"/>
    <n v="149.52000000000001"/>
    <n v="0"/>
    <n v="0"/>
    <n v="0"/>
  </r>
  <r>
    <x v="4"/>
    <x v="29"/>
    <x v="70"/>
    <n v="9898.5589999999993"/>
    <n v="824.87991669999997"/>
    <n v="145.32"/>
    <n v="0"/>
    <n v="0"/>
    <n v="0"/>
  </r>
  <r>
    <x v="4"/>
    <x v="29"/>
    <x v="71"/>
    <n v="9928.7999999999993"/>
    <n v="827.4"/>
    <n v="147.84"/>
    <n v="0"/>
    <n v="0"/>
    <n v="0"/>
  </r>
  <r>
    <x v="4"/>
    <x v="29"/>
    <x v="72"/>
    <n v="10049.76"/>
    <n v="837.48"/>
    <n v="153.72"/>
    <n v="0"/>
    <n v="0"/>
    <n v="0"/>
  </r>
  <r>
    <x v="4"/>
    <x v="29"/>
    <x v="73"/>
    <n v="10211.040000000001"/>
    <n v="850.92"/>
    <n v="153.72"/>
    <n v="0"/>
    <n v="0"/>
    <n v="0"/>
  </r>
  <r>
    <x v="4"/>
    <x v="29"/>
    <x v="74"/>
    <n v="10473.119000000001"/>
    <n v="872.75991669999996"/>
    <n v="156.24"/>
    <n v="0"/>
    <n v="0"/>
    <n v="0"/>
  </r>
  <r>
    <x v="4"/>
    <x v="29"/>
    <x v="75"/>
    <n v="10584"/>
    <n v="882"/>
    <n v="155.4"/>
    <n v="0"/>
    <n v="0"/>
    <n v="0"/>
  </r>
  <r>
    <x v="4"/>
    <x v="29"/>
    <x v="76"/>
    <n v="10513.44"/>
    <n v="876.12"/>
    <n v="152.04"/>
    <n v="0"/>
    <n v="0"/>
    <n v="0"/>
  </r>
  <r>
    <x v="4"/>
    <x v="29"/>
    <x v="77"/>
    <n v="10584"/>
    <n v="882"/>
    <n v="153.72"/>
    <n v="0"/>
    <n v="0"/>
    <n v="0"/>
  </r>
  <r>
    <x v="4"/>
    <x v="29"/>
    <x v="78"/>
    <n v="10604.16"/>
    <n v="883.68"/>
    <n v="157.08000000000001"/>
    <n v="0"/>
    <n v="0"/>
    <n v="0"/>
  </r>
  <r>
    <x v="4"/>
    <x v="29"/>
    <x v="79"/>
    <n v="10614.24"/>
    <n v="884.52"/>
    <n v="157.91999999999999"/>
    <n v="0"/>
    <n v="0"/>
    <n v="0"/>
  </r>
  <r>
    <x v="4"/>
    <x v="29"/>
    <x v="80"/>
    <n v="10654.558999999999"/>
    <n v="887.87991669999997"/>
    <n v="159.6"/>
    <n v="0"/>
    <n v="0"/>
    <n v="0"/>
  </r>
  <r>
    <x v="4"/>
    <x v="29"/>
    <x v="81"/>
    <n v="10604.16"/>
    <n v="883.68"/>
    <n v="158.76"/>
    <n v="0"/>
    <n v="0"/>
    <n v="0"/>
  </r>
  <r>
    <x v="4"/>
    <x v="29"/>
    <x v="82"/>
    <n v="10694.88"/>
    <n v="891.24"/>
    <n v="160.44"/>
    <n v="0"/>
    <n v="0"/>
    <n v="0"/>
  </r>
  <r>
    <x v="4"/>
    <x v="29"/>
    <x v="83"/>
    <n v="10765.44"/>
    <n v="897.12"/>
    <n v="162.96"/>
    <n v="0"/>
    <n v="0"/>
    <n v="0"/>
  </r>
  <r>
    <x v="4"/>
    <x v="29"/>
    <x v="84"/>
    <n v="10856.16"/>
    <n v="904.68"/>
    <n v="168"/>
    <n v="0"/>
    <n v="0"/>
    <n v="0"/>
  </r>
  <r>
    <x v="4"/>
    <x v="29"/>
    <x v="85"/>
    <n v="10977.119000000001"/>
    <n v="914.75991669999996"/>
    <n v="169.68"/>
    <n v="0"/>
    <n v="0"/>
    <n v="0"/>
  </r>
  <r>
    <x v="4"/>
    <x v="29"/>
    <x v="86"/>
    <n v="11037.6"/>
    <n v="919.8"/>
    <n v="173.04"/>
    <n v="0"/>
    <n v="0"/>
    <n v="0"/>
  </r>
  <r>
    <x v="4"/>
    <x v="29"/>
    <x v="87"/>
    <n v="11027.52"/>
    <n v="918.96"/>
    <n v="178.92"/>
    <n v="0"/>
    <n v="0"/>
    <n v="0"/>
  </r>
  <r>
    <x v="4"/>
    <x v="29"/>
    <x v="88"/>
    <n v="11148.48"/>
    <n v="929.04"/>
    <n v="189.84"/>
    <n v="0"/>
    <n v="0"/>
    <n v="0"/>
  </r>
  <r>
    <x v="4"/>
    <x v="29"/>
    <x v="89"/>
    <n v="10281.6"/>
    <n v="856.8"/>
    <n v="166.32"/>
    <n v="0"/>
    <n v="0"/>
    <n v="0"/>
  </r>
  <r>
    <x v="4"/>
    <x v="29"/>
    <x v="90"/>
    <n v="10624.32"/>
    <n v="885.36"/>
    <n v="153.72"/>
    <n v="0"/>
    <n v="0"/>
    <n v="0"/>
  </r>
  <r>
    <x v="4"/>
    <x v="29"/>
    <x v="91"/>
    <n v="11158.558999999999"/>
    <n v="929.87991669999997"/>
    <n v="184.8"/>
    <n v="0"/>
    <n v="0"/>
    <n v="0"/>
  </r>
  <r>
    <x v="4"/>
    <x v="29"/>
    <x v="92"/>
    <n v="11340"/>
    <n v="945"/>
    <n v="194.04"/>
    <n v="0"/>
    <n v="0"/>
    <n v="0"/>
  </r>
  <r>
    <x v="4"/>
    <x v="29"/>
    <x v="93"/>
    <n v="11450.88"/>
    <n v="954.24"/>
    <n v="205.8"/>
    <n v="0"/>
    <n v="0"/>
    <n v="0"/>
  </r>
  <r>
    <x v="4"/>
    <x v="29"/>
    <x v="94"/>
    <n v="11541.6"/>
    <n v="961.8"/>
    <n v="208.32"/>
    <n v="0"/>
    <n v="0"/>
    <n v="0"/>
  </r>
  <r>
    <x v="4"/>
    <x v="29"/>
    <x v="95"/>
    <n v="11702.88"/>
    <n v="975.24"/>
    <n v="210"/>
    <n v="0"/>
    <n v="0"/>
    <n v="0"/>
  </r>
  <r>
    <x v="4"/>
    <x v="29"/>
    <x v="96"/>
    <n v="11904.48"/>
    <n v="992.04"/>
    <n v="213.36"/>
    <n v="0"/>
    <n v="0"/>
    <n v="0"/>
  </r>
  <r>
    <x v="4"/>
    <x v="29"/>
    <x v="97"/>
    <n v="12257.279"/>
    <n v="1021.4399167"/>
    <n v="227.64"/>
    <n v="0"/>
    <n v="0"/>
    <n v="0"/>
  </r>
  <r>
    <x v="4"/>
    <x v="29"/>
    <x v="98"/>
    <n v="12489.12"/>
    <n v="1040.76"/>
    <n v="229.32"/>
    <n v="0"/>
    <n v="0"/>
    <n v="0"/>
  </r>
  <r>
    <x v="4"/>
    <x v="29"/>
    <x v="99"/>
    <n v="12761.279"/>
    <n v="1063.4399166999999"/>
    <n v="230.16"/>
    <n v="0"/>
    <n v="0"/>
    <n v="0"/>
  </r>
  <r>
    <x v="4"/>
    <x v="29"/>
    <x v="100"/>
    <n v="12922.56"/>
    <n v="1076.8800000000001"/>
    <n v="231.84"/>
    <n v="0"/>
    <n v="0"/>
    <n v="0"/>
  </r>
  <r>
    <x v="4"/>
    <x v="29"/>
    <x v="101"/>
    <n v="13043.52"/>
    <n v="1086.96"/>
    <n v="237.72"/>
    <n v="0"/>
    <n v="0"/>
    <n v="0"/>
  </r>
  <r>
    <x v="4"/>
    <x v="29"/>
    <x v="102"/>
    <n v="13507.2"/>
    <n v="1125.5999999999999"/>
    <n v="256.2"/>
    <n v="0"/>
    <n v="0"/>
    <n v="0"/>
  </r>
  <r>
    <x v="4"/>
    <x v="29"/>
    <x v="103"/>
    <n v="13789.44"/>
    <n v="1149.1199999999999"/>
    <n v="262.92"/>
    <n v="0"/>
    <n v="0"/>
    <n v="0"/>
  </r>
  <r>
    <x v="4"/>
    <x v="29"/>
    <x v="104"/>
    <n v="13930.56"/>
    <n v="1160.8800000000001"/>
    <n v="268.8"/>
    <n v="0"/>
    <n v="0"/>
    <n v="0"/>
  </r>
  <r>
    <x v="4"/>
    <x v="29"/>
    <x v="105"/>
    <n v="14071.68"/>
    <n v="1172.6400000000001"/>
    <n v="272.16000000000003"/>
    <n v="0"/>
    <n v="0"/>
    <n v="0"/>
  </r>
  <r>
    <x v="4"/>
    <x v="29"/>
    <x v="106"/>
    <n v="14172.478999999999"/>
    <n v="1181.0399167"/>
    <n v="273.83999999999997"/>
    <n v="0"/>
    <n v="0"/>
    <n v="0"/>
  </r>
  <r>
    <x v="4"/>
    <x v="29"/>
    <x v="107"/>
    <n v="14374.08"/>
    <n v="1197.8399999999999"/>
    <n v="281.39999999999998"/>
    <n v="0"/>
    <n v="0"/>
    <n v="0"/>
  </r>
  <r>
    <x v="4"/>
    <x v="29"/>
    <x v="108"/>
    <n v="14837.76"/>
    <n v="1236.48"/>
    <n v="298.2"/>
    <n v="0"/>
    <n v="0"/>
    <n v="0"/>
  </r>
  <r>
    <x v="4"/>
    <x v="29"/>
    <x v="109"/>
    <n v="15291.359"/>
    <n v="1274.2799167000001"/>
    <n v="267.95999999999998"/>
    <n v="0"/>
    <n v="0"/>
    <n v="0"/>
  </r>
  <r>
    <x v="4"/>
    <x v="29"/>
    <x v="110"/>
    <n v="15593.76"/>
    <n v="1299.48"/>
    <n v="265.44"/>
    <n v="0"/>
    <n v="0"/>
    <n v="0"/>
  </r>
  <r>
    <x v="4"/>
    <x v="29"/>
    <x v="111"/>
    <n v="15986.88"/>
    <n v="1332.24"/>
    <n v="278.88"/>
    <n v="0"/>
    <n v="0"/>
    <n v="0"/>
  </r>
  <r>
    <x v="4"/>
    <x v="29"/>
    <x v="112"/>
    <n v="16238.88"/>
    <n v="1353.24"/>
    <n v="288.95999999999998"/>
    <n v="0"/>
    <n v="0"/>
    <n v="0"/>
  </r>
  <r>
    <x v="4"/>
    <x v="29"/>
    <x v="113"/>
    <n v="16500.958999999999"/>
    <n v="1375.0799167"/>
    <n v="298.2"/>
    <n v="0"/>
    <n v="0"/>
    <n v="0"/>
  </r>
  <r>
    <x v="4"/>
    <x v="29"/>
    <x v="114"/>
    <n v="16914.239000000001"/>
    <n v="1409.5199167000001"/>
    <n v="316.68"/>
    <n v="0"/>
    <n v="0"/>
    <n v="0"/>
  </r>
  <r>
    <x v="4"/>
    <x v="29"/>
    <x v="115"/>
    <n v="17357.759999999998"/>
    <n v="1446.48"/>
    <n v="332.64"/>
    <n v="0"/>
    <n v="0"/>
    <n v="0"/>
  </r>
  <r>
    <x v="4"/>
    <x v="29"/>
    <x v="116"/>
    <n v="17771.039000000001"/>
    <n v="1480.9199166999999"/>
    <n v="336.84"/>
    <n v="0"/>
    <n v="0"/>
    <n v="0"/>
  </r>
  <r>
    <x v="4"/>
    <x v="29"/>
    <x v="117"/>
    <n v="18315.359"/>
    <n v="1526.2799167000001"/>
    <n v="347.76"/>
    <n v="0"/>
    <n v="0"/>
    <n v="0"/>
  </r>
  <r>
    <x v="4"/>
    <x v="29"/>
    <x v="118"/>
    <n v="18658.080000000002"/>
    <n v="1554.84"/>
    <n v="367.92"/>
    <n v="0"/>
    <n v="0"/>
    <n v="0"/>
  </r>
  <r>
    <x v="4"/>
    <x v="29"/>
    <x v="119"/>
    <n v="18607.679"/>
    <n v="1550.6399167"/>
    <n v="371.28"/>
    <n v="0"/>
    <n v="0"/>
    <n v="0"/>
  </r>
  <r>
    <x v="4"/>
    <x v="29"/>
    <x v="120"/>
    <n v="18658.080000000002"/>
    <n v="1554.84"/>
    <n v="372.96"/>
    <n v="0"/>
    <n v="0"/>
    <n v="0"/>
  </r>
  <r>
    <x v="4"/>
    <x v="29"/>
    <x v="121"/>
    <n v="18668.159"/>
    <n v="1555.6799166999999"/>
    <n v="362.88"/>
    <n v="0"/>
    <n v="0"/>
    <n v="0"/>
  </r>
  <r>
    <x v="4"/>
    <x v="29"/>
    <x v="122"/>
    <n v="18597.598999999998"/>
    <n v="1549.7999167"/>
    <n v="366.24"/>
    <n v="0"/>
    <n v="0"/>
    <n v="0"/>
  </r>
  <r>
    <x v="4"/>
    <x v="29"/>
    <x v="123"/>
    <n v="19061.278999999999"/>
    <n v="1588.4399166999999"/>
    <n v="364.56"/>
    <n v="0"/>
    <n v="0"/>
    <n v="0"/>
  </r>
  <r>
    <x v="4"/>
    <x v="29"/>
    <x v="124"/>
    <n v="18900"/>
    <n v="1575"/>
    <n v="359.52"/>
    <n v="0"/>
    <n v="0"/>
    <n v="0"/>
  </r>
  <r>
    <x v="4"/>
    <x v="29"/>
    <x v="125"/>
    <n v="18648"/>
    <n v="1554"/>
    <n v="368.76"/>
    <n v="0"/>
    <n v="0"/>
    <n v="0"/>
  </r>
  <r>
    <x v="4"/>
    <x v="29"/>
    <x v="126"/>
    <n v="18718.560000000001"/>
    <n v="1559.88"/>
    <n v="372.96"/>
    <n v="0"/>
    <n v="0"/>
    <n v="0"/>
  </r>
  <r>
    <x v="4"/>
    <x v="29"/>
    <x v="127"/>
    <n v="18980.64"/>
    <n v="1581.72"/>
    <n v="378.84"/>
    <n v="0"/>
    <n v="0"/>
    <n v="0"/>
  </r>
  <r>
    <x v="4"/>
    <x v="29"/>
    <x v="128"/>
    <n v="19131.839"/>
    <n v="1594.3199167"/>
    <n v="379.68"/>
    <n v="0"/>
    <n v="0"/>
    <n v="0"/>
  </r>
  <r>
    <x v="4"/>
    <x v="29"/>
    <x v="129"/>
    <n v="19313.278999999999"/>
    <n v="1609.4399166999999"/>
    <n v="372.12"/>
    <n v="0"/>
    <n v="0"/>
    <n v="0"/>
  </r>
  <r>
    <x v="4"/>
    <x v="29"/>
    <x v="130"/>
    <n v="19313.278999999999"/>
    <n v="1609.4399166999999"/>
    <n v="373.8"/>
    <n v="0"/>
    <n v="0"/>
    <n v="0"/>
  </r>
  <r>
    <x v="4"/>
    <x v="29"/>
    <x v="131"/>
    <n v="19363.679"/>
    <n v="1613.6399167"/>
    <n v="373.8"/>
    <n v="0"/>
    <n v="0"/>
    <n v="0"/>
  </r>
  <r>
    <x v="4"/>
    <x v="29"/>
    <x v="132"/>
    <n v="18648"/>
    <n v="1554"/>
    <n v="369.6"/>
    <n v="0"/>
    <n v="0"/>
    <n v="0"/>
  </r>
  <r>
    <x v="4"/>
    <x v="29"/>
    <x v="133"/>
    <n v="18728.64"/>
    <n v="1560.72"/>
    <n v="369.6"/>
    <n v="0"/>
    <n v="0"/>
    <n v="0"/>
  </r>
  <r>
    <x v="4"/>
    <x v="29"/>
    <x v="134"/>
    <n v="18627.839"/>
    <n v="1552.3199167"/>
    <n v="371.28"/>
    <n v="0"/>
    <n v="0"/>
    <n v="0"/>
  </r>
  <r>
    <x v="4"/>
    <x v="29"/>
    <x v="135"/>
    <n v="18385.919000000002"/>
    <n v="1532.1599166999999"/>
    <n v="366.24"/>
    <n v="0"/>
    <n v="0"/>
    <n v="0"/>
  </r>
  <r>
    <x v="4"/>
    <x v="29"/>
    <x v="136"/>
    <n v="18325.439999999999"/>
    <n v="1527.12"/>
    <n v="362.04"/>
    <n v="0"/>
    <n v="0"/>
    <n v="0"/>
  </r>
  <r>
    <x v="4"/>
    <x v="29"/>
    <x v="137"/>
    <n v="18406.080000000002"/>
    <n v="1533.84"/>
    <n v="367.92"/>
    <n v="0"/>
    <n v="0"/>
    <n v="0"/>
  </r>
  <r>
    <x v="4"/>
    <x v="29"/>
    <x v="138"/>
    <n v="18375.839"/>
    <n v="1531.3199167"/>
    <n v="367.08"/>
    <n v="0"/>
    <n v="0"/>
    <n v="0"/>
  </r>
  <r>
    <x v="4"/>
    <x v="29"/>
    <x v="139"/>
    <n v="18275.039000000001"/>
    <n v="1522.9199166999999"/>
    <n v="360.36"/>
    <n v="0"/>
    <n v="0"/>
    <n v="0"/>
  </r>
  <r>
    <x v="4"/>
    <x v="29"/>
    <x v="140"/>
    <n v="18295.2"/>
    <n v="1524.6"/>
    <n v="362.04"/>
    <n v="0"/>
    <n v="0"/>
    <n v="0"/>
  </r>
  <r>
    <x v="4"/>
    <x v="29"/>
    <x v="141"/>
    <n v="18275.039000000001"/>
    <n v="1522.9199166999999"/>
    <n v="369.6"/>
    <n v="0"/>
    <n v="0"/>
    <n v="0"/>
  </r>
  <r>
    <x v="4"/>
    <x v="29"/>
    <x v="142"/>
    <n v="18023.039000000001"/>
    <n v="1501.9199166999999"/>
    <n v="357.84"/>
    <n v="0"/>
    <n v="0"/>
    <n v="0"/>
  </r>
  <r>
    <x v="4"/>
    <x v="29"/>
    <x v="143"/>
    <n v="17811.359"/>
    <n v="1484.2799167000001"/>
    <n v="346.92"/>
    <n v="0"/>
    <n v="0"/>
    <n v="0"/>
  </r>
  <r>
    <x v="4"/>
    <x v="29"/>
    <x v="144"/>
    <n v="17670.239000000001"/>
    <n v="1472.5199167000001"/>
    <n v="346.92"/>
    <n v="0"/>
    <n v="0"/>
    <n v="0"/>
  </r>
  <r>
    <x v="4"/>
    <x v="29"/>
    <x v="145"/>
    <n v="17700.478999999999"/>
    <n v="1475.0399167"/>
    <n v="353.64"/>
    <n v="0"/>
    <n v="0"/>
    <n v="0"/>
  </r>
  <r>
    <x v="4"/>
    <x v="29"/>
    <x v="146"/>
    <n v="17730.719000000001"/>
    <n v="1477.5599167"/>
    <n v="351.12"/>
    <n v="0"/>
    <n v="0"/>
    <n v="0"/>
  </r>
  <r>
    <x v="4"/>
    <x v="29"/>
    <x v="147"/>
    <n v="17811.359"/>
    <n v="1484.2799167000001"/>
    <n v="360.36"/>
    <n v="0"/>
    <n v="0"/>
    <n v="0"/>
  </r>
  <r>
    <x v="4"/>
    <x v="29"/>
    <x v="148"/>
    <n v="17892"/>
    <n v="1491"/>
    <n v="370.44"/>
    <n v="0"/>
    <n v="0"/>
    <n v="0"/>
  </r>
  <r>
    <x v="4"/>
    <x v="29"/>
    <x v="149"/>
    <n v="17942.399000000001"/>
    <n v="1495.1999166999999"/>
    <n v="370.44"/>
    <n v="0"/>
    <n v="0"/>
    <n v="0"/>
  </r>
  <r>
    <x v="4"/>
    <x v="29"/>
    <x v="150"/>
    <n v="17902.080000000002"/>
    <n v="1491.84"/>
    <n v="365.4"/>
    <n v="0"/>
    <n v="0"/>
    <n v="0"/>
  </r>
  <r>
    <x v="4"/>
    <x v="29"/>
    <x v="151"/>
    <n v="17589.598999999998"/>
    <n v="1465.7999167"/>
    <n v="351.12"/>
    <n v="0"/>
    <n v="0"/>
    <n v="0"/>
  </r>
  <r>
    <x v="4"/>
    <x v="29"/>
    <x v="152"/>
    <n v="17498.88"/>
    <n v="1458.24"/>
    <n v="341.88"/>
    <n v="0"/>
    <n v="0"/>
    <n v="0"/>
  </r>
  <r>
    <x v="4"/>
    <x v="29"/>
    <x v="153"/>
    <n v="17559.359"/>
    <n v="1463.2799167000001"/>
    <n v="345.24"/>
    <n v="0"/>
    <n v="0"/>
    <n v="0"/>
  </r>
  <r>
    <x v="4"/>
    <x v="29"/>
    <x v="154"/>
    <n v="17740.798999999999"/>
    <n v="1478.3999166999999"/>
    <n v="363.72"/>
    <n v="0"/>
    <n v="0"/>
    <n v="0"/>
  </r>
  <r>
    <x v="4"/>
    <x v="29"/>
    <x v="155"/>
    <n v="18073.439999999999"/>
    <n v="1506.12"/>
    <n v="372.96"/>
    <n v="0"/>
    <n v="0"/>
    <n v="0"/>
  </r>
  <r>
    <x v="4"/>
    <x v="29"/>
    <x v="156"/>
    <n v="18426.239000000001"/>
    <n v="1535.5199167000001"/>
    <n v="387.24"/>
    <n v="0"/>
    <n v="0"/>
    <n v="0"/>
  </r>
  <r>
    <x v="4"/>
    <x v="29"/>
    <x v="157"/>
    <n v="18577.439999999999"/>
    <n v="1548.12"/>
    <n v="394.8"/>
    <n v="0"/>
    <n v="0"/>
    <n v="0"/>
  </r>
  <r>
    <x v="4"/>
    <x v="29"/>
    <x v="158"/>
    <n v="18668.159"/>
    <n v="1555.6799166999999"/>
    <n v="392.28"/>
    <n v="0"/>
    <n v="0"/>
    <n v="0"/>
  </r>
  <r>
    <x v="4"/>
    <x v="29"/>
    <x v="159"/>
    <n v="18496.798999999999"/>
    <n v="1541.3999166999999"/>
    <n v="376.32"/>
    <n v="0"/>
    <n v="0"/>
    <n v="0"/>
  </r>
  <r>
    <x v="4"/>
    <x v="29"/>
    <x v="160"/>
    <n v="18285.12"/>
    <n v="1523.76"/>
    <n v="362.04"/>
    <n v="0"/>
    <n v="0"/>
    <n v="0"/>
  </r>
  <r>
    <x v="4"/>
    <x v="29"/>
    <x v="161"/>
    <n v="18345.598999999998"/>
    <n v="1528.7999167"/>
    <n v="362.04"/>
    <n v="0"/>
    <n v="0"/>
    <n v="0"/>
  </r>
  <r>
    <x v="4"/>
    <x v="29"/>
    <x v="162"/>
    <n v="18426.239000000001"/>
    <n v="1535.5199167000001"/>
    <n v="371.28"/>
    <n v="0"/>
    <n v="0"/>
    <n v="0"/>
  </r>
  <r>
    <x v="4"/>
    <x v="29"/>
    <x v="163"/>
    <n v="18637.919000000002"/>
    <n v="1553.1599166999999"/>
    <n v="385.56"/>
    <n v="0"/>
    <n v="0"/>
    <n v="0"/>
  </r>
  <r>
    <x v="4"/>
    <x v="29"/>
    <x v="164"/>
    <n v="18990.719000000001"/>
    <n v="1582.5599167"/>
    <n v="392.28"/>
    <n v="0"/>
    <n v="0"/>
    <n v="0"/>
  </r>
  <r>
    <x v="4"/>
    <x v="29"/>
    <x v="165"/>
    <n v="19333.439999999999"/>
    <n v="1611.12"/>
    <n v="398.16"/>
    <n v="0"/>
    <n v="0"/>
    <n v="0"/>
  </r>
  <r>
    <x v="4"/>
    <x v="29"/>
    <x v="166"/>
    <n v="19031.039000000001"/>
    <n v="1585.9199166999999"/>
    <n v="398.16"/>
    <n v="0"/>
    <n v="0"/>
    <n v="0"/>
  </r>
  <r>
    <x v="4"/>
    <x v="29"/>
    <x v="167"/>
    <n v="18940.32"/>
    <n v="1578.36"/>
    <n v="391.44"/>
    <n v="0"/>
    <n v="0"/>
    <n v="0"/>
  </r>
  <r>
    <x v="4"/>
    <x v="29"/>
    <x v="168"/>
    <n v="18587.52"/>
    <n v="1548.96"/>
    <n v="369.6"/>
    <n v="0"/>
    <n v="0"/>
    <n v="0"/>
  </r>
  <r>
    <x v="4"/>
    <x v="29"/>
    <x v="169"/>
    <n v="18426.239000000001"/>
    <n v="1535.5199167000001"/>
    <n v="355.32"/>
    <n v="0"/>
    <n v="0"/>
    <n v="0"/>
  </r>
  <r>
    <x v="4"/>
    <x v="29"/>
    <x v="170"/>
    <n v="18355.679"/>
    <n v="1529.6399167"/>
    <n v="356.16"/>
    <n v="0"/>
    <n v="0"/>
    <n v="0"/>
  </r>
  <r>
    <x v="4"/>
    <x v="29"/>
    <x v="171"/>
    <n v="18617.759999999998"/>
    <n v="1551.48"/>
    <n v="373.8"/>
    <n v="0"/>
    <n v="0"/>
    <n v="0"/>
  </r>
  <r>
    <x v="4"/>
    <x v="29"/>
    <x v="172"/>
    <n v="19071.359"/>
    <n v="1589.2799167000001"/>
    <n v="388.08"/>
    <n v="0"/>
    <n v="0"/>
    <n v="0"/>
  </r>
  <r>
    <x v="4"/>
    <x v="29"/>
    <x v="173"/>
    <n v="19313.278999999999"/>
    <n v="1609.4399166999999"/>
    <n v="387.24"/>
    <n v="0"/>
    <n v="0"/>
    <n v="0"/>
  </r>
  <r>
    <x v="4"/>
    <x v="29"/>
    <x v="174"/>
    <n v="19000.798999999999"/>
    <n v="1583.3999166999999"/>
    <n v="386.4"/>
    <n v="0"/>
    <n v="0"/>
    <n v="0"/>
  </r>
  <r>
    <x v="4"/>
    <x v="29"/>
    <x v="175"/>
    <n v="19000.798999999999"/>
    <n v="1583.3999166999999"/>
    <n v="388.92"/>
    <n v="0"/>
    <n v="0"/>
    <n v="0"/>
  </r>
  <r>
    <x v="4"/>
    <x v="29"/>
    <x v="176"/>
    <n v="18698.399000000001"/>
    <n v="1558.1999166999999"/>
    <n v="378.84"/>
    <n v="0"/>
    <n v="0"/>
    <n v="0"/>
  </r>
  <r>
    <x v="4"/>
    <x v="29"/>
    <x v="177"/>
    <n v="18617.759999999998"/>
    <n v="1551.48"/>
    <n v="369.6"/>
    <n v="0"/>
    <n v="0"/>
    <n v="0"/>
  </r>
  <r>
    <x v="4"/>
    <x v="29"/>
    <x v="178"/>
    <n v="18456.478999999999"/>
    <n v="1538.0399167"/>
    <n v="356.16"/>
    <n v="0"/>
    <n v="0"/>
    <n v="0"/>
  </r>
  <r>
    <x v="4"/>
    <x v="29"/>
    <x v="179"/>
    <n v="18426.239000000001"/>
    <n v="1535.5199167000001"/>
    <n v="355.32"/>
    <n v="0"/>
    <n v="0"/>
    <n v="0"/>
  </r>
  <r>
    <x v="4"/>
    <x v="29"/>
    <x v="180"/>
    <n v="18678.239000000001"/>
    <n v="1556.5199167000001"/>
    <n v="363.72"/>
    <n v="0"/>
    <n v="0"/>
    <n v="0"/>
  </r>
  <r>
    <x v="4"/>
    <x v="29"/>
    <x v="181"/>
    <n v="18799.2"/>
    <n v="1566.6"/>
    <n v="369.6"/>
    <n v="0"/>
    <n v="0"/>
    <n v="0"/>
  </r>
  <r>
    <x v="4"/>
    <x v="29"/>
    <x v="182"/>
    <n v="18930.239000000001"/>
    <n v="1577.5199167000001"/>
    <n v="371.28"/>
    <n v="0"/>
    <n v="0"/>
    <n v="0"/>
  </r>
  <r>
    <x v="4"/>
    <x v="29"/>
    <x v="183"/>
    <n v="18920.159"/>
    <n v="1576.6799166999999"/>
    <n v="372.12"/>
    <n v="0"/>
    <n v="0"/>
    <n v="0"/>
  </r>
  <r>
    <x v="4"/>
    <x v="29"/>
    <x v="184"/>
    <n v="18879.839"/>
    <n v="1573.3199167"/>
    <n v="372.12"/>
    <n v="0"/>
    <n v="0"/>
    <n v="0"/>
  </r>
  <r>
    <x v="4"/>
    <x v="29"/>
    <x v="185"/>
    <n v="18849.598999999998"/>
    <n v="1570.7999167"/>
    <n v="369.6"/>
    <n v="0"/>
    <n v="0"/>
    <n v="0"/>
  </r>
  <r>
    <x v="4"/>
    <x v="29"/>
    <x v="186"/>
    <n v="18829.439999999999"/>
    <n v="1569.12"/>
    <n v="365.4"/>
    <n v="0"/>
    <n v="0"/>
    <n v="0"/>
  </r>
  <r>
    <x v="4"/>
    <x v="29"/>
    <x v="187"/>
    <n v="18648"/>
    <n v="1554"/>
    <n v="356.16"/>
    <n v="0"/>
    <n v="0"/>
    <n v="0"/>
  </r>
  <r>
    <x v="4"/>
    <x v="29"/>
    <x v="188"/>
    <n v="18658.080000000002"/>
    <n v="1554.84"/>
    <n v="358.68"/>
    <n v="0"/>
    <n v="0"/>
    <n v="0"/>
  </r>
  <r>
    <x v="4"/>
    <x v="29"/>
    <x v="189"/>
    <n v="18809.278999999999"/>
    <n v="1567.4399166999999"/>
    <n v="359.52"/>
    <n v="0"/>
    <n v="0"/>
    <n v="0"/>
  </r>
  <r>
    <x v="4"/>
    <x v="29"/>
    <x v="190"/>
    <n v="18839.52"/>
    <n v="1569.96"/>
    <n v="358.68"/>
    <n v="0"/>
    <n v="0"/>
    <n v="0"/>
  </r>
  <r>
    <x v="4"/>
    <x v="29"/>
    <x v="191"/>
    <n v="18879.839"/>
    <n v="1573.3199167"/>
    <n v="361.2"/>
    <n v="0"/>
    <n v="0"/>
    <n v="0"/>
  </r>
  <r>
    <x v="4"/>
    <x v="29"/>
    <x v="192"/>
    <n v="18748.798999999999"/>
    <n v="1562.3999166999999"/>
    <n v="358.68"/>
    <n v="0"/>
    <n v="0"/>
    <n v="0"/>
  </r>
  <r>
    <x v="4"/>
    <x v="29"/>
    <x v="193"/>
    <n v="18728.64"/>
    <n v="1560.72"/>
    <n v="363.72"/>
    <n v="0"/>
    <n v="0"/>
    <n v="0"/>
  </r>
  <r>
    <x v="4"/>
    <x v="29"/>
    <x v="194"/>
    <n v="18567.359"/>
    <n v="1547.2799167000001"/>
    <n v="360.36"/>
    <n v="0"/>
    <n v="0"/>
    <n v="0"/>
  </r>
  <r>
    <x v="4"/>
    <x v="29"/>
    <x v="195"/>
    <n v="18557.278999999999"/>
    <n v="1546.4399166999999"/>
    <n v="354.48"/>
    <n v="0"/>
    <n v="0"/>
    <n v="0"/>
  </r>
  <r>
    <x v="4"/>
    <x v="29"/>
    <x v="196"/>
    <n v="18406.080000000002"/>
    <n v="1533.84"/>
    <n v="344.4"/>
    <n v="0"/>
    <n v="0"/>
    <n v="0"/>
  </r>
  <r>
    <x v="4"/>
    <x v="29"/>
    <x v="197"/>
    <n v="18406.080000000002"/>
    <n v="1533.84"/>
    <n v="346.92"/>
    <n v="0"/>
    <n v="0"/>
    <n v="0"/>
  </r>
  <r>
    <x v="4"/>
    <x v="29"/>
    <x v="198"/>
    <n v="18426.239000000001"/>
    <n v="1535.5199167000001"/>
    <n v="346.92"/>
    <n v="0"/>
    <n v="0"/>
    <n v="0"/>
  </r>
  <r>
    <x v="4"/>
    <x v="29"/>
    <x v="199"/>
    <n v="18416.159"/>
    <n v="1534.6799166999999"/>
    <n v="344.4"/>
    <n v="0"/>
    <n v="0"/>
    <n v="0"/>
  </r>
  <r>
    <x v="4"/>
    <x v="29"/>
    <x v="200"/>
    <n v="18547.2"/>
    <n v="1545.6"/>
    <n v="351.12"/>
    <n v="0"/>
    <n v="0"/>
    <n v="0"/>
  </r>
  <r>
    <x v="4"/>
    <x v="29"/>
    <x v="201"/>
    <n v="18648"/>
    <n v="1554"/>
    <n v="357"/>
    <n v="0"/>
    <n v="0"/>
    <n v="0"/>
  </r>
  <r>
    <x v="4"/>
    <x v="29"/>
    <x v="202"/>
    <n v="18658.080000000002"/>
    <n v="1554.84"/>
    <n v="364.56"/>
    <n v="0"/>
    <n v="0"/>
    <n v="0"/>
  </r>
  <r>
    <x v="4"/>
    <x v="29"/>
    <x v="203"/>
    <n v="18567.359"/>
    <n v="1547.2799167000001"/>
    <n v="361.2"/>
    <n v="0"/>
    <n v="0"/>
    <n v="0"/>
  </r>
  <r>
    <x v="4"/>
    <x v="29"/>
    <x v="204"/>
    <n v="18456.478999999999"/>
    <n v="1538.0399167"/>
    <n v="349.44"/>
    <n v="0"/>
    <n v="0"/>
    <n v="0"/>
  </r>
  <r>
    <x v="4"/>
    <x v="29"/>
    <x v="205"/>
    <n v="18234.719000000001"/>
    <n v="1519.5599167"/>
    <n v="333.48"/>
    <n v="0"/>
    <n v="0"/>
    <n v="0"/>
  </r>
  <r>
    <x v="4"/>
    <x v="29"/>
    <x v="206"/>
    <n v="18103.679"/>
    <n v="1508.6399167"/>
    <n v="327.60000000000002"/>
    <n v="0"/>
    <n v="0"/>
    <n v="0"/>
  </r>
  <r>
    <x v="4"/>
    <x v="29"/>
    <x v="207"/>
    <n v="18154.080000000002"/>
    <n v="1512.84"/>
    <n v="330.12"/>
    <n v="0"/>
    <n v="0"/>
    <n v="0"/>
  </r>
  <r>
    <x v="4"/>
    <x v="29"/>
    <x v="208"/>
    <n v="18234.719000000001"/>
    <n v="1519.5599167"/>
    <n v="336"/>
    <n v="0"/>
    <n v="0"/>
    <n v="0"/>
  </r>
  <r>
    <x v="4"/>
    <x v="29"/>
    <x v="209"/>
    <n v="18406.080000000002"/>
    <n v="1533.84"/>
    <n v="342.72"/>
    <n v="0"/>
    <n v="0"/>
    <n v="0"/>
  </r>
  <r>
    <x v="4"/>
    <x v="29"/>
    <x v="210"/>
    <n v="18617.759999999998"/>
    <n v="1551.48"/>
    <n v="346.08"/>
    <n v="0"/>
    <n v="0"/>
    <n v="0"/>
  </r>
  <r>
    <x v="4"/>
    <x v="29"/>
    <x v="211"/>
    <n v="18789.12"/>
    <n v="1565.76"/>
    <n v="353.64"/>
    <n v="0"/>
    <n v="0"/>
    <n v="0"/>
  </r>
  <r>
    <x v="4"/>
    <x v="29"/>
    <x v="212"/>
    <n v="18879.839"/>
    <n v="1573.3199167"/>
    <n v="342.72"/>
    <n v="0"/>
    <n v="0"/>
    <n v="0"/>
  </r>
  <r>
    <x v="4"/>
    <x v="29"/>
    <x v="213"/>
    <n v="18789.12"/>
    <n v="1565.76"/>
    <n v="321.72000000000003"/>
    <n v="0"/>
    <n v="0"/>
    <n v="0"/>
  </r>
  <r>
    <x v="4"/>
    <x v="29"/>
    <x v="214"/>
    <n v="18889.919000000002"/>
    <n v="1574.1599166999999"/>
    <n v="312.48"/>
    <n v="0"/>
    <n v="0"/>
    <n v="0"/>
  </r>
  <r>
    <x v="4"/>
    <x v="29"/>
    <x v="215"/>
    <n v="19020.958999999999"/>
    <n v="1585.0799167"/>
    <n v="313.32"/>
    <n v="0"/>
    <n v="0"/>
    <n v="0"/>
  </r>
  <r>
    <x v="4"/>
    <x v="29"/>
    <x v="216"/>
    <n v="19202.399000000001"/>
    <n v="1600.1999166999999"/>
    <n v="318.36"/>
    <n v="0"/>
    <n v="0"/>
    <n v="0"/>
  </r>
  <r>
    <x v="4"/>
    <x v="29"/>
    <x v="217"/>
    <n v="19424.159"/>
    <n v="1618.6799166999999"/>
    <n v="330.12"/>
    <n v="0"/>
    <n v="0"/>
    <n v="0"/>
  </r>
  <r>
    <x v="4"/>
    <x v="29"/>
    <x v="218"/>
    <n v="19464.478999999999"/>
    <n v="1622.0399167"/>
    <n v="337.68"/>
    <n v="0"/>
    <n v="0"/>
    <n v="0"/>
  </r>
  <r>
    <x v="4"/>
    <x v="29"/>
    <x v="219"/>
    <n v="19524.958999999999"/>
    <n v="1627.0799167"/>
    <n v="340.2"/>
    <n v="0"/>
    <n v="0"/>
    <n v="0"/>
  </r>
  <r>
    <x v="4"/>
    <x v="29"/>
    <x v="220"/>
    <n v="19494.719000000001"/>
    <n v="1624.5599167"/>
    <n v="336"/>
    <n v="0"/>
    <n v="0"/>
    <n v="0"/>
  </r>
  <r>
    <x v="4"/>
    <x v="29"/>
    <x v="221"/>
    <n v="19192.32"/>
    <n v="1599.36"/>
    <n v="319.2"/>
    <n v="0"/>
    <n v="0"/>
    <n v="0"/>
  </r>
  <r>
    <x v="4"/>
    <x v="29"/>
    <x v="222"/>
    <n v="18990.719000000001"/>
    <n v="1582.5599167"/>
    <n v="304.92"/>
    <n v="0"/>
    <n v="0"/>
    <n v="0"/>
  </r>
  <r>
    <x v="4"/>
    <x v="29"/>
    <x v="223"/>
    <n v="18920.159"/>
    <n v="1576.6799166999999"/>
    <n v="304.92"/>
    <n v="0"/>
    <n v="0"/>
    <n v="0"/>
  </r>
  <r>
    <x v="4"/>
    <x v="29"/>
    <x v="224"/>
    <n v="18809.278999999999"/>
    <n v="1567.4399166999999"/>
    <n v="306.60000000000002"/>
    <n v="0"/>
    <n v="0"/>
    <n v="0"/>
  </r>
  <r>
    <x v="4"/>
    <x v="29"/>
    <x v="225"/>
    <n v="18839.52"/>
    <n v="1569.96"/>
    <n v="313.32"/>
    <n v="0"/>
    <n v="0"/>
    <n v="0"/>
  </r>
  <r>
    <x v="4"/>
    <x v="29"/>
    <x v="226"/>
    <n v="18789.12"/>
    <n v="1565.76"/>
    <n v="322.56"/>
    <n v="0"/>
    <n v="0"/>
    <n v="0"/>
  </r>
  <r>
    <x v="4"/>
    <x v="29"/>
    <x v="227"/>
    <n v="18738.719000000001"/>
    <n v="1561.5599167"/>
    <n v="325.08"/>
    <n v="0"/>
    <n v="0"/>
    <n v="0"/>
  </r>
  <r>
    <x v="4"/>
    <x v="29"/>
    <x v="228"/>
    <n v="18466.560000000001"/>
    <n v="1538.88"/>
    <n v="316.68"/>
    <n v="0"/>
    <n v="0"/>
    <n v="0"/>
  </r>
  <r>
    <x v="4"/>
    <x v="29"/>
    <x v="229"/>
    <n v="18264.958999999999"/>
    <n v="1522.0799167"/>
    <n v="308.27999999999997"/>
    <n v="0"/>
    <n v="0"/>
    <n v="0"/>
  </r>
  <r>
    <x v="4"/>
    <x v="29"/>
    <x v="230"/>
    <n v="17982.719000000001"/>
    <n v="1498.5599167"/>
    <n v="294.83999999999997"/>
    <n v="0"/>
    <n v="0"/>
    <n v="0"/>
  </r>
  <r>
    <x v="4"/>
    <x v="29"/>
    <x v="231"/>
    <n v="17871.839"/>
    <n v="1489.3199167"/>
    <n v="283.08"/>
    <n v="0"/>
    <n v="0"/>
    <n v="0"/>
  </r>
  <r>
    <x v="4"/>
    <x v="29"/>
    <x v="232"/>
    <n v="17811.359"/>
    <n v="1484.2799167000001"/>
    <n v="285.60000000000002"/>
    <n v="0"/>
    <n v="0"/>
    <n v="0"/>
  </r>
  <r>
    <x v="4"/>
    <x v="29"/>
    <x v="233"/>
    <n v="17720.64"/>
    <n v="1476.72"/>
    <n v="286.44"/>
    <n v="0"/>
    <n v="0"/>
    <n v="0"/>
  </r>
  <r>
    <x v="4"/>
    <x v="29"/>
    <x v="234"/>
    <n v="17589.598999999998"/>
    <n v="1465.7999167"/>
    <n v="274.68"/>
    <n v="0"/>
    <n v="0"/>
    <n v="0"/>
  </r>
  <r>
    <x v="4"/>
    <x v="29"/>
    <x v="235"/>
    <n v="17388"/>
    <n v="1449"/>
    <n v="267.95999999999998"/>
    <n v="0"/>
    <n v="0"/>
    <n v="0"/>
  </r>
  <r>
    <x v="4"/>
    <x v="29"/>
    <x v="236"/>
    <n v="16994.88"/>
    <n v="1416.24"/>
    <n v="249.48"/>
    <n v="0"/>
    <n v="0"/>
    <n v="0"/>
  </r>
  <r>
    <x v="4"/>
    <x v="29"/>
    <x v="237"/>
    <n v="16873.919000000002"/>
    <n v="1406.1599166999999"/>
    <n v="246.96"/>
    <n v="0"/>
    <n v="0"/>
    <n v="0"/>
  </r>
  <r>
    <x v="4"/>
    <x v="29"/>
    <x v="238"/>
    <n v="16803.359"/>
    <n v="1400.2799167000001"/>
    <n v="247.8"/>
    <n v="0"/>
    <n v="0"/>
    <n v="0"/>
  </r>
  <r>
    <x v="4"/>
    <x v="29"/>
    <x v="239"/>
    <n v="16581.598999999998"/>
    <n v="1381.7999167"/>
    <n v="236.88"/>
    <n v="0"/>
    <n v="0"/>
    <n v="0"/>
  </r>
  <r>
    <x v="4"/>
    <x v="29"/>
    <x v="240"/>
    <n v="16309.44"/>
    <n v="1359.12"/>
    <n v="221.76"/>
    <n v="0"/>
    <n v="0"/>
    <n v="0"/>
  </r>
  <r>
    <x v="4"/>
    <x v="29"/>
    <x v="241"/>
    <n v="16007.039000000001"/>
    <n v="1333.9199166999999"/>
    <n v="207.48"/>
    <n v="0"/>
    <n v="0"/>
    <n v="0"/>
  </r>
  <r>
    <x v="4"/>
    <x v="29"/>
    <x v="242"/>
    <n v="15855.839"/>
    <n v="1321.3199167"/>
    <n v="205.8"/>
    <n v="0"/>
    <n v="0"/>
    <n v="0"/>
  </r>
  <r>
    <x v="4"/>
    <x v="29"/>
    <x v="243"/>
    <n v="15865.919"/>
    <n v="1322.1599166999999"/>
    <n v="205.8"/>
    <n v="0"/>
    <n v="0"/>
    <n v="0"/>
  </r>
  <r>
    <x v="4"/>
    <x v="29"/>
    <x v="244"/>
    <n v="15775.2"/>
    <n v="1314.6"/>
    <n v="204.12"/>
    <n v="0"/>
    <n v="0"/>
    <n v="0"/>
  </r>
  <r>
    <x v="4"/>
    <x v="29"/>
    <x v="245"/>
    <n v="15795.359"/>
    <n v="1316.2799167000001"/>
    <n v="203.28"/>
    <n v="0"/>
    <n v="0"/>
    <n v="0"/>
  </r>
  <r>
    <x v="4"/>
    <x v="29"/>
    <x v="246"/>
    <n v="15372"/>
    <n v="1281"/>
    <n v="181.44"/>
    <n v="0"/>
    <n v="0"/>
    <n v="0"/>
  </r>
  <r>
    <x v="4"/>
    <x v="29"/>
    <x v="247"/>
    <n v="15150.24"/>
    <n v="1262.52"/>
    <n v="180.6"/>
    <n v="0"/>
    <n v="0"/>
    <n v="0"/>
  </r>
  <r>
    <x v="4"/>
    <x v="29"/>
    <x v="248"/>
    <n v="15130.08"/>
    <n v="1260.8399999999999"/>
    <n v="179.76"/>
    <n v="0"/>
    <n v="0"/>
    <n v="0"/>
  </r>
  <r>
    <x v="4"/>
    <x v="29"/>
    <x v="249"/>
    <n v="14978.88"/>
    <n v="1248.24"/>
    <n v="216.72"/>
    <n v="0"/>
    <n v="0"/>
    <n v="0"/>
  </r>
  <r>
    <x v="4"/>
    <x v="29"/>
    <x v="250"/>
    <n v="14757.12"/>
    <n v="1229.76"/>
    <n v="231"/>
    <n v="0"/>
    <n v="0"/>
    <n v="0"/>
  </r>
  <r>
    <x v="4"/>
    <x v="29"/>
    <x v="251"/>
    <n v="14636.159"/>
    <n v="1219.6799166999999"/>
    <n v="229.32"/>
    <n v="0"/>
    <n v="0"/>
    <n v="0"/>
  </r>
  <r>
    <x v="4"/>
    <x v="29"/>
    <x v="252"/>
    <n v="14182.56"/>
    <n v="1181.8800000000001"/>
    <n v="223.44"/>
    <n v="0"/>
    <n v="0"/>
    <n v="0"/>
  </r>
  <r>
    <x v="4"/>
    <x v="29"/>
    <x v="253"/>
    <n v="13970.88"/>
    <n v="1164.24"/>
    <n v="221.76"/>
    <n v="0"/>
    <n v="0"/>
    <n v="0"/>
  </r>
  <r>
    <x v="4"/>
    <x v="29"/>
    <x v="254"/>
    <n v="13749.12"/>
    <n v="1145.76"/>
    <n v="214.2"/>
    <n v="0"/>
    <n v="0"/>
    <n v="0"/>
  </r>
  <r>
    <x v="4"/>
    <x v="29"/>
    <x v="255"/>
    <n v="13386.24"/>
    <n v="1115.52"/>
    <n v="209.16"/>
    <n v="0"/>
    <n v="0"/>
    <n v="0"/>
  </r>
  <r>
    <x v="4"/>
    <x v="29"/>
    <x v="256"/>
    <n v="13194.718999999999"/>
    <n v="1099.5599167"/>
    <n v="206.64"/>
    <n v="0"/>
    <n v="0"/>
    <n v="0"/>
  </r>
  <r>
    <x v="4"/>
    <x v="29"/>
    <x v="257"/>
    <n v="13063.68"/>
    <n v="1088.6400000000001"/>
    <n v="199.92"/>
    <n v="0"/>
    <n v="0"/>
    <n v="0"/>
  </r>
  <r>
    <x v="4"/>
    <x v="29"/>
    <x v="258"/>
    <n v="12942.718999999999"/>
    <n v="1078.5599167"/>
    <n v="199.92"/>
    <n v="0"/>
    <n v="0"/>
    <n v="0"/>
  </r>
  <r>
    <x v="4"/>
    <x v="29"/>
    <x v="259"/>
    <n v="12902.398999999999"/>
    <n v="1075.1999166999999"/>
    <n v="199.92"/>
    <n v="0"/>
    <n v="0"/>
    <n v="0"/>
  </r>
  <r>
    <x v="4"/>
    <x v="29"/>
    <x v="260"/>
    <n v="12831.839"/>
    <n v="1069.3199167"/>
    <n v="195.72"/>
    <n v="0"/>
    <n v="0"/>
    <n v="0"/>
  </r>
  <r>
    <x v="4"/>
    <x v="29"/>
    <x v="261"/>
    <n v="12771.359"/>
    <n v="1064.2799167000001"/>
    <n v="194.04"/>
    <n v="0"/>
    <n v="0"/>
    <n v="0"/>
  </r>
  <r>
    <x v="4"/>
    <x v="29"/>
    <x v="262"/>
    <n v="12710.88"/>
    <n v="1059.24"/>
    <n v="193.2"/>
    <n v="0"/>
    <n v="0"/>
    <n v="0"/>
  </r>
  <r>
    <x v="4"/>
    <x v="29"/>
    <x v="263"/>
    <n v="12640.32"/>
    <n v="1053.3599999999999"/>
    <n v="189.84"/>
    <n v="0"/>
    <n v="0"/>
    <n v="0"/>
  </r>
  <r>
    <x v="4"/>
    <x v="29"/>
    <x v="264"/>
    <n v="12479.039000000001"/>
    <n v="1039.9199166999999"/>
    <n v="180.6"/>
    <n v="0"/>
    <n v="0"/>
    <n v="0"/>
  </r>
  <r>
    <x v="4"/>
    <x v="29"/>
    <x v="265"/>
    <n v="12237.119000000001"/>
    <n v="1019.7599167"/>
    <n v="170.52"/>
    <n v="0"/>
    <n v="0"/>
    <n v="0"/>
  </r>
  <r>
    <x v="4"/>
    <x v="29"/>
    <x v="266"/>
    <n v="12166.558999999999"/>
    <n v="1013.8799167"/>
    <n v="169.68"/>
    <n v="0"/>
    <n v="0"/>
    <n v="0"/>
  </r>
  <r>
    <x v="4"/>
    <x v="29"/>
    <x v="267"/>
    <n v="12116.16"/>
    <n v="1009.68"/>
    <n v="168.84"/>
    <n v="0"/>
    <n v="0"/>
    <n v="0"/>
  </r>
  <r>
    <x v="4"/>
    <x v="29"/>
    <x v="268"/>
    <n v="12015.36"/>
    <n v="1001.28"/>
    <n v="166.32"/>
    <n v="0"/>
    <n v="0"/>
    <n v="0"/>
  </r>
  <r>
    <x v="4"/>
    <x v="29"/>
    <x v="269"/>
    <n v="11954.88"/>
    <n v="996.24"/>
    <n v="163.80000000000001"/>
    <n v="0"/>
    <n v="0"/>
    <n v="0"/>
  </r>
  <r>
    <x v="4"/>
    <x v="29"/>
    <x v="270"/>
    <n v="11904.48"/>
    <n v="992.04"/>
    <n v="162.12"/>
    <n v="0"/>
    <n v="0"/>
    <n v="0"/>
  </r>
  <r>
    <x v="4"/>
    <x v="29"/>
    <x v="271"/>
    <n v="11803.679"/>
    <n v="983.63991669999996"/>
    <n v="158.76"/>
    <n v="0"/>
    <n v="0"/>
    <n v="0"/>
  </r>
  <r>
    <x v="4"/>
    <x v="29"/>
    <x v="272"/>
    <n v="11733.119000000001"/>
    <n v="977.75991669999996"/>
    <n v="159.6"/>
    <n v="0"/>
    <n v="0"/>
    <n v="0"/>
  </r>
  <r>
    <x v="4"/>
    <x v="29"/>
    <x v="273"/>
    <n v="11712.959000000001"/>
    <n v="976.07991670000001"/>
    <n v="160.44"/>
    <n v="0"/>
    <n v="0"/>
    <n v="0"/>
  </r>
  <r>
    <x v="4"/>
    <x v="29"/>
    <x v="274"/>
    <n v="11652.48"/>
    <n v="971.04"/>
    <n v="160.44"/>
    <n v="0"/>
    <n v="0"/>
    <n v="0"/>
  </r>
  <r>
    <x v="4"/>
    <x v="29"/>
    <x v="275"/>
    <n v="11541.6"/>
    <n v="961.8"/>
    <n v="161.28"/>
    <n v="0"/>
    <n v="0"/>
    <n v="0"/>
  </r>
  <r>
    <x v="4"/>
    <x v="29"/>
    <x v="276"/>
    <n v="11501.279"/>
    <n v="958.43991670000003"/>
    <n v="156.24"/>
    <n v="0"/>
    <n v="0"/>
    <n v="0"/>
  </r>
  <r>
    <x v="4"/>
    <x v="29"/>
    <x v="277"/>
    <n v="11400.48"/>
    <n v="950.04"/>
    <n v="156.24"/>
    <n v="0"/>
    <n v="0"/>
    <n v="0"/>
  </r>
  <r>
    <x v="4"/>
    <x v="29"/>
    <x v="278"/>
    <n v="11319.839"/>
    <n v="943.31991670000002"/>
    <n v="156.24"/>
    <n v="0"/>
    <n v="0"/>
    <n v="0"/>
  </r>
  <r>
    <x v="4"/>
    <x v="29"/>
    <x v="279"/>
    <n v="11219.04"/>
    <n v="934.92"/>
    <n v="162.12"/>
    <n v="0"/>
    <n v="0"/>
    <n v="0"/>
  </r>
  <r>
    <x v="4"/>
    <x v="29"/>
    <x v="280"/>
    <n v="11158.558999999999"/>
    <n v="929.87991669999997"/>
    <n v="155.4"/>
    <n v="0"/>
    <n v="0"/>
    <n v="0"/>
  </r>
  <r>
    <x v="4"/>
    <x v="29"/>
    <x v="281"/>
    <n v="11108.16"/>
    <n v="925.68"/>
    <n v="153.72"/>
    <n v="0"/>
    <n v="0"/>
    <n v="0"/>
  </r>
  <r>
    <x v="4"/>
    <x v="29"/>
    <x v="282"/>
    <n v="11027.52"/>
    <n v="918.96"/>
    <n v="150.36000000000001"/>
    <n v="0"/>
    <n v="0"/>
    <n v="0"/>
  </r>
  <r>
    <x v="4"/>
    <x v="29"/>
    <x v="283"/>
    <n v="11057.76"/>
    <n v="921.48"/>
    <n v="148.68"/>
    <n v="0"/>
    <n v="0"/>
    <n v="0"/>
  </r>
  <r>
    <x v="4"/>
    <x v="29"/>
    <x v="284"/>
    <n v="10997.279"/>
    <n v="916.43991670000003"/>
    <n v="151.19999999999999"/>
    <n v="0"/>
    <n v="0"/>
    <n v="0"/>
  </r>
  <r>
    <x v="4"/>
    <x v="29"/>
    <x v="285"/>
    <n v="10977.119000000001"/>
    <n v="914.75991669999996"/>
    <n v="153.72"/>
    <n v="0"/>
    <n v="0"/>
    <n v="0"/>
  </r>
  <r>
    <x v="4"/>
    <x v="29"/>
    <x v="286"/>
    <n v="10916.64"/>
    <n v="909.72"/>
    <n v="154.56"/>
    <n v="0"/>
    <n v="0"/>
    <n v="0"/>
  </r>
  <r>
    <x v="4"/>
    <x v="30"/>
    <x v="287"/>
    <n v="10866.24"/>
    <n v="905.52"/>
    <n v="157.08000000000001"/>
    <n v="0"/>
    <n v="0"/>
    <n v="0"/>
  </r>
  <r>
    <x v="4"/>
    <x v="30"/>
    <x v="0"/>
    <n v="10836"/>
    <n v="903"/>
    <n v="156.24"/>
    <n v="0"/>
    <n v="0"/>
    <n v="0"/>
  </r>
  <r>
    <x v="4"/>
    <x v="30"/>
    <x v="1"/>
    <n v="10805.76"/>
    <n v="900.48"/>
    <n v="154.56"/>
    <n v="0"/>
    <n v="0"/>
    <n v="0"/>
  </r>
  <r>
    <x v="4"/>
    <x v="30"/>
    <x v="2"/>
    <n v="10694.88"/>
    <n v="891.24"/>
    <n v="147.84"/>
    <n v="0"/>
    <n v="0"/>
    <n v="0"/>
  </r>
  <r>
    <x v="4"/>
    <x v="30"/>
    <x v="3"/>
    <n v="10624.32"/>
    <n v="885.36"/>
    <n v="147"/>
    <n v="0"/>
    <n v="0"/>
    <n v="0"/>
  </r>
  <r>
    <x v="4"/>
    <x v="30"/>
    <x v="4"/>
    <n v="10483.200000000001"/>
    <n v="873.6"/>
    <n v="141.96"/>
    <n v="0"/>
    <n v="0"/>
    <n v="0"/>
  </r>
  <r>
    <x v="4"/>
    <x v="30"/>
    <x v="5"/>
    <n v="10442.879999999999"/>
    <n v="870.24"/>
    <n v="146.16"/>
    <n v="0"/>
    <n v="0"/>
    <n v="0"/>
  </r>
  <r>
    <x v="4"/>
    <x v="30"/>
    <x v="6"/>
    <n v="10412.64"/>
    <n v="867.72"/>
    <n v="148.68"/>
    <n v="0"/>
    <n v="0"/>
    <n v="0"/>
  </r>
  <r>
    <x v="4"/>
    <x v="30"/>
    <x v="7"/>
    <n v="10281.6"/>
    <n v="856.8"/>
    <n v="114.24"/>
    <n v="0"/>
    <n v="0"/>
    <n v="0"/>
  </r>
  <r>
    <x v="4"/>
    <x v="30"/>
    <x v="8"/>
    <n v="10211.040000000001"/>
    <n v="850.92"/>
    <n v="116.76"/>
    <n v="0"/>
    <n v="0"/>
    <n v="0"/>
  </r>
  <r>
    <x v="4"/>
    <x v="30"/>
    <x v="9"/>
    <n v="10251.36"/>
    <n v="854.28"/>
    <n v="139.44"/>
    <n v="0"/>
    <n v="0"/>
    <n v="0"/>
  </r>
  <r>
    <x v="4"/>
    <x v="30"/>
    <x v="10"/>
    <n v="10170.719999999999"/>
    <n v="847.56"/>
    <n v="133.56"/>
    <n v="0"/>
    <n v="0"/>
    <n v="0"/>
  </r>
  <r>
    <x v="4"/>
    <x v="30"/>
    <x v="11"/>
    <n v="10059.839"/>
    <n v="838.31991670000002"/>
    <n v="131.04"/>
    <n v="0"/>
    <n v="0"/>
    <n v="0"/>
  </r>
  <r>
    <x v="4"/>
    <x v="30"/>
    <x v="12"/>
    <n v="10039.679"/>
    <n v="836.63991669999996"/>
    <n v="132.72"/>
    <n v="0"/>
    <n v="0"/>
    <n v="0"/>
  </r>
  <r>
    <x v="4"/>
    <x v="30"/>
    <x v="13"/>
    <n v="9999.36"/>
    <n v="833.28"/>
    <n v="130.19999999999999"/>
    <n v="0"/>
    <n v="0"/>
    <n v="0"/>
  </r>
  <r>
    <x v="4"/>
    <x v="30"/>
    <x v="14"/>
    <n v="9948.9590000000007"/>
    <n v="829.07991670000001"/>
    <n v="124.32"/>
    <n v="0"/>
    <n v="0"/>
    <n v="0"/>
  </r>
  <r>
    <x v="4"/>
    <x v="30"/>
    <x v="15"/>
    <n v="9948.9590000000007"/>
    <n v="829.07991670000001"/>
    <n v="123.48"/>
    <n v="0"/>
    <n v="0"/>
    <n v="0"/>
  </r>
  <r>
    <x v="4"/>
    <x v="30"/>
    <x v="16"/>
    <n v="9898.5589999999993"/>
    <n v="824.87991669999997"/>
    <n v="125.16"/>
    <n v="0"/>
    <n v="0"/>
    <n v="0"/>
  </r>
  <r>
    <x v="4"/>
    <x v="30"/>
    <x v="17"/>
    <n v="9898.5589999999993"/>
    <n v="824.87991669999997"/>
    <n v="126"/>
    <n v="0"/>
    <n v="0"/>
    <n v="0"/>
  </r>
  <r>
    <x v="4"/>
    <x v="30"/>
    <x v="18"/>
    <n v="9878.3989999999994"/>
    <n v="823.19991670000002"/>
    <n v="125.16"/>
    <n v="0"/>
    <n v="0"/>
    <n v="0"/>
  </r>
  <r>
    <x v="4"/>
    <x v="30"/>
    <x v="19"/>
    <n v="9848.16"/>
    <n v="820.68"/>
    <n v="120.12"/>
    <n v="0"/>
    <n v="0"/>
    <n v="0"/>
  </r>
  <r>
    <x v="4"/>
    <x v="30"/>
    <x v="20"/>
    <n v="9807.8389999999999"/>
    <n v="817.31991670000002"/>
    <n v="115.08"/>
    <n v="0"/>
    <n v="0"/>
    <n v="0"/>
  </r>
  <r>
    <x v="4"/>
    <x v="30"/>
    <x v="21"/>
    <n v="9737.2800000000007"/>
    <n v="811.44"/>
    <n v="112.56"/>
    <n v="0"/>
    <n v="0"/>
    <n v="0"/>
  </r>
  <r>
    <x v="4"/>
    <x v="30"/>
    <x v="22"/>
    <n v="9717.1190000000006"/>
    <n v="809.75991669999996"/>
    <n v="115.08"/>
    <n v="0"/>
    <n v="0"/>
    <n v="0"/>
  </r>
  <r>
    <x v="4"/>
    <x v="30"/>
    <x v="23"/>
    <n v="9666.7199999999993"/>
    <n v="805.56"/>
    <n v="114.24"/>
    <n v="0"/>
    <n v="0"/>
    <n v="0"/>
  </r>
  <r>
    <x v="4"/>
    <x v="30"/>
    <x v="24"/>
    <n v="9636.48"/>
    <n v="803.04"/>
    <n v="111.72"/>
    <n v="0"/>
    <n v="0"/>
    <n v="0"/>
  </r>
  <r>
    <x v="4"/>
    <x v="30"/>
    <x v="25"/>
    <n v="9646.56"/>
    <n v="803.88"/>
    <n v="110.88"/>
    <n v="0"/>
    <n v="0"/>
    <n v="0"/>
  </r>
  <r>
    <x v="4"/>
    <x v="30"/>
    <x v="26"/>
    <n v="9565.92"/>
    <n v="797.16"/>
    <n v="113.4"/>
    <n v="0"/>
    <n v="0"/>
    <n v="0"/>
  </r>
  <r>
    <x v="4"/>
    <x v="30"/>
    <x v="27"/>
    <n v="9555.8389999999999"/>
    <n v="796.31991670000002"/>
    <n v="116.76"/>
    <n v="0"/>
    <n v="0"/>
    <n v="0"/>
  </r>
  <r>
    <x v="4"/>
    <x v="30"/>
    <x v="28"/>
    <n v="9525.6"/>
    <n v="793.8"/>
    <n v="114.24"/>
    <n v="0"/>
    <n v="0"/>
    <n v="0"/>
  </r>
  <r>
    <x v="4"/>
    <x v="30"/>
    <x v="29"/>
    <n v="9465.1190000000006"/>
    <n v="788.75991669999996"/>
    <n v="115.08"/>
    <n v="0"/>
    <n v="0"/>
    <n v="0"/>
  </r>
  <r>
    <x v="4"/>
    <x v="30"/>
    <x v="30"/>
    <n v="9444.9590000000007"/>
    <n v="787.07991670000001"/>
    <n v="118.44"/>
    <n v="0"/>
    <n v="0"/>
    <n v="0"/>
  </r>
  <r>
    <x v="4"/>
    <x v="30"/>
    <x v="31"/>
    <n v="9434.8799999999992"/>
    <n v="786.24"/>
    <n v="122.64"/>
    <n v="0"/>
    <n v="0"/>
    <n v="0"/>
  </r>
  <r>
    <x v="4"/>
    <x v="30"/>
    <x v="32"/>
    <n v="9455.0400000000009"/>
    <n v="787.92"/>
    <n v="118.44"/>
    <n v="0"/>
    <n v="0"/>
    <n v="0"/>
  </r>
  <r>
    <x v="4"/>
    <x v="30"/>
    <x v="33"/>
    <n v="9465.1190000000006"/>
    <n v="788.75991669999996"/>
    <n v="115.92"/>
    <n v="0"/>
    <n v="0"/>
    <n v="0"/>
  </r>
  <r>
    <x v="4"/>
    <x v="30"/>
    <x v="34"/>
    <n v="9455.0400000000009"/>
    <n v="787.92"/>
    <n v="115.92"/>
    <n v="0"/>
    <n v="0"/>
    <n v="0"/>
  </r>
  <r>
    <x v="4"/>
    <x v="30"/>
    <x v="35"/>
    <n v="9414.7199999999993"/>
    <n v="784.56"/>
    <n v="116.76"/>
    <n v="0"/>
    <n v="0"/>
    <n v="0"/>
  </r>
  <r>
    <x v="4"/>
    <x v="30"/>
    <x v="36"/>
    <n v="9424.7999999999993"/>
    <n v="785.4"/>
    <n v="115.92"/>
    <n v="0"/>
    <n v="0"/>
    <n v="0"/>
  </r>
  <r>
    <x v="4"/>
    <x v="30"/>
    <x v="37"/>
    <n v="9475.2000000000007"/>
    <n v="789.6"/>
    <n v="124.32"/>
    <n v="0"/>
    <n v="0"/>
    <n v="0"/>
  </r>
  <r>
    <x v="4"/>
    <x v="30"/>
    <x v="38"/>
    <n v="9444.9590000000007"/>
    <n v="787.07991670000001"/>
    <n v="134.4"/>
    <n v="0"/>
    <n v="0"/>
    <n v="0"/>
  </r>
  <r>
    <x v="4"/>
    <x v="30"/>
    <x v="39"/>
    <n v="9475.2000000000007"/>
    <n v="789.6"/>
    <n v="135.24"/>
    <n v="0"/>
    <n v="0"/>
    <n v="0"/>
  </r>
  <r>
    <x v="4"/>
    <x v="30"/>
    <x v="40"/>
    <n v="9404.64"/>
    <n v="783.72"/>
    <n v="126"/>
    <n v="0"/>
    <n v="0"/>
    <n v="0"/>
  </r>
  <r>
    <x v="4"/>
    <x v="30"/>
    <x v="41"/>
    <n v="9364.32"/>
    <n v="780.36"/>
    <n v="126.84"/>
    <n v="0"/>
    <n v="0"/>
    <n v="0"/>
  </r>
  <r>
    <x v="4"/>
    <x v="30"/>
    <x v="42"/>
    <n v="9374.3989999999994"/>
    <n v="781.19991670000002"/>
    <n v="124.32"/>
    <n v="0"/>
    <n v="0"/>
    <n v="0"/>
  </r>
  <r>
    <x v="4"/>
    <x v="30"/>
    <x v="43"/>
    <n v="9324"/>
    <n v="777"/>
    <n v="120.12"/>
    <n v="0"/>
    <n v="0"/>
    <n v="0"/>
  </r>
  <r>
    <x v="4"/>
    <x v="30"/>
    <x v="44"/>
    <n v="9354.24"/>
    <n v="779.52"/>
    <n v="120.96"/>
    <n v="0"/>
    <n v="0"/>
    <n v="0"/>
  </r>
  <r>
    <x v="4"/>
    <x v="30"/>
    <x v="45"/>
    <n v="9324"/>
    <n v="777"/>
    <n v="122.64"/>
    <n v="0"/>
    <n v="0"/>
    <n v="0"/>
  </r>
  <r>
    <x v="4"/>
    <x v="30"/>
    <x v="46"/>
    <n v="9324"/>
    <n v="777"/>
    <n v="120.96"/>
    <n v="0"/>
    <n v="0"/>
    <n v="0"/>
  </r>
  <r>
    <x v="4"/>
    <x v="30"/>
    <x v="47"/>
    <n v="9243.36"/>
    <n v="770.28"/>
    <n v="123.48"/>
    <n v="0"/>
    <n v="0"/>
    <n v="0"/>
  </r>
  <r>
    <x v="4"/>
    <x v="30"/>
    <x v="48"/>
    <n v="9233.2800000000007"/>
    <n v="769.44"/>
    <n v="127.68"/>
    <n v="0"/>
    <n v="0"/>
    <n v="0"/>
  </r>
  <r>
    <x v="4"/>
    <x v="30"/>
    <x v="49"/>
    <n v="9303.8389999999999"/>
    <n v="775.31991670000002"/>
    <n v="131.04"/>
    <n v="0"/>
    <n v="0"/>
    <n v="0"/>
  </r>
  <r>
    <x v="4"/>
    <x v="30"/>
    <x v="50"/>
    <n v="9223.2000000000007"/>
    <n v="768.6"/>
    <n v="115.92"/>
    <n v="0"/>
    <n v="0"/>
    <n v="0"/>
  </r>
  <r>
    <x v="4"/>
    <x v="30"/>
    <x v="51"/>
    <n v="9213.1190000000006"/>
    <n v="767.75991669999996"/>
    <n v="101.64"/>
    <n v="0"/>
    <n v="0"/>
    <n v="0"/>
  </r>
  <r>
    <x v="4"/>
    <x v="30"/>
    <x v="52"/>
    <n v="9253.44"/>
    <n v="771.12"/>
    <n v="123.48"/>
    <n v="0"/>
    <n v="0"/>
    <n v="0"/>
  </r>
  <r>
    <x v="4"/>
    <x v="30"/>
    <x v="53"/>
    <n v="9344.16"/>
    <n v="778.68"/>
    <n v="137.76"/>
    <n v="0"/>
    <n v="0"/>
    <n v="0"/>
  </r>
  <r>
    <x v="4"/>
    <x v="30"/>
    <x v="54"/>
    <n v="9384.48"/>
    <n v="782.04"/>
    <n v="136.08000000000001"/>
    <n v="0"/>
    <n v="0"/>
    <n v="0"/>
  </r>
  <r>
    <x v="4"/>
    <x v="30"/>
    <x v="55"/>
    <n v="9455.0400000000009"/>
    <n v="787.92"/>
    <n v="140.28"/>
    <n v="0"/>
    <n v="0"/>
    <n v="0"/>
  </r>
  <r>
    <x v="4"/>
    <x v="30"/>
    <x v="56"/>
    <n v="9465.1190000000006"/>
    <n v="788.75991669999996"/>
    <n v="136.91999999999999"/>
    <n v="0"/>
    <n v="0"/>
    <n v="0"/>
  </r>
  <r>
    <x v="4"/>
    <x v="30"/>
    <x v="57"/>
    <n v="9535.6790000000001"/>
    <n v="794.63991669999996"/>
    <n v="133.56"/>
    <n v="0"/>
    <n v="0"/>
    <n v="0"/>
  </r>
  <r>
    <x v="4"/>
    <x v="30"/>
    <x v="58"/>
    <n v="9465.1190000000006"/>
    <n v="788.75991669999996"/>
    <n v="131.04"/>
    <n v="0"/>
    <n v="0"/>
    <n v="0"/>
  </r>
  <r>
    <x v="4"/>
    <x v="30"/>
    <x v="59"/>
    <n v="9485.2800000000007"/>
    <n v="790.44"/>
    <n v="129.36000000000001"/>
    <n v="0"/>
    <n v="0"/>
    <n v="0"/>
  </r>
  <r>
    <x v="4"/>
    <x v="30"/>
    <x v="60"/>
    <n v="9505.44"/>
    <n v="792.12"/>
    <n v="134.4"/>
    <n v="0"/>
    <n v="0"/>
    <n v="0"/>
  </r>
  <r>
    <x v="4"/>
    <x v="30"/>
    <x v="61"/>
    <n v="9676.7999999999993"/>
    <n v="806.4"/>
    <n v="137.76"/>
    <n v="0"/>
    <n v="0"/>
    <n v="0"/>
  </r>
  <r>
    <x v="4"/>
    <x v="30"/>
    <x v="62"/>
    <n v="9707.0400000000009"/>
    <n v="808.92"/>
    <n v="141.96"/>
    <n v="0"/>
    <n v="0"/>
    <n v="0"/>
  </r>
  <r>
    <x v="4"/>
    <x v="30"/>
    <x v="63"/>
    <n v="9696.9590000000007"/>
    <n v="808.07991670000001"/>
    <n v="143.63999999999999"/>
    <n v="0"/>
    <n v="0"/>
    <n v="0"/>
  </r>
  <r>
    <x v="4"/>
    <x v="30"/>
    <x v="64"/>
    <n v="9707.0400000000009"/>
    <n v="808.92"/>
    <n v="144.47999999999999"/>
    <n v="0"/>
    <n v="0"/>
    <n v="0"/>
  </r>
  <r>
    <x v="4"/>
    <x v="30"/>
    <x v="65"/>
    <n v="9777.6"/>
    <n v="814.8"/>
    <n v="149.52000000000001"/>
    <n v="0"/>
    <n v="0"/>
    <n v="0"/>
  </r>
  <r>
    <x v="4"/>
    <x v="30"/>
    <x v="66"/>
    <n v="9727.2000000000007"/>
    <n v="810.6"/>
    <n v="146.16"/>
    <n v="0"/>
    <n v="0"/>
    <n v="0"/>
  </r>
  <r>
    <x v="4"/>
    <x v="30"/>
    <x v="67"/>
    <n v="9727.2000000000007"/>
    <n v="810.6"/>
    <n v="147"/>
    <n v="0"/>
    <n v="0"/>
    <n v="0"/>
  </r>
  <r>
    <x v="4"/>
    <x v="30"/>
    <x v="68"/>
    <n v="9858.24"/>
    <n v="821.52"/>
    <n v="149.52000000000001"/>
    <n v="0"/>
    <n v="0"/>
    <n v="0"/>
  </r>
  <r>
    <x v="4"/>
    <x v="30"/>
    <x v="69"/>
    <n v="9948.9590000000007"/>
    <n v="829.07991670000001"/>
    <n v="152.04"/>
    <n v="0"/>
    <n v="0"/>
    <n v="0"/>
  </r>
  <r>
    <x v="4"/>
    <x v="30"/>
    <x v="70"/>
    <n v="9979.2000000000007"/>
    <n v="831.6"/>
    <n v="150.36000000000001"/>
    <n v="0"/>
    <n v="0"/>
    <n v="0"/>
  </r>
  <r>
    <x v="4"/>
    <x v="30"/>
    <x v="71"/>
    <n v="9999.36"/>
    <n v="833.28"/>
    <n v="148.68"/>
    <n v="0"/>
    <n v="0"/>
    <n v="0"/>
  </r>
  <r>
    <x v="4"/>
    <x v="30"/>
    <x v="72"/>
    <n v="9979.2000000000007"/>
    <n v="831.6"/>
    <n v="151.19999999999999"/>
    <n v="0"/>
    <n v="0"/>
    <n v="0"/>
  </r>
  <r>
    <x v="4"/>
    <x v="30"/>
    <x v="73"/>
    <n v="10150.558999999999"/>
    <n v="845.87991669999997"/>
    <n v="155.4"/>
    <n v="0"/>
    <n v="0"/>
    <n v="0"/>
  </r>
  <r>
    <x v="4"/>
    <x v="30"/>
    <x v="74"/>
    <n v="10211.040000000001"/>
    <n v="850.92"/>
    <n v="154.56"/>
    <n v="0"/>
    <n v="0"/>
    <n v="0"/>
  </r>
  <r>
    <x v="4"/>
    <x v="30"/>
    <x v="75"/>
    <n v="10150.558999999999"/>
    <n v="845.87991669999997"/>
    <n v="157.08000000000001"/>
    <n v="0"/>
    <n v="0"/>
    <n v="0"/>
  </r>
  <r>
    <x v="4"/>
    <x v="30"/>
    <x v="76"/>
    <n v="10130.398999999999"/>
    <n v="844.19991670000002"/>
    <n v="150.36000000000001"/>
    <n v="0"/>
    <n v="0"/>
    <n v="0"/>
  </r>
  <r>
    <x v="4"/>
    <x v="30"/>
    <x v="77"/>
    <n v="10080"/>
    <n v="840"/>
    <n v="147"/>
    <n v="0"/>
    <n v="0"/>
    <n v="0"/>
  </r>
  <r>
    <x v="4"/>
    <x v="30"/>
    <x v="78"/>
    <n v="10110.24"/>
    <n v="842.52"/>
    <n v="148.68"/>
    <n v="0"/>
    <n v="0"/>
    <n v="0"/>
  </r>
  <r>
    <x v="4"/>
    <x v="30"/>
    <x v="79"/>
    <n v="10110.24"/>
    <n v="842.52"/>
    <n v="148.68"/>
    <n v="0"/>
    <n v="0"/>
    <n v="0"/>
  </r>
  <r>
    <x v="4"/>
    <x v="30"/>
    <x v="80"/>
    <n v="10190.879999999999"/>
    <n v="849.24"/>
    <n v="153.72"/>
    <n v="0"/>
    <n v="0"/>
    <n v="0"/>
  </r>
  <r>
    <x v="4"/>
    <x v="30"/>
    <x v="81"/>
    <n v="10231.200000000001"/>
    <n v="852.6"/>
    <n v="157.91999999999999"/>
    <n v="0"/>
    <n v="0"/>
    <n v="0"/>
  </r>
  <r>
    <x v="4"/>
    <x v="30"/>
    <x v="82"/>
    <n v="10311.839"/>
    <n v="859.31991670000002"/>
    <n v="163.80000000000001"/>
    <n v="0"/>
    <n v="0"/>
    <n v="0"/>
  </r>
  <r>
    <x v="4"/>
    <x v="30"/>
    <x v="83"/>
    <n v="10352.16"/>
    <n v="862.68"/>
    <n v="168.84"/>
    <n v="0"/>
    <n v="0"/>
    <n v="0"/>
  </r>
  <r>
    <x v="4"/>
    <x v="30"/>
    <x v="84"/>
    <n v="10382.398999999999"/>
    <n v="865.19991670000002"/>
    <n v="166.32"/>
    <n v="0"/>
    <n v="0"/>
    <n v="0"/>
  </r>
  <r>
    <x v="4"/>
    <x v="30"/>
    <x v="85"/>
    <n v="10473.119000000001"/>
    <n v="872.75991669999996"/>
    <n v="171.36"/>
    <n v="0"/>
    <n v="0"/>
    <n v="0"/>
  </r>
  <r>
    <x v="4"/>
    <x v="30"/>
    <x v="86"/>
    <n v="10553.76"/>
    <n v="879.48"/>
    <n v="173.88"/>
    <n v="0"/>
    <n v="0"/>
    <n v="0"/>
  </r>
  <r>
    <x v="4"/>
    <x v="30"/>
    <x v="87"/>
    <n v="10604.16"/>
    <n v="883.68"/>
    <n v="176.4"/>
    <n v="0"/>
    <n v="0"/>
    <n v="0"/>
  </r>
  <r>
    <x v="4"/>
    <x v="30"/>
    <x v="88"/>
    <n v="10573.92"/>
    <n v="881.16"/>
    <n v="178.08"/>
    <n v="0"/>
    <n v="0"/>
    <n v="0"/>
  </r>
  <r>
    <x v="4"/>
    <x v="30"/>
    <x v="89"/>
    <n v="10715.04"/>
    <n v="892.92"/>
    <n v="183.12"/>
    <n v="0"/>
    <n v="0"/>
    <n v="0"/>
  </r>
  <r>
    <x v="4"/>
    <x v="30"/>
    <x v="90"/>
    <n v="10795.679"/>
    <n v="899.63991669999996"/>
    <n v="185.64"/>
    <n v="0"/>
    <n v="0"/>
    <n v="0"/>
  </r>
  <r>
    <x v="4"/>
    <x v="30"/>
    <x v="91"/>
    <n v="10674.72"/>
    <n v="889.56"/>
    <n v="179.76"/>
    <n v="0"/>
    <n v="0"/>
    <n v="0"/>
  </r>
  <r>
    <x v="4"/>
    <x v="30"/>
    <x v="92"/>
    <n v="10775.52"/>
    <n v="897.96"/>
    <n v="181.44"/>
    <n v="0"/>
    <n v="0"/>
    <n v="0"/>
  </r>
  <r>
    <x v="4"/>
    <x v="30"/>
    <x v="93"/>
    <n v="10825.92"/>
    <n v="902.16"/>
    <n v="180.6"/>
    <n v="0"/>
    <n v="0"/>
    <n v="0"/>
  </r>
  <r>
    <x v="4"/>
    <x v="30"/>
    <x v="94"/>
    <n v="10916.64"/>
    <n v="909.72"/>
    <n v="183.12"/>
    <n v="0"/>
    <n v="0"/>
    <n v="0"/>
  </r>
  <r>
    <x v="4"/>
    <x v="30"/>
    <x v="95"/>
    <n v="11037.6"/>
    <n v="919.8"/>
    <n v="188.16"/>
    <n v="0"/>
    <n v="0"/>
    <n v="0"/>
  </r>
  <r>
    <x v="4"/>
    <x v="30"/>
    <x v="96"/>
    <n v="11118.24"/>
    <n v="926.52"/>
    <n v="192.36"/>
    <n v="0"/>
    <n v="0"/>
    <n v="0"/>
  </r>
  <r>
    <x v="4"/>
    <x v="30"/>
    <x v="97"/>
    <n v="11259.36"/>
    <n v="938.28"/>
    <n v="195.72"/>
    <n v="0"/>
    <n v="0"/>
    <n v="0"/>
  </r>
  <r>
    <x v="4"/>
    <x v="30"/>
    <x v="98"/>
    <n v="11350.08"/>
    <n v="945.84"/>
    <n v="199.08"/>
    <n v="0"/>
    <n v="0"/>
    <n v="0"/>
  </r>
  <r>
    <x v="4"/>
    <x v="30"/>
    <x v="99"/>
    <n v="11521.44"/>
    <n v="960.12"/>
    <n v="207.48"/>
    <n v="0"/>
    <n v="0"/>
    <n v="0"/>
  </r>
  <r>
    <x v="4"/>
    <x v="30"/>
    <x v="100"/>
    <n v="11712.959000000001"/>
    <n v="976.07991670000001"/>
    <n v="220.08"/>
    <n v="0"/>
    <n v="0"/>
    <n v="0"/>
  </r>
  <r>
    <x v="4"/>
    <x v="30"/>
    <x v="101"/>
    <n v="12015.36"/>
    <n v="1001.28"/>
    <n v="227.64"/>
    <n v="0"/>
    <n v="0"/>
    <n v="0"/>
  </r>
  <r>
    <x v="4"/>
    <x v="30"/>
    <x v="102"/>
    <n v="12156.48"/>
    <n v="1013.04"/>
    <n v="230.16"/>
    <n v="0"/>
    <n v="0"/>
    <n v="0"/>
  </r>
  <r>
    <x v="4"/>
    <x v="30"/>
    <x v="103"/>
    <n v="12428.64"/>
    <n v="1035.72"/>
    <n v="242.76"/>
    <n v="0"/>
    <n v="0"/>
    <n v="0"/>
  </r>
  <r>
    <x v="4"/>
    <x v="30"/>
    <x v="104"/>
    <n v="12549.599"/>
    <n v="1045.7999167"/>
    <n v="260.39999999999998"/>
    <n v="0"/>
    <n v="0"/>
    <n v="0"/>
  </r>
  <r>
    <x v="4"/>
    <x v="30"/>
    <x v="105"/>
    <n v="12983.039000000001"/>
    <n v="1081.9199166999999"/>
    <n v="284.76"/>
    <n v="0"/>
    <n v="0"/>
    <n v="0"/>
  </r>
  <r>
    <x v="4"/>
    <x v="30"/>
    <x v="106"/>
    <n v="13144.32"/>
    <n v="1095.3599999999999"/>
    <n v="284.76"/>
    <n v="0"/>
    <n v="0"/>
    <n v="0"/>
  </r>
  <r>
    <x v="4"/>
    <x v="30"/>
    <x v="107"/>
    <n v="13466.88"/>
    <n v="1122.24"/>
    <n v="264.60000000000002"/>
    <n v="0"/>
    <n v="0"/>
    <n v="0"/>
  </r>
  <r>
    <x v="4"/>
    <x v="30"/>
    <x v="108"/>
    <n v="13567.68"/>
    <n v="1130.6400000000001"/>
    <n v="252.84"/>
    <n v="0"/>
    <n v="0"/>
    <n v="0"/>
  </r>
  <r>
    <x v="4"/>
    <x v="30"/>
    <x v="109"/>
    <n v="13839.839"/>
    <n v="1153.3199167"/>
    <n v="260.39999999999998"/>
    <n v="0"/>
    <n v="0"/>
    <n v="0"/>
  </r>
  <r>
    <x v="4"/>
    <x v="30"/>
    <x v="110"/>
    <n v="14081.76"/>
    <n v="1173.48"/>
    <n v="271.32"/>
    <n v="0"/>
    <n v="0"/>
    <n v="0"/>
  </r>
  <r>
    <x v="4"/>
    <x v="30"/>
    <x v="111"/>
    <n v="14232.959000000001"/>
    <n v="1186.0799167"/>
    <n v="286.44"/>
    <n v="0"/>
    <n v="0"/>
    <n v="0"/>
  </r>
  <r>
    <x v="4"/>
    <x v="30"/>
    <x v="112"/>
    <n v="14333.76"/>
    <n v="1194.48"/>
    <n v="293.16000000000003"/>
    <n v="0"/>
    <n v="0"/>
    <n v="0"/>
  </r>
  <r>
    <x v="4"/>
    <x v="30"/>
    <x v="113"/>
    <n v="14565.599"/>
    <n v="1213.7999167"/>
    <n v="307.44"/>
    <n v="0"/>
    <n v="0"/>
    <n v="0"/>
  </r>
  <r>
    <x v="4"/>
    <x v="30"/>
    <x v="114"/>
    <n v="14767.2"/>
    <n v="1230.5999999999999"/>
    <n v="313.32"/>
    <n v="0"/>
    <n v="0"/>
    <n v="0"/>
  </r>
  <r>
    <x v="4"/>
    <x v="30"/>
    <x v="115"/>
    <n v="15069.599"/>
    <n v="1255.7999167"/>
    <n v="329.28"/>
    <n v="0"/>
    <n v="0"/>
    <n v="0"/>
  </r>
  <r>
    <x v="4"/>
    <x v="30"/>
    <x v="116"/>
    <n v="15341.76"/>
    <n v="1278.48"/>
    <n v="336.84"/>
    <n v="0"/>
    <n v="0"/>
    <n v="0"/>
  </r>
  <r>
    <x v="4"/>
    <x v="30"/>
    <x v="117"/>
    <n v="15734.88"/>
    <n v="1311.24"/>
    <n v="362.88"/>
    <n v="0"/>
    <n v="0"/>
    <n v="0"/>
  </r>
  <r>
    <x v="4"/>
    <x v="30"/>
    <x v="118"/>
    <n v="16248.959000000001"/>
    <n v="1354.0799167"/>
    <n v="379.68"/>
    <n v="0"/>
    <n v="0"/>
    <n v="0"/>
  </r>
  <r>
    <x v="4"/>
    <x v="30"/>
    <x v="119"/>
    <n v="16470.719000000001"/>
    <n v="1372.5599167"/>
    <n v="378"/>
    <n v="0"/>
    <n v="0"/>
    <n v="0"/>
  </r>
  <r>
    <x v="4"/>
    <x v="30"/>
    <x v="120"/>
    <n v="16309.44"/>
    <n v="1359.12"/>
    <n v="368.76"/>
    <n v="0"/>
    <n v="0"/>
    <n v="0"/>
  </r>
  <r>
    <x v="4"/>
    <x v="30"/>
    <x v="121"/>
    <n v="16329.599"/>
    <n v="1360.7999167"/>
    <n v="362.04"/>
    <n v="0"/>
    <n v="0"/>
    <n v="0"/>
  </r>
  <r>
    <x v="4"/>
    <x v="30"/>
    <x v="122"/>
    <n v="16299.359"/>
    <n v="1358.2799167000001"/>
    <n v="361.2"/>
    <n v="0"/>
    <n v="0"/>
    <n v="0"/>
  </r>
  <r>
    <x v="4"/>
    <x v="30"/>
    <x v="123"/>
    <n v="16178.398999999999"/>
    <n v="1348.1999166999999"/>
    <n v="348.6"/>
    <n v="0"/>
    <n v="0"/>
    <n v="0"/>
  </r>
  <r>
    <x v="4"/>
    <x v="30"/>
    <x v="124"/>
    <n v="16158.239"/>
    <n v="1346.5199167000001"/>
    <n v="343.56"/>
    <n v="0"/>
    <n v="0"/>
    <n v="0"/>
  </r>
  <r>
    <x v="4"/>
    <x v="30"/>
    <x v="125"/>
    <n v="16228.799000000001"/>
    <n v="1352.3999166999999"/>
    <n v="346.92"/>
    <n v="0"/>
    <n v="0"/>
    <n v="0"/>
  </r>
  <r>
    <x v="4"/>
    <x v="30"/>
    <x v="126"/>
    <n v="16470.719000000001"/>
    <n v="1372.5599167"/>
    <n v="372.96"/>
    <n v="0"/>
    <n v="0"/>
    <n v="0"/>
  </r>
  <r>
    <x v="4"/>
    <x v="30"/>
    <x v="127"/>
    <n v="16521.12"/>
    <n v="1376.76"/>
    <n v="362.88"/>
    <n v="0"/>
    <n v="0"/>
    <n v="0"/>
  </r>
  <r>
    <x v="4"/>
    <x v="30"/>
    <x v="128"/>
    <n v="16601.759999999998"/>
    <n v="1383.48"/>
    <n v="359.52"/>
    <n v="0"/>
    <n v="0"/>
    <n v="0"/>
  </r>
  <r>
    <x v="4"/>
    <x v="30"/>
    <x v="129"/>
    <n v="16682.399000000001"/>
    <n v="1390.1999166999999"/>
    <n v="362.88"/>
    <n v="0"/>
    <n v="0"/>
    <n v="0"/>
  </r>
  <r>
    <x v="4"/>
    <x v="30"/>
    <x v="130"/>
    <n v="16944.478999999999"/>
    <n v="1412.0399167"/>
    <n v="385.56"/>
    <n v="0"/>
    <n v="0"/>
    <n v="0"/>
  </r>
  <r>
    <x v="4"/>
    <x v="30"/>
    <x v="131"/>
    <n v="16601.759999999998"/>
    <n v="1383.48"/>
    <n v="373.8"/>
    <n v="0"/>
    <n v="0"/>
    <n v="0"/>
  </r>
  <r>
    <x v="4"/>
    <x v="30"/>
    <x v="132"/>
    <n v="16531.2"/>
    <n v="1377.6"/>
    <n v="358.68"/>
    <n v="0"/>
    <n v="0"/>
    <n v="0"/>
  </r>
  <r>
    <x v="4"/>
    <x v="30"/>
    <x v="133"/>
    <n v="16500.958999999999"/>
    <n v="1375.0799167"/>
    <n v="362.04"/>
    <n v="0"/>
    <n v="0"/>
    <n v="0"/>
  </r>
  <r>
    <x v="4"/>
    <x v="30"/>
    <x v="134"/>
    <n v="16531.2"/>
    <n v="1377.6"/>
    <n v="372.12"/>
    <n v="0"/>
    <n v="0"/>
    <n v="0"/>
  </r>
  <r>
    <x v="4"/>
    <x v="30"/>
    <x v="135"/>
    <n v="16752.958999999999"/>
    <n v="1396.0799167"/>
    <n v="386.4"/>
    <n v="0"/>
    <n v="0"/>
    <n v="0"/>
  </r>
  <r>
    <x v="4"/>
    <x v="30"/>
    <x v="136"/>
    <n v="16732.798999999999"/>
    <n v="1394.3999166999999"/>
    <n v="388.92"/>
    <n v="0"/>
    <n v="0"/>
    <n v="0"/>
  </r>
  <r>
    <x v="4"/>
    <x v="30"/>
    <x v="137"/>
    <n v="16541.278999999999"/>
    <n v="1378.4399166999999"/>
    <n v="378"/>
    <n v="0"/>
    <n v="0"/>
    <n v="0"/>
  </r>
  <r>
    <x v="4"/>
    <x v="30"/>
    <x v="138"/>
    <n v="16500.958999999999"/>
    <n v="1375.0799167"/>
    <n v="377.16"/>
    <n v="0"/>
    <n v="0"/>
    <n v="0"/>
  </r>
  <r>
    <x v="4"/>
    <x v="30"/>
    <x v="139"/>
    <n v="16480.798999999999"/>
    <n v="1373.3999166999999"/>
    <n v="381.36"/>
    <n v="0"/>
    <n v="0"/>
    <n v="0"/>
  </r>
  <r>
    <x v="4"/>
    <x v="30"/>
    <x v="140"/>
    <n v="16148.159"/>
    <n v="1345.6799166999999"/>
    <n v="363.72"/>
    <n v="0"/>
    <n v="0"/>
    <n v="0"/>
  </r>
  <r>
    <x v="4"/>
    <x v="30"/>
    <x v="141"/>
    <n v="16097.76"/>
    <n v="1341.48"/>
    <n v="359.52"/>
    <n v="0"/>
    <n v="0"/>
    <n v="0"/>
  </r>
  <r>
    <x v="4"/>
    <x v="30"/>
    <x v="142"/>
    <n v="16107.839"/>
    <n v="1342.3199167"/>
    <n v="375.48"/>
    <n v="0"/>
    <n v="0"/>
    <n v="0"/>
  </r>
  <r>
    <x v="4"/>
    <x v="30"/>
    <x v="143"/>
    <n v="16037.279"/>
    <n v="1336.4399166999999"/>
    <n v="373.8"/>
    <n v="0"/>
    <n v="0"/>
    <n v="0"/>
  </r>
  <r>
    <x v="4"/>
    <x v="30"/>
    <x v="144"/>
    <n v="16037.279"/>
    <n v="1336.4399166999999"/>
    <n v="372.96"/>
    <n v="0"/>
    <n v="0"/>
    <n v="0"/>
  </r>
  <r>
    <x v="4"/>
    <x v="30"/>
    <x v="145"/>
    <n v="16047.359"/>
    <n v="1337.2799167000001"/>
    <n v="361.2"/>
    <n v="0"/>
    <n v="0"/>
    <n v="0"/>
  </r>
  <r>
    <x v="4"/>
    <x v="30"/>
    <x v="146"/>
    <n v="16067.52"/>
    <n v="1338.96"/>
    <n v="365.4"/>
    <n v="0"/>
    <n v="0"/>
    <n v="0"/>
  </r>
  <r>
    <x v="4"/>
    <x v="30"/>
    <x v="147"/>
    <n v="15855.839"/>
    <n v="1321.3199167"/>
    <n v="356.16"/>
    <n v="0"/>
    <n v="0"/>
    <n v="0"/>
  </r>
  <r>
    <x v="4"/>
    <x v="30"/>
    <x v="148"/>
    <n v="15644.159"/>
    <n v="1303.6799166999999"/>
    <n v="349.44"/>
    <n v="0"/>
    <n v="0"/>
    <n v="0"/>
  </r>
  <r>
    <x v="4"/>
    <x v="30"/>
    <x v="149"/>
    <n v="15694.56"/>
    <n v="1307.8800000000001"/>
    <n v="354.48"/>
    <n v="0"/>
    <n v="0"/>
    <n v="0"/>
  </r>
  <r>
    <x v="4"/>
    <x v="30"/>
    <x v="150"/>
    <n v="15845.76"/>
    <n v="1320.48"/>
    <n v="363.72"/>
    <n v="0"/>
    <n v="0"/>
    <n v="0"/>
  </r>
  <r>
    <x v="4"/>
    <x v="30"/>
    <x v="151"/>
    <n v="16037.279"/>
    <n v="1336.4399166999999"/>
    <n v="383.04"/>
    <n v="0"/>
    <n v="0"/>
    <n v="0"/>
  </r>
  <r>
    <x v="4"/>
    <x v="30"/>
    <x v="152"/>
    <n v="16178.398999999999"/>
    <n v="1348.1999166999999"/>
    <n v="390.6"/>
    <n v="0"/>
    <n v="0"/>
    <n v="0"/>
  </r>
  <r>
    <x v="4"/>
    <x v="30"/>
    <x v="153"/>
    <n v="16279.2"/>
    <n v="1356.6"/>
    <n v="388.92"/>
    <n v="0"/>
    <n v="0"/>
    <n v="0"/>
  </r>
  <r>
    <x v="4"/>
    <x v="30"/>
    <x v="154"/>
    <n v="16430.399000000001"/>
    <n v="1369.1999166999999"/>
    <n v="389.76"/>
    <n v="0"/>
    <n v="0"/>
    <n v="0"/>
  </r>
  <r>
    <x v="4"/>
    <x v="30"/>
    <x v="155"/>
    <n v="16410.239000000001"/>
    <n v="1367.5199167000001"/>
    <n v="391.44"/>
    <n v="0"/>
    <n v="0"/>
    <n v="0"/>
  </r>
  <r>
    <x v="4"/>
    <x v="30"/>
    <x v="156"/>
    <n v="16410.239000000001"/>
    <n v="1367.5199167000001"/>
    <n v="393.96"/>
    <n v="0"/>
    <n v="0"/>
    <n v="0"/>
  </r>
  <r>
    <x v="4"/>
    <x v="30"/>
    <x v="157"/>
    <n v="16480.798999999999"/>
    <n v="1373.3999166999999"/>
    <n v="385.56"/>
    <n v="0"/>
    <n v="0"/>
    <n v="0"/>
  </r>
  <r>
    <x v="4"/>
    <x v="30"/>
    <x v="158"/>
    <n v="16480.798999999999"/>
    <n v="1373.3999166999999"/>
    <n v="377.16"/>
    <n v="0"/>
    <n v="0"/>
    <n v="0"/>
  </r>
  <r>
    <x v="4"/>
    <x v="30"/>
    <x v="159"/>
    <n v="16410.239000000001"/>
    <n v="1367.5199167000001"/>
    <n v="382.2"/>
    <n v="0"/>
    <n v="0"/>
    <n v="0"/>
  </r>
  <r>
    <x v="4"/>
    <x v="30"/>
    <x v="160"/>
    <n v="16400.159"/>
    <n v="1366.6799166999999"/>
    <n v="388.08"/>
    <n v="0"/>
    <n v="0"/>
    <n v="0"/>
  </r>
  <r>
    <x v="4"/>
    <x v="30"/>
    <x v="161"/>
    <n v="16430.399000000001"/>
    <n v="1369.1999166999999"/>
    <n v="394.8"/>
    <n v="0"/>
    <n v="0"/>
    <n v="0"/>
  </r>
  <r>
    <x v="4"/>
    <x v="30"/>
    <x v="162"/>
    <n v="16430.399000000001"/>
    <n v="1369.1999166999999"/>
    <n v="388.92"/>
    <n v="0"/>
    <n v="0"/>
    <n v="0"/>
  </r>
  <r>
    <x v="4"/>
    <x v="30"/>
    <x v="163"/>
    <n v="16289.279"/>
    <n v="1357.4399166999999"/>
    <n v="383.88"/>
    <n v="0"/>
    <n v="0"/>
    <n v="0"/>
  </r>
  <r>
    <x v="4"/>
    <x v="30"/>
    <x v="164"/>
    <n v="16279.2"/>
    <n v="1356.6"/>
    <n v="386.4"/>
    <n v="0"/>
    <n v="0"/>
    <n v="0"/>
  </r>
  <r>
    <x v="4"/>
    <x v="30"/>
    <x v="165"/>
    <n v="16380"/>
    <n v="1365"/>
    <n v="388.92"/>
    <n v="0"/>
    <n v="0"/>
    <n v="0"/>
  </r>
  <r>
    <x v="4"/>
    <x v="30"/>
    <x v="166"/>
    <n v="16339.68"/>
    <n v="1361.64"/>
    <n v="379.68"/>
    <n v="0"/>
    <n v="0"/>
    <n v="0"/>
  </r>
  <r>
    <x v="4"/>
    <x v="30"/>
    <x v="167"/>
    <n v="16480.798999999999"/>
    <n v="1373.3999166999999"/>
    <n v="376.32"/>
    <n v="0"/>
    <n v="0"/>
    <n v="0"/>
  </r>
  <r>
    <x v="4"/>
    <x v="30"/>
    <x v="168"/>
    <n v="16470.719000000001"/>
    <n v="1372.5599167"/>
    <n v="387.24"/>
    <n v="0"/>
    <n v="0"/>
    <n v="0"/>
  </r>
  <r>
    <x v="4"/>
    <x v="30"/>
    <x v="169"/>
    <n v="16531.2"/>
    <n v="1377.6"/>
    <n v="394.8"/>
    <n v="0"/>
    <n v="0"/>
    <n v="0"/>
  </r>
  <r>
    <x v="4"/>
    <x v="30"/>
    <x v="170"/>
    <n v="16571.52"/>
    <n v="1380.96"/>
    <n v="388.92"/>
    <n v="0"/>
    <n v="0"/>
    <n v="0"/>
  </r>
  <r>
    <x v="4"/>
    <x v="30"/>
    <x v="171"/>
    <n v="16652.159"/>
    <n v="1387.6799166999999"/>
    <n v="384.72"/>
    <n v="0"/>
    <n v="0"/>
    <n v="0"/>
  </r>
  <r>
    <x v="4"/>
    <x v="30"/>
    <x v="172"/>
    <n v="16742.88"/>
    <n v="1395.24"/>
    <n v="385.56"/>
    <n v="0"/>
    <n v="0"/>
    <n v="0"/>
  </r>
  <r>
    <x v="4"/>
    <x v="30"/>
    <x v="173"/>
    <n v="16369.919"/>
    <n v="1364.1599166999999"/>
    <n v="386.4"/>
    <n v="0"/>
    <n v="0"/>
    <n v="0"/>
  </r>
  <r>
    <x v="4"/>
    <x v="30"/>
    <x v="174"/>
    <n v="16783.2"/>
    <n v="1398.6"/>
    <n v="420"/>
    <n v="0"/>
    <n v="0"/>
    <n v="0"/>
  </r>
  <r>
    <x v="4"/>
    <x v="30"/>
    <x v="175"/>
    <n v="16863.839"/>
    <n v="1405.3199167"/>
    <n v="414.96"/>
    <n v="0"/>
    <n v="0"/>
    <n v="0"/>
  </r>
  <r>
    <x v="4"/>
    <x v="30"/>
    <x v="176"/>
    <n v="16692.478999999999"/>
    <n v="1391.0399167"/>
    <n v="410.76"/>
    <n v="0"/>
    <n v="0"/>
    <n v="0"/>
  </r>
  <r>
    <x v="4"/>
    <x v="30"/>
    <x v="177"/>
    <n v="16521.12"/>
    <n v="1376.76"/>
    <n v="407.4"/>
    <n v="0"/>
    <n v="0"/>
    <n v="0"/>
  </r>
  <r>
    <x v="4"/>
    <x v="30"/>
    <x v="178"/>
    <n v="16470.719000000001"/>
    <n v="1372.5599167"/>
    <n v="412.44"/>
    <n v="0"/>
    <n v="0"/>
    <n v="0"/>
  </r>
  <r>
    <x v="4"/>
    <x v="30"/>
    <x v="179"/>
    <n v="16581.598999999998"/>
    <n v="1381.7999167"/>
    <n v="420"/>
    <n v="0"/>
    <n v="0"/>
    <n v="0"/>
  </r>
  <r>
    <x v="4"/>
    <x v="30"/>
    <x v="180"/>
    <n v="16500.958999999999"/>
    <n v="1375.0799167"/>
    <n v="404.88"/>
    <n v="0"/>
    <n v="0"/>
    <n v="0"/>
  </r>
  <r>
    <x v="4"/>
    <x v="30"/>
    <x v="181"/>
    <n v="16390.080000000002"/>
    <n v="1365.84"/>
    <n v="390.6"/>
    <n v="0"/>
    <n v="0"/>
    <n v="0"/>
  </r>
  <r>
    <x v="4"/>
    <x v="30"/>
    <x v="182"/>
    <n v="16571.52"/>
    <n v="1380.96"/>
    <n v="372.96"/>
    <n v="0"/>
    <n v="0"/>
    <n v="0"/>
  </r>
  <r>
    <x v="4"/>
    <x v="30"/>
    <x v="183"/>
    <n v="16732.798999999999"/>
    <n v="1394.3999166999999"/>
    <n v="381.36"/>
    <n v="0"/>
    <n v="0"/>
    <n v="0"/>
  </r>
  <r>
    <x v="4"/>
    <x v="30"/>
    <x v="184"/>
    <n v="16763.039000000001"/>
    <n v="1396.9199166999999"/>
    <n v="370.44"/>
    <n v="0"/>
    <n v="0"/>
    <n v="0"/>
  </r>
  <r>
    <x v="4"/>
    <x v="30"/>
    <x v="185"/>
    <n v="16884"/>
    <n v="1407"/>
    <n v="361.2"/>
    <n v="0"/>
    <n v="0"/>
    <n v="0"/>
  </r>
  <r>
    <x v="4"/>
    <x v="30"/>
    <x v="186"/>
    <n v="17146.080000000002"/>
    <n v="1428.84"/>
    <n v="357.84"/>
    <n v="0"/>
    <n v="0"/>
    <n v="0"/>
  </r>
  <r>
    <x v="4"/>
    <x v="30"/>
    <x v="187"/>
    <n v="17367.839"/>
    <n v="1447.3199167"/>
    <n v="372.12"/>
    <n v="0"/>
    <n v="0"/>
    <n v="0"/>
  </r>
  <r>
    <x v="4"/>
    <x v="30"/>
    <x v="188"/>
    <n v="17438.399000000001"/>
    <n v="1453.1999166999999"/>
    <n v="378.84"/>
    <n v="0"/>
    <n v="0"/>
    <n v="0"/>
  </r>
  <r>
    <x v="4"/>
    <x v="30"/>
    <x v="189"/>
    <n v="17448.478999999999"/>
    <n v="1454.0399167"/>
    <n v="378"/>
    <n v="0"/>
    <n v="0"/>
    <n v="0"/>
  </r>
  <r>
    <x v="4"/>
    <x v="30"/>
    <x v="190"/>
    <n v="17448.478999999999"/>
    <n v="1454.0399167"/>
    <n v="375.48"/>
    <n v="0"/>
    <n v="0"/>
    <n v="0"/>
  </r>
  <r>
    <x v="4"/>
    <x v="30"/>
    <x v="191"/>
    <n v="17508.958999999999"/>
    <n v="1459.0799167"/>
    <n v="379.68"/>
    <n v="0"/>
    <n v="0"/>
    <n v="0"/>
  </r>
  <r>
    <x v="4"/>
    <x v="30"/>
    <x v="192"/>
    <n v="17458.560000000001"/>
    <n v="1454.88"/>
    <n v="369.6"/>
    <n v="0"/>
    <n v="0"/>
    <n v="0"/>
  </r>
  <r>
    <x v="4"/>
    <x v="30"/>
    <x v="193"/>
    <n v="17176.32"/>
    <n v="1431.36"/>
    <n v="351.12"/>
    <n v="0"/>
    <n v="0"/>
    <n v="0"/>
  </r>
  <r>
    <x v="4"/>
    <x v="30"/>
    <x v="194"/>
    <n v="17115.839"/>
    <n v="1426.3199167"/>
    <n v="347.76"/>
    <n v="0"/>
    <n v="0"/>
    <n v="0"/>
  </r>
  <r>
    <x v="4"/>
    <x v="30"/>
    <x v="195"/>
    <n v="17075.52"/>
    <n v="1422.96"/>
    <n v="340.2"/>
    <n v="0"/>
    <n v="0"/>
    <n v="0"/>
  </r>
  <r>
    <x v="4"/>
    <x v="30"/>
    <x v="196"/>
    <n v="17196.478999999999"/>
    <n v="1433.0399167"/>
    <n v="349.44"/>
    <n v="0"/>
    <n v="0"/>
    <n v="0"/>
  </r>
  <r>
    <x v="4"/>
    <x v="30"/>
    <x v="197"/>
    <n v="17438.399000000001"/>
    <n v="1453.1999166999999"/>
    <n v="359.52"/>
    <n v="0"/>
    <n v="0"/>
    <n v="0"/>
  </r>
  <r>
    <x v="4"/>
    <x v="30"/>
    <x v="198"/>
    <n v="17559.359"/>
    <n v="1463.2799167000001"/>
    <n v="369.6"/>
    <n v="0"/>
    <n v="0"/>
    <n v="0"/>
  </r>
  <r>
    <x v="4"/>
    <x v="30"/>
    <x v="199"/>
    <n v="17700.478999999999"/>
    <n v="1475.0399167"/>
    <n v="373.8"/>
    <n v="0"/>
    <n v="0"/>
    <n v="0"/>
  </r>
  <r>
    <x v="4"/>
    <x v="30"/>
    <x v="200"/>
    <n v="17629.919000000002"/>
    <n v="1469.1599166999999"/>
    <n v="368.76"/>
    <n v="0"/>
    <n v="0"/>
    <n v="0"/>
  </r>
  <r>
    <x v="4"/>
    <x v="30"/>
    <x v="201"/>
    <n v="17549.278999999999"/>
    <n v="1462.4399166999999"/>
    <n v="360.36"/>
    <n v="0"/>
    <n v="0"/>
    <n v="0"/>
  </r>
  <r>
    <x v="4"/>
    <x v="30"/>
    <x v="202"/>
    <n v="17458.560000000001"/>
    <n v="1454.88"/>
    <n v="348.6"/>
    <n v="0"/>
    <n v="0"/>
    <n v="0"/>
  </r>
  <r>
    <x v="4"/>
    <x v="30"/>
    <x v="203"/>
    <n v="17367.839"/>
    <n v="1447.3199167"/>
    <n v="337.68"/>
    <n v="0"/>
    <n v="0"/>
    <n v="0"/>
  </r>
  <r>
    <x v="4"/>
    <x v="30"/>
    <x v="204"/>
    <n v="17458.560000000001"/>
    <n v="1454.88"/>
    <n v="338.52"/>
    <n v="0"/>
    <n v="0"/>
    <n v="0"/>
  </r>
  <r>
    <x v="4"/>
    <x v="30"/>
    <x v="205"/>
    <n v="17760.958999999999"/>
    <n v="1480.0799167"/>
    <n v="349.44"/>
    <n v="0"/>
    <n v="0"/>
    <n v="0"/>
  </r>
  <r>
    <x v="4"/>
    <x v="30"/>
    <x v="206"/>
    <n v="17962.560000000001"/>
    <n v="1496.88"/>
    <n v="362.88"/>
    <n v="0"/>
    <n v="0"/>
    <n v="0"/>
  </r>
  <r>
    <x v="4"/>
    <x v="30"/>
    <x v="207"/>
    <n v="18234.719000000001"/>
    <n v="1519.5599167"/>
    <n v="372.12"/>
    <n v="0"/>
    <n v="0"/>
    <n v="0"/>
  </r>
  <r>
    <x v="4"/>
    <x v="30"/>
    <x v="208"/>
    <n v="18416.159"/>
    <n v="1534.6799166999999"/>
    <n v="379.68"/>
    <n v="0"/>
    <n v="0"/>
    <n v="0"/>
  </r>
  <r>
    <x v="4"/>
    <x v="30"/>
    <x v="209"/>
    <n v="18416.159"/>
    <n v="1534.6799166999999"/>
    <n v="370.44"/>
    <n v="0"/>
    <n v="0"/>
    <n v="0"/>
  </r>
  <r>
    <x v="4"/>
    <x v="30"/>
    <x v="210"/>
    <n v="18295.2"/>
    <n v="1524.6"/>
    <n v="355.32"/>
    <n v="0"/>
    <n v="0"/>
    <n v="0"/>
  </r>
  <r>
    <x v="4"/>
    <x v="30"/>
    <x v="211"/>
    <n v="18345.598999999998"/>
    <n v="1528.7999167"/>
    <n v="350.28"/>
    <n v="0"/>
    <n v="0"/>
    <n v="0"/>
  </r>
  <r>
    <x v="4"/>
    <x v="30"/>
    <x v="212"/>
    <n v="18446.399000000001"/>
    <n v="1537.1999166999999"/>
    <n v="348.6"/>
    <n v="0"/>
    <n v="0"/>
    <n v="0"/>
  </r>
  <r>
    <x v="4"/>
    <x v="30"/>
    <x v="213"/>
    <n v="18768.958999999999"/>
    <n v="1564.0799167"/>
    <n v="362.04"/>
    <n v="0"/>
    <n v="0"/>
    <n v="0"/>
  </r>
  <r>
    <x v="4"/>
    <x v="30"/>
    <x v="214"/>
    <n v="19111.679"/>
    <n v="1592.6399167"/>
    <n v="376.32"/>
    <n v="0"/>
    <n v="0"/>
    <n v="0"/>
  </r>
  <r>
    <x v="4"/>
    <x v="30"/>
    <x v="215"/>
    <n v="19484.64"/>
    <n v="1623.72"/>
    <n v="385.56"/>
    <n v="0"/>
    <n v="0"/>
    <n v="0"/>
  </r>
  <r>
    <x v="4"/>
    <x v="30"/>
    <x v="216"/>
    <n v="19787.039000000001"/>
    <n v="1648.9199166999999"/>
    <n v="393.12"/>
    <n v="0"/>
    <n v="0"/>
    <n v="0"/>
  </r>
  <r>
    <x v="4"/>
    <x v="30"/>
    <x v="217"/>
    <n v="19908"/>
    <n v="1659"/>
    <n v="398.16"/>
    <n v="0"/>
    <n v="0"/>
    <n v="0"/>
  </r>
  <r>
    <x v="4"/>
    <x v="30"/>
    <x v="218"/>
    <n v="19797.118999999999"/>
    <n v="1649.7599167000001"/>
    <n v="391.44"/>
    <n v="0"/>
    <n v="0"/>
    <n v="0"/>
  </r>
  <r>
    <x v="4"/>
    <x v="30"/>
    <x v="219"/>
    <n v="19676.159"/>
    <n v="1639.6799166999999"/>
    <n v="383.04"/>
    <n v="0"/>
    <n v="0"/>
    <n v="0"/>
  </r>
  <r>
    <x v="4"/>
    <x v="30"/>
    <x v="220"/>
    <n v="19535.039000000001"/>
    <n v="1627.9199166999999"/>
    <n v="367.92"/>
    <n v="0"/>
    <n v="0"/>
    <n v="0"/>
  </r>
  <r>
    <x v="4"/>
    <x v="30"/>
    <x v="221"/>
    <n v="19535.039000000001"/>
    <n v="1627.9199166999999"/>
    <n v="369.6"/>
    <n v="0"/>
    <n v="0"/>
    <n v="0"/>
  </r>
  <r>
    <x v="4"/>
    <x v="30"/>
    <x v="222"/>
    <n v="19545.12"/>
    <n v="1628.76"/>
    <n v="371.28"/>
    <n v="0"/>
    <n v="0"/>
    <n v="0"/>
  </r>
  <r>
    <x v="4"/>
    <x v="30"/>
    <x v="223"/>
    <n v="19645.919000000002"/>
    <n v="1637.1599166999999"/>
    <n v="378.84"/>
    <n v="0"/>
    <n v="0"/>
    <n v="0"/>
  </r>
  <r>
    <x v="4"/>
    <x v="30"/>
    <x v="224"/>
    <n v="19807.2"/>
    <n v="1650.6"/>
    <n v="394.8"/>
    <n v="0"/>
    <n v="0"/>
    <n v="0"/>
  </r>
  <r>
    <x v="4"/>
    <x v="30"/>
    <x v="225"/>
    <n v="19696.32"/>
    <n v="1641.36"/>
    <n v="395.64"/>
    <n v="0"/>
    <n v="0"/>
    <n v="0"/>
  </r>
  <r>
    <x v="4"/>
    <x v="30"/>
    <x v="226"/>
    <n v="19605.598999999998"/>
    <n v="1633.7999167"/>
    <n v="386.4"/>
    <n v="0"/>
    <n v="0"/>
    <n v="0"/>
  </r>
  <r>
    <x v="4"/>
    <x v="30"/>
    <x v="227"/>
    <n v="19524.958999999999"/>
    <n v="1627.0799167"/>
    <n v="378.84"/>
    <n v="0"/>
    <n v="0"/>
    <n v="0"/>
  </r>
  <r>
    <x v="4"/>
    <x v="30"/>
    <x v="228"/>
    <n v="19081.439999999999"/>
    <n v="1590.12"/>
    <n v="351.12"/>
    <n v="0"/>
    <n v="0"/>
    <n v="0"/>
  </r>
  <r>
    <x v="4"/>
    <x v="30"/>
    <x v="229"/>
    <n v="18789.12"/>
    <n v="1565.76"/>
    <n v="339.36"/>
    <n v="0"/>
    <n v="0"/>
    <n v="0"/>
  </r>
  <r>
    <x v="4"/>
    <x v="30"/>
    <x v="230"/>
    <n v="18809.278999999999"/>
    <n v="1567.4399166999999"/>
    <n v="341.88"/>
    <n v="0"/>
    <n v="0"/>
    <n v="0"/>
  </r>
  <r>
    <x v="4"/>
    <x v="30"/>
    <x v="231"/>
    <n v="18819.359"/>
    <n v="1568.2799167000001"/>
    <n v="350.28"/>
    <n v="0"/>
    <n v="0"/>
    <n v="0"/>
  </r>
  <r>
    <x v="4"/>
    <x v="30"/>
    <x v="232"/>
    <n v="18728.64"/>
    <n v="1560.72"/>
    <n v="348.6"/>
    <n v="0"/>
    <n v="0"/>
    <n v="0"/>
  </r>
  <r>
    <x v="4"/>
    <x v="30"/>
    <x v="233"/>
    <n v="18627.839"/>
    <n v="1552.3199167"/>
    <n v="352.8"/>
    <n v="0"/>
    <n v="0"/>
    <n v="0"/>
  </r>
  <r>
    <x v="4"/>
    <x v="30"/>
    <x v="234"/>
    <n v="18375.839"/>
    <n v="1531.3199167"/>
    <n v="337.68"/>
    <n v="0"/>
    <n v="0"/>
    <n v="0"/>
  </r>
  <r>
    <x v="4"/>
    <x v="30"/>
    <x v="235"/>
    <n v="18204.478999999999"/>
    <n v="1517.0399167"/>
    <n v="325.08"/>
    <n v="0"/>
    <n v="0"/>
    <n v="0"/>
  </r>
  <r>
    <x v="4"/>
    <x v="30"/>
    <x v="236"/>
    <n v="17912.159"/>
    <n v="1492.6799166999999"/>
    <n v="306.60000000000002"/>
    <n v="0"/>
    <n v="0"/>
    <n v="0"/>
  </r>
  <r>
    <x v="4"/>
    <x v="30"/>
    <x v="237"/>
    <n v="17932.32"/>
    <n v="1494.36"/>
    <n v="311.64"/>
    <n v="0"/>
    <n v="0"/>
    <n v="0"/>
  </r>
  <r>
    <x v="4"/>
    <x v="30"/>
    <x v="238"/>
    <n v="17811.359"/>
    <n v="1484.2799167000001"/>
    <n v="304.08"/>
    <n v="0"/>
    <n v="0"/>
    <n v="0"/>
  </r>
  <r>
    <x v="4"/>
    <x v="30"/>
    <x v="239"/>
    <n v="17216.64"/>
    <n v="1434.72"/>
    <n v="296.52"/>
    <n v="0"/>
    <n v="0"/>
    <n v="0"/>
  </r>
  <r>
    <x v="4"/>
    <x v="30"/>
    <x v="240"/>
    <n v="16863.839"/>
    <n v="1405.3199167"/>
    <n v="291.48"/>
    <n v="0"/>
    <n v="0"/>
    <n v="0"/>
  </r>
  <r>
    <x v="4"/>
    <x v="30"/>
    <x v="241"/>
    <n v="16773.12"/>
    <n v="1397.76"/>
    <n v="291.48"/>
    <n v="0"/>
    <n v="0"/>
    <n v="0"/>
  </r>
  <r>
    <x v="4"/>
    <x v="30"/>
    <x v="242"/>
    <n v="16652.159"/>
    <n v="1387.6799166999999"/>
    <n v="287.27999999999997"/>
    <n v="0"/>
    <n v="0"/>
    <n v="0"/>
  </r>
  <r>
    <x v="4"/>
    <x v="30"/>
    <x v="243"/>
    <n v="16571.52"/>
    <n v="1380.96"/>
    <n v="283.08"/>
    <n v="0"/>
    <n v="0"/>
    <n v="0"/>
  </r>
  <r>
    <x v="4"/>
    <x v="30"/>
    <x v="244"/>
    <n v="16581.598999999998"/>
    <n v="1381.7999167"/>
    <n v="286.44"/>
    <n v="0"/>
    <n v="0"/>
    <n v="0"/>
  </r>
  <r>
    <x v="4"/>
    <x v="30"/>
    <x v="245"/>
    <n v="16420.32"/>
    <n v="1368.36"/>
    <n v="281.39999999999998"/>
    <n v="0"/>
    <n v="0"/>
    <n v="0"/>
  </r>
  <r>
    <x v="4"/>
    <x v="30"/>
    <x v="246"/>
    <n v="16440.478999999999"/>
    <n v="1370.0399167"/>
    <n v="281.39999999999998"/>
    <n v="0"/>
    <n v="0"/>
    <n v="0"/>
  </r>
  <r>
    <x v="4"/>
    <x v="30"/>
    <x v="247"/>
    <n v="16521.12"/>
    <n v="1376.76"/>
    <n v="283.92"/>
    <n v="0"/>
    <n v="0"/>
    <n v="0"/>
  </r>
  <r>
    <x v="4"/>
    <x v="30"/>
    <x v="248"/>
    <n v="16500.958999999999"/>
    <n v="1375.0799167"/>
    <n v="279.72000000000003"/>
    <n v="0"/>
    <n v="0"/>
    <n v="0"/>
  </r>
  <r>
    <x v="4"/>
    <x v="30"/>
    <x v="249"/>
    <n v="16359.839"/>
    <n v="1363.3199167"/>
    <n v="273.83999999999997"/>
    <n v="0"/>
    <n v="0"/>
    <n v="0"/>
  </r>
  <r>
    <x v="4"/>
    <x v="30"/>
    <x v="250"/>
    <n v="16117.919"/>
    <n v="1343.1599166999999"/>
    <n v="260.39999999999998"/>
    <n v="0"/>
    <n v="0"/>
    <n v="0"/>
  </r>
  <r>
    <x v="4"/>
    <x v="30"/>
    <x v="251"/>
    <n v="15563.52"/>
    <n v="1296.96"/>
    <n v="232.68"/>
    <n v="0"/>
    <n v="0"/>
    <n v="0"/>
  </r>
  <r>
    <x v="4"/>
    <x v="30"/>
    <x v="252"/>
    <n v="15160.32"/>
    <n v="1263.3599999999999"/>
    <n v="225.12"/>
    <n v="0"/>
    <n v="0"/>
    <n v="0"/>
  </r>
  <r>
    <x v="4"/>
    <x v="30"/>
    <x v="253"/>
    <n v="14978.88"/>
    <n v="1248.24"/>
    <n v="220.92"/>
    <n v="0"/>
    <n v="0"/>
    <n v="0"/>
  </r>
  <r>
    <x v="4"/>
    <x v="30"/>
    <x v="254"/>
    <n v="14837.76"/>
    <n v="1236.48"/>
    <n v="212.52"/>
    <n v="0"/>
    <n v="0"/>
    <n v="0"/>
  </r>
  <r>
    <x v="4"/>
    <x v="30"/>
    <x v="255"/>
    <n v="14676.478999999999"/>
    <n v="1223.0399167"/>
    <n v="210.84"/>
    <n v="0"/>
    <n v="0"/>
    <n v="0"/>
  </r>
  <r>
    <x v="4"/>
    <x v="30"/>
    <x v="256"/>
    <n v="14444.64"/>
    <n v="1203.72"/>
    <n v="204.96"/>
    <n v="0"/>
    <n v="0"/>
    <n v="0"/>
  </r>
  <r>
    <x v="4"/>
    <x v="30"/>
    <x v="257"/>
    <n v="14323.68"/>
    <n v="1193.6400000000001"/>
    <n v="204.12"/>
    <n v="0"/>
    <n v="0"/>
    <n v="0"/>
  </r>
  <r>
    <x v="4"/>
    <x v="30"/>
    <x v="258"/>
    <n v="14232.959000000001"/>
    <n v="1186.0799167"/>
    <n v="199.92"/>
    <n v="0"/>
    <n v="0"/>
    <n v="0"/>
  </r>
  <r>
    <x v="4"/>
    <x v="30"/>
    <x v="259"/>
    <n v="14132.159"/>
    <n v="1177.6799166999999"/>
    <n v="196.56"/>
    <n v="0"/>
    <n v="0"/>
    <n v="0"/>
  </r>
  <r>
    <x v="4"/>
    <x v="30"/>
    <x v="260"/>
    <n v="14051.52"/>
    <n v="1170.96"/>
    <n v="197.4"/>
    <n v="0"/>
    <n v="0"/>
    <n v="0"/>
  </r>
  <r>
    <x v="4"/>
    <x v="30"/>
    <x v="261"/>
    <n v="13970.88"/>
    <n v="1164.24"/>
    <n v="195.72"/>
    <n v="0"/>
    <n v="0"/>
    <n v="0"/>
  </r>
  <r>
    <x v="4"/>
    <x v="30"/>
    <x v="262"/>
    <n v="13829.76"/>
    <n v="1152.48"/>
    <n v="184.8"/>
    <n v="0"/>
    <n v="0"/>
    <n v="0"/>
  </r>
  <r>
    <x v="4"/>
    <x v="30"/>
    <x v="263"/>
    <n v="13708.8"/>
    <n v="1142.4000000000001"/>
    <n v="182.28"/>
    <n v="0"/>
    <n v="0"/>
    <n v="0"/>
  </r>
  <r>
    <x v="4"/>
    <x v="30"/>
    <x v="264"/>
    <n v="13638.24"/>
    <n v="1136.52"/>
    <n v="182.28"/>
    <n v="0"/>
    <n v="0"/>
    <n v="0"/>
  </r>
  <r>
    <x v="4"/>
    <x v="30"/>
    <x v="265"/>
    <n v="13376.159"/>
    <n v="1114.6799166999999"/>
    <n v="176.4"/>
    <n v="0"/>
    <n v="0"/>
    <n v="0"/>
  </r>
  <r>
    <x v="4"/>
    <x v="30"/>
    <x v="266"/>
    <n v="13356"/>
    <n v="1113"/>
    <n v="174.72"/>
    <n v="0"/>
    <n v="0"/>
    <n v="0"/>
  </r>
  <r>
    <x v="4"/>
    <x v="30"/>
    <x v="267"/>
    <n v="13265.279"/>
    <n v="1105.4399166999999"/>
    <n v="169.68"/>
    <n v="0"/>
    <n v="0"/>
    <n v="0"/>
  </r>
  <r>
    <x v="4"/>
    <x v="30"/>
    <x v="268"/>
    <n v="13114.08"/>
    <n v="1092.8399999999999"/>
    <n v="168.84"/>
    <n v="0"/>
    <n v="0"/>
    <n v="0"/>
  </r>
  <r>
    <x v="4"/>
    <x v="30"/>
    <x v="269"/>
    <n v="13063.68"/>
    <n v="1088.6400000000001"/>
    <n v="171.36"/>
    <n v="0"/>
    <n v="0"/>
    <n v="0"/>
  </r>
  <r>
    <x v="4"/>
    <x v="30"/>
    <x v="270"/>
    <n v="12962.88"/>
    <n v="1080.24"/>
    <n v="171.36"/>
    <n v="0"/>
    <n v="0"/>
    <n v="0"/>
  </r>
  <r>
    <x v="4"/>
    <x v="30"/>
    <x v="271"/>
    <n v="12922.56"/>
    <n v="1076.8800000000001"/>
    <n v="173.04"/>
    <n v="0"/>
    <n v="0"/>
    <n v="0"/>
  </r>
  <r>
    <x v="4"/>
    <x v="30"/>
    <x v="272"/>
    <n v="12831.839"/>
    <n v="1069.3199167"/>
    <n v="172.2"/>
    <n v="0"/>
    <n v="0"/>
    <n v="0"/>
  </r>
  <r>
    <x v="4"/>
    <x v="30"/>
    <x v="273"/>
    <n v="12761.279"/>
    <n v="1063.4399166999999"/>
    <n v="169.68"/>
    <n v="0"/>
    <n v="0"/>
    <n v="0"/>
  </r>
  <r>
    <x v="4"/>
    <x v="30"/>
    <x v="274"/>
    <n v="12690.718999999999"/>
    <n v="1057.5599167"/>
    <n v="167.16"/>
    <n v="0"/>
    <n v="0"/>
    <n v="0"/>
  </r>
  <r>
    <x v="4"/>
    <x v="30"/>
    <x v="275"/>
    <n v="12600"/>
    <n v="1050"/>
    <n v="166.32"/>
    <n v="0"/>
    <n v="0"/>
    <n v="0"/>
  </r>
  <r>
    <x v="4"/>
    <x v="30"/>
    <x v="276"/>
    <n v="12559.68"/>
    <n v="1046.6400000000001"/>
    <n v="160.44"/>
    <n v="0"/>
    <n v="0"/>
    <n v="0"/>
  </r>
  <r>
    <x v="4"/>
    <x v="30"/>
    <x v="277"/>
    <n v="12589.919"/>
    <n v="1049.1599166999999"/>
    <n v="162.12"/>
    <n v="0"/>
    <n v="0"/>
    <n v="0"/>
  </r>
  <r>
    <x v="4"/>
    <x v="30"/>
    <x v="278"/>
    <n v="12549.599"/>
    <n v="1045.7999167"/>
    <n v="161.28"/>
    <n v="0"/>
    <n v="0"/>
    <n v="0"/>
  </r>
  <r>
    <x v="4"/>
    <x v="30"/>
    <x v="279"/>
    <n v="12479.039000000001"/>
    <n v="1039.9199166999999"/>
    <n v="161.28"/>
    <n v="0"/>
    <n v="0"/>
    <n v="0"/>
  </r>
  <r>
    <x v="4"/>
    <x v="30"/>
    <x v="280"/>
    <n v="12388.32"/>
    <n v="1032.3599999999999"/>
    <n v="160.44"/>
    <n v="0"/>
    <n v="0"/>
    <n v="0"/>
  </r>
  <r>
    <x v="4"/>
    <x v="30"/>
    <x v="281"/>
    <n v="12368.159"/>
    <n v="1030.6799166999999"/>
    <n v="160.44"/>
    <n v="0"/>
    <n v="0"/>
    <n v="0"/>
  </r>
  <r>
    <x v="4"/>
    <x v="30"/>
    <x v="282"/>
    <n v="12247.2"/>
    <n v="1020.6"/>
    <n v="157.08000000000001"/>
    <n v="0"/>
    <n v="0"/>
    <n v="0"/>
  </r>
  <r>
    <x v="4"/>
    <x v="30"/>
    <x v="283"/>
    <n v="12247.2"/>
    <n v="1020.6"/>
    <n v="156.24"/>
    <n v="0"/>
    <n v="0"/>
    <n v="0"/>
  </r>
  <r>
    <x v="4"/>
    <x v="30"/>
    <x v="284"/>
    <n v="12136.32"/>
    <n v="1011.36"/>
    <n v="155.4"/>
    <n v="0"/>
    <n v="0"/>
    <n v="0"/>
  </r>
  <r>
    <x v="4"/>
    <x v="30"/>
    <x v="285"/>
    <n v="12095.999"/>
    <n v="1007.9999167"/>
    <n v="157.08000000000001"/>
    <n v="0"/>
    <n v="0"/>
    <n v="0"/>
  </r>
  <r>
    <x v="4"/>
    <x v="30"/>
    <x v="286"/>
    <n v="12116.16"/>
    <n v="1009.68"/>
    <n v="160.44"/>
    <n v="0"/>
    <n v="0"/>
    <n v="0"/>
  </r>
  <r>
    <x v="4"/>
    <x v="31"/>
    <x v="287"/>
    <n v="12045.6"/>
    <n v="1003.8"/>
    <n v="158.76"/>
    <n v="0"/>
    <n v="0"/>
    <n v="0"/>
  </r>
  <r>
    <x v="5"/>
    <x v="0"/>
    <x v="0"/>
    <n v="10600.8"/>
    <n v="883.4"/>
    <n v="197.4"/>
    <n v="0"/>
    <n v="0"/>
    <n v="0"/>
  </r>
  <r>
    <x v="5"/>
    <x v="0"/>
    <x v="1"/>
    <n v="11306.4"/>
    <n v="942.2"/>
    <n v="207.2"/>
    <n v="0"/>
    <n v="0"/>
    <n v="0"/>
  </r>
  <r>
    <x v="5"/>
    <x v="0"/>
    <x v="2"/>
    <n v="11272.8"/>
    <n v="939.4"/>
    <n v="207.2"/>
    <n v="0"/>
    <n v="0"/>
    <n v="0"/>
  </r>
  <r>
    <x v="5"/>
    <x v="0"/>
    <x v="3"/>
    <n v="11256"/>
    <n v="938"/>
    <n v="207.2"/>
    <n v="0"/>
    <n v="0"/>
    <n v="0"/>
  </r>
  <r>
    <x v="5"/>
    <x v="0"/>
    <x v="4"/>
    <n v="11205.599"/>
    <n v="933.79991670000004"/>
    <n v="208.6"/>
    <n v="0"/>
    <n v="0"/>
    <n v="0"/>
  </r>
  <r>
    <x v="5"/>
    <x v="0"/>
    <x v="5"/>
    <n v="11205.599"/>
    <n v="933.79991670000004"/>
    <n v="207.2"/>
    <n v="0"/>
    <n v="0"/>
    <n v="0"/>
  </r>
  <r>
    <x v="5"/>
    <x v="0"/>
    <x v="6"/>
    <n v="11121.601000000001"/>
    <n v="926.80008329999998"/>
    <n v="207.2"/>
    <n v="0"/>
    <n v="0"/>
    <n v="0"/>
  </r>
  <r>
    <x v="5"/>
    <x v="0"/>
    <x v="7"/>
    <n v="11071.2"/>
    <n v="922.6"/>
    <n v="208.6"/>
    <n v="0"/>
    <n v="0"/>
    <n v="0"/>
  </r>
  <r>
    <x v="5"/>
    <x v="0"/>
    <x v="8"/>
    <n v="11004"/>
    <n v="917"/>
    <n v="205.8"/>
    <n v="0"/>
    <n v="0"/>
    <n v="0"/>
  </r>
  <r>
    <x v="5"/>
    <x v="0"/>
    <x v="9"/>
    <n v="10970.4"/>
    <n v="914.2"/>
    <n v="203"/>
    <n v="0"/>
    <n v="0"/>
    <n v="0"/>
  </r>
  <r>
    <x v="5"/>
    <x v="0"/>
    <x v="10"/>
    <n v="10936.8"/>
    <n v="911.4"/>
    <n v="203"/>
    <n v="0"/>
    <n v="0"/>
    <n v="0"/>
  </r>
  <r>
    <x v="5"/>
    <x v="0"/>
    <x v="11"/>
    <n v="10852.8"/>
    <n v="904.4"/>
    <n v="201.6"/>
    <n v="0"/>
    <n v="0"/>
    <n v="0"/>
  </r>
  <r>
    <x v="5"/>
    <x v="0"/>
    <x v="12"/>
    <n v="10802.4"/>
    <n v="900.2"/>
    <n v="200.2"/>
    <n v="0"/>
    <n v="0"/>
    <n v="0"/>
  </r>
  <r>
    <x v="5"/>
    <x v="0"/>
    <x v="13"/>
    <n v="10768.8"/>
    <n v="897.4"/>
    <n v="201.6"/>
    <n v="0"/>
    <n v="0"/>
    <n v="0"/>
  </r>
  <r>
    <x v="5"/>
    <x v="0"/>
    <x v="14"/>
    <n v="10718.4"/>
    <n v="893.2"/>
    <n v="201.6"/>
    <n v="0"/>
    <n v="0"/>
    <n v="0"/>
  </r>
  <r>
    <x v="5"/>
    <x v="0"/>
    <x v="15"/>
    <n v="10684.8"/>
    <n v="890.4"/>
    <n v="201.6"/>
    <n v="0"/>
    <n v="0"/>
    <n v="0"/>
  </r>
  <r>
    <x v="5"/>
    <x v="0"/>
    <x v="16"/>
    <n v="10634.398999999999"/>
    <n v="886.19991670000002"/>
    <n v="198.8"/>
    <n v="0"/>
    <n v="0"/>
    <n v="0"/>
  </r>
  <r>
    <x v="5"/>
    <x v="0"/>
    <x v="17"/>
    <n v="10567.2"/>
    <n v="880.6"/>
    <n v="200.2"/>
    <n v="0"/>
    <n v="0"/>
    <n v="0"/>
  </r>
  <r>
    <x v="5"/>
    <x v="0"/>
    <x v="18"/>
    <n v="10533.601000000001"/>
    <n v="877.80008329999998"/>
    <n v="197.4"/>
    <n v="0"/>
    <n v="0"/>
    <n v="0"/>
  </r>
  <r>
    <x v="5"/>
    <x v="0"/>
    <x v="19"/>
    <n v="10500"/>
    <n v="875"/>
    <n v="197.4"/>
    <n v="0"/>
    <n v="0"/>
    <n v="0"/>
  </r>
  <r>
    <x v="5"/>
    <x v="0"/>
    <x v="20"/>
    <n v="10483.200000000001"/>
    <n v="873.6"/>
    <n v="194.6"/>
    <n v="0"/>
    <n v="0"/>
    <n v="0"/>
  </r>
  <r>
    <x v="5"/>
    <x v="0"/>
    <x v="21"/>
    <n v="10466.4"/>
    <n v="872.2"/>
    <n v="197.4"/>
    <n v="0"/>
    <n v="0"/>
    <n v="0"/>
  </r>
  <r>
    <x v="5"/>
    <x v="0"/>
    <x v="22"/>
    <n v="10416"/>
    <n v="868"/>
    <n v="196"/>
    <n v="0"/>
    <n v="0"/>
    <n v="0"/>
  </r>
  <r>
    <x v="5"/>
    <x v="0"/>
    <x v="23"/>
    <n v="10399.200000000001"/>
    <n v="866.6"/>
    <n v="193.2"/>
    <n v="0"/>
    <n v="0"/>
    <n v="0"/>
  </r>
  <r>
    <x v="5"/>
    <x v="0"/>
    <x v="24"/>
    <n v="10365.601000000001"/>
    <n v="863.80008329999998"/>
    <n v="194.6"/>
    <n v="0"/>
    <n v="0"/>
    <n v="0"/>
  </r>
  <r>
    <x v="5"/>
    <x v="0"/>
    <x v="25"/>
    <n v="10298.398999999999"/>
    <n v="858.19991670000002"/>
    <n v="189"/>
    <n v="0"/>
    <n v="0"/>
    <n v="0"/>
  </r>
  <r>
    <x v="5"/>
    <x v="0"/>
    <x v="26"/>
    <n v="10130.4"/>
    <n v="844.2"/>
    <n v="183.4"/>
    <n v="0"/>
    <n v="0"/>
    <n v="0"/>
  </r>
  <r>
    <x v="5"/>
    <x v="0"/>
    <x v="27"/>
    <n v="10096.799999999999"/>
    <n v="841.4"/>
    <n v="182"/>
    <n v="0"/>
    <n v="0"/>
    <n v="0"/>
  </r>
  <r>
    <x v="5"/>
    <x v="0"/>
    <x v="28"/>
    <n v="10096.799999999999"/>
    <n v="841.4"/>
    <n v="183.4"/>
    <n v="0"/>
    <n v="0"/>
    <n v="0"/>
  </r>
  <r>
    <x v="5"/>
    <x v="0"/>
    <x v="29"/>
    <n v="10046.4"/>
    <n v="837.2"/>
    <n v="183.4"/>
    <n v="0"/>
    <n v="0"/>
    <n v="0"/>
  </r>
  <r>
    <x v="5"/>
    <x v="0"/>
    <x v="30"/>
    <n v="10012.799999999999"/>
    <n v="834.4"/>
    <n v="182"/>
    <n v="0"/>
    <n v="0"/>
    <n v="0"/>
  </r>
  <r>
    <x v="5"/>
    <x v="0"/>
    <x v="31"/>
    <n v="9996"/>
    <n v="833"/>
    <n v="182"/>
    <n v="0"/>
    <n v="0"/>
    <n v="0"/>
  </r>
  <r>
    <x v="5"/>
    <x v="0"/>
    <x v="32"/>
    <n v="9962.4"/>
    <n v="830.2"/>
    <n v="182"/>
    <n v="0"/>
    <n v="0"/>
    <n v="0"/>
  </r>
  <r>
    <x v="5"/>
    <x v="0"/>
    <x v="33"/>
    <n v="9962.4"/>
    <n v="830.2"/>
    <n v="180.6"/>
    <n v="0"/>
    <n v="0"/>
    <n v="0"/>
  </r>
  <r>
    <x v="5"/>
    <x v="0"/>
    <x v="34"/>
    <n v="9928.7999999999993"/>
    <n v="827.4"/>
    <n v="180.6"/>
    <n v="0"/>
    <n v="0"/>
    <n v="0"/>
  </r>
  <r>
    <x v="5"/>
    <x v="0"/>
    <x v="35"/>
    <n v="9861.6"/>
    <n v="821.8"/>
    <n v="180.6"/>
    <n v="0"/>
    <n v="0"/>
    <n v="0"/>
  </r>
  <r>
    <x v="5"/>
    <x v="0"/>
    <x v="36"/>
    <n v="9878.4"/>
    <n v="823.2"/>
    <n v="177.8"/>
    <n v="0"/>
    <n v="0"/>
    <n v="0"/>
  </r>
  <r>
    <x v="5"/>
    <x v="0"/>
    <x v="37"/>
    <n v="9828"/>
    <n v="819"/>
    <n v="177.8"/>
    <n v="0"/>
    <n v="0"/>
    <n v="0"/>
  </r>
  <r>
    <x v="5"/>
    <x v="0"/>
    <x v="38"/>
    <n v="9811.2000000000007"/>
    <n v="817.6"/>
    <n v="179.2"/>
    <n v="0"/>
    <n v="0"/>
    <n v="0"/>
  </r>
  <r>
    <x v="5"/>
    <x v="0"/>
    <x v="39"/>
    <n v="9777.6010000000006"/>
    <n v="814.80008329999998"/>
    <n v="176.4"/>
    <n v="0"/>
    <n v="0"/>
    <n v="0"/>
  </r>
  <r>
    <x v="5"/>
    <x v="0"/>
    <x v="40"/>
    <n v="9760.7999999999993"/>
    <n v="813.4"/>
    <n v="179.2"/>
    <n v="0"/>
    <n v="0"/>
    <n v="0"/>
  </r>
  <r>
    <x v="5"/>
    <x v="0"/>
    <x v="41"/>
    <n v="9777.6010000000006"/>
    <n v="814.80008329999998"/>
    <n v="179.2"/>
    <n v="0"/>
    <n v="0"/>
    <n v="0"/>
  </r>
  <r>
    <x v="5"/>
    <x v="0"/>
    <x v="42"/>
    <n v="9744"/>
    <n v="812"/>
    <n v="179.2"/>
    <n v="0"/>
    <n v="0"/>
    <n v="0"/>
  </r>
  <r>
    <x v="5"/>
    <x v="0"/>
    <x v="43"/>
    <n v="9710.3989999999994"/>
    <n v="809.19991670000002"/>
    <n v="176.4"/>
    <n v="0"/>
    <n v="0"/>
    <n v="0"/>
  </r>
  <r>
    <x v="5"/>
    <x v="0"/>
    <x v="44"/>
    <n v="9676.7999999999993"/>
    <n v="806.4"/>
    <n v="176.4"/>
    <n v="0"/>
    <n v="0"/>
    <n v="0"/>
  </r>
  <r>
    <x v="5"/>
    <x v="0"/>
    <x v="45"/>
    <n v="9660"/>
    <n v="805"/>
    <n v="176.4"/>
    <n v="0"/>
    <n v="0"/>
    <n v="0"/>
  </r>
  <r>
    <x v="5"/>
    <x v="0"/>
    <x v="46"/>
    <n v="9609.6"/>
    <n v="800.8"/>
    <n v="175"/>
    <n v="0"/>
    <n v="0"/>
    <n v="0"/>
  </r>
  <r>
    <x v="5"/>
    <x v="0"/>
    <x v="47"/>
    <n v="9592.7999999999993"/>
    <n v="799.4"/>
    <n v="176.4"/>
    <n v="0"/>
    <n v="0"/>
    <n v="0"/>
  </r>
  <r>
    <x v="5"/>
    <x v="0"/>
    <x v="48"/>
    <n v="9559.2000000000007"/>
    <n v="796.6"/>
    <n v="175"/>
    <n v="0"/>
    <n v="0"/>
    <n v="0"/>
  </r>
  <r>
    <x v="5"/>
    <x v="0"/>
    <x v="49"/>
    <n v="9559.2000000000007"/>
    <n v="796.6"/>
    <n v="175"/>
    <n v="0"/>
    <n v="0"/>
    <n v="0"/>
  </r>
  <r>
    <x v="5"/>
    <x v="0"/>
    <x v="50"/>
    <n v="9576"/>
    <n v="798"/>
    <n v="176.4"/>
    <n v="0"/>
    <n v="0"/>
    <n v="0"/>
  </r>
  <r>
    <x v="5"/>
    <x v="0"/>
    <x v="51"/>
    <n v="9576"/>
    <n v="798"/>
    <n v="176.4"/>
    <n v="0"/>
    <n v="0"/>
    <n v="0"/>
  </r>
  <r>
    <x v="5"/>
    <x v="0"/>
    <x v="52"/>
    <n v="9525.6"/>
    <n v="793.8"/>
    <n v="176.4"/>
    <n v="0"/>
    <n v="0"/>
    <n v="0"/>
  </r>
  <r>
    <x v="5"/>
    <x v="0"/>
    <x v="53"/>
    <n v="9592.7999999999993"/>
    <n v="799.4"/>
    <n v="179.2"/>
    <n v="0"/>
    <n v="0"/>
    <n v="0"/>
  </r>
  <r>
    <x v="5"/>
    <x v="0"/>
    <x v="54"/>
    <n v="9576"/>
    <n v="798"/>
    <n v="180.6"/>
    <n v="0"/>
    <n v="0"/>
    <n v="0"/>
  </r>
  <r>
    <x v="5"/>
    <x v="0"/>
    <x v="55"/>
    <n v="9609.6"/>
    <n v="800.8"/>
    <n v="179.2"/>
    <n v="0"/>
    <n v="0"/>
    <n v="0"/>
  </r>
  <r>
    <x v="5"/>
    <x v="0"/>
    <x v="56"/>
    <n v="9576"/>
    <n v="798"/>
    <n v="179.2"/>
    <n v="0"/>
    <n v="0"/>
    <n v="0"/>
  </r>
  <r>
    <x v="5"/>
    <x v="0"/>
    <x v="57"/>
    <n v="9609.6"/>
    <n v="800.8"/>
    <n v="179.2"/>
    <n v="0"/>
    <n v="0"/>
    <n v="0"/>
  </r>
  <r>
    <x v="5"/>
    <x v="0"/>
    <x v="58"/>
    <n v="9576"/>
    <n v="798"/>
    <n v="179.2"/>
    <n v="0"/>
    <n v="0"/>
    <n v="0"/>
  </r>
  <r>
    <x v="5"/>
    <x v="0"/>
    <x v="59"/>
    <n v="9626.4"/>
    <n v="802.2"/>
    <n v="177.8"/>
    <n v="0"/>
    <n v="0"/>
    <n v="0"/>
  </r>
  <r>
    <x v="5"/>
    <x v="0"/>
    <x v="60"/>
    <n v="9626.4"/>
    <n v="802.2"/>
    <n v="180.6"/>
    <n v="0"/>
    <n v="0"/>
    <n v="0"/>
  </r>
  <r>
    <x v="5"/>
    <x v="0"/>
    <x v="61"/>
    <n v="9626.4"/>
    <n v="802.2"/>
    <n v="180.6"/>
    <n v="0"/>
    <n v="0"/>
    <n v="0"/>
  </r>
  <r>
    <x v="5"/>
    <x v="0"/>
    <x v="62"/>
    <n v="9643.2000000000007"/>
    <n v="803.6"/>
    <n v="179.2"/>
    <n v="0"/>
    <n v="0"/>
    <n v="0"/>
  </r>
  <r>
    <x v="5"/>
    <x v="0"/>
    <x v="63"/>
    <n v="9693.6"/>
    <n v="807.8"/>
    <n v="183.4"/>
    <n v="0"/>
    <n v="0"/>
    <n v="0"/>
  </r>
  <r>
    <x v="5"/>
    <x v="0"/>
    <x v="64"/>
    <n v="9777.6010000000006"/>
    <n v="814.80008329999998"/>
    <n v="186.2"/>
    <n v="0"/>
    <n v="0"/>
    <n v="0"/>
  </r>
  <r>
    <x v="5"/>
    <x v="0"/>
    <x v="65"/>
    <n v="9794.4"/>
    <n v="816.2"/>
    <n v="186.2"/>
    <n v="0"/>
    <n v="0"/>
    <n v="0"/>
  </r>
  <r>
    <x v="5"/>
    <x v="0"/>
    <x v="66"/>
    <n v="9811.2000000000007"/>
    <n v="817.6"/>
    <n v="190.4"/>
    <n v="0"/>
    <n v="0"/>
    <n v="0"/>
  </r>
  <r>
    <x v="5"/>
    <x v="0"/>
    <x v="67"/>
    <n v="9844.7999999999993"/>
    <n v="820.4"/>
    <n v="196"/>
    <n v="0"/>
    <n v="0"/>
    <n v="0"/>
  </r>
  <r>
    <x v="5"/>
    <x v="0"/>
    <x v="68"/>
    <n v="9878.4"/>
    <n v="823.2"/>
    <n v="197.4"/>
    <n v="0"/>
    <n v="0"/>
    <n v="0"/>
  </r>
  <r>
    <x v="5"/>
    <x v="0"/>
    <x v="69"/>
    <n v="9895.2000000000007"/>
    <n v="824.6"/>
    <n v="197.4"/>
    <n v="0"/>
    <n v="0"/>
    <n v="0"/>
  </r>
  <r>
    <x v="5"/>
    <x v="0"/>
    <x v="70"/>
    <n v="9861.6"/>
    <n v="821.8"/>
    <n v="196"/>
    <n v="0"/>
    <n v="0"/>
    <n v="0"/>
  </r>
  <r>
    <x v="5"/>
    <x v="0"/>
    <x v="71"/>
    <n v="9962.4"/>
    <n v="830.2"/>
    <n v="198.8"/>
    <n v="0"/>
    <n v="0"/>
    <n v="0"/>
  </r>
  <r>
    <x v="5"/>
    <x v="0"/>
    <x v="72"/>
    <n v="9979.2000000000007"/>
    <n v="831.6"/>
    <n v="200.2"/>
    <n v="0"/>
    <n v="0"/>
    <n v="0"/>
  </r>
  <r>
    <x v="5"/>
    <x v="0"/>
    <x v="73"/>
    <n v="9945.6"/>
    <n v="828.8"/>
    <n v="201.6"/>
    <n v="0"/>
    <n v="0"/>
    <n v="0"/>
  </r>
  <r>
    <x v="5"/>
    <x v="0"/>
    <x v="74"/>
    <n v="9912"/>
    <n v="826"/>
    <n v="201.6"/>
    <n v="0"/>
    <n v="0"/>
    <n v="0"/>
  </r>
  <r>
    <x v="5"/>
    <x v="0"/>
    <x v="75"/>
    <n v="9895.2000000000007"/>
    <n v="824.6"/>
    <n v="200.2"/>
    <n v="0"/>
    <n v="0"/>
    <n v="0"/>
  </r>
  <r>
    <x v="5"/>
    <x v="0"/>
    <x v="76"/>
    <n v="9878.4"/>
    <n v="823.2"/>
    <n v="201.6"/>
    <n v="0"/>
    <n v="0"/>
    <n v="0"/>
  </r>
  <r>
    <x v="5"/>
    <x v="0"/>
    <x v="77"/>
    <n v="9828"/>
    <n v="819"/>
    <n v="203"/>
    <n v="0"/>
    <n v="0"/>
    <n v="0"/>
  </r>
  <r>
    <x v="5"/>
    <x v="0"/>
    <x v="78"/>
    <n v="9828"/>
    <n v="819"/>
    <n v="204.4"/>
    <n v="0"/>
    <n v="0"/>
    <n v="0"/>
  </r>
  <r>
    <x v="5"/>
    <x v="0"/>
    <x v="79"/>
    <n v="9878.4"/>
    <n v="823.2"/>
    <n v="207.2"/>
    <n v="0"/>
    <n v="0"/>
    <n v="0"/>
  </r>
  <r>
    <x v="5"/>
    <x v="0"/>
    <x v="80"/>
    <n v="9878.4"/>
    <n v="823.2"/>
    <n v="208.6"/>
    <n v="0"/>
    <n v="0"/>
    <n v="0"/>
  </r>
  <r>
    <x v="5"/>
    <x v="0"/>
    <x v="81"/>
    <n v="9828"/>
    <n v="819"/>
    <n v="211.4"/>
    <n v="0"/>
    <n v="0"/>
    <n v="0"/>
  </r>
  <r>
    <x v="5"/>
    <x v="0"/>
    <x v="82"/>
    <n v="9760.7999999999993"/>
    <n v="813.4"/>
    <n v="212.8"/>
    <n v="0"/>
    <n v="0"/>
    <n v="0"/>
  </r>
  <r>
    <x v="5"/>
    <x v="0"/>
    <x v="83"/>
    <n v="9744"/>
    <n v="812"/>
    <n v="215.6"/>
    <n v="0"/>
    <n v="0"/>
    <n v="0"/>
  </r>
  <r>
    <x v="5"/>
    <x v="0"/>
    <x v="84"/>
    <n v="9811.2000000000007"/>
    <n v="817.6"/>
    <n v="217"/>
    <n v="0"/>
    <n v="0"/>
    <n v="0"/>
  </r>
  <r>
    <x v="5"/>
    <x v="0"/>
    <x v="85"/>
    <n v="9912"/>
    <n v="826"/>
    <n v="225.4"/>
    <n v="0"/>
    <n v="0"/>
    <n v="0"/>
  </r>
  <r>
    <x v="5"/>
    <x v="0"/>
    <x v="86"/>
    <n v="9878.4"/>
    <n v="823.2"/>
    <n v="224"/>
    <n v="0"/>
    <n v="0"/>
    <n v="0"/>
  </r>
  <r>
    <x v="5"/>
    <x v="0"/>
    <x v="87"/>
    <n v="9912"/>
    <n v="826"/>
    <n v="221.2"/>
    <n v="0"/>
    <n v="0"/>
    <n v="0"/>
  </r>
  <r>
    <x v="5"/>
    <x v="0"/>
    <x v="88"/>
    <n v="9945.6"/>
    <n v="828.8"/>
    <n v="222.6"/>
    <n v="0"/>
    <n v="0"/>
    <n v="0"/>
  </r>
  <r>
    <x v="5"/>
    <x v="0"/>
    <x v="89"/>
    <n v="9996"/>
    <n v="833"/>
    <n v="222.6"/>
    <n v="0"/>
    <n v="0"/>
    <n v="0"/>
  </r>
  <r>
    <x v="5"/>
    <x v="0"/>
    <x v="90"/>
    <n v="10029.6"/>
    <n v="835.8"/>
    <n v="225.4"/>
    <n v="0"/>
    <n v="0"/>
    <n v="0"/>
  </r>
  <r>
    <x v="5"/>
    <x v="0"/>
    <x v="91"/>
    <n v="10264.799999999999"/>
    <n v="855.4"/>
    <n v="233.8"/>
    <n v="0"/>
    <n v="0"/>
    <n v="0"/>
  </r>
  <r>
    <x v="5"/>
    <x v="0"/>
    <x v="92"/>
    <n v="10315.200000000001"/>
    <n v="859.6"/>
    <n v="235.2"/>
    <n v="0"/>
    <n v="0"/>
    <n v="0"/>
  </r>
  <r>
    <x v="5"/>
    <x v="0"/>
    <x v="93"/>
    <n v="10382.4"/>
    <n v="865.2"/>
    <n v="245"/>
    <n v="0"/>
    <n v="0"/>
    <n v="0"/>
  </r>
  <r>
    <x v="5"/>
    <x v="0"/>
    <x v="94"/>
    <n v="10567.2"/>
    <n v="880.6"/>
    <n v="256.2"/>
    <n v="0"/>
    <n v="0"/>
    <n v="0"/>
  </r>
  <r>
    <x v="5"/>
    <x v="0"/>
    <x v="95"/>
    <n v="10802.4"/>
    <n v="900.2"/>
    <n v="264.60000000000002"/>
    <n v="0"/>
    <n v="0"/>
    <n v="0"/>
  </r>
  <r>
    <x v="5"/>
    <x v="0"/>
    <x v="96"/>
    <n v="11054.401"/>
    <n v="921.20008329999996"/>
    <n v="285.60000000000002"/>
    <n v="0"/>
    <n v="0"/>
    <n v="0"/>
  </r>
  <r>
    <x v="5"/>
    <x v="0"/>
    <x v="97"/>
    <n v="11507.999"/>
    <n v="958.99991669999997"/>
    <n v="315"/>
    <n v="0"/>
    <n v="0"/>
    <n v="0"/>
  </r>
  <r>
    <x v="5"/>
    <x v="0"/>
    <x v="98"/>
    <n v="11558.4"/>
    <n v="963.2"/>
    <n v="313.60000000000002"/>
    <n v="0"/>
    <n v="0"/>
    <n v="0"/>
  </r>
  <r>
    <x v="5"/>
    <x v="0"/>
    <x v="99"/>
    <n v="11810.398999999999"/>
    <n v="984.19991670000002"/>
    <n v="324.8"/>
    <n v="0"/>
    <n v="0"/>
    <n v="0"/>
  </r>
  <r>
    <x v="5"/>
    <x v="0"/>
    <x v="100"/>
    <n v="11911.2"/>
    <n v="992.6"/>
    <n v="330.4"/>
    <n v="0"/>
    <n v="0"/>
    <n v="0"/>
  </r>
  <r>
    <x v="5"/>
    <x v="0"/>
    <x v="101"/>
    <n v="12213.6"/>
    <n v="1017.8"/>
    <n v="344.4"/>
    <n v="0"/>
    <n v="0"/>
    <n v="0"/>
  </r>
  <r>
    <x v="5"/>
    <x v="0"/>
    <x v="102"/>
    <n v="12532.8"/>
    <n v="1044.4000000000001"/>
    <n v="366.8"/>
    <n v="0"/>
    <n v="0"/>
    <n v="0"/>
  </r>
  <r>
    <x v="5"/>
    <x v="0"/>
    <x v="103"/>
    <n v="12499.2"/>
    <n v="1041.5999999999999"/>
    <n v="364"/>
    <n v="0"/>
    <n v="0"/>
    <n v="0"/>
  </r>
  <r>
    <x v="5"/>
    <x v="0"/>
    <x v="104"/>
    <n v="12532.8"/>
    <n v="1044.4000000000001"/>
    <n v="361.2"/>
    <n v="0"/>
    <n v="0"/>
    <n v="0"/>
  </r>
  <r>
    <x v="5"/>
    <x v="0"/>
    <x v="105"/>
    <n v="12633.599"/>
    <n v="1052.7999167"/>
    <n v="365.4"/>
    <n v="0"/>
    <n v="0"/>
    <n v="0"/>
  </r>
  <r>
    <x v="5"/>
    <x v="0"/>
    <x v="106"/>
    <n v="12700.8"/>
    <n v="1058.4000000000001"/>
    <n v="364"/>
    <n v="0"/>
    <n v="0"/>
    <n v="0"/>
  </r>
  <r>
    <x v="5"/>
    <x v="0"/>
    <x v="107"/>
    <n v="12784.8"/>
    <n v="1065.4000000000001"/>
    <n v="362.6"/>
    <n v="0"/>
    <n v="0"/>
    <n v="0"/>
  </r>
  <r>
    <x v="5"/>
    <x v="0"/>
    <x v="108"/>
    <n v="12919.2"/>
    <n v="1076.5999999999999"/>
    <n v="369.6"/>
    <n v="0"/>
    <n v="0"/>
    <n v="0"/>
  </r>
  <r>
    <x v="5"/>
    <x v="0"/>
    <x v="109"/>
    <n v="13171.2"/>
    <n v="1097.5999999999999"/>
    <n v="383.6"/>
    <n v="0"/>
    <n v="0"/>
    <n v="0"/>
  </r>
  <r>
    <x v="5"/>
    <x v="0"/>
    <x v="110"/>
    <n v="13272"/>
    <n v="1106"/>
    <n v="385"/>
    <n v="0"/>
    <n v="0"/>
    <n v="0"/>
  </r>
  <r>
    <x v="5"/>
    <x v="0"/>
    <x v="111"/>
    <n v="13171.2"/>
    <n v="1097.5999999999999"/>
    <n v="375.2"/>
    <n v="0"/>
    <n v="0"/>
    <n v="0"/>
  </r>
  <r>
    <x v="5"/>
    <x v="0"/>
    <x v="112"/>
    <n v="13339.200999999999"/>
    <n v="1111.6000833000001"/>
    <n v="387.8"/>
    <n v="0"/>
    <n v="0"/>
    <n v="0"/>
  </r>
  <r>
    <x v="5"/>
    <x v="0"/>
    <x v="113"/>
    <n v="13624.8"/>
    <n v="1135.4000000000001"/>
    <n v="400.4"/>
    <n v="0"/>
    <n v="0"/>
    <n v="0"/>
  </r>
  <r>
    <x v="5"/>
    <x v="0"/>
    <x v="114"/>
    <n v="13658.398999999999"/>
    <n v="1138.1999166999999"/>
    <n v="403.2"/>
    <n v="0"/>
    <n v="0"/>
    <n v="0"/>
  </r>
  <r>
    <x v="5"/>
    <x v="0"/>
    <x v="115"/>
    <n v="13641.601000000001"/>
    <n v="1136.8000833000001"/>
    <n v="399"/>
    <n v="0"/>
    <n v="0"/>
    <n v="0"/>
  </r>
  <r>
    <x v="5"/>
    <x v="0"/>
    <x v="116"/>
    <n v="13692"/>
    <n v="1141"/>
    <n v="404.6"/>
    <n v="0"/>
    <n v="0"/>
    <n v="0"/>
  </r>
  <r>
    <x v="5"/>
    <x v="0"/>
    <x v="117"/>
    <n v="13708.8"/>
    <n v="1142.4000000000001"/>
    <n v="403.2"/>
    <n v="0"/>
    <n v="0"/>
    <n v="0"/>
  </r>
  <r>
    <x v="5"/>
    <x v="0"/>
    <x v="118"/>
    <n v="13692"/>
    <n v="1141"/>
    <n v="403.2"/>
    <n v="0"/>
    <n v="0"/>
    <n v="0"/>
  </r>
  <r>
    <x v="5"/>
    <x v="0"/>
    <x v="119"/>
    <n v="13675.2"/>
    <n v="1139.5999999999999"/>
    <n v="396.2"/>
    <n v="0"/>
    <n v="0"/>
    <n v="0"/>
  </r>
  <r>
    <x v="5"/>
    <x v="0"/>
    <x v="120"/>
    <n v="13792.799000000001"/>
    <n v="1149.3999166999999"/>
    <n v="406"/>
    <n v="0"/>
    <n v="0"/>
    <n v="0"/>
  </r>
  <r>
    <x v="5"/>
    <x v="0"/>
    <x v="121"/>
    <n v="13927.2"/>
    <n v="1160.5999999999999"/>
    <n v="408.8"/>
    <n v="0"/>
    <n v="0"/>
    <n v="0"/>
  </r>
  <r>
    <x v="5"/>
    <x v="0"/>
    <x v="122"/>
    <n v="13944"/>
    <n v="1162"/>
    <n v="403.2"/>
    <n v="0"/>
    <n v="0"/>
    <n v="0"/>
  </r>
  <r>
    <x v="5"/>
    <x v="0"/>
    <x v="123"/>
    <n v="14028"/>
    <n v="1169"/>
    <n v="408.8"/>
    <n v="0"/>
    <n v="0"/>
    <n v="0"/>
  </r>
  <r>
    <x v="5"/>
    <x v="0"/>
    <x v="124"/>
    <n v="14313.599"/>
    <n v="1192.7999167"/>
    <n v="424.2"/>
    <n v="0"/>
    <n v="0"/>
    <n v="0"/>
  </r>
  <r>
    <x v="5"/>
    <x v="0"/>
    <x v="125"/>
    <n v="14414.398999999999"/>
    <n v="1201.1999166999999"/>
    <n v="429.8"/>
    <n v="0"/>
    <n v="0"/>
    <n v="0"/>
  </r>
  <r>
    <x v="5"/>
    <x v="0"/>
    <x v="126"/>
    <n v="14716.8"/>
    <n v="1226.4000000000001"/>
    <n v="442.4"/>
    <n v="0"/>
    <n v="0"/>
    <n v="0"/>
  </r>
  <r>
    <x v="5"/>
    <x v="0"/>
    <x v="127"/>
    <n v="14532"/>
    <n v="1211"/>
    <n v="436.8"/>
    <n v="0"/>
    <n v="0"/>
    <n v="0"/>
  </r>
  <r>
    <x v="5"/>
    <x v="0"/>
    <x v="128"/>
    <n v="14414.398999999999"/>
    <n v="1201.1999166999999"/>
    <n v="431.2"/>
    <n v="0"/>
    <n v="0"/>
    <n v="0"/>
  </r>
  <r>
    <x v="5"/>
    <x v="0"/>
    <x v="129"/>
    <n v="14515.2"/>
    <n v="1209.5999999999999"/>
    <n v="432.6"/>
    <n v="0"/>
    <n v="0"/>
    <n v="0"/>
  </r>
  <r>
    <x v="5"/>
    <x v="0"/>
    <x v="130"/>
    <n v="14532"/>
    <n v="1211"/>
    <n v="432.6"/>
    <n v="0"/>
    <n v="0"/>
    <n v="0"/>
  </r>
  <r>
    <x v="5"/>
    <x v="0"/>
    <x v="131"/>
    <n v="14683.2"/>
    <n v="1223.5999999999999"/>
    <n v="450.8"/>
    <n v="0"/>
    <n v="0"/>
    <n v="0"/>
  </r>
  <r>
    <x v="5"/>
    <x v="0"/>
    <x v="132"/>
    <n v="14716.8"/>
    <n v="1226.4000000000001"/>
    <n v="455"/>
    <n v="0"/>
    <n v="0"/>
    <n v="0"/>
  </r>
  <r>
    <x v="5"/>
    <x v="0"/>
    <x v="133"/>
    <n v="14565.601000000001"/>
    <n v="1213.8000833000001"/>
    <n v="442.4"/>
    <n v="0"/>
    <n v="0"/>
    <n v="0"/>
  </r>
  <r>
    <x v="5"/>
    <x v="0"/>
    <x v="134"/>
    <n v="14464.799000000001"/>
    <n v="1205.3999166999999"/>
    <n v="442.4"/>
    <n v="0"/>
    <n v="0"/>
    <n v="0"/>
  </r>
  <r>
    <x v="5"/>
    <x v="0"/>
    <x v="135"/>
    <n v="14649.601000000001"/>
    <n v="1220.8000833000001"/>
    <n v="448"/>
    <n v="0"/>
    <n v="0"/>
    <n v="0"/>
  </r>
  <r>
    <x v="5"/>
    <x v="0"/>
    <x v="136"/>
    <n v="14397.599"/>
    <n v="1199.7999167"/>
    <n v="436.8"/>
    <n v="0"/>
    <n v="0"/>
    <n v="0"/>
  </r>
  <r>
    <x v="5"/>
    <x v="0"/>
    <x v="137"/>
    <n v="14448"/>
    <n v="1204"/>
    <n v="434"/>
    <n v="0"/>
    <n v="0"/>
    <n v="0"/>
  </r>
  <r>
    <x v="5"/>
    <x v="0"/>
    <x v="138"/>
    <n v="14313.599"/>
    <n v="1192.7999167"/>
    <n v="438.2"/>
    <n v="0"/>
    <n v="0"/>
    <n v="0"/>
  </r>
  <r>
    <x v="5"/>
    <x v="0"/>
    <x v="139"/>
    <n v="14364"/>
    <n v="1197"/>
    <n v="435.4"/>
    <n v="0"/>
    <n v="0"/>
    <n v="0"/>
  </r>
  <r>
    <x v="5"/>
    <x v="0"/>
    <x v="140"/>
    <n v="14296.8"/>
    <n v="1191.4000000000001"/>
    <n v="428.4"/>
    <n v="0"/>
    <n v="0"/>
    <n v="0"/>
  </r>
  <r>
    <x v="5"/>
    <x v="0"/>
    <x v="141"/>
    <n v="14246.398999999999"/>
    <n v="1187.1999166999999"/>
    <n v="425.6"/>
    <n v="0"/>
    <n v="0"/>
    <n v="0"/>
  </r>
  <r>
    <x v="5"/>
    <x v="0"/>
    <x v="142"/>
    <n v="14246.398999999999"/>
    <n v="1187.1999166999999"/>
    <n v="421.4"/>
    <n v="0"/>
    <n v="0"/>
    <n v="0"/>
  </r>
  <r>
    <x v="5"/>
    <x v="0"/>
    <x v="143"/>
    <n v="14212.8"/>
    <n v="1184.4000000000001"/>
    <n v="422.8"/>
    <n v="0"/>
    <n v="0"/>
    <n v="0"/>
  </r>
  <r>
    <x v="5"/>
    <x v="0"/>
    <x v="144"/>
    <n v="14145.601000000001"/>
    <n v="1178.8000833000001"/>
    <n v="425.6"/>
    <n v="0"/>
    <n v="0"/>
    <n v="0"/>
  </r>
  <r>
    <x v="5"/>
    <x v="0"/>
    <x v="145"/>
    <n v="14061.601000000001"/>
    <n v="1171.8000833000001"/>
    <n v="424.2"/>
    <n v="0"/>
    <n v="0"/>
    <n v="0"/>
  </r>
  <r>
    <x v="5"/>
    <x v="0"/>
    <x v="146"/>
    <n v="14162.398999999999"/>
    <n v="1180.1999166999999"/>
    <n v="428.4"/>
    <n v="0"/>
    <n v="0"/>
    <n v="0"/>
  </r>
  <r>
    <x v="5"/>
    <x v="0"/>
    <x v="147"/>
    <n v="14162.398999999999"/>
    <n v="1180.1999166999999"/>
    <n v="425.6"/>
    <n v="0"/>
    <n v="0"/>
    <n v="0"/>
  </r>
  <r>
    <x v="5"/>
    <x v="0"/>
    <x v="148"/>
    <n v="14229.601000000001"/>
    <n v="1185.8000833000001"/>
    <n v="429.8"/>
    <n v="0"/>
    <n v="0"/>
    <n v="0"/>
  </r>
  <r>
    <x v="5"/>
    <x v="0"/>
    <x v="149"/>
    <n v="14229.601000000001"/>
    <n v="1185.8000833000001"/>
    <n v="432.6"/>
    <n v="0"/>
    <n v="0"/>
    <n v="0"/>
  </r>
  <r>
    <x v="5"/>
    <x v="0"/>
    <x v="150"/>
    <n v="14246.398999999999"/>
    <n v="1187.1999166999999"/>
    <n v="429.8"/>
    <n v="0"/>
    <n v="0"/>
    <n v="0"/>
  </r>
  <r>
    <x v="5"/>
    <x v="0"/>
    <x v="151"/>
    <n v="14196"/>
    <n v="1183"/>
    <n v="434"/>
    <n v="0"/>
    <n v="0"/>
    <n v="0"/>
  </r>
  <r>
    <x v="5"/>
    <x v="0"/>
    <x v="152"/>
    <n v="14431.2"/>
    <n v="1202.5999999999999"/>
    <n v="439.6"/>
    <n v="0"/>
    <n v="0"/>
    <n v="0"/>
  </r>
  <r>
    <x v="5"/>
    <x v="0"/>
    <x v="153"/>
    <n v="14280"/>
    <n v="1190"/>
    <n v="439.6"/>
    <n v="0"/>
    <n v="0"/>
    <n v="0"/>
  </r>
  <r>
    <x v="5"/>
    <x v="0"/>
    <x v="154"/>
    <n v="14364"/>
    <n v="1197"/>
    <n v="446.6"/>
    <n v="0"/>
    <n v="0"/>
    <n v="0"/>
  </r>
  <r>
    <x v="5"/>
    <x v="0"/>
    <x v="155"/>
    <n v="14431.2"/>
    <n v="1202.5999999999999"/>
    <n v="443.8"/>
    <n v="0"/>
    <n v="0"/>
    <n v="0"/>
  </r>
  <r>
    <x v="5"/>
    <x v="0"/>
    <x v="156"/>
    <n v="14716.8"/>
    <n v="1226.4000000000001"/>
    <n v="450.8"/>
    <n v="0"/>
    <n v="0"/>
    <n v="0"/>
  </r>
  <r>
    <x v="5"/>
    <x v="0"/>
    <x v="157"/>
    <n v="14851.2"/>
    <n v="1237.5999999999999"/>
    <n v="456.4"/>
    <n v="0"/>
    <n v="0"/>
    <n v="0"/>
  </r>
  <r>
    <x v="5"/>
    <x v="0"/>
    <x v="158"/>
    <n v="14884.8"/>
    <n v="1240.4000000000001"/>
    <n v="459.2"/>
    <n v="0"/>
    <n v="0"/>
    <n v="0"/>
  </r>
  <r>
    <x v="5"/>
    <x v="0"/>
    <x v="159"/>
    <n v="14851.2"/>
    <n v="1237.5999999999999"/>
    <n v="455"/>
    <n v="0"/>
    <n v="0"/>
    <n v="0"/>
  </r>
  <r>
    <x v="5"/>
    <x v="0"/>
    <x v="160"/>
    <n v="14935.2"/>
    <n v="1244.5999999999999"/>
    <n v="455"/>
    <n v="0"/>
    <n v="0"/>
    <n v="0"/>
  </r>
  <r>
    <x v="5"/>
    <x v="0"/>
    <x v="161"/>
    <n v="14700"/>
    <n v="1225"/>
    <n v="452.2"/>
    <n v="0"/>
    <n v="0"/>
    <n v="0"/>
  </r>
  <r>
    <x v="5"/>
    <x v="0"/>
    <x v="162"/>
    <n v="14733.601000000001"/>
    <n v="1227.8000833000001"/>
    <n v="445.2"/>
    <n v="0"/>
    <n v="0"/>
    <n v="0"/>
  </r>
  <r>
    <x v="5"/>
    <x v="0"/>
    <x v="163"/>
    <n v="14632.8"/>
    <n v="1219.4000000000001"/>
    <n v="436.8"/>
    <n v="0"/>
    <n v="0"/>
    <n v="0"/>
  </r>
  <r>
    <x v="5"/>
    <x v="0"/>
    <x v="164"/>
    <n v="14817.601000000001"/>
    <n v="1234.8000833000001"/>
    <n v="443.8"/>
    <n v="0"/>
    <n v="0"/>
    <n v="0"/>
  </r>
  <r>
    <x v="5"/>
    <x v="0"/>
    <x v="165"/>
    <n v="14968.8"/>
    <n v="1247.4000000000001"/>
    <n v="457.8"/>
    <n v="0"/>
    <n v="0"/>
    <n v="0"/>
  </r>
  <r>
    <x v="5"/>
    <x v="0"/>
    <x v="166"/>
    <n v="14935.2"/>
    <n v="1244.5999999999999"/>
    <n v="459.2"/>
    <n v="0"/>
    <n v="0"/>
    <n v="0"/>
  </r>
  <r>
    <x v="5"/>
    <x v="0"/>
    <x v="167"/>
    <n v="14918.398999999999"/>
    <n v="1243.1999166999999"/>
    <n v="457.8"/>
    <n v="0"/>
    <n v="0"/>
    <n v="0"/>
  </r>
  <r>
    <x v="5"/>
    <x v="0"/>
    <x v="168"/>
    <n v="14918.398999999999"/>
    <n v="1243.1999166999999"/>
    <n v="455"/>
    <n v="0"/>
    <n v="0"/>
    <n v="0"/>
  </r>
  <r>
    <x v="5"/>
    <x v="0"/>
    <x v="169"/>
    <n v="15002.398999999999"/>
    <n v="1250.1999166999999"/>
    <n v="459.2"/>
    <n v="0"/>
    <n v="0"/>
    <n v="0"/>
  </r>
  <r>
    <x v="5"/>
    <x v="0"/>
    <x v="170"/>
    <n v="15019.2"/>
    <n v="1251.5999999999999"/>
    <n v="466.2"/>
    <n v="0"/>
    <n v="0"/>
    <n v="0"/>
  </r>
  <r>
    <x v="5"/>
    <x v="0"/>
    <x v="171"/>
    <n v="15036"/>
    <n v="1253"/>
    <n v="466.2"/>
    <n v="0"/>
    <n v="0"/>
    <n v="0"/>
  </r>
  <r>
    <x v="5"/>
    <x v="0"/>
    <x v="172"/>
    <n v="14750.401"/>
    <n v="1229.2000833"/>
    <n v="455"/>
    <n v="0"/>
    <n v="0"/>
    <n v="0"/>
  </r>
  <r>
    <x v="5"/>
    <x v="0"/>
    <x v="173"/>
    <n v="14817.601000000001"/>
    <n v="1234.8000833000001"/>
    <n v="452.2"/>
    <n v="0"/>
    <n v="0"/>
    <n v="0"/>
  </r>
  <r>
    <x v="5"/>
    <x v="0"/>
    <x v="174"/>
    <n v="14968.8"/>
    <n v="1247.4000000000001"/>
    <n v="462"/>
    <n v="0"/>
    <n v="0"/>
    <n v="0"/>
  </r>
  <r>
    <x v="5"/>
    <x v="0"/>
    <x v="175"/>
    <n v="15103.2"/>
    <n v="1258.5999999999999"/>
    <n v="466.2"/>
    <n v="0"/>
    <n v="0"/>
    <n v="0"/>
  </r>
  <r>
    <x v="5"/>
    <x v="0"/>
    <x v="176"/>
    <n v="14968.8"/>
    <n v="1247.4000000000001"/>
    <n v="456.4"/>
    <n v="0"/>
    <n v="0"/>
    <n v="0"/>
  </r>
  <r>
    <x v="5"/>
    <x v="0"/>
    <x v="177"/>
    <n v="14834.398999999999"/>
    <n v="1236.1999166999999"/>
    <n v="446.6"/>
    <n v="0"/>
    <n v="0"/>
    <n v="0"/>
  </r>
  <r>
    <x v="5"/>
    <x v="0"/>
    <x v="178"/>
    <n v="14851.2"/>
    <n v="1237.5999999999999"/>
    <n v="449.4"/>
    <n v="0"/>
    <n v="0"/>
    <n v="0"/>
  </r>
  <r>
    <x v="5"/>
    <x v="0"/>
    <x v="179"/>
    <n v="14884.8"/>
    <n v="1240.4000000000001"/>
    <n v="453.6"/>
    <n v="0"/>
    <n v="0"/>
    <n v="0"/>
  </r>
  <r>
    <x v="5"/>
    <x v="0"/>
    <x v="180"/>
    <n v="14868"/>
    <n v="1239"/>
    <n v="452.2"/>
    <n v="0"/>
    <n v="0"/>
    <n v="0"/>
  </r>
  <r>
    <x v="5"/>
    <x v="0"/>
    <x v="181"/>
    <n v="14817.601000000001"/>
    <n v="1234.8000833000001"/>
    <n v="446.6"/>
    <n v="0"/>
    <n v="0"/>
    <n v="0"/>
  </r>
  <r>
    <x v="5"/>
    <x v="0"/>
    <x v="182"/>
    <n v="14716.8"/>
    <n v="1226.4000000000001"/>
    <n v="445.2"/>
    <n v="0"/>
    <n v="0"/>
    <n v="0"/>
  </r>
  <r>
    <x v="5"/>
    <x v="0"/>
    <x v="183"/>
    <n v="14767.2"/>
    <n v="1230.5999999999999"/>
    <n v="443.8"/>
    <n v="0"/>
    <n v="0"/>
    <n v="0"/>
  </r>
  <r>
    <x v="5"/>
    <x v="0"/>
    <x v="184"/>
    <n v="14767.2"/>
    <n v="1230.5999999999999"/>
    <n v="445.2"/>
    <n v="0"/>
    <n v="0"/>
    <n v="0"/>
  </r>
  <r>
    <x v="5"/>
    <x v="0"/>
    <x v="185"/>
    <n v="14851.2"/>
    <n v="1237.5999999999999"/>
    <n v="448"/>
    <n v="0"/>
    <n v="0"/>
    <n v="0"/>
  </r>
  <r>
    <x v="5"/>
    <x v="0"/>
    <x v="186"/>
    <n v="14935.2"/>
    <n v="1244.5999999999999"/>
    <n v="453.6"/>
    <n v="0"/>
    <n v="0"/>
    <n v="0"/>
  </r>
  <r>
    <x v="5"/>
    <x v="0"/>
    <x v="187"/>
    <n v="14985.599"/>
    <n v="1248.7999167"/>
    <n v="457.8"/>
    <n v="0"/>
    <n v="0"/>
    <n v="0"/>
  </r>
  <r>
    <x v="5"/>
    <x v="0"/>
    <x v="188"/>
    <n v="14918.398999999999"/>
    <n v="1243.1999166999999"/>
    <n v="455"/>
    <n v="0"/>
    <n v="0"/>
    <n v="0"/>
  </r>
  <r>
    <x v="5"/>
    <x v="0"/>
    <x v="189"/>
    <n v="14800.8"/>
    <n v="1233.4000000000001"/>
    <n v="448"/>
    <n v="0"/>
    <n v="0"/>
    <n v="0"/>
  </r>
  <r>
    <x v="5"/>
    <x v="0"/>
    <x v="190"/>
    <n v="14968.8"/>
    <n v="1247.4000000000001"/>
    <n v="457.8"/>
    <n v="0"/>
    <n v="0"/>
    <n v="0"/>
  </r>
  <r>
    <x v="5"/>
    <x v="0"/>
    <x v="191"/>
    <n v="15069.599"/>
    <n v="1255.7999167"/>
    <n v="463.4"/>
    <n v="0"/>
    <n v="0"/>
    <n v="0"/>
  </r>
  <r>
    <x v="5"/>
    <x v="0"/>
    <x v="192"/>
    <n v="15002.398999999999"/>
    <n v="1250.1999166999999"/>
    <n v="456.4"/>
    <n v="0"/>
    <n v="0"/>
    <n v="0"/>
  </r>
  <r>
    <x v="5"/>
    <x v="0"/>
    <x v="193"/>
    <n v="14952"/>
    <n v="1246"/>
    <n v="455"/>
    <n v="0"/>
    <n v="0"/>
    <n v="0"/>
  </r>
  <r>
    <x v="5"/>
    <x v="0"/>
    <x v="194"/>
    <n v="14985.599"/>
    <n v="1248.7999167"/>
    <n v="460.6"/>
    <n v="0"/>
    <n v="0"/>
    <n v="0"/>
  </r>
  <r>
    <x v="5"/>
    <x v="0"/>
    <x v="195"/>
    <n v="14968.8"/>
    <n v="1247.4000000000001"/>
    <n v="456.4"/>
    <n v="0"/>
    <n v="0"/>
    <n v="0"/>
  </r>
  <r>
    <x v="5"/>
    <x v="0"/>
    <x v="196"/>
    <n v="14968.8"/>
    <n v="1247.4000000000001"/>
    <n v="450.8"/>
    <n v="0"/>
    <n v="0"/>
    <n v="0"/>
  </r>
  <r>
    <x v="5"/>
    <x v="0"/>
    <x v="197"/>
    <n v="14868"/>
    <n v="1239"/>
    <n v="448"/>
    <n v="0"/>
    <n v="0"/>
    <n v="0"/>
  </r>
  <r>
    <x v="5"/>
    <x v="0"/>
    <x v="198"/>
    <n v="14683.2"/>
    <n v="1223.5999999999999"/>
    <n v="438.2"/>
    <n v="0"/>
    <n v="0"/>
    <n v="0"/>
  </r>
  <r>
    <x v="5"/>
    <x v="0"/>
    <x v="199"/>
    <n v="14716.8"/>
    <n v="1226.4000000000001"/>
    <n v="438.2"/>
    <n v="0"/>
    <n v="0"/>
    <n v="0"/>
  </r>
  <r>
    <x v="5"/>
    <x v="0"/>
    <x v="200"/>
    <n v="14616"/>
    <n v="1218"/>
    <n v="429.8"/>
    <n v="0"/>
    <n v="0"/>
    <n v="0"/>
  </r>
  <r>
    <x v="5"/>
    <x v="0"/>
    <x v="201"/>
    <n v="14464.799000000001"/>
    <n v="1205.3999166999999"/>
    <n v="424.2"/>
    <n v="0"/>
    <n v="0"/>
    <n v="0"/>
  </r>
  <r>
    <x v="5"/>
    <x v="0"/>
    <x v="202"/>
    <n v="14380.8"/>
    <n v="1198.4000000000001"/>
    <n v="415.8"/>
    <n v="0"/>
    <n v="0"/>
    <n v="0"/>
  </r>
  <r>
    <x v="5"/>
    <x v="0"/>
    <x v="203"/>
    <n v="14246.398999999999"/>
    <n v="1187.1999166999999"/>
    <n v="406"/>
    <n v="0"/>
    <n v="0"/>
    <n v="0"/>
  </r>
  <r>
    <x v="5"/>
    <x v="0"/>
    <x v="204"/>
    <n v="14246.398999999999"/>
    <n v="1187.1999166999999"/>
    <n v="408.8"/>
    <n v="0"/>
    <n v="0"/>
    <n v="0"/>
  </r>
  <r>
    <x v="5"/>
    <x v="0"/>
    <x v="205"/>
    <n v="14313.599"/>
    <n v="1192.7999167"/>
    <n v="410.2"/>
    <n v="0"/>
    <n v="0"/>
    <n v="0"/>
  </r>
  <r>
    <x v="5"/>
    <x v="0"/>
    <x v="206"/>
    <n v="14364"/>
    <n v="1197"/>
    <n v="408.8"/>
    <n v="0"/>
    <n v="0"/>
    <n v="0"/>
  </r>
  <r>
    <x v="5"/>
    <x v="0"/>
    <x v="207"/>
    <n v="14565.601000000001"/>
    <n v="1213.8000833000001"/>
    <n v="415.8"/>
    <n v="0"/>
    <n v="0"/>
    <n v="0"/>
  </r>
  <r>
    <x v="5"/>
    <x v="0"/>
    <x v="208"/>
    <n v="14733.601000000001"/>
    <n v="1227.8000833000001"/>
    <n v="421.4"/>
    <n v="0"/>
    <n v="0"/>
    <n v="0"/>
  </r>
  <r>
    <x v="5"/>
    <x v="0"/>
    <x v="209"/>
    <n v="14851.2"/>
    <n v="1237.5999999999999"/>
    <n v="418.6"/>
    <n v="0"/>
    <n v="0"/>
    <n v="0"/>
  </r>
  <r>
    <x v="5"/>
    <x v="0"/>
    <x v="210"/>
    <n v="14985.599"/>
    <n v="1248.7999167"/>
    <n v="411.6"/>
    <n v="0"/>
    <n v="0"/>
    <n v="0"/>
  </r>
  <r>
    <x v="5"/>
    <x v="0"/>
    <x v="211"/>
    <n v="15271.2"/>
    <n v="1272.5999999999999"/>
    <n v="414.4"/>
    <n v="0"/>
    <n v="0"/>
    <n v="0"/>
  </r>
  <r>
    <x v="5"/>
    <x v="0"/>
    <x v="212"/>
    <n v="15607.2"/>
    <n v="1300.5999999999999"/>
    <n v="422.8"/>
    <n v="0"/>
    <n v="0"/>
    <n v="0"/>
  </r>
  <r>
    <x v="5"/>
    <x v="0"/>
    <x v="213"/>
    <n v="16178.398999999999"/>
    <n v="1348.1999166999999"/>
    <n v="442.4"/>
    <n v="0"/>
    <n v="0"/>
    <n v="0"/>
  </r>
  <r>
    <x v="5"/>
    <x v="0"/>
    <x v="214"/>
    <n v="16363.2"/>
    <n v="1363.6"/>
    <n v="448"/>
    <n v="0"/>
    <n v="0"/>
    <n v="0"/>
  </r>
  <r>
    <x v="5"/>
    <x v="0"/>
    <x v="215"/>
    <n v="14095.2"/>
    <n v="1174.5999999999999"/>
    <n v="330.4"/>
    <n v="0"/>
    <n v="0"/>
    <n v="0"/>
  </r>
  <r>
    <x v="5"/>
    <x v="0"/>
    <x v="216"/>
    <n v="15304.8"/>
    <n v="1275.4000000000001"/>
    <n v="361.2"/>
    <n v="0"/>
    <n v="0"/>
    <n v="0"/>
  </r>
  <r>
    <x v="5"/>
    <x v="0"/>
    <x v="217"/>
    <n v="15859.200999999999"/>
    <n v="1321.6000833000001"/>
    <n v="396.2"/>
    <n v="0"/>
    <n v="0"/>
    <n v="0"/>
  </r>
  <r>
    <x v="5"/>
    <x v="0"/>
    <x v="218"/>
    <n v="16128"/>
    <n v="1344"/>
    <n v="415.8"/>
    <n v="0"/>
    <n v="0"/>
    <n v="0"/>
  </r>
  <r>
    <x v="5"/>
    <x v="0"/>
    <x v="219"/>
    <n v="16245.599"/>
    <n v="1353.7999167"/>
    <n v="428.4"/>
    <n v="0"/>
    <n v="0"/>
    <n v="0"/>
  </r>
  <r>
    <x v="5"/>
    <x v="0"/>
    <x v="220"/>
    <n v="16128"/>
    <n v="1344"/>
    <n v="420"/>
    <n v="0"/>
    <n v="0"/>
    <n v="0"/>
  </r>
  <r>
    <x v="5"/>
    <x v="0"/>
    <x v="221"/>
    <n v="15960"/>
    <n v="1330"/>
    <n v="410.2"/>
    <n v="0"/>
    <n v="0"/>
    <n v="0"/>
  </r>
  <r>
    <x v="5"/>
    <x v="0"/>
    <x v="222"/>
    <n v="15909.601000000001"/>
    <n v="1325.8000833000001"/>
    <n v="411.6"/>
    <n v="0"/>
    <n v="0"/>
    <n v="0"/>
  </r>
  <r>
    <x v="5"/>
    <x v="0"/>
    <x v="223"/>
    <n v="15960"/>
    <n v="1330"/>
    <n v="415.8"/>
    <n v="0"/>
    <n v="0"/>
    <n v="0"/>
  </r>
  <r>
    <x v="5"/>
    <x v="0"/>
    <x v="224"/>
    <n v="15892.8"/>
    <n v="1324.4"/>
    <n v="411.6"/>
    <n v="0"/>
    <n v="0"/>
    <n v="0"/>
  </r>
  <r>
    <x v="5"/>
    <x v="0"/>
    <x v="225"/>
    <n v="15708"/>
    <n v="1309"/>
    <n v="399"/>
    <n v="0"/>
    <n v="0"/>
    <n v="0"/>
  </r>
  <r>
    <x v="5"/>
    <x v="0"/>
    <x v="226"/>
    <n v="15523.2"/>
    <n v="1293.5999999999999"/>
    <n v="390.6"/>
    <n v="0"/>
    <n v="0"/>
    <n v="0"/>
  </r>
  <r>
    <x v="5"/>
    <x v="0"/>
    <x v="227"/>
    <n v="15086.398999999999"/>
    <n v="1257.1999166999999"/>
    <n v="373.8"/>
    <n v="0"/>
    <n v="0"/>
    <n v="0"/>
  </r>
  <r>
    <x v="5"/>
    <x v="0"/>
    <x v="228"/>
    <n v="14532"/>
    <n v="1211"/>
    <n v="337.4"/>
    <n v="0"/>
    <n v="0"/>
    <n v="0"/>
  </r>
  <r>
    <x v="5"/>
    <x v="0"/>
    <x v="229"/>
    <n v="14616"/>
    <n v="1218"/>
    <n v="341.6"/>
    <n v="0"/>
    <n v="0"/>
    <n v="0"/>
  </r>
  <r>
    <x v="5"/>
    <x v="0"/>
    <x v="230"/>
    <n v="14548.8"/>
    <n v="1212.4000000000001"/>
    <n v="338.8"/>
    <n v="0"/>
    <n v="0"/>
    <n v="0"/>
  </r>
  <r>
    <x v="5"/>
    <x v="0"/>
    <x v="231"/>
    <n v="14431.2"/>
    <n v="1202.5999999999999"/>
    <n v="334.6"/>
    <n v="0"/>
    <n v="0"/>
    <n v="0"/>
  </r>
  <r>
    <x v="5"/>
    <x v="0"/>
    <x v="232"/>
    <n v="14498.398999999999"/>
    <n v="1208.1999166999999"/>
    <n v="340.2"/>
    <n v="0"/>
    <n v="0"/>
    <n v="0"/>
  </r>
  <r>
    <x v="5"/>
    <x v="0"/>
    <x v="233"/>
    <n v="14548.8"/>
    <n v="1212.4000000000001"/>
    <n v="344.4"/>
    <n v="0"/>
    <n v="0"/>
    <n v="0"/>
  </r>
  <r>
    <x v="5"/>
    <x v="0"/>
    <x v="234"/>
    <n v="14448"/>
    <n v="1204"/>
    <n v="336"/>
    <n v="0"/>
    <n v="0"/>
    <n v="0"/>
  </r>
  <r>
    <x v="5"/>
    <x v="0"/>
    <x v="235"/>
    <n v="14380.8"/>
    <n v="1198.4000000000001"/>
    <n v="329"/>
    <n v="0"/>
    <n v="0"/>
    <n v="0"/>
  </r>
  <r>
    <x v="5"/>
    <x v="0"/>
    <x v="236"/>
    <n v="14246.398999999999"/>
    <n v="1187.1999166999999"/>
    <n v="322"/>
    <n v="0"/>
    <n v="0"/>
    <n v="0"/>
  </r>
  <r>
    <x v="5"/>
    <x v="0"/>
    <x v="237"/>
    <n v="14162.398999999999"/>
    <n v="1180.1999166999999"/>
    <n v="319.2"/>
    <n v="0"/>
    <n v="0"/>
    <n v="0"/>
  </r>
  <r>
    <x v="5"/>
    <x v="0"/>
    <x v="238"/>
    <n v="14128.8"/>
    <n v="1177.4000000000001"/>
    <n v="316.39999999999998"/>
    <n v="0"/>
    <n v="0"/>
    <n v="0"/>
  </r>
  <r>
    <x v="5"/>
    <x v="0"/>
    <x v="239"/>
    <n v="14112"/>
    <n v="1176"/>
    <n v="313.60000000000002"/>
    <n v="0"/>
    <n v="0"/>
    <n v="0"/>
  </r>
  <r>
    <x v="5"/>
    <x v="0"/>
    <x v="240"/>
    <n v="13994.401"/>
    <n v="1166.2000833"/>
    <n v="313.60000000000002"/>
    <n v="0"/>
    <n v="0"/>
    <n v="0"/>
  </r>
  <r>
    <x v="5"/>
    <x v="0"/>
    <x v="241"/>
    <n v="13927.2"/>
    <n v="1160.5999999999999"/>
    <n v="306.60000000000002"/>
    <n v="0"/>
    <n v="0"/>
    <n v="0"/>
  </r>
  <r>
    <x v="5"/>
    <x v="0"/>
    <x v="242"/>
    <n v="13876.8"/>
    <n v="1156.4000000000001"/>
    <n v="302.39999999999998"/>
    <n v="0"/>
    <n v="0"/>
    <n v="0"/>
  </r>
  <r>
    <x v="5"/>
    <x v="0"/>
    <x v="243"/>
    <n v="13792.799000000001"/>
    <n v="1149.3999166999999"/>
    <n v="295.39999999999998"/>
    <n v="0"/>
    <n v="0"/>
    <n v="0"/>
  </r>
  <r>
    <x v="5"/>
    <x v="0"/>
    <x v="244"/>
    <n v="13792.799000000001"/>
    <n v="1149.3999166999999"/>
    <n v="295.39999999999998"/>
    <n v="0"/>
    <n v="0"/>
    <n v="0"/>
  </r>
  <r>
    <x v="5"/>
    <x v="0"/>
    <x v="245"/>
    <n v="13809.599"/>
    <n v="1150.7999167"/>
    <n v="294"/>
    <n v="0"/>
    <n v="0"/>
    <n v="0"/>
  </r>
  <r>
    <x v="5"/>
    <x v="0"/>
    <x v="246"/>
    <n v="13826.398999999999"/>
    <n v="1152.1999166999999"/>
    <n v="296.8"/>
    <n v="0"/>
    <n v="0"/>
    <n v="0"/>
  </r>
  <r>
    <x v="5"/>
    <x v="0"/>
    <x v="247"/>
    <n v="13826.398999999999"/>
    <n v="1152.1999166999999"/>
    <n v="294"/>
    <n v="0"/>
    <n v="0"/>
    <n v="0"/>
  </r>
  <r>
    <x v="5"/>
    <x v="0"/>
    <x v="248"/>
    <n v="13927.2"/>
    <n v="1160.5999999999999"/>
    <n v="298.2"/>
    <n v="0"/>
    <n v="0"/>
    <n v="0"/>
  </r>
  <r>
    <x v="5"/>
    <x v="0"/>
    <x v="249"/>
    <n v="13860"/>
    <n v="1155"/>
    <n v="295.39999999999998"/>
    <n v="0"/>
    <n v="0"/>
    <n v="0"/>
  </r>
  <r>
    <x v="5"/>
    <x v="0"/>
    <x v="250"/>
    <n v="13860"/>
    <n v="1155"/>
    <n v="294"/>
    <n v="0"/>
    <n v="0"/>
    <n v="0"/>
  </r>
  <r>
    <x v="5"/>
    <x v="0"/>
    <x v="251"/>
    <n v="13860"/>
    <n v="1155"/>
    <n v="295.39999999999998"/>
    <n v="0"/>
    <n v="0"/>
    <n v="0"/>
  </r>
  <r>
    <x v="5"/>
    <x v="0"/>
    <x v="252"/>
    <n v="13641.601000000001"/>
    <n v="1136.8000833000001"/>
    <n v="282.8"/>
    <n v="0"/>
    <n v="0"/>
    <n v="0"/>
  </r>
  <r>
    <x v="5"/>
    <x v="0"/>
    <x v="253"/>
    <n v="13423.2"/>
    <n v="1118.5999999999999"/>
    <n v="273"/>
    <n v="0"/>
    <n v="0"/>
    <n v="0"/>
  </r>
  <r>
    <x v="5"/>
    <x v="0"/>
    <x v="254"/>
    <n v="13406.401"/>
    <n v="1117.2000833"/>
    <n v="268.8"/>
    <n v="0"/>
    <n v="0"/>
    <n v="0"/>
  </r>
  <r>
    <x v="5"/>
    <x v="0"/>
    <x v="255"/>
    <n v="13473.601000000001"/>
    <n v="1122.8000833000001"/>
    <n v="275.8"/>
    <n v="0"/>
    <n v="0"/>
    <n v="0"/>
  </r>
  <r>
    <x v="5"/>
    <x v="0"/>
    <x v="256"/>
    <n v="13524"/>
    <n v="1127"/>
    <n v="281.39999999999998"/>
    <n v="0"/>
    <n v="0"/>
    <n v="0"/>
  </r>
  <r>
    <x v="5"/>
    <x v="0"/>
    <x v="257"/>
    <n v="13456.8"/>
    <n v="1121.4000000000001"/>
    <n v="280"/>
    <n v="0"/>
    <n v="0"/>
    <n v="0"/>
  </r>
  <r>
    <x v="5"/>
    <x v="0"/>
    <x v="258"/>
    <n v="13440"/>
    <n v="1120"/>
    <n v="277.2"/>
    <n v="0"/>
    <n v="0"/>
    <n v="0"/>
  </r>
  <r>
    <x v="5"/>
    <x v="0"/>
    <x v="259"/>
    <n v="13356"/>
    <n v="1113"/>
    <n v="274.39999999999998"/>
    <n v="0"/>
    <n v="0"/>
    <n v="0"/>
  </r>
  <r>
    <x v="5"/>
    <x v="0"/>
    <x v="260"/>
    <n v="13255.2"/>
    <n v="1104.5999999999999"/>
    <n v="268.8"/>
    <n v="0"/>
    <n v="0"/>
    <n v="0"/>
  </r>
  <r>
    <x v="5"/>
    <x v="0"/>
    <x v="261"/>
    <n v="13204.799000000001"/>
    <n v="1100.3999166999999"/>
    <n v="267.39999999999998"/>
    <n v="0"/>
    <n v="0"/>
    <n v="0"/>
  </r>
  <r>
    <x v="5"/>
    <x v="0"/>
    <x v="262"/>
    <n v="13137.599"/>
    <n v="1094.7999167"/>
    <n v="267.39999999999998"/>
    <n v="0"/>
    <n v="0"/>
    <n v="0"/>
  </r>
  <r>
    <x v="5"/>
    <x v="0"/>
    <x v="263"/>
    <n v="13171.2"/>
    <n v="1097.5999999999999"/>
    <n v="266"/>
    <n v="0"/>
    <n v="0"/>
    <n v="0"/>
  </r>
  <r>
    <x v="5"/>
    <x v="0"/>
    <x v="264"/>
    <n v="13020"/>
    <n v="1085"/>
    <n v="259"/>
    <n v="0"/>
    <n v="0"/>
    <n v="0"/>
  </r>
  <r>
    <x v="5"/>
    <x v="0"/>
    <x v="265"/>
    <n v="12969.601000000001"/>
    <n v="1080.8000833000001"/>
    <n v="256.2"/>
    <n v="0"/>
    <n v="0"/>
    <n v="0"/>
  </r>
  <r>
    <x v="5"/>
    <x v="0"/>
    <x v="266"/>
    <n v="12919.2"/>
    <n v="1076.5999999999999"/>
    <n v="257.60000000000002"/>
    <n v="0"/>
    <n v="0"/>
    <n v="0"/>
  </r>
  <r>
    <x v="5"/>
    <x v="0"/>
    <x v="267"/>
    <n v="12902.401"/>
    <n v="1075.2000833"/>
    <n v="256.2"/>
    <n v="0"/>
    <n v="0"/>
    <n v="0"/>
  </r>
  <r>
    <x v="5"/>
    <x v="0"/>
    <x v="268"/>
    <n v="12852"/>
    <n v="1071"/>
    <n v="253.4"/>
    <n v="0"/>
    <n v="0"/>
    <n v="0"/>
  </r>
  <r>
    <x v="5"/>
    <x v="0"/>
    <x v="269"/>
    <n v="12784.8"/>
    <n v="1065.4000000000001"/>
    <n v="256.2"/>
    <n v="0"/>
    <n v="0"/>
    <n v="0"/>
  </r>
  <r>
    <x v="5"/>
    <x v="0"/>
    <x v="270"/>
    <n v="12734.401"/>
    <n v="1061.2000833"/>
    <n v="253.4"/>
    <n v="0"/>
    <n v="0"/>
    <n v="0"/>
  </r>
  <r>
    <x v="5"/>
    <x v="0"/>
    <x v="271"/>
    <n v="12600"/>
    <n v="1050"/>
    <n v="249.2"/>
    <n v="0"/>
    <n v="0"/>
    <n v="0"/>
  </r>
  <r>
    <x v="5"/>
    <x v="0"/>
    <x v="272"/>
    <n v="12499.2"/>
    <n v="1041.5999999999999"/>
    <n v="245"/>
    <n v="0"/>
    <n v="0"/>
    <n v="0"/>
  </r>
  <r>
    <x v="5"/>
    <x v="0"/>
    <x v="273"/>
    <n v="12448.8"/>
    <n v="1037.4000000000001"/>
    <n v="245"/>
    <n v="0"/>
    <n v="0"/>
    <n v="0"/>
  </r>
  <r>
    <x v="5"/>
    <x v="0"/>
    <x v="274"/>
    <n v="12415.2"/>
    <n v="1034.5999999999999"/>
    <n v="243.6"/>
    <n v="0"/>
    <n v="0"/>
    <n v="0"/>
  </r>
  <r>
    <x v="5"/>
    <x v="0"/>
    <x v="275"/>
    <n v="12331.2"/>
    <n v="1027.5999999999999"/>
    <n v="243.6"/>
    <n v="0"/>
    <n v="0"/>
    <n v="0"/>
  </r>
  <r>
    <x v="5"/>
    <x v="0"/>
    <x v="276"/>
    <n v="12331.2"/>
    <n v="1027.5999999999999"/>
    <n v="245"/>
    <n v="0"/>
    <n v="0"/>
    <n v="0"/>
  </r>
  <r>
    <x v="5"/>
    <x v="0"/>
    <x v="277"/>
    <n v="12213.6"/>
    <n v="1017.8"/>
    <n v="236.6"/>
    <n v="0"/>
    <n v="0"/>
    <n v="0"/>
  </r>
  <r>
    <x v="5"/>
    <x v="0"/>
    <x v="278"/>
    <n v="12163.2"/>
    <n v="1013.6"/>
    <n v="236.6"/>
    <n v="0"/>
    <n v="0"/>
    <n v="0"/>
  </r>
  <r>
    <x v="5"/>
    <x v="0"/>
    <x v="279"/>
    <n v="12129.6"/>
    <n v="1010.8"/>
    <n v="233.8"/>
    <n v="0"/>
    <n v="0"/>
    <n v="0"/>
  </r>
  <r>
    <x v="5"/>
    <x v="0"/>
    <x v="280"/>
    <n v="12062.4"/>
    <n v="1005.2"/>
    <n v="232.4"/>
    <n v="0"/>
    <n v="0"/>
    <n v="0"/>
  </r>
  <r>
    <x v="5"/>
    <x v="0"/>
    <x v="281"/>
    <n v="11944.8"/>
    <n v="995.4"/>
    <n v="229.6"/>
    <n v="0"/>
    <n v="0"/>
    <n v="0"/>
  </r>
  <r>
    <x v="5"/>
    <x v="0"/>
    <x v="282"/>
    <n v="11911.2"/>
    <n v="992.6"/>
    <n v="231"/>
    <n v="0"/>
    <n v="0"/>
    <n v="0"/>
  </r>
  <r>
    <x v="5"/>
    <x v="0"/>
    <x v="283"/>
    <n v="11860.8"/>
    <n v="988.4"/>
    <n v="226.8"/>
    <n v="0"/>
    <n v="0"/>
    <n v="0"/>
  </r>
  <r>
    <x v="5"/>
    <x v="0"/>
    <x v="284"/>
    <n v="11860.8"/>
    <n v="988.4"/>
    <n v="229.6"/>
    <n v="0"/>
    <n v="0"/>
    <n v="0"/>
  </r>
  <r>
    <x v="5"/>
    <x v="0"/>
    <x v="285"/>
    <n v="11827.2"/>
    <n v="985.6"/>
    <n v="231"/>
    <n v="0"/>
    <n v="0"/>
    <n v="0"/>
  </r>
  <r>
    <x v="5"/>
    <x v="0"/>
    <x v="286"/>
    <n v="11692.8"/>
    <n v="974.4"/>
    <n v="224"/>
    <n v="0"/>
    <n v="0"/>
    <n v="0"/>
  </r>
  <r>
    <x v="5"/>
    <x v="1"/>
    <x v="287"/>
    <n v="11659.2"/>
    <n v="971.6"/>
    <n v="222.6"/>
    <n v="0"/>
    <n v="0"/>
    <n v="0"/>
  </r>
  <r>
    <x v="5"/>
    <x v="1"/>
    <x v="0"/>
    <n v="11592"/>
    <n v="966"/>
    <n v="221.2"/>
    <n v="0"/>
    <n v="0"/>
    <n v="0"/>
  </r>
  <r>
    <x v="5"/>
    <x v="1"/>
    <x v="1"/>
    <n v="11524.8"/>
    <n v="960.4"/>
    <n v="221.2"/>
    <n v="0"/>
    <n v="0"/>
    <n v="0"/>
  </r>
  <r>
    <x v="5"/>
    <x v="1"/>
    <x v="2"/>
    <n v="11457.6"/>
    <n v="954.8"/>
    <n v="219.8"/>
    <n v="0"/>
    <n v="0"/>
    <n v="0"/>
  </r>
  <r>
    <x v="5"/>
    <x v="1"/>
    <x v="3"/>
    <n v="11407.2"/>
    <n v="950.6"/>
    <n v="219.8"/>
    <n v="0"/>
    <n v="0"/>
    <n v="0"/>
  </r>
  <r>
    <x v="5"/>
    <x v="1"/>
    <x v="4"/>
    <n v="11323.2"/>
    <n v="943.6"/>
    <n v="218.4"/>
    <n v="0"/>
    <n v="0"/>
    <n v="0"/>
  </r>
  <r>
    <x v="5"/>
    <x v="1"/>
    <x v="5"/>
    <n v="11272.8"/>
    <n v="939.4"/>
    <n v="215.6"/>
    <n v="0"/>
    <n v="0"/>
    <n v="0"/>
  </r>
  <r>
    <x v="5"/>
    <x v="1"/>
    <x v="6"/>
    <n v="11239.2"/>
    <n v="936.6"/>
    <n v="215.6"/>
    <n v="0"/>
    <n v="0"/>
    <n v="0"/>
  </r>
  <r>
    <x v="5"/>
    <x v="1"/>
    <x v="7"/>
    <n v="11205.599"/>
    <n v="933.79991670000004"/>
    <n v="217"/>
    <n v="0"/>
    <n v="0"/>
    <n v="0"/>
  </r>
  <r>
    <x v="5"/>
    <x v="1"/>
    <x v="8"/>
    <n v="11172"/>
    <n v="931"/>
    <n v="214.2"/>
    <n v="0"/>
    <n v="0"/>
    <n v="0"/>
  </r>
  <r>
    <x v="5"/>
    <x v="1"/>
    <x v="9"/>
    <n v="11155.2"/>
    <n v="929.6"/>
    <n v="214.2"/>
    <n v="0"/>
    <n v="0"/>
    <n v="0"/>
  </r>
  <r>
    <x v="5"/>
    <x v="1"/>
    <x v="10"/>
    <n v="11121.601000000001"/>
    <n v="926.80008329999998"/>
    <n v="215.6"/>
    <n v="0"/>
    <n v="0"/>
    <n v="0"/>
  </r>
  <r>
    <x v="5"/>
    <x v="1"/>
    <x v="11"/>
    <n v="11071.2"/>
    <n v="922.6"/>
    <n v="212.8"/>
    <n v="0"/>
    <n v="0"/>
    <n v="0"/>
  </r>
  <r>
    <x v="5"/>
    <x v="1"/>
    <x v="12"/>
    <n v="11071.2"/>
    <n v="922.6"/>
    <n v="212.8"/>
    <n v="0"/>
    <n v="0"/>
    <n v="0"/>
  </r>
  <r>
    <x v="5"/>
    <x v="1"/>
    <x v="13"/>
    <n v="11020.8"/>
    <n v="918.4"/>
    <n v="211.4"/>
    <n v="0"/>
    <n v="0"/>
    <n v="0"/>
  </r>
  <r>
    <x v="5"/>
    <x v="1"/>
    <x v="14"/>
    <n v="10987.2"/>
    <n v="915.6"/>
    <n v="211.4"/>
    <n v="0"/>
    <n v="0"/>
    <n v="0"/>
  </r>
  <r>
    <x v="5"/>
    <x v="1"/>
    <x v="15"/>
    <n v="10953.6"/>
    <n v="912.8"/>
    <n v="211.4"/>
    <n v="0"/>
    <n v="0"/>
    <n v="0"/>
  </r>
  <r>
    <x v="5"/>
    <x v="1"/>
    <x v="16"/>
    <n v="10970.4"/>
    <n v="914.2"/>
    <n v="212.8"/>
    <n v="0"/>
    <n v="0"/>
    <n v="0"/>
  </r>
  <r>
    <x v="5"/>
    <x v="1"/>
    <x v="17"/>
    <n v="10903.2"/>
    <n v="908.6"/>
    <n v="212.8"/>
    <n v="0"/>
    <n v="0"/>
    <n v="0"/>
  </r>
  <r>
    <x v="5"/>
    <x v="1"/>
    <x v="18"/>
    <n v="10869.6"/>
    <n v="905.8"/>
    <n v="211.4"/>
    <n v="0"/>
    <n v="0"/>
    <n v="0"/>
  </r>
  <r>
    <x v="5"/>
    <x v="1"/>
    <x v="19"/>
    <n v="10869.6"/>
    <n v="905.8"/>
    <n v="211.4"/>
    <n v="0"/>
    <n v="0"/>
    <n v="0"/>
  </r>
  <r>
    <x v="5"/>
    <x v="1"/>
    <x v="20"/>
    <n v="10819.2"/>
    <n v="901.6"/>
    <n v="211.4"/>
    <n v="0"/>
    <n v="0"/>
    <n v="0"/>
  </r>
  <r>
    <x v="5"/>
    <x v="1"/>
    <x v="21"/>
    <n v="10768.8"/>
    <n v="897.4"/>
    <n v="210"/>
    <n v="0"/>
    <n v="0"/>
    <n v="0"/>
  </r>
  <r>
    <x v="5"/>
    <x v="1"/>
    <x v="22"/>
    <n v="10701.6"/>
    <n v="891.8"/>
    <n v="207.2"/>
    <n v="0"/>
    <n v="0"/>
    <n v="0"/>
  </r>
  <r>
    <x v="5"/>
    <x v="1"/>
    <x v="23"/>
    <n v="10668"/>
    <n v="889"/>
    <n v="208.6"/>
    <n v="0"/>
    <n v="0"/>
    <n v="0"/>
  </r>
  <r>
    <x v="5"/>
    <x v="1"/>
    <x v="24"/>
    <n v="10701.6"/>
    <n v="891.8"/>
    <n v="211.4"/>
    <n v="0"/>
    <n v="0"/>
    <n v="0"/>
  </r>
  <r>
    <x v="5"/>
    <x v="1"/>
    <x v="25"/>
    <n v="10567.2"/>
    <n v="880.6"/>
    <n v="197.4"/>
    <n v="0"/>
    <n v="0"/>
    <n v="0"/>
  </r>
  <r>
    <x v="5"/>
    <x v="1"/>
    <x v="26"/>
    <n v="10550.398999999999"/>
    <n v="879.19991670000002"/>
    <n v="197.4"/>
    <n v="0"/>
    <n v="0"/>
    <n v="0"/>
  </r>
  <r>
    <x v="5"/>
    <x v="1"/>
    <x v="27"/>
    <n v="10500"/>
    <n v="875"/>
    <n v="197.4"/>
    <n v="0"/>
    <n v="0"/>
    <n v="0"/>
  </r>
  <r>
    <x v="5"/>
    <x v="1"/>
    <x v="28"/>
    <n v="10449.6"/>
    <n v="870.8"/>
    <n v="197.4"/>
    <n v="0"/>
    <n v="0"/>
    <n v="0"/>
  </r>
  <r>
    <x v="5"/>
    <x v="1"/>
    <x v="29"/>
    <n v="10432.799999999999"/>
    <n v="869.4"/>
    <n v="198.8"/>
    <n v="0"/>
    <n v="0"/>
    <n v="0"/>
  </r>
  <r>
    <x v="5"/>
    <x v="1"/>
    <x v="30"/>
    <n v="10432.799999999999"/>
    <n v="869.4"/>
    <n v="197.4"/>
    <n v="0"/>
    <n v="0"/>
    <n v="0"/>
  </r>
  <r>
    <x v="5"/>
    <x v="1"/>
    <x v="31"/>
    <n v="10382.4"/>
    <n v="865.2"/>
    <n v="196"/>
    <n v="0"/>
    <n v="0"/>
    <n v="0"/>
  </r>
  <r>
    <x v="5"/>
    <x v="1"/>
    <x v="32"/>
    <n v="10348.799999999999"/>
    <n v="862.4"/>
    <n v="196"/>
    <n v="0"/>
    <n v="0"/>
    <n v="0"/>
  </r>
  <r>
    <x v="5"/>
    <x v="1"/>
    <x v="33"/>
    <n v="10298.398999999999"/>
    <n v="858.19991670000002"/>
    <n v="196"/>
    <n v="0"/>
    <n v="0"/>
    <n v="0"/>
  </r>
  <r>
    <x v="5"/>
    <x v="1"/>
    <x v="34"/>
    <n v="10264.799999999999"/>
    <n v="855.4"/>
    <n v="193.2"/>
    <n v="0"/>
    <n v="0"/>
    <n v="0"/>
  </r>
  <r>
    <x v="5"/>
    <x v="1"/>
    <x v="35"/>
    <n v="10197.6"/>
    <n v="849.8"/>
    <n v="191.8"/>
    <n v="0"/>
    <n v="0"/>
    <n v="0"/>
  </r>
  <r>
    <x v="5"/>
    <x v="1"/>
    <x v="36"/>
    <n v="10180.799999999999"/>
    <n v="848.4"/>
    <n v="193.2"/>
    <n v="0"/>
    <n v="0"/>
    <n v="0"/>
  </r>
  <r>
    <x v="5"/>
    <x v="1"/>
    <x v="37"/>
    <n v="10197.6"/>
    <n v="849.8"/>
    <n v="193.2"/>
    <n v="0"/>
    <n v="0"/>
    <n v="0"/>
  </r>
  <r>
    <x v="5"/>
    <x v="1"/>
    <x v="38"/>
    <n v="10180.799999999999"/>
    <n v="848.4"/>
    <n v="194.6"/>
    <n v="0"/>
    <n v="0"/>
    <n v="0"/>
  </r>
  <r>
    <x v="5"/>
    <x v="1"/>
    <x v="39"/>
    <n v="10164"/>
    <n v="847"/>
    <n v="193.2"/>
    <n v="0"/>
    <n v="0"/>
    <n v="0"/>
  </r>
  <r>
    <x v="5"/>
    <x v="1"/>
    <x v="40"/>
    <n v="10046.4"/>
    <n v="837.2"/>
    <n v="193.2"/>
    <n v="0"/>
    <n v="0"/>
    <n v="0"/>
  </r>
  <r>
    <x v="5"/>
    <x v="1"/>
    <x v="41"/>
    <n v="10029.6"/>
    <n v="835.8"/>
    <n v="191.8"/>
    <n v="0"/>
    <n v="0"/>
    <n v="0"/>
  </r>
  <r>
    <x v="5"/>
    <x v="1"/>
    <x v="42"/>
    <n v="9979.2000000000007"/>
    <n v="831.6"/>
    <n v="190.4"/>
    <n v="0"/>
    <n v="0"/>
    <n v="0"/>
  </r>
  <r>
    <x v="5"/>
    <x v="1"/>
    <x v="43"/>
    <n v="9945.6"/>
    <n v="828.8"/>
    <n v="183.4"/>
    <n v="0"/>
    <n v="0"/>
    <n v="0"/>
  </r>
  <r>
    <x v="5"/>
    <x v="1"/>
    <x v="44"/>
    <n v="9928.7999999999993"/>
    <n v="827.4"/>
    <n v="182"/>
    <n v="0"/>
    <n v="0"/>
    <n v="0"/>
  </r>
  <r>
    <x v="5"/>
    <x v="1"/>
    <x v="45"/>
    <n v="9844.7999999999993"/>
    <n v="820.4"/>
    <n v="179.2"/>
    <n v="0"/>
    <n v="0"/>
    <n v="0"/>
  </r>
  <r>
    <x v="5"/>
    <x v="1"/>
    <x v="46"/>
    <n v="9828"/>
    <n v="819"/>
    <n v="177.8"/>
    <n v="0"/>
    <n v="0"/>
    <n v="0"/>
  </r>
  <r>
    <x v="5"/>
    <x v="1"/>
    <x v="47"/>
    <n v="9794.4"/>
    <n v="816.2"/>
    <n v="176.4"/>
    <n v="0"/>
    <n v="0"/>
    <n v="0"/>
  </r>
  <r>
    <x v="5"/>
    <x v="1"/>
    <x v="48"/>
    <n v="9760.7999999999993"/>
    <n v="813.4"/>
    <n v="179.2"/>
    <n v="0"/>
    <n v="0"/>
    <n v="0"/>
  </r>
  <r>
    <x v="5"/>
    <x v="1"/>
    <x v="49"/>
    <n v="9744"/>
    <n v="812"/>
    <n v="177.8"/>
    <n v="0"/>
    <n v="0"/>
    <n v="0"/>
  </r>
  <r>
    <x v="5"/>
    <x v="1"/>
    <x v="50"/>
    <n v="9744"/>
    <n v="812"/>
    <n v="179.2"/>
    <n v="0"/>
    <n v="0"/>
    <n v="0"/>
  </r>
  <r>
    <x v="5"/>
    <x v="1"/>
    <x v="51"/>
    <n v="9710.3989999999994"/>
    <n v="809.19991670000002"/>
    <n v="176.4"/>
    <n v="0"/>
    <n v="0"/>
    <n v="0"/>
  </r>
  <r>
    <x v="5"/>
    <x v="1"/>
    <x v="52"/>
    <n v="9727.2000000000007"/>
    <n v="810.6"/>
    <n v="179.2"/>
    <n v="0"/>
    <n v="0"/>
    <n v="0"/>
  </r>
  <r>
    <x v="5"/>
    <x v="1"/>
    <x v="53"/>
    <n v="9760.7999999999993"/>
    <n v="813.4"/>
    <n v="176.4"/>
    <n v="0"/>
    <n v="0"/>
    <n v="0"/>
  </r>
  <r>
    <x v="5"/>
    <x v="1"/>
    <x v="54"/>
    <n v="9760.7999999999993"/>
    <n v="813.4"/>
    <n v="176.4"/>
    <n v="0"/>
    <n v="0"/>
    <n v="0"/>
  </r>
  <r>
    <x v="5"/>
    <x v="1"/>
    <x v="55"/>
    <n v="9760.7999999999993"/>
    <n v="813.4"/>
    <n v="177.8"/>
    <n v="0"/>
    <n v="0"/>
    <n v="0"/>
  </r>
  <r>
    <x v="5"/>
    <x v="1"/>
    <x v="56"/>
    <n v="9727.2000000000007"/>
    <n v="810.6"/>
    <n v="176.4"/>
    <n v="0"/>
    <n v="0"/>
    <n v="0"/>
  </r>
  <r>
    <x v="5"/>
    <x v="1"/>
    <x v="57"/>
    <n v="9760.7999999999993"/>
    <n v="813.4"/>
    <n v="179.2"/>
    <n v="0"/>
    <n v="0"/>
    <n v="0"/>
  </r>
  <r>
    <x v="5"/>
    <x v="1"/>
    <x v="58"/>
    <n v="9760.7999999999993"/>
    <n v="813.4"/>
    <n v="176.4"/>
    <n v="0"/>
    <n v="0"/>
    <n v="0"/>
  </r>
  <r>
    <x v="5"/>
    <x v="1"/>
    <x v="59"/>
    <n v="9777.6010000000006"/>
    <n v="814.80008329999998"/>
    <n v="176.4"/>
    <n v="0"/>
    <n v="0"/>
    <n v="0"/>
  </r>
  <r>
    <x v="5"/>
    <x v="1"/>
    <x v="60"/>
    <n v="9828"/>
    <n v="819"/>
    <n v="179.2"/>
    <n v="0"/>
    <n v="0"/>
    <n v="0"/>
  </r>
  <r>
    <x v="5"/>
    <x v="1"/>
    <x v="61"/>
    <n v="9895.2000000000007"/>
    <n v="824.6"/>
    <n v="180.6"/>
    <n v="0"/>
    <n v="0"/>
    <n v="0"/>
  </r>
  <r>
    <x v="5"/>
    <x v="1"/>
    <x v="62"/>
    <n v="9979.2000000000007"/>
    <n v="831.6"/>
    <n v="182"/>
    <n v="0"/>
    <n v="0"/>
    <n v="0"/>
  </r>
  <r>
    <x v="5"/>
    <x v="1"/>
    <x v="63"/>
    <n v="9996"/>
    <n v="833"/>
    <n v="186.2"/>
    <n v="0"/>
    <n v="0"/>
    <n v="0"/>
  </r>
  <r>
    <x v="5"/>
    <x v="1"/>
    <x v="64"/>
    <n v="10046.4"/>
    <n v="837.2"/>
    <n v="189"/>
    <n v="0"/>
    <n v="0"/>
    <n v="0"/>
  </r>
  <r>
    <x v="5"/>
    <x v="1"/>
    <x v="65"/>
    <n v="10096.799999999999"/>
    <n v="841.4"/>
    <n v="194.6"/>
    <n v="0"/>
    <n v="0"/>
    <n v="0"/>
  </r>
  <r>
    <x v="5"/>
    <x v="1"/>
    <x v="66"/>
    <n v="10130.4"/>
    <n v="844.2"/>
    <n v="198.8"/>
    <n v="0"/>
    <n v="0"/>
    <n v="0"/>
  </r>
  <r>
    <x v="5"/>
    <x v="1"/>
    <x v="67"/>
    <n v="10164"/>
    <n v="847"/>
    <n v="201.6"/>
    <n v="0"/>
    <n v="0"/>
    <n v="0"/>
  </r>
  <r>
    <x v="5"/>
    <x v="1"/>
    <x v="68"/>
    <n v="10214.4"/>
    <n v="851.2"/>
    <n v="204.4"/>
    <n v="0"/>
    <n v="0"/>
    <n v="0"/>
  </r>
  <r>
    <x v="5"/>
    <x v="1"/>
    <x v="69"/>
    <n v="10281.6"/>
    <n v="856.8"/>
    <n v="210"/>
    <n v="0"/>
    <n v="0"/>
    <n v="0"/>
  </r>
  <r>
    <x v="5"/>
    <x v="1"/>
    <x v="70"/>
    <n v="10264.799999999999"/>
    <n v="855.4"/>
    <n v="210"/>
    <n v="0"/>
    <n v="0"/>
    <n v="0"/>
  </r>
  <r>
    <x v="5"/>
    <x v="1"/>
    <x v="71"/>
    <n v="10197.6"/>
    <n v="849.8"/>
    <n v="210"/>
    <n v="0"/>
    <n v="0"/>
    <n v="0"/>
  </r>
  <r>
    <x v="5"/>
    <x v="1"/>
    <x v="72"/>
    <n v="10164"/>
    <n v="847"/>
    <n v="210"/>
    <n v="0"/>
    <n v="0"/>
    <n v="0"/>
  </r>
  <r>
    <x v="5"/>
    <x v="1"/>
    <x v="73"/>
    <n v="10180.799999999999"/>
    <n v="848.4"/>
    <n v="208.6"/>
    <n v="0"/>
    <n v="0"/>
    <n v="0"/>
  </r>
  <r>
    <x v="5"/>
    <x v="1"/>
    <x v="74"/>
    <n v="10096.799999999999"/>
    <n v="841.4"/>
    <n v="204.4"/>
    <n v="0"/>
    <n v="0"/>
    <n v="0"/>
  </r>
  <r>
    <x v="5"/>
    <x v="1"/>
    <x v="75"/>
    <n v="10029.6"/>
    <n v="835.8"/>
    <n v="204.4"/>
    <n v="0"/>
    <n v="0"/>
    <n v="0"/>
  </r>
  <r>
    <x v="5"/>
    <x v="1"/>
    <x v="76"/>
    <n v="10012.799999999999"/>
    <n v="834.4"/>
    <n v="203"/>
    <n v="0"/>
    <n v="0"/>
    <n v="0"/>
  </r>
  <r>
    <x v="5"/>
    <x v="1"/>
    <x v="77"/>
    <n v="9912"/>
    <n v="826"/>
    <n v="204.4"/>
    <n v="0"/>
    <n v="0"/>
    <n v="0"/>
  </r>
  <r>
    <x v="5"/>
    <x v="1"/>
    <x v="78"/>
    <n v="8920.7999999999993"/>
    <n v="743.4"/>
    <n v="186.2"/>
    <n v="0"/>
    <n v="0"/>
    <n v="0"/>
  </r>
  <r>
    <x v="5"/>
    <x v="1"/>
    <x v="79"/>
    <n v="8853.6010000000006"/>
    <n v="737.80008329999998"/>
    <n v="186.2"/>
    <n v="0"/>
    <n v="0"/>
    <n v="0"/>
  </r>
  <r>
    <x v="5"/>
    <x v="1"/>
    <x v="80"/>
    <n v="8736"/>
    <n v="728"/>
    <n v="187.6"/>
    <n v="0"/>
    <n v="0"/>
    <n v="0"/>
  </r>
  <r>
    <x v="5"/>
    <x v="1"/>
    <x v="81"/>
    <n v="8719.2000000000007"/>
    <n v="726.6"/>
    <n v="189"/>
    <n v="0"/>
    <n v="0"/>
    <n v="0"/>
  </r>
  <r>
    <x v="5"/>
    <x v="1"/>
    <x v="82"/>
    <n v="8786.4"/>
    <n v="732.2"/>
    <n v="190.4"/>
    <n v="0"/>
    <n v="0"/>
    <n v="0"/>
  </r>
  <r>
    <x v="5"/>
    <x v="1"/>
    <x v="83"/>
    <n v="8719.2000000000007"/>
    <n v="726.6"/>
    <n v="193.2"/>
    <n v="0"/>
    <n v="0"/>
    <n v="0"/>
  </r>
  <r>
    <x v="5"/>
    <x v="1"/>
    <x v="84"/>
    <n v="8954.4"/>
    <n v="746.2"/>
    <n v="200.2"/>
    <n v="0"/>
    <n v="0"/>
    <n v="0"/>
  </r>
  <r>
    <x v="5"/>
    <x v="1"/>
    <x v="85"/>
    <n v="9777.6010000000006"/>
    <n v="814.80008329999998"/>
    <n v="219.8"/>
    <n v="0"/>
    <n v="0"/>
    <n v="0"/>
  </r>
  <r>
    <x v="5"/>
    <x v="1"/>
    <x v="86"/>
    <n v="9794.4"/>
    <n v="816.2"/>
    <n v="224"/>
    <n v="0"/>
    <n v="0"/>
    <n v="0"/>
  </r>
  <r>
    <x v="5"/>
    <x v="1"/>
    <x v="87"/>
    <n v="9861.6"/>
    <n v="821.8"/>
    <n v="228.2"/>
    <n v="0"/>
    <n v="0"/>
    <n v="0"/>
  </r>
  <r>
    <x v="5"/>
    <x v="1"/>
    <x v="88"/>
    <n v="9945.6"/>
    <n v="828.8"/>
    <n v="236.6"/>
    <n v="0"/>
    <n v="0"/>
    <n v="0"/>
  </r>
  <r>
    <x v="5"/>
    <x v="1"/>
    <x v="89"/>
    <n v="9979.2000000000007"/>
    <n v="831.6"/>
    <n v="238"/>
    <n v="0"/>
    <n v="0"/>
    <n v="0"/>
  </r>
  <r>
    <x v="5"/>
    <x v="1"/>
    <x v="90"/>
    <n v="10046.4"/>
    <n v="837.2"/>
    <n v="240.8"/>
    <n v="0"/>
    <n v="0"/>
    <n v="0"/>
  </r>
  <r>
    <x v="5"/>
    <x v="1"/>
    <x v="91"/>
    <n v="10096.799999999999"/>
    <n v="841.4"/>
    <n v="243.6"/>
    <n v="0"/>
    <n v="0"/>
    <n v="0"/>
  </r>
  <r>
    <x v="5"/>
    <x v="1"/>
    <x v="92"/>
    <n v="10365.601000000001"/>
    <n v="863.80008329999998"/>
    <n v="252"/>
    <n v="0"/>
    <n v="0"/>
    <n v="0"/>
  </r>
  <r>
    <x v="5"/>
    <x v="1"/>
    <x v="93"/>
    <n v="10399.200000000001"/>
    <n v="866.6"/>
    <n v="254.8"/>
    <n v="0"/>
    <n v="0"/>
    <n v="0"/>
  </r>
  <r>
    <x v="5"/>
    <x v="1"/>
    <x v="94"/>
    <n v="10516.8"/>
    <n v="876.4"/>
    <n v="260.39999999999998"/>
    <n v="0"/>
    <n v="0"/>
    <n v="0"/>
  </r>
  <r>
    <x v="5"/>
    <x v="1"/>
    <x v="95"/>
    <n v="10634.398999999999"/>
    <n v="886.19991670000002"/>
    <n v="266"/>
    <n v="0"/>
    <n v="0"/>
    <n v="0"/>
  </r>
  <r>
    <x v="5"/>
    <x v="1"/>
    <x v="96"/>
    <n v="10936.8"/>
    <n v="911.4"/>
    <n v="292.60000000000002"/>
    <n v="0"/>
    <n v="0"/>
    <n v="0"/>
  </r>
  <r>
    <x v="5"/>
    <x v="1"/>
    <x v="97"/>
    <n v="11071.2"/>
    <n v="922.6"/>
    <n v="309.39999999999998"/>
    <n v="0"/>
    <n v="0"/>
    <n v="0"/>
  </r>
  <r>
    <x v="5"/>
    <x v="1"/>
    <x v="98"/>
    <n v="11205.599"/>
    <n v="933.79991670000004"/>
    <n v="312.2"/>
    <n v="0"/>
    <n v="0"/>
    <n v="0"/>
  </r>
  <r>
    <x v="5"/>
    <x v="1"/>
    <x v="99"/>
    <n v="11222.398999999999"/>
    <n v="935.19991670000002"/>
    <n v="313.60000000000002"/>
    <n v="0"/>
    <n v="0"/>
    <n v="0"/>
  </r>
  <r>
    <x v="5"/>
    <x v="1"/>
    <x v="100"/>
    <n v="11440.8"/>
    <n v="953.4"/>
    <n v="319.2"/>
    <n v="0"/>
    <n v="0"/>
    <n v="0"/>
  </r>
  <r>
    <x v="5"/>
    <x v="1"/>
    <x v="101"/>
    <n v="11474.4"/>
    <n v="956.2"/>
    <n v="326.2"/>
    <n v="0"/>
    <n v="0"/>
    <n v="0"/>
  </r>
  <r>
    <x v="5"/>
    <x v="1"/>
    <x v="102"/>
    <n v="11642.401"/>
    <n v="970.20008329999996"/>
    <n v="333.2"/>
    <n v="0"/>
    <n v="0"/>
    <n v="0"/>
  </r>
  <r>
    <x v="5"/>
    <x v="1"/>
    <x v="103"/>
    <n v="11877.6"/>
    <n v="989.8"/>
    <n v="345.8"/>
    <n v="0"/>
    <n v="0"/>
    <n v="0"/>
  </r>
  <r>
    <x v="5"/>
    <x v="1"/>
    <x v="104"/>
    <n v="11894.4"/>
    <n v="991.2"/>
    <n v="352.8"/>
    <n v="0"/>
    <n v="0"/>
    <n v="0"/>
  </r>
  <r>
    <x v="5"/>
    <x v="1"/>
    <x v="105"/>
    <n v="11995.2"/>
    <n v="999.6"/>
    <n v="351.4"/>
    <n v="0"/>
    <n v="0"/>
    <n v="0"/>
  </r>
  <r>
    <x v="5"/>
    <x v="1"/>
    <x v="106"/>
    <n v="12079.2"/>
    <n v="1006.6"/>
    <n v="354.2"/>
    <n v="0"/>
    <n v="0"/>
    <n v="0"/>
  </r>
  <r>
    <x v="5"/>
    <x v="1"/>
    <x v="107"/>
    <n v="12264"/>
    <n v="1022"/>
    <n v="359.8"/>
    <n v="0"/>
    <n v="0"/>
    <n v="0"/>
  </r>
  <r>
    <x v="5"/>
    <x v="1"/>
    <x v="108"/>
    <n v="12482.398999999999"/>
    <n v="1040.1999166999999"/>
    <n v="364"/>
    <n v="0"/>
    <n v="0"/>
    <n v="0"/>
  </r>
  <r>
    <x v="5"/>
    <x v="1"/>
    <x v="109"/>
    <n v="12415.2"/>
    <n v="1034.5999999999999"/>
    <n v="365.4"/>
    <n v="0"/>
    <n v="0"/>
    <n v="0"/>
  </r>
  <r>
    <x v="5"/>
    <x v="1"/>
    <x v="110"/>
    <n v="12532.8"/>
    <n v="1044.4000000000001"/>
    <n v="369.6"/>
    <n v="0"/>
    <n v="0"/>
    <n v="0"/>
  </r>
  <r>
    <x v="5"/>
    <x v="1"/>
    <x v="111"/>
    <n v="12667.2"/>
    <n v="1055.5999999999999"/>
    <n v="373.8"/>
    <n v="0"/>
    <n v="0"/>
    <n v="0"/>
  </r>
  <r>
    <x v="5"/>
    <x v="1"/>
    <x v="112"/>
    <n v="12784.8"/>
    <n v="1065.4000000000001"/>
    <n v="379.4"/>
    <n v="0"/>
    <n v="0"/>
    <n v="0"/>
  </r>
  <r>
    <x v="5"/>
    <x v="1"/>
    <x v="113"/>
    <n v="13188"/>
    <n v="1099"/>
    <n v="397.6"/>
    <n v="0"/>
    <n v="0"/>
    <n v="0"/>
  </r>
  <r>
    <x v="5"/>
    <x v="1"/>
    <x v="114"/>
    <n v="13490.401"/>
    <n v="1124.2000833"/>
    <n v="407.4"/>
    <n v="0"/>
    <n v="0"/>
    <n v="0"/>
  </r>
  <r>
    <x v="5"/>
    <x v="1"/>
    <x v="115"/>
    <n v="13591.2"/>
    <n v="1132.5999999999999"/>
    <n v="411.6"/>
    <n v="0"/>
    <n v="0"/>
    <n v="0"/>
  </r>
  <r>
    <x v="5"/>
    <x v="1"/>
    <x v="116"/>
    <n v="13692"/>
    <n v="1141"/>
    <n v="420"/>
    <n v="0"/>
    <n v="0"/>
    <n v="0"/>
  </r>
  <r>
    <x v="5"/>
    <x v="1"/>
    <x v="117"/>
    <n v="13843.2"/>
    <n v="1153.5999999999999"/>
    <n v="422.8"/>
    <n v="0"/>
    <n v="0"/>
    <n v="0"/>
  </r>
  <r>
    <x v="5"/>
    <x v="1"/>
    <x v="118"/>
    <n v="13692"/>
    <n v="1141"/>
    <n v="410.2"/>
    <n v="0"/>
    <n v="0"/>
    <n v="0"/>
  </r>
  <r>
    <x v="5"/>
    <x v="1"/>
    <x v="119"/>
    <n v="13591.2"/>
    <n v="1132.5999999999999"/>
    <n v="406"/>
    <n v="0"/>
    <n v="0"/>
    <n v="0"/>
  </r>
  <r>
    <x v="5"/>
    <x v="1"/>
    <x v="120"/>
    <n v="13725.599"/>
    <n v="1143.7999167"/>
    <n v="408.8"/>
    <n v="0"/>
    <n v="0"/>
    <n v="0"/>
  </r>
  <r>
    <x v="5"/>
    <x v="1"/>
    <x v="121"/>
    <n v="14078.401"/>
    <n v="1173.2000833"/>
    <n v="425.6"/>
    <n v="0"/>
    <n v="0"/>
    <n v="0"/>
  </r>
  <r>
    <x v="5"/>
    <x v="1"/>
    <x v="122"/>
    <n v="14128.8"/>
    <n v="1177.4000000000001"/>
    <n v="422.8"/>
    <n v="0"/>
    <n v="0"/>
    <n v="0"/>
  </r>
  <r>
    <x v="5"/>
    <x v="1"/>
    <x v="123"/>
    <n v="14028"/>
    <n v="1169"/>
    <n v="417.2"/>
    <n v="0"/>
    <n v="0"/>
    <n v="0"/>
  </r>
  <r>
    <x v="5"/>
    <x v="1"/>
    <x v="124"/>
    <n v="14028"/>
    <n v="1169"/>
    <n v="417.2"/>
    <n v="0"/>
    <n v="0"/>
    <n v="0"/>
  </r>
  <r>
    <x v="5"/>
    <x v="1"/>
    <x v="125"/>
    <n v="14330.398999999999"/>
    <n v="1194.1999166999999"/>
    <n v="441"/>
    <n v="0"/>
    <n v="0"/>
    <n v="0"/>
  </r>
  <r>
    <x v="5"/>
    <x v="1"/>
    <x v="126"/>
    <n v="14431.2"/>
    <n v="1202.5999999999999"/>
    <n v="445.2"/>
    <n v="0"/>
    <n v="0"/>
    <n v="0"/>
  </r>
  <r>
    <x v="5"/>
    <x v="1"/>
    <x v="127"/>
    <n v="14414.398999999999"/>
    <n v="1201.1999166999999"/>
    <n v="448"/>
    <n v="0"/>
    <n v="0"/>
    <n v="0"/>
  </r>
  <r>
    <x v="5"/>
    <x v="1"/>
    <x v="128"/>
    <n v="14414.398999999999"/>
    <n v="1201.1999166999999"/>
    <n v="450.8"/>
    <n v="0"/>
    <n v="0"/>
    <n v="0"/>
  </r>
  <r>
    <x v="5"/>
    <x v="1"/>
    <x v="129"/>
    <n v="14464.799000000001"/>
    <n v="1205.3999166999999"/>
    <n v="456.4"/>
    <n v="0"/>
    <n v="0"/>
    <n v="0"/>
  </r>
  <r>
    <x v="5"/>
    <x v="1"/>
    <x v="130"/>
    <n v="14431.2"/>
    <n v="1202.5999999999999"/>
    <n v="456.4"/>
    <n v="0"/>
    <n v="0"/>
    <n v="0"/>
  </r>
  <r>
    <x v="5"/>
    <x v="1"/>
    <x v="131"/>
    <n v="14380.8"/>
    <n v="1198.4000000000001"/>
    <n v="453.6"/>
    <n v="0"/>
    <n v="0"/>
    <n v="0"/>
  </r>
  <r>
    <x v="5"/>
    <x v="1"/>
    <x v="132"/>
    <n v="14296.8"/>
    <n v="1191.4000000000001"/>
    <n v="453.6"/>
    <n v="0"/>
    <n v="0"/>
    <n v="0"/>
  </r>
  <r>
    <x v="5"/>
    <x v="1"/>
    <x v="133"/>
    <n v="14044.8"/>
    <n v="1170.4000000000001"/>
    <n v="439.6"/>
    <n v="0"/>
    <n v="0"/>
    <n v="0"/>
  </r>
  <r>
    <x v="5"/>
    <x v="1"/>
    <x v="134"/>
    <n v="13927.2"/>
    <n v="1160.5999999999999"/>
    <n v="436.8"/>
    <n v="0"/>
    <n v="0"/>
    <n v="0"/>
  </r>
  <r>
    <x v="5"/>
    <x v="1"/>
    <x v="135"/>
    <n v="13994.401"/>
    <n v="1166.2000833"/>
    <n v="442.4"/>
    <n v="0"/>
    <n v="0"/>
    <n v="0"/>
  </r>
  <r>
    <x v="5"/>
    <x v="1"/>
    <x v="136"/>
    <n v="13977.601000000001"/>
    <n v="1164.8000833000001"/>
    <n v="441"/>
    <n v="0"/>
    <n v="0"/>
    <n v="0"/>
  </r>
  <r>
    <x v="5"/>
    <x v="1"/>
    <x v="137"/>
    <n v="13876.8"/>
    <n v="1156.4000000000001"/>
    <n v="434"/>
    <n v="0"/>
    <n v="0"/>
    <n v="0"/>
  </r>
  <r>
    <x v="5"/>
    <x v="1"/>
    <x v="138"/>
    <n v="13776"/>
    <n v="1148"/>
    <n v="431.2"/>
    <n v="0"/>
    <n v="0"/>
    <n v="0"/>
  </r>
  <r>
    <x v="5"/>
    <x v="1"/>
    <x v="139"/>
    <n v="13574.398999999999"/>
    <n v="1131.1999166999999"/>
    <n v="420"/>
    <n v="0"/>
    <n v="0"/>
    <n v="0"/>
  </r>
  <r>
    <x v="5"/>
    <x v="1"/>
    <x v="140"/>
    <n v="13557.601000000001"/>
    <n v="1129.8000833000001"/>
    <n v="418.6"/>
    <n v="0"/>
    <n v="0"/>
    <n v="0"/>
  </r>
  <r>
    <x v="5"/>
    <x v="1"/>
    <x v="141"/>
    <n v="13608"/>
    <n v="1134"/>
    <n v="422.8"/>
    <n v="0"/>
    <n v="0"/>
    <n v="0"/>
  </r>
  <r>
    <x v="5"/>
    <x v="1"/>
    <x v="142"/>
    <n v="13524"/>
    <n v="1127"/>
    <n v="418.6"/>
    <n v="0"/>
    <n v="0"/>
    <n v="0"/>
  </r>
  <r>
    <x v="5"/>
    <x v="1"/>
    <x v="143"/>
    <n v="13507.2"/>
    <n v="1125.5999999999999"/>
    <n v="415.8"/>
    <n v="0"/>
    <n v="0"/>
    <n v="0"/>
  </r>
  <r>
    <x v="5"/>
    <x v="1"/>
    <x v="144"/>
    <n v="13557.601000000001"/>
    <n v="1129.8000833000001"/>
    <n v="422.8"/>
    <n v="0"/>
    <n v="0"/>
    <n v="0"/>
  </r>
  <r>
    <x v="5"/>
    <x v="1"/>
    <x v="145"/>
    <n v="13507.2"/>
    <n v="1125.5999999999999"/>
    <n v="425.6"/>
    <n v="0"/>
    <n v="0"/>
    <n v="0"/>
  </r>
  <r>
    <x v="5"/>
    <x v="1"/>
    <x v="146"/>
    <n v="13389.601000000001"/>
    <n v="1115.8000833000001"/>
    <n v="420"/>
    <n v="0"/>
    <n v="0"/>
    <n v="0"/>
  </r>
  <r>
    <x v="5"/>
    <x v="1"/>
    <x v="147"/>
    <n v="13406.401"/>
    <n v="1117.2000833"/>
    <n v="424.2"/>
    <n v="0"/>
    <n v="0"/>
    <n v="0"/>
  </r>
  <r>
    <x v="5"/>
    <x v="1"/>
    <x v="148"/>
    <n v="13540.8"/>
    <n v="1128.4000000000001"/>
    <n v="431.2"/>
    <n v="0"/>
    <n v="0"/>
    <n v="0"/>
  </r>
  <r>
    <x v="5"/>
    <x v="1"/>
    <x v="149"/>
    <n v="13288.8"/>
    <n v="1107.4000000000001"/>
    <n v="418.6"/>
    <n v="0"/>
    <n v="0"/>
    <n v="0"/>
  </r>
  <r>
    <x v="5"/>
    <x v="1"/>
    <x v="150"/>
    <n v="13188"/>
    <n v="1099"/>
    <n v="406"/>
    <n v="0"/>
    <n v="0"/>
    <n v="0"/>
  </r>
  <r>
    <x v="5"/>
    <x v="1"/>
    <x v="151"/>
    <n v="13305.601000000001"/>
    <n v="1108.8000833000001"/>
    <n v="414.4"/>
    <n v="0"/>
    <n v="0"/>
    <n v="0"/>
  </r>
  <r>
    <x v="5"/>
    <x v="1"/>
    <x v="152"/>
    <n v="13456.8"/>
    <n v="1121.4000000000001"/>
    <n v="418.6"/>
    <n v="0"/>
    <n v="0"/>
    <n v="0"/>
  </r>
  <r>
    <x v="5"/>
    <x v="1"/>
    <x v="153"/>
    <n v="13540.8"/>
    <n v="1128.4000000000001"/>
    <n v="424.2"/>
    <n v="0"/>
    <n v="0"/>
    <n v="0"/>
  </r>
  <r>
    <x v="5"/>
    <x v="1"/>
    <x v="154"/>
    <n v="13423.2"/>
    <n v="1118.5999999999999"/>
    <n v="422.8"/>
    <n v="0"/>
    <n v="0"/>
    <n v="0"/>
  </r>
  <r>
    <x v="5"/>
    <x v="1"/>
    <x v="155"/>
    <n v="13440"/>
    <n v="1120"/>
    <n v="418.6"/>
    <n v="0"/>
    <n v="0"/>
    <n v="0"/>
  </r>
  <r>
    <x v="5"/>
    <x v="1"/>
    <x v="156"/>
    <n v="13524"/>
    <n v="1127"/>
    <n v="424.2"/>
    <n v="0"/>
    <n v="0"/>
    <n v="0"/>
  </r>
  <r>
    <x v="5"/>
    <x v="1"/>
    <x v="157"/>
    <n v="13675.2"/>
    <n v="1139.5999999999999"/>
    <n v="432.6"/>
    <n v="0"/>
    <n v="0"/>
    <n v="0"/>
  </r>
  <r>
    <x v="5"/>
    <x v="1"/>
    <x v="158"/>
    <n v="13725.599"/>
    <n v="1143.7999167"/>
    <n v="436.8"/>
    <n v="0"/>
    <n v="0"/>
    <n v="0"/>
  </r>
  <r>
    <x v="5"/>
    <x v="1"/>
    <x v="159"/>
    <n v="13624.8"/>
    <n v="1135.4000000000001"/>
    <n v="429.8"/>
    <n v="0"/>
    <n v="0"/>
    <n v="0"/>
  </r>
  <r>
    <x v="5"/>
    <x v="1"/>
    <x v="160"/>
    <n v="13608"/>
    <n v="1134"/>
    <n v="424.2"/>
    <n v="0"/>
    <n v="0"/>
    <n v="0"/>
  </r>
  <r>
    <x v="5"/>
    <x v="1"/>
    <x v="161"/>
    <n v="13692"/>
    <n v="1141"/>
    <n v="429.8"/>
    <n v="0"/>
    <n v="0"/>
    <n v="0"/>
  </r>
  <r>
    <x v="5"/>
    <x v="1"/>
    <x v="162"/>
    <n v="13809.599"/>
    <n v="1150.7999167"/>
    <n v="435.4"/>
    <n v="0"/>
    <n v="0"/>
    <n v="0"/>
  </r>
  <r>
    <x v="5"/>
    <x v="1"/>
    <x v="163"/>
    <n v="13809.599"/>
    <n v="1150.7999167"/>
    <n v="436.8"/>
    <n v="0"/>
    <n v="0"/>
    <n v="0"/>
  </r>
  <r>
    <x v="5"/>
    <x v="1"/>
    <x v="164"/>
    <n v="13624.8"/>
    <n v="1135.4000000000001"/>
    <n v="435.4"/>
    <n v="0"/>
    <n v="0"/>
    <n v="0"/>
  </r>
  <r>
    <x v="5"/>
    <x v="1"/>
    <x v="165"/>
    <n v="10533.601000000001"/>
    <n v="877.80008329999998"/>
    <n v="299.60000000000002"/>
    <n v="0"/>
    <n v="0"/>
    <n v="0"/>
  </r>
  <r>
    <x v="5"/>
    <x v="1"/>
    <x v="166"/>
    <n v="12885.601000000001"/>
    <n v="1073.8000833000001"/>
    <n v="392"/>
    <n v="0"/>
    <n v="0"/>
    <n v="0"/>
  </r>
  <r>
    <x v="5"/>
    <x v="1"/>
    <x v="167"/>
    <n v="12264"/>
    <n v="1022"/>
    <n v="378"/>
    <n v="0"/>
    <n v="0"/>
    <n v="0"/>
  </r>
  <r>
    <x v="5"/>
    <x v="1"/>
    <x v="168"/>
    <n v="13154.398999999999"/>
    <n v="1096.1999166999999"/>
    <n v="403.2"/>
    <n v="0"/>
    <n v="0"/>
    <n v="0"/>
  </r>
  <r>
    <x v="5"/>
    <x v="1"/>
    <x v="169"/>
    <n v="13524"/>
    <n v="1127"/>
    <n v="415.8"/>
    <n v="0"/>
    <n v="0"/>
    <n v="0"/>
  </r>
  <r>
    <x v="5"/>
    <x v="1"/>
    <x v="170"/>
    <n v="13490.401"/>
    <n v="1124.2000833"/>
    <n v="413"/>
    <n v="0"/>
    <n v="0"/>
    <n v="0"/>
  </r>
  <r>
    <x v="5"/>
    <x v="1"/>
    <x v="171"/>
    <n v="13624.8"/>
    <n v="1135.4000000000001"/>
    <n v="420"/>
    <n v="0"/>
    <n v="0"/>
    <n v="0"/>
  </r>
  <r>
    <x v="5"/>
    <x v="1"/>
    <x v="172"/>
    <n v="13608"/>
    <n v="1134"/>
    <n v="422.8"/>
    <n v="0"/>
    <n v="0"/>
    <n v="0"/>
  </r>
  <r>
    <x v="5"/>
    <x v="1"/>
    <x v="173"/>
    <n v="13557.601000000001"/>
    <n v="1129.8000833000001"/>
    <n v="421.4"/>
    <n v="0"/>
    <n v="0"/>
    <n v="0"/>
  </r>
  <r>
    <x v="5"/>
    <x v="1"/>
    <x v="174"/>
    <n v="13776"/>
    <n v="1148"/>
    <n v="428.4"/>
    <n v="0"/>
    <n v="0"/>
    <n v="0"/>
  </r>
  <r>
    <x v="5"/>
    <x v="1"/>
    <x v="175"/>
    <n v="13725.599"/>
    <n v="1143.7999167"/>
    <n v="420"/>
    <n v="0"/>
    <n v="0"/>
    <n v="0"/>
  </r>
  <r>
    <x v="5"/>
    <x v="1"/>
    <x v="176"/>
    <n v="13725.599"/>
    <n v="1143.7999167"/>
    <n v="422.8"/>
    <n v="0"/>
    <n v="0"/>
    <n v="0"/>
  </r>
  <r>
    <x v="5"/>
    <x v="1"/>
    <x v="177"/>
    <n v="13759.2"/>
    <n v="1146.5999999999999"/>
    <n v="427"/>
    <n v="0"/>
    <n v="0"/>
    <n v="0"/>
  </r>
  <r>
    <x v="5"/>
    <x v="1"/>
    <x v="178"/>
    <n v="11995.2"/>
    <n v="999.6"/>
    <n v="371"/>
    <n v="0"/>
    <n v="0"/>
    <n v="0"/>
  </r>
  <r>
    <x v="5"/>
    <x v="1"/>
    <x v="179"/>
    <n v="12583.2"/>
    <n v="1048.5999999999999"/>
    <n v="372.4"/>
    <n v="0"/>
    <n v="0"/>
    <n v="0"/>
  </r>
  <r>
    <x v="5"/>
    <x v="1"/>
    <x v="180"/>
    <n v="13456.8"/>
    <n v="1121.4000000000001"/>
    <n v="417.2"/>
    <n v="0"/>
    <n v="0"/>
    <n v="0"/>
  </r>
  <r>
    <x v="5"/>
    <x v="1"/>
    <x v="181"/>
    <n v="13658.398999999999"/>
    <n v="1138.1999166999999"/>
    <n v="427"/>
    <n v="0"/>
    <n v="0"/>
    <n v="0"/>
  </r>
  <r>
    <x v="5"/>
    <x v="1"/>
    <x v="182"/>
    <n v="13742.398999999999"/>
    <n v="1145.1999166999999"/>
    <n v="431.2"/>
    <n v="0"/>
    <n v="0"/>
    <n v="0"/>
  </r>
  <r>
    <x v="5"/>
    <x v="1"/>
    <x v="183"/>
    <n v="13658.398999999999"/>
    <n v="1138.1999166999999"/>
    <n v="427"/>
    <n v="0"/>
    <n v="0"/>
    <n v="0"/>
  </r>
  <r>
    <x v="5"/>
    <x v="1"/>
    <x v="184"/>
    <n v="13507.2"/>
    <n v="1125.5999999999999"/>
    <n v="418.6"/>
    <n v="0"/>
    <n v="0"/>
    <n v="0"/>
  </r>
  <r>
    <x v="5"/>
    <x v="1"/>
    <x v="185"/>
    <n v="13692"/>
    <n v="1141"/>
    <n v="424.2"/>
    <n v="0"/>
    <n v="0"/>
    <n v="0"/>
  </r>
  <r>
    <x v="5"/>
    <x v="1"/>
    <x v="186"/>
    <n v="13641.601000000001"/>
    <n v="1136.8000833000001"/>
    <n v="421.4"/>
    <n v="0"/>
    <n v="0"/>
    <n v="0"/>
  </r>
  <r>
    <x v="5"/>
    <x v="1"/>
    <x v="187"/>
    <n v="13658.398999999999"/>
    <n v="1138.1999166999999"/>
    <n v="422.8"/>
    <n v="0"/>
    <n v="0"/>
    <n v="0"/>
  </r>
  <r>
    <x v="5"/>
    <x v="1"/>
    <x v="188"/>
    <n v="13692"/>
    <n v="1141"/>
    <n v="424.2"/>
    <n v="0"/>
    <n v="0"/>
    <n v="0"/>
  </r>
  <r>
    <x v="5"/>
    <x v="1"/>
    <x v="189"/>
    <n v="13608"/>
    <n v="1134"/>
    <n v="422.8"/>
    <n v="0"/>
    <n v="0"/>
    <n v="0"/>
  </r>
  <r>
    <x v="5"/>
    <x v="1"/>
    <x v="190"/>
    <n v="13742.398999999999"/>
    <n v="1145.1999166999999"/>
    <n v="422.8"/>
    <n v="0"/>
    <n v="0"/>
    <n v="0"/>
  </r>
  <r>
    <x v="5"/>
    <x v="1"/>
    <x v="191"/>
    <n v="13809.599"/>
    <n v="1150.7999167"/>
    <n v="425.6"/>
    <n v="0"/>
    <n v="0"/>
    <n v="0"/>
  </r>
  <r>
    <x v="5"/>
    <x v="1"/>
    <x v="192"/>
    <n v="13742.398999999999"/>
    <n v="1145.1999166999999"/>
    <n v="422.8"/>
    <n v="0"/>
    <n v="0"/>
    <n v="0"/>
  </r>
  <r>
    <x v="5"/>
    <x v="1"/>
    <x v="193"/>
    <n v="13624.8"/>
    <n v="1135.4000000000001"/>
    <n v="415.8"/>
    <n v="0"/>
    <n v="0"/>
    <n v="0"/>
  </r>
  <r>
    <x v="5"/>
    <x v="1"/>
    <x v="194"/>
    <n v="13725.599"/>
    <n v="1143.7999167"/>
    <n v="418.6"/>
    <n v="0"/>
    <n v="0"/>
    <n v="0"/>
  </r>
  <r>
    <x v="5"/>
    <x v="1"/>
    <x v="195"/>
    <n v="13809.599"/>
    <n v="1150.7999167"/>
    <n v="421.4"/>
    <n v="0"/>
    <n v="0"/>
    <n v="0"/>
  </r>
  <r>
    <x v="5"/>
    <x v="1"/>
    <x v="196"/>
    <n v="13759.2"/>
    <n v="1146.5999999999999"/>
    <n v="415.8"/>
    <n v="0"/>
    <n v="0"/>
    <n v="0"/>
  </r>
  <r>
    <x v="5"/>
    <x v="1"/>
    <x v="197"/>
    <n v="13843.2"/>
    <n v="1153.5999999999999"/>
    <n v="417.2"/>
    <n v="0"/>
    <n v="0"/>
    <n v="0"/>
  </r>
  <r>
    <x v="5"/>
    <x v="1"/>
    <x v="198"/>
    <n v="13893.601000000001"/>
    <n v="1157.8000833000001"/>
    <n v="420"/>
    <n v="0"/>
    <n v="0"/>
    <n v="0"/>
  </r>
  <r>
    <x v="5"/>
    <x v="1"/>
    <x v="199"/>
    <n v="14044.8"/>
    <n v="1170.4000000000001"/>
    <n v="424.2"/>
    <n v="0"/>
    <n v="0"/>
    <n v="0"/>
  </r>
  <r>
    <x v="5"/>
    <x v="1"/>
    <x v="200"/>
    <n v="13994.401"/>
    <n v="1166.2000833"/>
    <n v="420"/>
    <n v="0"/>
    <n v="0"/>
    <n v="0"/>
  </r>
  <r>
    <x v="5"/>
    <x v="1"/>
    <x v="201"/>
    <n v="13977.601000000001"/>
    <n v="1164.8000833000001"/>
    <n v="413"/>
    <n v="0"/>
    <n v="0"/>
    <n v="0"/>
  </r>
  <r>
    <x v="5"/>
    <x v="1"/>
    <x v="202"/>
    <n v="14011.200999999999"/>
    <n v="1167.6000833000001"/>
    <n v="411.6"/>
    <n v="0"/>
    <n v="0"/>
    <n v="0"/>
  </r>
  <r>
    <x v="5"/>
    <x v="1"/>
    <x v="203"/>
    <n v="14028"/>
    <n v="1169"/>
    <n v="406"/>
    <n v="0"/>
    <n v="0"/>
    <n v="0"/>
  </r>
  <r>
    <x v="5"/>
    <x v="1"/>
    <x v="204"/>
    <n v="14179.2"/>
    <n v="1181.5999999999999"/>
    <n v="411.6"/>
    <n v="0"/>
    <n v="0"/>
    <n v="0"/>
  </r>
  <r>
    <x v="5"/>
    <x v="1"/>
    <x v="205"/>
    <n v="14246.398999999999"/>
    <n v="1187.1999166999999"/>
    <n v="413"/>
    <n v="0"/>
    <n v="0"/>
    <n v="0"/>
  </r>
  <r>
    <x v="5"/>
    <x v="1"/>
    <x v="206"/>
    <n v="14313.599"/>
    <n v="1192.7999167"/>
    <n v="413"/>
    <n v="0"/>
    <n v="0"/>
    <n v="0"/>
  </r>
  <r>
    <x v="5"/>
    <x v="1"/>
    <x v="207"/>
    <n v="14464.799000000001"/>
    <n v="1205.3999166999999"/>
    <n v="415.8"/>
    <n v="0"/>
    <n v="0"/>
    <n v="0"/>
  </r>
  <r>
    <x v="5"/>
    <x v="1"/>
    <x v="208"/>
    <n v="14565.601000000001"/>
    <n v="1213.8000833000001"/>
    <n v="413"/>
    <n v="0"/>
    <n v="0"/>
    <n v="0"/>
  </r>
  <r>
    <x v="5"/>
    <x v="1"/>
    <x v="209"/>
    <n v="14918.398999999999"/>
    <n v="1243.1999166999999"/>
    <n v="425.6"/>
    <n v="0"/>
    <n v="0"/>
    <n v="0"/>
  </r>
  <r>
    <x v="5"/>
    <x v="1"/>
    <x v="210"/>
    <n v="15288"/>
    <n v="1274"/>
    <n v="436.8"/>
    <n v="0"/>
    <n v="0"/>
    <n v="0"/>
  </r>
  <r>
    <x v="5"/>
    <x v="1"/>
    <x v="211"/>
    <n v="15556.8"/>
    <n v="1296.4000000000001"/>
    <n v="441"/>
    <n v="0"/>
    <n v="0"/>
    <n v="0"/>
  </r>
  <r>
    <x v="5"/>
    <x v="1"/>
    <x v="212"/>
    <n v="15741.601000000001"/>
    <n v="1311.8000833000001"/>
    <n v="442.4"/>
    <n v="0"/>
    <n v="0"/>
    <n v="0"/>
  </r>
  <r>
    <x v="5"/>
    <x v="1"/>
    <x v="213"/>
    <n v="15892.8"/>
    <n v="1324.4"/>
    <n v="443.8"/>
    <n v="0"/>
    <n v="0"/>
    <n v="0"/>
  </r>
  <r>
    <x v="5"/>
    <x v="1"/>
    <x v="214"/>
    <n v="16077.601000000001"/>
    <n v="1339.8000833000001"/>
    <n v="450.8"/>
    <n v="0"/>
    <n v="0"/>
    <n v="0"/>
  </r>
  <r>
    <x v="5"/>
    <x v="1"/>
    <x v="215"/>
    <n v="16161.599"/>
    <n v="1346.7999167"/>
    <n v="453.6"/>
    <n v="0"/>
    <n v="0"/>
    <n v="0"/>
  </r>
  <r>
    <x v="5"/>
    <x v="1"/>
    <x v="216"/>
    <n v="15943.2"/>
    <n v="1328.6"/>
    <n v="439.6"/>
    <n v="0"/>
    <n v="0"/>
    <n v="0"/>
  </r>
  <r>
    <x v="5"/>
    <x v="1"/>
    <x v="217"/>
    <n v="15876"/>
    <n v="1323"/>
    <n v="431.2"/>
    <n v="0"/>
    <n v="0"/>
    <n v="0"/>
  </r>
  <r>
    <x v="5"/>
    <x v="1"/>
    <x v="218"/>
    <n v="15876"/>
    <n v="1323"/>
    <n v="429.8"/>
    <n v="0"/>
    <n v="0"/>
    <n v="0"/>
  </r>
  <r>
    <x v="5"/>
    <x v="1"/>
    <x v="219"/>
    <n v="15775.2"/>
    <n v="1314.6"/>
    <n v="427"/>
    <n v="0"/>
    <n v="0"/>
    <n v="0"/>
  </r>
  <r>
    <x v="5"/>
    <x v="1"/>
    <x v="220"/>
    <n v="15741.601000000001"/>
    <n v="1311.8000833000001"/>
    <n v="427"/>
    <n v="0"/>
    <n v="0"/>
    <n v="0"/>
  </r>
  <r>
    <x v="5"/>
    <x v="1"/>
    <x v="221"/>
    <n v="15758.398999999999"/>
    <n v="1313.1999166999999"/>
    <n v="429.8"/>
    <n v="0"/>
    <n v="0"/>
    <n v="0"/>
  </r>
  <r>
    <x v="5"/>
    <x v="1"/>
    <x v="222"/>
    <n v="15674.398999999999"/>
    <n v="1306.1999166999999"/>
    <n v="425.6"/>
    <n v="0"/>
    <n v="0"/>
    <n v="0"/>
  </r>
  <r>
    <x v="5"/>
    <x v="1"/>
    <x v="223"/>
    <n v="15489.601000000001"/>
    <n v="1290.8000833000001"/>
    <n v="417.2"/>
    <n v="0"/>
    <n v="0"/>
    <n v="0"/>
  </r>
  <r>
    <x v="5"/>
    <x v="1"/>
    <x v="224"/>
    <n v="15271.2"/>
    <n v="1272.5999999999999"/>
    <n v="406"/>
    <n v="0"/>
    <n v="0"/>
    <n v="0"/>
  </r>
  <r>
    <x v="5"/>
    <x v="1"/>
    <x v="225"/>
    <n v="15170.401"/>
    <n v="1264.2000833"/>
    <n v="403.2"/>
    <n v="0"/>
    <n v="0"/>
    <n v="0"/>
  </r>
  <r>
    <x v="5"/>
    <x v="1"/>
    <x v="226"/>
    <n v="14952"/>
    <n v="1246"/>
    <n v="393.4"/>
    <n v="0"/>
    <n v="0"/>
    <n v="0"/>
  </r>
  <r>
    <x v="5"/>
    <x v="1"/>
    <x v="227"/>
    <n v="14868"/>
    <n v="1239"/>
    <n v="386.4"/>
    <n v="0"/>
    <n v="0"/>
    <n v="0"/>
  </r>
  <r>
    <x v="5"/>
    <x v="1"/>
    <x v="228"/>
    <n v="14700"/>
    <n v="1225"/>
    <n v="378"/>
    <n v="0"/>
    <n v="0"/>
    <n v="0"/>
  </r>
  <r>
    <x v="5"/>
    <x v="1"/>
    <x v="229"/>
    <n v="14649.601000000001"/>
    <n v="1220.8000833000001"/>
    <n v="373.8"/>
    <n v="0"/>
    <n v="0"/>
    <n v="0"/>
  </r>
  <r>
    <x v="5"/>
    <x v="1"/>
    <x v="230"/>
    <n v="14666.401"/>
    <n v="1222.2000833"/>
    <n v="373.8"/>
    <n v="0"/>
    <n v="0"/>
    <n v="0"/>
  </r>
  <r>
    <x v="5"/>
    <x v="1"/>
    <x v="231"/>
    <n v="14599.200999999999"/>
    <n v="1216.6000833000001"/>
    <n v="371"/>
    <n v="0"/>
    <n v="0"/>
    <n v="0"/>
  </r>
  <r>
    <x v="5"/>
    <x v="1"/>
    <x v="232"/>
    <n v="14599.200999999999"/>
    <n v="1216.6000833000001"/>
    <n v="372.4"/>
    <n v="0"/>
    <n v="0"/>
    <n v="0"/>
  </r>
  <r>
    <x v="5"/>
    <x v="1"/>
    <x v="233"/>
    <n v="14632.8"/>
    <n v="1219.4000000000001"/>
    <n v="371"/>
    <n v="0"/>
    <n v="0"/>
    <n v="0"/>
  </r>
  <r>
    <x v="5"/>
    <x v="1"/>
    <x v="234"/>
    <n v="14784"/>
    <n v="1232"/>
    <n v="378"/>
    <n v="0"/>
    <n v="0"/>
    <n v="0"/>
  </r>
  <r>
    <x v="5"/>
    <x v="1"/>
    <x v="235"/>
    <n v="14683.2"/>
    <n v="1223.5999999999999"/>
    <n v="375.2"/>
    <n v="0"/>
    <n v="0"/>
    <n v="0"/>
  </r>
  <r>
    <x v="5"/>
    <x v="1"/>
    <x v="236"/>
    <n v="14632.8"/>
    <n v="1219.4000000000001"/>
    <n v="375.2"/>
    <n v="0"/>
    <n v="0"/>
    <n v="0"/>
  </r>
  <r>
    <x v="5"/>
    <x v="1"/>
    <x v="237"/>
    <n v="14582.401"/>
    <n v="1215.2000833"/>
    <n v="369.6"/>
    <n v="0"/>
    <n v="0"/>
    <n v="0"/>
  </r>
  <r>
    <x v="5"/>
    <x v="1"/>
    <x v="238"/>
    <n v="14397.599"/>
    <n v="1199.7999167"/>
    <n v="357"/>
    <n v="0"/>
    <n v="0"/>
    <n v="0"/>
  </r>
  <r>
    <x v="5"/>
    <x v="1"/>
    <x v="239"/>
    <n v="14313.599"/>
    <n v="1192.7999167"/>
    <n v="351.4"/>
    <n v="0"/>
    <n v="0"/>
    <n v="0"/>
  </r>
  <r>
    <x v="5"/>
    <x v="1"/>
    <x v="240"/>
    <n v="14296.8"/>
    <n v="1191.4000000000001"/>
    <n v="352.8"/>
    <n v="0"/>
    <n v="0"/>
    <n v="0"/>
  </r>
  <r>
    <x v="5"/>
    <x v="1"/>
    <x v="241"/>
    <n v="14280"/>
    <n v="1190"/>
    <n v="352.8"/>
    <n v="0"/>
    <n v="0"/>
    <n v="0"/>
  </r>
  <r>
    <x v="5"/>
    <x v="1"/>
    <x v="242"/>
    <n v="14212.8"/>
    <n v="1184.4000000000001"/>
    <n v="350"/>
    <n v="0"/>
    <n v="0"/>
    <n v="0"/>
  </r>
  <r>
    <x v="5"/>
    <x v="1"/>
    <x v="243"/>
    <n v="14179.2"/>
    <n v="1181.5999999999999"/>
    <n v="348.6"/>
    <n v="0"/>
    <n v="0"/>
    <n v="0"/>
  </r>
  <r>
    <x v="5"/>
    <x v="1"/>
    <x v="244"/>
    <n v="14112"/>
    <n v="1176"/>
    <n v="347.2"/>
    <n v="0"/>
    <n v="0"/>
    <n v="0"/>
  </r>
  <r>
    <x v="5"/>
    <x v="1"/>
    <x v="245"/>
    <n v="14061.601000000001"/>
    <n v="1171.8000833000001"/>
    <n v="343"/>
    <n v="0"/>
    <n v="0"/>
    <n v="0"/>
  </r>
  <r>
    <x v="5"/>
    <x v="1"/>
    <x v="246"/>
    <n v="14011.200999999999"/>
    <n v="1167.6000833000001"/>
    <n v="340.2"/>
    <n v="0"/>
    <n v="0"/>
    <n v="0"/>
  </r>
  <r>
    <x v="5"/>
    <x v="1"/>
    <x v="247"/>
    <n v="14028"/>
    <n v="1169"/>
    <n v="341.6"/>
    <n v="0"/>
    <n v="0"/>
    <n v="0"/>
  </r>
  <r>
    <x v="5"/>
    <x v="1"/>
    <x v="248"/>
    <n v="14028"/>
    <n v="1169"/>
    <n v="338.8"/>
    <n v="0"/>
    <n v="0"/>
    <n v="0"/>
  </r>
  <r>
    <x v="5"/>
    <x v="1"/>
    <x v="249"/>
    <n v="13826.398999999999"/>
    <n v="1152.1999166999999"/>
    <n v="329"/>
    <n v="0"/>
    <n v="0"/>
    <n v="0"/>
  </r>
  <r>
    <x v="5"/>
    <x v="1"/>
    <x v="250"/>
    <n v="13708.8"/>
    <n v="1142.4000000000001"/>
    <n v="322"/>
    <n v="0"/>
    <n v="0"/>
    <n v="0"/>
  </r>
  <r>
    <x v="5"/>
    <x v="1"/>
    <x v="251"/>
    <n v="13608"/>
    <n v="1134"/>
    <n v="309.39999999999998"/>
    <n v="0"/>
    <n v="0"/>
    <n v="0"/>
  </r>
  <r>
    <x v="5"/>
    <x v="1"/>
    <x v="252"/>
    <n v="13524"/>
    <n v="1127"/>
    <n v="310.8"/>
    <n v="0"/>
    <n v="0"/>
    <n v="0"/>
  </r>
  <r>
    <x v="5"/>
    <x v="1"/>
    <x v="253"/>
    <n v="13507.2"/>
    <n v="1125.5999999999999"/>
    <n v="309.39999999999998"/>
    <n v="0"/>
    <n v="0"/>
    <n v="0"/>
  </r>
  <r>
    <x v="5"/>
    <x v="1"/>
    <x v="254"/>
    <n v="13456.8"/>
    <n v="1121.4000000000001"/>
    <n v="305.2"/>
    <n v="0"/>
    <n v="0"/>
    <n v="0"/>
  </r>
  <r>
    <x v="5"/>
    <x v="1"/>
    <x v="255"/>
    <n v="13406.401"/>
    <n v="1117.2000833"/>
    <n v="305.2"/>
    <n v="0"/>
    <n v="0"/>
    <n v="0"/>
  </r>
  <r>
    <x v="5"/>
    <x v="1"/>
    <x v="256"/>
    <n v="13372.8"/>
    <n v="1114.4000000000001"/>
    <n v="301"/>
    <n v="0"/>
    <n v="0"/>
    <n v="0"/>
  </r>
  <r>
    <x v="5"/>
    <x v="1"/>
    <x v="257"/>
    <n v="13305.601000000001"/>
    <n v="1108.8000833000001"/>
    <n v="298.2"/>
    <n v="0"/>
    <n v="0"/>
    <n v="0"/>
  </r>
  <r>
    <x v="5"/>
    <x v="1"/>
    <x v="258"/>
    <n v="13188"/>
    <n v="1099"/>
    <n v="294"/>
    <n v="0"/>
    <n v="0"/>
    <n v="0"/>
  </r>
  <r>
    <x v="5"/>
    <x v="1"/>
    <x v="259"/>
    <n v="13070.398999999999"/>
    <n v="1089.1999166999999"/>
    <n v="287"/>
    <n v="0"/>
    <n v="0"/>
    <n v="0"/>
  </r>
  <r>
    <x v="5"/>
    <x v="1"/>
    <x v="260"/>
    <n v="12936"/>
    <n v="1078"/>
    <n v="275.8"/>
    <n v="0"/>
    <n v="0"/>
    <n v="0"/>
  </r>
  <r>
    <x v="5"/>
    <x v="1"/>
    <x v="261"/>
    <n v="12852"/>
    <n v="1071"/>
    <n v="268.8"/>
    <n v="0"/>
    <n v="0"/>
    <n v="0"/>
  </r>
  <r>
    <x v="5"/>
    <x v="1"/>
    <x v="262"/>
    <n v="12784.8"/>
    <n v="1065.4000000000001"/>
    <n v="263.2"/>
    <n v="0"/>
    <n v="0"/>
    <n v="0"/>
  </r>
  <r>
    <x v="5"/>
    <x v="1"/>
    <x v="263"/>
    <n v="12784.8"/>
    <n v="1065.4000000000001"/>
    <n v="263.2"/>
    <n v="0"/>
    <n v="0"/>
    <n v="0"/>
  </r>
  <r>
    <x v="5"/>
    <x v="1"/>
    <x v="264"/>
    <n v="12633.599"/>
    <n v="1052.7999167"/>
    <n v="260.39999999999998"/>
    <n v="0"/>
    <n v="0"/>
    <n v="0"/>
  </r>
  <r>
    <x v="5"/>
    <x v="1"/>
    <x v="265"/>
    <n v="12549.599"/>
    <n v="1045.7999167"/>
    <n v="254.8"/>
    <n v="0"/>
    <n v="0"/>
    <n v="0"/>
  </r>
  <r>
    <x v="5"/>
    <x v="1"/>
    <x v="266"/>
    <n v="12432"/>
    <n v="1036"/>
    <n v="249.2"/>
    <n v="0"/>
    <n v="0"/>
    <n v="0"/>
  </r>
  <r>
    <x v="5"/>
    <x v="1"/>
    <x v="267"/>
    <n v="12398.398999999999"/>
    <n v="1033.1999166999999"/>
    <n v="247.8"/>
    <n v="0"/>
    <n v="0"/>
    <n v="0"/>
  </r>
  <r>
    <x v="5"/>
    <x v="1"/>
    <x v="268"/>
    <n v="12331.2"/>
    <n v="1027.5999999999999"/>
    <n v="245"/>
    <n v="0"/>
    <n v="0"/>
    <n v="0"/>
  </r>
  <r>
    <x v="5"/>
    <x v="1"/>
    <x v="269"/>
    <n v="12264"/>
    <n v="1022"/>
    <n v="242.2"/>
    <n v="0"/>
    <n v="0"/>
    <n v="0"/>
  </r>
  <r>
    <x v="5"/>
    <x v="1"/>
    <x v="270"/>
    <n v="12180"/>
    <n v="1015"/>
    <n v="239.4"/>
    <n v="0"/>
    <n v="0"/>
    <n v="0"/>
  </r>
  <r>
    <x v="5"/>
    <x v="1"/>
    <x v="271"/>
    <n v="12146.4"/>
    <n v="1012.2"/>
    <n v="239.4"/>
    <n v="0"/>
    <n v="0"/>
    <n v="0"/>
  </r>
  <r>
    <x v="5"/>
    <x v="1"/>
    <x v="272"/>
    <n v="12095.999"/>
    <n v="1007.9999167"/>
    <n v="236.6"/>
    <n v="0"/>
    <n v="0"/>
    <n v="0"/>
  </r>
  <r>
    <x v="5"/>
    <x v="1"/>
    <x v="273"/>
    <n v="12028.8"/>
    <n v="1002.4"/>
    <n v="232.4"/>
    <n v="0"/>
    <n v="0"/>
    <n v="0"/>
  </r>
  <r>
    <x v="5"/>
    <x v="1"/>
    <x v="274"/>
    <n v="12012.001"/>
    <n v="1001.0000833"/>
    <n v="233.8"/>
    <n v="0"/>
    <n v="0"/>
    <n v="0"/>
  </r>
  <r>
    <x v="5"/>
    <x v="1"/>
    <x v="275"/>
    <n v="11911.2"/>
    <n v="992.6"/>
    <n v="232.4"/>
    <n v="0"/>
    <n v="0"/>
    <n v="0"/>
  </r>
  <r>
    <x v="5"/>
    <x v="1"/>
    <x v="276"/>
    <n v="11844"/>
    <n v="987"/>
    <n v="228.2"/>
    <n v="0"/>
    <n v="0"/>
    <n v="0"/>
  </r>
  <r>
    <x v="5"/>
    <x v="1"/>
    <x v="277"/>
    <n v="11844"/>
    <n v="987"/>
    <n v="232.4"/>
    <n v="0"/>
    <n v="0"/>
    <n v="0"/>
  </r>
  <r>
    <x v="5"/>
    <x v="1"/>
    <x v="278"/>
    <n v="11827.2"/>
    <n v="985.6"/>
    <n v="232.4"/>
    <n v="0"/>
    <n v="0"/>
    <n v="0"/>
  </r>
  <r>
    <x v="5"/>
    <x v="1"/>
    <x v="279"/>
    <n v="11709.601000000001"/>
    <n v="975.80008329999998"/>
    <n v="226.8"/>
    <n v="0"/>
    <n v="0"/>
    <n v="0"/>
  </r>
  <r>
    <x v="5"/>
    <x v="1"/>
    <x v="280"/>
    <n v="11676"/>
    <n v="973"/>
    <n v="225.4"/>
    <n v="0"/>
    <n v="0"/>
    <n v="0"/>
  </r>
  <r>
    <x v="5"/>
    <x v="1"/>
    <x v="281"/>
    <n v="11558.4"/>
    <n v="963.2"/>
    <n v="222.6"/>
    <n v="0"/>
    <n v="0"/>
    <n v="0"/>
  </r>
  <r>
    <x v="5"/>
    <x v="1"/>
    <x v="282"/>
    <n v="11474.4"/>
    <n v="956.2"/>
    <n v="221.2"/>
    <n v="0"/>
    <n v="0"/>
    <n v="0"/>
  </r>
  <r>
    <x v="5"/>
    <x v="1"/>
    <x v="283"/>
    <n v="11407.2"/>
    <n v="950.6"/>
    <n v="218.4"/>
    <n v="0"/>
    <n v="0"/>
    <n v="0"/>
  </r>
  <r>
    <x v="5"/>
    <x v="1"/>
    <x v="284"/>
    <n v="11272.8"/>
    <n v="939.4"/>
    <n v="212.8"/>
    <n v="0"/>
    <n v="0"/>
    <n v="0"/>
  </r>
  <r>
    <x v="5"/>
    <x v="1"/>
    <x v="285"/>
    <n v="11155.2"/>
    <n v="929.6"/>
    <n v="204.4"/>
    <n v="0"/>
    <n v="0"/>
    <n v="0"/>
  </r>
  <r>
    <x v="5"/>
    <x v="1"/>
    <x v="286"/>
    <n v="11104.8"/>
    <n v="925.4"/>
    <n v="201.6"/>
    <n v="0"/>
    <n v="0"/>
    <n v="0"/>
  </r>
  <r>
    <x v="5"/>
    <x v="2"/>
    <x v="287"/>
    <n v="11037.601000000001"/>
    <n v="919.80008329999998"/>
    <n v="200.2"/>
    <n v="0"/>
    <n v="0"/>
    <n v="0"/>
  </r>
  <r>
    <x v="5"/>
    <x v="2"/>
    <x v="0"/>
    <n v="10953.6"/>
    <n v="912.8"/>
    <n v="196"/>
    <n v="0"/>
    <n v="0"/>
    <n v="0"/>
  </r>
  <r>
    <x v="5"/>
    <x v="2"/>
    <x v="1"/>
    <n v="10903.2"/>
    <n v="908.6"/>
    <n v="196"/>
    <n v="0"/>
    <n v="0"/>
    <n v="0"/>
  </r>
  <r>
    <x v="5"/>
    <x v="2"/>
    <x v="2"/>
    <n v="10869.6"/>
    <n v="905.8"/>
    <n v="196"/>
    <n v="0"/>
    <n v="0"/>
    <n v="0"/>
  </r>
  <r>
    <x v="5"/>
    <x v="2"/>
    <x v="3"/>
    <n v="10785.6"/>
    <n v="898.8"/>
    <n v="193.2"/>
    <n v="0"/>
    <n v="0"/>
    <n v="0"/>
  </r>
  <r>
    <x v="5"/>
    <x v="2"/>
    <x v="4"/>
    <n v="10718.4"/>
    <n v="893.2"/>
    <n v="193.2"/>
    <n v="0"/>
    <n v="0"/>
    <n v="0"/>
  </r>
  <r>
    <x v="5"/>
    <x v="2"/>
    <x v="5"/>
    <n v="10684.8"/>
    <n v="890.4"/>
    <n v="193.2"/>
    <n v="0"/>
    <n v="0"/>
    <n v="0"/>
  </r>
  <r>
    <x v="5"/>
    <x v="2"/>
    <x v="6"/>
    <n v="10634.398999999999"/>
    <n v="886.19991670000002"/>
    <n v="190.4"/>
    <n v="0"/>
    <n v="0"/>
    <n v="0"/>
  </r>
  <r>
    <x v="5"/>
    <x v="2"/>
    <x v="7"/>
    <n v="10567.2"/>
    <n v="880.6"/>
    <n v="190.4"/>
    <n v="0"/>
    <n v="0"/>
    <n v="0"/>
  </r>
  <r>
    <x v="5"/>
    <x v="2"/>
    <x v="8"/>
    <n v="10516.8"/>
    <n v="876.4"/>
    <n v="184.8"/>
    <n v="0"/>
    <n v="0"/>
    <n v="0"/>
  </r>
  <r>
    <x v="5"/>
    <x v="2"/>
    <x v="9"/>
    <n v="10449.6"/>
    <n v="870.8"/>
    <n v="184.8"/>
    <n v="0"/>
    <n v="0"/>
    <n v="0"/>
  </r>
  <r>
    <x v="5"/>
    <x v="2"/>
    <x v="10"/>
    <n v="10399.200000000001"/>
    <n v="866.6"/>
    <n v="184.8"/>
    <n v="0"/>
    <n v="0"/>
    <n v="0"/>
  </r>
  <r>
    <x v="5"/>
    <x v="2"/>
    <x v="11"/>
    <n v="10365.601000000001"/>
    <n v="863.80008329999998"/>
    <n v="182"/>
    <n v="0"/>
    <n v="0"/>
    <n v="0"/>
  </r>
  <r>
    <x v="5"/>
    <x v="2"/>
    <x v="12"/>
    <n v="10281.6"/>
    <n v="856.8"/>
    <n v="176.4"/>
    <n v="0"/>
    <n v="0"/>
    <n v="0"/>
  </r>
  <r>
    <x v="5"/>
    <x v="2"/>
    <x v="13"/>
    <n v="10214.4"/>
    <n v="851.2"/>
    <n v="173.6"/>
    <n v="0"/>
    <n v="0"/>
    <n v="0"/>
  </r>
  <r>
    <x v="5"/>
    <x v="2"/>
    <x v="14"/>
    <n v="10164"/>
    <n v="847"/>
    <n v="175"/>
    <n v="0"/>
    <n v="0"/>
    <n v="0"/>
  </r>
  <r>
    <x v="5"/>
    <x v="2"/>
    <x v="15"/>
    <n v="10164"/>
    <n v="847"/>
    <n v="172.2"/>
    <n v="0"/>
    <n v="0"/>
    <n v="0"/>
  </r>
  <r>
    <x v="5"/>
    <x v="2"/>
    <x v="16"/>
    <n v="10130.4"/>
    <n v="844.2"/>
    <n v="176.4"/>
    <n v="0"/>
    <n v="0"/>
    <n v="0"/>
  </r>
  <r>
    <x v="5"/>
    <x v="2"/>
    <x v="17"/>
    <n v="10096.799999999999"/>
    <n v="841.4"/>
    <n v="175"/>
    <n v="0"/>
    <n v="0"/>
    <n v="0"/>
  </r>
  <r>
    <x v="5"/>
    <x v="2"/>
    <x v="18"/>
    <n v="10096.799999999999"/>
    <n v="841.4"/>
    <n v="182"/>
    <n v="0"/>
    <n v="0"/>
    <n v="0"/>
  </r>
  <r>
    <x v="5"/>
    <x v="2"/>
    <x v="19"/>
    <n v="10096.799999999999"/>
    <n v="841.4"/>
    <n v="182"/>
    <n v="0"/>
    <n v="0"/>
    <n v="0"/>
  </r>
  <r>
    <x v="5"/>
    <x v="2"/>
    <x v="20"/>
    <n v="10046.4"/>
    <n v="837.2"/>
    <n v="183.4"/>
    <n v="0"/>
    <n v="0"/>
    <n v="0"/>
  </r>
  <r>
    <x v="5"/>
    <x v="2"/>
    <x v="21"/>
    <n v="9996"/>
    <n v="833"/>
    <n v="179.2"/>
    <n v="0"/>
    <n v="0"/>
    <n v="0"/>
  </r>
  <r>
    <x v="5"/>
    <x v="2"/>
    <x v="22"/>
    <n v="9945.6"/>
    <n v="828.8"/>
    <n v="177.8"/>
    <n v="0"/>
    <n v="0"/>
    <n v="0"/>
  </r>
  <r>
    <x v="5"/>
    <x v="2"/>
    <x v="23"/>
    <n v="9861.6"/>
    <n v="821.8"/>
    <n v="173.6"/>
    <n v="0"/>
    <n v="0"/>
    <n v="0"/>
  </r>
  <r>
    <x v="5"/>
    <x v="2"/>
    <x v="24"/>
    <n v="9777.6010000000006"/>
    <n v="814.80008329999998"/>
    <n v="166.6"/>
    <n v="0"/>
    <n v="0"/>
    <n v="0"/>
  </r>
  <r>
    <x v="5"/>
    <x v="2"/>
    <x v="25"/>
    <n v="9744"/>
    <n v="812"/>
    <n v="165.2"/>
    <n v="0"/>
    <n v="0"/>
    <n v="0"/>
  </r>
  <r>
    <x v="5"/>
    <x v="2"/>
    <x v="26"/>
    <n v="9727.2000000000007"/>
    <n v="810.6"/>
    <n v="165.2"/>
    <n v="0"/>
    <n v="0"/>
    <n v="0"/>
  </r>
  <r>
    <x v="5"/>
    <x v="2"/>
    <x v="27"/>
    <n v="9693.6"/>
    <n v="807.8"/>
    <n v="163.80000000000001"/>
    <n v="0"/>
    <n v="0"/>
    <n v="0"/>
  </r>
  <r>
    <x v="5"/>
    <x v="2"/>
    <x v="28"/>
    <n v="9710.3989999999994"/>
    <n v="809.19991670000002"/>
    <n v="163.80000000000001"/>
    <n v="0"/>
    <n v="0"/>
    <n v="0"/>
  </r>
  <r>
    <x v="5"/>
    <x v="2"/>
    <x v="29"/>
    <n v="9676.7999999999993"/>
    <n v="806.4"/>
    <n v="165.2"/>
    <n v="0"/>
    <n v="0"/>
    <n v="0"/>
  </r>
  <r>
    <x v="5"/>
    <x v="2"/>
    <x v="30"/>
    <n v="9676.7999999999993"/>
    <n v="806.4"/>
    <n v="168"/>
    <n v="0"/>
    <n v="0"/>
    <n v="0"/>
  </r>
  <r>
    <x v="5"/>
    <x v="2"/>
    <x v="31"/>
    <n v="9660"/>
    <n v="805"/>
    <n v="169.4"/>
    <n v="0"/>
    <n v="0"/>
    <n v="0"/>
  </r>
  <r>
    <x v="5"/>
    <x v="2"/>
    <x v="32"/>
    <n v="9626.4"/>
    <n v="802.2"/>
    <n v="169.4"/>
    <n v="0"/>
    <n v="0"/>
    <n v="0"/>
  </r>
  <r>
    <x v="5"/>
    <x v="2"/>
    <x v="33"/>
    <n v="9576"/>
    <n v="798"/>
    <n v="169.4"/>
    <n v="0"/>
    <n v="0"/>
    <n v="0"/>
  </r>
  <r>
    <x v="5"/>
    <x v="2"/>
    <x v="34"/>
    <n v="9559.2000000000007"/>
    <n v="796.6"/>
    <n v="168"/>
    <n v="0"/>
    <n v="0"/>
    <n v="0"/>
  </r>
  <r>
    <x v="5"/>
    <x v="2"/>
    <x v="35"/>
    <n v="9542.4"/>
    <n v="795.2"/>
    <n v="169.4"/>
    <n v="0"/>
    <n v="0"/>
    <n v="0"/>
  </r>
  <r>
    <x v="5"/>
    <x v="2"/>
    <x v="36"/>
    <n v="9458.4"/>
    <n v="788.2"/>
    <n v="168"/>
    <n v="0"/>
    <n v="0"/>
    <n v="0"/>
  </r>
  <r>
    <x v="5"/>
    <x v="2"/>
    <x v="37"/>
    <n v="9475.2000000000007"/>
    <n v="789.6"/>
    <n v="163.80000000000001"/>
    <n v="0"/>
    <n v="0"/>
    <n v="0"/>
  </r>
  <r>
    <x v="5"/>
    <x v="2"/>
    <x v="38"/>
    <n v="9525.6"/>
    <n v="793.8"/>
    <n v="172.2"/>
    <n v="0"/>
    <n v="0"/>
    <n v="0"/>
  </r>
  <r>
    <x v="5"/>
    <x v="2"/>
    <x v="39"/>
    <n v="9559.2000000000007"/>
    <n v="796.6"/>
    <n v="173.6"/>
    <n v="0"/>
    <n v="0"/>
    <n v="0"/>
  </r>
  <r>
    <x v="5"/>
    <x v="2"/>
    <x v="40"/>
    <n v="9525.6"/>
    <n v="793.8"/>
    <n v="173.6"/>
    <n v="0"/>
    <n v="0"/>
    <n v="0"/>
  </r>
  <r>
    <x v="5"/>
    <x v="2"/>
    <x v="41"/>
    <n v="9458.4"/>
    <n v="788.2"/>
    <n v="170.8"/>
    <n v="0"/>
    <n v="0"/>
    <n v="0"/>
  </r>
  <r>
    <x v="5"/>
    <x v="2"/>
    <x v="42"/>
    <n v="9475.2000000000007"/>
    <n v="789.6"/>
    <n v="175"/>
    <n v="0"/>
    <n v="0"/>
    <n v="0"/>
  </r>
  <r>
    <x v="5"/>
    <x v="2"/>
    <x v="43"/>
    <n v="9508.7999999999993"/>
    <n v="792.4"/>
    <n v="173.6"/>
    <n v="0"/>
    <n v="0"/>
    <n v="0"/>
  </r>
  <r>
    <x v="5"/>
    <x v="2"/>
    <x v="44"/>
    <n v="9525.6"/>
    <n v="793.8"/>
    <n v="179.2"/>
    <n v="0"/>
    <n v="0"/>
    <n v="0"/>
  </r>
  <r>
    <x v="5"/>
    <x v="2"/>
    <x v="45"/>
    <n v="9492"/>
    <n v="791"/>
    <n v="180.6"/>
    <n v="0"/>
    <n v="0"/>
    <n v="0"/>
  </r>
  <r>
    <x v="5"/>
    <x v="2"/>
    <x v="46"/>
    <n v="9492"/>
    <n v="791"/>
    <n v="179.2"/>
    <n v="0"/>
    <n v="0"/>
    <n v="0"/>
  </r>
  <r>
    <x v="5"/>
    <x v="2"/>
    <x v="47"/>
    <n v="9441.6010000000006"/>
    <n v="786.80008329999998"/>
    <n v="180.6"/>
    <n v="0"/>
    <n v="0"/>
    <n v="0"/>
  </r>
  <r>
    <x v="5"/>
    <x v="2"/>
    <x v="48"/>
    <n v="9340.7999999999993"/>
    <n v="778.4"/>
    <n v="170.8"/>
    <n v="0"/>
    <n v="0"/>
    <n v="0"/>
  </r>
  <r>
    <x v="5"/>
    <x v="2"/>
    <x v="49"/>
    <n v="9408"/>
    <n v="784"/>
    <n v="180.6"/>
    <n v="0"/>
    <n v="0"/>
    <n v="0"/>
  </r>
  <r>
    <x v="5"/>
    <x v="2"/>
    <x v="50"/>
    <n v="9424.7999999999993"/>
    <n v="785.4"/>
    <n v="179.2"/>
    <n v="0"/>
    <n v="0"/>
    <n v="0"/>
  </r>
  <r>
    <x v="5"/>
    <x v="2"/>
    <x v="51"/>
    <n v="9492"/>
    <n v="791"/>
    <n v="184.8"/>
    <n v="0"/>
    <n v="0"/>
    <n v="0"/>
  </r>
  <r>
    <x v="5"/>
    <x v="2"/>
    <x v="52"/>
    <n v="9592.7999999999993"/>
    <n v="799.4"/>
    <n v="190.4"/>
    <n v="0"/>
    <n v="0"/>
    <n v="0"/>
  </r>
  <r>
    <x v="5"/>
    <x v="2"/>
    <x v="53"/>
    <n v="9576"/>
    <n v="798"/>
    <n v="190.4"/>
    <n v="0"/>
    <n v="0"/>
    <n v="0"/>
  </r>
  <r>
    <x v="5"/>
    <x v="2"/>
    <x v="54"/>
    <n v="9592.7999999999993"/>
    <n v="799.4"/>
    <n v="190.4"/>
    <n v="0"/>
    <n v="0"/>
    <n v="0"/>
  </r>
  <r>
    <x v="5"/>
    <x v="2"/>
    <x v="55"/>
    <n v="9626.4"/>
    <n v="802.2"/>
    <n v="189"/>
    <n v="0"/>
    <n v="0"/>
    <n v="0"/>
  </r>
  <r>
    <x v="5"/>
    <x v="2"/>
    <x v="56"/>
    <n v="9609.6"/>
    <n v="800.8"/>
    <n v="190.4"/>
    <n v="0"/>
    <n v="0"/>
    <n v="0"/>
  </r>
  <r>
    <x v="5"/>
    <x v="2"/>
    <x v="57"/>
    <n v="9643.2000000000007"/>
    <n v="803.6"/>
    <n v="193.2"/>
    <n v="0"/>
    <n v="0"/>
    <n v="0"/>
  </r>
  <r>
    <x v="5"/>
    <x v="2"/>
    <x v="58"/>
    <n v="9643.2000000000007"/>
    <n v="803.6"/>
    <n v="194.6"/>
    <n v="0"/>
    <n v="0"/>
    <n v="0"/>
  </r>
  <r>
    <x v="5"/>
    <x v="2"/>
    <x v="59"/>
    <n v="9660"/>
    <n v="805"/>
    <n v="194.6"/>
    <n v="0"/>
    <n v="0"/>
    <n v="0"/>
  </r>
  <r>
    <x v="5"/>
    <x v="2"/>
    <x v="60"/>
    <n v="9693.6"/>
    <n v="807.8"/>
    <n v="197.4"/>
    <n v="0"/>
    <n v="0"/>
    <n v="0"/>
  </r>
  <r>
    <x v="5"/>
    <x v="2"/>
    <x v="61"/>
    <n v="9777.6010000000006"/>
    <n v="814.80008329999998"/>
    <n v="198.8"/>
    <n v="0"/>
    <n v="0"/>
    <n v="0"/>
  </r>
  <r>
    <x v="5"/>
    <x v="2"/>
    <x v="62"/>
    <n v="9844.7999999999993"/>
    <n v="820.4"/>
    <n v="200.2"/>
    <n v="0"/>
    <n v="0"/>
    <n v="0"/>
  </r>
  <r>
    <x v="5"/>
    <x v="2"/>
    <x v="63"/>
    <n v="9878.4"/>
    <n v="823.2"/>
    <n v="200.2"/>
    <n v="0"/>
    <n v="0"/>
    <n v="0"/>
  </r>
  <r>
    <x v="5"/>
    <x v="2"/>
    <x v="64"/>
    <n v="9828"/>
    <n v="819"/>
    <n v="198.8"/>
    <n v="0"/>
    <n v="0"/>
    <n v="0"/>
  </r>
  <r>
    <x v="5"/>
    <x v="2"/>
    <x v="65"/>
    <n v="9861.6"/>
    <n v="821.8"/>
    <n v="196"/>
    <n v="0"/>
    <n v="0"/>
    <n v="0"/>
  </r>
  <r>
    <x v="5"/>
    <x v="2"/>
    <x v="66"/>
    <n v="9912"/>
    <n v="826"/>
    <n v="203"/>
    <n v="0"/>
    <n v="0"/>
    <n v="0"/>
  </r>
  <r>
    <x v="5"/>
    <x v="2"/>
    <x v="67"/>
    <n v="9945.6"/>
    <n v="828.8"/>
    <n v="204.4"/>
    <n v="0"/>
    <n v="0"/>
    <n v="0"/>
  </r>
  <r>
    <x v="5"/>
    <x v="2"/>
    <x v="68"/>
    <n v="9996"/>
    <n v="833"/>
    <n v="208.6"/>
    <n v="0"/>
    <n v="0"/>
    <n v="0"/>
  </r>
  <r>
    <x v="5"/>
    <x v="2"/>
    <x v="69"/>
    <n v="10080"/>
    <n v="840"/>
    <n v="215.6"/>
    <n v="0"/>
    <n v="0"/>
    <n v="0"/>
  </r>
  <r>
    <x v="5"/>
    <x v="2"/>
    <x v="70"/>
    <n v="10147.200000000001"/>
    <n v="845.6"/>
    <n v="217"/>
    <n v="0"/>
    <n v="0"/>
    <n v="0"/>
  </r>
  <r>
    <x v="5"/>
    <x v="2"/>
    <x v="71"/>
    <n v="10164"/>
    <n v="847"/>
    <n v="218.4"/>
    <n v="0"/>
    <n v="0"/>
    <n v="0"/>
  </r>
  <r>
    <x v="5"/>
    <x v="2"/>
    <x v="72"/>
    <n v="10231.200000000001"/>
    <n v="852.6"/>
    <n v="226.8"/>
    <n v="0"/>
    <n v="0"/>
    <n v="0"/>
  </r>
  <r>
    <x v="5"/>
    <x v="2"/>
    <x v="73"/>
    <n v="10281.6"/>
    <n v="856.8"/>
    <n v="232.4"/>
    <n v="0"/>
    <n v="0"/>
    <n v="0"/>
  </r>
  <r>
    <x v="5"/>
    <x v="2"/>
    <x v="74"/>
    <n v="10332"/>
    <n v="861"/>
    <n v="236.6"/>
    <n v="0"/>
    <n v="0"/>
    <n v="0"/>
  </r>
  <r>
    <x v="5"/>
    <x v="2"/>
    <x v="75"/>
    <n v="10315.200000000001"/>
    <n v="859.6"/>
    <n v="235.2"/>
    <n v="0"/>
    <n v="0"/>
    <n v="0"/>
  </r>
  <r>
    <x v="5"/>
    <x v="2"/>
    <x v="76"/>
    <n v="10264.799999999999"/>
    <n v="855.4"/>
    <n v="239.4"/>
    <n v="0"/>
    <n v="0"/>
    <n v="0"/>
  </r>
  <r>
    <x v="5"/>
    <x v="2"/>
    <x v="77"/>
    <n v="10214.4"/>
    <n v="851.2"/>
    <n v="238"/>
    <n v="0"/>
    <n v="0"/>
    <n v="0"/>
  </r>
  <r>
    <x v="5"/>
    <x v="2"/>
    <x v="78"/>
    <n v="10113.6"/>
    <n v="842.8"/>
    <n v="235.2"/>
    <n v="0"/>
    <n v="0"/>
    <n v="0"/>
  </r>
  <r>
    <x v="5"/>
    <x v="2"/>
    <x v="79"/>
    <n v="10029.6"/>
    <n v="835.8"/>
    <n v="236.6"/>
    <n v="0"/>
    <n v="0"/>
    <n v="0"/>
  </r>
  <r>
    <x v="5"/>
    <x v="2"/>
    <x v="80"/>
    <n v="10080"/>
    <n v="840"/>
    <n v="240.8"/>
    <n v="0"/>
    <n v="0"/>
    <n v="0"/>
  </r>
  <r>
    <x v="5"/>
    <x v="2"/>
    <x v="81"/>
    <n v="10080"/>
    <n v="840"/>
    <n v="245"/>
    <n v="0"/>
    <n v="0"/>
    <n v="0"/>
  </r>
  <r>
    <x v="5"/>
    <x v="2"/>
    <x v="82"/>
    <n v="10029.6"/>
    <n v="835.8"/>
    <n v="245"/>
    <n v="0"/>
    <n v="0"/>
    <n v="0"/>
  </r>
  <r>
    <x v="5"/>
    <x v="2"/>
    <x v="83"/>
    <n v="9979.2000000000007"/>
    <n v="831.6"/>
    <n v="249.2"/>
    <n v="0"/>
    <n v="0"/>
    <n v="0"/>
  </r>
  <r>
    <x v="5"/>
    <x v="2"/>
    <x v="84"/>
    <n v="10012.799999999999"/>
    <n v="834.4"/>
    <n v="254.8"/>
    <n v="0"/>
    <n v="0"/>
    <n v="0"/>
  </r>
  <r>
    <x v="5"/>
    <x v="2"/>
    <x v="85"/>
    <n v="10080"/>
    <n v="840"/>
    <n v="261.8"/>
    <n v="0"/>
    <n v="0"/>
    <n v="0"/>
  </r>
  <r>
    <x v="5"/>
    <x v="2"/>
    <x v="86"/>
    <n v="10046.4"/>
    <n v="837.2"/>
    <n v="260.39999999999998"/>
    <n v="0"/>
    <n v="0"/>
    <n v="0"/>
  </r>
  <r>
    <x v="5"/>
    <x v="2"/>
    <x v="87"/>
    <n v="9945.6"/>
    <n v="828.8"/>
    <n v="250.6"/>
    <n v="0"/>
    <n v="0"/>
    <n v="0"/>
  </r>
  <r>
    <x v="5"/>
    <x v="2"/>
    <x v="88"/>
    <n v="10012.799999999999"/>
    <n v="834.4"/>
    <n v="252"/>
    <n v="0"/>
    <n v="0"/>
    <n v="0"/>
  </r>
  <r>
    <x v="5"/>
    <x v="2"/>
    <x v="89"/>
    <n v="10063.200000000001"/>
    <n v="838.6"/>
    <n v="252"/>
    <n v="0"/>
    <n v="0"/>
    <n v="0"/>
  </r>
  <r>
    <x v="5"/>
    <x v="2"/>
    <x v="90"/>
    <n v="10046.4"/>
    <n v="837.2"/>
    <n v="254.8"/>
    <n v="0"/>
    <n v="0"/>
    <n v="0"/>
  </r>
  <r>
    <x v="5"/>
    <x v="2"/>
    <x v="91"/>
    <n v="10080"/>
    <n v="840"/>
    <n v="254.8"/>
    <n v="0"/>
    <n v="0"/>
    <n v="0"/>
  </r>
  <r>
    <x v="5"/>
    <x v="2"/>
    <x v="92"/>
    <n v="10281.6"/>
    <n v="856.8"/>
    <n v="263.2"/>
    <n v="0"/>
    <n v="0"/>
    <n v="0"/>
  </r>
  <r>
    <x v="5"/>
    <x v="2"/>
    <x v="93"/>
    <n v="10416"/>
    <n v="868"/>
    <n v="274.39999999999998"/>
    <n v="0"/>
    <n v="0"/>
    <n v="0"/>
  </r>
  <r>
    <x v="5"/>
    <x v="2"/>
    <x v="94"/>
    <n v="10483.200000000001"/>
    <n v="873.6"/>
    <n v="275.8"/>
    <n v="0"/>
    <n v="0"/>
    <n v="0"/>
  </r>
  <r>
    <x v="5"/>
    <x v="2"/>
    <x v="95"/>
    <n v="10466.4"/>
    <n v="872.2"/>
    <n v="274.39999999999998"/>
    <n v="0"/>
    <n v="0"/>
    <n v="0"/>
  </r>
  <r>
    <x v="5"/>
    <x v="2"/>
    <x v="96"/>
    <n v="10617.599"/>
    <n v="884.79991670000004"/>
    <n v="281.39999999999998"/>
    <n v="0"/>
    <n v="0"/>
    <n v="0"/>
  </r>
  <r>
    <x v="5"/>
    <x v="2"/>
    <x v="97"/>
    <n v="10600.8"/>
    <n v="883.4"/>
    <n v="284.2"/>
    <n v="0"/>
    <n v="0"/>
    <n v="0"/>
  </r>
  <r>
    <x v="5"/>
    <x v="2"/>
    <x v="98"/>
    <n v="10936.8"/>
    <n v="911.4"/>
    <n v="298.2"/>
    <n v="0"/>
    <n v="0"/>
    <n v="0"/>
  </r>
  <r>
    <x v="5"/>
    <x v="2"/>
    <x v="99"/>
    <n v="10970.4"/>
    <n v="914.2"/>
    <n v="309.39999999999998"/>
    <n v="0"/>
    <n v="0"/>
    <n v="0"/>
  </r>
  <r>
    <x v="5"/>
    <x v="2"/>
    <x v="100"/>
    <n v="10919.999"/>
    <n v="909.99991669999997"/>
    <n v="309.39999999999998"/>
    <n v="0"/>
    <n v="0"/>
    <n v="0"/>
  </r>
  <r>
    <x v="5"/>
    <x v="2"/>
    <x v="101"/>
    <n v="11088"/>
    <n v="924"/>
    <n v="316.39999999999998"/>
    <n v="0"/>
    <n v="0"/>
    <n v="0"/>
  </r>
  <r>
    <x v="5"/>
    <x v="2"/>
    <x v="102"/>
    <n v="11104.8"/>
    <n v="925.4"/>
    <n v="320.60000000000002"/>
    <n v="0"/>
    <n v="0"/>
    <n v="0"/>
  </r>
  <r>
    <x v="5"/>
    <x v="2"/>
    <x v="103"/>
    <n v="11188.8"/>
    <n v="932.4"/>
    <n v="336"/>
    <n v="0"/>
    <n v="0"/>
    <n v="0"/>
  </r>
  <r>
    <x v="5"/>
    <x v="2"/>
    <x v="104"/>
    <n v="11356.8"/>
    <n v="946.4"/>
    <n v="351.4"/>
    <n v="0"/>
    <n v="0"/>
    <n v="0"/>
  </r>
  <r>
    <x v="5"/>
    <x v="2"/>
    <x v="105"/>
    <n v="11491.2"/>
    <n v="957.6"/>
    <n v="350"/>
    <n v="0"/>
    <n v="0"/>
    <n v="0"/>
  </r>
  <r>
    <x v="5"/>
    <x v="2"/>
    <x v="106"/>
    <n v="11507.999"/>
    <n v="958.99991669999997"/>
    <n v="340.2"/>
    <n v="0"/>
    <n v="0"/>
    <n v="0"/>
  </r>
  <r>
    <x v="5"/>
    <x v="2"/>
    <x v="107"/>
    <n v="11575.2"/>
    <n v="964.6"/>
    <n v="347.2"/>
    <n v="0"/>
    <n v="0"/>
    <n v="0"/>
  </r>
  <r>
    <x v="5"/>
    <x v="2"/>
    <x v="108"/>
    <n v="11608.8"/>
    <n v="967.4"/>
    <n v="358.4"/>
    <n v="0"/>
    <n v="0"/>
    <n v="0"/>
  </r>
  <r>
    <x v="5"/>
    <x v="2"/>
    <x v="109"/>
    <n v="11894.4"/>
    <n v="991.2"/>
    <n v="366.8"/>
    <n v="0"/>
    <n v="0"/>
    <n v="0"/>
  </r>
  <r>
    <x v="5"/>
    <x v="2"/>
    <x v="110"/>
    <n v="11961.6"/>
    <n v="996.8"/>
    <n v="369.6"/>
    <n v="0"/>
    <n v="0"/>
    <n v="0"/>
  </r>
  <r>
    <x v="5"/>
    <x v="2"/>
    <x v="111"/>
    <n v="11978.4"/>
    <n v="998.2"/>
    <n v="372.4"/>
    <n v="0"/>
    <n v="0"/>
    <n v="0"/>
  </r>
  <r>
    <x v="5"/>
    <x v="2"/>
    <x v="112"/>
    <n v="12146.4"/>
    <n v="1012.2"/>
    <n v="378"/>
    <n v="0"/>
    <n v="0"/>
    <n v="0"/>
  </r>
  <r>
    <x v="5"/>
    <x v="2"/>
    <x v="113"/>
    <n v="12348"/>
    <n v="1029"/>
    <n v="383.6"/>
    <n v="0"/>
    <n v="0"/>
    <n v="0"/>
  </r>
  <r>
    <x v="5"/>
    <x v="2"/>
    <x v="114"/>
    <n v="12499.2"/>
    <n v="1041.5999999999999"/>
    <n v="389.2"/>
    <n v="0"/>
    <n v="0"/>
    <n v="0"/>
  </r>
  <r>
    <x v="5"/>
    <x v="2"/>
    <x v="115"/>
    <n v="12516"/>
    <n v="1043"/>
    <n v="387.8"/>
    <n v="0"/>
    <n v="0"/>
    <n v="0"/>
  </r>
  <r>
    <x v="5"/>
    <x v="2"/>
    <x v="116"/>
    <n v="12516"/>
    <n v="1043"/>
    <n v="383.6"/>
    <n v="0"/>
    <n v="0"/>
    <n v="0"/>
  </r>
  <r>
    <x v="5"/>
    <x v="2"/>
    <x v="117"/>
    <n v="12516"/>
    <n v="1043"/>
    <n v="380.8"/>
    <n v="0"/>
    <n v="0"/>
    <n v="0"/>
  </r>
  <r>
    <x v="5"/>
    <x v="2"/>
    <x v="118"/>
    <n v="12616.799000000001"/>
    <n v="1051.3999166999999"/>
    <n v="386.4"/>
    <n v="0"/>
    <n v="0"/>
    <n v="0"/>
  </r>
  <r>
    <x v="5"/>
    <x v="2"/>
    <x v="119"/>
    <n v="12801.601000000001"/>
    <n v="1066.8000833000001"/>
    <n v="394.8"/>
    <n v="0"/>
    <n v="0"/>
    <n v="0"/>
  </r>
  <r>
    <x v="5"/>
    <x v="2"/>
    <x v="120"/>
    <n v="13003.2"/>
    <n v="1083.5999999999999"/>
    <n v="399"/>
    <n v="0"/>
    <n v="0"/>
    <n v="0"/>
  </r>
  <r>
    <x v="5"/>
    <x v="2"/>
    <x v="121"/>
    <n v="13020"/>
    <n v="1085"/>
    <n v="389.2"/>
    <n v="0"/>
    <n v="0"/>
    <n v="0"/>
  </r>
  <r>
    <x v="5"/>
    <x v="2"/>
    <x v="122"/>
    <n v="13070.398999999999"/>
    <n v="1089.1999166999999"/>
    <n v="396.2"/>
    <n v="0"/>
    <n v="0"/>
    <n v="0"/>
  </r>
  <r>
    <x v="5"/>
    <x v="2"/>
    <x v="123"/>
    <n v="13389.601000000001"/>
    <n v="1115.8000833000001"/>
    <n v="410.2"/>
    <n v="0"/>
    <n v="0"/>
    <n v="0"/>
  </r>
  <r>
    <x v="5"/>
    <x v="2"/>
    <x v="124"/>
    <n v="13456.8"/>
    <n v="1121.4000000000001"/>
    <n v="413"/>
    <n v="0"/>
    <n v="0"/>
    <n v="0"/>
  </r>
  <r>
    <x v="5"/>
    <x v="2"/>
    <x v="125"/>
    <n v="13473.601000000001"/>
    <n v="1122.8000833000001"/>
    <n v="407.4"/>
    <n v="0"/>
    <n v="0"/>
    <n v="0"/>
  </r>
  <r>
    <x v="5"/>
    <x v="2"/>
    <x v="126"/>
    <n v="13490.401"/>
    <n v="1124.2000833"/>
    <n v="407.4"/>
    <n v="0"/>
    <n v="0"/>
    <n v="0"/>
  </r>
  <r>
    <x v="5"/>
    <x v="2"/>
    <x v="127"/>
    <n v="13725.599"/>
    <n v="1143.7999167"/>
    <n v="422.8"/>
    <n v="0"/>
    <n v="0"/>
    <n v="0"/>
  </r>
  <r>
    <x v="5"/>
    <x v="2"/>
    <x v="128"/>
    <n v="13792.799000000001"/>
    <n v="1149.3999166999999"/>
    <n v="424.2"/>
    <n v="0"/>
    <n v="0"/>
    <n v="0"/>
  </r>
  <r>
    <x v="5"/>
    <x v="2"/>
    <x v="129"/>
    <n v="13608"/>
    <n v="1134"/>
    <n v="413"/>
    <n v="0"/>
    <n v="0"/>
    <n v="0"/>
  </r>
  <r>
    <x v="5"/>
    <x v="2"/>
    <x v="130"/>
    <n v="13742.398999999999"/>
    <n v="1145.1999166999999"/>
    <n v="415.8"/>
    <n v="0"/>
    <n v="0"/>
    <n v="0"/>
  </r>
  <r>
    <x v="5"/>
    <x v="2"/>
    <x v="131"/>
    <n v="13860"/>
    <n v="1155"/>
    <n v="425.6"/>
    <n v="0"/>
    <n v="0"/>
    <n v="0"/>
  </r>
  <r>
    <x v="5"/>
    <x v="2"/>
    <x v="132"/>
    <n v="13876.8"/>
    <n v="1156.4000000000001"/>
    <n v="429.8"/>
    <n v="0"/>
    <n v="0"/>
    <n v="0"/>
  </r>
  <r>
    <x v="5"/>
    <x v="2"/>
    <x v="133"/>
    <n v="13860"/>
    <n v="1155"/>
    <n v="438.2"/>
    <n v="0"/>
    <n v="0"/>
    <n v="0"/>
  </r>
  <r>
    <x v="5"/>
    <x v="2"/>
    <x v="134"/>
    <n v="13826.398999999999"/>
    <n v="1152.1999166999999"/>
    <n v="439.6"/>
    <n v="0"/>
    <n v="0"/>
    <n v="0"/>
  </r>
  <r>
    <x v="5"/>
    <x v="2"/>
    <x v="135"/>
    <n v="14028"/>
    <n v="1169"/>
    <n v="446.6"/>
    <n v="0"/>
    <n v="0"/>
    <n v="0"/>
  </r>
  <r>
    <x v="5"/>
    <x v="2"/>
    <x v="136"/>
    <n v="14095.2"/>
    <n v="1174.5999999999999"/>
    <n v="446.6"/>
    <n v="0"/>
    <n v="0"/>
    <n v="0"/>
  </r>
  <r>
    <x v="5"/>
    <x v="2"/>
    <x v="137"/>
    <n v="14028"/>
    <n v="1169"/>
    <n v="448"/>
    <n v="0"/>
    <n v="0"/>
    <n v="0"/>
  </r>
  <r>
    <x v="5"/>
    <x v="2"/>
    <x v="138"/>
    <n v="13994.401"/>
    <n v="1166.2000833"/>
    <n v="448"/>
    <n v="0"/>
    <n v="0"/>
    <n v="0"/>
  </r>
  <r>
    <x v="5"/>
    <x v="2"/>
    <x v="139"/>
    <n v="13708.8"/>
    <n v="1142.4000000000001"/>
    <n v="434"/>
    <n v="0"/>
    <n v="0"/>
    <n v="0"/>
  </r>
  <r>
    <x v="5"/>
    <x v="2"/>
    <x v="140"/>
    <n v="13725.599"/>
    <n v="1143.7999167"/>
    <n v="431.2"/>
    <n v="0"/>
    <n v="0"/>
    <n v="0"/>
  </r>
  <r>
    <x v="5"/>
    <x v="2"/>
    <x v="141"/>
    <n v="13692"/>
    <n v="1141"/>
    <n v="432.6"/>
    <n v="0"/>
    <n v="0"/>
    <n v="0"/>
  </r>
  <r>
    <x v="5"/>
    <x v="2"/>
    <x v="142"/>
    <n v="13692"/>
    <n v="1141"/>
    <n v="434"/>
    <n v="0"/>
    <n v="0"/>
    <n v="0"/>
  </r>
  <r>
    <x v="5"/>
    <x v="2"/>
    <x v="143"/>
    <n v="13742.398999999999"/>
    <n v="1145.1999166999999"/>
    <n v="436.8"/>
    <n v="0"/>
    <n v="0"/>
    <n v="0"/>
  </r>
  <r>
    <x v="5"/>
    <x v="2"/>
    <x v="144"/>
    <n v="13675.2"/>
    <n v="1139.5999999999999"/>
    <n v="429.8"/>
    <n v="0"/>
    <n v="0"/>
    <n v="0"/>
  </r>
  <r>
    <x v="5"/>
    <x v="2"/>
    <x v="145"/>
    <n v="13658.398999999999"/>
    <n v="1138.1999166999999"/>
    <n v="427"/>
    <n v="0"/>
    <n v="0"/>
    <n v="0"/>
  </r>
  <r>
    <x v="5"/>
    <x v="2"/>
    <x v="146"/>
    <n v="13776"/>
    <n v="1148"/>
    <n v="432.6"/>
    <n v="0"/>
    <n v="0"/>
    <n v="0"/>
  </r>
  <r>
    <x v="5"/>
    <x v="2"/>
    <x v="147"/>
    <n v="13809.599"/>
    <n v="1150.7999167"/>
    <n v="431.2"/>
    <n v="0"/>
    <n v="0"/>
    <n v="0"/>
  </r>
  <r>
    <x v="5"/>
    <x v="2"/>
    <x v="148"/>
    <n v="13809.599"/>
    <n v="1150.7999167"/>
    <n v="431.2"/>
    <n v="0"/>
    <n v="0"/>
    <n v="0"/>
  </r>
  <r>
    <x v="5"/>
    <x v="2"/>
    <x v="149"/>
    <n v="13860"/>
    <n v="1155"/>
    <n v="432.6"/>
    <n v="0"/>
    <n v="0"/>
    <n v="0"/>
  </r>
  <r>
    <x v="5"/>
    <x v="2"/>
    <x v="150"/>
    <n v="13927.2"/>
    <n v="1160.5999999999999"/>
    <n v="438.2"/>
    <n v="0"/>
    <n v="0"/>
    <n v="0"/>
  </r>
  <r>
    <x v="5"/>
    <x v="2"/>
    <x v="151"/>
    <n v="13792.799000000001"/>
    <n v="1149.3999166999999"/>
    <n v="428.4"/>
    <n v="0"/>
    <n v="0"/>
    <n v="0"/>
  </r>
  <r>
    <x v="5"/>
    <x v="2"/>
    <x v="152"/>
    <n v="13860"/>
    <n v="1155"/>
    <n v="435.4"/>
    <n v="0"/>
    <n v="0"/>
    <n v="0"/>
  </r>
  <r>
    <x v="5"/>
    <x v="2"/>
    <x v="153"/>
    <n v="13826.398999999999"/>
    <n v="1152.1999166999999"/>
    <n v="434"/>
    <n v="0"/>
    <n v="0"/>
    <n v="0"/>
  </r>
  <r>
    <x v="5"/>
    <x v="2"/>
    <x v="154"/>
    <n v="13624.8"/>
    <n v="1135.4000000000001"/>
    <n v="427"/>
    <n v="0"/>
    <n v="0"/>
    <n v="0"/>
  </r>
  <r>
    <x v="5"/>
    <x v="2"/>
    <x v="155"/>
    <n v="13692"/>
    <n v="1141"/>
    <n v="434"/>
    <n v="0"/>
    <n v="0"/>
    <n v="0"/>
  </r>
  <r>
    <x v="5"/>
    <x v="2"/>
    <x v="156"/>
    <n v="13759.2"/>
    <n v="1146.5999999999999"/>
    <n v="432.6"/>
    <n v="0"/>
    <n v="0"/>
    <n v="0"/>
  </r>
  <r>
    <x v="5"/>
    <x v="2"/>
    <x v="157"/>
    <n v="13742.398999999999"/>
    <n v="1145.1999166999999"/>
    <n v="432.6"/>
    <n v="0"/>
    <n v="0"/>
    <n v="0"/>
  </r>
  <r>
    <x v="5"/>
    <x v="2"/>
    <x v="158"/>
    <n v="13507.2"/>
    <n v="1125.5999999999999"/>
    <n v="418.6"/>
    <n v="0"/>
    <n v="0"/>
    <n v="0"/>
  </r>
  <r>
    <x v="5"/>
    <x v="2"/>
    <x v="159"/>
    <n v="13725.599"/>
    <n v="1143.7999167"/>
    <n v="429.8"/>
    <n v="0"/>
    <n v="0"/>
    <n v="0"/>
  </r>
  <r>
    <x v="5"/>
    <x v="2"/>
    <x v="160"/>
    <n v="13658.398999999999"/>
    <n v="1138.1999166999999"/>
    <n v="421.4"/>
    <n v="0"/>
    <n v="0"/>
    <n v="0"/>
  </r>
  <r>
    <x v="5"/>
    <x v="2"/>
    <x v="161"/>
    <n v="13490.401"/>
    <n v="1124.2000833"/>
    <n v="411.6"/>
    <n v="0"/>
    <n v="0"/>
    <n v="0"/>
  </r>
  <r>
    <x v="5"/>
    <x v="2"/>
    <x v="162"/>
    <n v="13692"/>
    <n v="1141"/>
    <n v="417.2"/>
    <n v="0"/>
    <n v="0"/>
    <n v="0"/>
  </r>
  <r>
    <x v="5"/>
    <x v="2"/>
    <x v="163"/>
    <n v="13675.2"/>
    <n v="1139.5999999999999"/>
    <n v="417.2"/>
    <n v="0"/>
    <n v="0"/>
    <n v="0"/>
  </r>
  <r>
    <x v="5"/>
    <x v="2"/>
    <x v="164"/>
    <n v="13675.2"/>
    <n v="1139.5999999999999"/>
    <n v="424.2"/>
    <n v="0"/>
    <n v="0"/>
    <n v="0"/>
  </r>
  <r>
    <x v="5"/>
    <x v="2"/>
    <x v="165"/>
    <n v="13624.8"/>
    <n v="1135.4000000000001"/>
    <n v="418.6"/>
    <n v="0"/>
    <n v="0"/>
    <n v="0"/>
  </r>
  <r>
    <x v="5"/>
    <x v="2"/>
    <x v="166"/>
    <n v="13356"/>
    <n v="1113"/>
    <n v="410.2"/>
    <n v="0"/>
    <n v="0"/>
    <n v="0"/>
  </r>
  <r>
    <x v="5"/>
    <x v="2"/>
    <x v="167"/>
    <n v="13456.8"/>
    <n v="1121.4000000000001"/>
    <n v="408.8"/>
    <n v="0"/>
    <n v="0"/>
    <n v="0"/>
  </r>
  <r>
    <x v="5"/>
    <x v="2"/>
    <x v="168"/>
    <n v="13507.2"/>
    <n v="1125.5999999999999"/>
    <n v="406"/>
    <n v="0"/>
    <n v="0"/>
    <n v="0"/>
  </r>
  <r>
    <x v="5"/>
    <x v="2"/>
    <x v="169"/>
    <n v="13658.398999999999"/>
    <n v="1138.1999166999999"/>
    <n v="418.6"/>
    <n v="0"/>
    <n v="0"/>
    <n v="0"/>
  </r>
  <r>
    <x v="5"/>
    <x v="2"/>
    <x v="170"/>
    <n v="13776"/>
    <n v="1148"/>
    <n v="420"/>
    <n v="0"/>
    <n v="0"/>
    <n v="0"/>
  </r>
  <r>
    <x v="5"/>
    <x v="2"/>
    <x v="171"/>
    <n v="13826.398999999999"/>
    <n v="1152.1999166999999"/>
    <n v="420"/>
    <n v="0"/>
    <n v="0"/>
    <n v="0"/>
  </r>
  <r>
    <x v="5"/>
    <x v="2"/>
    <x v="172"/>
    <n v="13876.8"/>
    <n v="1156.4000000000001"/>
    <n v="422.8"/>
    <n v="0"/>
    <n v="0"/>
    <n v="0"/>
  </r>
  <r>
    <x v="5"/>
    <x v="2"/>
    <x v="173"/>
    <n v="13893.601000000001"/>
    <n v="1157.8000833000001"/>
    <n v="422.8"/>
    <n v="0"/>
    <n v="0"/>
    <n v="0"/>
  </r>
  <r>
    <x v="5"/>
    <x v="2"/>
    <x v="174"/>
    <n v="13994.401"/>
    <n v="1166.2000833"/>
    <n v="427"/>
    <n v="0"/>
    <n v="0"/>
    <n v="0"/>
  </r>
  <r>
    <x v="5"/>
    <x v="2"/>
    <x v="175"/>
    <n v="14095.2"/>
    <n v="1174.5999999999999"/>
    <n v="428.4"/>
    <n v="0"/>
    <n v="0"/>
    <n v="0"/>
  </r>
  <r>
    <x v="5"/>
    <x v="2"/>
    <x v="176"/>
    <n v="14044.8"/>
    <n v="1170.4000000000001"/>
    <n v="424.2"/>
    <n v="0"/>
    <n v="0"/>
    <n v="0"/>
  </r>
  <r>
    <x v="5"/>
    <x v="2"/>
    <x v="177"/>
    <n v="13910.401"/>
    <n v="1159.2000833"/>
    <n v="415.8"/>
    <n v="0"/>
    <n v="0"/>
    <n v="0"/>
  </r>
  <r>
    <x v="5"/>
    <x v="2"/>
    <x v="178"/>
    <n v="13792.799000000001"/>
    <n v="1149.3999166999999"/>
    <n v="415.8"/>
    <n v="0"/>
    <n v="0"/>
    <n v="0"/>
  </r>
  <r>
    <x v="5"/>
    <x v="2"/>
    <x v="179"/>
    <n v="13910.401"/>
    <n v="1159.2000833"/>
    <n v="420"/>
    <n v="0"/>
    <n v="0"/>
    <n v="0"/>
  </r>
  <r>
    <x v="5"/>
    <x v="2"/>
    <x v="180"/>
    <n v="13860"/>
    <n v="1155"/>
    <n v="420"/>
    <n v="0"/>
    <n v="0"/>
    <n v="0"/>
  </r>
  <r>
    <x v="5"/>
    <x v="2"/>
    <x v="181"/>
    <n v="13759.2"/>
    <n v="1146.5999999999999"/>
    <n v="410.2"/>
    <n v="0"/>
    <n v="0"/>
    <n v="0"/>
  </r>
  <r>
    <x v="5"/>
    <x v="2"/>
    <x v="182"/>
    <n v="13641.601000000001"/>
    <n v="1136.8000833000001"/>
    <n v="399"/>
    <n v="0"/>
    <n v="0"/>
    <n v="0"/>
  </r>
  <r>
    <x v="5"/>
    <x v="2"/>
    <x v="183"/>
    <n v="13591.2"/>
    <n v="1132.5999999999999"/>
    <n v="397.6"/>
    <n v="0"/>
    <n v="0"/>
    <n v="0"/>
  </r>
  <r>
    <x v="5"/>
    <x v="2"/>
    <x v="184"/>
    <n v="13675.2"/>
    <n v="1139.5999999999999"/>
    <n v="400.4"/>
    <n v="0"/>
    <n v="0"/>
    <n v="0"/>
  </r>
  <r>
    <x v="5"/>
    <x v="2"/>
    <x v="185"/>
    <n v="13658.398999999999"/>
    <n v="1138.1999166999999"/>
    <n v="400.4"/>
    <n v="0"/>
    <n v="0"/>
    <n v="0"/>
  </r>
  <r>
    <x v="5"/>
    <x v="2"/>
    <x v="186"/>
    <n v="13776"/>
    <n v="1148"/>
    <n v="403.2"/>
    <n v="0"/>
    <n v="0"/>
    <n v="0"/>
  </r>
  <r>
    <x v="5"/>
    <x v="2"/>
    <x v="187"/>
    <n v="13658.398999999999"/>
    <n v="1138.1999166999999"/>
    <n v="399"/>
    <n v="0"/>
    <n v="0"/>
    <n v="0"/>
  </r>
  <r>
    <x v="5"/>
    <x v="2"/>
    <x v="188"/>
    <n v="13574.398999999999"/>
    <n v="1131.1999166999999"/>
    <n v="390.6"/>
    <n v="0"/>
    <n v="0"/>
    <n v="0"/>
  </r>
  <r>
    <x v="5"/>
    <x v="2"/>
    <x v="189"/>
    <n v="13557.601000000001"/>
    <n v="1129.8000833000001"/>
    <n v="393.4"/>
    <n v="0"/>
    <n v="0"/>
    <n v="0"/>
  </r>
  <r>
    <x v="5"/>
    <x v="2"/>
    <x v="190"/>
    <n v="13574.398999999999"/>
    <n v="1131.1999166999999"/>
    <n v="394.8"/>
    <n v="0"/>
    <n v="0"/>
    <n v="0"/>
  </r>
  <r>
    <x v="5"/>
    <x v="2"/>
    <x v="191"/>
    <n v="13557.601000000001"/>
    <n v="1129.8000833000001"/>
    <n v="399"/>
    <n v="0"/>
    <n v="0"/>
    <n v="0"/>
  </r>
  <r>
    <x v="5"/>
    <x v="2"/>
    <x v="192"/>
    <n v="13339.200999999999"/>
    <n v="1111.6000833000001"/>
    <n v="378"/>
    <n v="0"/>
    <n v="0"/>
    <n v="0"/>
  </r>
  <r>
    <x v="5"/>
    <x v="2"/>
    <x v="193"/>
    <n v="13238.398999999999"/>
    <n v="1103.1999166999999"/>
    <n v="366.8"/>
    <n v="0"/>
    <n v="0"/>
    <n v="0"/>
  </r>
  <r>
    <x v="5"/>
    <x v="2"/>
    <x v="194"/>
    <n v="13204.799000000001"/>
    <n v="1100.3999166999999"/>
    <n v="364"/>
    <n v="0"/>
    <n v="0"/>
    <n v="0"/>
  </r>
  <r>
    <x v="5"/>
    <x v="2"/>
    <x v="195"/>
    <n v="13272"/>
    <n v="1106"/>
    <n v="365.4"/>
    <n v="0"/>
    <n v="0"/>
    <n v="0"/>
  </r>
  <r>
    <x v="5"/>
    <x v="2"/>
    <x v="196"/>
    <n v="13322.401"/>
    <n v="1110.2000833"/>
    <n v="364"/>
    <n v="0"/>
    <n v="0"/>
    <n v="0"/>
  </r>
  <r>
    <x v="5"/>
    <x v="2"/>
    <x v="197"/>
    <n v="13322.401"/>
    <n v="1110.2000833"/>
    <n v="359.8"/>
    <n v="0"/>
    <n v="0"/>
    <n v="0"/>
  </r>
  <r>
    <x v="5"/>
    <x v="2"/>
    <x v="198"/>
    <n v="13372.8"/>
    <n v="1114.4000000000001"/>
    <n v="361.2"/>
    <n v="0"/>
    <n v="0"/>
    <n v="0"/>
  </r>
  <r>
    <x v="5"/>
    <x v="2"/>
    <x v="199"/>
    <n v="13423.2"/>
    <n v="1118.5999999999999"/>
    <n v="362.6"/>
    <n v="0"/>
    <n v="0"/>
    <n v="0"/>
  </r>
  <r>
    <x v="5"/>
    <x v="2"/>
    <x v="200"/>
    <n v="13456.8"/>
    <n v="1121.4000000000001"/>
    <n v="361.2"/>
    <n v="0"/>
    <n v="0"/>
    <n v="0"/>
  </r>
  <r>
    <x v="5"/>
    <x v="2"/>
    <x v="201"/>
    <n v="13540.8"/>
    <n v="1128.4000000000001"/>
    <n v="366.8"/>
    <n v="0"/>
    <n v="0"/>
    <n v="0"/>
  </r>
  <r>
    <x v="5"/>
    <x v="2"/>
    <x v="202"/>
    <n v="13608"/>
    <n v="1134"/>
    <n v="364"/>
    <n v="0"/>
    <n v="0"/>
    <n v="0"/>
  </r>
  <r>
    <x v="5"/>
    <x v="2"/>
    <x v="203"/>
    <n v="13624.8"/>
    <n v="1135.4000000000001"/>
    <n v="364"/>
    <n v="0"/>
    <n v="0"/>
    <n v="0"/>
  </r>
  <r>
    <x v="5"/>
    <x v="2"/>
    <x v="204"/>
    <n v="13658.398999999999"/>
    <n v="1138.1999166999999"/>
    <n v="362.6"/>
    <n v="0"/>
    <n v="0"/>
    <n v="0"/>
  </r>
  <r>
    <x v="5"/>
    <x v="2"/>
    <x v="205"/>
    <n v="13826.398999999999"/>
    <n v="1152.1999166999999"/>
    <n v="369.6"/>
    <n v="0"/>
    <n v="0"/>
    <n v="0"/>
  </r>
  <r>
    <x v="5"/>
    <x v="2"/>
    <x v="206"/>
    <n v="14061.601000000001"/>
    <n v="1171.8000833000001"/>
    <n v="376.6"/>
    <n v="0"/>
    <n v="0"/>
    <n v="0"/>
  </r>
  <r>
    <x v="5"/>
    <x v="2"/>
    <x v="207"/>
    <n v="14044.8"/>
    <n v="1170.4000000000001"/>
    <n v="366.8"/>
    <n v="0"/>
    <n v="0"/>
    <n v="0"/>
  </r>
  <r>
    <x v="5"/>
    <x v="2"/>
    <x v="208"/>
    <n v="14196"/>
    <n v="1183"/>
    <n v="366.8"/>
    <n v="0"/>
    <n v="0"/>
    <n v="0"/>
  </r>
  <r>
    <x v="5"/>
    <x v="2"/>
    <x v="209"/>
    <n v="14380.8"/>
    <n v="1198.4000000000001"/>
    <n v="371"/>
    <n v="0"/>
    <n v="0"/>
    <n v="0"/>
  </r>
  <r>
    <x v="5"/>
    <x v="2"/>
    <x v="210"/>
    <n v="14733.601000000001"/>
    <n v="1227.8000833000001"/>
    <n v="382.2"/>
    <n v="0"/>
    <n v="0"/>
    <n v="0"/>
  </r>
  <r>
    <x v="5"/>
    <x v="2"/>
    <x v="211"/>
    <n v="14851.2"/>
    <n v="1237.5999999999999"/>
    <n v="383.6"/>
    <n v="0"/>
    <n v="0"/>
    <n v="0"/>
  </r>
  <r>
    <x v="5"/>
    <x v="2"/>
    <x v="212"/>
    <n v="15120"/>
    <n v="1260"/>
    <n v="389.2"/>
    <n v="0"/>
    <n v="0"/>
    <n v="0"/>
  </r>
  <r>
    <x v="5"/>
    <x v="2"/>
    <x v="213"/>
    <n v="15321.601000000001"/>
    <n v="1276.8000833000001"/>
    <n v="394.8"/>
    <n v="0"/>
    <n v="0"/>
    <n v="0"/>
  </r>
  <r>
    <x v="5"/>
    <x v="2"/>
    <x v="214"/>
    <n v="15506.398999999999"/>
    <n v="1292.1999166999999"/>
    <n v="399"/>
    <n v="0"/>
    <n v="0"/>
    <n v="0"/>
  </r>
  <r>
    <x v="5"/>
    <x v="2"/>
    <x v="215"/>
    <n v="15657.599"/>
    <n v="1304.7999167"/>
    <n v="406"/>
    <n v="0"/>
    <n v="0"/>
    <n v="0"/>
  </r>
  <r>
    <x v="5"/>
    <x v="2"/>
    <x v="216"/>
    <n v="15691.2"/>
    <n v="1307.5999999999999"/>
    <n v="407.4"/>
    <n v="0"/>
    <n v="0"/>
    <n v="0"/>
  </r>
  <r>
    <x v="5"/>
    <x v="2"/>
    <x v="217"/>
    <n v="15724.8"/>
    <n v="1310.4000000000001"/>
    <n v="404.6"/>
    <n v="0"/>
    <n v="0"/>
    <n v="0"/>
  </r>
  <r>
    <x v="5"/>
    <x v="2"/>
    <x v="218"/>
    <n v="15859.200999999999"/>
    <n v="1321.6000833000001"/>
    <n v="410.2"/>
    <n v="0"/>
    <n v="0"/>
    <n v="0"/>
  </r>
  <r>
    <x v="5"/>
    <x v="2"/>
    <x v="219"/>
    <n v="15758.398999999999"/>
    <n v="1313.1999166999999"/>
    <n v="408.8"/>
    <n v="0"/>
    <n v="0"/>
    <n v="0"/>
  </r>
  <r>
    <x v="5"/>
    <x v="2"/>
    <x v="220"/>
    <n v="15775.2"/>
    <n v="1314.6"/>
    <n v="410.2"/>
    <n v="0"/>
    <n v="0"/>
    <n v="0"/>
  </r>
  <r>
    <x v="5"/>
    <x v="2"/>
    <x v="221"/>
    <n v="15741.601000000001"/>
    <n v="1311.8000833000001"/>
    <n v="408.8"/>
    <n v="0"/>
    <n v="0"/>
    <n v="0"/>
  </r>
  <r>
    <x v="5"/>
    <x v="2"/>
    <x v="222"/>
    <n v="15590.398999999999"/>
    <n v="1299.1999166999999"/>
    <n v="401.8"/>
    <n v="0"/>
    <n v="0"/>
    <n v="0"/>
  </r>
  <r>
    <x v="5"/>
    <x v="2"/>
    <x v="223"/>
    <n v="14280"/>
    <n v="1190"/>
    <n v="355.6"/>
    <n v="0"/>
    <n v="0"/>
    <n v="0"/>
  </r>
  <r>
    <x v="5"/>
    <x v="2"/>
    <x v="224"/>
    <n v="13675.2"/>
    <n v="1139.5999999999999"/>
    <n v="320.60000000000002"/>
    <n v="0"/>
    <n v="0"/>
    <n v="0"/>
  </r>
  <r>
    <x v="5"/>
    <x v="2"/>
    <x v="225"/>
    <n v="13624.8"/>
    <n v="1135.4000000000001"/>
    <n v="322"/>
    <n v="0"/>
    <n v="0"/>
    <n v="0"/>
  </r>
  <r>
    <x v="5"/>
    <x v="2"/>
    <x v="226"/>
    <n v="13524"/>
    <n v="1127"/>
    <n v="317.8"/>
    <n v="0"/>
    <n v="0"/>
    <n v="0"/>
  </r>
  <r>
    <x v="5"/>
    <x v="2"/>
    <x v="227"/>
    <n v="13356"/>
    <n v="1113"/>
    <n v="308"/>
    <n v="0"/>
    <n v="0"/>
    <n v="0"/>
  </r>
  <r>
    <x v="5"/>
    <x v="2"/>
    <x v="228"/>
    <n v="13641.601000000001"/>
    <n v="1136.8000833000001"/>
    <n v="313.60000000000002"/>
    <n v="0"/>
    <n v="0"/>
    <n v="0"/>
  </r>
  <r>
    <x v="5"/>
    <x v="2"/>
    <x v="229"/>
    <n v="14364"/>
    <n v="1197"/>
    <n v="334.6"/>
    <n v="0"/>
    <n v="0"/>
    <n v="0"/>
  </r>
  <r>
    <x v="5"/>
    <x v="2"/>
    <x v="230"/>
    <n v="14448"/>
    <n v="1204"/>
    <n v="336"/>
    <n v="0"/>
    <n v="0"/>
    <n v="0"/>
  </r>
  <r>
    <x v="5"/>
    <x v="2"/>
    <x v="231"/>
    <n v="14364"/>
    <n v="1197"/>
    <n v="333.2"/>
    <n v="0"/>
    <n v="0"/>
    <n v="0"/>
  </r>
  <r>
    <x v="5"/>
    <x v="2"/>
    <x v="232"/>
    <n v="14313.599"/>
    <n v="1192.7999167"/>
    <n v="330.4"/>
    <n v="0"/>
    <n v="0"/>
    <n v="0"/>
  </r>
  <r>
    <x v="5"/>
    <x v="2"/>
    <x v="233"/>
    <n v="14296.8"/>
    <n v="1191.4000000000001"/>
    <n v="330.4"/>
    <n v="0"/>
    <n v="0"/>
    <n v="0"/>
  </r>
  <r>
    <x v="5"/>
    <x v="2"/>
    <x v="234"/>
    <n v="14280"/>
    <n v="1190"/>
    <n v="331.8"/>
    <n v="0"/>
    <n v="0"/>
    <n v="0"/>
  </r>
  <r>
    <x v="5"/>
    <x v="2"/>
    <x v="235"/>
    <n v="14212.8"/>
    <n v="1184.4000000000001"/>
    <n v="330.4"/>
    <n v="0"/>
    <n v="0"/>
    <n v="0"/>
  </r>
  <r>
    <x v="5"/>
    <x v="2"/>
    <x v="236"/>
    <n v="14246.398999999999"/>
    <n v="1187.1999166999999"/>
    <n v="329"/>
    <n v="0"/>
    <n v="0"/>
    <n v="0"/>
  </r>
  <r>
    <x v="5"/>
    <x v="2"/>
    <x v="237"/>
    <n v="14196"/>
    <n v="1183"/>
    <n v="330.4"/>
    <n v="0"/>
    <n v="0"/>
    <n v="0"/>
  </r>
  <r>
    <x v="5"/>
    <x v="2"/>
    <x v="238"/>
    <n v="14145.601000000001"/>
    <n v="1178.8000833000001"/>
    <n v="326.2"/>
    <n v="0"/>
    <n v="0"/>
    <n v="0"/>
  </r>
  <r>
    <x v="5"/>
    <x v="2"/>
    <x v="239"/>
    <n v="14112"/>
    <n v="1176"/>
    <n v="327.60000000000002"/>
    <n v="0"/>
    <n v="0"/>
    <n v="0"/>
  </r>
  <r>
    <x v="5"/>
    <x v="2"/>
    <x v="240"/>
    <n v="14011.200999999999"/>
    <n v="1167.6000833000001"/>
    <n v="322"/>
    <n v="0"/>
    <n v="0"/>
    <n v="0"/>
  </r>
  <r>
    <x v="5"/>
    <x v="2"/>
    <x v="241"/>
    <n v="13860"/>
    <n v="1155"/>
    <n v="313.60000000000002"/>
    <n v="0"/>
    <n v="0"/>
    <n v="0"/>
  </r>
  <r>
    <x v="5"/>
    <x v="2"/>
    <x v="242"/>
    <n v="13843.2"/>
    <n v="1153.5999999999999"/>
    <n v="308"/>
    <n v="0"/>
    <n v="0"/>
    <n v="0"/>
  </r>
  <r>
    <x v="5"/>
    <x v="2"/>
    <x v="243"/>
    <n v="13826.398999999999"/>
    <n v="1152.1999166999999"/>
    <n v="308"/>
    <n v="0"/>
    <n v="0"/>
    <n v="0"/>
  </r>
  <r>
    <x v="5"/>
    <x v="2"/>
    <x v="244"/>
    <n v="13809.599"/>
    <n v="1150.7999167"/>
    <n v="308"/>
    <n v="0"/>
    <n v="0"/>
    <n v="0"/>
  </r>
  <r>
    <x v="5"/>
    <x v="2"/>
    <x v="245"/>
    <n v="13742.398999999999"/>
    <n v="1145.1999166999999"/>
    <n v="305.2"/>
    <n v="0"/>
    <n v="0"/>
    <n v="0"/>
  </r>
  <r>
    <x v="5"/>
    <x v="2"/>
    <x v="246"/>
    <n v="13692"/>
    <n v="1141"/>
    <n v="302.39999999999998"/>
    <n v="0"/>
    <n v="0"/>
    <n v="0"/>
  </r>
  <r>
    <x v="5"/>
    <x v="2"/>
    <x v="247"/>
    <n v="13608"/>
    <n v="1134"/>
    <n v="296.8"/>
    <n v="0"/>
    <n v="0"/>
    <n v="0"/>
  </r>
  <r>
    <x v="5"/>
    <x v="2"/>
    <x v="248"/>
    <n v="13540.8"/>
    <n v="1128.4000000000001"/>
    <n v="292.60000000000002"/>
    <n v="0"/>
    <n v="0"/>
    <n v="0"/>
  </r>
  <r>
    <x v="5"/>
    <x v="2"/>
    <x v="249"/>
    <n v="13490.401"/>
    <n v="1124.2000833"/>
    <n v="285.60000000000002"/>
    <n v="0"/>
    <n v="0"/>
    <n v="0"/>
  </r>
  <r>
    <x v="5"/>
    <x v="2"/>
    <x v="250"/>
    <n v="13423.2"/>
    <n v="1118.5999999999999"/>
    <n v="282.8"/>
    <n v="0"/>
    <n v="0"/>
    <n v="0"/>
  </r>
  <r>
    <x v="5"/>
    <x v="2"/>
    <x v="251"/>
    <n v="13389.601000000001"/>
    <n v="1115.8000833000001"/>
    <n v="282.8"/>
    <n v="0"/>
    <n v="0"/>
    <n v="0"/>
  </r>
  <r>
    <x v="5"/>
    <x v="2"/>
    <x v="252"/>
    <n v="13339.200999999999"/>
    <n v="1111.6000833000001"/>
    <n v="278.60000000000002"/>
    <n v="0"/>
    <n v="0"/>
    <n v="0"/>
  </r>
  <r>
    <x v="5"/>
    <x v="2"/>
    <x v="253"/>
    <n v="13288.8"/>
    <n v="1107.4000000000001"/>
    <n v="274.39999999999998"/>
    <n v="0"/>
    <n v="0"/>
    <n v="0"/>
  </r>
  <r>
    <x v="5"/>
    <x v="2"/>
    <x v="254"/>
    <n v="13204.799000000001"/>
    <n v="1100.3999166999999"/>
    <n v="273"/>
    <n v="0"/>
    <n v="0"/>
    <n v="0"/>
  </r>
  <r>
    <x v="5"/>
    <x v="2"/>
    <x v="255"/>
    <n v="13188"/>
    <n v="1099"/>
    <n v="271.60000000000002"/>
    <n v="0"/>
    <n v="0"/>
    <n v="0"/>
  </r>
  <r>
    <x v="5"/>
    <x v="2"/>
    <x v="256"/>
    <n v="13171.2"/>
    <n v="1097.5999999999999"/>
    <n v="270.2"/>
    <n v="0"/>
    <n v="0"/>
    <n v="0"/>
  </r>
  <r>
    <x v="5"/>
    <x v="2"/>
    <x v="257"/>
    <n v="13087.2"/>
    <n v="1090.5999999999999"/>
    <n v="270.2"/>
    <n v="0"/>
    <n v="0"/>
    <n v="0"/>
  </r>
  <r>
    <x v="5"/>
    <x v="2"/>
    <x v="258"/>
    <n v="12885.601000000001"/>
    <n v="1073.8000833000001"/>
    <n v="261.8"/>
    <n v="0"/>
    <n v="0"/>
    <n v="0"/>
  </r>
  <r>
    <x v="5"/>
    <x v="2"/>
    <x v="259"/>
    <n v="12835.2"/>
    <n v="1069.5999999999999"/>
    <n v="260.39999999999998"/>
    <n v="0"/>
    <n v="0"/>
    <n v="0"/>
  </r>
  <r>
    <x v="5"/>
    <x v="2"/>
    <x v="260"/>
    <n v="12868.8"/>
    <n v="1072.4000000000001"/>
    <n v="261.8"/>
    <n v="0"/>
    <n v="0"/>
    <n v="0"/>
  </r>
  <r>
    <x v="5"/>
    <x v="2"/>
    <x v="261"/>
    <n v="12835.2"/>
    <n v="1069.5999999999999"/>
    <n v="259"/>
    <n v="0"/>
    <n v="0"/>
    <n v="0"/>
  </r>
  <r>
    <x v="5"/>
    <x v="2"/>
    <x v="262"/>
    <n v="12700.8"/>
    <n v="1058.4000000000001"/>
    <n v="256.2"/>
    <n v="0"/>
    <n v="0"/>
    <n v="0"/>
  </r>
  <r>
    <x v="5"/>
    <x v="2"/>
    <x v="263"/>
    <n v="12684"/>
    <n v="1057"/>
    <n v="256.2"/>
    <n v="0"/>
    <n v="0"/>
    <n v="0"/>
  </r>
  <r>
    <x v="5"/>
    <x v="2"/>
    <x v="264"/>
    <n v="12633.599"/>
    <n v="1052.7999167"/>
    <n v="254.8"/>
    <n v="0"/>
    <n v="0"/>
    <n v="0"/>
  </r>
  <r>
    <x v="5"/>
    <x v="2"/>
    <x v="265"/>
    <n v="12616.799000000001"/>
    <n v="1051.3999166999999"/>
    <n v="257.60000000000002"/>
    <n v="0"/>
    <n v="0"/>
    <n v="0"/>
  </r>
  <r>
    <x v="5"/>
    <x v="2"/>
    <x v="266"/>
    <n v="12650.398999999999"/>
    <n v="1054.1999166999999"/>
    <n v="261.8"/>
    <n v="0"/>
    <n v="0"/>
    <n v="0"/>
  </r>
  <r>
    <x v="5"/>
    <x v="2"/>
    <x v="267"/>
    <n v="12516"/>
    <n v="1043"/>
    <n v="256.2"/>
    <n v="0"/>
    <n v="0"/>
    <n v="0"/>
  </r>
  <r>
    <x v="5"/>
    <x v="2"/>
    <x v="268"/>
    <n v="12465.599"/>
    <n v="1038.7999167"/>
    <n v="253.4"/>
    <n v="0"/>
    <n v="0"/>
    <n v="0"/>
  </r>
  <r>
    <x v="5"/>
    <x v="2"/>
    <x v="269"/>
    <n v="12348"/>
    <n v="1029"/>
    <n v="253.4"/>
    <n v="0"/>
    <n v="0"/>
    <n v="0"/>
  </r>
  <r>
    <x v="5"/>
    <x v="2"/>
    <x v="270"/>
    <n v="12314.398999999999"/>
    <n v="1026.1999166999999"/>
    <n v="250.6"/>
    <n v="0"/>
    <n v="0"/>
    <n v="0"/>
  </r>
  <r>
    <x v="5"/>
    <x v="2"/>
    <x v="271"/>
    <n v="12280.8"/>
    <n v="1023.4"/>
    <n v="249.2"/>
    <n v="0"/>
    <n v="0"/>
    <n v="0"/>
  </r>
  <r>
    <x v="5"/>
    <x v="2"/>
    <x v="272"/>
    <n v="12146.4"/>
    <n v="1012.2"/>
    <n v="247.8"/>
    <n v="0"/>
    <n v="0"/>
    <n v="0"/>
  </r>
  <r>
    <x v="5"/>
    <x v="2"/>
    <x v="273"/>
    <n v="12129.6"/>
    <n v="1010.8"/>
    <n v="246.4"/>
    <n v="0"/>
    <n v="0"/>
    <n v="0"/>
  </r>
  <r>
    <x v="5"/>
    <x v="2"/>
    <x v="274"/>
    <n v="12095.999"/>
    <n v="1007.9999167"/>
    <n v="245"/>
    <n v="0"/>
    <n v="0"/>
    <n v="0"/>
  </r>
  <r>
    <x v="5"/>
    <x v="2"/>
    <x v="275"/>
    <n v="12012.001"/>
    <n v="1001.0000833"/>
    <n v="245"/>
    <n v="0"/>
    <n v="0"/>
    <n v="0"/>
  </r>
  <r>
    <x v="5"/>
    <x v="2"/>
    <x v="276"/>
    <n v="11995.2"/>
    <n v="999.6"/>
    <n v="243.6"/>
    <n v="0"/>
    <n v="0"/>
    <n v="0"/>
  </r>
  <r>
    <x v="5"/>
    <x v="2"/>
    <x v="277"/>
    <n v="11944.8"/>
    <n v="995.4"/>
    <n v="243.6"/>
    <n v="0"/>
    <n v="0"/>
    <n v="0"/>
  </r>
  <r>
    <x v="5"/>
    <x v="2"/>
    <x v="278"/>
    <n v="11928.001"/>
    <n v="994.00008330000003"/>
    <n v="240.8"/>
    <n v="0"/>
    <n v="0"/>
    <n v="0"/>
  </r>
  <r>
    <x v="5"/>
    <x v="2"/>
    <x v="279"/>
    <n v="11877.6"/>
    <n v="989.8"/>
    <n v="242.2"/>
    <n v="0"/>
    <n v="0"/>
    <n v="0"/>
  </r>
  <r>
    <x v="5"/>
    <x v="2"/>
    <x v="280"/>
    <n v="11810.398999999999"/>
    <n v="984.19991670000002"/>
    <n v="245"/>
    <n v="0"/>
    <n v="0"/>
    <n v="0"/>
  </r>
  <r>
    <x v="5"/>
    <x v="2"/>
    <x v="281"/>
    <n v="11726.398999999999"/>
    <n v="977.19991670000002"/>
    <n v="240.8"/>
    <n v="0"/>
    <n v="0"/>
    <n v="0"/>
  </r>
  <r>
    <x v="5"/>
    <x v="2"/>
    <x v="282"/>
    <n v="11642.401"/>
    <n v="970.20008329999996"/>
    <n v="235.2"/>
    <n v="0"/>
    <n v="0"/>
    <n v="0"/>
  </r>
  <r>
    <x v="5"/>
    <x v="2"/>
    <x v="283"/>
    <n v="11592"/>
    <n v="966"/>
    <n v="232.4"/>
    <n v="0"/>
    <n v="0"/>
    <n v="0"/>
  </r>
  <r>
    <x v="5"/>
    <x v="2"/>
    <x v="284"/>
    <n v="11541.6"/>
    <n v="961.8"/>
    <n v="229.6"/>
    <n v="0"/>
    <n v="0"/>
    <n v="0"/>
  </r>
  <r>
    <x v="5"/>
    <x v="2"/>
    <x v="285"/>
    <n v="11457.6"/>
    <n v="954.8"/>
    <n v="226.8"/>
    <n v="0"/>
    <n v="0"/>
    <n v="0"/>
  </r>
  <r>
    <x v="5"/>
    <x v="2"/>
    <x v="286"/>
    <n v="11424.001"/>
    <n v="952.00008330000003"/>
    <n v="224"/>
    <n v="0"/>
    <n v="0"/>
    <n v="0"/>
  </r>
  <r>
    <x v="5"/>
    <x v="3"/>
    <x v="287"/>
    <n v="11323.2"/>
    <n v="943.6"/>
    <n v="221.2"/>
    <n v="0"/>
    <n v="0"/>
    <n v="0"/>
  </r>
  <r>
    <x v="5"/>
    <x v="3"/>
    <x v="0"/>
    <n v="11289.6"/>
    <n v="940.8"/>
    <n v="218.4"/>
    <n v="0"/>
    <n v="0"/>
    <n v="0"/>
  </r>
  <r>
    <x v="5"/>
    <x v="3"/>
    <x v="1"/>
    <n v="11172"/>
    <n v="931"/>
    <n v="217"/>
    <n v="0"/>
    <n v="0"/>
    <n v="0"/>
  </r>
  <r>
    <x v="5"/>
    <x v="3"/>
    <x v="2"/>
    <n v="11121.601000000001"/>
    <n v="926.80008329999998"/>
    <n v="215.6"/>
    <n v="0"/>
    <n v="0"/>
    <n v="0"/>
  </r>
  <r>
    <x v="5"/>
    <x v="3"/>
    <x v="3"/>
    <n v="11071.2"/>
    <n v="922.6"/>
    <n v="214.2"/>
    <n v="0"/>
    <n v="0"/>
    <n v="0"/>
  </r>
  <r>
    <x v="5"/>
    <x v="3"/>
    <x v="4"/>
    <n v="11020.8"/>
    <n v="918.4"/>
    <n v="215.6"/>
    <n v="0"/>
    <n v="0"/>
    <n v="0"/>
  </r>
  <r>
    <x v="5"/>
    <x v="3"/>
    <x v="5"/>
    <n v="10970.4"/>
    <n v="914.2"/>
    <n v="211.4"/>
    <n v="0"/>
    <n v="0"/>
    <n v="0"/>
  </r>
  <r>
    <x v="5"/>
    <x v="3"/>
    <x v="6"/>
    <n v="10936.8"/>
    <n v="911.4"/>
    <n v="210"/>
    <n v="0"/>
    <n v="0"/>
    <n v="0"/>
  </r>
  <r>
    <x v="5"/>
    <x v="3"/>
    <x v="7"/>
    <n v="10869.6"/>
    <n v="905.8"/>
    <n v="211.4"/>
    <n v="0"/>
    <n v="0"/>
    <n v="0"/>
  </r>
  <r>
    <x v="5"/>
    <x v="3"/>
    <x v="8"/>
    <n v="10852.8"/>
    <n v="904.4"/>
    <n v="210"/>
    <n v="0"/>
    <n v="0"/>
    <n v="0"/>
  </r>
  <r>
    <x v="5"/>
    <x v="3"/>
    <x v="9"/>
    <n v="10835.999"/>
    <n v="902.99991669999997"/>
    <n v="207.2"/>
    <n v="0"/>
    <n v="0"/>
    <n v="0"/>
  </r>
  <r>
    <x v="5"/>
    <x v="3"/>
    <x v="10"/>
    <n v="10819.2"/>
    <n v="901.6"/>
    <n v="210"/>
    <n v="0"/>
    <n v="0"/>
    <n v="0"/>
  </r>
  <r>
    <x v="5"/>
    <x v="3"/>
    <x v="11"/>
    <n v="10752.001"/>
    <n v="896.00008330000003"/>
    <n v="210"/>
    <n v="0"/>
    <n v="0"/>
    <n v="0"/>
  </r>
  <r>
    <x v="5"/>
    <x v="3"/>
    <x v="12"/>
    <n v="10752.001"/>
    <n v="896.00008330000003"/>
    <n v="211.4"/>
    <n v="0"/>
    <n v="0"/>
    <n v="0"/>
  </r>
  <r>
    <x v="5"/>
    <x v="3"/>
    <x v="13"/>
    <n v="10668"/>
    <n v="889"/>
    <n v="208.6"/>
    <n v="0"/>
    <n v="0"/>
    <n v="0"/>
  </r>
  <r>
    <x v="5"/>
    <x v="3"/>
    <x v="14"/>
    <n v="10684.8"/>
    <n v="890.4"/>
    <n v="210"/>
    <n v="0"/>
    <n v="0"/>
    <n v="0"/>
  </r>
  <r>
    <x v="5"/>
    <x v="3"/>
    <x v="15"/>
    <n v="10600.8"/>
    <n v="883.4"/>
    <n v="210"/>
    <n v="0"/>
    <n v="0"/>
    <n v="0"/>
  </r>
  <r>
    <x v="5"/>
    <x v="3"/>
    <x v="16"/>
    <n v="10567.2"/>
    <n v="880.6"/>
    <n v="208.6"/>
    <n v="0"/>
    <n v="0"/>
    <n v="0"/>
  </r>
  <r>
    <x v="5"/>
    <x v="3"/>
    <x v="17"/>
    <n v="10516.8"/>
    <n v="876.4"/>
    <n v="210"/>
    <n v="0"/>
    <n v="0"/>
    <n v="0"/>
  </r>
  <r>
    <x v="5"/>
    <x v="3"/>
    <x v="18"/>
    <n v="10500"/>
    <n v="875"/>
    <n v="208.6"/>
    <n v="0"/>
    <n v="0"/>
    <n v="0"/>
  </r>
  <r>
    <x v="5"/>
    <x v="3"/>
    <x v="19"/>
    <n v="10449.6"/>
    <n v="870.8"/>
    <n v="207.2"/>
    <n v="0"/>
    <n v="0"/>
    <n v="0"/>
  </r>
  <r>
    <x v="5"/>
    <x v="3"/>
    <x v="20"/>
    <n v="10332"/>
    <n v="861"/>
    <n v="200.2"/>
    <n v="0"/>
    <n v="0"/>
    <n v="0"/>
  </r>
  <r>
    <x v="5"/>
    <x v="3"/>
    <x v="21"/>
    <n v="10298.398999999999"/>
    <n v="858.19991670000002"/>
    <n v="203"/>
    <n v="0"/>
    <n v="0"/>
    <n v="0"/>
  </r>
  <r>
    <x v="5"/>
    <x v="3"/>
    <x v="22"/>
    <n v="10281.6"/>
    <n v="856.8"/>
    <n v="200.2"/>
    <n v="0"/>
    <n v="0"/>
    <n v="0"/>
  </r>
  <r>
    <x v="5"/>
    <x v="3"/>
    <x v="23"/>
    <n v="10231.200000000001"/>
    <n v="852.6"/>
    <n v="200.2"/>
    <n v="0"/>
    <n v="0"/>
    <n v="0"/>
  </r>
  <r>
    <x v="5"/>
    <x v="3"/>
    <x v="24"/>
    <n v="10180.799999999999"/>
    <n v="848.4"/>
    <n v="197.4"/>
    <n v="0"/>
    <n v="0"/>
    <n v="0"/>
  </r>
  <r>
    <x v="5"/>
    <x v="3"/>
    <x v="25"/>
    <n v="10197.6"/>
    <n v="849.8"/>
    <n v="196"/>
    <n v="0"/>
    <n v="0"/>
    <n v="0"/>
  </r>
  <r>
    <x v="5"/>
    <x v="3"/>
    <x v="26"/>
    <n v="10130.4"/>
    <n v="844.2"/>
    <n v="197.4"/>
    <n v="0"/>
    <n v="0"/>
    <n v="0"/>
  </r>
  <r>
    <x v="5"/>
    <x v="3"/>
    <x v="27"/>
    <n v="10113.6"/>
    <n v="842.8"/>
    <n v="201.6"/>
    <n v="0"/>
    <n v="0"/>
    <n v="0"/>
  </r>
  <r>
    <x v="5"/>
    <x v="3"/>
    <x v="28"/>
    <n v="10046.4"/>
    <n v="837.2"/>
    <n v="197.4"/>
    <n v="0"/>
    <n v="0"/>
    <n v="0"/>
  </r>
  <r>
    <x v="5"/>
    <x v="3"/>
    <x v="29"/>
    <n v="10012.799999999999"/>
    <n v="834.4"/>
    <n v="196"/>
    <n v="0"/>
    <n v="0"/>
    <n v="0"/>
  </r>
  <r>
    <x v="5"/>
    <x v="3"/>
    <x v="30"/>
    <n v="9996"/>
    <n v="833"/>
    <n v="193.2"/>
    <n v="0"/>
    <n v="0"/>
    <n v="0"/>
  </r>
  <r>
    <x v="5"/>
    <x v="3"/>
    <x v="31"/>
    <n v="9996"/>
    <n v="833"/>
    <n v="191.8"/>
    <n v="0"/>
    <n v="0"/>
    <n v="0"/>
  </r>
  <r>
    <x v="5"/>
    <x v="3"/>
    <x v="32"/>
    <n v="9928.7999999999993"/>
    <n v="827.4"/>
    <n v="190.4"/>
    <n v="0"/>
    <n v="0"/>
    <n v="0"/>
  </r>
  <r>
    <x v="5"/>
    <x v="3"/>
    <x v="33"/>
    <n v="9895.2000000000007"/>
    <n v="824.6"/>
    <n v="189"/>
    <n v="0"/>
    <n v="0"/>
    <n v="0"/>
  </r>
  <r>
    <x v="5"/>
    <x v="3"/>
    <x v="34"/>
    <n v="9844.7999999999993"/>
    <n v="820.4"/>
    <n v="190.4"/>
    <n v="0"/>
    <n v="0"/>
    <n v="0"/>
  </r>
  <r>
    <x v="5"/>
    <x v="3"/>
    <x v="35"/>
    <n v="9844.7999999999993"/>
    <n v="820.4"/>
    <n v="193.2"/>
    <n v="0"/>
    <n v="0"/>
    <n v="0"/>
  </r>
  <r>
    <x v="5"/>
    <x v="3"/>
    <x v="36"/>
    <n v="9811.2000000000007"/>
    <n v="817.6"/>
    <n v="193.2"/>
    <n v="0"/>
    <n v="0"/>
    <n v="0"/>
  </r>
  <r>
    <x v="5"/>
    <x v="3"/>
    <x v="37"/>
    <n v="9777.6010000000006"/>
    <n v="814.80008329999998"/>
    <n v="190.4"/>
    <n v="0"/>
    <n v="0"/>
    <n v="0"/>
  </r>
  <r>
    <x v="5"/>
    <x v="3"/>
    <x v="38"/>
    <n v="9760.7999999999993"/>
    <n v="813.4"/>
    <n v="187.6"/>
    <n v="0"/>
    <n v="0"/>
    <n v="0"/>
  </r>
  <r>
    <x v="5"/>
    <x v="3"/>
    <x v="39"/>
    <n v="9727.2000000000007"/>
    <n v="810.6"/>
    <n v="186.2"/>
    <n v="0"/>
    <n v="0"/>
    <n v="0"/>
  </r>
  <r>
    <x v="5"/>
    <x v="3"/>
    <x v="40"/>
    <n v="9727.2000000000007"/>
    <n v="810.6"/>
    <n v="187.6"/>
    <n v="0"/>
    <n v="0"/>
    <n v="0"/>
  </r>
  <r>
    <x v="5"/>
    <x v="3"/>
    <x v="41"/>
    <n v="9676.7999999999993"/>
    <n v="806.4"/>
    <n v="187.6"/>
    <n v="0"/>
    <n v="0"/>
    <n v="0"/>
  </r>
  <r>
    <x v="5"/>
    <x v="3"/>
    <x v="42"/>
    <n v="9693.6"/>
    <n v="807.8"/>
    <n v="191.8"/>
    <n v="0"/>
    <n v="0"/>
    <n v="0"/>
  </r>
  <r>
    <x v="5"/>
    <x v="3"/>
    <x v="43"/>
    <n v="9744"/>
    <n v="812"/>
    <n v="201.6"/>
    <n v="0"/>
    <n v="0"/>
    <n v="0"/>
  </r>
  <r>
    <x v="5"/>
    <x v="3"/>
    <x v="44"/>
    <n v="9710.3989999999994"/>
    <n v="809.19991670000002"/>
    <n v="201.6"/>
    <n v="0"/>
    <n v="0"/>
    <n v="0"/>
  </r>
  <r>
    <x v="5"/>
    <x v="3"/>
    <x v="45"/>
    <n v="9777.6010000000006"/>
    <n v="814.80008329999998"/>
    <n v="203"/>
    <n v="0"/>
    <n v="0"/>
    <n v="0"/>
  </r>
  <r>
    <x v="5"/>
    <x v="3"/>
    <x v="46"/>
    <n v="9794.4"/>
    <n v="816.2"/>
    <n v="207.2"/>
    <n v="0"/>
    <n v="0"/>
    <n v="0"/>
  </r>
  <r>
    <x v="5"/>
    <x v="3"/>
    <x v="47"/>
    <n v="9794.4"/>
    <n v="816.2"/>
    <n v="205.8"/>
    <n v="0"/>
    <n v="0"/>
    <n v="0"/>
  </r>
  <r>
    <x v="5"/>
    <x v="3"/>
    <x v="48"/>
    <n v="9777.6010000000006"/>
    <n v="814.80008329999998"/>
    <n v="207.2"/>
    <n v="0"/>
    <n v="0"/>
    <n v="0"/>
  </r>
  <r>
    <x v="5"/>
    <x v="3"/>
    <x v="49"/>
    <n v="9794.4"/>
    <n v="816.2"/>
    <n v="207.2"/>
    <n v="0"/>
    <n v="0"/>
    <n v="0"/>
  </r>
  <r>
    <x v="5"/>
    <x v="3"/>
    <x v="50"/>
    <n v="9794.4"/>
    <n v="816.2"/>
    <n v="205.8"/>
    <n v="0"/>
    <n v="0"/>
    <n v="0"/>
  </r>
  <r>
    <x v="5"/>
    <x v="3"/>
    <x v="51"/>
    <n v="9777.6010000000006"/>
    <n v="814.80008329999998"/>
    <n v="207.2"/>
    <n v="0"/>
    <n v="0"/>
    <n v="0"/>
  </r>
  <r>
    <x v="5"/>
    <x v="3"/>
    <x v="52"/>
    <n v="9811.2000000000007"/>
    <n v="817.6"/>
    <n v="203"/>
    <n v="0"/>
    <n v="0"/>
    <n v="0"/>
  </r>
  <r>
    <x v="5"/>
    <x v="3"/>
    <x v="53"/>
    <n v="9844.7999999999993"/>
    <n v="820.4"/>
    <n v="204.4"/>
    <n v="0"/>
    <n v="0"/>
    <n v="0"/>
  </r>
  <r>
    <x v="5"/>
    <x v="3"/>
    <x v="54"/>
    <n v="9844.7999999999993"/>
    <n v="820.4"/>
    <n v="204.4"/>
    <n v="0"/>
    <n v="0"/>
    <n v="0"/>
  </r>
  <r>
    <x v="5"/>
    <x v="3"/>
    <x v="55"/>
    <n v="9844.7999999999993"/>
    <n v="820.4"/>
    <n v="204.4"/>
    <n v="0"/>
    <n v="0"/>
    <n v="0"/>
  </r>
  <r>
    <x v="5"/>
    <x v="3"/>
    <x v="56"/>
    <n v="9861.6"/>
    <n v="821.8"/>
    <n v="205.8"/>
    <n v="0"/>
    <n v="0"/>
    <n v="0"/>
  </r>
  <r>
    <x v="5"/>
    <x v="3"/>
    <x v="57"/>
    <n v="9844.7999999999993"/>
    <n v="820.4"/>
    <n v="205.8"/>
    <n v="0"/>
    <n v="0"/>
    <n v="0"/>
  </r>
  <r>
    <x v="5"/>
    <x v="3"/>
    <x v="58"/>
    <n v="9861.6"/>
    <n v="821.8"/>
    <n v="207.2"/>
    <n v="0"/>
    <n v="0"/>
    <n v="0"/>
  </r>
  <r>
    <x v="5"/>
    <x v="3"/>
    <x v="59"/>
    <n v="9912"/>
    <n v="826"/>
    <n v="210"/>
    <n v="0"/>
    <n v="0"/>
    <n v="0"/>
  </r>
  <r>
    <x v="5"/>
    <x v="3"/>
    <x v="60"/>
    <n v="9912"/>
    <n v="826"/>
    <n v="210"/>
    <n v="0"/>
    <n v="0"/>
    <n v="0"/>
  </r>
  <r>
    <x v="5"/>
    <x v="3"/>
    <x v="61"/>
    <n v="9979.2000000000007"/>
    <n v="831.6"/>
    <n v="210"/>
    <n v="0"/>
    <n v="0"/>
    <n v="0"/>
  </r>
  <r>
    <x v="5"/>
    <x v="3"/>
    <x v="62"/>
    <n v="10029.6"/>
    <n v="835.8"/>
    <n v="208.6"/>
    <n v="0"/>
    <n v="0"/>
    <n v="0"/>
  </r>
  <r>
    <x v="5"/>
    <x v="3"/>
    <x v="63"/>
    <n v="10063.200000000001"/>
    <n v="838.6"/>
    <n v="208.6"/>
    <n v="0"/>
    <n v="0"/>
    <n v="0"/>
  </r>
  <r>
    <x v="5"/>
    <x v="3"/>
    <x v="64"/>
    <n v="10096.799999999999"/>
    <n v="841.4"/>
    <n v="210"/>
    <n v="0"/>
    <n v="0"/>
    <n v="0"/>
  </r>
  <r>
    <x v="5"/>
    <x v="3"/>
    <x v="65"/>
    <n v="10113.6"/>
    <n v="842.8"/>
    <n v="210"/>
    <n v="0"/>
    <n v="0"/>
    <n v="0"/>
  </r>
  <r>
    <x v="5"/>
    <x v="3"/>
    <x v="66"/>
    <n v="10147.200000000001"/>
    <n v="845.6"/>
    <n v="219.8"/>
    <n v="0"/>
    <n v="0"/>
    <n v="0"/>
  </r>
  <r>
    <x v="5"/>
    <x v="3"/>
    <x v="67"/>
    <n v="10248"/>
    <n v="854"/>
    <n v="222.6"/>
    <n v="0"/>
    <n v="0"/>
    <n v="0"/>
  </r>
  <r>
    <x v="5"/>
    <x v="3"/>
    <x v="68"/>
    <n v="10264.799999999999"/>
    <n v="855.4"/>
    <n v="224"/>
    <n v="0"/>
    <n v="0"/>
    <n v="0"/>
  </r>
  <r>
    <x v="5"/>
    <x v="3"/>
    <x v="69"/>
    <n v="10348.799999999999"/>
    <n v="862.4"/>
    <n v="228.2"/>
    <n v="0"/>
    <n v="0"/>
    <n v="0"/>
  </r>
  <r>
    <x v="5"/>
    <x v="3"/>
    <x v="70"/>
    <n v="10348.799999999999"/>
    <n v="862.4"/>
    <n v="226.8"/>
    <n v="0"/>
    <n v="0"/>
    <n v="0"/>
  </r>
  <r>
    <x v="5"/>
    <x v="3"/>
    <x v="71"/>
    <n v="10382.4"/>
    <n v="865.2"/>
    <n v="228.2"/>
    <n v="0"/>
    <n v="0"/>
    <n v="0"/>
  </r>
  <r>
    <x v="5"/>
    <x v="3"/>
    <x v="72"/>
    <n v="10399.200000000001"/>
    <n v="866.6"/>
    <n v="229.6"/>
    <n v="0"/>
    <n v="0"/>
    <n v="0"/>
  </r>
  <r>
    <x v="5"/>
    <x v="3"/>
    <x v="73"/>
    <n v="10432.799999999999"/>
    <n v="869.4"/>
    <n v="232.4"/>
    <n v="0"/>
    <n v="0"/>
    <n v="0"/>
  </r>
  <r>
    <x v="5"/>
    <x v="3"/>
    <x v="74"/>
    <n v="10416"/>
    <n v="868"/>
    <n v="231"/>
    <n v="0"/>
    <n v="0"/>
    <n v="0"/>
  </r>
  <r>
    <x v="5"/>
    <x v="3"/>
    <x v="75"/>
    <n v="10416"/>
    <n v="868"/>
    <n v="229.6"/>
    <n v="0"/>
    <n v="0"/>
    <n v="0"/>
  </r>
  <r>
    <x v="5"/>
    <x v="3"/>
    <x v="76"/>
    <n v="10348.799999999999"/>
    <n v="862.4"/>
    <n v="229.6"/>
    <n v="0"/>
    <n v="0"/>
    <n v="0"/>
  </r>
  <r>
    <x v="5"/>
    <x v="3"/>
    <x v="77"/>
    <n v="10332"/>
    <n v="861"/>
    <n v="229.6"/>
    <n v="0"/>
    <n v="0"/>
    <n v="0"/>
  </r>
  <r>
    <x v="5"/>
    <x v="3"/>
    <x v="78"/>
    <n v="10214.4"/>
    <n v="851.2"/>
    <n v="228.2"/>
    <n v="0"/>
    <n v="0"/>
    <n v="0"/>
  </r>
  <r>
    <x v="5"/>
    <x v="3"/>
    <x v="79"/>
    <n v="10248"/>
    <n v="854"/>
    <n v="231"/>
    <n v="0"/>
    <n v="0"/>
    <n v="0"/>
  </r>
  <r>
    <x v="5"/>
    <x v="3"/>
    <x v="80"/>
    <n v="10214.4"/>
    <n v="851.2"/>
    <n v="231"/>
    <n v="0"/>
    <n v="0"/>
    <n v="0"/>
  </r>
  <r>
    <x v="5"/>
    <x v="3"/>
    <x v="81"/>
    <n v="10197.6"/>
    <n v="849.8"/>
    <n v="235.2"/>
    <n v="0"/>
    <n v="0"/>
    <n v="0"/>
  </r>
  <r>
    <x v="5"/>
    <x v="3"/>
    <x v="82"/>
    <n v="10197.6"/>
    <n v="849.8"/>
    <n v="239.4"/>
    <n v="0"/>
    <n v="0"/>
    <n v="0"/>
  </r>
  <r>
    <x v="5"/>
    <x v="3"/>
    <x v="83"/>
    <n v="10164"/>
    <n v="847"/>
    <n v="243.6"/>
    <n v="0"/>
    <n v="0"/>
    <n v="0"/>
  </r>
  <r>
    <x v="5"/>
    <x v="3"/>
    <x v="84"/>
    <n v="10130.4"/>
    <n v="844.2"/>
    <n v="247.8"/>
    <n v="0"/>
    <n v="0"/>
    <n v="0"/>
  </r>
  <r>
    <x v="5"/>
    <x v="3"/>
    <x v="85"/>
    <n v="10231.200000000001"/>
    <n v="852.6"/>
    <n v="257.60000000000002"/>
    <n v="0"/>
    <n v="0"/>
    <n v="0"/>
  </r>
  <r>
    <x v="5"/>
    <x v="3"/>
    <x v="86"/>
    <n v="10248"/>
    <n v="854"/>
    <n v="260.39999999999998"/>
    <n v="0"/>
    <n v="0"/>
    <n v="0"/>
  </r>
  <r>
    <x v="5"/>
    <x v="3"/>
    <x v="87"/>
    <n v="10147.200000000001"/>
    <n v="845.6"/>
    <n v="250.6"/>
    <n v="0"/>
    <n v="0"/>
    <n v="0"/>
  </r>
  <r>
    <x v="5"/>
    <x v="3"/>
    <x v="88"/>
    <n v="10164"/>
    <n v="847"/>
    <n v="245"/>
    <n v="0"/>
    <n v="0"/>
    <n v="0"/>
  </r>
  <r>
    <x v="5"/>
    <x v="3"/>
    <x v="89"/>
    <n v="10231.200000000001"/>
    <n v="852.6"/>
    <n v="259"/>
    <n v="0"/>
    <n v="0"/>
    <n v="0"/>
  </r>
  <r>
    <x v="5"/>
    <x v="3"/>
    <x v="90"/>
    <n v="10164"/>
    <n v="847"/>
    <n v="260.39999999999998"/>
    <n v="0"/>
    <n v="0"/>
    <n v="0"/>
  </r>
  <r>
    <x v="5"/>
    <x v="3"/>
    <x v="91"/>
    <n v="10113.6"/>
    <n v="842.8"/>
    <n v="260.39999999999998"/>
    <n v="0"/>
    <n v="0"/>
    <n v="0"/>
  </r>
  <r>
    <x v="5"/>
    <x v="3"/>
    <x v="92"/>
    <n v="10164"/>
    <n v="847"/>
    <n v="263.2"/>
    <n v="0"/>
    <n v="0"/>
    <n v="0"/>
  </r>
  <r>
    <x v="5"/>
    <x v="3"/>
    <x v="93"/>
    <n v="10332"/>
    <n v="861"/>
    <n v="267.39999999999998"/>
    <n v="0"/>
    <n v="0"/>
    <n v="0"/>
  </r>
  <r>
    <x v="5"/>
    <x v="3"/>
    <x v="94"/>
    <n v="10651.2"/>
    <n v="887.6"/>
    <n v="281.39999999999998"/>
    <n v="0"/>
    <n v="0"/>
    <n v="0"/>
  </r>
  <r>
    <x v="5"/>
    <x v="3"/>
    <x v="95"/>
    <n v="10768.8"/>
    <n v="897.4"/>
    <n v="287"/>
    <n v="0"/>
    <n v="0"/>
    <n v="0"/>
  </r>
  <r>
    <x v="5"/>
    <x v="3"/>
    <x v="96"/>
    <n v="10852.8"/>
    <n v="904.4"/>
    <n v="292.60000000000002"/>
    <n v="0"/>
    <n v="0"/>
    <n v="0"/>
  </r>
  <r>
    <x v="5"/>
    <x v="3"/>
    <x v="97"/>
    <n v="11004"/>
    <n v="917"/>
    <n v="303.8"/>
    <n v="0"/>
    <n v="0"/>
    <n v="0"/>
  </r>
  <r>
    <x v="5"/>
    <x v="3"/>
    <x v="98"/>
    <n v="10919.999"/>
    <n v="909.99991669999997"/>
    <n v="302.39999999999998"/>
    <n v="0"/>
    <n v="0"/>
    <n v="0"/>
  </r>
  <r>
    <x v="5"/>
    <x v="3"/>
    <x v="99"/>
    <n v="11138.398999999999"/>
    <n v="928.19991670000002"/>
    <n v="319.2"/>
    <n v="0"/>
    <n v="0"/>
    <n v="0"/>
  </r>
  <r>
    <x v="5"/>
    <x v="3"/>
    <x v="100"/>
    <n v="11424.001"/>
    <n v="952.00008330000003"/>
    <n v="337.4"/>
    <n v="0"/>
    <n v="0"/>
    <n v="0"/>
  </r>
  <r>
    <x v="5"/>
    <x v="3"/>
    <x v="101"/>
    <n v="11524.8"/>
    <n v="960.4"/>
    <n v="343"/>
    <n v="0"/>
    <n v="0"/>
    <n v="0"/>
  </r>
  <r>
    <x v="5"/>
    <x v="3"/>
    <x v="102"/>
    <n v="11793.601000000001"/>
    <n v="982.80008329999998"/>
    <n v="343"/>
    <n v="0"/>
    <n v="0"/>
    <n v="0"/>
  </r>
  <r>
    <x v="5"/>
    <x v="3"/>
    <x v="103"/>
    <n v="11877.6"/>
    <n v="989.8"/>
    <n v="347.2"/>
    <n v="0"/>
    <n v="0"/>
    <n v="0"/>
  </r>
  <r>
    <x v="5"/>
    <x v="3"/>
    <x v="104"/>
    <n v="11877.6"/>
    <n v="989.8"/>
    <n v="350"/>
    <n v="0"/>
    <n v="0"/>
    <n v="0"/>
  </r>
  <r>
    <x v="5"/>
    <x v="3"/>
    <x v="105"/>
    <n v="12095.999"/>
    <n v="1007.9999167"/>
    <n v="361.2"/>
    <n v="0"/>
    <n v="0"/>
    <n v="0"/>
  </r>
  <r>
    <x v="5"/>
    <x v="3"/>
    <x v="106"/>
    <n v="12314.398999999999"/>
    <n v="1026.1999166999999"/>
    <n v="373.8"/>
    <n v="0"/>
    <n v="0"/>
    <n v="0"/>
  </r>
  <r>
    <x v="5"/>
    <x v="3"/>
    <x v="107"/>
    <n v="12432"/>
    <n v="1036"/>
    <n v="379.4"/>
    <n v="0"/>
    <n v="0"/>
    <n v="0"/>
  </r>
  <r>
    <x v="5"/>
    <x v="3"/>
    <x v="108"/>
    <n v="12532.8"/>
    <n v="1044.4000000000001"/>
    <n v="385"/>
    <n v="0"/>
    <n v="0"/>
    <n v="0"/>
  </r>
  <r>
    <x v="5"/>
    <x v="3"/>
    <x v="109"/>
    <n v="12616.799000000001"/>
    <n v="1051.3999166999999"/>
    <n v="383.6"/>
    <n v="0"/>
    <n v="0"/>
    <n v="0"/>
  </r>
  <r>
    <x v="5"/>
    <x v="3"/>
    <x v="110"/>
    <n v="12616.799000000001"/>
    <n v="1051.3999166999999"/>
    <n v="379.4"/>
    <n v="0"/>
    <n v="0"/>
    <n v="0"/>
  </r>
  <r>
    <x v="5"/>
    <x v="3"/>
    <x v="111"/>
    <n v="12700.8"/>
    <n v="1058.4000000000001"/>
    <n v="382.2"/>
    <n v="0"/>
    <n v="0"/>
    <n v="0"/>
  </r>
  <r>
    <x v="5"/>
    <x v="3"/>
    <x v="112"/>
    <n v="12818.401"/>
    <n v="1068.2000833"/>
    <n v="386.4"/>
    <n v="0"/>
    <n v="0"/>
    <n v="0"/>
  </r>
  <r>
    <x v="5"/>
    <x v="3"/>
    <x v="113"/>
    <n v="13238.398999999999"/>
    <n v="1103.1999166999999"/>
    <n v="401.8"/>
    <n v="0"/>
    <n v="0"/>
    <n v="0"/>
  </r>
  <r>
    <x v="5"/>
    <x v="3"/>
    <x v="114"/>
    <n v="13389.601000000001"/>
    <n v="1115.8000833000001"/>
    <n v="407.4"/>
    <n v="0"/>
    <n v="0"/>
    <n v="0"/>
  </r>
  <r>
    <x v="5"/>
    <x v="3"/>
    <x v="115"/>
    <n v="13490.401"/>
    <n v="1124.2000833"/>
    <n v="411.6"/>
    <n v="0"/>
    <n v="0"/>
    <n v="0"/>
  </r>
  <r>
    <x v="5"/>
    <x v="3"/>
    <x v="116"/>
    <n v="13658.398999999999"/>
    <n v="1138.1999166999999"/>
    <n v="413"/>
    <n v="0"/>
    <n v="0"/>
    <n v="0"/>
  </r>
  <r>
    <x v="5"/>
    <x v="3"/>
    <x v="117"/>
    <n v="13658.398999999999"/>
    <n v="1138.1999166999999"/>
    <n v="410.2"/>
    <n v="0"/>
    <n v="0"/>
    <n v="0"/>
  </r>
  <r>
    <x v="5"/>
    <x v="3"/>
    <x v="118"/>
    <n v="13809.599"/>
    <n v="1150.7999167"/>
    <n v="411.6"/>
    <n v="0"/>
    <n v="0"/>
    <n v="0"/>
  </r>
  <r>
    <x v="5"/>
    <x v="3"/>
    <x v="119"/>
    <n v="13944"/>
    <n v="1162"/>
    <n v="417.2"/>
    <n v="0"/>
    <n v="0"/>
    <n v="0"/>
  </r>
  <r>
    <x v="5"/>
    <x v="3"/>
    <x v="120"/>
    <n v="14078.401"/>
    <n v="1173.2000833"/>
    <n v="422.8"/>
    <n v="0"/>
    <n v="0"/>
    <n v="0"/>
  </r>
  <r>
    <x v="5"/>
    <x v="3"/>
    <x v="121"/>
    <n v="14280"/>
    <n v="1190"/>
    <n v="429.8"/>
    <n v="0"/>
    <n v="0"/>
    <n v="0"/>
  </r>
  <r>
    <x v="5"/>
    <x v="3"/>
    <x v="122"/>
    <n v="14431.2"/>
    <n v="1202.5999999999999"/>
    <n v="439.6"/>
    <n v="0"/>
    <n v="0"/>
    <n v="0"/>
  </r>
  <r>
    <x v="5"/>
    <x v="3"/>
    <x v="123"/>
    <n v="14532"/>
    <n v="1211"/>
    <n v="442.4"/>
    <n v="0"/>
    <n v="0"/>
    <n v="0"/>
  </r>
  <r>
    <x v="5"/>
    <x v="3"/>
    <x v="124"/>
    <n v="14464.799000000001"/>
    <n v="1205.3999166999999"/>
    <n v="432.6"/>
    <n v="0"/>
    <n v="0"/>
    <n v="0"/>
  </r>
  <r>
    <x v="5"/>
    <x v="3"/>
    <x v="125"/>
    <n v="14565.601000000001"/>
    <n v="1213.8000833000001"/>
    <n v="439.6"/>
    <n v="0"/>
    <n v="0"/>
    <n v="0"/>
  </r>
  <r>
    <x v="5"/>
    <x v="3"/>
    <x v="126"/>
    <n v="14616"/>
    <n v="1218"/>
    <n v="443.8"/>
    <n v="0"/>
    <n v="0"/>
    <n v="0"/>
  </r>
  <r>
    <x v="5"/>
    <x v="3"/>
    <x v="127"/>
    <n v="14548.8"/>
    <n v="1212.4000000000001"/>
    <n v="439.6"/>
    <n v="0"/>
    <n v="0"/>
    <n v="0"/>
  </r>
  <r>
    <x v="5"/>
    <x v="3"/>
    <x v="128"/>
    <n v="14532"/>
    <n v="1211"/>
    <n v="443.8"/>
    <n v="0"/>
    <n v="0"/>
    <n v="0"/>
  </r>
  <r>
    <x v="5"/>
    <x v="3"/>
    <x v="129"/>
    <n v="14565.601000000001"/>
    <n v="1213.8000833000001"/>
    <n v="452.2"/>
    <n v="0"/>
    <n v="0"/>
    <n v="0"/>
  </r>
  <r>
    <x v="5"/>
    <x v="3"/>
    <x v="130"/>
    <n v="14649.601000000001"/>
    <n v="1220.8000833000001"/>
    <n v="455"/>
    <n v="0"/>
    <n v="0"/>
    <n v="0"/>
  </r>
  <r>
    <x v="5"/>
    <x v="3"/>
    <x v="131"/>
    <n v="14515.2"/>
    <n v="1209.5999999999999"/>
    <n v="445.2"/>
    <n v="0"/>
    <n v="0"/>
    <n v="0"/>
  </r>
  <r>
    <x v="5"/>
    <x v="3"/>
    <x v="132"/>
    <n v="14464.799000000001"/>
    <n v="1205.3999166999999"/>
    <n v="446.6"/>
    <n v="0"/>
    <n v="0"/>
    <n v="0"/>
  </r>
  <r>
    <x v="5"/>
    <x v="3"/>
    <x v="133"/>
    <n v="14498.398999999999"/>
    <n v="1208.1999166999999"/>
    <n v="453.6"/>
    <n v="0"/>
    <n v="0"/>
    <n v="0"/>
  </r>
  <r>
    <x v="5"/>
    <x v="3"/>
    <x v="134"/>
    <n v="14196"/>
    <n v="1183"/>
    <n v="441"/>
    <n v="0"/>
    <n v="0"/>
    <n v="0"/>
  </r>
  <r>
    <x v="5"/>
    <x v="3"/>
    <x v="135"/>
    <n v="14280"/>
    <n v="1190"/>
    <n v="443.8"/>
    <n v="0"/>
    <n v="0"/>
    <n v="0"/>
  </r>
  <r>
    <x v="5"/>
    <x v="3"/>
    <x v="136"/>
    <n v="14162.398999999999"/>
    <n v="1180.1999166999999"/>
    <n v="443.8"/>
    <n v="0"/>
    <n v="0"/>
    <n v="0"/>
  </r>
  <r>
    <x v="5"/>
    <x v="3"/>
    <x v="137"/>
    <n v="14078.401"/>
    <n v="1173.2000833"/>
    <n v="438.2"/>
    <n v="0"/>
    <n v="0"/>
    <n v="0"/>
  </r>
  <r>
    <x v="5"/>
    <x v="3"/>
    <x v="138"/>
    <n v="13927.2"/>
    <n v="1160.5999999999999"/>
    <n v="432.6"/>
    <n v="0"/>
    <n v="0"/>
    <n v="0"/>
  </r>
  <r>
    <x v="5"/>
    <x v="3"/>
    <x v="139"/>
    <n v="13708.8"/>
    <n v="1142.4000000000001"/>
    <n v="425.6"/>
    <n v="0"/>
    <n v="0"/>
    <n v="0"/>
  </r>
  <r>
    <x v="5"/>
    <x v="3"/>
    <x v="140"/>
    <n v="13036.8"/>
    <n v="1086.4000000000001"/>
    <n v="408.8"/>
    <n v="0"/>
    <n v="0"/>
    <n v="0"/>
  </r>
  <r>
    <x v="5"/>
    <x v="3"/>
    <x v="141"/>
    <n v="13255.2"/>
    <n v="1104.5999999999999"/>
    <n v="400.4"/>
    <n v="0"/>
    <n v="0"/>
    <n v="0"/>
  </r>
  <r>
    <x v="5"/>
    <x v="3"/>
    <x v="142"/>
    <n v="13473.601000000001"/>
    <n v="1122.8000833000001"/>
    <n v="413"/>
    <n v="0"/>
    <n v="0"/>
    <n v="0"/>
  </r>
  <r>
    <x v="5"/>
    <x v="3"/>
    <x v="143"/>
    <n v="13423.2"/>
    <n v="1118.5999999999999"/>
    <n v="415.8"/>
    <n v="0"/>
    <n v="0"/>
    <n v="0"/>
  </r>
  <r>
    <x v="5"/>
    <x v="3"/>
    <x v="144"/>
    <n v="13255.2"/>
    <n v="1104.5999999999999"/>
    <n v="410.2"/>
    <n v="0"/>
    <n v="0"/>
    <n v="0"/>
  </r>
  <r>
    <x v="5"/>
    <x v="3"/>
    <x v="145"/>
    <n v="13188"/>
    <n v="1099"/>
    <n v="415.8"/>
    <n v="0"/>
    <n v="0"/>
    <n v="0"/>
  </r>
  <r>
    <x v="5"/>
    <x v="3"/>
    <x v="146"/>
    <n v="13288.8"/>
    <n v="1107.4000000000001"/>
    <n v="421.4"/>
    <n v="0"/>
    <n v="0"/>
    <n v="0"/>
  </r>
  <r>
    <x v="5"/>
    <x v="3"/>
    <x v="147"/>
    <n v="13288.8"/>
    <n v="1107.4000000000001"/>
    <n v="411.6"/>
    <n v="0"/>
    <n v="0"/>
    <n v="0"/>
  </r>
  <r>
    <x v="5"/>
    <x v="3"/>
    <x v="148"/>
    <n v="13305.601000000001"/>
    <n v="1108.8000833000001"/>
    <n v="413"/>
    <n v="0"/>
    <n v="0"/>
    <n v="0"/>
  </r>
  <r>
    <x v="5"/>
    <x v="3"/>
    <x v="149"/>
    <n v="13440"/>
    <n v="1120"/>
    <n v="414.4"/>
    <n v="0"/>
    <n v="0"/>
    <n v="0"/>
  </r>
  <r>
    <x v="5"/>
    <x v="3"/>
    <x v="150"/>
    <n v="13641.601000000001"/>
    <n v="1136.8000833000001"/>
    <n v="410.2"/>
    <n v="0"/>
    <n v="0"/>
    <n v="0"/>
  </r>
  <r>
    <x v="5"/>
    <x v="3"/>
    <x v="151"/>
    <n v="13524"/>
    <n v="1127"/>
    <n v="415.8"/>
    <n v="0"/>
    <n v="0"/>
    <n v="0"/>
  </r>
  <r>
    <x v="5"/>
    <x v="3"/>
    <x v="152"/>
    <n v="13608"/>
    <n v="1134"/>
    <n v="422.8"/>
    <n v="0"/>
    <n v="0"/>
    <n v="0"/>
  </r>
  <r>
    <x v="5"/>
    <x v="3"/>
    <x v="153"/>
    <n v="13540.8"/>
    <n v="1128.4000000000001"/>
    <n v="417.2"/>
    <n v="0"/>
    <n v="0"/>
    <n v="0"/>
  </r>
  <r>
    <x v="5"/>
    <x v="3"/>
    <x v="154"/>
    <n v="13675.2"/>
    <n v="1139.5999999999999"/>
    <n v="420"/>
    <n v="0"/>
    <n v="0"/>
    <n v="0"/>
  </r>
  <r>
    <x v="5"/>
    <x v="3"/>
    <x v="155"/>
    <n v="13960.8"/>
    <n v="1163.4000000000001"/>
    <n v="425.6"/>
    <n v="0"/>
    <n v="0"/>
    <n v="0"/>
  </r>
  <r>
    <x v="5"/>
    <x v="3"/>
    <x v="156"/>
    <n v="13860"/>
    <n v="1155"/>
    <n v="427"/>
    <n v="0"/>
    <n v="0"/>
    <n v="0"/>
  </r>
  <r>
    <x v="5"/>
    <x v="3"/>
    <x v="157"/>
    <n v="14112"/>
    <n v="1176"/>
    <n v="428.4"/>
    <n v="0"/>
    <n v="0"/>
    <n v="0"/>
  </r>
  <r>
    <x v="5"/>
    <x v="3"/>
    <x v="158"/>
    <n v="13977.601000000001"/>
    <n v="1164.8000833000001"/>
    <n v="425.6"/>
    <n v="0"/>
    <n v="0"/>
    <n v="0"/>
  </r>
  <r>
    <x v="5"/>
    <x v="3"/>
    <x v="159"/>
    <n v="14011.200999999999"/>
    <n v="1167.6000833000001"/>
    <n v="422.8"/>
    <n v="0"/>
    <n v="0"/>
    <n v="0"/>
  </r>
  <r>
    <x v="5"/>
    <x v="3"/>
    <x v="160"/>
    <n v="14028"/>
    <n v="1169"/>
    <n v="424.2"/>
    <n v="0"/>
    <n v="0"/>
    <n v="0"/>
  </r>
  <r>
    <x v="5"/>
    <x v="3"/>
    <x v="161"/>
    <n v="14078.401"/>
    <n v="1173.2000833"/>
    <n v="427"/>
    <n v="0"/>
    <n v="0"/>
    <n v="0"/>
  </r>
  <r>
    <x v="5"/>
    <x v="3"/>
    <x v="162"/>
    <n v="14145.601000000001"/>
    <n v="1178.8000833000001"/>
    <n v="427"/>
    <n v="0"/>
    <n v="0"/>
    <n v="0"/>
  </r>
  <r>
    <x v="5"/>
    <x v="3"/>
    <x v="163"/>
    <n v="14196"/>
    <n v="1183"/>
    <n v="424.2"/>
    <n v="0"/>
    <n v="0"/>
    <n v="0"/>
  </r>
  <r>
    <x v="5"/>
    <x v="3"/>
    <x v="164"/>
    <n v="14330.398999999999"/>
    <n v="1194.1999166999999"/>
    <n v="425.6"/>
    <n v="0"/>
    <n v="0"/>
    <n v="0"/>
  </r>
  <r>
    <x v="5"/>
    <x v="3"/>
    <x v="165"/>
    <n v="14196"/>
    <n v="1183"/>
    <n v="429.8"/>
    <n v="0"/>
    <n v="0"/>
    <n v="0"/>
  </r>
  <r>
    <x v="5"/>
    <x v="3"/>
    <x v="166"/>
    <n v="14347.2"/>
    <n v="1195.5999999999999"/>
    <n v="438.2"/>
    <n v="0"/>
    <n v="0"/>
    <n v="0"/>
  </r>
  <r>
    <x v="5"/>
    <x v="3"/>
    <x v="167"/>
    <n v="14616"/>
    <n v="1218"/>
    <n v="441"/>
    <n v="0"/>
    <n v="0"/>
    <n v="0"/>
  </r>
  <r>
    <x v="5"/>
    <x v="3"/>
    <x v="168"/>
    <n v="14532"/>
    <n v="1211"/>
    <n v="438.2"/>
    <n v="0"/>
    <n v="0"/>
    <n v="0"/>
  </r>
  <r>
    <x v="5"/>
    <x v="3"/>
    <x v="169"/>
    <n v="14565.601000000001"/>
    <n v="1213.8000833000001"/>
    <n v="446.6"/>
    <n v="0"/>
    <n v="0"/>
    <n v="0"/>
  </r>
  <r>
    <x v="5"/>
    <x v="3"/>
    <x v="170"/>
    <n v="14649.601000000001"/>
    <n v="1220.8000833000001"/>
    <n v="453.6"/>
    <n v="0"/>
    <n v="0"/>
    <n v="0"/>
  </r>
  <r>
    <x v="5"/>
    <x v="3"/>
    <x v="171"/>
    <n v="14834.398999999999"/>
    <n v="1236.1999166999999"/>
    <n v="457.8"/>
    <n v="0"/>
    <n v="0"/>
    <n v="0"/>
  </r>
  <r>
    <x v="5"/>
    <x v="3"/>
    <x v="172"/>
    <n v="14935.2"/>
    <n v="1244.5999999999999"/>
    <n v="455"/>
    <n v="0"/>
    <n v="0"/>
    <n v="0"/>
  </r>
  <r>
    <x v="5"/>
    <x v="3"/>
    <x v="173"/>
    <n v="14733.601000000001"/>
    <n v="1227.8000833000001"/>
    <n v="445.2"/>
    <n v="0"/>
    <n v="0"/>
    <n v="0"/>
  </r>
  <r>
    <x v="5"/>
    <x v="3"/>
    <x v="174"/>
    <n v="14616"/>
    <n v="1218"/>
    <n v="442.4"/>
    <n v="0"/>
    <n v="0"/>
    <n v="0"/>
  </r>
  <r>
    <x v="5"/>
    <x v="3"/>
    <x v="175"/>
    <n v="14733.601000000001"/>
    <n v="1227.8000833000001"/>
    <n v="448"/>
    <n v="0"/>
    <n v="0"/>
    <n v="0"/>
  </r>
  <r>
    <x v="5"/>
    <x v="3"/>
    <x v="176"/>
    <n v="14784"/>
    <n v="1232"/>
    <n v="448"/>
    <n v="0"/>
    <n v="0"/>
    <n v="0"/>
  </r>
  <r>
    <x v="5"/>
    <x v="3"/>
    <x v="177"/>
    <n v="14599.200999999999"/>
    <n v="1216.6000833000001"/>
    <n v="441"/>
    <n v="0"/>
    <n v="0"/>
    <n v="0"/>
  </r>
  <r>
    <x v="5"/>
    <x v="3"/>
    <x v="178"/>
    <n v="14515.2"/>
    <n v="1209.5999999999999"/>
    <n v="436.8"/>
    <n v="0"/>
    <n v="0"/>
    <n v="0"/>
  </r>
  <r>
    <x v="5"/>
    <x v="3"/>
    <x v="179"/>
    <n v="14380.8"/>
    <n v="1198.4000000000001"/>
    <n v="436.8"/>
    <n v="0"/>
    <n v="0"/>
    <n v="0"/>
  </r>
  <r>
    <x v="5"/>
    <x v="3"/>
    <x v="180"/>
    <n v="14464.799000000001"/>
    <n v="1205.3999166999999"/>
    <n v="441"/>
    <n v="0"/>
    <n v="0"/>
    <n v="0"/>
  </r>
  <r>
    <x v="5"/>
    <x v="3"/>
    <x v="181"/>
    <n v="14498.398999999999"/>
    <n v="1208.1999166999999"/>
    <n v="439.6"/>
    <n v="0"/>
    <n v="0"/>
    <n v="0"/>
  </r>
  <r>
    <x v="5"/>
    <x v="3"/>
    <x v="182"/>
    <n v="14296.8"/>
    <n v="1191.4000000000001"/>
    <n v="432.6"/>
    <n v="0"/>
    <n v="0"/>
    <n v="0"/>
  </r>
  <r>
    <x v="5"/>
    <x v="3"/>
    <x v="183"/>
    <n v="14162.398999999999"/>
    <n v="1180.1999166999999"/>
    <n v="429.8"/>
    <n v="0"/>
    <n v="0"/>
    <n v="0"/>
  </r>
  <r>
    <x v="5"/>
    <x v="3"/>
    <x v="184"/>
    <n v="14347.2"/>
    <n v="1195.5999999999999"/>
    <n v="441"/>
    <n v="0"/>
    <n v="0"/>
    <n v="0"/>
  </r>
  <r>
    <x v="5"/>
    <x v="3"/>
    <x v="185"/>
    <n v="14364"/>
    <n v="1197"/>
    <n v="441"/>
    <n v="0"/>
    <n v="0"/>
    <n v="0"/>
  </r>
  <r>
    <x v="5"/>
    <x v="3"/>
    <x v="186"/>
    <n v="14347.2"/>
    <n v="1195.5999999999999"/>
    <n v="438.2"/>
    <n v="0"/>
    <n v="0"/>
    <n v="0"/>
  </r>
  <r>
    <x v="5"/>
    <x v="3"/>
    <x v="187"/>
    <n v="14313.599"/>
    <n v="1192.7999167"/>
    <n v="435.4"/>
    <n v="0"/>
    <n v="0"/>
    <n v="0"/>
  </r>
  <r>
    <x v="5"/>
    <x v="3"/>
    <x v="188"/>
    <n v="14196"/>
    <n v="1183"/>
    <n v="432.6"/>
    <n v="0"/>
    <n v="0"/>
    <n v="0"/>
  </r>
  <r>
    <x v="5"/>
    <x v="3"/>
    <x v="189"/>
    <n v="14229.601000000001"/>
    <n v="1185.8000833000001"/>
    <n v="434"/>
    <n v="0"/>
    <n v="0"/>
    <n v="0"/>
  </r>
  <r>
    <x v="5"/>
    <x v="3"/>
    <x v="190"/>
    <n v="14229.601000000001"/>
    <n v="1185.8000833000001"/>
    <n v="434"/>
    <n v="0"/>
    <n v="0"/>
    <n v="0"/>
  </r>
  <r>
    <x v="5"/>
    <x v="3"/>
    <x v="191"/>
    <n v="14128.8"/>
    <n v="1177.4000000000001"/>
    <n v="427"/>
    <n v="0"/>
    <n v="0"/>
    <n v="0"/>
  </r>
  <r>
    <x v="5"/>
    <x v="3"/>
    <x v="192"/>
    <n v="14061.601000000001"/>
    <n v="1171.8000833000001"/>
    <n v="424.2"/>
    <n v="0"/>
    <n v="0"/>
    <n v="0"/>
  </r>
  <r>
    <x v="5"/>
    <x v="3"/>
    <x v="193"/>
    <n v="14179.2"/>
    <n v="1181.5999999999999"/>
    <n v="428.4"/>
    <n v="0"/>
    <n v="0"/>
    <n v="0"/>
  </r>
  <r>
    <x v="5"/>
    <x v="3"/>
    <x v="194"/>
    <n v="14196"/>
    <n v="1183"/>
    <n v="432.6"/>
    <n v="0"/>
    <n v="0"/>
    <n v="0"/>
  </r>
  <r>
    <x v="5"/>
    <x v="3"/>
    <x v="195"/>
    <n v="14128.8"/>
    <n v="1177.4000000000001"/>
    <n v="432.6"/>
    <n v="0"/>
    <n v="0"/>
    <n v="0"/>
  </r>
  <r>
    <x v="5"/>
    <x v="3"/>
    <x v="196"/>
    <n v="13977.601000000001"/>
    <n v="1164.8000833000001"/>
    <n v="421.4"/>
    <n v="0"/>
    <n v="0"/>
    <n v="0"/>
  </r>
  <r>
    <x v="5"/>
    <x v="3"/>
    <x v="197"/>
    <n v="13944"/>
    <n v="1162"/>
    <n v="417.2"/>
    <n v="0"/>
    <n v="0"/>
    <n v="0"/>
  </r>
  <r>
    <x v="5"/>
    <x v="3"/>
    <x v="198"/>
    <n v="14095.2"/>
    <n v="1174.5999999999999"/>
    <n v="422.8"/>
    <n v="0"/>
    <n v="0"/>
    <n v="0"/>
  </r>
  <r>
    <x v="5"/>
    <x v="3"/>
    <x v="199"/>
    <n v="14212.8"/>
    <n v="1184.4000000000001"/>
    <n v="429.8"/>
    <n v="0"/>
    <n v="0"/>
    <n v="0"/>
  </r>
  <r>
    <x v="5"/>
    <x v="3"/>
    <x v="200"/>
    <n v="14229.601000000001"/>
    <n v="1185.8000833000001"/>
    <n v="429.8"/>
    <n v="0"/>
    <n v="0"/>
    <n v="0"/>
  </r>
  <r>
    <x v="5"/>
    <x v="3"/>
    <x v="201"/>
    <n v="14145.601000000001"/>
    <n v="1178.8000833000001"/>
    <n v="422.8"/>
    <n v="0"/>
    <n v="0"/>
    <n v="0"/>
  </r>
  <r>
    <x v="5"/>
    <x v="3"/>
    <x v="202"/>
    <n v="14078.401"/>
    <n v="1173.2000833"/>
    <n v="417.2"/>
    <n v="0"/>
    <n v="0"/>
    <n v="0"/>
  </r>
  <r>
    <x v="5"/>
    <x v="3"/>
    <x v="203"/>
    <n v="14296.8"/>
    <n v="1191.4000000000001"/>
    <n v="425.6"/>
    <n v="0"/>
    <n v="0"/>
    <n v="0"/>
  </r>
  <r>
    <x v="5"/>
    <x v="3"/>
    <x v="204"/>
    <n v="14414.398999999999"/>
    <n v="1201.1999166999999"/>
    <n v="432.6"/>
    <n v="0"/>
    <n v="0"/>
    <n v="0"/>
  </r>
  <r>
    <x v="5"/>
    <x v="3"/>
    <x v="205"/>
    <n v="14364"/>
    <n v="1197"/>
    <n v="427"/>
    <n v="0"/>
    <n v="0"/>
    <n v="0"/>
  </r>
  <r>
    <x v="5"/>
    <x v="3"/>
    <x v="206"/>
    <n v="14448"/>
    <n v="1204"/>
    <n v="425.6"/>
    <n v="0"/>
    <n v="0"/>
    <n v="0"/>
  </r>
  <r>
    <x v="5"/>
    <x v="3"/>
    <x v="207"/>
    <n v="14548.8"/>
    <n v="1212.4000000000001"/>
    <n v="422.8"/>
    <n v="0"/>
    <n v="0"/>
    <n v="0"/>
  </r>
  <r>
    <x v="5"/>
    <x v="3"/>
    <x v="208"/>
    <n v="14716.8"/>
    <n v="1226.4000000000001"/>
    <n v="427"/>
    <n v="0"/>
    <n v="0"/>
    <n v="0"/>
  </r>
  <r>
    <x v="5"/>
    <x v="3"/>
    <x v="209"/>
    <n v="14952"/>
    <n v="1246"/>
    <n v="436.8"/>
    <n v="0"/>
    <n v="0"/>
    <n v="0"/>
  </r>
  <r>
    <x v="5"/>
    <x v="3"/>
    <x v="210"/>
    <n v="15052.799000000001"/>
    <n v="1254.3999166999999"/>
    <n v="431.2"/>
    <n v="0"/>
    <n v="0"/>
    <n v="0"/>
  </r>
  <r>
    <x v="5"/>
    <x v="3"/>
    <x v="211"/>
    <n v="15304.8"/>
    <n v="1275.4000000000001"/>
    <n v="435.4"/>
    <n v="0"/>
    <n v="0"/>
    <n v="0"/>
  </r>
  <r>
    <x v="5"/>
    <x v="3"/>
    <x v="212"/>
    <n v="15523.2"/>
    <n v="1293.5999999999999"/>
    <n v="445.2"/>
    <n v="0"/>
    <n v="0"/>
    <n v="0"/>
  </r>
  <r>
    <x v="5"/>
    <x v="3"/>
    <x v="213"/>
    <n v="15960"/>
    <n v="1330"/>
    <n v="457.8"/>
    <n v="0"/>
    <n v="0"/>
    <n v="0"/>
  </r>
  <r>
    <x v="5"/>
    <x v="3"/>
    <x v="214"/>
    <n v="16161.599"/>
    <n v="1346.7999167"/>
    <n v="460.6"/>
    <n v="0"/>
    <n v="0"/>
    <n v="0"/>
  </r>
  <r>
    <x v="5"/>
    <x v="3"/>
    <x v="215"/>
    <n v="16128"/>
    <n v="1344"/>
    <n v="453.6"/>
    <n v="0"/>
    <n v="0"/>
    <n v="0"/>
  </r>
  <r>
    <x v="5"/>
    <x v="3"/>
    <x v="216"/>
    <n v="16161.599"/>
    <n v="1346.7999167"/>
    <n v="455"/>
    <n v="0"/>
    <n v="0"/>
    <n v="0"/>
  </r>
  <r>
    <x v="5"/>
    <x v="3"/>
    <x v="217"/>
    <n v="16195.2"/>
    <n v="1349.6"/>
    <n v="455"/>
    <n v="0"/>
    <n v="0"/>
    <n v="0"/>
  </r>
  <r>
    <x v="5"/>
    <x v="3"/>
    <x v="218"/>
    <n v="16212"/>
    <n v="1351"/>
    <n v="455"/>
    <n v="0"/>
    <n v="0"/>
    <n v="0"/>
  </r>
  <r>
    <x v="5"/>
    <x v="3"/>
    <x v="219"/>
    <n v="16128"/>
    <n v="1344"/>
    <n v="450.8"/>
    <n v="0"/>
    <n v="0"/>
    <n v="0"/>
  </r>
  <r>
    <x v="5"/>
    <x v="3"/>
    <x v="220"/>
    <n v="16111.2"/>
    <n v="1342.6"/>
    <n v="450.8"/>
    <n v="0"/>
    <n v="0"/>
    <n v="0"/>
  </r>
  <r>
    <x v="5"/>
    <x v="3"/>
    <x v="221"/>
    <n v="16010.398999999999"/>
    <n v="1334.1999166999999"/>
    <n v="442.4"/>
    <n v="0"/>
    <n v="0"/>
    <n v="0"/>
  </r>
  <r>
    <x v="5"/>
    <x v="3"/>
    <x v="222"/>
    <n v="15892.8"/>
    <n v="1324.4"/>
    <n v="436.8"/>
    <n v="0"/>
    <n v="0"/>
    <n v="0"/>
  </r>
  <r>
    <x v="5"/>
    <x v="3"/>
    <x v="223"/>
    <n v="15842.401"/>
    <n v="1320.2000833"/>
    <n v="434"/>
    <n v="0"/>
    <n v="0"/>
    <n v="0"/>
  </r>
  <r>
    <x v="5"/>
    <x v="3"/>
    <x v="224"/>
    <n v="15892.8"/>
    <n v="1324.4"/>
    <n v="438.2"/>
    <n v="0"/>
    <n v="0"/>
    <n v="0"/>
  </r>
  <r>
    <x v="5"/>
    <x v="3"/>
    <x v="225"/>
    <n v="15624"/>
    <n v="1302"/>
    <n v="417.2"/>
    <n v="0"/>
    <n v="0"/>
    <n v="0"/>
  </r>
  <r>
    <x v="5"/>
    <x v="3"/>
    <x v="226"/>
    <n v="15439.2"/>
    <n v="1286.5999999999999"/>
    <n v="404.6"/>
    <n v="0"/>
    <n v="0"/>
    <n v="0"/>
  </r>
  <r>
    <x v="5"/>
    <x v="3"/>
    <x v="227"/>
    <n v="15372"/>
    <n v="1281"/>
    <n v="401.8"/>
    <n v="0"/>
    <n v="0"/>
    <n v="0"/>
  </r>
  <r>
    <x v="5"/>
    <x v="3"/>
    <x v="228"/>
    <n v="15304.8"/>
    <n v="1275.4000000000001"/>
    <n v="403.2"/>
    <n v="0"/>
    <n v="0"/>
    <n v="0"/>
  </r>
  <r>
    <x v="5"/>
    <x v="3"/>
    <x v="229"/>
    <n v="15254.401"/>
    <n v="1271.2000833"/>
    <n v="400.4"/>
    <n v="0"/>
    <n v="0"/>
    <n v="0"/>
  </r>
  <r>
    <x v="5"/>
    <x v="3"/>
    <x v="230"/>
    <n v="15086.398999999999"/>
    <n v="1257.1999166999999"/>
    <n v="393.4"/>
    <n v="0"/>
    <n v="0"/>
    <n v="0"/>
  </r>
  <r>
    <x v="5"/>
    <x v="3"/>
    <x v="231"/>
    <n v="14985.599"/>
    <n v="1248.7999167"/>
    <n v="386.4"/>
    <n v="0"/>
    <n v="0"/>
    <n v="0"/>
  </r>
  <r>
    <x v="5"/>
    <x v="3"/>
    <x v="232"/>
    <n v="15019.2"/>
    <n v="1251.5999999999999"/>
    <n v="390.6"/>
    <n v="0"/>
    <n v="0"/>
    <n v="0"/>
  </r>
  <r>
    <x v="5"/>
    <x v="3"/>
    <x v="233"/>
    <n v="14985.599"/>
    <n v="1248.7999167"/>
    <n v="387.8"/>
    <n v="0"/>
    <n v="0"/>
    <n v="0"/>
  </r>
  <r>
    <x v="5"/>
    <x v="3"/>
    <x v="234"/>
    <n v="14901.599"/>
    <n v="1241.7999167"/>
    <n v="383.6"/>
    <n v="0"/>
    <n v="0"/>
    <n v="0"/>
  </r>
  <r>
    <x v="5"/>
    <x v="3"/>
    <x v="235"/>
    <n v="14733.601000000001"/>
    <n v="1227.8000833000001"/>
    <n v="371"/>
    <n v="0"/>
    <n v="0"/>
    <n v="0"/>
  </r>
  <r>
    <x v="5"/>
    <x v="3"/>
    <x v="236"/>
    <n v="14666.401"/>
    <n v="1222.2000833"/>
    <n v="366.8"/>
    <n v="0"/>
    <n v="0"/>
    <n v="0"/>
  </r>
  <r>
    <x v="5"/>
    <x v="3"/>
    <x v="237"/>
    <n v="14515.2"/>
    <n v="1209.5999999999999"/>
    <n v="359.8"/>
    <n v="0"/>
    <n v="0"/>
    <n v="0"/>
  </r>
  <r>
    <x v="5"/>
    <x v="3"/>
    <x v="238"/>
    <n v="14380.8"/>
    <n v="1198.4000000000001"/>
    <n v="348.6"/>
    <n v="0"/>
    <n v="0"/>
    <n v="0"/>
  </r>
  <r>
    <x v="5"/>
    <x v="3"/>
    <x v="239"/>
    <n v="14397.599"/>
    <n v="1199.7999167"/>
    <n v="350"/>
    <n v="0"/>
    <n v="0"/>
    <n v="0"/>
  </r>
  <r>
    <x v="5"/>
    <x v="3"/>
    <x v="240"/>
    <n v="14397.599"/>
    <n v="1199.7999167"/>
    <n v="351.4"/>
    <n v="0"/>
    <n v="0"/>
    <n v="0"/>
  </r>
  <r>
    <x v="5"/>
    <x v="3"/>
    <x v="241"/>
    <n v="14313.599"/>
    <n v="1192.7999167"/>
    <n v="348.6"/>
    <n v="0"/>
    <n v="0"/>
    <n v="0"/>
  </r>
  <r>
    <x v="5"/>
    <x v="3"/>
    <x v="242"/>
    <n v="14246.398999999999"/>
    <n v="1187.1999166999999"/>
    <n v="345.8"/>
    <n v="0"/>
    <n v="0"/>
    <n v="0"/>
  </r>
  <r>
    <x v="5"/>
    <x v="3"/>
    <x v="243"/>
    <n v="14229.601000000001"/>
    <n v="1185.8000833000001"/>
    <n v="345.8"/>
    <n v="0"/>
    <n v="0"/>
    <n v="0"/>
  </r>
  <r>
    <x v="5"/>
    <x v="3"/>
    <x v="244"/>
    <n v="14212.8"/>
    <n v="1184.4000000000001"/>
    <n v="345.8"/>
    <n v="0"/>
    <n v="0"/>
    <n v="0"/>
  </r>
  <r>
    <x v="5"/>
    <x v="3"/>
    <x v="245"/>
    <n v="14212.8"/>
    <n v="1184.4000000000001"/>
    <n v="344.4"/>
    <n v="0"/>
    <n v="0"/>
    <n v="0"/>
  </r>
  <r>
    <x v="5"/>
    <x v="3"/>
    <x v="246"/>
    <n v="14162.398999999999"/>
    <n v="1180.1999166999999"/>
    <n v="343"/>
    <n v="0"/>
    <n v="0"/>
    <n v="0"/>
  </r>
  <r>
    <x v="5"/>
    <x v="3"/>
    <x v="247"/>
    <n v="14011.200999999999"/>
    <n v="1167.6000833000001"/>
    <n v="336"/>
    <n v="0"/>
    <n v="0"/>
    <n v="0"/>
  </r>
  <r>
    <x v="5"/>
    <x v="3"/>
    <x v="248"/>
    <n v="13994.401"/>
    <n v="1166.2000833"/>
    <n v="336"/>
    <n v="0"/>
    <n v="0"/>
    <n v="0"/>
  </r>
  <r>
    <x v="5"/>
    <x v="3"/>
    <x v="249"/>
    <n v="13944"/>
    <n v="1162"/>
    <n v="330.4"/>
    <n v="0"/>
    <n v="0"/>
    <n v="0"/>
  </r>
  <r>
    <x v="5"/>
    <x v="3"/>
    <x v="250"/>
    <n v="13725.599"/>
    <n v="1143.7999167"/>
    <n v="313.60000000000002"/>
    <n v="0"/>
    <n v="0"/>
    <n v="0"/>
  </r>
  <r>
    <x v="5"/>
    <x v="3"/>
    <x v="251"/>
    <n v="13591.2"/>
    <n v="1132.5999999999999"/>
    <n v="303.8"/>
    <n v="0"/>
    <n v="0"/>
    <n v="0"/>
  </r>
  <r>
    <x v="5"/>
    <x v="3"/>
    <x v="252"/>
    <n v="13406.401"/>
    <n v="1117.2000833"/>
    <n v="282.8"/>
    <n v="0"/>
    <n v="0"/>
    <n v="0"/>
  </r>
  <r>
    <x v="5"/>
    <x v="3"/>
    <x v="253"/>
    <n v="13221.599"/>
    <n v="1101.7999167"/>
    <n v="270.2"/>
    <n v="0"/>
    <n v="0"/>
    <n v="0"/>
  </r>
  <r>
    <x v="5"/>
    <x v="3"/>
    <x v="254"/>
    <n v="13171.2"/>
    <n v="1097.5999999999999"/>
    <n v="264.60000000000002"/>
    <n v="0"/>
    <n v="0"/>
    <n v="0"/>
  </r>
  <r>
    <x v="5"/>
    <x v="3"/>
    <x v="255"/>
    <n v="13238.398999999999"/>
    <n v="1103.1999166999999"/>
    <n v="274.39999999999998"/>
    <n v="0"/>
    <n v="0"/>
    <n v="0"/>
  </r>
  <r>
    <x v="5"/>
    <x v="3"/>
    <x v="256"/>
    <n v="13104"/>
    <n v="1092"/>
    <n v="268.8"/>
    <n v="0"/>
    <n v="0"/>
    <n v="0"/>
  </r>
  <r>
    <x v="5"/>
    <x v="3"/>
    <x v="257"/>
    <n v="13070.398999999999"/>
    <n v="1089.1999166999999"/>
    <n v="266"/>
    <n v="0"/>
    <n v="0"/>
    <n v="0"/>
  </r>
  <r>
    <x v="5"/>
    <x v="3"/>
    <x v="258"/>
    <n v="13020"/>
    <n v="1085"/>
    <n v="264.60000000000002"/>
    <n v="0"/>
    <n v="0"/>
    <n v="0"/>
  </r>
  <r>
    <x v="5"/>
    <x v="3"/>
    <x v="259"/>
    <n v="12986.398999999999"/>
    <n v="1082.1999166999999"/>
    <n v="261.8"/>
    <n v="0"/>
    <n v="0"/>
    <n v="0"/>
  </r>
  <r>
    <x v="5"/>
    <x v="3"/>
    <x v="260"/>
    <n v="12902.401"/>
    <n v="1075.2000833"/>
    <n v="257.60000000000002"/>
    <n v="0"/>
    <n v="0"/>
    <n v="0"/>
  </r>
  <r>
    <x v="5"/>
    <x v="3"/>
    <x v="261"/>
    <n v="12852"/>
    <n v="1071"/>
    <n v="259"/>
    <n v="0"/>
    <n v="0"/>
    <n v="0"/>
  </r>
  <r>
    <x v="5"/>
    <x v="3"/>
    <x v="262"/>
    <n v="12784.8"/>
    <n v="1065.4000000000001"/>
    <n v="257.60000000000002"/>
    <n v="0"/>
    <n v="0"/>
    <n v="0"/>
  </r>
  <r>
    <x v="5"/>
    <x v="3"/>
    <x v="263"/>
    <n v="12700.8"/>
    <n v="1058.4000000000001"/>
    <n v="253.4"/>
    <n v="0"/>
    <n v="0"/>
    <n v="0"/>
  </r>
  <r>
    <x v="5"/>
    <x v="3"/>
    <x v="264"/>
    <n v="12600"/>
    <n v="1050"/>
    <n v="250.6"/>
    <n v="0"/>
    <n v="0"/>
    <n v="0"/>
  </r>
  <r>
    <x v="5"/>
    <x v="3"/>
    <x v="265"/>
    <n v="12566.398999999999"/>
    <n v="1047.1999166999999"/>
    <n v="247.8"/>
    <n v="0"/>
    <n v="0"/>
    <n v="0"/>
  </r>
  <r>
    <x v="5"/>
    <x v="3"/>
    <x v="266"/>
    <n v="12499.2"/>
    <n v="1041.5999999999999"/>
    <n v="246.4"/>
    <n v="0"/>
    <n v="0"/>
    <n v="0"/>
  </r>
  <r>
    <x v="5"/>
    <x v="3"/>
    <x v="267"/>
    <n v="12432"/>
    <n v="1036"/>
    <n v="245"/>
    <n v="0"/>
    <n v="0"/>
    <n v="0"/>
  </r>
  <r>
    <x v="5"/>
    <x v="3"/>
    <x v="268"/>
    <n v="12398.398999999999"/>
    <n v="1033.1999166999999"/>
    <n v="245"/>
    <n v="0"/>
    <n v="0"/>
    <n v="0"/>
  </r>
  <r>
    <x v="5"/>
    <x v="3"/>
    <x v="269"/>
    <n v="12297.601000000001"/>
    <n v="1024.8000833000001"/>
    <n v="242.2"/>
    <n v="0"/>
    <n v="0"/>
    <n v="0"/>
  </r>
  <r>
    <x v="5"/>
    <x v="3"/>
    <x v="270"/>
    <n v="12264"/>
    <n v="1022"/>
    <n v="240.8"/>
    <n v="0"/>
    <n v="0"/>
    <n v="0"/>
  </r>
  <r>
    <x v="5"/>
    <x v="3"/>
    <x v="271"/>
    <n v="12247.2"/>
    <n v="1020.6"/>
    <n v="240.8"/>
    <n v="0"/>
    <n v="0"/>
    <n v="0"/>
  </r>
  <r>
    <x v="5"/>
    <x v="3"/>
    <x v="272"/>
    <n v="12163.2"/>
    <n v="1013.6"/>
    <n v="238"/>
    <n v="0"/>
    <n v="0"/>
    <n v="0"/>
  </r>
  <r>
    <x v="5"/>
    <x v="3"/>
    <x v="273"/>
    <n v="12079.2"/>
    <n v="1006.6"/>
    <n v="235.2"/>
    <n v="0"/>
    <n v="0"/>
    <n v="0"/>
  </r>
  <r>
    <x v="5"/>
    <x v="3"/>
    <x v="274"/>
    <n v="12028.8"/>
    <n v="1002.4"/>
    <n v="233.8"/>
    <n v="0"/>
    <n v="0"/>
    <n v="0"/>
  </r>
  <r>
    <x v="5"/>
    <x v="3"/>
    <x v="275"/>
    <n v="11911.2"/>
    <n v="992.6"/>
    <n v="224"/>
    <n v="0"/>
    <n v="0"/>
    <n v="0"/>
  </r>
  <r>
    <x v="5"/>
    <x v="3"/>
    <x v="276"/>
    <n v="11860.8"/>
    <n v="988.4"/>
    <n v="222.6"/>
    <n v="0"/>
    <n v="0"/>
    <n v="0"/>
  </r>
  <r>
    <x v="5"/>
    <x v="3"/>
    <x v="277"/>
    <n v="11793.601000000001"/>
    <n v="982.80008329999998"/>
    <n v="224"/>
    <n v="0"/>
    <n v="0"/>
    <n v="0"/>
  </r>
  <r>
    <x v="5"/>
    <x v="3"/>
    <x v="278"/>
    <n v="11743.2"/>
    <n v="978.6"/>
    <n v="221.2"/>
    <n v="0"/>
    <n v="0"/>
    <n v="0"/>
  </r>
  <r>
    <x v="5"/>
    <x v="3"/>
    <x v="279"/>
    <n v="11608.8"/>
    <n v="967.4"/>
    <n v="221.2"/>
    <n v="0"/>
    <n v="0"/>
    <n v="0"/>
  </r>
  <r>
    <x v="5"/>
    <x v="3"/>
    <x v="280"/>
    <n v="10432.799999999999"/>
    <n v="869.4"/>
    <n v="191.8"/>
    <n v="0"/>
    <n v="0"/>
    <n v="0"/>
  </r>
  <r>
    <x v="5"/>
    <x v="3"/>
    <x v="281"/>
    <n v="10382.4"/>
    <n v="865.2"/>
    <n v="189"/>
    <n v="0"/>
    <n v="0"/>
    <n v="0"/>
  </r>
  <r>
    <x v="5"/>
    <x v="3"/>
    <x v="282"/>
    <n v="10332"/>
    <n v="861"/>
    <n v="190.4"/>
    <n v="0"/>
    <n v="0"/>
    <n v="0"/>
  </r>
  <r>
    <x v="5"/>
    <x v="3"/>
    <x v="283"/>
    <n v="10332"/>
    <n v="861"/>
    <n v="189"/>
    <n v="0"/>
    <n v="0"/>
    <n v="0"/>
  </r>
  <r>
    <x v="5"/>
    <x v="3"/>
    <x v="284"/>
    <n v="10399.200000000001"/>
    <n v="866.6"/>
    <n v="189"/>
    <n v="0"/>
    <n v="0"/>
    <n v="0"/>
  </r>
  <r>
    <x v="5"/>
    <x v="3"/>
    <x v="285"/>
    <n v="11306.4"/>
    <n v="942.2"/>
    <n v="211.4"/>
    <n v="0"/>
    <n v="0"/>
    <n v="0"/>
  </r>
  <r>
    <x v="5"/>
    <x v="3"/>
    <x v="286"/>
    <n v="11373.6"/>
    <n v="947.8"/>
    <n v="215.6"/>
    <n v="0"/>
    <n v="0"/>
    <n v="0"/>
  </r>
  <r>
    <x v="5"/>
    <x v="4"/>
    <x v="287"/>
    <n v="11256"/>
    <n v="938"/>
    <n v="210"/>
    <n v="0"/>
    <n v="0"/>
    <n v="0"/>
  </r>
  <r>
    <x v="5"/>
    <x v="4"/>
    <x v="0"/>
    <n v="11188.8"/>
    <n v="932.4"/>
    <n v="208.6"/>
    <n v="0"/>
    <n v="0"/>
    <n v="0"/>
  </r>
  <r>
    <x v="5"/>
    <x v="4"/>
    <x v="1"/>
    <n v="11121.601000000001"/>
    <n v="926.80008329999998"/>
    <n v="207.2"/>
    <n v="0"/>
    <n v="0"/>
    <n v="0"/>
  </r>
  <r>
    <x v="5"/>
    <x v="4"/>
    <x v="2"/>
    <n v="11020.8"/>
    <n v="918.4"/>
    <n v="205.8"/>
    <n v="0"/>
    <n v="0"/>
    <n v="0"/>
  </r>
  <r>
    <x v="5"/>
    <x v="4"/>
    <x v="3"/>
    <n v="10936.8"/>
    <n v="911.4"/>
    <n v="201.6"/>
    <n v="0"/>
    <n v="0"/>
    <n v="0"/>
  </r>
  <r>
    <x v="5"/>
    <x v="4"/>
    <x v="4"/>
    <n v="10903.2"/>
    <n v="908.6"/>
    <n v="203"/>
    <n v="0"/>
    <n v="0"/>
    <n v="0"/>
  </r>
  <r>
    <x v="5"/>
    <x v="4"/>
    <x v="5"/>
    <n v="10852.8"/>
    <n v="904.4"/>
    <n v="201.6"/>
    <n v="0"/>
    <n v="0"/>
    <n v="0"/>
  </r>
  <r>
    <x v="5"/>
    <x v="4"/>
    <x v="6"/>
    <n v="10886.4"/>
    <n v="907.2"/>
    <n v="203"/>
    <n v="0"/>
    <n v="0"/>
    <n v="0"/>
  </r>
  <r>
    <x v="5"/>
    <x v="4"/>
    <x v="7"/>
    <n v="10802.4"/>
    <n v="900.2"/>
    <n v="201.6"/>
    <n v="0"/>
    <n v="0"/>
    <n v="0"/>
  </r>
  <r>
    <x v="5"/>
    <x v="4"/>
    <x v="8"/>
    <n v="10735.2"/>
    <n v="894.6"/>
    <n v="198.8"/>
    <n v="0"/>
    <n v="0"/>
    <n v="0"/>
  </r>
  <r>
    <x v="5"/>
    <x v="4"/>
    <x v="9"/>
    <n v="10684.8"/>
    <n v="890.4"/>
    <n v="197.4"/>
    <n v="0"/>
    <n v="0"/>
    <n v="0"/>
  </r>
  <r>
    <x v="5"/>
    <x v="4"/>
    <x v="10"/>
    <n v="10617.599"/>
    <n v="884.79991670000004"/>
    <n v="193.2"/>
    <n v="0"/>
    <n v="0"/>
    <n v="0"/>
  </r>
  <r>
    <x v="5"/>
    <x v="4"/>
    <x v="11"/>
    <n v="10550.398999999999"/>
    <n v="879.19991670000002"/>
    <n v="193.2"/>
    <n v="0"/>
    <n v="0"/>
    <n v="0"/>
  </r>
  <r>
    <x v="5"/>
    <x v="4"/>
    <x v="12"/>
    <n v="10500"/>
    <n v="875"/>
    <n v="191.8"/>
    <n v="0"/>
    <n v="0"/>
    <n v="0"/>
  </r>
  <r>
    <x v="5"/>
    <x v="4"/>
    <x v="13"/>
    <n v="10483.200000000001"/>
    <n v="873.6"/>
    <n v="193.2"/>
    <n v="0"/>
    <n v="0"/>
    <n v="0"/>
  </r>
  <r>
    <x v="5"/>
    <x v="4"/>
    <x v="14"/>
    <n v="10449.6"/>
    <n v="870.8"/>
    <n v="191.8"/>
    <n v="0"/>
    <n v="0"/>
    <n v="0"/>
  </r>
  <r>
    <x v="5"/>
    <x v="4"/>
    <x v="15"/>
    <n v="10432.799999999999"/>
    <n v="869.4"/>
    <n v="193.2"/>
    <n v="0"/>
    <n v="0"/>
    <n v="0"/>
  </r>
  <r>
    <x v="5"/>
    <x v="4"/>
    <x v="16"/>
    <n v="10348.799999999999"/>
    <n v="862.4"/>
    <n v="191.8"/>
    <n v="0"/>
    <n v="0"/>
    <n v="0"/>
  </r>
  <r>
    <x v="5"/>
    <x v="4"/>
    <x v="17"/>
    <n v="10281.6"/>
    <n v="856.8"/>
    <n v="187.6"/>
    <n v="0"/>
    <n v="0"/>
    <n v="0"/>
  </r>
  <r>
    <x v="5"/>
    <x v="4"/>
    <x v="18"/>
    <n v="10197.6"/>
    <n v="849.8"/>
    <n v="183.4"/>
    <n v="0"/>
    <n v="0"/>
    <n v="0"/>
  </r>
  <r>
    <x v="5"/>
    <x v="4"/>
    <x v="19"/>
    <n v="10130.4"/>
    <n v="844.2"/>
    <n v="182"/>
    <n v="0"/>
    <n v="0"/>
    <n v="0"/>
  </r>
  <r>
    <x v="5"/>
    <x v="4"/>
    <x v="20"/>
    <n v="10063.200000000001"/>
    <n v="838.6"/>
    <n v="182"/>
    <n v="0"/>
    <n v="0"/>
    <n v="0"/>
  </r>
  <r>
    <x v="5"/>
    <x v="4"/>
    <x v="21"/>
    <n v="10063.200000000001"/>
    <n v="838.6"/>
    <n v="182"/>
    <n v="0"/>
    <n v="0"/>
    <n v="0"/>
  </r>
  <r>
    <x v="5"/>
    <x v="4"/>
    <x v="22"/>
    <n v="10029.6"/>
    <n v="835.8"/>
    <n v="182"/>
    <n v="0"/>
    <n v="0"/>
    <n v="0"/>
  </r>
  <r>
    <x v="5"/>
    <x v="4"/>
    <x v="23"/>
    <n v="10012.799999999999"/>
    <n v="834.4"/>
    <n v="180.6"/>
    <n v="0"/>
    <n v="0"/>
    <n v="0"/>
  </r>
  <r>
    <x v="5"/>
    <x v="4"/>
    <x v="24"/>
    <n v="9928.7999999999993"/>
    <n v="827.4"/>
    <n v="177.8"/>
    <n v="0"/>
    <n v="0"/>
    <n v="0"/>
  </r>
  <r>
    <x v="5"/>
    <x v="4"/>
    <x v="25"/>
    <n v="9844.7999999999993"/>
    <n v="820.4"/>
    <n v="177.8"/>
    <n v="0"/>
    <n v="0"/>
    <n v="0"/>
  </r>
  <r>
    <x v="5"/>
    <x v="4"/>
    <x v="26"/>
    <n v="9828"/>
    <n v="819"/>
    <n v="179.2"/>
    <n v="0"/>
    <n v="0"/>
    <n v="0"/>
  </r>
  <r>
    <x v="5"/>
    <x v="4"/>
    <x v="27"/>
    <n v="9811.2000000000007"/>
    <n v="817.6"/>
    <n v="179.2"/>
    <n v="0"/>
    <n v="0"/>
    <n v="0"/>
  </r>
  <r>
    <x v="5"/>
    <x v="4"/>
    <x v="28"/>
    <n v="9828"/>
    <n v="819"/>
    <n v="179.2"/>
    <n v="0"/>
    <n v="0"/>
    <n v="0"/>
  </r>
  <r>
    <x v="5"/>
    <x v="4"/>
    <x v="29"/>
    <n v="9794.4"/>
    <n v="816.2"/>
    <n v="179.2"/>
    <n v="0"/>
    <n v="0"/>
    <n v="0"/>
  </r>
  <r>
    <x v="5"/>
    <x v="4"/>
    <x v="30"/>
    <n v="9794.4"/>
    <n v="816.2"/>
    <n v="179.2"/>
    <n v="0"/>
    <n v="0"/>
    <n v="0"/>
  </r>
  <r>
    <x v="5"/>
    <x v="4"/>
    <x v="31"/>
    <n v="9744"/>
    <n v="812"/>
    <n v="179.2"/>
    <n v="0"/>
    <n v="0"/>
    <n v="0"/>
  </r>
  <r>
    <x v="5"/>
    <x v="4"/>
    <x v="32"/>
    <n v="9727.2000000000007"/>
    <n v="810.6"/>
    <n v="177.8"/>
    <n v="0"/>
    <n v="0"/>
    <n v="0"/>
  </r>
  <r>
    <x v="5"/>
    <x v="4"/>
    <x v="33"/>
    <n v="9676.7999999999993"/>
    <n v="806.4"/>
    <n v="179.2"/>
    <n v="0"/>
    <n v="0"/>
    <n v="0"/>
  </r>
  <r>
    <x v="5"/>
    <x v="4"/>
    <x v="34"/>
    <n v="9626.4"/>
    <n v="802.2"/>
    <n v="177.8"/>
    <n v="0"/>
    <n v="0"/>
    <n v="0"/>
  </r>
  <r>
    <x v="5"/>
    <x v="4"/>
    <x v="35"/>
    <n v="9626.4"/>
    <n v="802.2"/>
    <n v="177.8"/>
    <n v="0"/>
    <n v="0"/>
    <n v="0"/>
  </r>
  <r>
    <x v="5"/>
    <x v="4"/>
    <x v="36"/>
    <n v="9626.4"/>
    <n v="802.2"/>
    <n v="176.4"/>
    <n v="0"/>
    <n v="0"/>
    <n v="0"/>
  </r>
  <r>
    <x v="5"/>
    <x v="4"/>
    <x v="37"/>
    <n v="9576"/>
    <n v="798"/>
    <n v="176.4"/>
    <n v="0"/>
    <n v="0"/>
    <n v="0"/>
  </r>
  <r>
    <x v="5"/>
    <x v="4"/>
    <x v="38"/>
    <n v="9542.4"/>
    <n v="795.2"/>
    <n v="176.4"/>
    <n v="0"/>
    <n v="0"/>
    <n v="0"/>
  </r>
  <r>
    <x v="5"/>
    <x v="4"/>
    <x v="39"/>
    <n v="9508.7999999999993"/>
    <n v="792.4"/>
    <n v="176.4"/>
    <n v="0"/>
    <n v="0"/>
    <n v="0"/>
  </r>
  <r>
    <x v="5"/>
    <x v="4"/>
    <x v="40"/>
    <n v="9542.4"/>
    <n v="795.2"/>
    <n v="177.8"/>
    <n v="0"/>
    <n v="0"/>
    <n v="0"/>
  </r>
  <r>
    <x v="5"/>
    <x v="4"/>
    <x v="41"/>
    <n v="9559.2000000000007"/>
    <n v="796.6"/>
    <n v="186.2"/>
    <n v="0"/>
    <n v="0"/>
    <n v="0"/>
  </r>
  <r>
    <x v="5"/>
    <x v="4"/>
    <x v="42"/>
    <n v="9609.6"/>
    <n v="800.8"/>
    <n v="190.4"/>
    <n v="0"/>
    <n v="0"/>
    <n v="0"/>
  </r>
  <r>
    <x v="5"/>
    <x v="4"/>
    <x v="43"/>
    <n v="9542.4"/>
    <n v="795.2"/>
    <n v="187.6"/>
    <n v="0"/>
    <n v="0"/>
    <n v="0"/>
  </r>
  <r>
    <x v="5"/>
    <x v="4"/>
    <x v="44"/>
    <n v="9525.6"/>
    <n v="793.8"/>
    <n v="189"/>
    <n v="0"/>
    <n v="0"/>
    <n v="0"/>
  </r>
  <r>
    <x v="5"/>
    <x v="4"/>
    <x v="45"/>
    <n v="9559.2000000000007"/>
    <n v="796.6"/>
    <n v="187.6"/>
    <n v="0"/>
    <n v="0"/>
    <n v="0"/>
  </r>
  <r>
    <x v="5"/>
    <x v="4"/>
    <x v="46"/>
    <n v="9609.6"/>
    <n v="800.8"/>
    <n v="191.8"/>
    <n v="0"/>
    <n v="0"/>
    <n v="0"/>
  </r>
  <r>
    <x v="5"/>
    <x v="4"/>
    <x v="47"/>
    <n v="9609.6"/>
    <n v="800.8"/>
    <n v="191.8"/>
    <n v="0"/>
    <n v="0"/>
    <n v="0"/>
  </r>
  <r>
    <x v="5"/>
    <x v="4"/>
    <x v="48"/>
    <n v="9626.4"/>
    <n v="802.2"/>
    <n v="191.8"/>
    <n v="0"/>
    <n v="0"/>
    <n v="0"/>
  </r>
  <r>
    <x v="5"/>
    <x v="4"/>
    <x v="49"/>
    <n v="9609.6"/>
    <n v="800.8"/>
    <n v="191.8"/>
    <n v="0"/>
    <n v="0"/>
    <n v="0"/>
  </r>
  <r>
    <x v="5"/>
    <x v="4"/>
    <x v="50"/>
    <n v="9576"/>
    <n v="798"/>
    <n v="190.4"/>
    <n v="0"/>
    <n v="0"/>
    <n v="0"/>
  </r>
  <r>
    <x v="5"/>
    <x v="4"/>
    <x v="51"/>
    <n v="9559.2000000000007"/>
    <n v="796.6"/>
    <n v="189"/>
    <n v="0"/>
    <n v="0"/>
    <n v="0"/>
  </r>
  <r>
    <x v="5"/>
    <x v="4"/>
    <x v="52"/>
    <n v="9576"/>
    <n v="798"/>
    <n v="191.8"/>
    <n v="0"/>
    <n v="0"/>
    <n v="0"/>
  </r>
  <r>
    <x v="5"/>
    <x v="4"/>
    <x v="53"/>
    <n v="9609.6"/>
    <n v="800.8"/>
    <n v="194.6"/>
    <n v="0"/>
    <n v="0"/>
    <n v="0"/>
  </r>
  <r>
    <x v="5"/>
    <x v="4"/>
    <x v="54"/>
    <n v="9592.7999999999993"/>
    <n v="799.4"/>
    <n v="191.8"/>
    <n v="0"/>
    <n v="0"/>
    <n v="0"/>
  </r>
  <r>
    <x v="5"/>
    <x v="4"/>
    <x v="55"/>
    <n v="9609.6"/>
    <n v="800.8"/>
    <n v="191.8"/>
    <n v="0"/>
    <n v="0"/>
    <n v="0"/>
  </r>
  <r>
    <x v="5"/>
    <x v="4"/>
    <x v="56"/>
    <n v="9626.4"/>
    <n v="802.2"/>
    <n v="193.2"/>
    <n v="0"/>
    <n v="0"/>
    <n v="0"/>
  </r>
  <r>
    <x v="5"/>
    <x v="4"/>
    <x v="57"/>
    <n v="9626.4"/>
    <n v="802.2"/>
    <n v="191.8"/>
    <n v="0"/>
    <n v="0"/>
    <n v="0"/>
  </r>
  <r>
    <x v="5"/>
    <x v="4"/>
    <x v="58"/>
    <n v="9643.2000000000007"/>
    <n v="803.6"/>
    <n v="193.2"/>
    <n v="0"/>
    <n v="0"/>
    <n v="0"/>
  </r>
  <r>
    <x v="5"/>
    <x v="4"/>
    <x v="59"/>
    <n v="9660"/>
    <n v="805"/>
    <n v="193.2"/>
    <n v="0"/>
    <n v="0"/>
    <n v="0"/>
  </r>
  <r>
    <x v="5"/>
    <x v="4"/>
    <x v="60"/>
    <n v="9710.3989999999994"/>
    <n v="809.19991670000002"/>
    <n v="194.6"/>
    <n v="0"/>
    <n v="0"/>
    <n v="0"/>
  </r>
  <r>
    <x v="5"/>
    <x v="4"/>
    <x v="61"/>
    <n v="9777.6010000000006"/>
    <n v="814.80008329999998"/>
    <n v="196"/>
    <n v="0"/>
    <n v="0"/>
    <n v="0"/>
  </r>
  <r>
    <x v="5"/>
    <x v="4"/>
    <x v="62"/>
    <n v="9760.7999999999993"/>
    <n v="813.4"/>
    <n v="197.4"/>
    <n v="0"/>
    <n v="0"/>
    <n v="0"/>
  </r>
  <r>
    <x v="5"/>
    <x v="4"/>
    <x v="63"/>
    <n v="9794.4"/>
    <n v="816.2"/>
    <n v="196"/>
    <n v="0"/>
    <n v="0"/>
    <n v="0"/>
  </r>
  <r>
    <x v="5"/>
    <x v="4"/>
    <x v="64"/>
    <n v="9844.7999999999993"/>
    <n v="820.4"/>
    <n v="200.2"/>
    <n v="0"/>
    <n v="0"/>
    <n v="0"/>
  </r>
  <r>
    <x v="5"/>
    <x v="4"/>
    <x v="65"/>
    <n v="9861.6"/>
    <n v="821.8"/>
    <n v="200.2"/>
    <n v="0"/>
    <n v="0"/>
    <n v="0"/>
  </r>
  <r>
    <x v="5"/>
    <x v="4"/>
    <x v="66"/>
    <n v="9928.7999999999993"/>
    <n v="827.4"/>
    <n v="205.8"/>
    <n v="0"/>
    <n v="0"/>
    <n v="0"/>
  </r>
  <r>
    <x v="5"/>
    <x v="4"/>
    <x v="67"/>
    <n v="9962.4"/>
    <n v="830.2"/>
    <n v="207.2"/>
    <n v="0"/>
    <n v="0"/>
    <n v="0"/>
  </r>
  <r>
    <x v="5"/>
    <x v="4"/>
    <x v="68"/>
    <n v="10012.799999999999"/>
    <n v="834.4"/>
    <n v="210"/>
    <n v="0"/>
    <n v="0"/>
    <n v="0"/>
  </r>
  <r>
    <x v="5"/>
    <x v="4"/>
    <x v="69"/>
    <n v="10080"/>
    <n v="840"/>
    <n v="212.8"/>
    <n v="0"/>
    <n v="0"/>
    <n v="0"/>
  </r>
  <r>
    <x v="5"/>
    <x v="4"/>
    <x v="70"/>
    <n v="10096.799999999999"/>
    <n v="841.4"/>
    <n v="217"/>
    <n v="0"/>
    <n v="0"/>
    <n v="0"/>
  </r>
  <r>
    <x v="5"/>
    <x v="4"/>
    <x v="71"/>
    <n v="10164"/>
    <n v="847"/>
    <n v="219.8"/>
    <n v="0"/>
    <n v="0"/>
    <n v="0"/>
  </r>
  <r>
    <x v="5"/>
    <x v="4"/>
    <x v="72"/>
    <n v="10180.799999999999"/>
    <n v="848.4"/>
    <n v="221.2"/>
    <n v="0"/>
    <n v="0"/>
    <n v="0"/>
  </r>
  <r>
    <x v="5"/>
    <x v="4"/>
    <x v="73"/>
    <n v="10231.200000000001"/>
    <n v="852.6"/>
    <n v="226.8"/>
    <n v="0"/>
    <n v="0"/>
    <n v="0"/>
  </r>
  <r>
    <x v="5"/>
    <x v="4"/>
    <x v="74"/>
    <n v="10231.200000000001"/>
    <n v="852.6"/>
    <n v="229.6"/>
    <n v="0"/>
    <n v="0"/>
    <n v="0"/>
  </r>
  <r>
    <x v="5"/>
    <x v="4"/>
    <x v="75"/>
    <n v="10147.200000000001"/>
    <n v="845.6"/>
    <n v="228.2"/>
    <n v="0"/>
    <n v="0"/>
    <n v="0"/>
  </r>
  <r>
    <x v="5"/>
    <x v="4"/>
    <x v="76"/>
    <n v="10180.799999999999"/>
    <n v="848.4"/>
    <n v="233.8"/>
    <n v="0"/>
    <n v="0"/>
    <n v="0"/>
  </r>
  <r>
    <x v="5"/>
    <x v="4"/>
    <x v="77"/>
    <n v="10113.6"/>
    <n v="842.8"/>
    <n v="235.2"/>
    <n v="0"/>
    <n v="0"/>
    <n v="0"/>
  </r>
  <r>
    <x v="5"/>
    <x v="4"/>
    <x v="78"/>
    <n v="10080"/>
    <n v="840"/>
    <n v="235.2"/>
    <n v="0"/>
    <n v="0"/>
    <n v="0"/>
  </r>
  <r>
    <x v="5"/>
    <x v="4"/>
    <x v="79"/>
    <n v="9979.2000000000007"/>
    <n v="831.6"/>
    <n v="232.4"/>
    <n v="0"/>
    <n v="0"/>
    <n v="0"/>
  </r>
  <r>
    <x v="5"/>
    <x v="4"/>
    <x v="80"/>
    <n v="9979.2000000000007"/>
    <n v="831.6"/>
    <n v="236.6"/>
    <n v="0"/>
    <n v="0"/>
    <n v="0"/>
  </r>
  <r>
    <x v="5"/>
    <x v="4"/>
    <x v="81"/>
    <n v="9979.2000000000007"/>
    <n v="831.6"/>
    <n v="240.8"/>
    <n v="0"/>
    <n v="0"/>
    <n v="0"/>
  </r>
  <r>
    <x v="5"/>
    <x v="4"/>
    <x v="82"/>
    <n v="9895.2000000000007"/>
    <n v="824.6"/>
    <n v="238"/>
    <n v="0"/>
    <n v="0"/>
    <n v="0"/>
  </r>
  <r>
    <x v="5"/>
    <x v="4"/>
    <x v="83"/>
    <n v="9912"/>
    <n v="826"/>
    <n v="239.4"/>
    <n v="0"/>
    <n v="0"/>
    <n v="0"/>
  </r>
  <r>
    <x v="5"/>
    <x v="4"/>
    <x v="84"/>
    <n v="9895.2000000000007"/>
    <n v="824.6"/>
    <n v="246.4"/>
    <n v="0"/>
    <n v="0"/>
    <n v="0"/>
  </r>
  <r>
    <x v="5"/>
    <x v="4"/>
    <x v="85"/>
    <n v="9962.4"/>
    <n v="830.2"/>
    <n v="254.8"/>
    <n v="0"/>
    <n v="0"/>
    <n v="0"/>
  </r>
  <r>
    <x v="5"/>
    <x v="4"/>
    <x v="86"/>
    <n v="9996"/>
    <n v="833"/>
    <n v="253.4"/>
    <n v="0"/>
    <n v="0"/>
    <n v="0"/>
  </r>
  <r>
    <x v="5"/>
    <x v="4"/>
    <x v="87"/>
    <n v="9979.2000000000007"/>
    <n v="831.6"/>
    <n v="249.2"/>
    <n v="0"/>
    <n v="0"/>
    <n v="0"/>
  </r>
  <r>
    <x v="5"/>
    <x v="4"/>
    <x v="88"/>
    <n v="9979.2000000000007"/>
    <n v="831.6"/>
    <n v="245"/>
    <n v="0"/>
    <n v="0"/>
    <n v="0"/>
  </r>
  <r>
    <x v="5"/>
    <x v="4"/>
    <x v="89"/>
    <n v="10029.6"/>
    <n v="835.8"/>
    <n v="246.4"/>
    <n v="0"/>
    <n v="0"/>
    <n v="0"/>
  </r>
  <r>
    <x v="5"/>
    <x v="4"/>
    <x v="90"/>
    <n v="10130.4"/>
    <n v="844.2"/>
    <n v="260.39999999999998"/>
    <n v="0"/>
    <n v="0"/>
    <n v="0"/>
  </r>
  <r>
    <x v="5"/>
    <x v="4"/>
    <x v="91"/>
    <n v="10164"/>
    <n v="847"/>
    <n v="275.8"/>
    <n v="0"/>
    <n v="0"/>
    <n v="0"/>
  </r>
  <r>
    <x v="5"/>
    <x v="4"/>
    <x v="92"/>
    <n v="10298.398999999999"/>
    <n v="858.19991670000002"/>
    <n v="281.39999999999998"/>
    <n v="0"/>
    <n v="0"/>
    <n v="0"/>
  </r>
  <r>
    <x v="5"/>
    <x v="4"/>
    <x v="93"/>
    <n v="10516.8"/>
    <n v="876.4"/>
    <n v="294"/>
    <n v="0"/>
    <n v="0"/>
    <n v="0"/>
  </r>
  <r>
    <x v="5"/>
    <x v="4"/>
    <x v="94"/>
    <n v="10651.2"/>
    <n v="887.6"/>
    <n v="303.8"/>
    <n v="0"/>
    <n v="0"/>
    <n v="0"/>
  </r>
  <r>
    <x v="5"/>
    <x v="4"/>
    <x v="95"/>
    <n v="10886.4"/>
    <n v="907.2"/>
    <n v="308"/>
    <n v="0"/>
    <n v="0"/>
    <n v="0"/>
  </r>
  <r>
    <x v="5"/>
    <x v="4"/>
    <x v="96"/>
    <n v="10953.6"/>
    <n v="912.8"/>
    <n v="309.39999999999998"/>
    <n v="0"/>
    <n v="0"/>
    <n v="0"/>
  </r>
  <r>
    <x v="5"/>
    <x v="4"/>
    <x v="97"/>
    <n v="11037.601000000001"/>
    <n v="919.80008329999998"/>
    <n v="310.8"/>
    <n v="0"/>
    <n v="0"/>
    <n v="0"/>
  </r>
  <r>
    <x v="5"/>
    <x v="4"/>
    <x v="98"/>
    <n v="11188.8"/>
    <n v="932.4"/>
    <n v="323.39999999999998"/>
    <n v="0"/>
    <n v="0"/>
    <n v="0"/>
  </r>
  <r>
    <x v="5"/>
    <x v="4"/>
    <x v="99"/>
    <n v="11373.6"/>
    <n v="947.8"/>
    <n v="338.8"/>
    <n v="0"/>
    <n v="0"/>
    <n v="0"/>
  </r>
  <r>
    <x v="5"/>
    <x v="4"/>
    <x v="100"/>
    <n v="11457.6"/>
    <n v="954.8"/>
    <n v="341.6"/>
    <n v="0"/>
    <n v="0"/>
    <n v="0"/>
  </r>
  <r>
    <x v="5"/>
    <x v="4"/>
    <x v="101"/>
    <n v="11608.8"/>
    <n v="967.4"/>
    <n v="348.6"/>
    <n v="0"/>
    <n v="0"/>
    <n v="0"/>
  </r>
  <r>
    <x v="5"/>
    <x v="4"/>
    <x v="102"/>
    <n v="11760"/>
    <n v="980"/>
    <n v="352.8"/>
    <n v="0"/>
    <n v="0"/>
    <n v="0"/>
  </r>
  <r>
    <x v="5"/>
    <x v="4"/>
    <x v="103"/>
    <n v="11541.6"/>
    <n v="961.8"/>
    <n v="351.4"/>
    <n v="0"/>
    <n v="0"/>
    <n v="0"/>
  </r>
  <r>
    <x v="5"/>
    <x v="4"/>
    <x v="104"/>
    <n v="10953.6"/>
    <n v="912.8"/>
    <n v="338.8"/>
    <n v="0"/>
    <n v="0"/>
    <n v="0"/>
  </r>
  <r>
    <x v="5"/>
    <x v="4"/>
    <x v="105"/>
    <n v="11155.2"/>
    <n v="929.6"/>
    <n v="348.6"/>
    <n v="0"/>
    <n v="0"/>
    <n v="0"/>
  </r>
  <r>
    <x v="5"/>
    <x v="4"/>
    <x v="106"/>
    <n v="11390.4"/>
    <n v="949.2"/>
    <n v="359.8"/>
    <n v="0"/>
    <n v="0"/>
    <n v="0"/>
  </r>
  <r>
    <x v="5"/>
    <x v="4"/>
    <x v="107"/>
    <n v="11457.6"/>
    <n v="954.8"/>
    <n v="358.4"/>
    <n v="0"/>
    <n v="0"/>
    <n v="0"/>
  </r>
  <r>
    <x v="5"/>
    <x v="4"/>
    <x v="108"/>
    <n v="11524.8"/>
    <n v="960.4"/>
    <n v="359.8"/>
    <n v="0"/>
    <n v="0"/>
    <n v="0"/>
  </r>
  <r>
    <x v="5"/>
    <x v="4"/>
    <x v="109"/>
    <n v="11726.398999999999"/>
    <n v="977.19991670000002"/>
    <n v="365.4"/>
    <n v="0"/>
    <n v="0"/>
    <n v="0"/>
  </r>
  <r>
    <x v="5"/>
    <x v="4"/>
    <x v="110"/>
    <n v="11726.398999999999"/>
    <n v="977.19991670000002"/>
    <n v="366.8"/>
    <n v="0"/>
    <n v="0"/>
    <n v="0"/>
  </r>
  <r>
    <x v="5"/>
    <x v="4"/>
    <x v="111"/>
    <n v="11625.601000000001"/>
    <n v="968.80008329999998"/>
    <n v="352.8"/>
    <n v="0"/>
    <n v="0"/>
    <n v="0"/>
  </r>
  <r>
    <x v="5"/>
    <x v="4"/>
    <x v="112"/>
    <n v="11776.8"/>
    <n v="981.4"/>
    <n v="354.2"/>
    <n v="0"/>
    <n v="0"/>
    <n v="0"/>
  </r>
  <r>
    <x v="5"/>
    <x v="4"/>
    <x v="113"/>
    <n v="12852"/>
    <n v="1071"/>
    <n v="387.8"/>
    <n v="0"/>
    <n v="0"/>
    <n v="0"/>
  </r>
  <r>
    <x v="5"/>
    <x v="4"/>
    <x v="114"/>
    <n v="13003.2"/>
    <n v="1083.5999999999999"/>
    <n v="389.2"/>
    <n v="0"/>
    <n v="0"/>
    <n v="0"/>
  </r>
  <r>
    <x v="5"/>
    <x v="4"/>
    <x v="115"/>
    <n v="13305.601000000001"/>
    <n v="1108.8000833000001"/>
    <n v="403.2"/>
    <n v="0"/>
    <n v="0"/>
    <n v="0"/>
  </r>
  <r>
    <x v="5"/>
    <x v="4"/>
    <x v="116"/>
    <n v="13372.8"/>
    <n v="1114.4000000000001"/>
    <n v="407.4"/>
    <n v="0"/>
    <n v="0"/>
    <n v="0"/>
  </r>
  <r>
    <x v="5"/>
    <x v="4"/>
    <x v="117"/>
    <n v="13473.601000000001"/>
    <n v="1122.8000833000001"/>
    <n v="406"/>
    <n v="0"/>
    <n v="0"/>
    <n v="0"/>
  </r>
  <r>
    <x v="5"/>
    <x v="4"/>
    <x v="118"/>
    <n v="13574.398999999999"/>
    <n v="1131.1999166999999"/>
    <n v="407.4"/>
    <n v="0"/>
    <n v="0"/>
    <n v="0"/>
  </r>
  <r>
    <x v="5"/>
    <x v="4"/>
    <x v="119"/>
    <n v="13910.401"/>
    <n v="1159.2000833"/>
    <n v="413"/>
    <n v="0"/>
    <n v="0"/>
    <n v="0"/>
  </r>
  <r>
    <x v="5"/>
    <x v="4"/>
    <x v="120"/>
    <n v="14061.601000000001"/>
    <n v="1171.8000833000001"/>
    <n v="418.6"/>
    <n v="0"/>
    <n v="0"/>
    <n v="0"/>
  </r>
  <r>
    <x v="5"/>
    <x v="4"/>
    <x v="121"/>
    <n v="13843.2"/>
    <n v="1153.5999999999999"/>
    <n v="413"/>
    <n v="0"/>
    <n v="0"/>
    <n v="0"/>
  </r>
  <r>
    <x v="5"/>
    <x v="4"/>
    <x v="122"/>
    <n v="12717.601000000001"/>
    <n v="1059.8000833000001"/>
    <n v="376.6"/>
    <n v="0"/>
    <n v="0"/>
    <n v="0"/>
  </r>
  <r>
    <x v="5"/>
    <x v="4"/>
    <x v="123"/>
    <n v="13070.398999999999"/>
    <n v="1089.1999166999999"/>
    <n v="364"/>
    <n v="0"/>
    <n v="0"/>
    <n v="0"/>
  </r>
  <r>
    <x v="5"/>
    <x v="4"/>
    <x v="124"/>
    <n v="13876.8"/>
    <n v="1156.4000000000001"/>
    <n v="411.6"/>
    <n v="0"/>
    <n v="0"/>
    <n v="0"/>
  </r>
  <r>
    <x v="5"/>
    <x v="4"/>
    <x v="125"/>
    <n v="14330.398999999999"/>
    <n v="1194.1999166999999"/>
    <n v="443.8"/>
    <n v="0"/>
    <n v="0"/>
    <n v="0"/>
  </r>
  <r>
    <x v="5"/>
    <x v="4"/>
    <x v="126"/>
    <n v="14431.2"/>
    <n v="1202.5999999999999"/>
    <n v="450.8"/>
    <n v="0"/>
    <n v="0"/>
    <n v="0"/>
  </r>
  <r>
    <x v="5"/>
    <x v="4"/>
    <x v="127"/>
    <n v="13692"/>
    <n v="1141"/>
    <n v="424.2"/>
    <n v="0"/>
    <n v="0"/>
    <n v="0"/>
  </r>
  <r>
    <x v="5"/>
    <x v="4"/>
    <x v="128"/>
    <n v="14112"/>
    <n v="1176"/>
    <n v="432.6"/>
    <n v="0"/>
    <n v="0"/>
    <n v="0"/>
  </r>
  <r>
    <x v="5"/>
    <x v="4"/>
    <x v="129"/>
    <n v="14599.200999999999"/>
    <n v="1216.6000833000001"/>
    <n v="457.8"/>
    <n v="0"/>
    <n v="0"/>
    <n v="0"/>
  </r>
  <r>
    <x v="5"/>
    <x v="4"/>
    <x v="130"/>
    <n v="14565.601000000001"/>
    <n v="1213.8000833000001"/>
    <n v="464.8"/>
    <n v="0"/>
    <n v="0"/>
    <n v="0"/>
  </r>
  <r>
    <x v="5"/>
    <x v="4"/>
    <x v="131"/>
    <n v="14481.599"/>
    <n v="1206.7999167"/>
    <n v="463.4"/>
    <n v="0"/>
    <n v="0"/>
    <n v="0"/>
  </r>
  <r>
    <x v="5"/>
    <x v="4"/>
    <x v="132"/>
    <n v="14464.799000000001"/>
    <n v="1205.3999166999999"/>
    <n v="463.4"/>
    <n v="0"/>
    <n v="0"/>
    <n v="0"/>
  </r>
  <r>
    <x v="5"/>
    <x v="4"/>
    <x v="133"/>
    <n v="14616"/>
    <n v="1218"/>
    <n v="460.6"/>
    <n v="0"/>
    <n v="0"/>
    <n v="0"/>
  </r>
  <r>
    <x v="5"/>
    <x v="4"/>
    <x v="134"/>
    <n v="14616"/>
    <n v="1218"/>
    <n v="457.8"/>
    <n v="0"/>
    <n v="0"/>
    <n v="0"/>
  </r>
  <r>
    <x v="5"/>
    <x v="4"/>
    <x v="135"/>
    <n v="14599.200999999999"/>
    <n v="1216.6000833000001"/>
    <n v="459.2"/>
    <n v="0"/>
    <n v="0"/>
    <n v="0"/>
  </r>
  <r>
    <x v="5"/>
    <x v="4"/>
    <x v="136"/>
    <n v="14683.2"/>
    <n v="1223.5999999999999"/>
    <n v="460.6"/>
    <n v="0"/>
    <n v="0"/>
    <n v="0"/>
  </r>
  <r>
    <x v="5"/>
    <x v="4"/>
    <x v="137"/>
    <n v="14532"/>
    <n v="1211"/>
    <n v="457.8"/>
    <n v="0"/>
    <n v="0"/>
    <n v="0"/>
  </r>
  <r>
    <x v="5"/>
    <x v="4"/>
    <x v="138"/>
    <n v="14296.8"/>
    <n v="1191.4000000000001"/>
    <n v="455"/>
    <n v="0"/>
    <n v="0"/>
    <n v="0"/>
  </r>
  <r>
    <x v="5"/>
    <x v="4"/>
    <x v="139"/>
    <n v="14112"/>
    <n v="1176"/>
    <n v="449.4"/>
    <n v="0"/>
    <n v="0"/>
    <n v="0"/>
  </r>
  <r>
    <x v="5"/>
    <x v="4"/>
    <x v="140"/>
    <n v="14296.8"/>
    <n v="1191.4000000000001"/>
    <n v="448"/>
    <n v="0"/>
    <n v="0"/>
    <n v="0"/>
  </r>
  <r>
    <x v="5"/>
    <x v="4"/>
    <x v="141"/>
    <n v="14364"/>
    <n v="1197"/>
    <n v="449.4"/>
    <n v="0"/>
    <n v="0"/>
    <n v="0"/>
  </r>
  <r>
    <x v="5"/>
    <x v="4"/>
    <x v="142"/>
    <n v="14179.2"/>
    <n v="1181.5999999999999"/>
    <n v="442.4"/>
    <n v="0"/>
    <n v="0"/>
    <n v="0"/>
  </r>
  <r>
    <x v="5"/>
    <x v="4"/>
    <x v="143"/>
    <n v="14011.200999999999"/>
    <n v="1167.6000833000001"/>
    <n v="436.8"/>
    <n v="0"/>
    <n v="0"/>
    <n v="0"/>
  </r>
  <r>
    <x v="5"/>
    <x v="4"/>
    <x v="144"/>
    <n v="13944"/>
    <n v="1162"/>
    <n v="439.6"/>
    <n v="0"/>
    <n v="0"/>
    <n v="0"/>
  </r>
  <r>
    <x v="5"/>
    <x v="4"/>
    <x v="145"/>
    <n v="14145.601000000001"/>
    <n v="1178.8000833000001"/>
    <n v="442.4"/>
    <n v="0"/>
    <n v="0"/>
    <n v="0"/>
  </r>
  <r>
    <x v="5"/>
    <x v="4"/>
    <x v="146"/>
    <n v="13960.8"/>
    <n v="1163.4000000000001"/>
    <n v="436.8"/>
    <n v="0"/>
    <n v="0"/>
    <n v="0"/>
  </r>
  <r>
    <x v="5"/>
    <x v="4"/>
    <x v="147"/>
    <n v="13910.401"/>
    <n v="1159.2000833"/>
    <n v="436.8"/>
    <n v="0"/>
    <n v="0"/>
    <n v="0"/>
  </r>
  <r>
    <x v="5"/>
    <x v="4"/>
    <x v="148"/>
    <n v="13927.2"/>
    <n v="1160.5999999999999"/>
    <n v="439.6"/>
    <n v="0"/>
    <n v="0"/>
    <n v="0"/>
  </r>
  <r>
    <x v="5"/>
    <x v="4"/>
    <x v="149"/>
    <n v="14044.8"/>
    <n v="1170.4000000000001"/>
    <n v="436.8"/>
    <n v="0"/>
    <n v="0"/>
    <n v="0"/>
  </r>
  <r>
    <x v="5"/>
    <x v="4"/>
    <x v="150"/>
    <n v="14128.8"/>
    <n v="1177.4000000000001"/>
    <n v="435.4"/>
    <n v="0"/>
    <n v="0"/>
    <n v="0"/>
  </r>
  <r>
    <x v="5"/>
    <x v="4"/>
    <x v="151"/>
    <n v="14061.601000000001"/>
    <n v="1171.8000833000001"/>
    <n v="429.8"/>
    <n v="0"/>
    <n v="0"/>
    <n v="0"/>
  </r>
  <r>
    <x v="5"/>
    <x v="4"/>
    <x v="152"/>
    <n v="13860"/>
    <n v="1155"/>
    <n v="425.6"/>
    <n v="0"/>
    <n v="0"/>
    <n v="0"/>
  </r>
  <r>
    <x v="5"/>
    <x v="4"/>
    <x v="153"/>
    <n v="13843.2"/>
    <n v="1153.5999999999999"/>
    <n v="427"/>
    <n v="0"/>
    <n v="0"/>
    <n v="0"/>
  </r>
  <r>
    <x v="5"/>
    <x v="4"/>
    <x v="154"/>
    <n v="14028"/>
    <n v="1169"/>
    <n v="432.6"/>
    <n v="0"/>
    <n v="0"/>
    <n v="0"/>
  </r>
  <r>
    <x v="5"/>
    <x v="4"/>
    <x v="155"/>
    <n v="14229.601000000001"/>
    <n v="1185.8000833000001"/>
    <n v="438.2"/>
    <n v="0"/>
    <n v="0"/>
    <n v="0"/>
  </r>
  <r>
    <x v="5"/>
    <x v="4"/>
    <x v="156"/>
    <n v="14028"/>
    <n v="1169"/>
    <n v="438.2"/>
    <n v="0"/>
    <n v="0"/>
    <n v="0"/>
  </r>
  <r>
    <x v="5"/>
    <x v="4"/>
    <x v="157"/>
    <n v="14212.8"/>
    <n v="1184.4000000000001"/>
    <n v="438.2"/>
    <n v="0"/>
    <n v="0"/>
    <n v="0"/>
  </r>
  <r>
    <x v="5"/>
    <x v="4"/>
    <x v="158"/>
    <n v="14397.599"/>
    <n v="1199.7999167"/>
    <n v="446.6"/>
    <n v="0"/>
    <n v="0"/>
    <n v="0"/>
  </r>
  <r>
    <x v="5"/>
    <x v="4"/>
    <x v="159"/>
    <n v="14397.599"/>
    <n v="1199.7999167"/>
    <n v="449.4"/>
    <n v="0"/>
    <n v="0"/>
    <n v="0"/>
  </r>
  <r>
    <x v="5"/>
    <x v="4"/>
    <x v="160"/>
    <n v="14448"/>
    <n v="1204"/>
    <n v="446.6"/>
    <n v="0"/>
    <n v="0"/>
    <n v="0"/>
  </r>
  <r>
    <x v="5"/>
    <x v="4"/>
    <x v="161"/>
    <n v="14464.799000000001"/>
    <n v="1205.3999166999999"/>
    <n v="446.6"/>
    <n v="0"/>
    <n v="0"/>
    <n v="0"/>
  </r>
  <r>
    <x v="5"/>
    <x v="4"/>
    <x v="162"/>
    <n v="14431.2"/>
    <n v="1202.5999999999999"/>
    <n v="448"/>
    <n v="0"/>
    <n v="0"/>
    <n v="0"/>
  </r>
  <r>
    <x v="5"/>
    <x v="4"/>
    <x v="163"/>
    <n v="14515.2"/>
    <n v="1209.5999999999999"/>
    <n v="449.4"/>
    <n v="0"/>
    <n v="0"/>
    <n v="0"/>
  </r>
  <r>
    <x v="5"/>
    <x v="4"/>
    <x v="164"/>
    <n v="14532"/>
    <n v="1211"/>
    <n v="452.2"/>
    <n v="0"/>
    <n v="0"/>
    <n v="0"/>
  </r>
  <r>
    <x v="5"/>
    <x v="4"/>
    <x v="165"/>
    <n v="14515.2"/>
    <n v="1209.5999999999999"/>
    <n v="450.8"/>
    <n v="0"/>
    <n v="0"/>
    <n v="0"/>
  </r>
  <r>
    <x v="5"/>
    <x v="4"/>
    <x v="166"/>
    <n v="14498.398999999999"/>
    <n v="1208.1999166999999"/>
    <n v="446.6"/>
    <n v="0"/>
    <n v="0"/>
    <n v="0"/>
  </r>
  <r>
    <x v="5"/>
    <x v="4"/>
    <x v="167"/>
    <n v="14565.601000000001"/>
    <n v="1213.8000833000001"/>
    <n v="453.6"/>
    <n v="0"/>
    <n v="0"/>
    <n v="0"/>
  </r>
  <r>
    <x v="5"/>
    <x v="4"/>
    <x v="168"/>
    <n v="14649.601000000001"/>
    <n v="1220.8000833000001"/>
    <n v="459.2"/>
    <n v="0"/>
    <n v="0"/>
    <n v="0"/>
  </r>
  <r>
    <x v="5"/>
    <x v="4"/>
    <x v="169"/>
    <n v="14616"/>
    <n v="1218"/>
    <n v="459.2"/>
    <n v="0"/>
    <n v="0"/>
    <n v="0"/>
  </r>
  <r>
    <x v="5"/>
    <x v="4"/>
    <x v="170"/>
    <n v="14632.8"/>
    <n v="1219.4000000000001"/>
    <n v="457.8"/>
    <n v="0"/>
    <n v="0"/>
    <n v="0"/>
  </r>
  <r>
    <x v="5"/>
    <x v="4"/>
    <x v="171"/>
    <n v="14515.2"/>
    <n v="1209.5999999999999"/>
    <n v="449.4"/>
    <n v="0"/>
    <n v="0"/>
    <n v="0"/>
  </r>
  <r>
    <x v="5"/>
    <x v="4"/>
    <x v="172"/>
    <n v="14565.601000000001"/>
    <n v="1213.8000833000001"/>
    <n v="452.2"/>
    <n v="0"/>
    <n v="0"/>
    <n v="0"/>
  </r>
  <r>
    <x v="5"/>
    <x v="4"/>
    <x v="173"/>
    <n v="14582.401"/>
    <n v="1215.2000833"/>
    <n v="452.2"/>
    <n v="0"/>
    <n v="0"/>
    <n v="0"/>
  </r>
  <r>
    <x v="5"/>
    <x v="4"/>
    <x v="174"/>
    <n v="14800.8"/>
    <n v="1233.4000000000001"/>
    <n v="455"/>
    <n v="0"/>
    <n v="0"/>
    <n v="0"/>
  </r>
  <r>
    <x v="5"/>
    <x v="4"/>
    <x v="175"/>
    <n v="14683.2"/>
    <n v="1223.5999999999999"/>
    <n v="453.6"/>
    <n v="0"/>
    <n v="0"/>
    <n v="0"/>
  </r>
  <r>
    <x v="5"/>
    <x v="4"/>
    <x v="176"/>
    <n v="14666.401"/>
    <n v="1222.2000833"/>
    <n v="452.2"/>
    <n v="0"/>
    <n v="0"/>
    <n v="0"/>
  </r>
  <r>
    <x v="5"/>
    <x v="4"/>
    <x v="177"/>
    <n v="14733.601000000001"/>
    <n v="1227.8000833000001"/>
    <n v="452.2"/>
    <n v="0"/>
    <n v="0"/>
    <n v="0"/>
  </r>
  <r>
    <x v="5"/>
    <x v="4"/>
    <x v="178"/>
    <n v="14716.8"/>
    <n v="1226.4000000000001"/>
    <n v="449.4"/>
    <n v="0"/>
    <n v="0"/>
    <n v="0"/>
  </r>
  <r>
    <x v="5"/>
    <x v="4"/>
    <x v="179"/>
    <n v="14666.401"/>
    <n v="1222.2000833"/>
    <n v="449.4"/>
    <n v="0"/>
    <n v="0"/>
    <n v="0"/>
  </r>
  <r>
    <x v="5"/>
    <x v="4"/>
    <x v="180"/>
    <n v="14632.8"/>
    <n v="1219.4000000000001"/>
    <n v="449.4"/>
    <n v="0"/>
    <n v="0"/>
    <n v="0"/>
  </r>
  <r>
    <x v="5"/>
    <x v="4"/>
    <x v="181"/>
    <n v="14548.8"/>
    <n v="1212.4000000000001"/>
    <n v="446.6"/>
    <n v="0"/>
    <n v="0"/>
    <n v="0"/>
  </r>
  <r>
    <x v="5"/>
    <x v="4"/>
    <x v="182"/>
    <n v="14414.398999999999"/>
    <n v="1201.1999166999999"/>
    <n v="442.4"/>
    <n v="0"/>
    <n v="0"/>
    <n v="0"/>
  </r>
  <r>
    <x v="5"/>
    <x v="4"/>
    <x v="183"/>
    <n v="14347.2"/>
    <n v="1195.5999999999999"/>
    <n v="442.4"/>
    <n v="0"/>
    <n v="0"/>
    <n v="0"/>
  </r>
  <r>
    <x v="5"/>
    <x v="4"/>
    <x v="184"/>
    <n v="14347.2"/>
    <n v="1195.5999999999999"/>
    <n v="445.2"/>
    <n v="0"/>
    <n v="0"/>
    <n v="0"/>
  </r>
  <r>
    <x v="5"/>
    <x v="4"/>
    <x v="185"/>
    <n v="14464.799000000001"/>
    <n v="1205.3999166999999"/>
    <n v="445.2"/>
    <n v="0"/>
    <n v="0"/>
    <n v="0"/>
  </r>
  <r>
    <x v="5"/>
    <x v="4"/>
    <x v="186"/>
    <n v="14280"/>
    <n v="1190"/>
    <n v="439.6"/>
    <n v="0"/>
    <n v="0"/>
    <n v="0"/>
  </r>
  <r>
    <x v="5"/>
    <x v="4"/>
    <x v="187"/>
    <n v="14280"/>
    <n v="1190"/>
    <n v="439.6"/>
    <n v="0"/>
    <n v="0"/>
    <n v="0"/>
  </r>
  <r>
    <x v="5"/>
    <x v="4"/>
    <x v="188"/>
    <n v="14263.2"/>
    <n v="1188.5999999999999"/>
    <n v="438.2"/>
    <n v="0"/>
    <n v="0"/>
    <n v="0"/>
  </r>
  <r>
    <x v="5"/>
    <x v="4"/>
    <x v="189"/>
    <n v="14397.599"/>
    <n v="1199.7999167"/>
    <n v="439.6"/>
    <n v="0"/>
    <n v="0"/>
    <n v="0"/>
  </r>
  <r>
    <x v="5"/>
    <x v="4"/>
    <x v="190"/>
    <n v="14330.398999999999"/>
    <n v="1194.1999166999999"/>
    <n v="436.8"/>
    <n v="0"/>
    <n v="0"/>
    <n v="0"/>
  </r>
  <r>
    <x v="5"/>
    <x v="4"/>
    <x v="191"/>
    <n v="14095.2"/>
    <n v="1174.5999999999999"/>
    <n v="420"/>
    <n v="0"/>
    <n v="0"/>
    <n v="0"/>
  </r>
  <r>
    <x v="5"/>
    <x v="4"/>
    <x v="192"/>
    <n v="14179.2"/>
    <n v="1181.5999999999999"/>
    <n v="421.4"/>
    <n v="0"/>
    <n v="0"/>
    <n v="0"/>
  </r>
  <r>
    <x v="5"/>
    <x v="4"/>
    <x v="193"/>
    <n v="14179.2"/>
    <n v="1181.5999999999999"/>
    <n v="425.6"/>
    <n v="0"/>
    <n v="0"/>
    <n v="0"/>
  </r>
  <r>
    <x v="5"/>
    <x v="4"/>
    <x v="194"/>
    <n v="14162.398999999999"/>
    <n v="1180.1999166999999"/>
    <n v="428.4"/>
    <n v="0"/>
    <n v="0"/>
    <n v="0"/>
  </r>
  <r>
    <x v="5"/>
    <x v="4"/>
    <x v="195"/>
    <n v="14196"/>
    <n v="1183"/>
    <n v="428.4"/>
    <n v="0"/>
    <n v="0"/>
    <n v="0"/>
  </r>
  <r>
    <x v="5"/>
    <x v="4"/>
    <x v="196"/>
    <n v="14078.401"/>
    <n v="1173.2000833"/>
    <n v="422.8"/>
    <n v="0"/>
    <n v="0"/>
    <n v="0"/>
  </r>
  <r>
    <x v="5"/>
    <x v="4"/>
    <x v="197"/>
    <n v="13960.8"/>
    <n v="1163.4000000000001"/>
    <n v="417.2"/>
    <n v="0"/>
    <n v="0"/>
    <n v="0"/>
  </r>
  <r>
    <x v="5"/>
    <x v="4"/>
    <x v="198"/>
    <n v="13960.8"/>
    <n v="1163.4000000000001"/>
    <n v="413"/>
    <n v="0"/>
    <n v="0"/>
    <n v="0"/>
  </r>
  <r>
    <x v="5"/>
    <x v="4"/>
    <x v="199"/>
    <n v="14044.8"/>
    <n v="1170.4000000000001"/>
    <n v="418.6"/>
    <n v="0"/>
    <n v="0"/>
    <n v="0"/>
  </r>
  <r>
    <x v="5"/>
    <x v="4"/>
    <x v="200"/>
    <n v="14028"/>
    <n v="1169"/>
    <n v="415.8"/>
    <n v="0"/>
    <n v="0"/>
    <n v="0"/>
  </r>
  <r>
    <x v="5"/>
    <x v="4"/>
    <x v="201"/>
    <n v="13977.601000000001"/>
    <n v="1164.8000833000001"/>
    <n v="417.2"/>
    <n v="0"/>
    <n v="0"/>
    <n v="0"/>
  </r>
  <r>
    <x v="5"/>
    <x v="4"/>
    <x v="202"/>
    <n v="13893.601000000001"/>
    <n v="1157.8000833000001"/>
    <n v="413"/>
    <n v="0"/>
    <n v="0"/>
    <n v="0"/>
  </r>
  <r>
    <x v="5"/>
    <x v="4"/>
    <x v="203"/>
    <n v="13960.8"/>
    <n v="1163.4000000000001"/>
    <n v="414.4"/>
    <n v="0"/>
    <n v="0"/>
    <n v="0"/>
  </r>
  <r>
    <x v="5"/>
    <x v="4"/>
    <x v="204"/>
    <n v="13977.601000000001"/>
    <n v="1164.8000833000001"/>
    <n v="411.6"/>
    <n v="0"/>
    <n v="0"/>
    <n v="0"/>
  </r>
  <r>
    <x v="5"/>
    <x v="4"/>
    <x v="205"/>
    <n v="13910.401"/>
    <n v="1159.2000833"/>
    <n v="401.8"/>
    <n v="0"/>
    <n v="0"/>
    <n v="0"/>
  </r>
  <r>
    <x v="5"/>
    <x v="4"/>
    <x v="206"/>
    <n v="13927.2"/>
    <n v="1160.5999999999999"/>
    <n v="399"/>
    <n v="0"/>
    <n v="0"/>
    <n v="0"/>
  </r>
  <r>
    <x v="5"/>
    <x v="4"/>
    <x v="207"/>
    <n v="13977.601000000001"/>
    <n v="1164.8000833000001"/>
    <n v="397.6"/>
    <n v="0"/>
    <n v="0"/>
    <n v="0"/>
  </r>
  <r>
    <x v="5"/>
    <x v="4"/>
    <x v="208"/>
    <n v="14078.401"/>
    <n v="1173.2000833"/>
    <n v="389.2"/>
    <n v="0"/>
    <n v="0"/>
    <n v="0"/>
  </r>
  <r>
    <x v="5"/>
    <x v="4"/>
    <x v="209"/>
    <n v="14330.398999999999"/>
    <n v="1194.1999166999999"/>
    <n v="393.4"/>
    <n v="0"/>
    <n v="0"/>
    <n v="0"/>
  </r>
  <r>
    <x v="5"/>
    <x v="4"/>
    <x v="210"/>
    <n v="14784"/>
    <n v="1232"/>
    <n v="408.8"/>
    <n v="0"/>
    <n v="0"/>
    <n v="0"/>
  </r>
  <r>
    <x v="5"/>
    <x v="4"/>
    <x v="211"/>
    <n v="15052.799000000001"/>
    <n v="1254.3999166999999"/>
    <n v="413"/>
    <n v="0"/>
    <n v="0"/>
    <n v="0"/>
  </r>
  <r>
    <x v="5"/>
    <x v="4"/>
    <x v="212"/>
    <n v="15220.8"/>
    <n v="1268.4000000000001"/>
    <n v="408.8"/>
    <n v="0"/>
    <n v="0"/>
    <n v="0"/>
  </r>
  <r>
    <x v="5"/>
    <x v="4"/>
    <x v="213"/>
    <n v="15674.398999999999"/>
    <n v="1306.1999166999999"/>
    <n v="421.4"/>
    <n v="0"/>
    <n v="0"/>
    <n v="0"/>
  </r>
  <r>
    <x v="5"/>
    <x v="4"/>
    <x v="214"/>
    <n v="16027.2"/>
    <n v="1335.6"/>
    <n v="436.8"/>
    <n v="0"/>
    <n v="0"/>
    <n v="0"/>
  </r>
  <r>
    <x v="5"/>
    <x v="4"/>
    <x v="215"/>
    <n v="16245.599"/>
    <n v="1353.7999167"/>
    <n v="441"/>
    <n v="0"/>
    <n v="0"/>
    <n v="0"/>
  </r>
  <r>
    <x v="5"/>
    <x v="4"/>
    <x v="216"/>
    <n v="16329.599"/>
    <n v="1360.7999167"/>
    <n v="441"/>
    <n v="0"/>
    <n v="0"/>
    <n v="0"/>
  </r>
  <r>
    <x v="5"/>
    <x v="4"/>
    <x v="217"/>
    <n v="16312.799000000001"/>
    <n v="1359.3999166999999"/>
    <n v="438.2"/>
    <n v="0"/>
    <n v="0"/>
    <n v="0"/>
  </r>
  <r>
    <x v="5"/>
    <x v="4"/>
    <x v="218"/>
    <n v="16380"/>
    <n v="1365"/>
    <n v="441"/>
    <n v="0"/>
    <n v="0"/>
    <n v="0"/>
  </r>
  <r>
    <x v="5"/>
    <x v="4"/>
    <x v="219"/>
    <n v="16380"/>
    <n v="1365"/>
    <n v="438.2"/>
    <n v="0"/>
    <n v="0"/>
    <n v="0"/>
  </r>
  <r>
    <x v="5"/>
    <x v="4"/>
    <x v="220"/>
    <n v="16296"/>
    <n v="1358"/>
    <n v="438.2"/>
    <n v="0"/>
    <n v="0"/>
    <n v="0"/>
  </r>
  <r>
    <x v="5"/>
    <x v="4"/>
    <x v="221"/>
    <n v="16144.8"/>
    <n v="1345.4"/>
    <n v="431.2"/>
    <n v="0"/>
    <n v="0"/>
    <n v="0"/>
  </r>
  <r>
    <x v="5"/>
    <x v="4"/>
    <x v="222"/>
    <n v="16077.601000000001"/>
    <n v="1339.8000833000001"/>
    <n v="424.2"/>
    <n v="0"/>
    <n v="0"/>
    <n v="0"/>
  </r>
  <r>
    <x v="5"/>
    <x v="4"/>
    <x v="223"/>
    <n v="16044"/>
    <n v="1337"/>
    <n v="421.4"/>
    <n v="0"/>
    <n v="0"/>
    <n v="0"/>
  </r>
  <r>
    <x v="5"/>
    <x v="4"/>
    <x v="224"/>
    <n v="15825.601000000001"/>
    <n v="1318.8000833000001"/>
    <n v="411.6"/>
    <n v="0"/>
    <n v="0"/>
    <n v="0"/>
  </r>
  <r>
    <x v="5"/>
    <x v="4"/>
    <x v="225"/>
    <n v="15741.601000000001"/>
    <n v="1311.8000833000001"/>
    <n v="410.2"/>
    <n v="0"/>
    <n v="0"/>
    <n v="0"/>
  </r>
  <r>
    <x v="5"/>
    <x v="4"/>
    <x v="226"/>
    <n v="15607.2"/>
    <n v="1300.5999999999999"/>
    <n v="404.6"/>
    <n v="0"/>
    <n v="0"/>
    <n v="0"/>
  </r>
  <r>
    <x v="5"/>
    <x v="4"/>
    <x v="227"/>
    <n v="15439.2"/>
    <n v="1286.5999999999999"/>
    <n v="399"/>
    <n v="0"/>
    <n v="0"/>
    <n v="0"/>
  </r>
  <r>
    <x v="5"/>
    <x v="4"/>
    <x v="228"/>
    <n v="14884.8"/>
    <n v="1240.4000000000001"/>
    <n v="385"/>
    <n v="0"/>
    <n v="0"/>
    <n v="0"/>
  </r>
  <r>
    <x v="5"/>
    <x v="4"/>
    <x v="229"/>
    <n v="14565.601000000001"/>
    <n v="1213.8000833000001"/>
    <n v="373.8"/>
    <n v="0"/>
    <n v="0"/>
    <n v="0"/>
  </r>
  <r>
    <x v="5"/>
    <x v="4"/>
    <x v="230"/>
    <n v="14548.8"/>
    <n v="1212.4000000000001"/>
    <n v="371"/>
    <n v="0"/>
    <n v="0"/>
    <n v="0"/>
  </r>
  <r>
    <x v="5"/>
    <x v="4"/>
    <x v="231"/>
    <n v="14448"/>
    <n v="1204"/>
    <n v="361.2"/>
    <n v="0"/>
    <n v="0"/>
    <n v="0"/>
  </r>
  <r>
    <x v="5"/>
    <x v="4"/>
    <x v="232"/>
    <n v="14515.2"/>
    <n v="1209.5999999999999"/>
    <n v="364"/>
    <n v="0"/>
    <n v="0"/>
    <n v="0"/>
  </r>
  <r>
    <x v="5"/>
    <x v="4"/>
    <x v="233"/>
    <n v="14834.398999999999"/>
    <n v="1236.1999166999999"/>
    <n v="365.4"/>
    <n v="0"/>
    <n v="0"/>
    <n v="0"/>
  </r>
  <r>
    <x v="5"/>
    <x v="4"/>
    <x v="234"/>
    <n v="14700"/>
    <n v="1225"/>
    <n v="355.6"/>
    <n v="0"/>
    <n v="0"/>
    <n v="0"/>
  </r>
  <r>
    <x v="5"/>
    <x v="4"/>
    <x v="235"/>
    <n v="14700"/>
    <n v="1225"/>
    <n v="354.2"/>
    <n v="0"/>
    <n v="0"/>
    <n v="0"/>
  </r>
  <r>
    <x v="5"/>
    <x v="4"/>
    <x v="236"/>
    <n v="14616"/>
    <n v="1218"/>
    <n v="351.4"/>
    <n v="0"/>
    <n v="0"/>
    <n v="0"/>
  </r>
  <r>
    <x v="5"/>
    <x v="4"/>
    <x v="237"/>
    <n v="13557.601000000001"/>
    <n v="1129.8000833000001"/>
    <n v="317.8"/>
    <n v="0"/>
    <n v="0"/>
    <n v="0"/>
  </r>
  <r>
    <x v="5"/>
    <x v="4"/>
    <x v="238"/>
    <n v="12969.601000000001"/>
    <n v="1080.8000833000001"/>
    <n v="291.2"/>
    <n v="0"/>
    <n v="0"/>
    <n v="0"/>
  </r>
  <r>
    <x v="5"/>
    <x v="4"/>
    <x v="239"/>
    <n v="12952.8"/>
    <n v="1079.4000000000001"/>
    <n v="289.8"/>
    <n v="0"/>
    <n v="0"/>
    <n v="0"/>
  </r>
  <r>
    <x v="5"/>
    <x v="4"/>
    <x v="240"/>
    <n v="12801.601000000001"/>
    <n v="1066.8000833000001"/>
    <n v="281.39999999999998"/>
    <n v="0"/>
    <n v="0"/>
    <n v="0"/>
  </r>
  <r>
    <x v="5"/>
    <x v="4"/>
    <x v="241"/>
    <n v="12700.8"/>
    <n v="1058.4000000000001"/>
    <n v="275.8"/>
    <n v="0"/>
    <n v="0"/>
    <n v="0"/>
  </r>
  <r>
    <x v="5"/>
    <x v="4"/>
    <x v="242"/>
    <n v="12583.2"/>
    <n v="1048.5999999999999"/>
    <n v="267.39999999999998"/>
    <n v="0"/>
    <n v="0"/>
    <n v="0"/>
  </r>
  <r>
    <x v="5"/>
    <x v="4"/>
    <x v="243"/>
    <n v="12549.599"/>
    <n v="1045.7999167"/>
    <n v="263.2"/>
    <n v="0"/>
    <n v="0"/>
    <n v="0"/>
  </r>
  <r>
    <x v="5"/>
    <x v="4"/>
    <x v="244"/>
    <n v="12566.398999999999"/>
    <n v="1047.1999166999999"/>
    <n v="266"/>
    <n v="0"/>
    <n v="0"/>
    <n v="0"/>
  </r>
  <r>
    <x v="5"/>
    <x v="4"/>
    <x v="245"/>
    <n v="12600"/>
    <n v="1050"/>
    <n v="266"/>
    <n v="0"/>
    <n v="0"/>
    <n v="0"/>
  </r>
  <r>
    <x v="5"/>
    <x v="4"/>
    <x v="246"/>
    <n v="12600"/>
    <n v="1050"/>
    <n v="267.39999999999998"/>
    <n v="0"/>
    <n v="0"/>
    <n v="0"/>
  </r>
  <r>
    <x v="5"/>
    <x v="4"/>
    <x v="247"/>
    <n v="12616.799000000001"/>
    <n v="1051.3999166999999"/>
    <n v="268.8"/>
    <n v="0"/>
    <n v="0"/>
    <n v="0"/>
  </r>
  <r>
    <x v="5"/>
    <x v="4"/>
    <x v="248"/>
    <n v="12566.398999999999"/>
    <n v="1047.1999166999999"/>
    <n v="263.2"/>
    <n v="0"/>
    <n v="0"/>
    <n v="0"/>
  </r>
  <r>
    <x v="5"/>
    <x v="4"/>
    <x v="249"/>
    <n v="12583.2"/>
    <n v="1048.5999999999999"/>
    <n v="266"/>
    <n v="0"/>
    <n v="0"/>
    <n v="0"/>
  </r>
  <r>
    <x v="5"/>
    <x v="4"/>
    <x v="250"/>
    <n v="12532.8"/>
    <n v="1044.4000000000001"/>
    <n v="263.2"/>
    <n v="0"/>
    <n v="0"/>
    <n v="0"/>
  </r>
  <r>
    <x v="5"/>
    <x v="4"/>
    <x v="251"/>
    <n v="12398.398999999999"/>
    <n v="1033.1999166999999"/>
    <n v="256.2"/>
    <n v="0"/>
    <n v="0"/>
    <n v="0"/>
  </r>
  <r>
    <x v="5"/>
    <x v="4"/>
    <x v="252"/>
    <n v="12247.2"/>
    <n v="1020.6"/>
    <n v="246.4"/>
    <n v="0"/>
    <n v="0"/>
    <n v="0"/>
  </r>
  <r>
    <x v="5"/>
    <x v="4"/>
    <x v="253"/>
    <n v="12801.601000000001"/>
    <n v="1066.8000833000001"/>
    <n v="261.8"/>
    <n v="0"/>
    <n v="0"/>
    <n v="0"/>
  </r>
  <r>
    <x v="5"/>
    <x v="4"/>
    <x v="254"/>
    <n v="13557.601000000001"/>
    <n v="1129.8000833000001"/>
    <n v="284.2"/>
    <n v="0"/>
    <n v="0"/>
    <n v="0"/>
  </r>
  <r>
    <x v="5"/>
    <x v="4"/>
    <x v="255"/>
    <n v="13658.398999999999"/>
    <n v="1138.1999166999999"/>
    <n v="291.2"/>
    <n v="0"/>
    <n v="0"/>
    <n v="0"/>
  </r>
  <r>
    <x v="5"/>
    <x v="4"/>
    <x v="256"/>
    <n v="13641.601000000001"/>
    <n v="1136.8000833000001"/>
    <n v="291.2"/>
    <n v="0"/>
    <n v="0"/>
    <n v="0"/>
  </r>
  <r>
    <x v="5"/>
    <x v="4"/>
    <x v="257"/>
    <n v="13574.398999999999"/>
    <n v="1131.1999166999999"/>
    <n v="288.39999999999998"/>
    <n v="0"/>
    <n v="0"/>
    <n v="0"/>
  </r>
  <r>
    <x v="5"/>
    <x v="4"/>
    <x v="258"/>
    <n v="13557.601000000001"/>
    <n v="1129.8000833000001"/>
    <n v="288.39999999999998"/>
    <n v="0"/>
    <n v="0"/>
    <n v="0"/>
  </r>
  <r>
    <x v="5"/>
    <x v="4"/>
    <x v="259"/>
    <n v="13524"/>
    <n v="1127"/>
    <n v="284.2"/>
    <n v="0"/>
    <n v="0"/>
    <n v="0"/>
  </r>
  <r>
    <x v="5"/>
    <x v="4"/>
    <x v="260"/>
    <n v="13490.401"/>
    <n v="1124.2000833"/>
    <n v="282.8"/>
    <n v="0"/>
    <n v="0"/>
    <n v="0"/>
  </r>
  <r>
    <x v="5"/>
    <x v="4"/>
    <x v="261"/>
    <n v="13456.8"/>
    <n v="1121.4000000000001"/>
    <n v="280"/>
    <n v="0"/>
    <n v="0"/>
    <n v="0"/>
  </r>
  <r>
    <x v="5"/>
    <x v="4"/>
    <x v="262"/>
    <n v="13322.401"/>
    <n v="1110.2000833"/>
    <n v="275.8"/>
    <n v="0"/>
    <n v="0"/>
    <n v="0"/>
  </r>
  <r>
    <x v="5"/>
    <x v="4"/>
    <x v="263"/>
    <n v="13272"/>
    <n v="1106"/>
    <n v="274.39999999999998"/>
    <n v="0"/>
    <n v="0"/>
    <n v="0"/>
  </r>
  <r>
    <x v="5"/>
    <x v="4"/>
    <x v="264"/>
    <n v="13221.599"/>
    <n v="1101.7999167"/>
    <n v="271.60000000000002"/>
    <n v="0"/>
    <n v="0"/>
    <n v="0"/>
  </r>
  <r>
    <x v="5"/>
    <x v="4"/>
    <x v="265"/>
    <n v="13238.398999999999"/>
    <n v="1103.1999166999999"/>
    <n v="271.60000000000002"/>
    <n v="0"/>
    <n v="0"/>
    <n v="0"/>
  </r>
  <r>
    <x v="5"/>
    <x v="4"/>
    <x v="266"/>
    <n v="13188"/>
    <n v="1099"/>
    <n v="270.2"/>
    <n v="0"/>
    <n v="0"/>
    <n v="0"/>
  </r>
  <r>
    <x v="5"/>
    <x v="4"/>
    <x v="267"/>
    <n v="13120.8"/>
    <n v="1093.4000000000001"/>
    <n v="266"/>
    <n v="0"/>
    <n v="0"/>
    <n v="0"/>
  </r>
  <r>
    <x v="5"/>
    <x v="4"/>
    <x v="268"/>
    <n v="13087.2"/>
    <n v="1090.5999999999999"/>
    <n v="261.8"/>
    <n v="0"/>
    <n v="0"/>
    <n v="0"/>
  </r>
  <r>
    <x v="5"/>
    <x v="4"/>
    <x v="269"/>
    <n v="13020"/>
    <n v="1085"/>
    <n v="260.39999999999998"/>
    <n v="0"/>
    <n v="0"/>
    <n v="0"/>
  </r>
  <r>
    <x v="5"/>
    <x v="4"/>
    <x v="270"/>
    <n v="12969.601000000001"/>
    <n v="1080.8000833000001"/>
    <n v="257.60000000000002"/>
    <n v="0"/>
    <n v="0"/>
    <n v="0"/>
  </r>
  <r>
    <x v="5"/>
    <x v="4"/>
    <x v="271"/>
    <n v="12919.2"/>
    <n v="1076.5999999999999"/>
    <n v="256.2"/>
    <n v="0"/>
    <n v="0"/>
    <n v="0"/>
  </r>
  <r>
    <x v="5"/>
    <x v="4"/>
    <x v="272"/>
    <n v="12768"/>
    <n v="1064"/>
    <n v="253.4"/>
    <n v="0"/>
    <n v="0"/>
    <n v="0"/>
  </r>
  <r>
    <x v="5"/>
    <x v="4"/>
    <x v="273"/>
    <n v="12650.398999999999"/>
    <n v="1054.1999166999999"/>
    <n v="246.4"/>
    <n v="0"/>
    <n v="0"/>
    <n v="0"/>
  </r>
  <r>
    <x v="5"/>
    <x v="4"/>
    <x v="274"/>
    <n v="12633.599"/>
    <n v="1052.7999167"/>
    <n v="246.4"/>
    <n v="0"/>
    <n v="0"/>
    <n v="0"/>
  </r>
  <r>
    <x v="5"/>
    <x v="4"/>
    <x v="275"/>
    <n v="12583.2"/>
    <n v="1048.5999999999999"/>
    <n v="246.4"/>
    <n v="0"/>
    <n v="0"/>
    <n v="0"/>
  </r>
  <r>
    <x v="5"/>
    <x v="4"/>
    <x v="276"/>
    <n v="12583.2"/>
    <n v="1048.5999999999999"/>
    <n v="245"/>
    <n v="0"/>
    <n v="0"/>
    <n v="0"/>
  </r>
  <r>
    <x v="5"/>
    <x v="4"/>
    <x v="277"/>
    <n v="12448.8"/>
    <n v="1037.4000000000001"/>
    <n v="242.2"/>
    <n v="0"/>
    <n v="0"/>
    <n v="0"/>
  </r>
  <r>
    <x v="5"/>
    <x v="4"/>
    <x v="278"/>
    <n v="12432"/>
    <n v="1036"/>
    <n v="240.8"/>
    <n v="0"/>
    <n v="0"/>
    <n v="0"/>
  </r>
  <r>
    <x v="5"/>
    <x v="4"/>
    <x v="279"/>
    <n v="12364.8"/>
    <n v="1030.4000000000001"/>
    <n v="236.6"/>
    <n v="0"/>
    <n v="0"/>
    <n v="0"/>
  </r>
  <r>
    <x v="5"/>
    <x v="4"/>
    <x v="280"/>
    <n v="12280.8"/>
    <n v="1023.4"/>
    <n v="236.6"/>
    <n v="0"/>
    <n v="0"/>
    <n v="0"/>
  </r>
  <r>
    <x v="5"/>
    <x v="4"/>
    <x v="281"/>
    <n v="12264"/>
    <n v="1022"/>
    <n v="235.2"/>
    <n v="0"/>
    <n v="0"/>
    <n v="0"/>
  </r>
  <r>
    <x v="5"/>
    <x v="4"/>
    <x v="282"/>
    <n v="12213.6"/>
    <n v="1017.8"/>
    <n v="235.2"/>
    <n v="0"/>
    <n v="0"/>
    <n v="0"/>
  </r>
  <r>
    <x v="5"/>
    <x v="4"/>
    <x v="283"/>
    <n v="12163.2"/>
    <n v="1013.6"/>
    <n v="233.8"/>
    <n v="0"/>
    <n v="0"/>
    <n v="0"/>
  </r>
  <r>
    <x v="5"/>
    <x v="4"/>
    <x v="284"/>
    <n v="12112.8"/>
    <n v="1009.4"/>
    <n v="232.4"/>
    <n v="0"/>
    <n v="0"/>
    <n v="0"/>
  </r>
  <r>
    <x v="5"/>
    <x v="4"/>
    <x v="285"/>
    <n v="12095.999"/>
    <n v="1007.9999167"/>
    <n v="232.4"/>
    <n v="0"/>
    <n v="0"/>
    <n v="0"/>
  </r>
  <r>
    <x v="5"/>
    <x v="4"/>
    <x v="286"/>
    <n v="12028.8"/>
    <n v="1002.4"/>
    <n v="229.6"/>
    <n v="0"/>
    <n v="0"/>
    <n v="0"/>
  </r>
  <r>
    <x v="5"/>
    <x v="5"/>
    <x v="287"/>
    <n v="11961.6"/>
    <n v="996.8"/>
    <n v="229.6"/>
    <n v="0"/>
    <n v="0"/>
    <n v="0"/>
  </r>
  <r>
    <x v="5"/>
    <x v="5"/>
    <x v="0"/>
    <n v="11911.2"/>
    <n v="992.6"/>
    <n v="226.8"/>
    <n v="0"/>
    <n v="0"/>
    <n v="0"/>
  </r>
  <r>
    <x v="5"/>
    <x v="5"/>
    <x v="1"/>
    <n v="11827.2"/>
    <n v="985.6"/>
    <n v="228.2"/>
    <n v="0"/>
    <n v="0"/>
    <n v="0"/>
  </r>
  <r>
    <x v="5"/>
    <x v="5"/>
    <x v="2"/>
    <n v="11743.2"/>
    <n v="978.6"/>
    <n v="221.2"/>
    <n v="0"/>
    <n v="0"/>
    <n v="0"/>
  </r>
  <r>
    <x v="5"/>
    <x v="5"/>
    <x v="3"/>
    <n v="11676"/>
    <n v="973"/>
    <n v="222.6"/>
    <n v="0"/>
    <n v="0"/>
    <n v="0"/>
  </r>
  <r>
    <x v="5"/>
    <x v="5"/>
    <x v="4"/>
    <n v="11625.601000000001"/>
    <n v="968.80008329999998"/>
    <n v="222.6"/>
    <n v="0"/>
    <n v="0"/>
    <n v="0"/>
  </r>
  <r>
    <x v="5"/>
    <x v="5"/>
    <x v="5"/>
    <n v="11575.2"/>
    <n v="964.6"/>
    <n v="217"/>
    <n v="0"/>
    <n v="0"/>
    <n v="0"/>
  </r>
  <r>
    <x v="5"/>
    <x v="5"/>
    <x v="6"/>
    <n v="11507.999"/>
    <n v="958.99991669999997"/>
    <n v="218.4"/>
    <n v="0"/>
    <n v="0"/>
    <n v="0"/>
  </r>
  <r>
    <x v="5"/>
    <x v="5"/>
    <x v="7"/>
    <n v="11474.4"/>
    <n v="956.2"/>
    <n v="218.4"/>
    <n v="0"/>
    <n v="0"/>
    <n v="0"/>
  </r>
  <r>
    <x v="5"/>
    <x v="5"/>
    <x v="8"/>
    <n v="11440.8"/>
    <n v="953.4"/>
    <n v="219.8"/>
    <n v="0"/>
    <n v="0"/>
    <n v="0"/>
  </r>
  <r>
    <x v="5"/>
    <x v="5"/>
    <x v="9"/>
    <n v="11373.6"/>
    <n v="947.8"/>
    <n v="215.6"/>
    <n v="0"/>
    <n v="0"/>
    <n v="0"/>
  </r>
  <r>
    <x v="5"/>
    <x v="5"/>
    <x v="10"/>
    <n v="11289.6"/>
    <n v="940.8"/>
    <n v="214.2"/>
    <n v="0"/>
    <n v="0"/>
    <n v="0"/>
  </r>
  <r>
    <x v="5"/>
    <x v="5"/>
    <x v="11"/>
    <n v="11256"/>
    <n v="938"/>
    <n v="212.8"/>
    <n v="0"/>
    <n v="0"/>
    <n v="0"/>
  </r>
  <r>
    <x v="5"/>
    <x v="5"/>
    <x v="12"/>
    <n v="11188.8"/>
    <n v="932.4"/>
    <n v="210"/>
    <n v="0"/>
    <n v="0"/>
    <n v="0"/>
  </r>
  <r>
    <x v="5"/>
    <x v="5"/>
    <x v="13"/>
    <n v="11121.601000000001"/>
    <n v="926.80008329999998"/>
    <n v="208.6"/>
    <n v="0"/>
    <n v="0"/>
    <n v="0"/>
  </r>
  <r>
    <x v="5"/>
    <x v="5"/>
    <x v="14"/>
    <n v="11104.8"/>
    <n v="925.4"/>
    <n v="208.6"/>
    <n v="0"/>
    <n v="0"/>
    <n v="0"/>
  </r>
  <r>
    <x v="5"/>
    <x v="5"/>
    <x v="15"/>
    <n v="11071.2"/>
    <n v="922.6"/>
    <n v="205.8"/>
    <n v="0"/>
    <n v="0"/>
    <n v="0"/>
  </r>
  <r>
    <x v="5"/>
    <x v="5"/>
    <x v="16"/>
    <n v="11004"/>
    <n v="917"/>
    <n v="204.4"/>
    <n v="0"/>
    <n v="0"/>
    <n v="0"/>
  </r>
  <r>
    <x v="5"/>
    <x v="5"/>
    <x v="17"/>
    <n v="10936.8"/>
    <n v="911.4"/>
    <n v="203"/>
    <n v="0"/>
    <n v="0"/>
    <n v="0"/>
  </r>
  <r>
    <x v="5"/>
    <x v="5"/>
    <x v="18"/>
    <n v="10919.999"/>
    <n v="909.99991669999997"/>
    <n v="204.4"/>
    <n v="0"/>
    <n v="0"/>
    <n v="0"/>
  </r>
  <r>
    <x v="5"/>
    <x v="5"/>
    <x v="19"/>
    <n v="10869.6"/>
    <n v="905.8"/>
    <n v="204.4"/>
    <n v="0"/>
    <n v="0"/>
    <n v="0"/>
  </r>
  <r>
    <x v="5"/>
    <x v="5"/>
    <x v="20"/>
    <n v="10819.2"/>
    <n v="901.6"/>
    <n v="201.6"/>
    <n v="0"/>
    <n v="0"/>
    <n v="0"/>
  </r>
  <r>
    <x v="5"/>
    <x v="5"/>
    <x v="21"/>
    <n v="10735.2"/>
    <n v="894.6"/>
    <n v="201.6"/>
    <n v="0"/>
    <n v="0"/>
    <n v="0"/>
  </r>
  <r>
    <x v="5"/>
    <x v="5"/>
    <x v="22"/>
    <n v="10718.4"/>
    <n v="893.2"/>
    <n v="200.2"/>
    <n v="0"/>
    <n v="0"/>
    <n v="0"/>
  </r>
  <r>
    <x v="5"/>
    <x v="5"/>
    <x v="23"/>
    <n v="10701.6"/>
    <n v="891.8"/>
    <n v="201.6"/>
    <n v="0"/>
    <n v="0"/>
    <n v="0"/>
  </r>
  <r>
    <x v="5"/>
    <x v="5"/>
    <x v="24"/>
    <n v="10651.2"/>
    <n v="887.6"/>
    <n v="198.8"/>
    <n v="0"/>
    <n v="0"/>
    <n v="0"/>
  </r>
  <r>
    <x v="5"/>
    <x v="5"/>
    <x v="25"/>
    <n v="10668"/>
    <n v="889"/>
    <n v="196"/>
    <n v="0"/>
    <n v="0"/>
    <n v="0"/>
  </r>
  <r>
    <x v="5"/>
    <x v="5"/>
    <x v="26"/>
    <n v="10584"/>
    <n v="882"/>
    <n v="197.4"/>
    <n v="0"/>
    <n v="0"/>
    <n v="0"/>
  </r>
  <r>
    <x v="5"/>
    <x v="5"/>
    <x v="27"/>
    <n v="10516.8"/>
    <n v="876.4"/>
    <n v="197.4"/>
    <n v="0"/>
    <n v="0"/>
    <n v="0"/>
  </r>
  <r>
    <x v="5"/>
    <x v="5"/>
    <x v="28"/>
    <n v="10533.601000000001"/>
    <n v="877.80008329999998"/>
    <n v="196"/>
    <n v="0"/>
    <n v="0"/>
    <n v="0"/>
  </r>
  <r>
    <x v="5"/>
    <x v="5"/>
    <x v="29"/>
    <n v="10500"/>
    <n v="875"/>
    <n v="194.6"/>
    <n v="0"/>
    <n v="0"/>
    <n v="0"/>
  </r>
  <r>
    <x v="5"/>
    <x v="5"/>
    <x v="30"/>
    <n v="10449.6"/>
    <n v="870.8"/>
    <n v="193.2"/>
    <n v="0"/>
    <n v="0"/>
    <n v="0"/>
  </r>
  <r>
    <x v="5"/>
    <x v="5"/>
    <x v="31"/>
    <n v="10449.6"/>
    <n v="870.8"/>
    <n v="194.6"/>
    <n v="0"/>
    <n v="0"/>
    <n v="0"/>
  </r>
  <r>
    <x v="5"/>
    <x v="5"/>
    <x v="32"/>
    <n v="10348.799999999999"/>
    <n v="862.4"/>
    <n v="191.8"/>
    <n v="0"/>
    <n v="0"/>
    <n v="0"/>
  </r>
  <r>
    <x v="5"/>
    <x v="5"/>
    <x v="33"/>
    <n v="10348.799999999999"/>
    <n v="862.4"/>
    <n v="193.2"/>
    <n v="0"/>
    <n v="0"/>
    <n v="0"/>
  </r>
  <r>
    <x v="5"/>
    <x v="5"/>
    <x v="34"/>
    <n v="10298.398999999999"/>
    <n v="858.19991670000002"/>
    <n v="191.8"/>
    <n v="0"/>
    <n v="0"/>
    <n v="0"/>
  </r>
  <r>
    <x v="5"/>
    <x v="5"/>
    <x v="35"/>
    <n v="10281.6"/>
    <n v="856.8"/>
    <n v="193.2"/>
    <n v="0"/>
    <n v="0"/>
    <n v="0"/>
  </r>
  <r>
    <x v="5"/>
    <x v="5"/>
    <x v="36"/>
    <n v="10264.799999999999"/>
    <n v="855.4"/>
    <n v="191.8"/>
    <n v="0"/>
    <n v="0"/>
    <n v="0"/>
  </r>
  <r>
    <x v="5"/>
    <x v="5"/>
    <x v="37"/>
    <n v="10231.200000000001"/>
    <n v="852.6"/>
    <n v="190.4"/>
    <n v="0"/>
    <n v="0"/>
    <n v="0"/>
  </r>
  <r>
    <x v="5"/>
    <x v="5"/>
    <x v="38"/>
    <n v="10164"/>
    <n v="847"/>
    <n v="190.4"/>
    <n v="0"/>
    <n v="0"/>
    <n v="0"/>
  </r>
  <r>
    <x v="5"/>
    <x v="5"/>
    <x v="39"/>
    <n v="10147.200000000001"/>
    <n v="845.6"/>
    <n v="189"/>
    <n v="0"/>
    <n v="0"/>
    <n v="0"/>
  </r>
  <r>
    <x v="5"/>
    <x v="5"/>
    <x v="40"/>
    <n v="10113.6"/>
    <n v="842.8"/>
    <n v="187.6"/>
    <n v="0"/>
    <n v="0"/>
    <n v="0"/>
  </r>
  <r>
    <x v="5"/>
    <x v="5"/>
    <x v="41"/>
    <n v="10080"/>
    <n v="840"/>
    <n v="186.2"/>
    <n v="0"/>
    <n v="0"/>
    <n v="0"/>
  </r>
  <r>
    <x v="5"/>
    <x v="5"/>
    <x v="42"/>
    <n v="10063.200000000001"/>
    <n v="838.6"/>
    <n v="187.6"/>
    <n v="0"/>
    <n v="0"/>
    <n v="0"/>
  </r>
  <r>
    <x v="5"/>
    <x v="5"/>
    <x v="43"/>
    <n v="10063.200000000001"/>
    <n v="838.6"/>
    <n v="187.6"/>
    <n v="0"/>
    <n v="0"/>
    <n v="0"/>
  </r>
  <r>
    <x v="5"/>
    <x v="5"/>
    <x v="44"/>
    <n v="10080"/>
    <n v="840"/>
    <n v="187.6"/>
    <n v="0"/>
    <n v="0"/>
    <n v="0"/>
  </r>
  <r>
    <x v="5"/>
    <x v="5"/>
    <x v="45"/>
    <n v="10029.6"/>
    <n v="835.8"/>
    <n v="187.6"/>
    <n v="0"/>
    <n v="0"/>
    <n v="0"/>
  </r>
  <r>
    <x v="5"/>
    <x v="5"/>
    <x v="46"/>
    <n v="10012.799999999999"/>
    <n v="834.4"/>
    <n v="187.6"/>
    <n v="0"/>
    <n v="0"/>
    <n v="0"/>
  </r>
  <r>
    <x v="5"/>
    <x v="5"/>
    <x v="47"/>
    <n v="9996"/>
    <n v="833"/>
    <n v="186.2"/>
    <n v="0"/>
    <n v="0"/>
    <n v="0"/>
  </r>
  <r>
    <x v="5"/>
    <x v="5"/>
    <x v="48"/>
    <n v="10046.4"/>
    <n v="837.2"/>
    <n v="186.2"/>
    <n v="0"/>
    <n v="0"/>
    <n v="0"/>
  </r>
  <r>
    <x v="5"/>
    <x v="5"/>
    <x v="49"/>
    <n v="10029.6"/>
    <n v="835.8"/>
    <n v="187.6"/>
    <n v="0"/>
    <n v="0"/>
    <n v="0"/>
  </r>
  <r>
    <x v="5"/>
    <x v="5"/>
    <x v="50"/>
    <n v="10046.4"/>
    <n v="837.2"/>
    <n v="189"/>
    <n v="0"/>
    <n v="0"/>
    <n v="0"/>
  </r>
  <r>
    <x v="5"/>
    <x v="5"/>
    <x v="51"/>
    <n v="10029.6"/>
    <n v="835.8"/>
    <n v="189"/>
    <n v="0"/>
    <n v="0"/>
    <n v="0"/>
  </r>
  <r>
    <x v="5"/>
    <x v="5"/>
    <x v="52"/>
    <n v="10029.6"/>
    <n v="835.8"/>
    <n v="190.4"/>
    <n v="0"/>
    <n v="0"/>
    <n v="0"/>
  </r>
  <r>
    <x v="5"/>
    <x v="5"/>
    <x v="53"/>
    <n v="10046.4"/>
    <n v="837.2"/>
    <n v="191.8"/>
    <n v="0"/>
    <n v="0"/>
    <n v="0"/>
  </r>
  <r>
    <x v="5"/>
    <x v="5"/>
    <x v="54"/>
    <n v="10046.4"/>
    <n v="837.2"/>
    <n v="196"/>
    <n v="0"/>
    <n v="0"/>
    <n v="0"/>
  </r>
  <r>
    <x v="5"/>
    <x v="5"/>
    <x v="55"/>
    <n v="10096.799999999999"/>
    <n v="841.4"/>
    <n v="200.2"/>
    <n v="0"/>
    <n v="0"/>
    <n v="0"/>
  </r>
  <r>
    <x v="5"/>
    <x v="5"/>
    <x v="56"/>
    <n v="10096.799999999999"/>
    <n v="841.4"/>
    <n v="200.2"/>
    <n v="0"/>
    <n v="0"/>
    <n v="0"/>
  </r>
  <r>
    <x v="5"/>
    <x v="5"/>
    <x v="57"/>
    <n v="9996"/>
    <n v="833"/>
    <n v="203"/>
    <n v="0"/>
    <n v="0"/>
    <n v="0"/>
  </r>
  <r>
    <x v="5"/>
    <x v="5"/>
    <x v="58"/>
    <n v="9693.6"/>
    <n v="807.8"/>
    <n v="196"/>
    <n v="0"/>
    <n v="0"/>
    <n v="0"/>
  </r>
  <r>
    <x v="5"/>
    <x v="5"/>
    <x v="59"/>
    <n v="9710.3989999999994"/>
    <n v="809.19991670000002"/>
    <n v="197.4"/>
    <n v="0"/>
    <n v="0"/>
    <n v="0"/>
  </r>
  <r>
    <x v="5"/>
    <x v="5"/>
    <x v="60"/>
    <n v="9727.2000000000007"/>
    <n v="810.6"/>
    <n v="198.8"/>
    <n v="0"/>
    <n v="0"/>
    <n v="0"/>
  </r>
  <r>
    <x v="5"/>
    <x v="5"/>
    <x v="61"/>
    <n v="9777.6010000000006"/>
    <n v="814.80008329999998"/>
    <n v="198.8"/>
    <n v="0"/>
    <n v="0"/>
    <n v="0"/>
  </r>
  <r>
    <x v="5"/>
    <x v="5"/>
    <x v="62"/>
    <n v="9878.4"/>
    <n v="823.2"/>
    <n v="200.2"/>
    <n v="0"/>
    <n v="0"/>
    <n v="0"/>
  </r>
  <r>
    <x v="5"/>
    <x v="5"/>
    <x v="63"/>
    <n v="9928.7999999999993"/>
    <n v="827.4"/>
    <n v="201.6"/>
    <n v="0"/>
    <n v="0"/>
    <n v="0"/>
  </r>
  <r>
    <x v="5"/>
    <x v="5"/>
    <x v="64"/>
    <n v="9895.2000000000007"/>
    <n v="824.6"/>
    <n v="201.6"/>
    <n v="0"/>
    <n v="0"/>
    <n v="0"/>
  </r>
  <r>
    <x v="5"/>
    <x v="5"/>
    <x v="65"/>
    <n v="9878.4"/>
    <n v="823.2"/>
    <n v="203"/>
    <n v="0"/>
    <n v="0"/>
    <n v="0"/>
  </r>
  <r>
    <x v="5"/>
    <x v="5"/>
    <x v="66"/>
    <n v="9912"/>
    <n v="826"/>
    <n v="205.8"/>
    <n v="0"/>
    <n v="0"/>
    <n v="0"/>
  </r>
  <r>
    <x v="5"/>
    <x v="5"/>
    <x v="67"/>
    <n v="10012.799999999999"/>
    <n v="834.4"/>
    <n v="208.6"/>
    <n v="0"/>
    <n v="0"/>
    <n v="0"/>
  </r>
  <r>
    <x v="5"/>
    <x v="5"/>
    <x v="68"/>
    <n v="9996"/>
    <n v="833"/>
    <n v="205.8"/>
    <n v="0"/>
    <n v="0"/>
    <n v="0"/>
  </r>
  <r>
    <x v="5"/>
    <x v="5"/>
    <x v="69"/>
    <n v="9962.4"/>
    <n v="830.2"/>
    <n v="207.2"/>
    <n v="0"/>
    <n v="0"/>
    <n v="0"/>
  </r>
  <r>
    <x v="5"/>
    <x v="5"/>
    <x v="70"/>
    <n v="9962.4"/>
    <n v="830.2"/>
    <n v="204.4"/>
    <n v="0"/>
    <n v="0"/>
    <n v="0"/>
  </r>
  <r>
    <x v="5"/>
    <x v="5"/>
    <x v="71"/>
    <n v="9996"/>
    <n v="833"/>
    <n v="204.4"/>
    <n v="0"/>
    <n v="0"/>
    <n v="0"/>
  </r>
  <r>
    <x v="5"/>
    <x v="5"/>
    <x v="72"/>
    <n v="10063.200000000001"/>
    <n v="838.6"/>
    <n v="210"/>
    <n v="0"/>
    <n v="0"/>
    <n v="0"/>
  </r>
  <r>
    <x v="5"/>
    <x v="5"/>
    <x v="73"/>
    <n v="10063.200000000001"/>
    <n v="838.6"/>
    <n v="212.8"/>
    <n v="0"/>
    <n v="0"/>
    <n v="0"/>
  </r>
  <r>
    <x v="5"/>
    <x v="5"/>
    <x v="74"/>
    <n v="10080"/>
    <n v="840"/>
    <n v="217"/>
    <n v="0"/>
    <n v="0"/>
    <n v="0"/>
  </r>
  <r>
    <x v="5"/>
    <x v="5"/>
    <x v="75"/>
    <n v="10315.200000000001"/>
    <n v="859.6"/>
    <n v="224"/>
    <n v="0"/>
    <n v="0"/>
    <n v="0"/>
  </r>
  <r>
    <x v="5"/>
    <x v="5"/>
    <x v="76"/>
    <n v="10718.4"/>
    <n v="893.2"/>
    <n v="231"/>
    <n v="0"/>
    <n v="0"/>
    <n v="0"/>
  </r>
  <r>
    <x v="5"/>
    <x v="5"/>
    <x v="77"/>
    <n v="10718.4"/>
    <n v="893.2"/>
    <n v="233.8"/>
    <n v="0"/>
    <n v="0"/>
    <n v="0"/>
  </r>
  <r>
    <x v="5"/>
    <x v="5"/>
    <x v="78"/>
    <n v="10684.8"/>
    <n v="890.4"/>
    <n v="235.2"/>
    <n v="0"/>
    <n v="0"/>
    <n v="0"/>
  </r>
  <r>
    <x v="5"/>
    <x v="5"/>
    <x v="79"/>
    <n v="10617.599"/>
    <n v="884.79991670000004"/>
    <n v="235.2"/>
    <n v="0"/>
    <n v="0"/>
    <n v="0"/>
  </r>
  <r>
    <x v="5"/>
    <x v="5"/>
    <x v="80"/>
    <n v="10550.398999999999"/>
    <n v="879.19991670000002"/>
    <n v="235.2"/>
    <n v="0"/>
    <n v="0"/>
    <n v="0"/>
  </r>
  <r>
    <x v="5"/>
    <x v="5"/>
    <x v="81"/>
    <n v="10516.8"/>
    <n v="876.4"/>
    <n v="236.6"/>
    <n v="0"/>
    <n v="0"/>
    <n v="0"/>
  </r>
  <r>
    <x v="5"/>
    <x v="5"/>
    <x v="82"/>
    <n v="10516.8"/>
    <n v="876.4"/>
    <n v="239.4"/>
    <n v="0"/>
    <n v="0"/>
    <n v="0"/>
  </r>
  <r>
    <x v="5"/>
    <x v="5"/>
    <x v="83"/>
    <n v="10483.200000000001"/>
    <n v="873.6"/>
    <n v="242.2"/>
    <n v="0"/>
    <n v="0"/>
    <n v="0"/>
  </r>
  <r>
    <x v="5"/>
    <x v="5"/>
    <x v="84"/>
    <n v="10533.601000000001"/>
    <n v="877.80008329999998"/>
    <n v="249.2"/>
    <n v="0"/>
    <n v="0"/>
    <n v="0"/>
  </r>
  <r>
    <x v="5"/>
    <x v="5"/>
    <x v="85"/>
    <n v="10584"/>
    <n v="882"/>
    <n v="253.4"/>
    <n v="0"/>
    <n v="0"/>
    <n v="0"/>
  </r>
  <r>
    <x v="5"/>
    <x v="5"/>
    <x v="86"/>
    <n v="10567.2"/>
    <n v="880.6"/>
    <n v="256.2"/>
    <n v="0"/>
    <n v="0"/>
    <n v="0"/>
  </r>
  <r>
    <x v="5"/>
    <x v="5"/>
    <x v="87"/>
    <n v="10617.599"/>
    <n v="884.79991670000004"/>
    <n v="263.2"/>
    <n v="0"/>
    <n v="0"/>
    <n v="0"/>
  </r>
  <r>
    <x v="5"/>
    <x v="5"/>
    <x v="88"/>
    <n v="10584"/>
    <n v="882"/>
    <n v="259"/>
    <n v="0"/>
    <n v="0"/>
    <n v="0"/>
  </r>
  <r>
    <x v="5"/>
    <x v="5"/>
    <x v="89"/>
    <n v="10600.8"/>
    <n v="883.4"/>
    <n v="257.60000000000002"/>
    <n v="0"/>
    <n v="0"/>
    <n v="0"/>
  </r>
  <r>
    <x v="5"/>
    <x v="5"/>
    <x v="90"/>
    <n v="10584"/>
    <n v="882"/>
    <n v="259"/>
    <n v="0"/>
    <n v="0"/>
    <n v="0"/>
  </r>
  <r>
    <x v="5"/>
    <x v="5"/>
    <x v="91"/>
    <n v="10634.398999999999"/>
    <n v="886.19991670000002"/>
    <n v="261.8"/>
    <n v="0"/>
    <n v="0"/>
    <n v="0"/>
  </r>
  <r>
    <x v="5"/>
    <x v="5"/>
    <x v="92"/>
    <n v="10768.8"/>
    <n v="897.4"/>
    <n v="268.8"/>
    <n v="0"/>
    <n v="0"/>
    <n v="0"/>
  </r>
  <r>
    <x v="5"/>
    <x v="5"/>
    <x v="93"/>
    <n v="10835.999"/>
    <n v="902.99991669999997"/>
    <n v="275.8"/>
    <n v="0"/>
    <n v="0"/>
    <n v="0"/>
  </r>
  <r>
    <x v="5"/>
    <x v="5"/>
    <x v="94"/>
    <n v="11004"/>
    <n v="917"/>
    <n v="287"/>
    <n v="0"/>
    <n v="0"/>
    <n v="0"/>
  </r>
  <r>
    <x v="5"/>
    <x v="5"/>
    <x v="95"/>
    <n v="11104.8"/>
    <n v="925.4"/>
    <n v="288.39999999999998"/>
    <n v="0"/>
    <n v="0"/>
    <n v="0"/>
  </r>
  <r>
    <x v="5"/>
    <x v="5"/>
    <x v="96"/>
    <n v="11020.8"/>
    <n v="918.4"/>
    <n v="288.39999999999998"/>
    <n v="0"/>
    <n v="0"/>
    <n v="0"/>
  </r>
  <r>
    <x v="5"/>
    <x v="5"/>
    <x v="97"/>
    <n v="11121.601000000001"/>
    <n v="926.80008329999998"/>
    <n v="289.8"/>
    <n v="0"/>
    <n v="0"/>
    <n v="0"/>
  </r>
  <r>
    <x v="5"/>
    <x v="5"/>
    <x v="98"/>
    <n v="11256"/>
    <n v="938"/>
    <n v="292.60000000000002"/>
    <n v="0"/>
    <n v="0"/>
    <n v="0"/>
  </r>
  <r>
    <x v="5"/>
    <x v="5"/>
    <x v="99"/>
    <n v="11340.001"/>
    <n v="945.00008330000003"/>
    <n v="294"/>
    <n v="0"/>
    <n v="0"/>
    <n v="0"/>
  </r>
  <r>
    <x v="5"/>
    <x v="5"/>
    <x v="100"/>
    <n v="11373.6"/>
    <n v="947.8"/>
    <n v="296.8"/>
    <n v="0"/>
    <n v="0"/>
    <n v="0"/>
  </r>
  <r>
    <x v="5"/>
    <x v="5"/>
    <x v="101"/>
    <n v="11390.4"/>
    <n v="949.2"/>
    <n v="298.2"/>
    <n v="0"/>
    <n v="0"/>
    <n v="0"/>
  </r>
  <r>
    <x v="5"/>
    <x v="5"/>
    <x v="102"/>
    <n v="11474.4"/>
    <n v="956.2"/>
    <n v="305.2"/>
    <n v="0"/>
    <n v="0"/>
    <n v="0"/>
  </r>
  <r>
    <x v="5"/>
    <x v="5"/>
    <x v="103"/>
    <n v="11558.4"/>
    <n v="963.2"/>
    <n v="309.39999999999998"/>
    <n v="0"/>
    <n v="0"/>
    <n v="0"/>
  </r>
  <r>
    <x v="5"/>
    <x v="5"/>
    <x v="104"/>
    <n v="11692.8"/>
    <n v="974.4"/>
    <n v="316.39999999999998"/>
    <n v="0"/>
    <n v="0"/>
    <n v="0"/>
  </r>
  <r>
    <x v="5"/>
    <x v="5"/>
    <x v="105"/>
    <n v="11776.8"/>
    <n v="981.4"/>
    <n v="320.60000000000002"/>
    <n v="0"/>
    <n v="0"/>
    <n v="0"/>
  </r>
  <r>
    <x v="5"/>
    <x v="5"/>
    <x v="106"/>
    <n v="11860.8"/>
    <n v="988.4"/>
    <n v="323.39999999999998"/>
    <n v="0"/>
    <n v="0"/>
    <n v="0"/>
  </r>
  <r>
    <x v="5"/>
    <x v="5"/>
    <x v="107"/>
    <n v="11894.4"/>
    <n v="991.2"/>
    <n v="323.39999999999998"/>
    <n v="0"/>
    <n v="0"/>
    <n v="0"/>
  </r>
  <r>
    <x v="5"/>
    <x v="5"/>
    <x v="108"/>
    <n v="11978.4"/>
    <n v="998.2"/>
    <n v="327.60000000000002"/>
    <n v="0"/>
    <n v="0"/>
    <n v="0"/>
  </r>
  <r>
    <x v="5"/>
    <x v="5"/>
    <x v="109"/>
    <n v="12079.2"/>
    <n v="1006.6"/>
    <n v="331.8"/>
    <n v="0"/>
    <n v="0"/>
    <n v="0"/>
  </r>
  <r>
    <x v="5"/>
    <x v="5"/>
    <x v="110"/>
    <n v="12045.6"/>
    <n v="1003.8"/>
    <n v="327.60000000000002"/>
    <n v="0"/>
    <n v="0"/>
    <n v="0"/>
  </r>
  <r>
    <x v="5"/>
    <x v="5"/>
    <x v="111"/>
    <n v="12230.4"/>
    <n v="1019.2"/>
    <n v="334.6"/>
    <n v="0"/>
    <n v="0"/>
    <n v="0"/>
  </r>
  <r>
    <x v="5"/>
    <x v="5"/>
    <x v="112"/>
    <n v="12364.8"/>
    <n v="1030.4000000000001"/>
    <n v="343"/>
    <n v="0"/>
    <n v="0"/>
    <n v="0"/>
  </r>
  <r>
    <x v="5"/>
    <x v="5"/>
    <x v="113"/>
    <n v="12583.2"/>
    <n v="1048.5999999999999"/>
    <n v="357"/>
    <n v="0"/>
    <n v="0"/>
    <n v="0"/>
  </r>
  <r>
    <x v="5"/>
    <x v="5"/>
    <x v="114"/>
    <n v="12902.401"/>
    <n v="1075.2000833"/>
    <n v="372.4"/>
    <n v="0"/>
    <n v="0"/>
    <n v="0"/>
  </r>
  <r>
    <x v="5"/>
    <x v="5"/>
    <x v="115"/>
    <n v="12936"/>
    <n v="1078"/>
    <n v="371"/>
    <n v="0"/>
    <n v="0"/>
    <n v="0"/>
  </r>
  <r>
    <x v="5"/>
    <x v="5"/>
    <x v="116"/>
    <n v="13053.599"/>
    <n v="1087.7999167"/>
    <n v="375.2"/>
    <n v="0"/>
    <n v="0"/>
    <n v="0"/>
  </r>
  <r>
    <x v="5"/>
    <x v="5"/>
    <x v="117"/>
    <n v="13070.398999999999"/>
    <n v="1089.1999166999999"/>
    <n v="372.4"/>
    <n v="0"/>
    <n v="0"/>
    <n v="0"/>
  </r>
  <r>
    <x v="5"/>
    <x v="5"/>
    <x v="118"/>
    <n v="13053.599"/>
    <n v="1087.7999167"/>
    <n v="366.8"/>
    <n v="0"/>
    <n v="0"/>
    <n v="0"/>
  </r>
  <r>
    <x v="5"/>
    <x v="5"/>
    <x v="119"/>
    <n v="13188"/>
    <n v="1099"/>
    <n v="371"/>
    <n v="0"/>
    <n v="0"/>
    <n v="0"/>
  </r>
  <r>
    <x v="5"/>
    <x v="5"/>
    <x v="120"/>
    <n v="13406.401"/>
    <n v="1117.2000833"/>
    <n v="375.2"/>
    <n v="0"/>
    <n v="0"/>
    <n v="0"/>
  </r>
  <r>
    <x v="5"/>
    <x v="5"/>
    <x v="121"/>
    <n v="13423.2"/>
    <n v="1118.5999999999999"/>
    <n v="375.2"/>
    <n v="0"/>
    <n v="0"/>
    <n v="0"/>
  </r>
  <r>
    <x v="5"/>
    <x v="5"/>
    <x v="122"/>
    <n v="13574.398999999999"/>
    <n v="1131.1999166999999"/>
    <n v="382.2"/>
    <n v="0"/>
    <n v="0"/>
    <n v="0"/>
  </r>
  <r>
    <x v="5"/>
    <x v="5"/>
    <x v="123"/>
    <n v="13557.601000000001"/>
    <n v="1129.8000833000001"/>
    <n v="385"/>
    <n v="0"/>
    <n v="0"/>
    <n v="0"/>
  </r>
  <r>
    <x v="5"/>
    <x v="5"/>
    <x v="124"/>
    <n v="13574.398999999999"/>
    <n v="1131.1999166999999"/>
    <n v="382.2"/>
    <n v="0"/>
    <n v="0"/>
    <n v="0"/>
  </r>
  <r>
    <x v="5"/>
    <x v="5"/>
    <x v="125"/>
    <n v="13591.2"/>
    <n v="1132.5999999999999"/>
    <n v="382.2"/>
    <n v="0"/>
    <n v="0"/>
    <n v="0"/>
  </r>
  <r>
    <x v="5"/>
    <x v="5"/>
    <x v="126"/>
    <n v="13557.601000000001"/>
    <n v="1129.8000833000001"/>
    <n v="383.6"/>
    <n v="0"/>
    <n v="0"/>
    <n v="0"/>
  </r>
  <r>
    <x v="5"/>
    <x v="5"/>
    <x v="127"/>
    <n v="13608"/>
    <n v="1134"/>
    <n v="383.6"/>
    <n v="0"/>
    <n v="0"/>
    <n v="0"/>
  </r>
  <r>
    <x v="5"/>
    <x v="5"/>
    <x v="128"/>
    <n v="13675.2"/>
    <n v="1139.5999999999999"/>
    <n v="385"/>
    <n v="0"/>
    <n v="0"/>
    <n v="0"/>
  </r>
  <r>
    <x v="5"/>
    <x v="5"/>
    <x v="129"/>
    <n v="13608"/>
    <n v="1134"/>
    <n v="378"/>
    <n v="0"/>
    <n v="0"/>
    <n v="0"/>
  </r>
  <r>
    <x v="5"/>
    <x v="5"/>
    <x v="130"/>
    <n v="13675.2"/>
    <n v="1139.5999999999999"/>
    <n v="382.2"/>
    <n v="0"/>
    <n v="0"/>
    <n v="0"/>
  </r>
  <r>
    <x v="5"/>
    <x v="5"/>
    <x v="131"/>
    <n v="13725.599"/>
    <n v="1143.7999167"/>
    <n v="382.2"/>
    <n v="0"/>
    <n v="0"/>
    <n v="0"/>
  </r>
  <r>
    <x v="5"/>
    <x v="5"/>
    <x v="132"/>
    <n v="13809.599"/>
    <n v="1150.7999167"/>
    <n v="385"/>
    <n v="0"/>
    <n v="0"/>
    <n v="0"/>
  </r>
  <r>
    <x v="5"/>
    <x v="5"/>
    <x v="133"/>
    <n v="13893.601000000001"/>
    <n v="1157.8000833000001"/>
    <n v="389.2"/>
    <n v="0"/>
    <n v="0"/>
    <n v="0"/>
  </r>
  <r>
    <x v="5"/>
    <x v="5"/>
    <x v="134"/>
    <n v="13944"/>
    <n v="1162"/>
    <n v="390.6"/>
    <n v="0"/>
    <n v="0"/>
    <n v="0"/>
  </r>
  <r>
    <x v="5"/>
    <x v="5"/>
    <x v="135"/>
    <n v="13759.2"/>
    <n v="1146.5999999999999"/>
    <n v="382.2"/>
    <n v="0"/>
    <n v="0"/>
    <n v="0"/>
  </r>
  <r>
    <x v="5"/>
    <x v="5"/>
    <x v="136"/>
    <n v="13876.8"/>
    <n v="1156.4000000000001"/>
    <n v="383.6"/>
    <n v="0"/>
    <n v="0"/>
    <n v="0"/>
  </r>
  <r>
    <x v="5"/>
    <x v="5"/>
    <x v="137"/>
    <n v="13876.8"/>
    <n v="1156.4000000000001"/>
    <n v="387.8"/>
    <n v="0"/>
    <n v="0"/>
    <n v="0"/>
  </r>
  <r>
    <x v="5"/>
    <x v="5"/>
    <x v="138"/>
    <n v="13792.799000000001"/>
    <n v="1149.3999166999999"/>
    <n v="385"/>
    <n v="0"/>
    <n v="0"/>
    <n v="0"/>
  </r>
  <r>
    <x v="5"/>
    <x v="5"/>
    <x v="139"/>
    <n v="13843.2"/>
    <n v="1153.5999999999999"/>
    <n v="387.8"/>
    <n v="0"/>
    <n v="0"/>
    <n v="0"/>
  </r>
  <r>
    <x v="5"/>
    <x v="5"/>
    <x v="140"/>
    <n v="13725.599"/>
    <n v="1143.7999167"/>
    <n v="382.2"/>
    <n v="0"/>
    <n v="0"/>
    <n v="0"/>
  </r>
  <r>
    <x v="5"/>
    <x v="5"/>
    <x v="141"/>
    <n v="13776"/>
    <n v="1148"/>
    <n v="383.6"/>
    <n v="0"/>
    <n v="0"/>
    <n v="0"/>
  </r>
  <r>
    <x v="5"/>
    <x v="5"/>
    <x v="142"/>
    <n v="13910.401"/>
    <n v="1159.2000833"/>
    <n v="392"/>
    <n v="0"/>
    <n v="0"/>
    <n v="0"/>
  </r>
  <r>
    <x v="5"/>
    <x v="5"/>
    <x v="143"/>
    <n v="13893.601000000001"/>
    <n v="1157.8000833000001"/>
    <n v="397.6"/>
    <n v="0"/>
    <n v="0"/>
    <n v="0"/>
  </r>
  <r>
    <x v="5"/>
    <x v="5"/>
    <x v="144"/>
    <n v="13927.2"/>
    <n v="1160.5999999999999"/>
    <n v="400.4"/>
    <n v="0"/>
    <n v="0"/>
    <n v="0"/>
  </r>
  <r>
    <x v="5"/>
    <x v="5"/>
    <x v="145"/>
    <n v="13944"/>
    <n v="1162"/>
    <n v="399"/>
    <n v="0"/>
    <n v="0"/>
    <n v="0"/>
  </r>
  <r>
    <x v="5"/>
    <x v="5"/>
    <x v="146"/>
    <n v="14095.2"/>
    <n v="1174.5999999999999"/>
    <n v="394.8"/>
    <n v="0"/>
    <n v="0"/>
    <n v="0"/>
  </r>
  <r>
    <x v="5"/>
    <x v="5"/>
    <x v="147"/>
    <n v="13927.2"/>
    <n v="1160.5999999999999"/>
    <n v="390.6"/>
    <n v="0"/>
    <n v="0"/>
    <n v="0"/>
  </r>
  <r>
    <x v="5"/>
    <x v="5"/>
    <x v="148"/>
    <n v="14044.8"/>
    <n v="1170.4000000000001"/>
    <n v="390.6"/>
    <n v="0"/>
    <n v="0"/>
    <n v="0"/>
  </r>
  <r>
    <x v="5"/>
    <x v="5"/>
    <x v="149"/>
    <n v="14145.601000000001"/>
    <n v="1178.8000833000001"/>
    <n v="392"/>
    <n v="0"/>
    <n v="0"/>
    <n v="0"/>
  </r>
  <r>
    <x v="5"/>
    <x v="5"/>
    <x v="150"/>
    <n v="14196"/>
    <n v="1183"/>
    <n v="394.8"/>
    <n v="0"/>
    <n v="0"/>
    <n v="0"/>
  </r>
  <r>
    <x v="5"/>
    <x v="5"/>
    <x v="151"/>
    <n v="14095.2"/>
    <n v="1174.5999999999999"/>
    <n v="392"/>
    <n v="0"/>
    <n v="0"/>
    <n v="0"/>
  </r>
  <r>
    <x v="5"/>
    <x v="5"/>
    <x v="152"/>
    <n v="13910.401"/>
    <n v="1159.2000833"/>
    <n v="385"/>
    <n v="0"/>
    <n v="0"/>
    <n v="0"/>
  </r>
  <r>
    <x v="5"/>
    <x v="5"/>
    <x v="153"/>
    <n v="14128.8"/>
    <n v="1177.4000000000001"/>
    <n v="390.6"/>
    <n v="0"/>
    <n v="0"/>
    <n v="0"/>
  </r>
  <r>
    <x v="5"/>
    <x v="5"/>
    <x v="154"/>
    <n v="14330.398999999999"/>
    <n v="1194.1999166999999"/>
    <n v="400.4"/>
    <n v="0"/>
    <n v="0"/>
    <n v="0"/>
  </r>
  <r>
    <x v="5"/>
    <x v="5"/>
    <x v="155"/>
    <n v="14330.398999999999"/>
    <n v="1194.1999166999999"/>
    <n v="399"/>
    <n v="0"/>
    <n v="0"/>
    <n v="0"/>
  </r>
  <r>
    <x v="5"/>
    <x v="5"/>
    <x v="156"/>
    <n v="14313.599"/>
    <n v="1192.7999167"/>
    <n v="397.6"/>
    <n v="0"/>
    <n v="0"/>
    <n v="0"/>
  </r>
  <r>
    <x v="5"/>
    <x v="5"/>
    <x v="157"/>
    <n v="14246.398999999999"/>
    <n v="1187.1999166999999"/>
    <n v="392"/>
    <n v="0"/>
    <n v="0"/>
    <n v="0"/>
  </r>
  <r>
    <x v="5"/>
    <x v="5"/>
    <x v="158"/>
    <n v="14246.398999999999"/>
    <n v="1187.1999166999999"/>
    <n v="389.2"/>
    <n v="0"/>
    <n v="0"/>
    <n v="0"/>
  </r>
  <r>
    <x v="5"/>
    <x v="5"/>
    <x v="159"/>
    <n v="14296.8"/>
    <n v="1191.4000000000001"/>
    <n v="394.8"/>
    <n v="0"/>
    <n v="0"/>
    <n v="0"/>
  </r>
  <r>
    <x v="5"/>
    <x v="5"/>
    <x v="160"/>
    <n v="14364"/>
    <n v="1197"/>
    <n v="397.6"/>
    <n v="0"/>
    <n v="0"/>
    <n v="0"/>
  </r>
  <r>
    <x v="5"/>
    <x v="5"/>
    <x v="161"/>
    <n v="14347.2"/>
    <n v="1195.5999999999999"/>
    <n v="396.2"/>
    <n v="0"/>
    <n v="0"/>
    <n v="0"/>
  </r>
  <r>
    <x v="5"/>
    <x v="5"/>
    <x v="162"/>
    <n v="14414.398999999999"/>
    <n v="1201.1999166999999"/>
    <n v="396.2"/>
    <n v="0"/>
    <n v="0"/>
    <n v="0"/>
  </r>
  <r>
    <x v="5"/>
    <x v="5"/>
    <x v="163"/>
    <n v="14397.599"/>
    <n v="1199.7999167"/>
    <n v="389.2"/>
    <n v="0"/>
    <n v="0"/>
    <n v="0"/>
  </r>
  <r>
    <x v="5"/>
    <x v="5"/>
    <x v="164"/>
    <n v="14464.799000000001"/>
    <n v="1205.3999166999999"/>
    <n v="396.2"/>
    <n v="0"/>
    <n v="0"/>
    <n v="0"/>
  </r>
  <r>
    <x v="5"/>
    <x v="5"/>
    <x v="165"/>
    <n v="14515.2"/>
    <n v="1209.5999999999999"/>
    <n v="397.6"/>
    <n v="0"/>
    <n v="0"/>
    <n v="0"/>
  </r>
  <r>
    <x v="5"/>
    <x v="5"/>
    <x v="166"/>
    <n v="14515.2"/>
    <n v="1209.5999999999999"/>
    <n v="394.8"/>
    <n v="0"/>
    <n v="0"/>
    <n v="0"/>
  </r>
  <r>
    <x v="5"/>
    <x v="5"/>
    <x v="167"/>
    <n v="14431.2"/>
    <n v="1202.5999999999999"/>
    <n v="390.6"/>
    <n v="0"/>
    <n v="0"/>
    <n v="0"/>
  </r>
  <r>
    <x v="5"/>
    <x v="5"/>
    <x v="168"/>
    <n v="14414.398999999999"/>
    <n v="1201.1999166999999"/>
    <n v="390.6"/>
    <n v="0"/>
    <n v="0"/>
    <n v="0"/>
  </r>
  <r>
    <x v="5"/>
    <x v="5"/>
    <x v="169"/>
    <n v="14515.2"/>
    <n v="1209.5999999999999"/>
    <n v="394.8"/>
    <n v="0"/>
    <n v="0"/>
    <n v="0"/>
  </r>
  <r>
    <x v="5"/>
    <x v="5"/>
    <x v="170"/>
    <n v="14582.401"/>
    <n v="1215.2000833"/>
    <n v="400.4"/>
    <n v="0"/>
    <n v="0"/>
    <n v="0"/>
  </r>
  <r>
    <x v="5"/>
    <x v="5"/>
    <x v="171"/>
    <n v="14565.601000000001"/>
    <n v="1213.8000833000001"/>
    <n v="400.4"/>
    <n v="0"/>
    <n v="0"/>
    <n v="0"/>
  </r>
  <r>
    <x v="5"/>
    <x v="5"/>
    <x v="172"/>
    <n v="14481.599"/>
    <n v="1206.7999167"/>
    <n v="396.2"/>
    <n v="0"/>
    <n v="0"/>
    <n v="0"/>
  </r>
  <r>
    <x v="5"/>
    <x v="5"/>
    <x v="173"/>
    <n v="14481.599"/>
    <n v="1206.7999167"/>
    <n v="394.8"/>
    <n v="0"/>
    <n v="0"/>
    <n v="0"/>
  </r>
  <r>
    <x v="5"/>
    <x v="5"/>
    <x v="174"/>
    <n v="14515.2"/>
    <n v="1209.5999999999999"/>
    <n v="399"/>
    <n v="0"/>
    <n v="0"/>
    <n v="0"/>
  </r>
  <r>
    <x v="5"/>
    <x v="5"/>
    <x v="175"/>
    <n v="14481.599"/>
    <n v="1206.7999167"/>
    <n v="397.6"/>
    <n v="0"/>
    <n v="0"/>
    <n v="0"/>
  </r>
  <r>
    <x v="5"/>
    <x v="5"/>
    <x v="176"/>
    <n v="14532"/>
    <n v="1211"/>
    <n v="401.8"/>
    <n v="0"/>
    <n v="0"/>
    <n v="0"/>
  </r>
  <r>
    <x v="5"/>
    <x v="5"/>
    <x v="177"/>
    <n v="14515.2"/>
    <n v="1209.5999999999999"/>
    <n v="400.4"/>
    <n v="0"/>
    <n v="0"/>
    <n v="0"/>
  </r>
  <r>
    <x v="5"/>
    <x v="5"/>
    <x v="178"/>
    <n v="14515.2"/>
    <n v="1209.5999999999999"/>
    <n v="399"/>
    <n v="0"/>
    <n v="0"/>
    <n v="0"/>
  </r>
  <r>
    <x v="5"/>
    <x v="5"/>
    <x v="179"/>
    <n v="14464.799000000001"/>
    <n v="1205.3999166999999"/>
    <n v="397.6"/>
    <n v="0"/>
    <n v="0"/>
    <n v="0"/>
  </r>
  <r>
    <x v="5"/>
    <x v="5"/>
    <x v="180"/>
    <n v="14565.601000000001"/>
    <n v="1213.8000833000001"/>
    <n v="399"/>
    <n v="0"/>
    <n v="0"/>
    <n v="0"/>
  </r>
  <r>
    <x v="5"/>
    <x v="5"/>
    <x v="181"/>
    <n v="14481.599"/>
    <n v="1206.7999167"/>
    <n v="396.2"/>
    <n v="0"/>
    <n v="0"/>
    <n v="0"/>
  </r>
  <r>
    <x v="5"/>
    <x v="5"/>
    <x v="182"/>
    <n v="14548.8"/>
    <n v="1212.4000000000001"/>
    <n v="396.2"/>
    <n v="0"/>
    <n v="0"/>
    <n v="0"/>
  </r>
  <r>
    <x v="5"/>
    <x v="5"/>
    <x v="183"/>
    <n v="14515.2"/>
    <n v="1209.5999999999999"/>
    <n v="394.8"/>
    <n v="0"/>
    <n v="0"/>
    <n v="0"/>
  </r>
  <r>
    <x v="5"/>
    <x v="5"/>
    <x v="184"/>
    <n v="14448"/>
    <n v="1204"/>
    <n v="394.8"/>
    <n v="0"/>
    <n v="0"/>
    <n v="0"/>
  </r>
  <r>
    <x v="5"/>
    <x v="5"/>
    <x v="185"/>
    <n v="14481.599"/>
    <n v="1206.7999167"/>
    <n v="394.8"/>
    <n v="0"/>
    <n v="0"/>
    <n v="0"/>
  </r>
  <r>
    <x v="5"/>
    <x v="5"/>
    <x v="186"/>
    <n v="14498.398999999999"/>
    <n v="1208.1999166999999"/>
    <n v="400.4"/>
    <n v="0"/>
    <n v="0"/>
    <n v="0"/>
  </r>
  <r>
    <x v="5"/>
    <x v="5"/>
    <x v="187"/>
    <n v="14397.599"/>
    <n v="1199.7999167"/>
    <n v="393.4"/>
    <n v="0"/>
    <n v="0"/>
    <n v="0"/>
  </r>
  <r>
    <x v="5"/>
    <x v="5"/>
    <x v="188"/>
    <n v="14414.398999999999"/>
    <n v="1201.1999166999999"/>
    <n v="394.8"/>
    <n v="0"/>
    <n v="0"/>
    <n v="0"/>
  </r>
  <r>
    <x v="5"/>
    <x v="5"/>
    <x v="189"/>
    <n v="14515.2"/>
    <n v="1209.5999999999999"/>
    <n v="400.4"/>
    <n v="0"/>
    <n v="0"/>
    <n v="0"/>
  </r>
  <r>
    <x v="5"/>
    <x v="5"/>
    <x v="190"/>
    <n v="14498.398999999999"/>
    <n v="1208.1999166999999"/>
    <n v="399"/>
    <n v="0"/>
    <n v="0"/>
    <n v="0"/>
  </r>
  <r>
    <x v="5"/>
    <x v="5"/>
    <x v="191"/>
    <n v="14414.398999999999"/>
    <n v="1201.1999166999999"/>
    <n v="397.6"/>
    <n v="0"/>
    <n v="0"/>
    <n v="0"/>
  </r>
  <r>
    <x v="5"/>
    <x v="5"/>
    <x v="192"/>
    <n v="14347.2"/>
    <n v="1195.5999999999999"/>
    <n v="392"/>
    <n v="0"/>
    <n v="0"/>
    <n v="0"/>
  </r>
  <r>
    <x v="5"/>
    <x v="5"/>
    <x v="193"/>
    <n v="14364"/>
    <n v="1197"/>
    <n v="392"/>
    <n v="0"/>
    <n v="0"/>
    <n v="0"/>
  </r>
  <r>
    <x v="5"/>
    <x v="5"/>
    <x v="194"/>
    <n v="14498.398999999999"/>
    <n v="1208.1999166999999"/>
    <n v="397.6"/>
    <n v="0"/>
    <n v="0"/>
    <n v="0"/>
  </r>
  <r>
    <x v="5"/>
    <x v="5"/>
    <x v="195"/>
    <n v="14498.398999999999"/>
    <n v="1208.1999166999999"/>
    <n v="397.6"/>
    <n v="0"/>
    <n v="0"/>
    <n v="0"/>
  </r>
  <r>
    <x v="5"/>
    <x v="5"/>
    <x v="196"/>
    <n v="14431.2"/>
    <n v="1202.5999999999999"/>
    <n v="393.4"/>
    <n v="0"/>
    <n v="0"/>
    <n v="0"/>
  </r>
  <r>
    <x v="5"/>
    <x v="5"/>
    <x v="197"/>
    <n v="14414.398999999999"/>
    <n v="1201.1999166999999"/>
    <n v="389.2"/>
    <n v="0"/>
    <n v="0"/>
    <n v="0"/>
  </r>
  <r>
    <x v="5"/>
    <x v="5"/>
    <x v="198"/>
    <n v="14498.398999999999"/>
    <n v="1208.1999166999999"/>
    <n v="393.4"/>
    <n v="0"/>
    <n v="0"/>
    <n v="0"/>
  </r>
  <r>
    <x v="5"/>
    <x v="5"/>
    <x v="199"/>
    <n v="14515.2"/>
    <n v="1209.5999999999999"/>
    <n v="397.6"/>
    <n v="0"/>
    <n v="0"/>
    <n v="0"/>
  </r>
  <r>
    <x v="5"/>
    <x v="5"/>
    <x v="200"/>
    <n v="14532"/>
    <n v="1211"/>
    <n v="400.4"/>
    <n v="0"/>
    <n v="0"/>
    <n v="0"/>
  </r>
  <r>
    <x v="5"/>
    <x v="5"/>
    <x v="201"/>
    <n v="14632.8"/>
    <n v="1219.4000000000001"/>
    <n v="399"/>
    <n v="0"/>
    <n v="0"/>
    <n v="0"/>
  </r>
  <r>
    <x v="5"/>
    <x v="5"/>
    <x v="202"/>
    <n v="14649.601000000001"/>
    <n v="1220.8000833000001"/>
    <n v="396.2"/>
    <n v="0"/>
    <n v="0"/>
    <n v="0"/>
  </r>
  <r>
    <x v="5"/>
    <x v="5"/>
    <x v="203"/>
    <n v="14649.601000000001"/>
    <n v="1220.8000833000001"/>
    <n v="396.2"/>
    <n v="0"/>
    <n v="0"/>
    <n v="0"/>
  </r>
  <r>
    <x v="5"/>
    <x v="5"/>
    <x v="204"/>
    <n v="14683.2"/>
    <n v="1223.5999999999999"/>
    <n v="399"/>
    <n v="0"/>
    <n v="0"/>
    <n v="0"/>
  </r>
  <r>
    <x v="5"/>
    <x v="5"/>
    <x v="205"/>
    <n v="14784"/>
    <n v="1232"/>
    <n v="401.8"/>
    <n v="0"/>
    <n v="0"/>
    <n v="0"/>
  </r>
  <r>
    <x v="5"/>
    <x v="5"/>
    <x v="206"/>
    <n v="14817.601000000001"/>
    <n v="1234.8000833000001"/>
    <n v="400.4"/>
    <n v="0"/>
    <n v="0"/>
    <n v="0"/>
  </r>
  <r>
    <x v="5"/>
    <x v="5"/>
    <x v="207"/>
    <n v="14952"/>
    <n v="1246"/>
    <n v="400.4"/>
    <n v="0"/>
    <n v="0"/>
    <n v="0"/>
  </r>
  <r>
    <x v="5"/>
    <x v="5"/>
    <x v="208"/>
    <n v="15170.401"/>
    <n v="1264.2000833"/>
    <n v="408.8"/>
    <n v="0"/>
    <n v="0"/>
    <n v="0"/>
  </r>
  <r>
    <x v="5"/>
    <x v="5"/>
    <x v="209"/>
    <n v="15489.601000000001"/>
    <n v="1290.8000833000001"/>
    <n v="420"/>
    <n v="0"/>
    <n v="0"/>
    <n v="0"/>
  </r>
  <r>
    <x v="5"/>
    <x v="5"/>
    <x v="210"/>
    <n v="15792"/>
    <n v="1316"/>
    <n v="424.2"/>
    <n v="0"/>
    <n v="0"/>
    <n v="0"/>
  </r>
  <r>
    <x v="5"/>
    <x v="5"/>
    <x v="211"/>
    <n v="15792"/>
    <n v="1316"/>
    <n v="415.8"/>
    <n v="0"/>
    <n v="0"/>
    <n v="0"/>
  </r>
  <r>
    <x v="5"/>
    <x v="5"/>
    <x v="212"/>
    <n v="14784"/>
    <n v="1232"/>
    <n v="368.2"/>
    <n v="0"/>
    <n v="0"/>
    <n v="0"/>
  </r>
  <r>
    <x v="5"/>
    <x v="5"/>
    <x v="213"/>
    <n v="14918.398999999999"/>
    <n v="1243.1999166999999"/>
    <n v="365.4"/>
    <n v="0"/>
    <n v="0"/>
    <n v="0"/>
  </r>
  <r>
    <x v="5"/>
    <x v="5"/>
    <x v="214"/>
    <n v="15120"/>
    <n v="1260"/>
    <n v="368.2"/>
    <n v="0"/>
    <n v="0"/>
    <n v="0"/>
  </r>
  <r>
    <x v="5"/>
    <x v="5"/>
    <x v="215"/>
    <n v="15271.2"/>
    <n v="1272.5999999999999"/>
    <n v="372.4"/>
    <n v="0"/>
    <n v="0"/>
    <n v="0"/>
  </r>
  <r>
    <x v="5"/>
    <x v="5"/>
    <x v="216"/>
    <n v="15355.2"/>
    <n v="1279.5999999999999"/>
    <n v="371"/>
    <n v="0"/>
    <n v="0"/>
    <n v="0"/>
  </r>
  <r>
    <x v="5"/>
    <x v="5"/>
    <x v="217"/>
    <n v="15422.398999999999"/>
    <n v="1285.1999166999999"/>
    <n v="373.8"/>
    <n v="0"/>
    <n v="0"/>
    <n v="0"/>
  </r>
  <r>
    <x v="5"/>
    <x v="5"/>
    <x v="218"/>
    <n v="14632.8"/>
    <n v="1219.4000000000001"/>
    <n v="366.8"/>
    <n v="0"/>
    <n v="0"/>
    <n v="0"/>
  </r>
  <r>
    <x v="5"/>
    <x v="5"/>
    <x v="219"/>
    <n v="12381.601000000001"/>
    <n v="1031.8000833000001"/>
    <n v="270.2"/>
    <n v="0"/>
    <n v="0"/>
    <n v="0"/>
  </r>
  <r>
    <x v="5"/>
    <x v="5"/>
    <x v="220"/>
    <n v="15775.2"/>
    <n v="1314.6"/>
    <n v="366.8"/>
    <n v="0"/>
    <n v="0"/>
    <n v="0"/>
  </r>
  <r>
    <x v="5"/>
    <x v="5"/>
    <x v="221"/>
    <n v="16128"/>
    <n v="1344"/>
    <n v="387.8"/>
    <n v="0"/>
    <n v="0"/>
    <n v="0"/>
  </r>
  <r>
    <x v="5"/>
    <x v="5"/>
    <x v="222"/>
    <n v="14784"/>
    <n v="1232"/>
    <n v="331.8"/>
    <n v="0"/>
    <n v="0"/>
    <n v="0"/>
  </r>
  <r>
    <x v="5"/>
    <x v="5"/>
    <x v="223"/>
    <n v="14733.601000000001"/>
    <n v="1227.8000833000001"/>
    <n v="331.8"/>
    <n v="0"/>
    <n v="0"/>
    <n v="0"/>
  </r>
  <r>
    <x v="5"/>
    <x v="5"/>
    <x v="224"/>
    <n v="14666.401"/>
    <n v="1222.2000833"/>
    <n v="330.4"/>
    <n v="0"/>
    <n v="0"/>
    <n v="0"/>
  </r>
  <r>
    <x v="5"/>
    <x v="5"/>
    <x v="225"/>
    <n v="14548.8"/>
    <n v="1212.4000000000001"/>
    <n v="327.60000000000002"/>
    <n v="0"/>
    <n v="0"/>
    <n v="0"/>
  </r>
  <r>
    <x v="5"/>
    <x v="5"/>
    <x v="226"/>
    <n v="14548.8"/>
    <n v="1212.4000000000001"/>
    <n v="327.60000000000002"/>
    <n v="0"/>
    <n v="0"/>
    <n v="0"/>
  </r>
  <r>
    <x v="5"/>
    <x v="5"/>
    <x v="227"/>
    <n v="15573.599"/>
    <n v="1297.7999167"/>
    <n v="362.6"/>
    <n v="0"/>
    <n v="0"/>
    <n v="0"/>
  </r>
  <r>
    <x v="5"/>
    <x v="5"/>
    <x v="228"/>
    <n v="15909.601000000001"/>
    <n v="1325.8000833000001"/>
    <n v="379.4"/>
    <n v="0"/>
    <n v="0"/>
    <n v="0"/>
  </r>
  <r>
    <x v="5"/>
    <x v="5"/>
    <x v="229"/>
    <n v="15943.2"/>
    <n v="1328.6"/>
    <n v="383.6"/>
    <n v="0"/>
    <n v="0"/>
    <n v="0"/>
  </r>
  <r>
    <x v="5"/>
    <x v="5"/>
    <x v="230"/>
    <n v="15724.8"/>
    <n v="1310.4000000000001"/>
    <n v="380.8"/>
    <n v="0"/>
    <n v="0"/>
    <n v="0"/>
  </r>
  <r>
    <x v="5"/>
    <x v="5"/>
    <x v="231"/>
    <n v="14750.401"/>
    <n v="1229.2000833"/>
    <n v="327.60000000000002"/>
    <n v="0"/>
    <n v="0"/>
    <n v="0"/>
  </r>
  <r>
    <x v="5"/>
    <x v="5"/>
    <x v="232"/>
    <n v="15422.398999999999"/>
    <n v="1285.1999166999999"/>
    <n v="351.4"/>
    <n v="0"/>
    <n v="0"/>
    <n v="0"/>
  </r>
  <r>
    <x v="5"/>
    <x v="5"/>
    <x v="233"/>
    <n v="15489.601000000001"/>
    <n v="1290.8000833000001"/>
    <n v="362.6"/>
    <n v="0"/>
    <n v="0"/>
    <n v="0"/>
  </r>
  <r>
    <x v="5"/>
    <x v="5"/>
    <x v="234"/>
    <n v="15556.8"/>
    <n v="1296.4000000000001"/>
    <n v="368.2"/>
    <n v="0"/>
    <n v="0"/>
    <n v="0"/>
  </r>
  <r>
    <x v="5"/>
    <x v="5"/>
    <x v="235"/>
    <n v="15607.2"/>
    <n v="1300.5999999999999"/>
    <n v="372.4"/>
    <n v="0"/>
    <n v="0"/>
    <n v="0"/>
  </r>
  <r>
    <x v="5"/>
    <x v="5"/>
    <x v="236"/>
    <n v="15590.398999999999"/>
    <n v="1299.1999166999999"/>
    <n v="369.6"/>
    <n v="0"/>
    <n v="0"/>
    <n v="0"/>
  </r>
  <r>
    <x v="5"/>
    <x v="5"/>
    <x v="237"/>
    <n v="15523.2"/>
    <n v="1293.5999999999999"/>
    <n v="368.2"/>
    <n v="0"/>
    <n v="0"/>
    <n v="0"/>
  </r>
  <r>
    <x v="5"/>
    <x v="5"/>
    <x v="238"/>
    <n v="15489.601000000001"/>
    <n v="1290.8000833000001"/>
    <n v="366.8"/>
    <n v="0"/>
    <n v="0"/>
    <n v="0"/>
  </r>
  <r>
    <x v="5"/>
    <x v="5"/>
    <x v="239"/>
    <n v="15456"/>
    <n v="1288"/>
    <n v="364"/>
    <n v="0"/>
    <n v="0"/>
    <n v="0"/>
  </r>
  <r>
    <x v="5"/>
    <x v="5"/>
    <x v="240"/>
    <n v="15338.401"/>
    <n v="1278.2000833"/>
    <n v="361.2"/>
    <n v="0"/>
    <n v="0"/>
    <n v="0"/>
  </r>
  <r>
    <x v="5"/>
    <x v="5"/>
    <x v="241"/>
    <n v="14464.799000000001"/>
    <n v="1205.3999166999999"/>
    <n v="330.4"/>
    <n v="0"/>
    <n v="0"/>
    <n v="0"/>
  </r>
  <r>
    <x v="5"/>
    <x v="5"/>
    <x v="242"/>
    <n v="13608"/>
    <n v="1134"/>
    <n v="296.8"/>
    <n v="0"/>
    <n v="0"/>
    <n v="0"/>
  </r>
  <r>
    <x v="5"/>
    <x v="5"/>
    <x v="243"/>
    <n v="13574.398999999999"/>
    <n v="1131.1999166999999"/>
    <n v="295.39999999999998"/>
    <n v="0"/>
    <n v="0"/>
    <n v="0"/>
  </r>
  <r>
    <x v="5"/>
    <x v="5"/>
    <x v="244"/>
    <n v="13473.601000000001"/>
    <n v="1122.8000833000001"/>
    <n v="291.2"/>
    <n v="0"/>
    <n v="0"/>
    <n v="0"/>
  </r>
  <r>
    <x v="5"/>
    <x v="5"/>
    <x v="245"/>
    <n v="13440"/>
    <n v="1120"/>
    <n v="287"/>
    <n v="0"/>
    <n v="0"/>
    <n v="0"/>
  </r>
  <r>
    <x v="5"/>
    <x v="5"/>
    <x v="246"/>
    <n v="13406.401"/>
    <n v="1117.2000833"/>
    <n v="288.39999999999998"/>
    <n v="0"/>
    <n v="0"/>
    <n v="0"/>
  </r>
  <r>
    <x v="5"/>
    <x v="5"/>
    <x v="247"/>
    <n v="14078.401"/>
    <n v="1173.2000833"/>
    <n v="310.8"/>
    <n v="0"/>
    <n v="0"/>
    <n v="0"/>
  </r>
  <r>
    <x v="5"/>
    <x v="5"/>
    <x v="248"/>
    <n v="14767.2"/>
    <n v="1230.5999999999999"/>
    <n v="333.2"/>
    <n v="0"/>
    <n v="0"/>
    <n v="0"/>
  </r>
  <r>
    <x v="5"/>
    <x v="5"/>
    <x v="249"/>
    <n v="14767.2"/>
    <n v="1230.5999999999999"/>
    <n v="337.4"/>
    <n v="0"/>
    <n v="0"/>
    <n v="0"/>
  </r>
  <r>
    <x v="5"/>
    <x v="5"/>
    <x v="250"/>
    <n v="14716.8"/>
    <n v="1226.4000000000001"/>
    <n v="337.4"/>
    <n v="0"/>
    <n v="0"/>
    <n v="0"/>
  </r>
  <r>
    <x v="5"/>
    <x v="5"/>
    <x v="251"/>
    <n v="14632.8"/>
    <n v="1219.4000000000001"/>
    <n v="333.2"/>
    <n v="0"/>
    <n v="0"/>
    <n v="0"/>
  </r>
  <r>
    <x v="5"/>
    <x v="5"/>
    <x v="252"/>
    <n v="14448"/>
    <n v="1204"/>
    <n v="331.8"/>
    <n v="0"/>
    <n v="0"/>
    <n v="0"/>
  </r>
  <r>
    <x v="5"/>
    <x v="5"/>
    <x v="253"/>
    <n v="14229.601000000001"/>
    <n v="1185.8000833000001"/>
    <n v="322"/>
    <n v="0"/>
    <n v="0"/>
    <n v="0"/>
  </r>
  <r>
    <x v="5"/>
    <x v="5"/>
    <x v="254"/>
    <n v="14061.601000000001"/>
    <n v="1171.8000833000001"/>
    <n v="316.39999999999998"/>
    <n v="0"/>
    <n v="0"/>
    <n v="0"/>
  </r>
  <r>
    <x v="5"/>
    <x v="5"/>
    <x v="255"/>
    <n v="14145.601000000001"/>
    <n v="1178.8000833000001"/>
    <n v="317.8"/>
    <n v="0"/>
    <n v="0"/>
    <n v="0"/>
  </r>
  <r>
    <x v="5"/>
    <x v="5"/>
    <x v="256"/>
    <n v="14246.398999999999"/>
    <n v="1187.1999166999999"/>
    <n v="319.2"/>
    <n v="0"/>
    <n v="0"/>
    <n v="0"/>
  </r>
  <r>
    <x v="5"/>
    <x v="5"/>
    <x v="257"/>
    <n v="14212.8"/>
    <n v="1184.4000000000001"/>
    <n v="317.8"/>
    <n v="0"/>
    <n v="0"/>
    <n v="0"/>
  </r>
  <r>
    <x v="5"/>
    <x v="5"/>
    <x v="258"/>
    <n v="14196"/>
    <n v="1183"/>
    <n v="317.8"/>
    <n v="0"/>
    <n v="0"/>
    <n v="0"/>
  </r>
  <r>
    <x v="5"/>
    <x v="5"/>
    <x v="259"/>
    <n v="14196"/>
    <n v="1183"/>
    <n v="317.8"/>
    <n v="0"/>
    <n v="0"/>
    <n v="0"/>
  </r>
  <r>
    <x v="5"/>
    <x v="5"/>
    <x v="260"/>
    <n v="14162.398999999999"/>
    <n v="1180.1999166999999"/>
    <n v="316.39999999999998"/>
    <n v="0"/>
    <n v="0"/>
    <n v="0"/>
  </r>
  <r>
    <x v="5"/>
    <x v="5"/>
    <x v="261"/>
    <n v="14112"/>
    <n v="1176"/>
    <n v="313.60000000000002"/>
    <n v="0"/>
    <n v="0"/>
    <n v="0"/>
  </r>
  <r>
    <x v="5"/>
    <x v="5"/>
    <x v="262"/>
    <n v="14095.2"/>
    <n v="1174.5999999999999"/>
    <n v="313.60000000000002"/>
    <n v="0"/>
    <n v="0"/>
    <n v="0"/>
  </r>
  <r>
    <x v="5"/>
    <x v="5"/>
    <x v="263"/>
    <n v="14044.8"/>
    <n v="1170.4000000000001"/>
    <n v="313.60000000000002"/>
    <n v="0"/>
    <n v="0"/>
    <n v="0"/>
  </r>
  <r>
    <x v="5"/>
    <x v="5"/>
    <x v="264"/>
    <n v="13960.8"/>
    <n v="1163.4000000000001"/>
    <n v="310.8"/>
    <n v="0"/>
    <n v="0"/>
    <n v="0"/>
  </r>
  <r>
    <x v="5"/>
    <x v="5"/>
    <x v="265"/>
    <n v="13960.8"/>
    <n v="1163.4000000000001"/>
    <n v="312.2"/>
    <n v="0"/>
    <n v="0"/>
    <n v="0"/>
  </r>
  <r>
    <x v="5"/>
    <x v="5"/>
    <x v="266"/>
    <n v="13893.601000000001"/>
    <n v="1157.8000833000001"/>
    <n v="306.60000000000002"/>
    <n v="0"/>
    <n v="0"/>
    <n v="0"/>
  </r>
  <r>
    <x v="5"/>
    <x v="5"/>
    <x v="267"/>
    <n v="13876.8"/>
    <n v="1156.4000000000001"/>
    <n v="306.60000000000002"/>
    <n v="0"/>
    <n v="0"/>
    <n v="0"/>
  </r>
  <r>
    <x v="5"/>
    <x v="5"/>
    <x v="268"/>
    <n v="13776"/>
    <n v="1148"/>
    <n v="302.39999999999998"/>
    <n v="0"/>
    <n v="0"/>
    <n v="0"/>
  </r>
  <r>
    <x v="5"/>
    <x v="5"/>
    <x v="269"/>
    <n v="13742.398999999999"/>
    <n v="1145.1999166999999"/>
    <n v="299.60000000000002"/>
    <n v="0"/>
    <n v="0"/>
    <n v="0"/>
  </r>
  <r>
    <x v="5"/>
    <x v="5"/>
    <x v="270"/>
    <n v="13675.2"/>
    <n v="1139.5999999999999"/>
    <n v="296.8"/>
    <n v="0"/>
    <n v="0"/>
    <n v="0"/>
  </r>
  <r>
    <x v="5"/>
    <x v="5"/>
    <x v="271"/>
    <n v="13708.8"/>
    <n v="1142.4000000000001"/>
    <n v="298.2"/>
    <n v="0"/>
    <n v="0"/>
    <n v="0"/>
  </r>
  <r>
    <x v="5"/>
    <x v="5"/>
    <x v="272"/>
    <n v="13759.2"/>
    <n v="1146.5999999999999"/>
    <n v="299.60000000000002"/>
    <n v="0"/>
    <n v="0"/>
    <n v="0"/>
  </r>
  <r>
    <x v="5"/>
    <x v="5"/>
    <x v="273"/>
    <n v="13759.2"/>
    <n v="1146.5999999999999"/>
    <n v="298.2"/>
    <n v="0"/>
    <n v="0"/>
    <n v="0"/>
  </r>
  <r>
    <x v="5"/>
    <x v="5"/>
    <x v="274"/>
    <n v="13759.2"/>
    <n v="1146.5999999999999"/>
    <n v="296.8"/>
    <n v="0"/>
    <n v="0"/>
    <n v="0"/>
  </r>
  <r>
    <x v="5"/>
    <x v="5"/>
    <x v="275"/>
    <n v="13742.398999999999"/>
    <n v="1145.1999166999999"/>
    <n v="296.8"/>
    <n v="0"/>
    <n v="0"/>
    <n v="0"/>
  </r>
  <r>
    <x v="5"/>
    <x v="5"/>
    <x v="276"/>
    <n v="13742.398999999999"/>
    <n v="1145.1999166999999"/>
    <n v="298.2"/>
    <n v="0"/>
    <n v="0"/>
    <n v="0"/>
  </r>
  <r>
    <x v="5"/>
    <x v="5"/>
    <x v="277"/>
    <n v="13792.799000000001"/>
    <n v="1149.3999166999999"/>
    <n v="301"/>
    <n v="0"/>
    <n v="0"/>
    <n v="0"/>
  </r>
  <r>
    <x v="5"/>
    <x v="5"/>
    <x v="278"/>
    <n v="13826.398999999999"/>
    <n v="1152.1999166999999"/>
    <n v="302.39999999999998"/>
    <n v="0"/>
    <n v="0"/>
    <n v="0"/>
  </r>
  <r>
    <x v="5"/>
    <x v="5"/>
    <x v="279"/>
    <n v="13809.599"/>
    <n v="1150.7999167"/>
    <n v="301"/>
    <n v="0"/>
    <n v="0"/>
    <n v="0"/>
  </r>
  <r>
    <x v="5"/>
    <x v="5"/>
    <x v="280"/>
    <n v="13792.799000000001"/>
    <n v="1149.3999166999999"/>
    <n v="299.60000000000002"/>
    <n v="0"/>
    <n v="0"/>
    <n v="0"/>
  </r>
  <r>
    <x v="5"/>
    <x v="5"/>
    <x v="281"/>
    <n v="13792.799000000001"/>
    <n v="1149.3999166999999"/>
    <n v="299.60000000000002"/>
    <n v="0"/>
    <n v="0"/>
    <n v="0"/>
  </r>
  <r>
    <x v="5"/>
    <x v="5"/>
    <x v="282"/>
    <n v="13725.599"/>
    <n v="1143.7999167"/>
    <n v="299.60000000000002"/>
    <n v="0"/>
    <n v="0"/>
    <n v="0"/>
  </r>
  <r>
    <x v="5"/>
    <x v="5"/>
    <x v="283"/>
    <n v="13776"/>
    <n v="1148"/>
    <n v="301"/>
    <n v="0"/>
    <n v="0"/>
    <n v="0"/>
  </r>
  <r>
    <x v="5"/>
    <x v="5"/>
    <x v="284"/>
    <n v="13725.599"/>
    <n v="1143.7999167"/>
    <n v="301"/>
    <n v="0"/>
    <n v="0"/>
    <n v="0"/>
  </r>
  <r>
    <x v="5"/>
    <x v="5"/>
    <x v="285"/>
    <n v="13692"/>
    <n v="1141"/>
    <n v="299.60000000000002"/>
    <n v="0"/>
    <n v="0"/>
    <n v="0"/>
  </r>
  <r>
    <x v="5"/>
    <x v="5"/>
    <x v="286"/>
    <n v="13641.601000000001"/>
    <n v="1136.8000833000001"/>
    <n v="298.2"/>
    <n v="0"/>
    <n v="0"/>
    <n v="0"/>
  </r>
  <r>
    <x v="5"/>
    <x v="6"/>
    <x v="287"/>
    <n v="13608"/>
    <n v="1134"/>
    <n v="299.60000000000002"/>
    <n v="0"/>
    <n v="0"/>
    <n v="0"/>
  </r>
  <r>
    <x v="5"/>
    <x v="6"/>
    <x v="0"/>
    <n v="13557.601000000001"/>
    <n v="1129.8000833000001"/>
    <n v="298.2"/>
    <n v="0"/>
    <n v="0"/>
    <n v="0"/>
  </r>
  <r>
    <x v="5"/>
    <x v="6"/>
    <x v="1"/>
    <n v="13473.601000000001"/>
    <n v="1122.8000833000001"/>
    <n v="294"/>
    <n v="0"/>
    <n v="0"/>
    <n v="0"/>
  </r>
  <r>
    <x v="5"/>
    <x v="6"/>
    <x v="2"/>
    <n v="13473.601000000001"/>
    <n v="1122.8000833000001"/>
    <n v="294"/>
    <n v="0"/>
    <n v="0"/>
    <n v="0"/>
  </r>
  <r>
    <x v="5"/>
    <x v="6"/>
    <x v="3"/>
    <n v="13456.8"/>
    <n v="1121.4000000000001"/>
    <n v="292.60000000000002"/>
    <n v="0"/>
    <n v="0"/>
    <n v="0"/>
  </r>
  <r>
    <x v="5"/>
    <x v="6"/>
    <x v="4"/>
    <n v="13456.8"/>
    <n v="1121.4000000000001"/>
    <n v="292.60000000000002"/>
    <n v="0"/>
    <n v="0"/>
    <n v="0"/>
  </r>
  <r>
    <x v="5"/>
    <x v="6"/>
    <x v="5"/>
    <n v="13423.2"/>
    <n v="1118.5999999999999"/>
    <n v="289.8"/>
    <n v="0"/>
    <n v="0"/>
    <n v="0"/>
  </r>
  <r>
    <x v="5"/>
    <x v="6"/>
    <x v="6"/>
    <n v="13406.401"/>
    <n v="1117.2000833"/>
    <n v="289.8"/>
    <n v="0"/>
    <n v="0"/>
    <n v="0"/>
  </r>
  <r>
    <x v="5"/>
    <x v="6"/>
    <x v="7"/>
    <n v="13322.401"/>
    <n v="1110.2000833"/>
    <n v="289.8"/>
    <n v="0"/>
    <n v="0"/>
    <n v="0"/>
  </r>
  <r>
    <x v="5"/>
    <x v="6"/>
    <x v="8"/>
    <n v="13305.601000000001"/>
    <n v="1108.8000833000001"/>
    <n v="287"/>
    <n v="0"/>
    <n v="0"/>
    <n v="0"/>
  </r>
  <r>
    <x v="5"/>
    <x v="6"/>
    <x v="9"/>
    <n v="13288.8"/>
    <n v="1107.4000000000001"/>
    <n v="287"/>
    <n v="0"/>
    <n v="0"/>
    <n v="0"/>
  </r>
  <r>
    <x v="5"/>
    <x v="6"/>
    <x v="10"/>
    <n v="13255.2"/>
    <n v="1104.5999999999999"/>
    <n v="284.2"/>
    <n v="0"/>
    <n v="0"/>
    <n v="0"/>
  </r>
  <r>
    <x v="5"/>
    <x v="6"/>
    <x v="11"/>
    <n v="13238.398999999999"/>
    <n v="1103.1999166999999"/>
    <n v="282.8"/>
    <n v="0"/>
    <n v="0"/>
    <n v="0"/>
  </r>
  <r>
    <x v="5"/>
    <x v="6"/>
    <x v="12"/>
    <n v="13221.599"/>
    <n v="1101.7999167"/>
    <n v="282.8"/>
    <n v="0"/>
    <n v="0"/>
    <n v="0"/>
  </r>
  <r>
    <x v="5"/>
    <x v="6"/>
    <x v="13"/>
    <n v="13171.2"/>
    <n v="1097.5999999999999"/>
    <n v="281.39999999999998"/>
    <n v="0"/>
    <n v="0"/>
    <n v="0"/>
  </r>
  <r>
    <x v="5"/>
    <x v="6"/>
    <x v="14"/>
    <n v="13137.599"/>
    <n v="1094.7999167"/>
    <n v="280"/>
    <n v="0"/>
    <n v="0"/>
    <n v="0"/>
  </r>
  <r>
    <x v="5"/>
    <x v="6"/>
    <x v="15"/>
    <n v="13087.2"/>
    <n v="1090.5999999999999"/>
    <n v="277.2"/>
    <n v="0"/>
    <n v="0"/>
    <n v="0"/>
  </r>
  <r>
    <x v="5"/>
    <x v="6"/>
    <x v="16"/>
    <n v="13053.599"/>
    <n v="1087.7999167"/>
    <n v="275.8"/>
    <n v="0"/>
    <n v="0"/>
    <n v="0"/>
  </r>
  <r>
    <x v="5"/>
    <x v="6"/>
    <x v="17"/>
    <n v="13053.599"/>
    <n v="1087.7999167"/>
    <n v="275.8"/>
    <n v="0"/>
    <n v="0"/>
    <n v="0"/>
  </r>
  <r>
    <x v="5"/>
    <x v="6"/>
    <x v="18"/>
    <n v="12952.8"/>
    <n v="1079.4000000000001"/>
    <n v="271.60000000000002"/>
    <n v="0"/>
    <n v="0"/>
    <n v="0"/>
  </r>
  <r>
    <x v="5"/>
    <x v="6"/>
    <x v="19"/>
    <n v="12868.8"/>
    <n v="1072.4000000000001"/>
    <n v="268.8"/>
    <n v="0"/>
    <n v="0"/>
    <n v="0"/>
  </r>
  <r>
    <x v="5"/>
    <x v="6"/>
    <x v="20"/>
    <n v="12784.8"/>
    <n v="1065.4000000000001"/>
    <n v="267.39999999999998"/>
    <n v="0"/>
    <n v="0"/>
    <n v="0"/>
  </r>
  <r>
    <x v="5"/>
    <x v="6"/>
    <x v="21"/>
    <n v="12667.2"/>
    <n v="1055.5999999999999"/>
    <n v="263.2"/>
    <n v="0"/>
    <n v="0"/>
    <n v="0"/>
  </r>
  <r>
    <x v="5"/>
    <x v="6"/>
    <x v="22"/>
    <n v="12600"/>
    <n v="1050"/>
    <n v="259"/>
    <n v="0"/>
    <n v="0"/>
    <n v="0"/>
  </r>
  <r>
    <x v="5"/>
    <x v="6"/>
    <x v="23"/>
    <n v="12549.599"/>
    <n v="1045.7999167"/>
    <n v="259"/>
    <n v="0"/>
    <n v="0"/>
    <n v="0"/>
  </r>
  <r>
    <x v="5"/>
    <x v="6"/>
    <x v="24"/>
    <n v="12465.599"/>
    <n v="1038.7999167"/>
    <n v="256.2"/>
    <n v="0"/>
    <n v="0"/>
    <n v="0"/>
  </r>
  <r>
    <x v="5"/>
    <x v="6"/>
    <x v="25"/>
    <n v="12448.8"/>
    <n v="1037.4000000000001"/>
    <n v="257.60000000000002"/>
    <n v="0"/>
    <n v="0"/>
    <n v="0"/>
  </r>
  <r>
    <x v="5"/>
    <x v="6"/>
    <x v="26"/>
    <n v="12364.8"/>
    <n v="1030.4000000000001"/>
    <n v="259"/>
    <n v="0"/>
    <n v="0"/>
    <n v="0"/>
  </r>
  <r>
    <x v="5"/>
    <x v="6"/>
    <x v="27"/>
    <n v="12280.8"/>
    <n v="1023.4"/>
    <n v="256.2"/>
    <n v="0"/>
    <n v="0"/>
    <n v="0"/>
  </r>
  <r>
    <x v="5"/>
    <x v="6"/>
    <x v="28"/>
    <n v="12196.8"/>
    <n v="1016.4"/>
    <n v="253.4"/>
    <n v="0"/>
    <n v="0"/>
    <n v="0"/>
  </r>
  <r>
    <x v="5"/>
    <x v="6"/>
    <x v="29"/>
    <n v="12146.4"/>
    <n v="1012.2"/>
    <n v="252"/>
    <n v="0"/>
    <n v="0"/>
    <n v="0"/>
  </r>
  <r>
    <x v="5"/>
    <x v="6"/>
    <x v="30"/>
    <n v="12079.2"/>
    <n v="1006.6"/>
    <n v="249.2"/>
    <n v="0"/>
    <n v="0"/>
    <n v="0"/>
  </r>
  <r>
    <x v="5"/>
    <x v="6"/>
    <x v="31"/>
    <n v="12012.001"/>
    <n v="1001.0000833"/>
    <n v="245"/>
    <n v="0"/>
    <n v="0"/>
    <n v="0"/>
  </r>
  <r>
    <x v="5"/>
    <x v="6"/>
    <x v="32"/>
    <n v="11928.001"/>
    <n v="994.00008330000003"/>
    <n v="245"/>
    <n v="0"/>
    <n v="0"/>
    <n v="0"/>
  </r>
  <r>
    <x v="5"/>
    <x v="6"/>
    <x v="33"/>
    <n v="11877.6"/>
    <n v="989.8"/>
    <n v="243.6"/>
    <n v="0"/>
    <n v="0"/>
    <n v="0"/>
  </r>
  <r>
    <x v="5"/>
    <x v="6"/>
    <x v="34"/>
    <n v="11827.2"/>
    <n v="985.6"/>
    <n v="240.8"/>
    <n v="0"/>
    <n v="0"/>
    <n v="0"/>
  </r>
  <r>
    <x v="5"/>
    <x v="6"/>
    <x v="35"/>
    <n v="11760"/>
    <n v="980"/>
    <n v="242.2"/>
    <n v="0"/>
    <n v="0"/>
    <n v="0"/>
  </r>
  <r>
    <x v="5"/>
    <x v="6"/>
    <x v="36"/>
    <n v="11676"/>
    <n v="973"/>
    <n v="240.8"/>
    <n v="0"/>
    <n v="0"/>
    <n v="0"/>
  </r>
  <r>
    <x v="5"/>
    <x v="6"/>
    <x v="37"/>
    <n v="11642.401"/>
    <n v="970.20008329999996"/>
    <n v="242.2"/>
    <n v="0"/>
    <n v="0"/>
    <n v="0"/>
  </r>
  <r>
    <x v="5"/>
    <x v="6"/>
    <x v="38"/>
    <n v="11575.2"/>
    <n v="964.6"/>
    <n v="240.8"/>
    <n v="0"/>
    <n v="0"/>
    <n v="0"/>
  </r>
  <r>
    <x v="5"/>
    <x v="6"/>
    <x v="39"/>
    <n v="11541.6"/>
    <n v="961.8"/>
    <n v="239.4"/>
    <n v="0"/>
    <n v="0"/>
    <n v="0"/>
  </r>
  <r>
    <x v="5"/>
    <x v="6"/>
    <x v="40"/>
    <n v="11440.8"/>
    <n v="953.4"/>
    <n v="235.2"/>
    <n v="0"/>
    <n v="0"/>
    <n v="0"/>
  </r>
  <r>
    <x v="5"/>
    <x v="6"/>
    <x v="41"/>
    <n v="11407.2"/>
    <n v="950.6"/>
    <n v="233.8"/>
    <n v="0"/>
    <n v="0"/>
    <n v="0"/>
  </r>
  <r>
    <x v="5"/>
    <x v="6"/>
    <x v="42"/>
    <n v="11356.8"/>
    <n v="946.4"/>
    <n v="233.8"/>
    <n v="0"/>
    <n v="0"/>
    <n v="0"/>
  </r>
  <r>
    <x v="5"/>
    <x v="6"/>
    <x v="43"/>
    <n v="11272.8"/>
    <n v="939.4"/>
    <n v="232.4"/>
    <n v="0"/>
    <n v="0"/>
    <n v="0"/>
  </r>
  <r>
    <x v="5"/>
    <x v="6"/>
    <x v="44"/>
    <n v="11222.398999999999"/>
    <n v="935.19991670000002"/>
    <n v="228.2"/>
    <n v="0"/>
    <n v="0"/>
    <n v="0"/>
  </r>
  <r>
    <x v="5"/>
    <x v="6"/>
    <x v="45"/>
    <n v="11155.2"/>
    <n v="929.6"/>
    <n v="226.8"/>
    <n v="0"/>
    <n v="0"/>
    <n v="0"/>
  </r>
  <r>
    <x v="5"/>
    <x v="6"/>
    <x v="46"/>
    <n v="11104.8"/>
    <n v="925.4"/>
    <n v="226.8"/>
    <n v="0"/>
    <n v="0"/>
    <n v="0"/>
  </r>
  <r>
    <x v="5"/>
    <x v="6"/>
    <x v="47"/>
    <n v="11071.2"/>
    <n v="922.6"/>
    <n v="226.8"/>
    <n v="0"/>
    <n v="0"/>
    <n v="0"/>
  </r>
  <r>
    <x v="5"/>
    <x v="6"/>
    <x v="48"/>
    <n v="11020.8"/>
    <n v="918.4"/>
    <n v="226.8"/>
    <n v="0"/>
    <n v="0"/>
    <n v="0"/>
  </r>
  <r>
    <x v="5"/>
    <x v="6"/>
    <x v="49"/>
    <n v="10987.2"/>
    <n v="915.6"/>
    <n v="225.4"/>
    <n v="0"/>
    <n v="0"/>
    <n v="0"/>
  </r>
  <r>
    <x v="5"/>
    <x v="6"/>
    <x v="50"/>
    <n v="10903.2"/>
    <n v="908.6"/>
    <n v="222.6"/>
    <n v="0"/>
    <n v="0"/>
    <n v="0"/>
  </r>
  <r>
    <x v="5"/>
    <x v="6"/>
    <x v="51"/>
    <n v="10852.8"/>
    <n v="904.4"/>
    <n v="221.2"/>
    <n v="0"/>
    <n v="0"/>
    <n v="0"/>
  </r>
  <r>
    <x v="5"/>
    <x v="6"/>
    <x v="52"/>
    <n v="10802.4"/>
    <n v="900.2"/>
    <n v="221.2"/>
    <n v="0"/>
    <n v="0"/>
    <n v="0"/>
  </r>
  <r>
    <x v="5"/>
    <x v="6"/>
    <x v="53"/>
    <n v="10768.8"/>
    <n v="897.4"/>
    <n v="218.4"/>
    <n v="0"/>
    <n v="0"/>
    <n v="0"/>
  </r>
  <r>
    <x v="5"/>
    <x v="6"/>
    <x v="54"/>
    <n v="10735.2"/>
    <n v="894.6"/>
    <n v="218.4"/>
    <n v="0"/>
    <n v="0"/>
    <n v="0"/>
  </r>
  <r>
    <x v="5"/>
    <x v="6"/>
    <x v="55"/>
    <n v="10668"/>
    <n v="889"/>
    <n v="215.6"/>
    <n v="0"/>
    <n v="0"/>
    <n v="0"/>
  </r>
  <r>
    <x v="5"/>
    <x v="6"/>
    <x v="56"/>
    <n v="10668"/>
    <n v="889"/>
    <n v="217"/>
    <n v="0"/>
    <n v="0"/>
    <n v="0"/>
  </r>
  <r>
    <x v="5"/>
    <x v="6"/>
    <x v="57"/>
    <n v="10651.2"/>
    <n v="887.6"/>
    <n v="217"/>
    <n v="0"/>
    <n v="0"/>
    <n v="0"/>
  </r>
  <r>
    <x v="5"/>
    <x v="6"/>
    <x v="58"/>
    <n v="10617.599"/>
    <n v="884.79991670000004"/>
    <n v="218.4"/>
    <n v="0"/>
    <n v="0"/>
    <n v="0"/>
  </r>
  <r>
    <x v="5"/>
    <x v="6"/>
    <x v="59"/>
    <n v="10584"/>
    <n v="882"/>
    <n v="217"/>
    <n v="0"/>
    <n v="0"/>
    <n v="0"/>
  </r>
  <r>
    <x v="5"/>
    <x v="6"/>
    <x v="60"/>
    <n v="10550.398999999999"/>
    <n v="879.19991670000002"/>
    <n v="217"/>
    <n v="0"/>
    <n v="0"/>
    <n v="0"/>
  </r>
  <r>
    <x v="5"/>
    <x v="6"/>
    <x v="61"/>
    <n v="10533.601000000001"/>
    <n v="877.80008329999998"/>
    <n v="215.6"/>
    <n v="0"/>
    <n v="0"/>
    <n v="0"/>
  </r>
  <r>
    <x v="5"/>
    <x v="6"/>
    <x v="62"/>
    <n v="10516.8"/>
    <n v="876.4"/>
    <n v="214.2"/>
    <n v="0"/>
    <n v="0"/>
    <n v="0"/>
  </r>
  <r>
    <x v="5"/>
    <x v="6"/>
    <x v="63"/>
    <n v="10500"/>
    <n v="875"/>
    <n v="215.6"/>
    <n v="0"/>
    <n v="0"/>
    <n v="0"/>
  </r>
  <r>
    <x v="5"/>
    <x v="6"/>
    <x v="64"/>
    <n v="10500"/>
    <n v="875"/>
    <n v="214.2"/>
    <n v="0"/>
    <n v="0"/>
    <n v="0"/>
  </r>
  <r>
    <x v="5"/>
    <x v="6"/>
    <x v="65"/>
    <n v="10432.799999999999"/>
    <n v="869.4"/>
    <n v="212.8"/>
    <n v="0"/>
    <n v="0"/>
    <n v="0"/>
  </r>
  <r>
    <x v="5"/>
    <x v="6"/>
    <x v="66"/>
    <n v="10432.799999999999"/>
    <n v="869.4"/>
    <n v="218.4"/>
    <n v="0"/>
    <n v="0"/>
    <n v="0"/>
  </r>
  <r>
    <x v="5"/>
    <x v="6"/>
    <x v="67"/>
    <n v="10416"/>
    <n v="868"/>
    <n v="218.4"/>
    <n v="0"/>
    <n v="0"/>
    <n v="0"/>
  </r>
  <r>
    <x v="5"/>
    <x v="6"/>
    <x v="68"/>
    <n v="10416"/>
    <n v="868"/>
    <n v="219.8"/>
    <n v="0"/>
    <n v="0"/>
    <n v="0"/>
  </r>
  <r>
    <x v="5"/>
    <x v="6"/>
    <x v="69"/>
    <n v="10399.200000000001"/>
    <n v="866.6"/>
    <n v="219.8"/>
    <n v="0"/>
    <n v="0"/>
    <n v="0"/>
  </r>
  <r>
    <x v="5"/>
    <x v="6"/>
    <x v="70"/>
    <n v="10382.4"/>
    <n v="865.2"/>
    <n v="219.8"/>
    <n v="0"/>
    <n v="0"/>
    <n v="0"/>
  </r>
  <r>
    <x v="5"/>
    <x v="6"/>
    <x v="71"/>
    <n v="10281.6"/>
    <n v="856.8"/>
    <n v="217"/>
    <n v="0"/>
    <n v="0"/>
    <n v="0"/>
  </r>
  <r>
    <x v="5"/>
    <x v="6"/>
    <x v="72"/>
    <n v="10231.200000000001"/>
    <n v="852.6"/>
    <n v="218.4"/>
    <n v="0"/>
    <n v="0"/>
    <n v="0"/>
  </r>
  <r>
    <x v="5"/>
    <x v="6"/>
    <x v="73"/>
    <n v="10248"/>
    <n v="854"/>
    <n v="218.4"/>
    <n v="0"/>
    <n v="0"/>
    <n v="0"/>
  </r>
  <r>
    <x v="5"/>
    <x v="6"/>
    <x v="74"/>
    <n v="10197.6"/>
    <n v="849.8"/>
    <n v="222.6"/>
    <n v="0"/>
    <n v="0"/>
    <n v="0"/>
  </r>
  <r>
    <x v="5"/>
    <x v="6"/>
    <x v="75"/>
    <n v="10164"/>
    <n v="847"/>
    <n v="225.4"/>
    <n v="0"/>
    <n v="0"/>
    <n v="0"/>
  </r>
  <r>
    <x v="5"/>
    <x v="6"/>
    <x v="76"/>
    <n v="10197.6"/>
    <n v="849.8"/>
    <n v="225.4"/>
    <n v="0"/>
    <n v="0"/>
    <n v="0"/>
  </r>
  <r>
    <x v="5"/>
    <x v="6"/>
    <x v="77"/>
    <n v="10113.6"/>
    <n v="842.8"/>
    <n v="225.4"/>
    <n v="0"/>
    <n v="0"/>
    <n v="0"/>
  </r>
  <r>
    <x v="5"/>
    <x v="6"/>
    <x v="78"/>
    <n v="9996"/>
    <n v="833"/>
    <n v="224"/>
    <n v="0"/>
    <n v="0"/>
    <n v="0"/>
  </r>
  <r>
    <x v="5"/>
    <x v="6"/>
    <x v="79"/>
    <n v="9996"/>
    <n v="833"/>
    <n v="225.4"/>
    <n v="0"/>
    <n v="0"/>
    <n v="0"/>
  </r>
  <r>
    <x v="5"/>
    <x v="6"/>
    <x v="80"/>
    <n v="9945.6"/>
    <n v="828.8"/>
    <n v="226.8"/>
    <n v="0"/>
    <n v="0"/>
    <n v="0"/>
  </r>
  <r>
    <x v="5"/>
    <x v="6"/>
    <x v="81"/>
    <n v="9861.6"/>
    <n v="821.8"/>
    <n v="224"/>
    <n v="0"/>
    <n v="0"/>
    <n v="0"/>
  </r>
  <r>
    <x v="5"/>
    <x v="6"/>
    <x v="82"/>
    <n v="9828"/>
    <n v="819"/>
    <n v="225.4"/>
    <n v="0"/>
    <n v="0"/>
    <n v="0"/>
  </r>
  <r>
    <x v="5"/>
    <x v="6"/>
    <x v="83"/>
    <n v="9794.4"/>
    <n v="816.2"/>
    <n v="226.8"/>
    <n v="0"/>
    <n v="0"/>
    <n v="0"/>
  </r>
  <r>
    <x v="5"/>
    <x v="6"/>
    <x v="84"/>
    <n v="9760.7999999999993"/>
    <n v="813.4"/>
    <n v="231"/>
    <n v="0"/>
    <n v="0"/>
    <n v="0"/>
  </r>
  <r>
    <x v="5"/>
    <x v="6"/>
    <x v="85"/>
    <n v="9777.6010000000006"/>
    <n v="814.80008329999998"/>
    <n v="232.4"/>
    <n v="0"/>
    <n v="0"/>
    <n v="0"/>
  </r>
  <r>
    <x v="5"/>
    <x v="6"/>
    <x v="86"/>
    <n v="9777.6010000000006"/>
    <n v="814.80008329999998"/>
    <n v="233.8"/>
    <n v="0"/>
    <n v="0"/>
    <n v="0"/>
  </r>
  <r>
    <x v="5"/>
    <x v="6"/>
    <x v="87"/>
    <n v="9777.6010000000006"/>
    <n v="814.80008329999998"/>
    <n v="233.8"/>
    <n v="0"/>
    <n v="0"/>
    <n v="0"/>
  </r>
  <r>
    <x v="5"/>
    <x v="6"/>
    <x v="88"/>
    <n v="9811.2000000000007"/>
    <n v="817.6"/>
    <n v="235.2"/>
    <n v="0"/>
    <n v="0"/>
    <n v="0"/>
  </r>
  <r>
    <x v="5"/>
    <x v="6"/>
    <x v="89"/>
    <n v="9760.7999999999993"/>
    <n v="813.4"/>
    <n v="233.8"/>
    <n v="0"/>
    <n v="0"/>
    <n v="0"/>
  </r>
  <r>
    <x v="5"/>
    <x v="6"/>
    <x v="90"/>
    <n v="9727.2000000000007"/>
    <n v="810.6"/>
    <n v="233.8"/>
    <n v="0"/>
    <n v="0"/>
    <n v="0"/>
  </r>
  <r>
    <x v="5"/>
    <x v="6"/>
    <x v="91"/>
    <n v="9710.3989999999994"/>
    <n v="809.19991670000002"/>
    <n v="235.2"/>
    <n v="0"/>
    <n v="0"/>
    <n v="0"/>
  </r>
  <r>
    <x v="5"/>
    <x v="6"/>
    <x v="92"/>
    <n v="9710.3989999999994"/>
    <n v="809.19991670000002"/>
    <n v="235.2"/>
    <n v="0"/>
    <n v="0"/>
    <n v="0"/>
  </r>
  <r>
    <x v="5"/>
    <x v="6"/>
    <x v="93"/>
    <n v="9693.6"/>
    <n v="807.8"/>
    <n v="238"/>
    <n v="0"/>
    <n v="0"/>
    <n v="0"/>
  </r>
  <r>
    <x v="5"/>
    <x v="6"/>
    <x v="94"/>
    <n v="9760.7999999999993"/>
    <n v="813.4"/>
    <n v="239.4"/>
    <n v="0"/>
    <n v="0"/>
    <n v="0"/>
  </r>
  <r>
    <x v="5"/>
    <x v="6"/>
    <x v="95"/>
    <n v="9777.6010000000006"/>
    <n v="814.80008329999998"/>
    <n v="243.6"/>
    <n v="0"/>
    <n v="0"/>
    <n v="0"/>
  </r>
  <r>
    <x v="5"/>
    <x v="6"/>
    <x v="96"/>
    <n v="9727.2000000000007"/>
    <n v="810.6"/>
    <n v="243.6"/>
    <n v="0"/>
    <n v="0"/>
    <n v="0"/>
  </r>
  <r>
    <x v="5"/>
    <x v="6"/>
    <x v="97"/>
    <n v="9811.2000000000007"/>
    <n v="817.6"/>
    <n v="245"/>
    <n v="0"/>
    <n v="0"/>
    <n v="0"/>
  </r>
  <r>
    <x v="5"/>
    <x v="6"/>
    <x v="98"/>
    <n v="9895.2000000000007"/>
    <n v="824.6"/>
    <n v="249.2"/>
    <n v="0"/>
    <n v="0"/>
    <n v="0"/>
  </r>
  <r>
    <x v="5"/>
    <x v="6"/>
    <x v="99"/>
    <n v="9861.6"/>
    <n v="821.8"/>
    <n v="245"/>
    <n v="0"/>
    <n v="0"/>
    <n v="0"/>
  </r>
  <r>
    <x v="5"/>
    <x v="6"/>
    <x v="100"/>
    <n v="9895.2000000000007"/>
    <n v="824.6"/>
    <n v="246.4"/>
    <n v="0"/>
    <n v="0"/>
    <n v="0"/>
  </r>
  <r>
    <x v="5"/>
    <x v="6"/>
    <x v="101"/>
    <n v="9878.4"/>
    <n v="823.2"/>
    <n v="246.4"/>
    <n v="0"/>
    <n v="0"/>
    <n v="0"/>
  </r>
  <r>
    <x v="5"/>
    <x v="6"/>
    <x v="102"/>
    <n v="9861.6"/>
    <n v="821.8"/>
    <n v="246.4"/>
    <n v="0"/>
    <n v="0"/>
    <n v="0"/>
  </r>
  <r>
    <x v="5"/>
    <x v="6"/>
    <x v="103"/>
    <n v="9861.6"/>
    <n v="821.8"/>
    <n v="247.8"/>
    <n v="0"/>
    <n v="0"/>
    <n v="0"/>
  </r>
  <r>
    <x v="5"/>
    <x v="6"/>
    <x v="104"/>
    <n v="9828"/>
    <n v="819"/>
    <n v="247.8"/>
    <n v="0"/>
    <n v="0"/>
    <n v="0"/>
  </r>
  <r>
    <x v="5"/>
    <x v="6"/>
    <x v="105"/>
    <n v="9811.2000000000007"/>
    <n v="817.6"/>
    <n v="249.2"/>
    <n v="0"/>
    <n v="0"/>
    <n v="0"/>
  </r>
  <r>
    <x v="5"/>
    <x v="6"/>
    <x v="106"/>
    <n v="9777.6010000000006"/>
    <n v="814.80008329999998"/>
    <n v="250.6"/>
    <n v="0"/>
    <n v="0"/>
    <n v="0"/>
  </r>
  <r>
    <x v="5"/>
    <x v="6"/>
    <x v="107"/>
    <n v="9828"/>
    <n v="819"/>
    <n v="250.6"/>
    <n v="0"/>
    <n v="0"/>
    <n v="0"/>
  </r>
  <r>
    <x v="5"/>
    <x v="6"/>
    <x v="108"/>
    <n v="9828"/>
    <n v="819"/>
    <n v="250.6"/>
    <n v="0"/>
    <n v="0"/>
    <n v="0"/>
  </r>
  <r>
    <x v="5"/>
    <x v="6"/>
    <x v="109"/>
    <n v="9928.7999999999993"/>
    <n v="827.4"/>
    <n v="252"/>
    <n v="0"/>
    <n v="0"/>
    <n v="0"/>
  </r>
  <r>
    <x v="5"/>
    <x v="6"/>
    <x v="110"/>
    <n v="10063.200000000001"/>
    <n v="838.6"/>
    <n v="252"/>
    <n v="0"/>
    <n v="0"/>
    <n v="0"/>
  </r>
  <r>
    <x v="5"/>
    <x v="6"/>
    <x v="111"/>
    <n v="10080"/>
    <n v="840"/>
    <n v="253.4"/>
    <n v="0"/>
    <n v="0"/>
    <n v="0"/>
  </r>
  <r>
    <x v="5"/>
    <x v="6"/>
    <x v="112"/>
    <n v="10197.6"/>
    <n v="849.8"/>
    <n v="256.2"/>
    <n v="0"/>
    <n v="0"/>
    <n v="0"/>
  </r>
  <r>
    <x v="5"/>
    <x v="6"/>
    <x v="113"/>
    <n v="10147.200000000001"/>
    <n v="845.6"/>
    <n v="253.4"/>
    <n v="0"/>
    <n v="0"/>
    <n v="0"/>
  </r>
  <r>
    <x v="5"/>
    <x v="6"/>
    <x v="114"/>
    <n v="10164"/>
    <n v="847"/>
    <n v="254.8"/>
    <n v="0"/>
    <n v="0"/>
    <n v="0"/>
  </r>
  <r>
    <x v="5"/>
    <x v="6"/>
    <x v="115"/>
    <n v="10281.6"/>
    <n v="856.8"/>
    <n v="256.2"/>
    <n v="0"/>
    <n v="0"/>
    <n v="0"/>
  </r>
  <r>
    <x v="5"/>
    <x v="6"/>
    <x v="116"/>
    <n v="10231.200000000001"/>
    <n v="852.6"/>
    <n v="254.8"/>
    <n v="0"/>
    <n v="0"/>
    <n v="0"/>
  </r>
  <r>
    <x v="5"/>
    <x v="6"/>
    <x v="117"/>
    <n v="10281.6"/>
    <n v="856.8"/>
    <n v="257.60000000000002"/>
    <n v="0"/>
    <n v="0"/>
    <n v="0"/>
  </r>
  <r>
    <x v="5"/>
    <x v="6"/>
    <x v="118"/>
    <n v="10332"/>
    <n v="861"/>
    <n v="259"/>
    <n v="0"/>
    <n v="0"/>
    <n v="0"/>
  </r>
  <r>
    <x v="5"/>
    <x v="6"/>
    <x v="119"/>
    <n v="10399.200000000001"/>
    <n v="866.6"/>
    <n v="260.39999999999998"/>
    <n v="0"/>
    <n v="0"/>
    <n v="0"/>
  </r>
  <r>
    <x v="5"/>
    <x v="6"/>
    <x v="120"/>
    <n v="10416"/>
    <n v="868"/>
    <n v="259"/>
    <n v="0"/>
    <n v="0"/>
    <n v="0"/>
  </r>
  <r>
    <x v="5"/>
    <x v="6"/>
    <x v="121"/>
    <n v="10483.200000000001"/>
    <n v="873.6"/>
    <n v="260.39999999999998"/>
    <n v="0"/>
    <n v="0"/>
    <n v="0"/>
  </r>
  <r>
    <x v="5"/>
    <x v="6"/>
    <x v="122"/>
    <n v="10701.6"/>
    <n v="891.8"/>
    <n v="268.8"/>
    <n v="0"/>
    <n v="0"/>
    <n v="0"/>
  </r>
  <r>
    <x v="5"/>
    <x v="6"/>
    <x v="123"/>
    <n v="10802.4"/>
    <n v="900.2"/>
    <n v="270.2"/>
    <n v="0"/>
    <n v="0"/>
    <n v="0"/>
  </r>
  <r>
    <x v="5"/>
    <x v="6"/>
    <x v="124"/>
    <n v="10835.999"/>
    <n v="902.99991669999997"/>
    <n v="270.2"/>
    <n v="0"/>
    <n v="0"/>
    <n v="0"/>
  </r>
  <r>
    <x v="5"/>
    <x v="6"/>
    <x v="125"/>
    <n v="10903.2"/>
    <n v="908.6"/>
    <n v="273"/>
    <n v="0"/>
    <n v="0"/>
    <n v="0"/>
  </r>
  <r>
    <x v="5"/>
    <x v="6"/>
    <x v="126"/>
    <n v="10987.2"/>
    <n v="915.6"/>
    <n v="270.2"/>
    <n v="0"/>
    <n v="0"/>
    <n v="0"/>
  </r>
  <r>
    <x v="5"/>
    <x v="6"/>
    <x v="127"/>
    <n v="11071.2"/>
    <n v="922.6"/>
    <n v="268.8"/>
    <n v="0"/>
    <n v="0"/>
    <n v="0"/>
  </r>
  <r>
    <x v="5"/>
    <x v="6"/>
    <x v="128"/>
    <n v="11088"/>
    <n v="924"/>
    <n v="270.2"/>
    <n v="0"/>
    <n v="0"/>
    <n v="0"/>
  </r>
  <r>
    <x v="5"/>
    <x v="6"/>
    <x v="129"/>
    <n v="11172"/>
    <n v="931"/>
    <n v="271.60000000000002"/>
    <n v="0"/>
    <n v="0"/>
    <n v="0"/>
  </r>
  <r>
    <x v="5"/>
    <x v="6"/>
    <x v="130"/>
    <n v="11239.2"/>
    <n v="936.6"/>
    <n v="274.39999999999998"/>
    <n v="0"/>
    <n v="0"/>
    <n v="0"/>
  </r>
  <r>
    <x v="5"/>
    <x v="6"/>
    <x v="131"/>
    <n v="11340.001"/>
    <n v="945.00008330000003"/>
    <n v="280"/>
    <n v="0"/>
    <n v="0"/>
    <n v="0"/>
  </r>
  <r>
    <x v="5"/>
    <x v="6"/>
    <x v="132"/>
    <n v="11356.8"/>
    <n v="946.4"/>
    <n v="282.8"/>
    <n v="0"/>
    <n v="0"/>
    <n v="0"/>
  </r>
  <r>
    <x v="5"/>
    <x v="6"/>
    <x v="133"/>
    <n v="11390.4"/>
    <n v="949.2"/>
    <n v="281.39999999999998"/>
    <n v="0"/>
    <n v="0"/>
    <n v="0"/>
  </r>
  <r>
    <x v="5"/>
    <x v="6"/>
    <x v="134"/>
    <n v="11474.4"/>
    <n v="956.2"/>
    <n v="281.39999999999998"/>
    <n v="0"/>
    <n v="0"/>
    <n v="0"/>
  </r>
  <r>
    <x v="5"/>
    <x v="6"/>
    <x v="135"/>
    <n v="11474.4"/>
    <n v="956.2"/>
    <n v="282.8"/>
    <n v="0"/>
    <n v="0"/>
    <n v="0"/>
  </r>
  <r>
    <x v="5"/>
    <x v="6"/>
    <x v="136"/>
    <n v="11440.8"/>
    <n v="953.4"/>
    <n v="280"/>
    <n v="0"/>
    <n v="0"/>
    <n v="0"/>
  </r>
  <r>
    <x v="5"/>
    <x v="6"/>
    <x v="137"/>
    <n v="11575.2"/>
    <n v="964.6"/>
    <n v="285.60000000000002"/>
    <n v="0"/>
    <n v="0"/>
    <n v="0"/>
  </r>
  <r>
    <x v="5"/>
    <x v="6"/>
    <x v="138"/>
    <n v="11524.8"/>
    <n v="960.4"/>
    <n v="282.8"/>
    <n v="0"/>
    <n v="0"/>
    <n v="0"/>
  </r>
  <r>
    <x v="5"/>
    <x v="6"/>
    <x v="139"/>
    <n v="11440.8"/>
    <n v="953.4"/>
    <n v="278.60000000000002"/>
    <n v="0"/>
    <n v="0"/>
    <n v="0"/>
  </r>
  <r>
    <x v="5"/>
    <x v="6"/>
    <x v="140"/>
    <n v="11457.6"/>
    <n v="954.8"/>
    <n v="282.8"/>
    <n v="0"/>
    <n v="0"/>
    <n v="0"/>
  </r>
  <r>
    <x v="5"/>
    <x v="6"/>
    <x v="141"/>
    <n v="11676"/>
    <n v="973"/>
    <n v="288.39999999999998"/>
    <n v="0"/>
    <n v="0"/>
    <n v="0"/>
  </r>
  <r>
    <x v="5"/>
    <x v="6"/>
    <x v="142"/>
    <n v="11676"/>
    <n v="973"/>
    <n v="284.2"/>
    <n v="0"/>
    <n v="0"/>
    <n v="0"/>
  </r>
  <r>
    <x v="5"/>
    <x v="6"/>
    <x v="143"/>
    <n v="11659.2"/>
    <n v="971.6"/>
    <n v="285.60000000000002"/>
    <n v="0"/>
    <n v="0"/>
    <n v="0"/>
  </r>
  <r>
    <x v="5"/>
    <x v="6"/>
    <x v="144"/>
    <n v="11709.601000000001"/>
    <n v="975.80008329999998"/>
    <n v="289.8"/>
    <n v="0"/>
    <n v="0"/>
    <n v="0"/>
  </r>
  <r>
    <x v="5"/>
    <x v="6"/>
    <x v="145"/>
    <n v="11541.6"/>
    <n v="961.8"/>
    <n v="287"/>
    <n v="0"/>
    <n v="0"/>
    <n v="0"/>
  </r>
  <r>
    <x v="5"/>
    <x v="6"/>
    <x v="146"/>
    <n v="11676"/>
    <n v="973"/>
    <n v="291.2"/>
    <n v="0"/>
    <n v="0"/>
    <n v="0"/>
  </r>
  <r>
    <x v="5"/>
    <x v="6"/>
    <x v="147"/>
    <n v="12062.4"/>
    <n v="1005.2"/>
    <n v="305.2"/>
    <n v="0"/>
    <n v="0"/>
    <n v="0"/>
  </r>
  <r>
    <x v="5"/>
    <x v="6"/>
    <x v="148"/>
    <n v="12062.4"/>
    <n v="1005.2"/>
    <n v="309.39999999999998"/>
    <n v="0"/>
    <n v="0"/>
    <n v="0"/>
  </r>
  <r>
    <x v="5"/>
    <x v="6"/>
    <x v="149"/>
    <n v="11877.6"/>
    <n v="989.8"/>
    <n v="303.8"/>
    <n v="0"/>
    <n v="0"/>
    <n v="0"/>
  </r>
  <r>
    <x v="5"/>
    <x v="6"/>
    <x v="150"/>
    <n v="12028.8"/>
    <n v="1002.4"/>
    <n v="308"/>
    <n v="0"/>
    <n v="0"/>
    <n v="0"/>
  </r>
  <r>
    <x v="5"/>
    <x v="6"/>
    <x v="151"/>
    <n v="12146.4"/>
    <n v="1012.2"/>
    <n v="309.39999999999998"/>
    <n v="0"/>
    <n v="0"/>
    <n v="0"/>
  </r>
  <r>
    <x v="5"/>
    <x v="6"/>
    <x v="152"/>
    <n v="12045.6"/>
    <n v="1003.8"/>
    <n v="301"/>
    <n v="0"/>
    <n v="0"/>
    <n v="0"/>
  </r>
  <r>
    <x v="5"/>
    <x v="6"/>
    <x v="153"/>
    <n v="12079.2"/>
    <n v="1006.6"/>
    <n v="298.2"/>
    <n v="0"/>
    <n v="0"/>
    <n v="0"/>
  </r>
  <r>
    <x v="5"/>
    <x v="6"/>
    <x v="154"/>
    <n v="12196.8"/>
    <n v="1016.4"/>
    <n v="306.60000000000002"/>
    <n v="0"/>
    <n v="0"/>
    <n v="0"/>
  </r>
  <r>
    <x v="5"/>
    <x v="6"/>
    <x v="155"/>
    <n v="12079.2"/>
    <n v="1006.6"/>
    <n v="302.39999999999998"/>
    <n v="0"/>
    <n v="0"/>
    <n v="0"/>
  </r>
  <r>
    <x v="5"/>
    <x v="6"/>
    <x v="156"/>
    <n v="12062.4"/>
    <n v="1005.2"/>
    <n v="299.60000000000002"/>
    <n v="0"/>
    <n v="0"/>
    <n v="0"/>
  </r>
  <r>
    <x v="5"/>
    <x v="6"/>
    <x v="157"/>
    <n v="12079.2"/>
    <n v="1006.6"/>
    <n v="302.39999999999998"/>
    <n v="0"/>
    <n v="0"/>
    <n v="0"/>
  </r>
  <r>
    <x v="5"/>
    <x v="6"/>
    <x v="158"/>
    <n v="12079.2"/>
    <n v="1006.6"/>
    <n v="302.39999999999998"/>
    <n v="0"/>
    <n v="0"/>
    <n v="0"/>
  </r>
  <r>
    <x v="5"/>
    <x v="6"/>
    <x v="159"/>
    <n v="12180"/>
    <n v="1015"/>
    <n v="303.8"/>
    <n v="0"/>
    <n v="0"/>
    <n v="0"/>
  </r>
  <r>
    <x v="5"/>
    <x v="6"/>
    <x v="160"/>
    <n v="12213.6"/>
    <n v="1017.8"/>
    <n v="302.39999999999998"/>
    <n v="0"/>
    <n v="0"/>
    <n v="0"/>
  </r>
  <r>
    <x v="5"/>
    <x v="6"/>
    <x v="161"/>
    <n v="12247.2"/>
    <n v="1020.6"/>
    <n v="302.39999999999998"/>
    <n v="0"/>
    <n v="0"/>
    <n v="0"/>
  </r>
  <r>
    <x v="5"/>
    <x v="6"/>
    <x v="162"/>
    <n v="12264"/>
    <n v="1022"/>
    <n v="306.60000000000002"/>
    <n v="0"/>
    <n v="0"/>
    <n v="0"/>
  </r>
  <r>
    <x v="5"/>
    <x v="6"/>
    <x v="163"/>
    <n v="12247.2"/>
    <n v="1020.6"/>
    <n v="305.2"/>
    <n v="0"/>
    <n v="0"/>
    <n v="0"/>
  </r>
  <r>
    <x v="5"/>
    <x v="6"/>
    <x v="164"/>
    <n v="12163.2"/>
    <n v="1013.6"/>
    <n v="299.60000000000002"/>
    <n v="0"/>
    <n v="0"/>
    <n v="0"/>
  </r>
  <r>
    <x v="5"/>
    <x v="6"/>
    <x v="165"/>
    <n v="12146.4"/>
    <n v="1012.2"/>
    <n v="301"/>
    <n v="0"/>
    <n v="0"/>
    <n v="0"/>
  </r>
  <r>
    <x v="5"/>
    <x v="6"/>
    <x v="166"/>
    <n v="12180"/>
    <n v="1015"/>
    <n v="306.60000000000002"/>
    <n v="0"/>
    <n v="0"/>
    <n v="0"/>
  </r>
  <r>
    <x v="5"/>
    <x v="6"/>
    <x v="167"/>
    <n v="12180"/>
    <n v="1015"/>
    <n v="306.60000000000002"/>
    <n v="0"/>
    <n v="0"/>
    <n v="0"/>
  </r>
  <r>
    <x v="5"/>
    <x v="6"/>
    <x v="168"/>
    <n v="12028.8"/>
    <n v="1002.4"/>
    <n v="296.8"/>
    <n v="0"/>
    <n v="0"/>
    <n v="0"/>
  </r>
  <r>
    <x v="5"/>
    <x v="6"/>
    <x v="169"/>
    <n v="12012.001"/>
    <n v="1001.0000833"/>
    <n v="299.60000000000002"/>
    <n v="0"/>
    <n v="0"/>
    <n v="0"/>
  </r>
  <r>
    <x v="5"/>
    <x v="6"/>
    <x v="170"/>
    <n v="12045.6"/>
    <n v="1003.8"/>
    <n v="302.39999999999998"/>
    <n v="0"/>
    <n v="0"/>
    <n v="0"/>
  </r>
  <r>
    <x v="5"/>
    <x v="6"/>
    <x v="171"/>
    <n v="11978.4"/>
    <n v="998.2"/>
    <n v="296.8"/>
    <n v="0"/>
    <n v="0"/>
    <n v="0"/>
  </r>
  <r>
    <x v="5"/>
    <x v="6"/>
    <x v="172"/>
    <n v="11995.2"/>
    <n v="999.6"/>
    <n v="294"/>
    <n v="0"/>
    <n v="0"/>
    <n v="0"/>
  </r>
  <r>
    <x v="5"/>
    <x v="6"/>
    <x v="173"/>
    <n v="12012.001"/>
    <n v="1001.0000833"/>
    <n v="299.60000000000002"/>
    <n v="0"/>
    <n v="0"/>
    <n v="0"/>
  </r>
  <r>
    <x v="5"/>
    <x v="6"/>
    <x v="174"/>
    <n v="11928.001"/>
    <n v="994.00008330000003"/>
    <n v="296.8"/>
    <n v="0"/>
    <n v="0"/>
    <n v="0"/>
  </r>
  <r>
    <x v="5"/>
    <x v="6"/>
    <x v="175"/>
    <n v="11894.4"/>
    <n v="991.2"/>
    <n v="295.39999999999998"/>
    <n v="0"/>
    <n v="0"/>
    <n v="0"/>
  </r>
  <r>
    <x v="5"/>
    <x v="6"/>
    <x v="176"/>
    <n v="11944.8"/>
    <n v="995.4"/>
    <n v="295.39999999999998"/>
    <n v="0"/>
    <n v="0"/>
    <n v="0"/>
  </r>
  <r>
    <x v="5"/>
    <x v="6"/>
    <x v="177"/>
    <n v="12028.8"/>
    <n v="1002.4"/>
    <n v="299.60000000000002"/>
    <n v="0"/>
    <n v="0"/>
    <n v="0"/>
  </r>
  <r>
    <x v="5"/>
    <x v="6"/>
    <x v="178"/>
    <n v="11978.4"/>
    <n v="998.2"/>
    <n v="298.2"/>
    <n v="0"/>
    <n v="0"/>
    <n v="0"/>
  </r>
  <r>
    <x v="5"/>
    <x v="6"/>
    <x v="179"/>
    <n v="12062.4"/>
    <n v="1005.2"/>
    <n v="299.60000000000002"/>
    <n v="0"/>
    <n v="0"/>
    <n v="0"/>
  </r>
  <r>
    <x v="5"/>
    <x v="6"/>
    <x v="180"/>
    <n v="11961.6"/>
    <n v="996.8"/>
    <n v="295.39999999999998"/>
    <n v="0"/>
    <n v="0"/>
    <n v="0"/>
  </r>
  <r>
    <x v="5"/>
    <x v="6"/>
    <x v="181"/>
    <n v="11995.2"/>
    <n v="999.6"/>
    <n v="294"/>
    <n v="0"/>
    <n v="0"/>
    <n v="0"/>
  </r>
  <r>
    <x v="5"/>
    <x v="6"/>
    <x v="182"/>
    <n v="11928.001"/>
    <n v="994.00008330000003"/>
    <n v="292.60000000000002"/>
    <n v="0"/>
    <n v="0"/>
    <n v="0"/>
  </r>
  <r>
    <x v="5"/>
    <x v="6"/>
    <x v="183"/>
    <n v="11827.2"/>
    <n v="985.6"/>
    <n v="289.8"/>
    <n v="0"/>
    <n v="0"/>
    <n v="0"/>
  </r>
  <r>
    <x v="5"/>
    <x v="6"/>
    <x v="184"/>
    <n v="11877.6"/>
    <n v="989.8"/>
    <n v="292.60000000000002"/>
    <n v="0"/>
    <n v="0"/>
    <n v="0"/>
  </r>
  <r>
    <x v="5"/>
    <x v="6"/>
    <x v="185"/>
    <n v="11860.8"/>
    <n v="988.4"/>
    <n v="282.8"/>
    <n v="0"/>
    <n v="0"/>
    <n v="0"/>
  </r>
  <r>
    <x v="5"/>
    <x v="6"/>
    <x v="186"/>
    <n v="11776.8"/>
    <n v="981.4"/>
    <n v="278.60000000000002"/>
    <n v="0"/>
    <n v="0"/>
    <n v="0"/>
  </r>
  <r>
    <x v="5"/>
    <x v="6"/>
    <x v="187"/>
    <n v="11911.2"/>
    <n v="992.6"/>
    <n v="291.2"/>
    <n v="0"/>
    <n v="0"/>
    <n v="0"/>
  </r>
  <r>
    <x v="5"/>
    <x v="6"/>
    <x v="188"/>
    <n v="11944.8"/>
    <n v="995.4"/>
    <n v="296.8"/>
    <n v="0"/>
    <n v="0"/>
    <n v="0"/>
  </r>
  <r>
    <x v="5"/>
    <x v="6"/>
    <x v="189"/>
    <n v="11928.001"/>
    <n v="994.00008330000003"/>
    <n v="299.60000000000002"/>
    <n v="0"/>
    <n v="0"/>
    <n v="0"/>
  </r>
  <r>
    <x v="5"/>
    <x v="6"/>
    <x v="190"/>
    <n v="11810.398999999999"/>
    <n v="984.19991670000002"/>
    <n v="294"/>
    <n v="0"/>
    <n v="0"/>
    <n v="0"/>
  </r>
  <r>
    <x v="5"/>
    <x v="6"/>
    <x v="191"/>
    <n v="11793.601000000001"/>
    <n v="982.80008329999998"/>
    <n v="291.2"/>
    <n v="0"/>
    <n v="0"/>
    <n v="0"/>
  </r>
  <r>
    <x v="5"/>
    <x v="6"/>
    <x v="192"/>
    <n v="11844"/>
    <n v="987"/>
    <n v="296.8"/>
    <n v="0"/>
    <n v="0"/>
    <n v="0"/>
  </r>
  <r>
    <x v="5"/>
    <x v="6"/>
    <x v="193"/>
    <n v="11911.2"/>
    <n v="992.6"/>
    <n v="298.2"/>
    <n v="0"/>
    <n v="0"/>
    <n v="0"/>
  </r>
  <r>
    <x v="5"/>
    <x v="6"/>
    <x v="194"/>
    <n v="11793.601000000001"/>
    <n v="982.80008329999998"/>
    <n v="295.39999999999998"/>
    <n v="0"/>
    <n v="0"/>
    <n v="0"/>
  </r>
  <r>
    <x v="5"/>
    <x v="6"/>
    <x v="195"/>
    <n v="11776.8"/>
    <n v="981.4"/>
    <n v="292.60000000000002"/>
    <n v="0"/>
    <n v="0"/>
    <n v="0"/>
  </r>
  <r>
    <x v="5"/>
    <x v="6"/>
    <x v="196"/>
    <n v="11793.601000000001"/>
    <n v="982.80008329999998"/>
    <n v="291.2"/>
    <n v="0"/>
    <n v="0"/>
    <n v="0"/>
  </r>
  <r>
    <x v="5"/>
    <x v="6"/>
    <x v="197"/>
    <n v="11222.398999999999"/>
    <n v="935.19991670000002"/>
    <n v="281.39999999999998"/>
    <n v="0"/>
    <n v="0"/>
    <n v="0"/>
  </r>
  <r>
    <x v="5"/>
    <x v="6"/>
    <x v="198"/>
    <n v="10600.8"/>
    <n v="883.4"/>
    <n v="229.6"/>
    <n v="0"/>
    <n v="0"/>
    <n v="0"/>
  </r>
  <r>
    <x v="5"/>
    <x v="6"/>
    <x v="199"/>
    <n v="11256"/>
    <n v="938"/>
    <n v="257.60000000000002"/>
    <n v="0"/>
    <n v="0"/>
    <n v="0"/>
  </r>
  <r>
    <x v="5"/>
    <x v="6"/>
    <x v="200"/>
    <n v="11440.8"/>
    <n v="953.4"/>
    <n v="268.8"/>
    <n v="0"/>
    <n v="0"/>
    <n v="0"/>
  </r>
  <r>
    <x v="5"/>
    <x v="6"/>
    <x v="201"/>
    <n v="11558.4"/>
    <n v="963.2"/>
    <n v="275.8"/>
    <n v="0"/>
    <n v="0"/>
    <n v="0"/>
  </r>
  <r>
    <x v="5"/>
    <x v="6"/>
    <x v="202"/>
    <n v="11692.8"/>
    <n v="974.4"/>
    <n v="277.2"/>
    <n v="0"/>
    <n v="0"/>
    <n v="0"/>
  </r>
  <r>
    <x v="5"/>
    <x v="6"/>
    <x v="203"/>
    <n v="11810.398999999999"/>
    <n v="984.19991670000002"/>
    <n v="280"/>
    <n v="0"/>
    <n v="0"/>
    <n v="0"/>
  </r>
  <r>
    <x v="5"/>
    <x v="6"/>
    <x v="204"/>
    <n v="11911.2"/>
    <n v="992.6"/>
    <n v="282.8"/>
    <n v="0"/>
    <n v="0"/>
    <n v="0"/>
  </r>
  <r>
    <x v="5"/>
    <x v="6"/>
    <x v="205"/>
    <n v="12028.8"/>
    <n v="1002.4"/>
    <n v="285.60000000000002"/>
    <n v="0"/>
    <n v="0"/>
    <n v="0"/>
  </r>
  <r>
    <x v="5"/>
    <x v="6"/>
    <x v="206"/>
    <n v="12230.4"/>
    <n v="1019.2"/>
    <n v="288.39999999999998"/>
    <n v="0"/>
    <n v="0"/>
    <n v="0"/>
  </r>
  <r>
    <x v="5"/>
    <x v="6"/>
    <x v="207"/>
    <n v="12448.8"/>
    <n v="1037.4000000000001"/>
    <n v="291.2"/>
    <n v="0"/>
    <n v="0"/>
    <n v="0"/>
  </r>
  <r>
    <x v="5"/>
    <x v="6"/>
    <x v="208"/>
    <n v="12600"/>
    <n v="1050"/>
    <n v="294"/>
    <n v="0"/>
    <n v="0"/>
    <n v="0"/>
  </r>
  <r>
    <x v="5"/>
    <x v="6"/>
    <x v="209"/>
    <n v="12818.401"/>
    <n v="1068.2000833"/>
    <n v="298.2"/>
    <n v="0"/>
    <n v="0"/>
    <n v="0"/>
  </r>
  <r>
    <x v="5"/>
    <x v="6"/>
    <x v="210"/>
    <n v="13087.2"/>
    <n v="1090.5999999999999"/>
    <n v="303.8"/>
    <n v="0"/>
    <n v="0"/>
    <n v="0"/>
  </r>
  <r>
    <x v="5"/>
    <x v="6"/>
    <x v="211"/>
    <n v="13389.601000000001"/>
    <n v="1115.8000833000001"/>
    <n v="315"/>
    <n v="0"/>
    <n v="0"/>
    <n v="0"/>
  </r>
  <r>
    <x v="5"/>
    <x v="6"/>
    <x v="212"/>
    <n v="13658.398999999999"/>
    <n v="1138.1999166999999"/>
    <n v="319.2"/>
    <n v="0"/>
    <n v="0"/>
    <n v="0"/>
  </r>
  <r>
    <x v="5"/>
    <x v="6"/>
    <x v="213"/>
    <n v="13843.2"/>
    <n v="1153.5999999999999"/>
    <n v="326.2"/>
    <n v="0"/>
    <n v="0"/>
    <n v="0"/>
  </r>
  <r>
    <x v="5"/>
    <x v="6"/>
    <x v="214"/>
    <n v="12532.8"/>
    <n v="1044.4000000000001"/>
    <n v="278.60000000000002"/>
    <n v="0"/>
    <n v="0"/>
    <n v="0"/>
  </r>
  <r>
    <x v="5"/>
    <x v="6"/>
    <x v="215"/>
    <n v="12650.398999999999"/>
    <n v="1054.1999166999999"/>
    <n v="281.39999999999998"/>
    <n v="0"/>
    <n v="0"/>
    <n v="0"/>
  </r>
  <r>
    <x v="5"/>
    <x v="6"/>
    <x v="216"/>
    <n v="12684"/>
    <n v="1057"/>
    <n v="281.39999999999998"/>
    <n v="0"/>
    <n v="0"/>
    <n v="0"/>
  </r>
  <r>
    <x v="5"/>
    <x v="6"/>
    <x v="217"/>
    <n v="12734.401"/>
    <n v="1061.2000833"/>
    <n v="280"/>
    <n v="0"/>
    <n v="0"/>
    <n v="0"/>
  </r>
  <r>
    <x v="5"/>
    <x v="6"/>
    <x v="218"/>
    <n v="12751.200999999999"/>
    <n v="1062.6000833000001"/>
    <n v="280"/>
    <n v="0"/>
    <n v="0"/>
    <n v="0"/>
  </r>
  <r>
    <x v="5"/>
    <x v="6"/>
    <x v="219"/>
    <n v="12700.8"/>
    <n v="1058.4000000000001"/>
    <n v="275.8"/>
    <n v="0"/>
    <n v="0"/>
    <n v="0"/>
  </r>
  <r>
    <x v="5"/>
    <x v="6"/>
    <x v="220"/>
    <n v="12633.599"/>
    <n v="1052.7999167"/>
    <n v="270.2"/>
    <n v="0"/>
    <n v="0"/>
    <n v="0"/>
  </r>
  <r>
    <x v="5"/>
    <x v="6"/>
    <x v="221"/>
    <n v="12684"/>
    <n v="1057"/>
    <n v="273"/>
    <n v="0"/>
    <n v="0"/>
    <n v="0"/>
  </r>
  <r>
    <x v="5"/>
    <x v="6"/>
    <x v="222"/>
    <n v="12600"/>
    <n v="1050"/>
    <n v="267.39999999999998"/>
    <n v="0"/>
    <n v="0"/>
    <n v="0"/>
  </r>
  <r>
    <x v="5"/>
    <x v="6"/>
    <x v="223"/>
    <n v="12818.401"/>
    <n v="1068.2000833"/>
    <n v="273"/>
    <n v="0"/>
    <n v="0"/>
    <n v="0"/>
  </r>
  <r>
    <x v="5"/>
    <x v="6"/>
    <x v="224"/>
    <n v="13960.8"/>
    <n v="1163.4000000000001"/>
    <n v="312.2"/>
    <n v="0"/>
    <n v="0"/>
    <n v="0"/>
  </r>
  <r>
    <x v="5"/>
    <x v="6"/>
    <x v="225"/>
    <n v="14078.401"/>
    <n v="1173.2000833"/>
    <n v="320.60000000000002"/>
    <n v="0"/>
    <n v="0"/>
    <n v="0"/>
  </r>
  <r>
    <x v="5"/>
    <x v="6"/>
    <x v="226"/>
    <n v="13137.599"/>
    <n v="1094.7999167"/>
    <n v="292.60000000000002"/>
    <n v="0"/>
    <n v="0"/>
    <n v="0"/>
  </r>
  <r>
    <x v="5"/>
    <x v="6"/>
    <x v="227"/>
    <n v="12549.599"/>
    <n v="1045.7999167"/>
    <n v="270.2"/>
    <n v="0"/>
    <n v="0"/>
    <n v="0"/>
  </r>
  <r>
    <x v="5"/>
    <x v="6"/>
    <x v="228"/>
    <n v="12566.398999999999"/>
    <n v="1047.1999166999999"/>
    <n v="268.8"/>
    <n v="0"/>
    <n v="0"/>
    <n v="0"/>
  </r>
  <r>
    <x v="5"/>
    <x v="6"/>
    <x v="229"/>
    <n v="12600"/>
    <n v="1050"/>
    <n v="268.8"/>
    <n v="0"/>
    <n v="0"/>
    <n v="0"/>
  </r>
  <r>
    <x v="5"/>
    <x v="6"/>
    <x v="230"/>
    <n v="12566.398999999999"/>
    <n v="1047.1999166999999"/>
    <n v="266"/>
    <n v="0"/>
    <n v="0"/>
    <n v="0"/>
  </r>
  <r>
    <x v="5"/>
    <x v="6"/>
    <x v="231"/>
    <n v="12499.2"/>
    <n v="1041.5999999999999"/>
    <n v="260.39999999999998"/>
    <n v="0"/>
    <n v="0"/>
    <n v="0"/>
  </r>
  <r>
    <x v="5"/>
    <x v="6"/>
    <x v="232"/>
    <n v="12482.398999999999"/>
    <n v="1040.1999166999999"/>
    <n v="257.60000000000002"/>
    <n v="0"/>
    <n v="0"/>
    <n v="0"/>
  </r>
  <r>
    <x v="5"/>
    <x v="6"/>
    <x v="233"/>
    <n v="12465.599"/>
    <n v="1038.7999167"/>
    <n v="254.8"/>
    <n v="0"/>
    <n v="0"/>
    <n v="0"/>
  </r>
  <r>
    <x v="5"/>
    <x v="6"/>
    <x v="234"/>
    <n v="12448.8"/>
    <n v="1037.4000000000001"/>
    <n v="254.8"/>
    <n v="0"/>
    <n v="0"/>
    <n v="0"/>
  </r>
  <r>
    <x v="5"/>
    <x v="6"/>
    <x v="235"/>
    <n v="12432"/>
    <n v="1036"/>
    <n v="254.8"/>
    <n v="0"/>
    <n v="0"/>
    <n v="0"/>
  </r>
  <r>
    <x v="5"/>
    <x v="6"/>
    <x v="236"/>
    <n v="12465.599"/>
    <n v="1038.7999167"/>
    <n v="253.4"/>
    <n v="0"/>
    <n v="0"/>
    <n v="0"/>
  </r>
  <r>
    <x v="5"/>
    <x v="6"/>
    <x v="237"/>
    <n v="12398.398999999999"/>
    <n v="1033.1999166999999"/>
    <n v="252"/>
    <n v="0"/>
    <n v="0"/>
    <n v="0"/>
  </r>
  <r>
    <x v="5"/>
    <x v="6"/>
    <x v="238"/>
    <n v="12331.2"/>
    <n v="1027.5999999999999"/>
    <n v="250.6"/>
    <n v="0"/>
    <n v="0"/>
    <n v="0"/>
  </r>
  <r>
    <x v="5"/>
    <x v="6"/>
    <x v="239"/>
    <n v="12247.2"/>
    <n v="1020.6"/>
    <n v="243.6"/>
    <n v="0"/>
    <n v="0"/>
    <n v="0"/>
  </r>
  <r>
    <x v="5"/>
    <x v="6"/>
    <x v="240"/>
    <n v="12180"/>
    <n v="1015"/>
    <n v="246.4"/>
    <n v="0"/>
    <n v="0"/>
    <n v="0"/>
  </r>
  <r>
    <x v="5"/>
    <x v="6"/>
    <x v="241"/>
    <n v="12129.6"/>
    <n v="1010.8"/>
    <n v="242.2"/>
    <n v="0"/>
    <n v="0"/>
    <n v="0"/>
  </r>
  <r>
    <x v="5"/>
    <x v="6"/>
    <x v="242"/>
    <n v="12163.2"/>
    <n v="1013.6"/>
    <n v="242.2"/>
    <n v="0"/>
    <n v="0"/>
    <n v="0"/>
  </r>
  <r>
    <x v="5"/>
    <x v="6"/>
    <x v="243"/>
    <n v="12112.8"/>
    <n v="1009.4"/>
    <n v="242.2"/>
    <n v="0"/>
    <n v="0"/>
    <n v="0"/>
  </r>
  <r>
    <x v="5"/>
    <x v="6"/>
    <x v="244"/>
    <n v="12163.2"/>
    <n v="1013.6"/>
    <n v="240.8"/>
    <n v="0"/>
    <n v="0"/>
    <n v="0"/>
  </r>
  <r>
    <x v="5"/>
    <x v="6"/>
    <x v="245"/>
    <n v="12112.8"/>
    <n v="1009.4"/>
    <n v="236.6"/>
    <n v="0"/>
    <n v="0"/>
    <n v="0"/>
  </r>
  <r>
    <x v="5"/>
    <x v="6"/>
    <x v="246"/>
    <n v="12196.8"/>
    <n v="1016.4"/>
    <n v="239.4"/>
    <n v="0"/>
    <n v="0"/>
    <n v="0"/>
  </r>
  <r>
    <x v="5"/>
    <x v="6"/>
    <x v="247"/>
    <n v="13372.8"/>
    <n v="1114.4000000000001"/>
    <n v="271.60000000000002"/>
    <n v="0"/>
    <n v="0"/>
    <n v="0"/>
  </r>
  <r>
    <x v="5"/>
    <x v="6"/>
    <x v="248"/>
    <n v="13524"/>
    <n v="1127"/>
    <n v="277.2"/>
    <n v="0"/>
    <n v="0"/>
    <n v="0"/>
  </r>
  <r>
    <x v="5"/>
    <x v="6"/>
    <x v="249"/>
    <n v="13557.601000000001"/>
    <n v="1129.8000833000001"/>
    <n v="280"/>
    <n v="0"/>
    <n v="0"/>
    <n v="0"/>
  </r>
  <r>
    <x v="5"/>
    <x v="6"/>
    <x v="250"/>
    <n v="13524"/>
    <n v="1127"/>
    <n v="281.39999999999998"/>
    <n v="0"/>
    <n v="0"/>
    <n v="0"/>
  </r>
  <r>
    <x v="5"/>
    <x v="6"/>
    <x v="251"/>
    <n v="13473.601000000001"/>
    <n v="1122.8000833000001"/>
    <n v="282.8"/>
    <n v="0"/>
    <n v="0"/>
    <n v="0"/>
  </r>
  <r>
    <x v="5"/>
    <x v="6"/>
    <x v="252"/>
    <n v="13389.601000000001"/>
    <n v="1115.8000833000001"/>
    <n v="275.8"/>
    <n v="0"/>
    <n v="0"/>
    <n v="0"/>
  </r>
  <r>
    <x v="5"/>
    <x v="6"/>
    <x v="253"/>
    <n v="13272"/>
    <n v="1106"/>
    <n v="273"/>
    <n v="0"/>
    <n v="0"/>
    <n v="0"/>
  </r>
  <r>
    <x v="5"/>
    <x v="6"/>
    <x v="254"/>
    <n v="13305.601000000001"/>
    <n v="1108.8000833000001"/>
    <n v="274.39999999999998"/>
    <n v="0"/>
    <n v="0"/>
    <n v="0"/>
  </r>
  <r>
    <x v="5"/>
    <x v="6"/>
    <x v="255"/>
    <n v="13272"/>
    <n v="1106"/>
    <n v="273"/>
    <n v="0"/>
    <n v="0"/>
    <n v="0"/>
  </r>
  <r>
    <x v="5"/>
    <x v="6"/>
    <x v="256"/>
    <n v="13188"/>
    <n v="1099"/>
    <n v="268.8"/>
    <n v="0"/>
    <n v="0"/>
    <n v="0"/>
  </r>
  <r>
    <x v="5"/>
    <x v="6"/>
    <x v="257"/>
    <n v="13087.2"/>
    <n v="1090.5999999999999"/>
    <n v="267.39999999999998"/>
    <n v="0"/>
    <n v="0"/>
    <n v="0"/>
  </r>
  <r>
    <x v="5"/>
    <x v="6"/>
    <x v="258"/>
    <n v="13036.8"/>
    <n v="1086.4000000000001"/>
    <n v="266"/>
    <n v="0"/>
    <n v="0"/>
    <n v="0"/>
  </r>
  <r>
    <x v="5"/>
    <x v="6"/>
    <x v="259"/>
    <n v="12986.398999999999"/>
    <n v="1082.1999166999999"/>
    <n v="266"/>
    <n v="0"/>
    <n v="0"/>
    <n v="0"/>
  </r>
  <r>
    <x v="5"/>
    <x v="6"/>
    <x v="260"/>
    <n v="12952.8"/>
    <n v="1079.4000000000001"/>
    <n v="263.2"/>
    <n v="0"/>
    <n v="0"/>
    <n v="0"/>
  </r>
  <r>
    <x v="5"/>
    <x v="6"/>
    <x v="261"/>
    <n v="12969.601000000001"/>
    <n v="1080.8000833000001"/>
    <n v="263.2"/>
    <n v="0"/>
    <n v="0"/>
    <n v="0"/>
  </r>
  <r>
    <x v="5"/>
    <x v="6"/>
    <x v="262"/>
    <n v="12835.2"/>
    <n v="1069.5999999999999"/>
    <n v="261.8"/>
    <n v="0"/>
    <n v="0"/>
    <n v="0"/>
  </r>
  <r>
    <x v="5"/>
    <x v="6"/>
    <x v="263"/>
    <n v="12734.401"/>
    <n v="1061.2000833"/>
    <n v="256.2"/>
    <n v="0"/>
    <n v="0"/>
    <n v="0"/>
  </r>
  <r>
    <x v="5"/>
    <x v="6"/>
    <x v="264"/>
    <n v="12667.2"/>
    <n v="1055.5999999999999"/>
    <n v="256.2"/>
    <n v="0"/>
    <n v="0"/>
    <n v="0"/>
  </r>
  <r>
    <x v="5"/>
    <x v="6"/>
    <x v="265"/>
    <n v="12600"/>
    <n v="1050"/>
    <n v="252"/>
    <n v="0"/>
    <n v="0"/>
    <n v="0"/>
  </r>
  <r>
    <x v="5"/>
    <x v="6"/>
    <x v="266"/>
    <n v="12549.599"/>
    <n v="1045.7999167"/>
    <n v="247.8"/>
    <n v="0"/>
    <n v="0"/>
    <n v="0"/>
  </r>
  <r>
    <x v="5"/>
    <x v="6"/>
    <x v="267"/>
    <n v="12516"/>
    <n v="1043"/>
    <n v="246.4"/>
    <n v="0"/>
    <n v="0"/>
    <n v="0"/>
  </r>
  <r>
    <x v="5"/>
    <x v="6"/>
    <x v="268"/>
    <n v="12415.2"/>
    <n v="1034.5999999999999"/>
    <n v="243.6"/>
    <n v="0"/>
    <n v="0"/>
    <n v="0"/>
  </r>
  <r>
    <x v="5"/>
    <x v="6"/>
    <x v="269"/>
    <n v="12364.8"/>
    <n v="1030.4000000000001"/>
    <n v="242.2"/>
    <n v="0"/>
    <n v="0"/>
    <n v="0"/>
  </r>
  <r>
    <x v="5"/>
    <x v="6"/>
    <x v="270"/>
    <n v="12331.2"/>
    <n v="1027.5999999999999"/>
    <n v="240.8"/>
    <n v="0"/>
    <n v="0"/>
    <n v="0"/>
  </r>
  <r>
    <x v="5"/>
    <x v="6"/>
    <x v="271"/>
    <n v="12247.2"/>
    <n v="1020.6"/>
    <n v="236.6"/>
    <n v="0"/>
    <n v="0"/>
    <n v="0"/>
  </r>
  <r>
    <x v="5"/>
    <x v="6"/>
    <x v="272"/>
    <n v="12196.8"/>
    <n v="1016.4"/>
    <n v="240.8"/>
    <n v="0"/>
    <n v="0"/>
    <n v="0"/>
  </r>
  <r>
    <x v="5"/>
    <x v="6"/>
    <x v="273"/>
    <n v="12280.8"/>
    <n v="1023.4"/>
    <n v="243.6"/>
    <n v="0"/>
    <n v="0"/>
    <n v="0"/>
  </r>
  <r>
    <x v="5"/>
    <x v="6"/>
    <x v="274"/>
    <n v="12331.2"/>
    <n v="1027.5999999999999"/>
    <n v="246.4"/>
    <n v="0"/>
    <n v="0"/>
    <n v="0"/>
  </r>
  <r>
    <x v="5"/>
    <x v="6"/>
    <x v="275"/>
    <n v="12264"/>
    <n v="1022"/>
    <n v="243.6"/>
    <n v="0"/>
    <n v="0"/>
    <n v="0"/>
  </r>
  <r>
    <x v="5"/>
    <x v="6"/>
    <x v="276"/>
    <n v="12112.8"/>
    <n v="1009.4"/>
    <n v="239.4"/>
    <n v="0"/>
    <n v="0"/>
    <n v="0"/>
  </r>
  <r>
    <x v="5"/>
    <x v="6"/>
    <x v="277"/>
    <n v="12095.999"/>
    <n v="1007.9999167"/>
    <n v="239.4"/>
    <n v="0"/>
    <n v="0"/>
    <n v="0"/>
  </r>
  <r>
    <x v="5"/>
    <x v="6"/>
    <x v="278"/>
    <n v="12045.6"/>
    <n v="1003.8"/>
    <n v="239.4"/>
    <n v="0"/>
    <n v="0"/>
    <n v="0"/>
  </r>
  <r>
    <x v="5"/>
    <x v="6"/>
    <x v="279"/>
    <n v="12012.001"/>
    <n v="1001.0000833"/>
    <n v="236.6"/>
    <n v="0"/>
    <n v="0"/>
    <n v="0"/>
  </r>
  <r>
    <x v="5"/>
    <x v="6"/>
    <x v="280"/>
    <n v="11944.8"/>
    <n v="995.4"/>
    <n v="235.2"/>
    <n v="0"/>
    <n v="0"/>
    <n v="0"/>
  </r>
  <r>
    <x v="5"/>
    <x v="6"/>
    <x v="281"/>
    <n v="11894.4"/>
    <n v="991.2"/>
    <n v="233.8"/>
    <n v="0"/>
    <n v="0"/>
    <n v="0"/>
  </r>
  <r>
    <x v="5"/>
    <x v="6"/>
    <x v="282"/>
    <n v="11860.8"/>
    <n v="988.4"/>
    <n v="232.4"/>
    <n v="0"/>
    <n v="0"/>
    <n v="0"/>
  </r>
  <r>
    <x v="5"/>
    <x v="6"/>
    <x v="283"/>
    <n v="11810.398999999999"/>
    <n v="984.19991670000002"/>
    <n v="231"/>
    <n v="0"/>
    <n v="0"/>
    <n v="0"/>
  </r>
  <r>
    <x v="5"/>
    <x v="6"/>
    <x v="284"/>
    <n v="11776.8"/>
    <n v="981.4"/>
    <n v="229.6"/>
    <n v="0"/>
    <n v="0"/>
    <n v="0"/>
  </r>
  <r>
    <x v="5"/>
    <x v="6"/>
    <x v="285"/>
    <n v="11709.601000000001"/>
    <n v="975.80008329999998"/>
    <n v="228.2"/>
    <n v="0"/>
    <n v="0"/>
    <n v="0"/>
  </r>
  <r>
    <x v="5"/>
    <x v="6"/>
    <x v="286"/>
    <n v="11659.2"/>
    <n v="971.6"/>
    <n v="231"/>
    <n v="0"/>
    <n v="0"/>
    <n v="0"/>
  </r>
  <r>
    <x v="5"/>
    <x v="7"/>
    <x v="287"/>
    <n v="11575.2"/>
    <n v="964.6"/>
    <n v="231"/>
    <n v="0"/>
    <n v="0"/>
    <n v="0"/>
  </r>
  <r>
    <x v="5"/>
    <x v="7"/>
    <x v="0"/>
    <n v="11541.6"/>
    <n v="961.8"/>
    <n v="226.8"/>
    <n v="0"/>
    <n v="0"/>
    <n v="0"/>
  </r>
  <r>
    <x v="5"/>
    <x v="7"/>
    <x v="1"/>
    <n v="11507.999"/>
    <n v="958.99991669999997"/>
    <n v="226.8"/>
    <n v="0"/>
    <n v="0"/>
    <n v="0"/>
  </r>
  <r>
    <x v="5"/>
    <x v="7"/>
    <x v="2"/>
    <n v="11440.8"/>
    <n v="953.4"/>
    <n v="222.6"/>
    <n v="0"/>
    <n v="0"/>
    <n v="0"/>
  </r>
  <r>
    <x v="5"/>
    <x v="7"/>
    <x v="3"/>
    <n v="11373.6"/>
    <n v="947.8"/>
    <n v="222.6"/>
    <n v="0"/>
    <n v="0"/>
    <n v="0"/>
  </r>
  <r>
    <x v="5"/>
    <x v="7"/>
    <x v="4"/>
    <n v="11323.2"/>
    <n v="943.6"/>
    <n v="222.6"/>
    <n v="0"/>
    <n v="0"/>
    <n v="0"/>
  </r>
  <r>
    <x v="5"/>
    <x v="7"/>
    <x v="5"/>
    <n v="11256"/>
    <n v="938"/>
    <n v="219.8"/>
    <n v="0"/>
    <n v="0"/>
    <n v="0"/>
  </r>
  <r>
    <x v="5"/>
    <x v="7"/>
    <x v="6"/>
    <n v="11272.8"/>
    <n v="939.4"/>
    <n v="219.8"/>
    <n v="0"/>
    <n v="0"/>
    <n v="0"/>
  </r>
  <r>
    <x v="5"/>
    <x v="7"/>
    <x v="7"/>
    <n v="11272.8"/>
    <n v="939.4"/>
    <n v="219.8"/>
    <n v="0"/>
    <n v="0"/>
    <n v="0"/>
  </r>
  <r>
    <x v="5"/>
    <x v="7"/>
    <x v="8"/>
    <n v="11205.599"/>
    <n v="933.79991670000004"/>
    <n v="218.4"/>
    <n v="0"/>
    <n v="0"/>
    <n v="0"/>
  </r>
  <r>
    <x v="5"/>
    <x v="7"/>
    <x v="9"/>
    <n v="11172"/>
    <n v="931"/>
    <n v="214.2"/>
    <n v="0"/>
    <n v="0"/>
    <n v="0"/>
  </r>
  <r>
    <x v="5"/>
    <x v="7"/>
    <x v="10"/>
    <n v="11071.2"/>
    <n v="922.6"/>
    <n v="214.2"/>
    <n v="0"/>
    <n v="0"/>
    <n v="0"/>
  </r>
  <r>
    <x v="5"/>
    <x v="7"/>
    <x v="11"/>
    <n v="11037.601000000001"/>
    <n v="919.80008329999998"/>
    <n v="212.8"/>
    <n v="0"/>
    <n v="0"/>
    <n v="0"/>
  </r>
  <r>
    <x v="5"/>
    <x v="7"/>
    <x v="12"/>
    <n v="11054.401"/>
    <n v="921.20008329999996"/>
    <n v="212.8"/>
    <n v="0"/>
    <n v="0"/>
    <n v="0"/>
  </r>
  <r>
    <x v="5"/>
    <x v="7"/>
    <x v="13"/>
    <n v="11054.401"/>
    <n v="921.20008329999996"/>
    <n v="215.6"/>
    <n v="0"/>
    <n v="0"/>
    <n v="0"/>
  </r>
  <r>
    <x v="5"/>
    <x v="7"/>
    <x v="14"/>
    <n v="10970.4"/>
    <n v="914.2"/>
    <n v="212.8"/>
    <n v="0"/>
    <n v="0"/>
    <n v="0"/>
  </r>
  <r>
    <x v="5"/>
    <x v="7"/>
    <x v="15"/>
    <n v="10953.6"/>
    <n v="912.8"/>
    <n v="214.2"/>
    <n v="0"/>
    <n v="0"/>
    <n v="0"/>
  </r>
  <r>
    <x v="5"/>
    <x v="7"/>
    <x v="16"/>
    <n v="10835.999"/>
    <n v="902.99991669999997"/>
    <n v="211.4"/>
    <n v="0"/>
    <n v="0"/>
    <n v="0"/>
  </r>
  <r>
    <x v="5"/>
    <x v="7"/>
    <x v="17"/>
    <n v="10852.8"/>
    <n v="904.4"/>
    <n v="211.4"/>
    <n v="0"/>
    <n v="0"/>
    <n v="0"/>
  </r>
  <r>
    <x v="5"/>
    <x v="7"/>
    <x v="18"/>
    <n v="10852.8"/>
    <n v="904.4"/>
    <n v="211.4"/>
    <n v="0"/>
    <n v="0"/>
    <n v="0"/>
  </r>
  <r>
    <x v="5"/>
    <x v="7"/>
    <x v="19"/>
    <n v="10785.6"/>
    <n v="898.8"/>
    <n v="208.6"/>
    <n v="0"/>
    <n v="0"/>
    <n v="0"/>
  </r>
  <r>
    <x v="5"/>
    <x v="7"/>
    <x v="20"/>
    <n v="10802.4"/>
    <n v="900.2"/>
    <n v="210"/>
    <n v="0"/>
    <n v="0"/>
    <n v="0"/>
  </r>
  <r>
    <x v="5"/>
    <x v="7"/>
    <x v="21"/>
    <n v="10752.001"/>
    <n v="896.00008330000003"/>
    <n v="211.4"/>
    <n v="0"/>
    <n v="0"/>
    <n v="0"/>
  </r>
  <r>
    <x v="5"/>
    <x v="7"/>
    <x v="22"/>
    <n v="10701.6"/>
    <n v="891.8"/>
    <n v="211.4"/>
    <n v="0"/>
    <n v="0"/>
    <n v="0"/>
  </r>
  <r>
    <x v="5"/>
    <x v="7"/>
    <x v="23"/>
    <n v="10668"/>
    <n v="889"/>
    <n v="208.6"/>
    <n v="0"/>
    <n v="0"/>
    <n v="0"/>
  </r>
  <r>
    <x v="5"/>
    <x v="7"/>
    <x v="24"/>
    <n v="10651.2"/>
    <n v="887.6"/>
    <n v="210"/>
    <n v="0"/>
    <n v="0"/>
    <n v="0"/>
  </r>
  <r>
    <x v="5"/>
    <x v="7"/>
    <x v="25"/>
    <n v="10600.8"/>
    <n v="883.4"/>
    <n v="210"/>
    <n v="0"/>
    <n v="0"/>
    <n v="0"/>
  </r>
  <r>
    <x v="5"/>
    <x v="7"/>
    <x v="26"/>
    <n v="10550.398999999999"/>
    <n v="879.19991670000002"/>
    <n v="211.4"/>
    <n v="0"/>
    <n v="0"/>
    <n v="0"/>
  </r>
  <r>
    <x v="5"/>
    <x v="7"/>
    <x v="27"/>
    <n v="10516.8"/>
    <n v="876.4"/>
    <n v="210"/>
    <n v="0"/>
    <n v="0"/>
    <n v="0"/>
  </r>
  <r>
    <x v="5"/>
    <x v="7"/>
    <x v="28"/>
    <n v="10533.601000000001"/>
    <n v="877.80008329999998"/>
    <n v="208.6"/>
    <n v="0"/>
    <n v="0"/>
    <n v="0"/>
  </r>
  <r>
    <x v="5"/>
    <x v="7"/>
    <x v="29"/>
    <n v="10533.601000000001"/>
    <n v="877.80008329999998"/>
    <n v="208.6"/>
    <n v="0"/>
    <n v="0"/>
    <n v="0"/>
  </r>
  <r>
    <x v="5"/>
    <x v="7"/>
    <x v="30"/>
    <n v="10516.8"/>
    <n v="876.4"/>
    <n v="210"/>
    <n v="0"/>
    <n v="0"/>
    <n v="0"/>
  </r>
  <r>
    <x v="5"/>
    <x v="7"/>
    <x v="31"/>
    <n v="10449.6"/>
    <n v="870.8"/>
    <n v="208.6"/>
    <n v="0"/>
    <n v="0"/>
    <n v="0"/>
  </r>
  <r>
    <x v="5"/>
    <x v="7"/>
    <x v="32"/>
    <n v="10382.4"/>
    <n v="865.2"/>
    <n v="208.6"/>
    <n v="0"/>
    <n v="0"/>
    <n v="0"/>
  </r>
  <r>
    <x v="5"/>
    <x v="7"/>
    <x v="33"/>
    <n v="10348.799999999999"/>
    <n v="862.4"/>
    <n v="205.8"/>
    <n v="0"/>
    <n v="0"/>
    <n v="0"/>
  </r>
  <r>
    <x v="5"/>
    <x v="7"/>
    <x v="34"/>
    <n v="10348.799999999999"/>
    <n v="862.4"/>
    <n v="207.2"/>
    <n v="0"/>
    <n v="0"/>
    <n v="0"/>
  </r>
  <r>
    <x v="5"/>
    <x v="7"/>
    <x v="35"/>
    <n v="10315.200000000001"/>
    <n v="859.6"/>
    <n v="203"/>
    <n v="0"/>
    <n v="0"/>
    <n v="0"/>
  </r>
  <r>
    <x v="5"/>
    <x v="7"/>
    <x v="36"/>
    <n v="10281.6"/>
    <n v="856.8"/>
    <n v="205.8"/>
    <n v="0"/>
    <n v="0"/>
    <n v="0"/>
  </r>
  <r>
    <x v="5"/>
    <x v="7"/>
    <x v="37"/>
    <n v="10231.200000000001"/>
    <n v="852.6"/>
    <n v="203"/>
    <n v="0"/>
    <n v="0"/>
    <n v="0"/>
  </r>
  <r>
    <x v="5"/>
    <x v="7"/>
    <x v="38"/>
    <n v="10214.4"/>
    <n v="851.2"/>
    <n v="203"/>
    <n v="0"/>
    <n v="0"/>
    <n v="0"/>
  </r>
  <r>
    <x v="5"/>
    <x v="7"/>
    <x v="39"/>
    <n v="10264.799999999999"/>
    <n v="855.4"/>
    <n v="204.4"/>
    <n v="0"/>
    <n v="0"/>
    <n v="0"/>
  </r>
  <r>
    <x v="5"/>
    <x v="7"/>
    <x v="40"/>
    <n v="10214.4"/>
    <n v="851.2"/>
    <n v="204.4"/>
    <n v="0"/>
    <n v="0"/>
    <n v="0"/>
  </r>
  <r>
    <x v="5"/>
    <x v="7"/>
    <x v="41"/>
    <n v="10164"/>
    <n v="847"/>
    <n v="201.6"/>
    <n v="0"/>
    <n v="0"/>
    <n v="0"/>
  </r>
  <r>
    <x v="5"/>
    <x v="7"/>
    <x v="42"/>
    <n v="10147.200000000001"/>
    <n v="845.6"/>
    <n v="201.6"/>
    <n v="0"/>
    <n v="0"/>
    <n v="0"/>
  </r>
  <r>
    <x v="5"/>
    <x v="7"/>
    <x v="43"/>
    <n v="10113.6"/>
    <n v="842.8"/>
    <n v="200.2"/>
    <n v="0"/>
    <n v="0"/>
    <n v="0"/>
  </r>
  <r>
    <x v="5"/>
    <x v="7"/>
    <x v="44"/>
    <n v="10080"/>
    <n v="840"/>
    <n v="200.2"/>
    <n v="0"/>
    <n v="0"/>
    <n v="0"/>
  </r>
  <r>
    <x v="5"/>
    <x v="7"/>
    <x v="45"/>
    <n v="10096.799999999999"/>
    <n v="841.4"/>
    <n v="200.2"/>
    <n v="0"/>
    <n v="0"/>
    <n v="0"/>
  </r>
  <r>
    <x v="5"/>
    <x v="7"/>
    <x v="46"/>
    <n v="10080"/>
    <n v="840"/>
    <n v="203"/>
    <n v="0"/>
    <n v="0"/>
    <n v="0"/>
  </r>
  <r>
    <x v="5"/>
    <x v="7"/>
    <x v="47"/>
    <n v="10063.200000000001"/>
    <n v="838.6"/>
    <n v="201.6"/>
    <n v="0"/>
    <n v="0"/>
    <n v="0"/>
  </r>
  <r>
    <x v="5"/>
    <x v="7"/>
    <x v="48"/>
    <n v="10046.4"/>
    <n v="837.2"/>
    <n v="201.6"/>
    <n v="0"/>
    <n v="0"/>
    <n v="0"/>
  </r>
  <r>
    <x v="5"/>
    <x v="7"/>
    <x v="49"/>
    <n v="10046.4"/>
    <n v="837.2"/>
    <n v="210"/>
    <n v="0"/>
    <n v="0"/>
    <n v="0"/>
  </r>
  <r>
    <x v="5"/>
    <x v="7"/>
    <x v="50"/>
    <n v="10063.200000000001"/>
    <n v="838.6"/>
    <n v="214.2"/>
    <n v="0"/>
    <n v="0"/>
    <n v="0"/>
  </r>
  <r>
    <x v="5"/>
    <x v="7"/>
    <x v="51"/>
    <n v="10080"/>
    <n v="840"/>
    <n v="214.2"/>
    <n v="0"/>
    <n v="0"/>
    <n v="0"/>
  </r>
  <r>
    <x v="5"/>
    <x v="7"/>
    <x v="52"/>
    <n v="10113.6"/>
    <n v="842.8"/>
    <n v="215.6"/>
    <n v="0"/>
    <n v="0"/>
    <n v="0"/>
  </r>
  <r>
    <x v="5"/>
    <x v="7"/>
    <x v="53"/>
    <n v="10180.799999999999"/>
    <n v="848.4"/>
    <n v="218.4"/>
    <n v="0"/>
    <n v="0"/>
    <n v="0"/>
  </r>
  <r>
    <x v="5"/>
    <x v="7"/>
    <x v="54"/>
    <n v="10214.4"/>
    <n v="851.2"/>
    <n v="218.4"/>
    <n v="0"/>
    <n v="0"/>
    <n v="0"/>
  </r>
  <r>
    <x v="5"/>
    <x v="7"/>
    <x v="55"/>
    <n v="10214.4"/>
    <n v="851.2"/>
    <n v="218.4"/>
    <n v="0"/>
    <n v="0"/>
    <n v="0"/>
  </r>
  <r>
    <x v="5"/>
    <x v="7"/>
    <x v="56"/>
    <n v="10231.200000000001"/>
    <n v="852.6"/>
    <n v="218.4"/>
    <n v="0"/>
    <n v="0"/>
    <n v="0"/>
  </r>
  <r>
    <x v="5"/>
    <x v="7"/>
    <x v="57"/>
    <n v="10231.200000000001"/>
    <n v="852.6"/>
    <n v="219.8"/>
    <n v="0"/>
    <n v="0"/>
    <n v="0"/>
  </r>
  <r>
    <x v="5"/>
    <x v="7"/>
    <x v="58"/>
    <n v="10248"/>
    <n v="854"/>
    <n v="221.2"/>
    <n v="0"/>
    <n v="0"/>
    <n v="0"/>
  </r>
  <r>
    <x v="5"/>
    <x v="7"/>
    <x v="59"/>
    <n v="10248"/>
    <n v="854"/>
    <n v="222.6"/>
    <n v="0"/>
    <n v="0"/>
    <n v="0"/>
  </r>
  <r>
    <x v="5"/>
    <x v="7"/>
    <x v="60"/>
    <n v="10248"/>
    <n v="854"/>
    <n v="221.2"/>
    <n v="0"/>
    <n v="0"/>
    <n v="0"/>
  </r>
  <r>
    <x v="5"/>
    <x v="7"/>
    <x v="61"/>
    <n v="10332"/>
    <n v="861"/>
    <n v="222.6"/>
    <n v="0"/>
    <n v="0"/>
    <n v="0"/>
  </r>
  <r>
    <x v="5"/>
    <x v="7"/>
    <x v="62"/>
    <n v="10399.200000000001"/>
    <n v="866.6"/>
    <n v="228.2"/>
    <n v="0"/>
    <n v="0"/>
    <n v="0"/>
  </r>
  <r>
    <x v="5"/>
    <x v="7"/>
    <x v="63"/>
    <n v="10567.2"/>
    <n v="880.6"/>
    <n v="239.4"/>
    <n v="0"/>
    <n v="0"/>
    <n v="0"/>
  </r>
  <r>
    <x v="5"/>
    <x v="7"/>
    <x v="64"/>
    <n v="10533.601000000001"/>
    <n v="877.80008329999998"/>
    <n v="239.4"/>
    <n v="0"/>
    <n v="0"/>
    <n v="0"/>
  </r>
  <r>
    <x v="5"/>
    <x v="7"/>
    <x v="65"/>
    <n v="10516.8"/>
    <n v="876.4"/>
    <n v="239.4"/>
    <n v="0"/>
    <n v="0"/>
    <n v="0"/>
  </r>
  <r>
    <x v="5"/>
    <x v="7"/>
    <x v="66"/>
    <n v="10483.200000000001"/>
    <n v="873.6"/>
    <n v="239.4"/>
    <n v="0"/>
    <n v="0"/>
    <n v="0"/>
  </r>
  <r>
    <x v="5"/>
    <x v="7"/>
    <x v="67"/>
    <n v="10516.8"/>
    <n v="876.4"/>
    <n v="240.8"/>
    <n v="0"/>
    <n v="0"/>
    <n v="0"/>
  </r>
  <r>
    <x v="5"/>
    <x v="7"/>
    <x v="68"/>
    <n v="10466.4"/>
    <n v="872.2"/>
    <n v="239.4"/>
    <n v="0"/>
    <n v="0"/>
    <n v="0"/>
  </r>
  <r>
    <x v="5"/>
    <x v="7"/>
    <x v="69"/>
    <n v="10416"/>
    <n v="868"/>
    <n v="238"/>
    <n v="0"/>
    <n v="0"/>
    <n v="0"/>
  </r>
  <r>
    <x v="5"/>
    <x v="7"/>
    <x v="70"/>
    <n v="10399.200000000001"/>
    <n v="866.6"/>
    <n v="236.6"/>
    <n v="0"/>
    <n v="0"/>
    <n v="0"/>
  </r>
  <r>
    <x v="5"/>
    <x v="7"/>
    <x v="71"/>
    <n v="10416"/>
    <n v="868"/>
    <n v="238"/>
    <n v="0"/>
    <n v="0"/>
    <n v="0"/>
  </r>
  <r>
    <x v="5"/>
    <x v="7"/>
    <x v="72"/>
    <n v="10399.200000000001"/>
    <n v="866.6"/>
    <n v="239.4"/>
    <n v="0"/>
    <n v="0"/>
    <n v="0"/>
  </r>
  <r>
    <x v="5"/>
    <x v="7"/>
    <x v="73"/>
    <n v="10516.8"/>
    <n v="876.4"/>
    <n v="238"/>
    <n v="0"/>
    <n v="0"/>
    <n v="0"/>
  </r>
  <r>
    <x v="5"/>
    <x v="7"/>
    <x v="74"/>
    <n v="10399.200000000001"/>
    <n v="866.6"/>
    <n v="243.6"/>
    <n v="0"/>
    <n v="0"/>
    <n v="0"/>
  </r>
  <r>
    <x v="5"/>
    <x v="7"/>
    <x v="75"/>
    <n v="10432.799999999999"/>
    <n v="869.4"/>
    <n v="245"/>
    <n v="0"/>
    <n v="0"/>
    <n v="0"/>
  </r>
  <r>
    <x v="5"/>
    <x v="7"/>
    <x v="76"/>
    <n v="10399.200000000001"/>
    <n v="866.6"/>
    <n v="246.4"/>
    <n v="0"/>
    <n v="0"/>
    <n v="0"/>
  </r>
  <r>
    <x v="5"/>
    <x v="7"/>
    <x v="77"/>
    <n v="10449.6"/>
    <n v="870.8"/>
    <n v="246.4"/>
    <n v="0"/>
    <n v="0"/>
    <n v="0"/>
  </r>
  <r>
    <x v="5"/>
    <x v="7"/>
    <x v="78"/>
    <n v="10365.601000000001"/>
    <n v="863.80008329999998"/>
    <n v="245"/>
    <n v="0"/>
    <n v="0"/>
    <n v="0"/>
  </r>
  <r>
    <x v="5"/>
    <x v="7"/>
    <x v="79"/>
    <n v="10315.200000000001"/>
    <n v="859.6"/>
    <n v="246.4"/>
    <n v="0"/>
    <n v="0"/>
    <n v="0"/>
  </r>
  <r>
    <x v="5"/>
    <x v="7"/>
    <x v="80"/>
    <n v="10264.799999999999"/>
    <n v="855.4"/>
    <n v="247.8"/>
    <n v="0"/>
    <n v="0"/>
    <n v="0"/>
  </r>
  <r>
    <x v="5"/>
    <x v="7"/>
    <x v="81"/>
    <n v="10264.799999999999"/>
    <n v="855.4"/>
    <n v="249.2"/>
    <n v="0"/>
    <n v="0"/>
    <n v="0"/>
  </r>
  <r>
    <x v="5"/>
    <x v="7"/>
    <x v="82"/>
    <n v="10147.200000000001"/>
    <n v="845.6"/>
    <n v="249.2"/>
    <n v="0"/>
    <n v="0"/>
    <n v="0"/>
  </r>
  <r>
    <x v="5"/>
    <x v="7"/>
    <x v="83"/>
    <n v="10080"/>
    <n v="840"/>
    <n v="249.2"/>
    <n v="0"/>
    <n v="0"/>
    <n v="0"/>
  </r>
  <r>
    <x v="5"/>
    <x v="7"/>
    <x v="84"/>
    <n v="10113.6"/>
    <n v="842.8"/>
    <n v="249.2"/>
    <n v="0"/>
    <n v="0"/>
    <n v="0"/>
  </r>
  <r>
    <x v="5"/>
    <x v="7"/>
    <x v="85"/>
    <n v="10130.4"/>
    <n v="844.2"/>
    <n v="252"/>
    <n v="0"/>
    <n v="0"/>
    <n v="0"/>
  </r>
  <r>
    <x v="5"/>
    <x v="7"/>
    <x v="86"/>
    <n v="10197.6"/>
    <n v="849.8"/>
    <n v="252"/>
    <n v="0"/>
    <n v="0"/>
    <n v="0"/>
  </r>
  <r>
    <x v="5"/>
    <x v="7"/>
    <x v="87"/>
    <n v="10214.4"/>
    <n v="851.2"/>
    <n v="254.8"/>
    <n v="0"/>
    <n v="0"/>
    <n v="0"/>
  </r>
  <r>
    <x v="5"/>
    <x v="7"/>
    <x v="88"/>
    <n v="10248"/>
    <n v="854"/>
    <n v="253.4"/>
    <n v="0"/>
    <n v="0"/>
    <n v="0"/>
  </r>
  <r>
    <x v="5"/>
    <x v="7"/>
    <x v="89"/>
    <n v="10281.6"/>
    <n v="856.8"/>
    <n v="257.60000000000002"/>
    <n v="0"/>
    <n v="0"/>
    <n v="0"/>
  </r>
  <r>
    <x v="5"/>
    <x v="7"/>
    <x v="90"/>
    <n v="10248"/>
    <n v="854"/>
    <n v="259"/>
    <n v="0"/>
    <n v="0"/>
    <n v="0"/>
  </r>
  <r>
    <x v="5"/>
    <x v="7"/>
    <x v="91"/>
    <n v="10332"/>
    <n v="861"/>
    <n v="261.8"/>
    <n v="0"/>
    <n v="0"/>
    <n v="0"/>
  </r>
  <r>
    <x v="5"/>
    <x v="7"/>
    <x v="92"/>
    <n v="10382.4"/>
    <n v="865.2"/>
    <n v="264.60000000000002"/>
    <n v="0"/>
    <n v="0"/>
    <n v="0"/>
  </r>
  <r>
    <x v="5"/>
    <x v="7"/>
    <x v="93"/>
    <n v="10483.200000000001"/>
    <n v="873.6"/>
    <n v="273"/>
    <n v="0"/>
    <n v="0"/>
    <n v="0"/>
  </r>
  <r>
    <x v="5"/>
    <x v="7"/>
    <x v="94"/>
    <n v="10651.2"/>
    <n v="887.6"/>
    <n v="277.2"/>
    <n v="0"/>
    <n v="0"/>
    <n v="0"/>
  </r>
  <r>
    <x v="5"/>
    <x v="7"/>
    <x v="95"/>
    <n v="10835.999"/>
    <n v="902.99991669999997"/>
    <n v="285.60000000000002"/>
    <n v="0"/>
    <n v="0"/>
    <n v="0"/>
  </r>
  <r>
    <x v="5"/>
    <x v="7"/>
    <x v="96"/>
    <n v="10953.6"/>
    <n v="912.8"/>
    <n v="294"/>
    <n v="0"/>
    <n v="0"/>
    <n v="0"/>
  </r>
  <r>
    <x v="5"/>
    <x v="7"/>
    <x v="97"/>
    <n v="11037.601000000001"/>
    <n v="919.80008329999998"/>
    <n v="296.8"/>
    <n v="0"/>
    <n v="0"/>
    <n v="0"/>
  </r>
  <r>
    <x v="5"/>
    <x v="7"/>
    <x v="98"/>
    <n v="11256"/>
    <n v="938"/>
    <n v="308"/>
    <n v="0"/>
    <n v="0"/>
    <n v="0"/>
  </r>
  <r>
    <x v="5"/>
    <x v="7"/>
    <x v="99"/>
    <n v="11491.2"/>
    <n v="957.6"/>
    <n v="322"/>
    <n v="0"/>
    <n v="0"/>
    <n v="0"/>
  </r>
  <r>
    <x v="5"/>
    <x v="7"/>
    <x v="100"/>
    <n v="11457.6"/>
    <n v="954.8"/>
    <n v="320.60000000000002"/>
    <n v="0"/>
    <n v="0"/>
    <n v="0"/>
  </r>
  <r>
    <x v="5"/>
    <x v="7"/>
    <x v="101"/>
    <n v="11592"/>
    <n v="966"/>
    <n v="323.39999999999998"/>
    <n v="0"/>
    <n v="0"/>
    <n v="0"/>
  </r>
  <r>
    <x v="5"/>
    <x v="7"/>
    <x v="102"/>
    <n v="11659.2"/>
    <n v="971.6"/>
    <n v="323.39999999999998"/>
    <n v="0"/>
    <n v="0"/>
    <n v="0"/>
  </r>
  <r>
    <x v="5"/>
    <x v="7"/>
    <x v="103"/>
    <n v="11793.601000000001"/>
    <n v="982.80008329999998"/>
    <n v="331.8"/>
    <n v="0"/>
    <n v="0"/>
    <n v="0"/>
  </r>
  <r>
    <x v="5"/>
    <x v="7"/>
    <x v="104"/>
    <n v="12012.001"/>
    <n v="1001.0000833"/>
    <n v="347.2"/>
    <n v="0"/>
    <n v="0"/>
    <n v="0"/>
  </r>
  <r>
    <x v="5"/>
    <x v="7"/>
    <x v="105"/>
    <n v="12364.8"/>
    <n v="1030.4000000000001"/>
    <n v="357"/>
    <n v="0"/>
    <n v="0"/>
    <n v="0"/>
  </r>
  <r>
    <x v="5"/>
    <x v="7"/>
    <x v="106"/>
    <n v="12381.601000000001"/>
    <n v="1031.8000833000001"/>
    <n v="359.8"/>
    <n v="0"/>
    <n v="0"/>
    <n v="0"/>
  </r>
  <r>
    <x v="5"/>
    <x v="7"/>
    <x v="107"/>
    <n v="12583.2"/>
    <n v="1048.5999999999999"/>
    <n v="365.4"/>
    <n v="0"/>
    <n v="0"/>
    <n v="0"/>
  </r>
  <r>
    <x v="5"/>
    <x v="7"/>
    <x v="108"/>
    <n v="12852"/>
    <n v="1071"/>
    <n v="372.4"/>
    <n v="0"/>
    <n v="0"/>
    <n v="0"/>
  </r>
  <r>
    <x v="5"/>
    <x v="7"/>
    <x v="109"/>
    <n v="12734.401"/>
    <n v="1061.2000833"/>
    <n v="368.2"/>
    <n v="0"/>
    <n v="0"/>
    <n v="0"/>
  </r>
  <r>
    <x v="5"/>
    <x v="7"/>
    <x v="110"/>
    <n v="12717.601000000001"/>
    <n v="1059.8000833000001"/>
    <n v="366.8"/>
    <n v="0"/>
    <n v="0"/>
    <n v="0"/>
  </r>
  <r>
    <x v="5"/>
    <x v="7"/>
    <x v="111"/>
    <n v="12801.601000000001"/>
    <n v="1066.8000833000001"/>
    <n v="372.4"/>
    <n v="0"/>
    <n v="0"/>
    <n v="0"/>
  </r>
  <r>
    <x v="5"/>
    <x v="7"/>
    <x v="112"/>
    <n v="12936"/>
    <n v="1078"/>
    <n v="382.2"/>
    <n v="0"/>
    <n v="0"/>
    <n v="0"/>
  </r>
  <r>
    <x v="5"/>
    <x v="7"/>
    <x v="113"/>
    <n v="13137.599"/>
    <n v="1094.7999167"/>
    <n v="389.2"/>
    <n v="0"/>
    <n v="0"/>
    <n v="0"/>
  </r>
  <r>
    <x v="5"/>
    <x v="7"/>
    <x v="114"/>
    <n v="13188"/>
    <n v="1099"/>
    <n v="392"/>
    <n v="0"/>
    <n v="0"/>
    <n v="0"/>
  </r>
  <r>
    <x v="5"/>
    <x v="7"/>
    <x v="115"/>
    <n v="13188"/>
    <n v="1099"/>
    <n v="390.6"/>
    <n v="0"/>
    <n v="0"/>
    <n v="0"/>
  </r>
  <r>
    <x v="5"/>
    <x v="7"/>
    <x v="116"/>
    <n v="13288.8"/>
    <n v="1107.4000000000001"/>
    <n v="390.6"/>
    <n v="0"/>
    <n v="0"/>
    <n v="0"/>
  </r>
  <r>
    <x v="5"/>
    <x v="7"/>
    <x v="117"/>
    <n v="13305.601000000001"/>
    <n v="1108.8000833000001"/>
    <n v="387.8"/>
    <n v="0"/>
    <n v="0"/>
    <n v="0"/>
  </r>
  <r>
    <x v="5"/>
    <x v="7"/>
    <x v="118"/>
    <n v="13423.2"/>
    <n v="1118.5999999999999"/>
    <n v="392"/>
    <n v="0"/>
    <n v="0"/>
    <n v="0"/>
  </r>
  <r>
    <x v="5"/>
    <x v="7"/>
    <x v="119"/>
    <n v="13524"/>
    <n v="1127"/>
    <n v="394.8"/>
    <n v="0"/>
    <n v="0"/>
    <n v="0"/>
  </r>
  <r>
    <x v="5"/>
    <x v="7"/>
    <x v="120"/>
    <n v="13608"/>
    <n v="1134"/>
    <n v="396.2"/>
    <n v="0"/>
    <n v="0"/>
    <n v="0"/>
  </r>
  <r>
    <x v="5"/>
    <x v="7"/>
    <x v="121"/>
    <n v="13692"/>
    <n v="1141"/>
    <n v="403.2"/>
    <n v="0"/>
    <n v="0"/>
    <n v="0"/>
  </r>
  <r>
    <x v="5"/>
    <x v="7"/>
    <x v="122"/>
    <n v="13725.599"/>
    <n v="1143.7999167"/>
    <n v="406"/>
    <n v="0"/>
    <n v="0"/>
    <n v="0"/>
  </r>
  <r>
    <x v="5"/>
    <x v="7"/>
    <x v="123"/>
    <n v="13843.2"/>
    <n v="1153.5999999999999"/>
    <n v="411.6"/>
    <n v="0"/>
    <n v="0"/>
    <n v="0"/>
  </r>
  <r>
    <x v="5"/>
    <x v="7"/>
    <x v="124"/>
    <n v="13860"/>
    <n v="1155"/>
    <n v="408.8"/>
    <n v="0"/>
    <n v="0"/>
    <n v="0"/>
  </r>
  <r>
    <x v="5"/>
    <x v="7"/>
    <x v="125"/>
    <n v="14128.8"/>
    <n v="1177.4000000000001"/>
    <n v="415.8"/>
    <n v="0"/>
    <n v="0"/>
    <n v="0"/>
  </r>
  <r>
    <x v="5"/>
    <x v="7"/>
    <x v="126"/>
    <n v="14246.398999999999"/>
    <n v="1187.1999166999999"/>
    <n v="421.4"/>
    <n v="0"/>
    <n v="0"/>
    <n v="0"/>
  </r>
  <r>
    <x v="5"/>
    <x v="7"/>
    <x v="127"/>
    <n v="14078.401"/>
    <n v="1173.2000833"/>
    <n v="414.4"/>
    <n v="0"/>
    <n v="0"/>
    <n v="0"/>
  </r>
  <r>
    <x v="5"/>
    <x v="7"/>
    <x v="128"/>
    <n v="14061.601000000001"/>
    <n v="1171.8000833000001"/>
    <n v="413"/>
    <n v="0"/>
    <n v="0"/>
    <n v="0"/>
  </r>
  <r>
    <x v="5"/>
    <x v="7"/>
    <x v="129"/>
    <n v="13893.601000000001"/>
    <n v="1157.8000833000001"/>
    <n v="407.4"/>
    <n v="0"/>
    <n v="0"/>
    <n v="0"/>
  </r>
  <r>
    <x v="5"/>
    <x v="7"/>
    <x v="130"/>
    <n v="14044.8"/>
    <n v="1170.4000000000001"/>
    <n v="413"/>
    <n v="0"/>
    <n v="0"/>
    <n v="0"/>
  </r>
  <r>
    <x v="5"/>
    <x v="7"/>
    <x v="131"/>
    <n v="14061.601000000001"/>
    <n v="1171.8000833000001"/>
    <n v="408.8"/>
    <n v="0"/>
    <n v="0"/>
    <n v="0"/>
  </r>
  <r>
    <x v="5"/>
    <x v="7"/>
    <x v="132"/>
    <n v="13944"/>
    <n v="1162"/>
    <n v="408.8"/>
    <n v="0"/>
    <n v="0"/>
    <n v="0"/>
  </r>
  <r>
    <x v="5"/>
    <x v="7"/>
    <x v="133"/>
    <n v="14095.2"/>
    <n v="1174.5999999999999"/>
    <n v="413"/>
    <n v="0"/>
    <n v="0"/>
    <n v="0"/>
  </r>
  <r>
    <x v="5"/>
    <x v="7"/>
    <x v="134"/>
    <n v="14078.401"/>
    <n v="1173.2000833"/>
    <n v="414.4"/>
    <n v="0"/>
    <n v="0"/>
    <n v="0"/>
  </r>
  <r>
    <x v="5"/>
    <x v="7"/>
    <x v="135"/>
    <n v="13944"/>
    <n v="1162"/>
    <n v="410.2"/>
    <n v="0"/>
    <n v="0"/>
    <n v="0"/>
  </r>
  <r>
    <x v="5"/>
    <x v="7"/>
    <x v="136"/>
    <n v="13927.2"/>
    <n v="1160.5999999999999"/>
    <n v="408.8"/>
    <n v="0"/>
    <n v="0"/>
    <n v="0"/>
  </r>
  <r>
    <x v="5"/>
    <x v="7"/>
    <x v="137"/>
    <n v="13994.401"/>
    <n v="1166.2000833"/>
    <n v="415.8"/>
    <n v="0"/>
    <n v="0"/>
    <n v="0"/>
  </r>
  <r>
    <x v="5"/>
    <x v="7"/>
    <x v="138"/>
    <n v="13860"/>
    <n v="1155"/>
    <n v="410.2"/>
    <n v="0"/>
    <n v="0"/>
    <n v="0"/>
  </r>
  <r>
    <x v="5"/>
    <x v="7"/>
    <x v="139"/>
    <n v="13759.2"/>
    <n v="1146.5999999999999"/>
    <n v="406"/>
    <n v="0"/>
    <n v="0"/>
    <n v="0"/>
  </r>
  <r>
    <x v="5"/>
    <x v="7"/>
    <x v="140"/>
    <n v="13826.398999999999"/>
    <n v="1152.1999166999999"/>
    <n v="408.8"/>
    <n v="0"/>
    <n v="0"/>
    <n v="0"/>
  </r>
  <r>
    <x v="5"/>
    <x v="7"/>
    <x v="141"/>
    <n v="13725.599"/>
    <n v="1143.7999167"/>
    <n v="404.6"/>
    <n v="0"/>
    <n v="0"/>
    <n v="0"/>
  </r>
  <r>
    <x v="5"/>
    <x v="7"/>
    <x v="142"/>
    <n v="13692"/>
    <n v="1141"/>
    <n v="403.2"/>
    <n v="0"/>
    <n v="0"/>
    <n v="0"/>
  </r>
  <r>
    <x v="5"/>
    <x v="7"/>
    <x v="143"/>
    <n v="13759.2"/>
    <n v="1146.5999999999999"/>
    <n v="407.4"/>
    <n v="0"/>
    <n v="0"/>
    <n v="0"/>
  </r>
  <r>
    <x v="5"/>
    <x v="7"/>
    <x v="144"/>
    <n v="13658.398999999999"/>
    <n v="1138.1999166999999"/>
    <n v="401.8"/>
    <n v="0"/>
    <n v="0"/>
    <n v="0"/>
  </r>
  <r>
    <x v="5"/>
    <x v="7"/>
    <x v="145"/>
    <n v="13591.2"/>
    <n v="1132.5999999999999"/>
    <n v="400.4"/>
    <n v="0"/>
    <n v="0"/>
    <n v="0"/>
  </r>
  <r>
    <x v="5"/>
    <x v="7"/>
    <x v="146"/>
    <n v="13708.8"/>
    <n v="1142.4000000000001"/>
    <n v="406"/>
    <n v="0"/>
    <n v="0"/>
    <n v="0"/>
  </r>
  <r>
    <x v="5"/>
    <x v="7"/>
    <x v="147"/>
    <n v="14044.8"/>
    <n v="1170.4000000000001"/>
    <n v="413"/>
    <n v="0"/>
    <n v="0"/>
    <n v="0"/>
  </r>
  <r>
    <x v="5"/>
    <x v="7"/>
    <x v="148"/>
    <n v="13977.601000000001"/>
    <n v="1164.8000833000001"/>
    <n v="408.8"/>
    <n v="0"/>
    <n v="0"/>
    <n v="0"/>
  </r>
  <r>
    <x v="5"/>
    <x v="7"/>
    <x v="149"/>
    <n v="13860"/>
    <n v="1155"/>
    <n v="401.8"/>
    <n v="0"/>
    <n v="0"/>
    <n v="0"/>
  </r>
  <r>
    <x v="5"/>
    <x v="7"/>
    <x v="150"/>
    <n v="13860"/>
    <n v="1155"/>
    <n v="404.6"/>
    <n v="0"/>
    <n v="0"/>
    <n v="0"/>
  </r>
  <r>
    <x v="5"/>
    <x v="7"/>
    <x v="151"/>
    <n v="13927.2"/>
    <n v="1160.5999999999999"/>
    <n v="408.8"/>
    <n v="0"/>
    <n v="0"/>
    <n v="0"/>
  </r>
  <r>
    <x v="5"/>
    <x v="7"/>
    <x v="152"/>
    <n v="13792.799000000001"/>
    <n v="1149.3999166999999"/>
    <n v="401.8"/>
    <n v="0"/>
    <n v="0"/>
    <n v="0"/>
  </r>
  <r>
    <x v="5"/>
    <x v="7"/>
    <x v="153"/>
    <n v="13776"/>
    <n v="1148"/>
    <n v="397.6"/>
    <n v="0"/>
    <n v="0"/>
    <n v="0"/>
  </r>
  <r>
    <x v="5"/>
    <x v="7"/>
    <x v="154"/>
    <n v="13792.799000000001"/>
    <n v="1149.3999166999999"/>
    <n v="394.8"/>
    <n v="0"/>
    <n v="0"/>
    <n v="0"/>
  </r>
  <r>
    <x v="5"/>
    <x v="7"/>
    <x v="155"/>
    <n v="13792.799000000001"/>
    <n v="1149.3999166999999"/>
    <n v="393.4"/>
    <n v="0"/>
    <n v="0"/>
    <n v="0"/>
  </r>
  <r>
    <x v="5"/>
    <x v="7"/>
    <x v="156"/>
    <n v="13860"/>
    <n v="1155"/>
    <n v="396.2"/>
    <n v="0"/>
    <n v="0"/>
    <n v="0"/>
  </r>
  <r>
    <x v="5"/>
    <x v="7"/>
    <x v="157"/>
    <n v="13860"/>
    <n v="1155"/>
    <n v="397.6"/>
    <n v="0"/>
    <n v="0"/>
    <n v="0"/>
  </r>
  <r>
    <x v="5"/>
    <x v="7"/>
    <x v="158"/>
    <n v="13876.8"/>
    <n v="1156.4000000000001"/>
    <n v="394.8"/>
    <n v="0"/>
    <n v="0"/>
    <n v="0"/>
  </r>
  <r>
    <x v="5"/>
    <x v="7"/>
    <x v="159"/>
    <n v="13792.799000000001"/>
    <n v="1149.3999166999999"/>
    <n v="389.2"/>
    <n v="0"/>
    <n v="0"/>
    <n v="0"/>
  </r>
  <r>
    <x v="5"/>
    <x v="7"/>
    <x v="160"/>
    <n v="13809.599"/>
    <n v="1150.7999167"/>
    <n v="392"/>
    <n v="0"/>
    <n v="0"/>
    <n v="0"/>
  </r>
  <r>
    <x v="5"/>
    <x v="7"/>
    <x v="161"/>
    <n v="13977.601000000001"/>
    <n v="1164.8000833000001"/>
    <n v="394.8"/>
    <n v="0"/>
    <n v="0"/>
    <n v="0"/>
  </r>
  <r>
    <x v="5"/>
    <x v="7"/>
    <x v="162"/>
    <n v="13977.601000000001"/>
    <n v="1164.8000833000001"/>
    <n v="399"/>
    <n v="0"/>
    <n v="0"/>
    <n v="0"/>
  </r>
  <r>
    <x v="5"/>
    <x v="7"/>
    <x v="163"/>
    <n v="13944"/>
    <n v="1162"/>
    <n v="396.2"/>
    <n v="0"/>
    <n v="0"/>
    <n v="0"/>
  </r>
  <r>
    <x v="5"/>
    <x v="7"/>
    <x v="164"/>
    <n v="13692"/>
    <n v="1141"/>
    <n v="387.8"/>
    <n v="0"/>
    <n v="0"/>
    <n v="0"/>
  </r>
  <r>
    <x v="5"/>
    <x v="7"/>
    <x v="165"/>
    <n v="13725.599"/>
    <n v="1143.7999167"/>
    <n v="390.6"/>
    <n v="0"/>
    <n v="0"/>
    <n v="0"/>
  </r>
  <r>
    <x v="5"/>
    <x v="7"/>
    <x v="166"/>
    <n v="13792.799000000001"/>
    <n v="1149.3999166999999"/>
    <n v="396.2"/>
    <n v="0"/>
    <n v="0"/>
    <n v="0"/>
  </r>
  <r>
    <x v="5"/>
    <x v="7"/>
    <x v="167"/>
    <n v="13792.799000000001"/>
    <n v="1149.3999166999999"/>
    <n v="394.8"/>
    <n v="0"/>
    <n v="0"/>
    <n v="0"/>
  </r>
  <r>
    <x v="5"/>
    <x v="7"/>
    <x v="168"/>
    <n v="13826.398999999999"/>
    <n v="1152.1999166999999"/>
    <n v="393.4"/>
    <n v="0"/>
    <n v="0"/>
    <n v="0"/>
  </r>
  <r>
    <x v="5"/>
    <x v="7"/>
    <x v="169"/>
    <n v="13759.2"/>
    <n v="1146.5999999999999"/>
    <n v="392"/>
    <n v="0"/>
    <n v="0"/>
    <n v="0"/>
  </r>
  <r>
    <x v="5"/>
    <x v="7"/>
    <x v="170"/>
    <n v="13776"/>
    <n v="1148"/>
    <n v="390.6"/>
    <n v="0"/>
    <n v="0"/>
    <n v="0"/>
  </r>
  <r>
    <x v="5"/>
    <x v="7"/>
    <x v="171"/>
    <n v="13759.2"/>
    <n v="1146.5999999999999"/>
    <n v="392"/>
    <n v="0"/>
    <n v="0"/>
    <n v="0"/>
  </r>
  <r>
    <x v="5"/>
    <x v="7"/>
    <x v="172"/>
    <n v="13725.599"/>
    <n v="1143.7999167"/>
    <n v="394.8"/>
    <n v="0"/>
    <n v="0"/>
    <n v="0"/>
  </r>
  <r>
    <x v="5"/>
    <x v="7"/>
    <x v="173"/>
    <n v="13658.398999999999"/>
    <n v="1138.1999166999999"/>
    <n v="389.2"/>
    <n v="0"/>
    <n v="0"/>
    <n v="0"/>
  </r>
  <r>
    <x v="5"/>
    <x v="7"/>
    <x v="174"/>
    <n v="13557.601000000001"/>
    <n v="1129.8000833000001"/>
    <n v="385"/>
    <n v="0"/>
    <n v="0"/>
    <n v="0"/>
  </r>
  <r>
    <x v="5"/>
    <x v="7"/>
    <x v="175"/>
    <n v="13574.398999999999"/>
    <n v="1131.1999166999999"/>
    <n v="392"/>
    <n v="0"/>
    <n v="0"/>
    <n v="0"/>
  </r>
  <r>
    <x v="5"/>
    <x v="7"/>
    <x v="176"/>
    <n v="13524"/>
    <n v="1127"/>
    <n v="392"/>
    <n v="0"/>
    <n v="0"/>
    <n v="0"/>
  </r>
  <r>
    <x v="5"/>
    <x v="7"/>
    <x v="177"/>
    <n v="13406.401"/>
    <n v="1117.2000833"/>
    <n v="387.8"/>
    <n v="0"/>
    <n v="0"/>
    <n v="0"/>
  </r>
  <r>
    <x v="5"/>
    <x v="7"/>
    <x v="178"/>
    <n v="13389.601000000001"/>
    <n v="1115.8000833000001"/>
    <n v="382.2"/>
    <n v="0"/>
    <n v="0"/>
    <n v="0"/>
  </r>
  <r>
    <x v="5"/>
    <x v="7"/>
    <x v="179"/>
    <n v="13305.601000000001"/>
    <n v="1108.8000833000001"/>
    <n v="382.2"/>
    <n v="0"/>
    <n v="0"/>
    <n v="0"/>
  </r>
  <r>
    <x v="5"/>
    <x v="7"/>
    <x v="180"/>
    <n v="13339.200999999999"/>
    <n v="1111.6000833000001"/>
    <n v="383.6"/>
    <n v="0"/>
    <n v="0"/>
    <n v="0"/>
  </r>
  <r>
    <x v="5"/>
    <x v="7"/>
    <x v="181"/>
    <n v="13238.398999999999"/>
    <n v="1103.1999166999999"/>
    <n v="380.8"/>
    <n v="0"/>
    <n v="0"/>
    <n v="0"/>
  </r>
  <r>
    <x v="5"/>
    <x v="7"/>
    <x v="182"/>
    <n v="13087.2"/>
    <n v="1090.5999999999999"/>
    <n v="378"/>
    <n v="0"/>
    <n v="0"/>
    <n v="0"/>
  </r>
  <r>
    <x v="5"/>
    <x v="7"/>
    <x v="183"/>
    <n v="13053.599"/>
    <n v="1087.7999167"/>
    <n v="373.8"/>
    <n v="0"/>
    <n v="0"/>
    <n v="0"/>
  </r>
  <r>
    <x v="5"/>
    <x v="7"/>
    <x v="184"/>
    <n v="13087.2"/>
    <n v="1090.5999999999999"/>
    <n v="373.8"/>
    <n v="0"/>
    <n v="0"/>
    <n v="0"/>
  </r>
  <r>
    <x v="5"/>
    <x v="7"/>
    <x v="185"/>
    <n v="13188"/>
    <n v="1099"/>
    <n v="378"/>
    <n v="0"/>
    <n v="0"/>
    <n v="0"/>
  </r>
  <r>
    <x v="5"/>
    <x v="7"/>
    <x v="186"/>
    <n v="13221.599"/>
    <n v="1101.7999167"/>
    <n v="375.2"/>
    <n v="0"/>
    <n v="0"/>
    <n v="0"/>
  </r>
  <r>
    <x v="5"/>
    <x v="7"/>
    <x v="187"/>
    <n v="13137.599"/>
    <n v="1094.7999167"/>
    <n v="373.8"/>
    <n v="0"/>
    <n v="0"/>
    <n v="0"/>
  </r>
  <r>
    <x v="5"/>
    <x v="7"/>
    <x v="188"/>
    <n v="13070.398999999999"/>
    <n v="1089.1999166999999"/>
    <n v="371"/>
    <n v="0"/>
    <n v="0"/>
    <n v="0"/>
  </r>
  <r>
    <x v="5"/>
    <x v="7"/>
    <x v="189"/>
    <n v="13053.599"/>
    <n v="1087.7999167"/>
    <n v="366.8"/>
    <n v="0"/>
    <n v="0"/>
    <n v="0"/>
  </r>
  <r>
    <x v="5"/>
    <x v="7"/>
    <x v="190"/>
    <n v="12986.398999999999"/>
    <n v="1082.1999166999999"/>
    <n v="366.8"/>
    <n v="0"/>
    <n v="0"/>
    <n v="0"/>
  </r>
  <r>
    <x v="5"/>
    <x v="7"/>
    <x v="191"/>
    <n v="12986.398999999999"/>
    <n v="1082.1999166999999"/>
    <n v="364"/>
    <n v="0"/>
    <n v="0"/>
    <n v="0"/>
  </r>
  <r>
    <x v="5"/>
    <x v="7"/>
    <x v="192"/>
    <n v="12936"/>
    <n v="1078"/>
    <n v="359.8"/>
    <n v="0"/>
    <n v="0"/>
    <n v="0"/>
  </r>
  <r>
    <x v="5"/>
    <x v="7"/>
    <x v="193"/>
    <n v="12885.601000000001"/>
    <n v="1073.8000833000001"/>
    <n v="358.4"/>
    <n v="0"/>
    <n v="0"/>
    <n v="0"/>
  </r>
  <r>
    <x v="5"/>
    <x v="7"/>
    <x v="194"/>
    <n v="12852"/>
    <n v="1071"/>
    <n v="358.4"/>
    <n v="0"/>
    <n v="0"/>
    <n v="0"/>
  </r>
  <r>
    <x v="5"/>
    <x v="7"/>
    <x v="195"/>
    <n v="12902.401"/>
    <n v="1075.2000833"/>
    <n v="361.2"/>
    <n v="0"/>
    <n v="0"/>
    <n v="0"/>
  </r>
  <r>
    <x v="5"/>
    <x v="7"/>
    <x v="196"/>
    <n v="12952.8"/>
    <n v="1079.4000000000001"/>
    <n v="361.2"/>
    <n v="0"/>
    <n v="0"/>
    <n v="0"/>
  </r>
  <r>
    <x v="5"/>
    <x v="7"/>
    <x v="197"/>
    <n v="12952.8"/>
    <n v="1079.4000000000001"/>
    <n v="361.2"/>
    <n v="0"/>
    <n v="0"/>
    <n v="0"/>
  </r>
  <r>
    <x v="5"/>
    <x v="7"/>
    <x v="198"/>
    <n v="12902.401"/>
    <n v="1075.2000833"/>
    <n v="355.6"/>
    <n v="0"/>
    <n v="0"/>
    <n v="0"/>
  </r>
  <r>
    <x v="5"/>
    <x v="7"/>
    <x v="199"/>
    <n v="12952.8"/>
    <n v="1079.4000000000001"/>
    <n v="359.8"/>
    <n v="0"/>
    <n v="0"/>
    <n v="0"/>
  </r>
  <r>
    <x v="5"/>
    <x v="7"/>
    <x v="200"/>
    <n v="13036.8"/>
    <n v="1086.4000000000001"/>
    <n v="361.2"/>
    <n v="0"/>
    <n v="0"/>
    <n v="0"/>
  </r>
  <r>
    <x v="5"/>
    <x v="7"/>
    <x v="201"/>
    <n v="13036.8"/>
    <n v="1086.4000000000001"/>
    <n v="358.4"/>
    <n v="0"/>
    <n v="0"/>
    <n v="0"/>
  </r>
  <r>
    <x v="5"/>
    <x v="7"/>
    <x v="202"/>
    <n v="13036.8"/>
    <n v="1086.4000000000001"/>
    <n v="354.2"/>
    <n v="0"/>
    <n v="0"/>
    <n v="0"/>
  </r>
  <r>
    <x v="5"/>
    <x v="7"/>
    <x v="203"/>
    <n v="13137.599"/>
    <n v="1094.7999167"/>
    <n v="358.4"/>
    <n v="0"/>
    <n v="0"/>
    <n v="0"/>
  </r>
  <r>
    <x v="5"/>
    <x v="7"/>
    <x v="204"/>
    <n v="13154.398999999999"/>
    <n v="1096.1999166999999"/>
    <n v="357"/>
    <n v="0"/>
    <n v="0"/>
    <n v="0"/>
  </r>
  <r>
    <x v="5"/>
    <x v="7"/>
    <x v="205"/>
    <n v="13154.398999999999"/>
    <n v="1096.1999166999999"/>
    <n v="354.2"/>
    <n v="0"/>
    <n v="0"/>
    <n v="0"/>
  </r>
  <r>
    <x v="5"/>
    <x v="7"/>
    <x v="206"/>
    <n v="13339.200999999999"/>
    <n v="1111.6000833000001"/>
    <n v="355.6"/>
    <n v="0"/>
    <n v="0"/>
    <n v="0"/>
  </r>
  <r>
    <x v="5"/>
    <x v="7"/>
    <x v="207"/>
    <n v="13507.2"/>
    <n v="1125.5999999999999"/>
    <n v="361.2"/>
    <n v="0"/>
    <n v="0"/>
    <n v="0"/>
  </r>
  <r>
    <x v="5"/>
    <x v="7"/>
    <x v="208"/>
    <n v="13658.398999999999"/>
    <n v="1138.1999166999999"/>
    <n v="368.2"/>
    <n v="0"/>
    <n v="0"/>
    <n v="0"/>
  </r>
  <r>
    <x v="5"/>
    <x v="7"/>
    <x v="209"/>
    <n v="13960.8"/>
    <n v="1163.4000000000001"/>
    <n v="376.6"/>
    <n v="0"/>
    <n v="0"/>
    <n v="0"/>
  </r>
  <r>
    <x v="5"/>
    <x v="7"/>
    <x v="210"/>
    <n v="14263.2"/>
    <n v="1188.5999999999999"/>
    <n v="378"/>
    <n v="0"/>
    <n v="0"/>
    <n v="0"/>
  </r>
  <r>
    <x v="5"/>
    <x v="7"/>
    <x v="211"/>
    <n v="14599.200999999999"/>
    <n v="1216.6000833000001"/>
    <n v="382.2"/>
    <n v="0"/>
    <n v="0"/>
    <n v="0"/>
  </r>
  <r>
    <x v="5"/>
    <x v="7"/>
    <x v="212"/>
    <n v="14834.398999999999"/>
    <n v="1236.1999166999999"/>
    <n v="389.2"/>
    <n v="0"/>
    <n v="0"/>
    <n v="0"/>
  </r>
  <r>
    <x v="5"/>
    <x v="7"/>
    <x v="213"/>
    <n v="15103.2"/>
    <n v="1258.5999999999999"/>
    <n v="396.2"/>
    <n v="0"/>
    <n v="0"/>
    <n v="0"/>
  </r>
  <r>
    <x v="5"/>
    <x v="7"/>
    <x v="214"/>
    <n v="15540"/>
    <n v="1295"/>
    <n v="410.2"/>
    <n v="0"/>
    <n v="0"/>
    <n v="0"/>
  </r>
  <r>
    <x v="5"/>
    <x v="7"/>
    <x v="215"/>
    <n v="15674.398999999999"/>
    <n v="1306.1999166999999"/>
    <n v="413"/>
    <n v="0"/>
    <n v="0"/>
    <n v="0"/>
  </r>
  <r>
    <x v="5"/>
    <x v="7"/>
    <x v="216"/>
    <n v="14028"/>
    <n v="1169"/>
    <n v="343"/>
    <n v="0"/>
    <n v="0"/>
    <n v="0"/>
  </r>
  <r>
    <x v="5"/>
    <x v="7"/>
    <x v="217"/>
    <n v="13944"/>
    <n v="1162"/>
    <n v="343"/>
    <n v="0"/>
    <n v="0"/>
    <n v="0"/>
  </r>
  <r>
    <x v="5"/>
    <x v="7"/>
    <x v="218"/>
    <n v="13944"/>
    <n v="1162"/>
    <n v="344.4"/>
    <n v="0"/>
    <n v="0"/>
    <n v="0"/>
  </r>
  <r>
    <x v="5"/>
    <x v="7"/>
    <x v="219"/>
    <n v="13860"/>
    <n v="1155"/>
    <n v="341.6"/>
    <n v="0"/>
    <n v="0"/>
    <n v="0"/>
  </r>
  <r>
    <x v="5"/>
    <x v="7"/>
    <x v="220"/>
    <n v="13708.8"/>
    <n v="1142.4000000000001"/>
    <n v="336"/>
    <n v="0"/>
    <n v="0"/>
    <n v="0"/>
  </r>
  <r>
    <x v="5"/>
    <x v="7"/>
    <x v="221"/>
    <n v="13608"/>
    <n v="1134"/>
    <n v="333.2"/>
    <n v="0"/>
    <n v="0"/>
    <n v="0"/>
  </r>
  <r>
    <x v="5"/>
    <x v="7"/>
    <x v="222"/>
    <n v="13490.401"/>
    <n v="1124.2000833"/>
    <n v="330.4"/>
    <n v="0"/>
    <n v="0"/>
    <n v="0"/>
  </r>
  <r>
    <x v="5"/>
    <x v="7"/>
    <x v="223"/>
    <n v="14313.599"/>
    <n v="1192.7999167"/>
    <n v="350"/>
    <n v="0"/>
    <n v="0"/>
    <n v="0"/>
  </r>
  <r>
    <x v="5"/>
    <x v="7"/>
    <x v="224"/>
    <n v="14498.398999999999"/>
    <n v="1208.1999166999999"/>
    <n v="359.8"/>
    <n v="0"/>
    <n v="0"/>
    <n v="0"/>
  </r>
  <r>
    <x v="5"/>
    <x v="7"/>
    <x v="225"/>
    <n v="14464.799000000001"/>
    <n v="1205.3999166999999"/>
    <n v="355.6"/>
    <n v="0"/>
    <n v="0"/>
    <n v="0"/>
  </r>
  <r>
    <x v="5"/>
    <x v="7"/>
    <x v="226"/>
    <n v="14347.2"/>
    <n v="1195.5999999999999"/>
    <n v="352.8"/>
    <n v="0"/>
    <n v="0"/>
    <n v="0"/>
  </r>
  <r>
    <x v="5"/>
    <x v="7"/>
    <x v="227"/>
    <n v="14296.8"/>
    <n v="1191.4000000000001"/>
    <n v="350"/>
    <n v="0"/>
    <n v="0"/>
    <n v="0"/>
  </r>
  <r>
    <x v="5"/>
    <x v="7"/>
    <x v="228"/>
    <n v="14044.8"/>
    <n v="1170.4000000000001"/>
    <n v="336"/>
    <n v="0"/>
    <n v="0"/>
    <n v="0"/>
  </r>
  <r>
    <x v="5"/>
    <x v="7"/>
    <x v="229"/>
    <n v="13944"/>
    <n v="1162"/>
    <n v="334.6"/>
    <n v="0"/>
    <n v="0"/>
    <n v="0"/>
  </r>
  <r>
    <x v="5"/>
    <x v="7"/>
    <x v="230"/>
    <n v="13910.401"/>
    <n v="1159.2000833"/>
    <n v="334.6"/>
    <n v="0"/>
    <n v="0"/>
    <n v="0"/>
  </r>
  <r>
    <x v="5"/>
    <x v="7"/>
    <x v="231"/>
    <n v="13708.8"/>
    <n v="1142.4000000000001"/>
    <n v="324.8"/>
    <n v="0"/>
    <n v="0"/>
    <n v="0"/>
  </r>
  <r>
    <x v="5"/>
    <x v="7"/>
    <x v="232"/>
    <n v="13725.599"/>
    <n v="1143.7999167"/>
    <n v="320.60000000000002"/>
    <n v="0"/>
    <n v="0"/>
    <n v="0"/>
  </r>
  <r>
    <x v="5"/>
    <x v="7"/>
    <x v="233"/>
    <n v="13692"/>
    <n v="1141"/>
    <n v="322"/>
    <n v="0"/>
    <n v="0"/>
    <n v="0"/>
  </r>
  <r>
    <x v="5"/>
    <x v="7"/>
    <x v="234"/>
    <n v="13608"/>
    <n v="1134"/>
    <n v="313.60000000000002"/>
    <n v="0"/>
    <n v="0"/>
    <n v="0"/>
  </r>
  <r>
    <x v="5"/>
    <x v="7"/>
    <x v="235"/>
    <n v="13608"/>
    <n v="1134"/>
    <n v="313.60000000000002"/>
    <n v="0"/>
    <n v="0"/>
    <n v="0"/>
  </r>
  <r>
    <x v="5"/>
    <x v="7"/>
    <x v="236"/>
    <n v="13574.398999999999"/>
    <n v="1131.1999166999999"/>
    <n v="312.2"/>
    <n v="0"/>
    <n v="0"/>
    <n v="0"/>
  </r>
  <r>
    <x v="5"/>
    <x v="7"/>
    <x v="237"/>
    <n v="13456.8"/>
    <n v="1121.4000000000001"/>
    <n v="309.39999999999998"/>
    <n v="0"/>
    <n v="0"/>
    <n v="0"/>
  </r>
  <r>
    <x v="5"/>
    <x v="7"/>
    <x v="238"/>
    <n v="13440"/>
    <n v="1120"/>
    <n v="308"/>
    <n v="0"/>
    <n v="0"/>
    <n v="0"/>
  </r>
  <r>
    <x v="5"/>
    <x v="7"/>
    <x v="239"/>
    <n v="12012.001"/>
    <n v="1001.0000833"/>
    <n v="266"/>
    <n v="0"/>
    <n v="0"/>
    <n v="0"/>
  </r>
  <r>
    <x v="5"/>
    <x v="7"/>
    <x v="240"/>
    <n v="11676"/>
    <n v="973"/>
    <n v="254.8"/>
    <n v="0"/>
    <n v="0"/>
    <n v="0"/>
  </r>
  <r>
    <x v="5"/>
    <x v="7"/>
    <x v="241"/>
    <n v="11676"/>
    <n v="973"/>
    <n v="254.8"/>
    <n v="0"/>
    <n v="0"/>
    <n v="0"/>
  </r>
  <r>
    <x v="5"/>
    <x v="7"/>
    <x v="242"/>
    <n v="11608.8"/>
    <n v="967.4"/>
    <n v="254.8"/>
    <n v="0"/>
    <n v="0"/>
    <n v="0"/>
  </r>
  <r>
    <x v="5"/>
    <x v="7"/>
    <x v="243"/>
    <n v="11541.6"/>
    <n v="961.8"/>
    <n v="250.6"/>
    <n v="0"/>
    <n v="0"/>
    <n v="0"/>
  </r>
  <r>
    <x v="5"/>
    <x v="7"/>
    <x v="244"/>
    <n v="11507.999"/>
    <n v="958.99991669999997"/>
    <n v="249.2"/>
    <n v="0"/>
    <n v="0"/>
    <n v="0"/>
  </r>
  <r>
    <x v="5"/>
    <x v="7"/>
    <x v="245"/>
    <n v="11524.8"/>
    <n v="960.4"/>
    <n v="249.2"/>
    <n v="0"/>
    <n v="0"/>
    <n v="0"/>
  </r>
  <r>
    <x v="5"/>
    <x v="7"/>
    <x v="246"/>
    <n v="11676"/>
    <n v="973"/>
    <n v="253.4"/>
    <n v="0"/>
    <n v="0"/>
    <n v="0"/>
  </r>
  <r>
    <x v="5"/>
    <x v="7"/>
    <x v="247"/>
    <n v="12633.599"/>
    <n v="1052.7999167"/>
    <n v="277.2"/>
    <n v="0"/>
    <n v="0"/>
    <n v="0"/>
  </r>
  <r>
    <x v="5"/>
    <x v="7"/>
    <x v="248"/>
    <n v="12717.601000000001"/>
    <n v="1059.8000833000001"/>
    <n v="282.8"/>
    <n v="0"/>
    <n v="0"/>
    <n v="0"/>
  </r>
  <r>
    <x v="5"/>
    <x v="7"/>
    <x v="249"/>
    <n v="12600"/>
    <n v="1050"/>
    <n v="274.39999999999998"/>
    <n v="0"/>
    <n v="0"/>
    <n v="0"/>
  </r>
  <r>
    <x v="5"/>
    <x v="7"/>
    <x v="250"/>
    <n v="12600"/>
    <n v="1050"/>
    <n v="274.39999999999998"/>
    <n v="0"/>
    <n v="0"/>
    <n v="0"/>
  </r>
  <r>
    <x v="5"/>
    <x v="7"/>
    <x v="251"/>
    <n v="12482.398999999999"/>
    <n v="1040.1999166999999"/>
    <n v="264.60000000000002"/>
    <n v="0"/>
    <n v="0"/>
    <n v="0"/>
  </r>
  <r>
    <x v="5"/>
    <x v="7"/>
    <x v="252"/>
    <n v="12331.2"/>
    <n v="1027.5999999999999"/>
    <n v="260.39999999999998"/>
    <n v="0"/>
    <n v="0"/>
    <n v="0"/>
  </r>
  <r>
    <x v="5"/>
    <x v="7"/>
    <x v="253"/>
    <n v="12247.2"/>
    <n v="1020.6"/>
    <n v="257.60000000000002"/>
    <n v="0"/>
    <n v="0"/>
    <n v="0"/>
  </r>
  <r>
    <x v="5"/>
    <x v="7"/>
    <x v="254"/>
    <n v="12213.6"/>
    <n v="1017.8"/>
    <n v="254.8"/>
    <n v="0"/>
    <n v="0"/>
    <n v="0"/>
  </r>
  <r>
    <x v="5"/>
    <x v="7"/>
    <x v="255"/>
    <n v="12213.6"/>
    <n v="1017.8"/>
    <n v="254.8"/>
    <n v="0"/>
    <n v="0"/>
    <n v="0"/>
  </r>
  <r>
    <x v="5"/>
    <x v="7"/>
    <x v="256"/>
    <n v="12180"/>
    <n v="1015"/>
    <n v="252"/>
    <n v="0"/>
    <n v="0"/>
    <n v="0"/>
  </r>
  <r>
    <x v="5"/>
    <x v="7"/>
    <x v="257"/>
    <n v="12146.4"/>
    <n v="1012.2"/>
    <n v="253.4"/>
    <n v="0"/>
    <n v="0"/>
    <n v="0"/>
  </r>
  <r>
    <x v="5"/>
    <x v="7"/>
    <x v="258"/>
    <n v="12062.4"/>
    <n v="1005.2"/>
    <n v="252"/>
    <n v="0"/>
    <n v="0"/>
    <n v="0"/>
  </r>
  <r>
    <x v="5"/>
    <x v="7"/>
    <x v="259"/>
    <n v="11995.2"/>
    <n v="999.6"/>
    <n v="249.2"/>
    <n v="0"/>
    <n v="0"/>
    <n v="0"/>
  </r>
  <r>
    <x v="5"/>
    <x v="7"/>
    <x v="260"/>
    <n v="11944.8"/>
    <n v="995.4"/>
    <n v="247.8"/>
    <n v="0"/>
    <n v="0"/>
    <n v="0"/>
  </r>
  <r>
    <x v="5"/>
    <x v="7"/>
    <x v="261"/>
    <n v="11911.2"/>
    <n v="992.6"/>
    <n v="247.8"/>
    <n v="0"/>
    <n v="0"/>
    <n v="0"/>
  </r>
  <r>
    <x v="5"/>
    <x v="7"/>
    <x v="262"/>
    <n v="11810.398999999999"/>
    <n v="984.19991670000002"/>
    <n v="245"/>
    <n v="0"/>
    <n v="0"/>
    <n v="0"/>
  </r>
  <r>
    <x v="5"/>
    <x v="7"/>
    <x v="263"/>
    <n v="11793.601000000001"/>
    <n v="982.80008329999998"/>
    <n v="242.2"/>
    <n v="0"/>
    <n v="0"/>
    <n v="0"/>
  </r>
  <r>
    <x v="5"/>
    <x v="7"/>
    <x v="264"/>
    <n v="11743.2"/>
    <n v="978.6"/>
    <n v="239.4"/>
    <n v="0"/>
    <n v="0"/>
    <n v="0"/>
  </r>
  <r>
    <x v="5"/>
    <x v="7"/>
    <x v="265"/>
    <n v="11642.401"/>
    <n v="970.20008329999996"/>
    <n v="236.6"/>
    <n v="0"/>
    <n v="0"/>
    <n v="0"/>
  </r>
  <r>
    <x v="5"/>
    <x v="7"/>
    <x v="266"/>
    <n v="11575.2"/>
    <n v="964.6"/>
    <n v="233.8"/>
    <n v="0"/>
    <n v="0"/>
    <n v="0"/>
  </r>
  <r>
    <x v="5"/>
    <x v="7"/>
    <x v="267"/>
    <n v="11541.6"/>
    <n v="961.8"/>
    <n v="232.4"/>
    <n v="0"/>
    <n v="0"/>
    <n v="0"/>
  </r>
  <r>
    <x v="5"/>
    <x v="7"/>
    <x v="268"/>
    <n v="11491.2"/>
    <n v="957.6"/>
    <n v="231"/>
    <n v="0"/>
    <n v="0"/>
    <n v="0"/>
  </r>
  <r>
    <x v="5"/>
    <x v="7"/>
    <x v="269"/>
    <n v="11474.4"/>
    <n v="956.2"/>
    <n v="228.2"/>
    <n v="0"/>
    <n v="0"/>
    <n v="0"/>
  </r>
  <r>
    <x v="5"/>
    <x v="7"/>
    <x v="270"/>
    <n v="11424.001"/>
    <n v="952.00008330000003"/>
    <n v="229.6"/>
    <n v="0"/>
    <n v="0"/>
    <n v="0"/>
  </r>
  <r>
    <x v="5"/>
    <x v="7"/>
    <x v="271"/>
    <n v="11340.001"/>
    <n v="945.00008330000003"/>
    <n v="225.4"/>
    <n v="0"/>
    <n v="0"/>
    <n v="0"/>
  </r>
  <r>
    <x v="5"/>
    <x v="7"/>
    <x v="272"/>
    <n v="11272.8"/>
    <n v="939.4"/>
    <n v="222.6"/>
    <n v="0"/>
    <n v="0"/>
    <n v="0"/>
  </r>
  <r>
    <x v="5"/>
    <x v="7"/>
    <x v="273"/>
    <n v="11256"/>
    <n v="938"/>
    <n v="221.2"/>
    <n v="0"/>
    <n v="0"/>
    <n v="0"/>
  </r>
  <r>
    <x v="5"/>
    <x v="7"/>
    <x v="274"/>
    <n v="11222.398999999999"/>
    <n v="935.19991670000002"/>
    <n v="221.2"/>
    <n v="0"/>
    <n v="0"/>
    <n v="0"/>
  </r>
  <r>
    <x v="5"/>
    <x v="7"/>
    <x v="275"/>
    <n v="11205.599"/>
    <n v="933.79991670000004"/>
    <n v="219.8"/>
    <n v="0"/>
    <n v="0"/>
    <n v="0"/>
  </r>
  <r>
    <x v="5"/>
    <x v="7"/>
    <x v="276"/>
    <n v="11037.601000000001"/>
    <n v="919.80008329999998"/>
    <n v="212.8"/>
    <n v="0"/>
    <n v="0"/>
    <n v="0"/>
  </r>
  <r>
    <x v="5"/>
    <x v="7"/>
    <x v="277"/>
    <n v="10936.8"/>
    <n v="911.4"/>
    <n v="201.6"/>
    <n v="0"/>
    <n v="0"/>
    <n v="0"/>
  </r>
  <r>
    <x v="5"/>
    <x v="7"/>
    <x v="278"/>
    <n v="10970.4"/>
    <n v="914.2"/>
    <n v="207.2"/>
    <n v="0"/>
    <n v="0"/>
    <n v="0"/>
  </r>
  <r>
    <x v="5"/>
    <x v="7"/>
    <x v="279"/>
    <n v="10970.4"/>
    <n v="914.2"/>
    <n v="215.6"/>
    <n v="0"/>
    <n v="0"/>
    <n v="0"/>
  </r>
  <r>
    <x v="5"/>
    <x v="7"/>
    <x v="280"/>
    <n v="10936.8"/>
    <n v="911.4"/>
    <n v="211.4"/>
    <n v="0"/>
    <n v="0"/>
    <n v="0"/>
  </r>
  <r>
    <x v="5"/>
    <x v="7"/>
    <x v="281"/>
    <n v="10919.999"/>
    <n v="909.99991669999997"/>
    <n v="210"/>
    <n v="0"/>
    <n v="0"/>
    <n v="0"/>
  </r>
  <r>
    <x v="5"/>
    <x v="7"/>
    <x v="282"/>
    <n v="10802.4"/>
    <n v="900.2"/>
    <n v="210"/>
    <n v="0"/>
    <n v="0"/>
    <n v="0"/>
  </r>
  <r>
    <x v="5"/>
    <x v="7"/>
    <x v="283"/>
    <n v="10752.001"/>
    <n v="896.00008330000003"/>
    <n v="208.6"/>
    <n v="0"/>
    <n v="0"/>
    <n v="0"/>
  </r>
  <r>
    <x v="5"/>
    <x v="7"/>
    <x v="284"/>
    <n v="10718.4"/>
    <n v="893.2"/>
    <n v="208.6"/>
    <n v="0"/>
    <n v="0"/>
    <n v="0"/>
  </r>
  <r>
    <x v="5"/>
    <x v="7"/>
    <x v="285"/>
    <n v="10684.8"/>
    <n v="890.4"/>
    <n v="207.2"/>
    <n v="0"/>
    <n v="0"/>
    <n v="0"/>
  </r>
  <r>
    <x v="5"/>
    <x v="7"/>
    <x v="286"/>
    <n v="10600.8"/>
    <n v="883.4"/>
    <n v="203"/>
    <n v="0"/>
    <n v="0"/>
    <n v="0"/>
  </r>
  <r>
    <x v="5"/>
    <x v="8"/>
    <x v="287"/>
    <n v="10584"/>
    <n v="882"/>
    <n v="203"/>
    <n v="0"/>
    <n v="0"/>
    <n v="0"/>
  </r>
  <r>
    <x v="5"/>
    <x v="8"/>
    <x v="0"/>
    <n v="10567.2"/>
    <n v="880.6"/>
    <n v="198.8"/>
    <n v="0"/>
    <n v="0"/>
    <n v="0"/>
  </r>
  <r>
    <x v="5"/>
    <x v="8"/>
    <x v="1"/>
    <n v="10500"/>
    <n v="875"/>
    <n v="196"/>
    <n v="0"/>
    <n v="0"/>
    <n v="0"/>
  </r>
  <r>
    <x v="5"/>
    <x v="8"/>
    <x v="2"/>
    <n v="10449.6"/>
    <n v="870.8"/>
    <n v="198.8"/>
    <n v="0"/>
    <n v="0"/>
    <n v="0"/>
  </r>
  <r>
    <x v="5"/>
    <x v="8"/>
    <x v="3"/>
    <n v="10365.601000000001"/>
    <n v="863.80008329999998"/>
    <n v="197.4"/>
    <n v="0"/>
    <n v="0"/>
    <n v="0"/>
  </r>
  <r>
    <x v="5"/>
    <x v="8"/>
    <x v="4"/>
    <n v="10365.601000000001"/>
    <n v="863.80008329999998"/>
    <n v="196"/>
    <n v="0"/>
    <n v="0"/>
    <n v="0"/>
  </r>
  <r>
    <x v="5"/>
    <x v="8"/>
    <x v="5"/>
    <n v="10332"/>
    <n v="861"/>
    <n v="196"/>
    <n v="0"/>
    <n v="0"/>
    <n v="0"/>
  </r>
  <r>
    <x v="5"/>
    <x v="8"/>
    <x v="6"/>
    <n v="10264.799999999999"/>
    <n v="855.4"/>
    <n v="197.4"/>
    <n v="0"/>
    <n v="0"/>
    <n v="0"/>
  </r>
  <r>
    <x v="5"/>
    <x v="8"/>
    <x v="7"/>
    <n v="10214.4"/>
    <n v="851.2"/>
    <n v="196"/>
    <n v="0"/>
    <n v="0"/>
    <n v="0"/>
  </r>
  <r>
    <x v="5"/>
    <x v="8"/>
    <x v="8"/>
    <n v="10197.6"/>
    <n v="849.8"/>
    <n v="196"/>
    <n v="0"/>
    <n v="0"/>
    <n v="0"/>
  </r>
  <r>
    <x v="5"/>
    <x v="8"/>
    <x v="9"/>
    <n v="10180.799999999999"/>
    <n v="848.4"/>
    <n v="193.2"/>
    <n v="0"/>
    <n v="0"/>
    <n v="0"/>
  </r>
  <r>
    <x v="5"/>
    <x v="8"/>
    <x v="10"/>
    <n v="10180.799999999999"/>
    <n v="848.4"/>
    <n v="194.6"/>
    <n v="0"/>
    <n v="0"/>
    <n v="0"/>
  </r>
  <r>
    <x v="5"/>
    <x v="8"/>
    <x v="11"/>
    <n v="10147.200000000001"/>
    <n v="845.6"/>
    <n v="194.6"/>
    <n v="0"/>
    <n v="0"/>
    <n v="0"/>
  </r>
  <r>
    <x v="5"/>
    <x v="8"/>
    <x v="12"/>
    <n v="10080"/>
    <n v="840"/>
    <n v="190.4"/>
    <n v="0"/>
    <n v="0"/>
    <n v="0"/>
  </r>
  <r>
    <x v="5"/>
    <x v="8"/>
    <x v="13"/>
    <n v="9038.4"/>
    <n v="753.2"/>
    <n v="172.2"/>
    <n v="0"/>
    <n v="0"/>
    <n v="0"/>
  </r>
  <r>
    <x v="5"/>
    <x v="8"/>
    <x v="14"/>
    <n v="8971.2000000000007"/>
    <n v="747.6"/>
    <n v="170.8"/>
    <n v="0"/>
    <n v="0"/>
    <n v="0"/>
  </r>
  <r>
    <x v="5"/>
    <x v="8"/>
    <x v="15"/>
    <n v="8920.7999999999993"/>
    <n v="743.4"/>
    <n v="169.4"/>
    <n v="0"/>
    <n v="0"/>
    <n v="0"/>
  </r>
  <r>
    <x v="5"/>
    <x v="8"/>
    <x v="16"/>
    <n v="8870.4"/>
    <n v="739.2"/>
    <n v="168"/>
    <n v="0"/>
    <n v="0"/>
    <n v="0"/>
  </r>
  <r>
    <x v="5"/>
    <x v="8"/>
    <x v="17"/>
    <n v="8853.6010000000006"/>
    <n v="737.80008329999998"/>
    <n v="168"/>
    <n v="0"/>
    <n v="0"/>
    <n v="0"/>
  </r>
  <r>
    <x v="5"/>
    <x v="8"/>
    <x v="18"/>
    <n v="8853.6010000000006"/>
    <n v="737.80008329999998"/>
    <n v="168"/>
    <n v="0"/>
    <n v="0"/>
    <n v="0"/>
  </r>
  <r>
    <x v="5"/>
    <x v="8"/>
    <x v="19"/>
    <n v="8836.7999999999993"/>
    <n v="736.4"/>
    <n v="168"/>
    <n v="0"/>
    <n v="0"/>
    <n v="0"/>
  </r>
  <r>
    <x v="5"/>
    <x v="8"/>
    <x v="20"/>
    <n v="8769.6"/>
    <n v="730.8"/>
    <n v="166.6"/>
    <n v="0"/>
    <n v="0"/>
    <n v="0"/>
  </r>
  <r>
    <x v="5"/>
    <x v="8"/>
    <x v="21"/>
    <n v="8769.6"/>
    <n v="730.8"/>
    <n v="168"/>
    <n v="0"/>
    <n v="0"/>
    <n v="0"/>
  </r>
  <r>
    <x v="5"/>
    <x v="8"/>
    <x v="22"/>
    <n v="8719.2000000000007"/>
    <n v="726.6"/>
    <n v="168"/>
    <n v="0"/>
    <n v="0"/>
    <n v="0"/>
  </r>
  <r>
    <x v="5"/>
    <x v="8"/>
    <x v="23"/>
    <n v="8652"/>
    <n v="721"/>
    <n v="168"/>
    <n v="0"/>
    <n v="0"/>
    <n v="0"/>
  </r>
  <r>
    <x v="5"/>
    <x v="8"/>
    <x v="24"/>
    <n v="8282.4"/>
    <n v="690.2"/>
    <n v="155.4"/>
    <n v="0"/>
    <n v="0"/>
    <n v="0"/>
  </r>
  <r>
    <x v="5"/>
    <x v="8"/>
    <x v="25"/>
    <n v="8584.7999999999993"/>
    <n v="715.4"/>
    <n v="162.4"/>
    <n v="0"/>
    <n v="0"/>
    <n v="0"/>
  </r>
  <r>
    <x v="5"/>
    <x v="8"/>
    <x v="26"/>
    <n v="8601.6"/>
    <n v="716.8"/>
    <n v="165.2"/>
    <n v="0"/>
    <n v="0"/>
    <n v="0"/>
  </r>
  <r>
    <x v="5"/>
    <x v="8"/>
    <x v="27"/>
    <n v="8534.4"/>
    <n v="711.2"/>
    <n v="163.80000000000001"/>
    <n v="0"/>
    <n v="0"/>
    <n v="0"/>
  </r>
  <r>
    <x v="5"/>
    <x v="8"/>
    <x v="28"/>
    <n v="8517.6010000000006"/>
    <n v="709.80008329999998"/>
    <n v="165.2"/>
    <n v="0"/>
    <n v="0"/>
    <n v="0"/>
  </r>
  <r>
    <x v="5"/>
    <x v="8"/>
    <x v="29"/>
    <n v="8484"/>
    <n v="707"/>
    <n v="163.80000000000001"/>
    <n v="0"/>
    <n v="0"/>
    <n v="0"/>
  </r>
  <r>
    <x v="5"/>
    <x v="8"/>
    <x v="30"/>
    <n v="8484"/>
    <n v="707"/>
    <n v="163.80000000000001"/>
    <n v="0"/>
    <n v="0"/>
    <n v="0"/>
  </r>
  <r>
    <x v="5"/>
    <x v="8"/>
    <x v="31"/>
    <n v="8450.3989999999994"/>
    <n v="704.19991670000002"/>
    <n v="161"/>
    <n v="0"/>
    <n v="0"/>
    <n v="0"/>
  </r>
  <r>
    <x v="5"/>
    <x v="8"/>
    <x v="32"/>
    <n v="8450.3989999999994"/>
    <n v="704.19991670000002"/>
    <n v="159.6"/>
    <n v="0"/>
    <n v="0"/>
    <n v="0"/>
  </r>
  <r>
    <x v="5"/>
    <x v="8"/>
    <x v="33"/>
    <n v="8400"/>
    <n v="700"/>
    <n v="162.4"/>
    <n v="0"/>
    <n v="0"/>
    <n v="0"/>
  </r>
  <r>
    <x v="5"/>
    <x v="8"/>
    <x v="34"/>
    <n v="8400"/>
    <n v="700"/>
    <n v="163.80000000000001"/>
    <n v="0"/>
    <n v="0"/>
    <n v="0"/>
  </r>
  <r>
    <x v="5"/>
    <x v="8"/>
    <x v="35"/>
    <n v="8366.4"/>
    <n v="697.2"/>
    <n v="163.80000000000001"/>
    <n v="0"/>
    <n v="0"/>
    <n v="0"/>
  </r>
  <r>
    <x v="5"/>
    <x v="8"/>
    <x v="36"/>
    <n v="8366.4"/>
    <n v="697.2"/>
    <n v="163.80000000000001"/>
    <n v="0"/>
    <n v="0"/>
    <n v="0"/>
  </r>
  <r>
    <x v="5"/>
    <x v="8"/>
    <x v="37"/>
    <n v="8332.7999999999993"/>
    <n v="694.4"/>
    <n v="162.4"/>
    <n v="0"/>
    <n v="0"/>
    <n v="0"/>
  </r>
  <r>
    <x v="5"/>
    <x v="8"/>
    <x v="38"/>
    <n v="8316"/>
    <n v="693"/>
    <n v="159.6"/>
    <n v="0"/>
    <n v="0"/>
    <n v="0"/>
  </r>
  <r>
    <x v="5"/>
    <x v="8"/>
    <x v="39"/>
    <n v="8282.4"/>
    <n v="690.2"/>
    <n v="162.4"/>
    <n v="0"/>
    <n v="0"/>
    <n v="0"/>
  </r>
  <r>
    <x v="5"/>
    <x v="8"/>
    <x v="40"/>
    <n v="8282.4"/>
    <n v="690.2"/>
    <n v="163.80000000000001"/>
    <n v="0"/>
    <n v="0"/>
    <n v="0"/>
  </r>
  <r>
    <x v="5"/>
    <x v="8"/>
    <x v="41"/>
    <n v="8332.7999999999993"/>
    <n v="694.4"/>
    <n v="175"/>
    <n v="0"/>
    <n v="0"/>
    <n v="0"/>
  </r>
  <r>
    <x v="5"/>
    <x v="8"/>
    <x v="42"/>
    <n v="8383.2000000000007"/>
    <n v="698.6"/>
    <n v="180.6"/>
    <n v="0"/>
    <n v="0"/>
    <n v="0"/>
  </r>
  <r>
    <x v="5"/>
    <x v="8"/>
    <x v="43"/>
    <n v="8400"/>
    <n v="700"/>
    <n v="179.2"/>
    <n v="0"/>
    <n v="0"/>
    <n v="0"/>
  </r>
  <r>
    <x v="5"/>
    <x v="8"/>
    <x v="44"/>
    <n v="8400"/>
    <n v="700"/>
    <n v="180.6"/>
    <n v="0"/>
    <n v="0"/>
    <n v="0"/>
  </r>
  <r>
    <x v="5"/>
    <x v="8"/>
    <x v="45"/>
    <n v="8416.7999999999993"/>
    <n v="701.4"/>
    <n v="182"/>
    <n v="0"/>
    <n v="0"/>
    <n v="0"/>
  </r>
  <r>
    <x v="5"/>
    <x v="8"/>
    <x v="46"/>
    <n v="8400"/>
    <n v="700"/>
    <n v="179.2"/>
    <n v="0"/>
    <n v="0"/>
    <n v="0"/>
  </r>
  <r>
    <x v="5"/>
    <x v="8"/>
    <x v="47"/>
    <n v="8400"/>
    <n v="700"/>
    <n v="180.6"/>
    <n v="0"/>
    <n v="0"/>
    <n v="0"/>
  </r>
  <r>
    <x v="5"/>
    <x v="8"/>
    <x v="48"/>
    <n v="8383.2000000000007"/>
    <n v="698.6"/>
    <n v="182"/>
    <n v="0"/>
    <n v="0"/>
    <n v="0"/>
  </r>
  <r>
    <x v="5"/>
    <x v="8"/>
    <x v="49"/>
    <n v="8366.4"/>
    <n v="697.2"/>
    <n v="182"/>
    <n v="0"/>
    <n v="0"/>
    <n v="0"/>
  </r>
  <r>
    <x v="5"/>
    <x v="8"/>
    <x v="50"/>
    <n v="8316"/>
    <n v="693"/>
    <n v="179.2"/>
    <n v="0"/>
    <n v="0"/>
    <n v="0"/>
  </r>
  <r>
    <x v="5"/>
    <x v="8"/>
    <x v="51"/>
    <n v="8349.6"/>
    <n v="695.8"/>
    <n v="179.2"/>
    <n v="0"/>
    <n v="0"/>
    <n v="0"/>
  </r>
  <r>
    <x v="5"/>
    <x v="8"/>
    <x v="52"/>
    <n v="8332.7999999999993"/>
    <n v="694.4"/>
    <n v="179.2"/>
    <n v="0"/>
    <n v="0"/>
    <n v="0"/>
  </r>
  <r>
    <x v="5"/>
    <x v="8"/>
    <x v="53"/>
    <n v="8332.7999999999993"/>
    <n v="694.4"/>
    <n v="179.2"/>
    <n v="0"/>
    <n v="0"/>
    <n v="0"/>
  </r>
  <r>
    <x v="5"/>
    <x v="8"/>
    <x v="54"/>
    <n v="9189.6"/>
    <n v="765.8"/>
    <n v="196"/>
    <n v="0"/>
    <n v="0"/>
    <n v="0"/>
  </r>
  <r>
    <x v="5"/>
    <x v="8"/>
    <x v="55"/>
    <n v="9508.7999999999993"/>
    <n v="792.4"/>
    <n v="204.4"/>
    <n v="0"/>
    <n v="0"/>
    <n v="0"/>
  </r>
  <r>
    <x v="5"/>
    <x v="8"/>
    <x v="56"/>
    <n v="9508.7999999999993"/>
    <n v="792.4"/>
    <n v="204.4"/>
    <n v="0"/>
    <n v="0"/>
    <n v="0"/>
  </r>
  <r>
    <x v="5"/>
    <x v="8"/>
    <x v="57"/>
    <n v="9508.7999999999993"/>
    <n v="792.4"/>
    <n v="203"/>
    <n v="0"/>
    <n v="0"/>
    <n v="0"/>
  </r>
  <r>
    <x v="5"/>
    <x v="8"/>
    <x v="58"/>
    <n v="9525.6"/>
    <n v="793.8"/>
    <n v="203"/>
    <n v="0"/>
    <n v="0"/>
    <n v="0"/>
  </r>
  <r>
    <x v="5"/>
    <x v="8"/>
    <x v="59"/>
    <n v="9542.4"/>
    <n v="795.2"/>
    <n v="200.2"/>
    <n v="0"/>
    <n v="0"/>
    <n v="0"/>
  </r>
  <r>
    <x v="5"/>
    <x v="8"/>
    <x v="60"/>
    <n v="9492"/>
    <n v="791"/>
    <n v="200.2"/>
    <n v="0"/>
    <n v="0"/>
    <n v="0"/>
  </r>
  <r>
    <x v="5"/>
    <x v="8"/>
    <x v="61"/>
    <n v="9559.2000000000007"/>
    <n v="796.6"/>
    <n v="200.2"/>
    <n v="0"/>
    <n v="0"/>
    <n v="0"/>
  </r>
  <r>
    <x v="5"/>
    <x v="8"/>
    <x v="62"/>
    <n v="9693.6"/>
    <n v="807.8"/>
    <n v="207.2"/>
    <n v="0"/>
    <n v="0"/>
    <n v="0"/>
  </r>
  <r>
    <x v="5"/>
    <x v="8"/>
    <x v="63"/>
    <n v="9676.7999999999993"/>
    <n v="806.4"/>
    <n v="205.8"/>
    <n v="0"/>
    <n v="0"/>
    <n v="0"/>
  </r>
  <r>
    <x v="5"/>
    <x v="8"/>
    <x v="64"/>
    <n v="9744"/>
    <n v="812"/>
    <n v="211.4"/>
    <n v="0"/>
    <n v="0"/>
    <n v="0"/>
  </r>
  <r>
    <x v="5"/>
    <x v="8"/>
    <x v="65"/>
    <n v="9794.4"/>
    <n v="816.2"/>
    <n v="210"/>
    <n v="0"/>
    <n v="0"/>
    <n v="0"/>
  </r>
  <r>
    <x v="5"/>
    <x v="8"/>
    <x v="66"/>
    <n v="9760.7999999999993"/>
    <n v="813.4"/>
    <n v="211.4"/>
    <n v="0"/>
    <n v="0"/>
    <n v="0"/>
  </r>
  <r>
    <x v="5"/>
    <x v="8"/>
    <x v="67"/>
    <n v="9844.7999999999993"/>
    <n v="820.4"/>
    <n v="218.4"/>
    <n v="0"/>
    <n v="0"/>
    <n v="0"/>
  </r>
  <r>
    <x v="5"/>
    <x v="8"/>
    <x v="68"/>
    <n v="9912"/>
    <n v="826"/>
    <n v="219.8"/>
    <n v="0"/>
    <n v="0"/>
    <n v="0"/>
  </r>
  <r>
    <x v="5"/>
    <x v="8"/>
    <x v="69"/>
    <n v="9912"/>
    <n v="826"/>
    <n v="219.8"/>
    <n v="0"/>
    <n v="0"/>
    <n v="0"/>
  </r>
  <r>
    <x v="5"/>
    <x v="8"/>
    <x v="70"/>
    <n v="9928.7999999999993"/>
    <n v="827.4"/>
    <n v="219.8"/>
    <n v="0"/>
    <n v="0"/>
    <n v="0"/>
  </r>
  <r>
    <x v="5"/>
    <x v="8"/>
    <x v="71"/>
    <n v="9895.2000000000007"/>
    <n v="824.6"/>
    <n v="221.2"/>
    <n v="0"/>
    <n v="0"/>
    <n v="0"/>
  </r>
  <r>
    <x v="5"/>
    <x v="8"/>
    <x v="72"/>
    <n v="9962.4"/>
    <n v="830.2"/>
    <n v="226.8"/>
    <n v="0"/>
    <n v="0"/>
    <n v="0"/>
  </r>
  <r>
    <x v="5"/>
    <x v="8"/>
    <x v="73"/>
    <n v="9996"/>
    <n v="833"/>
    <n v="228.2"/>
    <n v="0"/>
    <n v="0"/>
    <n v="0"/>
  </r>
  <r>
    <x v="5"/>
    <x v="8"/>
    <x v="74"/>
    <n v="10096.799999999999"/>
    <n v="841.4"/>
    <n v="231"/>
    <n v="0"/>
    <n v="0"/>
    <n v="0"/>
  </r>
  <r>
    <x v="5"/>
    <x v="8"/>
    <x v="75"/>
    <n v="9996"/>
    <n v="833"/>
    <n v="229.6"/>
    <n v="0"/>
    <n v="0"/>
    <n v="0"/>
  </r>
  <r>
    <x v="5"/>
    <x v="8"/>
    <x v="76"/>
    <n v="9962.4"/>
    <n v="830.2"/>
    <n v="229.6"/>
    <n v="0"/>
    <n v="0"/>
    <n v="0"/>
  </r>
  <r>
    <x v="5"/>
    <x v="8"/>
    <x v="77"/>
    <n v="9912"/>
    <n v="826"/>
    <n v="229.6"/>
    <n v="0"/>
    <n v="0"/>
    <n v="0"/>
  </r>
  <r>
    <x v="5"/>
    <x v="8"/>
    <x v="78"/>
    <n v="9878.4"/>
    <n v="823.2"/>
    <n v="229.6"/>
    <n v="0"/>
    <n v="0"/>
    <n v="0"/>
  </r>
  <r>
    <x v="5"/>
    <x v="8"/>
    <x v="79"/>
    <n v="9811.2000000000007"/>
    <n v="817.6"/>
    <n v="228.2"/>
    <n v="0"/>
    <n v="0"/>
    <n v="0"/>
  </r>
  <r>
    <x v="5"/>
    <x v="8"/>
    <x v="80"/>
    <n v="9861.6"/>
    <n v="821.8"/>
    <n v="228.2"/>
    <n v="0"/>
    <n v="0"/>
    <n v="0"/>
  </r>
  <r>
    <x v="5"/>
    <x v="8"/>
    <x v="81"/>
    <n v="9777.6010000000006"/>
    <n v="814.80008329999998"/>
    <n v="229.6"/>
    <n v="0"/>
    <n v="0"/>
    <n v="0"/>
  </r>
  <r>
    <x v="5"/>
    <x v="8"/>
    <x v="82"/>
    <n v="9727.2000000000007"/>
    <n v="810.6"/>
    <n v="226.8"/>
    <n v="0"/>
    <n v="0"/>
    <n v="0"/>
  </r>
  <r>
    <x v="5"/>
    <x v="8"/>
    <x v="83"/>
    <n v="9693.6"/>
    <n v="807.8"/>
    <n v="226.8"/>
    <n v="0"/>
    <n v="0"/>
    <n v="0"/>
  </r>
  <r>
    <x v="5"/>
    <x v="8"/>
    <x v="84"/>
    <n v="9844.7999999999993"/>
    <n v="820.4"/>
    <n v="235.2"/>
    <n v="0"/>
    <n v="0"/>
    <n v="0"/>
  </r>
  <r>
    <x v="5"/>
    <x v="8"/>
    <x v="85"/>
    <n v="9962.4"/>
    <n v="830.2"/>
    <n v="240.8"/>
    <n v="0"/>
    <n v="0"/>
    <n v="0"/>
  </r>
  <r>
    <x v="5"/>
    <x v="8"/>
    <x v="86"/>
    <n v="9912"/>
    <n v="826"/>
    <n v="243.6"/>
    <n v="0"/>
    <n v="0"/>
    <n v="0"/>
  </r>
  <r>
    <x v="5"/>
    <x v="8"/>
    <x v="87"/>
    <n v="9945.6"/>
    <n v="828.8"/>
    <n v="246.4"/>
    <n v="0"/>
    <n v="0"/>
    <n v="0"/>
  </r>
  <r>
    <x v="5"/>
    <x v="8"/>
    <x v="88"/>
    <n v="9945.6"/>
    <n v="828.8"/>
    <n v="247.8"/>
    <n v="0"/>
    <n v="0"/>
    <n v="0"/>
  </r>
  <r>
    <x v="5"/>
    <x v="8"/>
    <x v="89"/>
    <n v="9962.4"/>
    <n v="830.2"/>
    <n v="247.8"/>
    <n v="0"/>
    <n v="0"/>
    <n v="0"/>
  </r>
  <r>
    <x v="5"/>
    <x v="8"/>
    <x v="90"/>
    <n v="10046.4"/>
    <n v="837.2"/>
    <n v="252"/>
    <n v="0"/>
    <n v="0"/>
    <n v="0"/>
  </r>
  <r>
    <x v="5"/>
    <x v="8"/>
    <x v="91"/>
    <n v="10180.799999999999"/>
    <n v="848.4"/>
    <n v="259"/>
    <n v="0"/>
    <n v="0"/>
    <n v="0"/>
  </r>
  <r>
    <x v="5"/>
    <x v="8"/>
    <x v="92"/>
    <n v="10197.6"/>
    <n v="849.8"/>
    <n v="260.39999999999998"/>
    <n v="0"/>
    <n v="0"/>
    <n v="0"/>
  </r>
  <r>
    <x v="5"/>
    <x v="8"/>
    <x v="93"/>
    <n v="10264.799999999999"/>
    <n v="855.4"/>
    <n v="260.39999999999998"/>
    <n v="0"/>
    <n v="0"/>
    <n v="0"/>
  </r>
  <r>
    <x v="5"/>
    <x v="8"/>
    <x v="94"/>
    <n v="10264.799999999999"/>
    <n v="855.4"/>
    <n v="259"/>
    <n v="0"/>
    <n v="0"/>
    <n v="0"/>
  </r>
  <r>
    <x v="5"/>
    <x v="8"/>
    <x v="95"/>
    <n v="10416"/>
    <n v="868"/>
    <n v="267.39999999999998"/>
    <n v="0"/>
    <n v="0"/>
    <n v="0"/>
  </r>
  <r>
    <x v="5"/>
    <x v="8"/>
    <x v="96"/>
    <n v="10600.8"/>
    <n v="883.4"/>
    <n v="273"/>
    <n v="0"/>
    <n v="0"/>
    <n v="0"/>
  </r>
  <r>
    <x v="5"/>
    <x v="8"/>
    <x v="97"/>
    <n v="10617.599"/>
    <n v="884.79991670000004"/>
    <n v="277.2"/>
    <n v="0"/>
    <n v="0"/>
    <n v="0"/>
  </r>
  <r>
    <x v="5"/>
    <x v="8"/>
    <x v="98"/>
    <n v="10634.398999999999"/>
    <n v="886.19991670000002"/>
    <n v="281.39999999999998"/>
    <n v="0"/>
    <n v="0"/>
    <n v="0"/>
  </r>
  <r>
    <x v="5"/>
    <x v="8"/>
    <x v="99"/>
    <n v="10718.4"/>
    <n v="893.2"/>
    <n v="287"/>
    <n v="0"/>
    <n v="0"/>
    <n v="0"/>
  </r>
  <r>
    <x v="5"/>
    <x v="8"/>
    <x v="100"/>
    <n v="10852.8"/>
    <n v="904.4"/>
    <n v="295.39999999999998"/>
    <n v="0"/>
    <n v="0"/>
    <n v="0"/>
  </r>
  <r>
    <x v="5"/>
    <x v="8"/>
    <x v="101"/>
    <n v="10886.4"/>
    <n v="907.2"/>
    <n v="308"/>
    <n v="0"/>
    <n v="0"/>
    <n v="0"/>
  </r>
  <r>
    <x v="5"/>
    <x v="8"/>
    <x v="102"/>
    <n v="10987.2"/>
    <n v="915.6"/>
    <n v="316.39999999999998"/>
    <n v="0"/>
    <n v="0"/>
    <n v="0"/>
  </r>
  <r>
    <x v="5"/>
    <x v="8"/>
    <x v="103"/>
    <n v="11104.8"/>
    <n v="925.4"/>
    <n v="323.39999999999998"/>
    <n v="0"/>
    <n v="0"/>
    <n v="0"/>
  </r>
  <r>
    <x v="5"/>
    <x v="8"/>
    <x v="104"/>
    <n v="11205.599"/>
    <n v="933.79991670000004"/>
    <n v="327.60000000000002"/>
    <n v="0"/>
    <n v="0"/>
    <n v="0"/>
  </r>
  <r>
    <x v="5"/>
    <x v="8"/>
    <x v="105"/>
    <n v="11272.8"/>
    <n v="939.4"/>
    <n v="327.60000000000002"/>
    <n v="0"/>
    <n v="0"/>
    <n v="0"/>
  </r>
  <r>
    <x v="5"/>
    <x v="8"/>
    <x v="106"/>
    <n v="11373.6"/>
    <n v="947.8"/>
    <n v="333.2"/>
    <n v="0"/>
    <n v="0"/>
    <n v="0"/>
  </r>
  <r>
    <x v="5"/>
    <x v="8"/>
    <x v="107"/>
    <n v="11491.2"/>
    <n v="957.6"/>
    <n v="334.6"/>
    <n v="0"/>
    <n v="0"/>
    <n v="0"/>
  </r>
  <r>
    <x v="5"/>
    <x v="8"/>
    <x v="108"/>
    <n v="11558.4"/>
    <n v="963.2"/>
    <n v="337.4"/>
    <n v="0"/>
    <n v="0"/>
    <n v="0"/>
  </r>
  <r>
    <x v="5"/>
    <x v="8"/>
    <x v="109"/>
    <n v="11642.401"/>
    <n v="970.20008329999996"/>
    <n v="345.8"/>
    <n v="0"/>
    <n v="0"/>
    <n v="0"/>
  </r>
  <r>
    <x v="5"/>
    <x v="8"/>
    <x v="110"/>
    <n v="11760"/>
    <n v="980"/>
    <n v="355.6"/>
    <n v="0"/>
    <n v="0"/>
    <n v="0"/>
  </r>
  <r>
    <x v="5"/>
    <x v="8"/>
    <x v="111"/>
    <n v="11844"/>
    <n v="987"/>
    <n v="348.6"/>
    <n v="0"/>
    <n v="0"/>
    <n v="0"/>
  </r>
  <r>
    <x v="5"/>
    <x v="8"/>
    <x v="112"/>
    <n v="11827.2"/>
    <n v="985.6"/>
    <n v="350"/>
    <n v="0"/>
    <n v="0"/>
    <n v="0"/>
  </r>
  <r>
    <x v="5"/>
    <x v="8"/>
    <x v="113"/>
    <n v="12012.001"/>
    <n v="1001.0000833"/>
    <n v="368.2"/>
    <n v="0"/>
    <n v="0"/>
    <n v="0"/>
  </r>
  <r>
    <x v="5"/>
    <x v="8"/>
    <x v="114"/>
    <n v="12213.6"/>
    <n v="1017.8"/>
    <n v="376.6"/>
    <n v="0"/>
    <n v="0"/>
    <n v="0"/>
  </r>
  <r>
    <x v="5"/>
    <x v="8"/>
    <x v="115"/>
    <n v="12230.4"/>
    <n v="1019.2"/>
    <n v="375.2"/>
    <n v="0"/>
    <n v="0"/>
    <n v="0"/>
  </r>
  <r>
    <x v="5"/>
    <x v="8"/>
    <x v="116"/>
    <n v="12364.8"/>
    <n v="1030.4000000000001"/>
    <n v="378"/>
    <n v="0"/>
    <n v="0"/>
    <n v="0"/>
  </r>
  <r>
    <x v="5"/>
    <x v="8"/>
    <x v="117"/>
    <n v="12448.8"/>
    <n v="1037.4000000000001"/>
    <n v="382.2"/>
    <n v="0"/>
    <n v="0"/>
    <n v="0"/>
  </r>
  <r>
    <x v="5"/>
    <x v="8"/>
    <x v="118"/>
    <n v="11911.2"/>
    <n v="992.6"/>
    <n v="368.2"/>
    <n v="0"/>
    <n v="0"/>
    <n v="0"/>
  </r>
  <r>
    <x v="5"/>
    <x v="8"/>
    <x v="119"/>
    <n v="12095.999"/>
    <n v="1007.9999167"/>
    <n v="357"/>
    <n v="0"/>
    <n v="0"/>
    <n v="0"/>
  </r>
  <r>
    <x v="5"/>
    <x v="8"/>
    <x v="120"/>
    <n v="12398.398999999999"/>
    <n v="1033.1999166999999"/>
    <n v="373.8"/>
    <n v="0"/>
    <n v="0"/>
    <n v="0"/>
  </r>
  <r>
    <x v="5"/>
    <x v="8"/>
    <x v="121"/>
    <n v="12516"/>
    <n v="1043"/>
    <n v="376.6"/>
    <n v="0"/>
    <n v="0"/>
    <n v="0"/>
  </r>
  <r>
    <x v="5"/>
    <x v="8"/>
    <x v="122"/>
    <n v="12398.398999999999"/>
    <n v="1033.1999166999999"/>
    <n v="371"/>
    <n v="0"/>
    <n v="0"/>
    <n v="0"/>
  </r>
  <r>
    <x v="5"/>
    <x v="8"/>
    <x v="123"/>
    <n v="12297.601000000001"/>
    <n v="1024.8000833000001"/>
    <n v="373.8"/>
    <n v="0"/>
    <n v="0"/>
    <n v="0"/>
  </r>
  <r>
    <x v="5"/>
    <x v="8"/>
    <x v="124"/>
    <n v="12381.601000000001"/>
    <n v="1031.8000833000001"/>
    <n v="373.8"/>
    <n v="0"/>
    <n v="0"/>
    <n v="0"/>
  </r>
  <r>
    <x v="5"/>
    <x v="8"/>
    <x v="125"/>
    <n v="12297.601000000001"/>
    <n v="1024.8000833000001"/>
    <n v="371"/>
    <n v="0"/>
    <n v="0"/>
    <n v="0"/>
  </r>
  <r>
    <x v="5"/>
    <x v="8"/>
    <x v="126"/>
    <n v="11810.398999999999"/>
    <n v="984.19991670000002"/>
    <n v="347.2"/>
    <n v="0"/>
    <n v="0"/>
    <n v="0"/>
  </r>
  <r>
    <x v="5"/>
    <x v="8"/>
    <x v="127"/>
    <n v="11709.601000000001"/>
    <n v="975.80008329999998"/>
    <n v="354.2"/>
    <n v="0"/>
    <n v="0"/>
    <n v="0"/>
  </r>
  <r>
    <x v="5"/>
    <x v="8"/>
    <x v="128"/>
    <n v="10449.6"/>
    <n v="870.8"/>
    <n v="320.60000000000002"/>
    <n v="0"/>
    <n v="0"/>
    <n v="0"/>
  </r>
  <r>
    <x v="5"/>
    <x v="8"/>
    <x v="129"/>
    <n v="10449.6"/>
    <n v="870.8"/>
    <n v="317.8"/>
    <n v="0"/>
    <n v="0"/>
    <n v="0"/>
  </r>
  <r>
    <x v="5"/>
    <x v="8"/>
    <x v="130"/>
    <n v="10533.601000000001"/>
    <n v="877.80008329999998"/>
    <n v="326.2"/>
    <n v="0"/>
    <n v="0"/>
    <n v="0"/>
  </r>
  <r>
    <x v="5"/>
    <x v="8"/>
    <x v="131"/>
    <n v="10567.2"/>
    <n v="880.6"/>
    <n v="322"/>
    <n v="0"/>
    <n v="0"/>
    <n v="0"/>
  </r>
  <r>
    <x v="5"/>
    <x v="8"/>
    <x v="132"/>
    <n v="10550.398999999999"/>
    <n v="879.19991670000002"/>
    <n v="320.60000000000002"/>
    <n v="0"/>
    <n v="0"/>
    <n v="0"/>
  </r>
  <r>
    <x v="5"/>
    <x v="8"/>
    <x v="133"/>
    <n v="10651.2"/>
    <n v="887.6"/>
    <n v="326.2"/>
    <n v="0"/>
    <n v="0"/>
    <n v="0"/>
  </r>
  <r>
    <x v="5"/>
    <x v="8"/>
    <x v="134"/>
    <n v="10617.599"/>
    <n v="884.79991670000004"/>
    <n v="326.2"/>
    <n v="0"/>
    <n v="0"/>
    <n v="0"/>
  </r>
  <r>
    <x v="5"/>
    <x v="8"/>
    <x v="135"/>
    <n v="10735.2"/>
    <n v="894.6"/>
    <n v="329"/>
    <n v="0"/>
    <n v="0"/>
    <n v="0"/>
  </r>
  <r>
    <x v="5"/>
    <x v="8"/>
    <x v="136"/>
    <n v="11827.2"/>
    <n v="985.6"/>
    <n v="355.6"/>
    <n v="0"/>
    <n v="0"/>
    <n v="0"/>
  </r>
  <r>
    <x v="5"/>
    <x v="8"/>
    <x v="137"/>
    <n v="12028.8"/>
    <n v="1002.4"/>
    <n v="366.8"/>
    <n v="0"/>
    <n v="0"/>
    <n v="0"/>
  </r>
  <r>
    <x v="5"/>
    <x v="8"/>
    <x v="138"/>
    <n v="12095.999"/>
    <n v="1007.9999167"/>
    <n v="358.4"/>
    <n v="0"/>
    <n v="0"/>
    <n v="0"/>
  </r>
  <r>
    <x v="5"/>
    <x v="8"/>
    <x v="139"/>
    <n v="12280.8"/>
    <n v="1023.4"/>
    <n v="365.4"/>
    <n v="0"/>
    <n v="0"/>
    <n v="0"/>
  </r>
  <r>
    <x v="5"/>
    <x v="8"/>
    <x v="140"/>
    <n v="12415.2"/>
    <n v="1034.5999999999999"/>
    <n v="372.4"/>
    <n v="0"/>
    <n v="0"/>
    <n v="0"/>
  </r>
  <r>
    <x v="5"/>
    <x v="8"/>
    <x v="141"/>
    <n v="12264"/>
    <n v="1022"/>
    <n v="368.2"/>
    <n v="0"/>
    <n v="0"/>
    <n v="0"/>
  </r>
  <r>
    <x v="5"/>
    <x v="8"/>
    <x v="142"/>
    <n v="12280.8"/>
    <n v="1023.4"/>
    <n v="373.8"/>
    <n v="0"/>
    <n v="0"/>
    <n v="0"/>
  </r>
  <r>
    <x v="5"/>
    <x v="8"/>
    <x v="143"/>
    <n v="12247.2"/>
    <n v="1020.6"/>
    <n v="372.4"/>
    <n v="0"/>
    <n v="0"/>
    <n v="0"/>
  </r>
  <r>
    <x v="5"/>
    <x v="8"/>
    <x v="144"/>
    <n v="12129.6"/>
    <n v="1010.8"/>
    <n v="372.4"/>
    <n v="0"/>
    <n v="0"/>
    <n v="0"/>
  </r>
  <r>
    <x v="5"/>
    <x v="8"/>
    <x v="145"/>
    <n v="12062.4"/>
    <n v="1005.2"/>
    <n v="373.8"/>
    <n v="0"/>
    <n v="0"/>
    <n v="0"/>
  </r>
  <r>
    <x v="5"/>
    <x v="8"/>
    <x v="146"/>
    <n v="12028.8"/>
    <n v="1002.4"/>
    <n v="375.2"/>
    <n v="0"/>
    <n v="0"/>
    <n v="0"/>
  </r>
  <r>
    <x v="5"/>
    <x v="8"/>
    <x v="147"/>
    <n v="11961.6"/>
    <n v="996.8"/>
    <n v="375.2"/>
    <n v="0"/>
    <n v="0"/>
    <n v="0"/>
  </r>
  <r>
    <x v="5"/>
    <x v="8"/>
    <x v="148"/>
    <n v="11911.2"/>
    <n v="992.6"/>
    <n v="371"/>
    <n v="0"/>
    <n v="0"/>
    <n v="0"/>
  </r>
  <r>
    <x v="5"/>
    <x v="8"/>
    <x v="149"/>
    <n v="11877.6"/>
    <n v="989.8"/>
    <n v="372.4"/>
    <n v="0"/>
    <n v="0"/>
    <n v="0"/>
  </r>
  <r>
    <x v="5"/>
    <x v="8"/>
    <x v="150"/>
    <n v="11911.2"/>
    <n v="992.6"/>
    <n v="373.8"/>
    <n v="0"/>
    <n v="0"/>
    <n v="0"/>
  </r>
  <r>
    <x v="5"/>
    <x v="8"/>
    <x v="151"/>
    <n v="11877.6"/>
    <n v="989.8"/>
    <n v="373.8"/>
    <n v="0"/>
    <n v="0"/>
    <n v="0"/>
  </r>
  <r>
    <x v="5"/>
    <x v="8"/>
    <x v="152"/>
    <n v="11928.001"/>
    <n v="994.00008330000003"/>
    <n v="373.8"/>
    <n v="0"/>
    <n v="0"/>
    <n v="0"/>
  </r>
  <r>
    <x v="5"/>
    <x v="8"/>
    <x v="153"/>
    <n v="11928.001"/>
    <n v="994.00008330000003"/>
    <n v="371"/>
    <n v="0"/>
    <n v="0"/>
    <n v="0"/>
  </r>
  <r>
    <x v="5"/>
    <x v="8"/>
    <x v="154"/>
    <n v="11911.2"/>
    <n v="992.6"/>
    <n v="372.4"/>
    <n v="0"/>
    <n v="0"/>
    <n v="0"/>
  </r>
  <r>
    <x v="5"/>
    <x v="8"/>
    <x v="155"/>
    <n v="11827.2"/>
    <n v="985.6"/>
    <n v="368.2"/>
    <n v="0"/>
    <n v="0"/>
    <n v="0"/>
  </r>
  <r>
    <x v="5"/>
    <x v="8"/>
    <x v="156"/>
    <n v="11928.001"/>
    <n v="994.00008330000003"/>
    <n v="373.8"/>
    <n v="0"/>
    <n v="0"/>
    <n v="0"/>
  </r>
  <r>
    <x v="5"/>
    <x v="8"/>
    <x v="157"/>
    <n v="12028.8"/>
    <n v="1002.4"/>
    <n v="375.2"/>
    <n v="0"/>
    <n v="0"/>
    <n v="0"/>
  </r>
  <r>
    <x v="5"/>
    <x v="8"/>
    <x v="158"/>
    <n v="10281.6"/>
    <n v="856.8"/>
    <n v="334.6"/>
    <n v="0"/>
    <n v="0"/>
    <n v="0"/>
  </r>
  <r>
    <x v="5"/>
    <x v="8"/>
    <x v="159"/>
    <n v="11558.4"/>
    <n v="963.2"/>
    <n v="362.6"/>
    <n v="0"/>
    <n v="0"/>
    <n v="0"/>
  </r>
  <r>
    <x v="5"/>
    <x v="8"/>
    <x v="160"/>
    <n v="11692.8"/>
    <n v="974.4"/>
    <n v="368.2"/>
    <n v="0"/>
    <n v="0"/>
    <n v="0"/>
  </r>
  <r>
    <x v="5"/>
    <x v="8"/>
    <x v="161"/>
    <n v="11743.2"/>
    <n v="978.6"/>
    <n v="366.8"/>
    <n v="0"/>
    <n v="0"/>
    <n v="0"/>
  </r>
  <r>
    <x v="5"/>
    <x v="8"/>
    <x v="162"/>
    <n v="11592"/>
    <n v="966"/>
    <n v="364"/>
    <n v="0"/>
    <n v="0"/>
    <n v="0"/>
  </r>
  <r>
    <x v="5"/>
    <x v="8"/>
    <x v="163"/>
    <n v="11020.8"/>
    <n v="918.4"/>
    <n v="351.4"/>
    <n v="0"/>
    <n v="0"/>
    <n v="0"/>
  </r>
  <r>
    <x v="5"/>
    <x v="8"/>
    <x v="164"/>
    <n v="10785.6"/>
    <n v="898.8"/>
    <n v="345.8"/>
    <n v="0"/>
    <n v="0"/>
    <n v="0"/>
  </r>
  <r>
    <x v="5"/>
    <x v="8"/>
    <x v="165"/>
    <n v="10634.398999999999"/>
    <n v="886.19991670000002"/>
    <n v="338.8"/>
    <n v="0"/>
    <n v="0"/>
    <n v="0"/>
  </r>
  <r>
    <x v="5"/>
    <x v="8"/>
    <x v="166"/>
    <n v="10651.2"/>
    <n v="887.6"/>
    <n v="338.8"/>
    <n v="0"/>
    <n v="0"/>
    <n v="0"/>
  </r>
  <r>
    <x v="5"/>
    <x v="8"/>
    <x v="167"/>
    <n v="10567.2"/>
    <n v="880.6"/>
    <n v="336"/>
    <n v="0"/>
    <n v="0"/>
    <n v="0"/>
  </r>
  <r>
    <x v="5"/>
    <x v="8"/>
    <x v="168"/>
    <n v="10584"/>
    <n v="882"/>
    <n v="331.8"/>
    <n v="0"/>
    <n v="0"/>
    <n v="0"/>
  </r>
  <r>
    <x v="5"/>
    <x v="8"/>
    <x v="169"/>
    <n v="10701.6"/>
    <n v="891.8"/>
    <n v="337.4"/>
    <n v="0"/>
    <n v="0"/>
    <n v="0"/>
  </r>
  <r>
    <x v="5"/>
    <x v="8"/>
    <x v="170"/>
    <n v="10768.8"/>
    <n v="897.4"/>
    <n v="340.2"/>
    <n v="0"/>
    <n v="0"/>
    <n v="0"/>
  </r>
  <r>
    <x v="5"/>
    <x v="8"/>
    <x v="171"/>
    <n v="10819.2"/>
    <n v="901.6"/>
    <n v="338.8"/>
    <n v="0"/>
    <n v="0"/>
    <n v="0"/>
  </r>
  <r>
    <x v="5"/>
    <x v="8"/>
    <x v="172"/>
    <n v="10752.001"/>
    <n v="896.00008330000003"/>
    <n v="336"/>
    <n v="0"/>
    <n v="0"/>
    <n v="0"/>
  </r>
  <r>
    <x v="5"/>
    <x v="8"/>
    <x v="173"/>
    <n v="10718.4"/>
    <n v="893.2"/>
    <n v="334.6"/>
    <n v="0"/>
    <n v="0"/>
    <n v="0"/>
  </r>
  <r>
    <x v="5"/>
    <x v="8"/>
    <x v="174"/>
    <n v="10718.4"/>
    <n v="893.2"/>
    <n v="337.4"/>
    <n v="0"/>
    <n v="0"/>
    <n v="0"/>
  </r>
  <r>
    <x v="5"/>
    <x v="8"/>
    <x v="175"/>
    <n v="11188.8"/>
    <n v="932.4"/>
    <n v="355.6"/>
    <n v="0"/>
    <n v="0"/>
    <n v="0"/>
  </r>
  <r>
    <x v="5"/>
    <x v="8"/>
    <x v="176"/>
    <n v="11155.2"/>
    <n v="929.6"/>
    <n v="343"/>
    <n v="0"/>
    <n v="0"/>
    <n v="0"/>
  </r>
  <r>
    <x v="5"/>
    <x v="8"/>
    <x v="177"/>
    <n v="11323.2"/>
    <n v="943.6"/>
    <n v="354.2"/>
    <n v="0"/>
    <n v="0"/>
    <n v="0"/>
  </r>
  <r>
    <x v="5"/>
    <x v="8"/>
    <x v="178"/>
    <n v="11390.4"/>
    <n v="949.2"/>
    <n v="355.6"/>
    <n v="0"/>
    <n v="0"/>
    <n v="0"/>
  </r>
  <r>
    <x v="5"/>
    <x v="8"/>
    <x v="179"/>
    <n v="11524.8"/>
    <n v="960.4"/>
    <n v="368.2"/>
    <n v="0"/>
    <n v="0"/>
    <n v="0"/>
  </r>
  <r>
    <x v="5"/>
    <x v="8"/>
    <x v="180"/>
    <n v="11491.2"/>
    <n v="957.6"/>
    <n v="366.8"/>
    <n v="0"/>
    <n v="0"/>
    <n v="0"/>
  </r>
  <r>
    <x v="5"/>
    <x v="8"/>
    <x v="181"/>
    <n v="11390.4"/>
    <n v="949.2"/>
    <n v="361.2"/>
    <n v="0"/>
    <n v="0"/>
    <n v="0"/>
  </r>
  <r>
    <x v="5"/>
    <x v="8"/>
    <x v="182"/>
    <n v="11424.001"/>
    <n v="952.00008330000003"/>
    <n v="359.8"/>
    <n v="0"/>
    <n v="0"/>
    <n v="0"/>
  </r>
  <r>
    <x v="5"/>
    <x v="8"/>
    <x v="183"/>
    <n v="11340.001"/>
    <n v="945.00008330000003"/>
    <n v="354.2"/>
    <n v="0"/>
    <n v="0"/>
    <n v="0"/>
  </r>
  <r>
    <x v="5"/>
    <x v="8"/>
    <x v="184"/>
    <n v="11474.4"/>
    <n v="956.2"/>
    <n v="364"/>
    <n v="0"/>
    <n v="0"/>
    <n v="0"/>
  </r>
  <r>
    <x v="5"/>
    <x v="8"/>
    <x v="185"/>
    <n v="11407.2"/>
    <n v="950.6"/>
    <n v="362.6"/>
    <n v="0"/>
    <n v="0"/>
    <n v="0"/>
  </r>
  <r>
    <x v="5"/>
    <x v="8"/>
    <x v="186"/>
    <n v="11491.2"/>
    <n v="957.6"/>
    <n v="361.2"/>
    <n v="0"/>
    <n v="0"/>
    <n v="0"/>
  </r>
  <r>
    <x v="5"/>
    <x v="8"/>
    <x v="187"/>
    <n v="11424.001"/>
    <n v="952.00008330000003"/>
    <n v="357"/>
    <n v="0"/>
    <n v="0"/>
    <n v="0"/>
  </r>
  <r>
    <x v="5"/>
    <x v="8"/>
    <x v="188"/>
    <n v="11340.001"/>
    <n v="945.00008330000003"/>
    <n v="351.4"/>
    <n v="0"/>
    <n v="0"/>
    <n v="0"/>
  </r>
  <r>
    <x v="5"/>
    <x v="8"/>
    <x v="189"/>
    <n v="11188.8"/>
    <n v="932.4"/>
    <n v="331.8"/>
    <n v="0"/>
    <n v="0"/>
    <n v="0"/>
  </r>
  <r>
    <x v="5"/>
    <x v="8"/>
    <x v="190"/>
    <n v="9962.4"/>
    <n v="830.2"/>
    <n v="305.2"/>
    <n v="0"/>
    <n v="0"/>
    <n v="0"/>
  </r>
  <r>
    <x v="5"/>
    <x v="8"/>
    <x v="191"/>
    <n v="9374.3989999999994"/>
    <n v="781.19991670000002"/>
    <n v="288.39999999999998"/>
    <n v="0"/>
    <n v="0"/>
    <n v="0"/>
  </r>
  <r>
    <x v="5"/>
    <x v="8"/>
    <x v="192"/>
    <n v="11121.601000000001"/>
    <n v="926.80008329999998"/>
    <n v="319.2"/>
    <n v="0"/>
    <n v="0"/>
    <n v="0"/>
  </r>
  <r>
    <x v="5"/>
    <x v="8"/>
    <x v="193"/>
    <n v="11340.001"/>
    <n v="945.00008330000003"/>
    <n v="323.39999999999998"/>
    <n v="0"/>
    <n v="0"/>
    <n v="0"/>
  </r>
  <r>
    <x v="5"/>
    <x v="8"/>
    <x v="194"/>
    <n v="11507.999"/>
    <n v="958.99991669999997"/>
    <n v="329"/>
    <n v="0"/>
    <n v="0"/>
    <n v="0"/>
  </r>
  <r>
    <x v="5"/>
    <x v="8"/>
    <x v="195"/>
    <n v="11541.6"/>
    <n v="961.8"/>
    <n v="324.8"/>
    <n v="0"/>
    <n v="0"/>
    <n v="0"/>
  </r>
  <r>
    <x v="5"/>
    <x v="8"/>
    <x v="196"/>
    <n v="11491.2"/>
    <n v="957.6"/>
    <n v="313.60000000000002"/>
    <n v="0"/>
    <n v="0"/>
    <n v="0"/>
  </r>
  <r>
    <x v="5"/>
    <x v="8"/>
    <x v="197"/>
    <n v="11575.2"/>
    <n v="964.6"/>
    <n v="313.60000000000002"/>
    <n v="0"/>
    <n v="0"/>
    <n v="0"/>
  </r>
  <r>
    <x v="5"/>
    <x v="8"/>
    <x v="198"/>
    <n v="11625.601000000001"/>
    <n v="968.80008329999998"/>
    <n v="313.60000000000002"/>
    <n v="0"/>
    <n v="0"/>
    <n v="0"/>
  </r>
  <r>
    <x v="5"/>
    <x v="8"/>
    <x v="199"/>
    <n v="11793.601000000001"/>
    <n v="982.80008329999998"/>
    <n v="319.2"/>
    <n v="0"/>
    <n v="0"/>
    <n v="0"/>
  </r>
  <r>
    <x v="5"/>
    <x v="8"/>
    <x v="200"/>
    <n v="11709.601000000001"/>
    <n v="975.80008329999998"/>
    <n v="315"/>
    <n v="0"/>
    <n v="0"/>
    <n v="0"/>
  </r>
  <r>
    <x v="5"/>
    <x v="8"/>
    <x v="201"/>
    <n v="11827.2"/>
    <n v="985.6"/>
    <n v="315"/>
    <n v="0"/>
    <n v="0"/>
    <n v="0"/>
  </r>
  <r>
    <x v="5"/>
    <x v="8"/>
    <x v="202"/>
    <n v="11928.001"/>
    <n v="994.00008330000003"/>
    <n v="316.39999999999998"/>
    <n v="0"/>
    <n v="0"/>
    <n v="0"/>
  </r>
  <r>
    <x v="5"/>
    <x v="8"/>
    <x v="203"/>
    <n v="12028.8"/>
    <n v="1002.4"/>
    <n v="319.2"/>
    <n v="0"/>
    <n v="0"/>
    <n v="0"/>
  </r>
  <r>
    <x v="5"/>
    <x v="8"/>
    <x v="204"/>
    <n v="12112.8"/>
    <n v="1009.4"/>
    <n v="317.8"/>
    <n v="0"/>
    <n v="0"/>
    <n v="0"/>
  </r>
  <r>
    <x v="5"/>
    <x v="8"/>
    <x v="205"/>
    <n v="12163.2"/>
    <n v="1013.6"/>
    <n v="316.39999999999998"/>
    <n v="0"/>
    <n v="0"/>
    <n v="0"/>
  </r>
  <r>
    <x v="5"/>
    <x v="8"/>
    <x v="206"/>
    <n v="12297.601000000001"/>
    <n v="1024.8000833000001"/>
    <n v="322"/>
    <n v="0"/>
    <n v="0"/>
    <n v="0"/>
  </r>
  <r>
    <x v="5"/>
    <x v="8"/>
    <x v="207"/>
    <n v="12432"/>
    <n v="1036"/>
    <n v="329"/>
    <n v="0"/>
    <n v="0"/>
    <n v="0"/>
  </r>
  <r>
    <x v="5"/>
    <x v="8"/>
    <x v="208"/>
    <n v="12415.2"/>
    <n v="1034.5999999999999"/>
    <n v="326.2"/>
    <n v="0"/>
    <n v="0"/>
    <n v="0"/>
  </r>
  <r>
    <x v="5"/>
    <x v="8"/>
    <x v="209"/>
    <n v="12465.599"/>
    <n v="1038.7999167"/>
    <n v="320.60000000000002"/>
    <n v="0"/>
    <n v="0"/>
    <n v="0"/>
  </r>
  <r>
    <x v="5"/>
    <x v="8"/>
    <x v="210"/>
    <n v="12516"/>
    <n v="1043"/>
    <n v="319.2"/>
    <n v="0"/>
    <n v="0"/>
    <n v="0"/>
  </r>
  <r>
    <x v="5"/>
    <x v="8"/>
    <x v="211"/>
    <n v="12784.8"/>
    <n v="1065.4000000000001"/>
    <n v="326.2"/>
    <n v="0"/>
    <n v="0"/>
    <n v="0"/>
  </r>
  <r>
    <x v="5"/>
    <x v="8"/>
    <x v="212"/>
    <n v="13104"/>
    <n v="1092"/>
    <n v="330.4"/>
    <n v="0"/>
    <n v="0"/>
    <n v="0"/>
  </r>
  <r>
    <x v="5"/>
    <x v="8"/>
    <x v="213"/>
    <n v="13238.398999999999"/>
    <n v="1103.1999166999999"/>
    <n v="327.60000000000002"/>
    <n v="0"/>
    <n v="0"/>
    <n v="0"/>
  </r>
  <r>
    <x v="5"/>
    <x v="8"/>
    <x v="214"/>
    <n v="13423.2"/>
    <n v="1118.5999999999999"/>
    <n v="329"/>
    <n v="0"/>
    <n v="0"/>
    <n v="0"/>
  </r>
  <r>
    <x v="5"/>
    <x v="8"/>
    <x v="215"/>
    <n v="13507.2"/>
    <n v="1125.5999999999999"/>
    <n v="334.6"/>
    <n v="0"/>
    <n v="0"/>
    <n v="0"/>
  </r>
  <r>
    <x v="5"/>
    <x v="8"/>
    <x v="216"/>
    <n v="13624.8"/>
    <n v="1135.4000000000001"/>
    <n v="336"/>
    <n v="0"/>
    <n v="0"/>
    <n v="0"/>
  </r>
  <r>
    <x v="5"/>
    <x v="8"/>
    <x v="217"/>
    <n v="13692"/>
    <n v="1141"/>
    <n v="338.8"/>
    <n v="0"/>
    <n v="0"/>
    <n v="0"/>
  </r>
  <r>
    <x v="5"/>
    <x v="8"/>
    <x v="218"/>
    <n v="13708.8"/>
    <n v="1142.4000000000001"/>
    <n v="337.4"/>
    <n v="0"/>
    <n v="0"/>
    <n v="0"/>
  </r>
  <r>
    <x v="5"/>
    <x v="8"/>
    <x v="219"/>
    <n v="13624.8"/>
    <n v="1135.4000000000001"/>
    <n v="336"/>
    <n v="0"/>
    <n v="0"/>
    <n v="0"/>
  </r>
  <r>
    <x v="5"/>
    <x v="8"/>
    <x v="220"/>
    <n v="13608"/>
    <n v="1134"/>
    <n v="334.6"/>
    <n v="0"/>
    <n v="0"/>
    <n v="0"/>
  </r>
  <r>
    <x v="5"/>
    <x v="8"/>
    <x v="221"/>
    <n v="13574.398999999999"/>
    <n v="1131.1999166999999"/>
    <n v="336"/>
    <n v="0"/>
    <n v="0"/>
    <n v="0"/>
  </r>
  <r>
    <x v="5"/>
    <x v="8"/>
    <x v="222"/>
    <n v="13490.401"/>
    <n v="1124.2000833"/>
    <n v="329"/>
    <n v="0"/>
    <n v="0"/>
    <n v="0"/>
  </r>
  <r>
    <x v="5"/>
    <x v="8"/>
    <x v="223"/>
    <n v="13188"/>
    <n v="1099"/>
    <n v="312.2"/>
    <n v="0"/>
    <n v="0"/>
    <n v="0"/>
  </r>
  <r>
    <x v="5"/>
    <x v="8"/>
    <x v="224"/>
    <n v="13120.8"/>
    <n v="1093.4000000000001"/>
    <n v="310.8"/>
    <n v="0"/>
    <n v="0"/>
    <n v="0"/>
  </r>
  <r>
    <x v="5"/>
    <x v="8"/>
    <x v="225"/>
    <n v="13087.2"/>
    <n v="1090.5999999999999"/>
    <n v="312.2"/>
    <n v="0"/>
    <n v="0"/>
    <n v="0"/>
  </r>
  <r>
    <x v="5"/>
    <x v="8"/>
    <x v="226"/>
    <n v="12902.401"/>
    <n v="1075.2000833"/>
    <n v="306.60000000000002"/>
    <n v="0"/>
    <n v="0"/>
    <n v="0"/>
  </r>
  <r>
    <x v="5"/>
    <x v="8"/>
    <x v="227"/>
    <n v="12801.601000000001"/>
    <n v="1066.8000833000001"/>
    <n v="301"/>
    <n v="0"/>
    <n v="0"/>
    <n v="0"/>
  </r>
  <r>
    <x v="5"/>
    <x v="8"/>
    <x v="228"/>
    <n v="12700.8"/>
    <n v="1058.4000000000001"/>
    <n v="302.39999999999998"/>
    <n v="0"/>
    <n v="0"/>
    <n v="0"/>
  </r>
  <r>
    <x v="5"/>
    <x v="8"/>
    <x v="229"/>
    <n v="12667.2"/>
    <n v="1055.5999999999999"/>
    <n v="303.8"/>
    <n v="0"/>
    <n v="0"/>
    <n v="0"/>
  </r>
  <r>
    <x v="5"/>
    <x v="8"/>
    <x v="230"/>
    <n v="12566.398999999999"/>
    <n v="1047.1999166999999"/>
    <n v="305.2"/>
    <n v="0"/>
    <n v="0"/>
    <n v="0"/>
  </r>
  <r>
    <x v="5"/>
    <x v="8"/>
    <x v="231"/>
    <n v="12465.599"/>
    <n v="1038.7999167"/>
    <n v="302.39999999999998"/>
    <n v="0"/>
    <n v="0"/>
    <n v="0"/>
  </r>
  <r>
    <x v="5"/>
    <x v="8"/>
    <x v="232"/>
    <n v="12297.601000000001"/>
    <n v="1024.8000833000001"/>
    <n v="294"/>
    <n v="0"/>
    <n v="0"/>
    <n v="0"/>
  </r>
  <r>
    <x v="5"/>
    <x v="8"/>
    <x v="233"/>
    <n v="12230.4"/>
    <n v="1019.2"/>
    <n v="282.8"/>
    <n v="0"/>
    <n v="0"/>
    <n v="0"/>
  </r>
  <r>
    <x v="5"/>
    <x v="8"/>
    <x v="234"/>
    <n v="12163.2"/>
    <n v="1013.6"/>
    <n v="280"/>
    <n v="0"/>
    <n v="0"/>
    <n v="0"/>
  </r>
  <r>
    <x v="5"/>
    <x v="8"/>
    <x v="235"/>
    <n v="12146.4"/>
    <n v="1012.2"/>
    <n v="282.8"/>
    <n v="0"/>
    <n v="0"/>
    <n v="0"/>
  </r>
  <r>
    <x v="5"/>
    <x v="8"/>
    <x v="236"/>
    <n v="11860.8"/>
    <n v="988.4"/>
    <n v="277.2"/>
    <n v="0"/>
    <n v="0"/>
    <n v="0"/>
  </r>
  <r>
    <x v="5"/>
    <x v="8"/>
    <x v="237"/>
    <n v="10684.8"/>
    <n v="890.4"/>
    <n v="243.6"/>
    <n v="0"/>
    <n v="0"/>
    <n v="0"/>
  </r>
  <r>
    <x v="5"/>
    <x v="8"/>
    <x v="238"/>
    <n v="10617.599"/>
    <n v="884.79991670000004"/>
    <n v="240.8"/>
    <n v="0"/>
    <n v="0"/>
    <n v="0"/>
  </r>
  <r>
    <x v="5"/>
    <x v="8"/>
    <x v="239"/>
    <n v="10516.8"/>
    <n v="876.4"/>
    <n v="236.6"/>
    <n v="0"/>
    <n v="0"/>
    <n v="0"/>
  </r>
  <r>
    <x v="5"/>
    <x v="8"/>
    <x v="240"/>
    <n v="10449.6"/>
    <n v="870.8"/>
    <n v="236.6"/>
    <n v="0"/>
    <n v="0"/>
    <n v="0"/>
  </r>
  <r>
    <x v="5"/>
    <x v="8"/>
    <x v="241"/>
    <n v="10298.398999999999"/>
    <n v="858.19991670000002"/>
    <n v="229.6"/>
    <n v="0"/>
    <n v="0"/>
    <n v="0"/>
  </r>
  <r>
    <x v="5"/>
    <x v="8"/>
    <x v="242"/>
    <n v="10264.799999999999"/>
    <n v="855.4"/>
    <n v="231"/>
    <n v="0"/>
    <n v="0"/>
    <n v="0"/>
  </r>
  <r>
    <x v="5"/>
    <x v="8"/>
    <x v="243"/>
    <n v="10248"/>
    <n v="854"/>
    <n v="228.2"/>
    <n v="0"/>
    <n v="0"/>
    <n v="0"/>
  </r>
  <r>
    <x v="5"/>
    <x v="8"/>
    <x v="244"/>
    <n v="10197.6"/>
    <n v="849.8"/>
    <n v="226.8"/>
    <n v="0"/>
    <n v="0"/>
    <n v="0"/>
  </r>
  <r>
    <x v="5"/>
    <x v="8"/>
    <x v="245"/>
    <n v="10130.4"/>
    <n v="844.2"/>
    <n v="222.6"/>
    <n v="0"/>
    <n v="0"/>
    <n v="0"/>
  </r>
  <r>
    <x v="5"/>
    <x v="8"/>
    <x v="246"/>
    <n v="10617.599"/>
    <n v="884.79991670000004"/>
    <n v="233.8"/>
    <n v="0"/>
    <n v="0"/>
    <n v="0"/>
  </r>
  <r>
    <x v="5"/>
    <x v="8"/>
    <x v="247"/>
    <n v="11104.8"/>
    <n v="925.4"/>
    <n v="245"/>
    <n v="0"/>
    <n v="0"/>
    <n v="0"/>
  </r>
  <r>
    <x v="5"/>
    <x v="8"/>
    <x v="248"/>
    <n v="11088"/>
    <n v="924"/>
    <n v="245"/>
    <n v="0"/>
    <n v="0"/>
    <n v="0"/>
  </r>
  <r>
    <x v="5"/>
    <x v="8"/>
    <x v="249"/>
    <n v="10970.4"/>
    <n v="914.2"/>
    <n v="239.4"/>
    <n v="0"/>
    <n v="0"/>
    <n v="0"/>
  </r>
  <r>
    <x v="5"/>
    <x v="8"/>
    <x v="250"/>
    <n v="10936.8"/>
    <n v="911.4"/>
    <n v="236.6"/>
    <n v="0"/>
    <n v="0"/>
    <n v="0"/>
  </r>
  <r>
    <x v="5"/>
    <x v="8"/>
    <x v="251"/>
    <n v="10819.2"/>
    <n v="901.6"/>
    <n v="224"/>
    <n v="0"/>
    <n v="0"/>
    <n v="0"/>
  </r>
  <r>
    <x v="5"/>
    <x v="8"/>
    <x v="252"/>
    <n v="10668"/>
    <n v="889"/>
    <n v="218.4"/>
    <n v="0"/>
    <n v="0"/>
    <n v="0"/>
  </r>
  <r>
    <x v="5"/>
    <x v="8"/>
    <x v="253"/>
    <n v="10600.8"/>
    <n v="883.4"/>
    <n v="221.2"/>
    <n v="0"/>
    <n v="0"/>
    <n v="0"/>
  </r>
  <r>
    <x v="5"/>
    <x v="8"/>
    <x v="254"/>
    <n v="10516.8"/>
    <n v="876.4"/>
    <n v="218.4"/>
    <n v="0"/>
    <n v="0"/>
    <n v="0"/>
  </r>
  <r>
    <x v="5"/>
    <x v="8"/>
    <x v="255"/>
    <n v="10483.200000000001"/>
    <n v="873.6"/>
    <n v="217"/>
    <n v="0"/>
    <n v="0"/>
    <n v="0"/>
  </r>
  <r>
    <x v="5"/>
    <x v="8"/>
    <x v="256"/>
    <n v="10466.4"/>
    <n v="872.2"/>
    <n v="218.4"/>
    <n v="0"/>
    <n v="0"/>
    <n v="0"/>
  </r>
  <r>
    <x v="5"/>
    <x v="8"/>
    <x v="257"/>
    <n v="10449.6"/>
    <n v="870.8"/>
    <n v="217"/>
    <n v="0"/>
    <n v="0"/>
    <n v="0"/>
  </r>
  <r>
    <x v="5"/>
    <x v="8"/>
    <x v="258"/>
    <n v="10365.601000000001"/>
    <n v="863.80008329999998"/>
    <n v="214.2"/>
    <n v="0"/>
    <n v="0"/>
    <n v="0"/>
  </r>
  <r>
    <x v="5"/>
    <x v="8"/>
    <x v="259"/>
    <n v="9996"/>
    <n v="833"/>
    <n v="191.8"/>
    <n v="0"/>
    <n v="0"/>
    <n v="0"/>
  </r>
  <r>
    <x v="5"/>
    <x v="8"/>
    <x v="260"/>
    <n v="9156"/>
    <n v="763"/>
    <n v="173.6"/>
    <n v="0"/>
    <n v="0"/>
    <n v="0"/>
  </r>
  <r>
    <x v="5"/>
    <x v="8"/>
    <x v="261"/>
    <n v="9156"/>
    <n v="763"/>
    <n v="186.2"/>
    <n v="0"/>
    <n v="0"/>
    <n v="0"/>
  </r>
  <r>
    <x v="5"/>
    <x v="8"/>
    <x v="262"/>
    <n v="9122.4"/>
    <n v="760.2"/>
    <n v="189"/>
    <n v="0"/>
    <n v="0"/>
    <n v="0"/>
  </r>
  <r>
    <x v="5"/>
    <x v="8"/>
    <x v="263"/>
    <n v="9055.2000000000007"/>
    <n v="754.6"/>
    <n v="186.2"/>
    <n v="0"/>
    <n v="0"/>
    <n v="0"/>
  </r>
  <r>
    <x v="5"/>
    <x v="8"/>
    <x v="264"/>
    <n v="8954.4"/>
    <n v="746.2"/>
    <n v="182"/>
    <n v="0"/>
    <n v="0"/>
    <n v="0"/>
  </r>
  <r>
    <x v="5"/>
    <x v="8"/>
    <x v="265"/>
    <n v="8920.7999999999993"/>
    <n v="743.4"/>
    <n v="180.6"/>
    <n v="0"/>
    <n v="0"/>
    <n v="0"/>
  </r>
  <r>
    <x v="5"/>
    <x v="8"/>
    <x v="266"/>
    <n v="8904"/>
    <n v="742"/>
    <n v="179.2"/>
    <n v="0"/>
    <n v="0"/>
    <n v="0"/>
  </r>
  <r>
    <x v="5"/>
    <x v="8"/>
    <x v="267"/>
    <n v="9811.2000000000007"/>
    <n v="817.6"/>
    <n v="196"/>
    <n v="0"/>
    <n v="0"/>
    <n v="0"/>
  </r>
  <r>
    <x v="5"/>
    <x v="8"/>
    <x v="268"/>
    <n v="9828"/>
    <n v="819"/>
    <n v="196"/>
    <n v="0"/>
    <n v="0"/>
    <n v="0"/>
  </r>
  <r>
    <x v="5"/>
    <x v="8"/>
    <x v="269"/>
    <n v="9760.7999999999993"/>
    <n v="813.4"/>
    <n v="197.4"/>
    <n v="0"/>
    <n v="0"/>
    <n v="0"/>
  </r>
  <r>
    <x v="5"/>
    <x v="8"/>
    <x v="270"/>
    <n v="9744"/>
    <n v="812"/>
    <n v="196"/>
    <n v="0"/>
    <n v="0"/>
    <n v="0"/>
  </r>
  <r>
    <x v="5"/>
    <x v="8"/>
    <x v="271"/>
    <n v="9710.3989999999994"/>
    <n v="809.19991670000002"/>
    <n v="196"/>
    <n v="0"/>
    <n v="0"/>
    <n v="0"/>
  </r>
  <r>
    <x v="5"/>
    <x v="8"/>
    <x v="272"/>
    <n v="9643.2000000000007"/>
    <n v="803.6"/>
    <n v="193.2"/>
    <n v="0"/>
    <n v="0"/>
    <n v="0"/>
  </r>
  <r>
    <x v="5"/>
    <x v="8"/>
    <x v="273"/>
    <n v="9626.4"/>
    <n v="802.2"/>
    <n v="191.8"/>
    <n v="0"/>
    <n v="0"/>
    <n v="0"/>
  </r>
  <r>
    <x v="5"/>
    <x v="8"/>
    <x v="274"/>
    <n v="9609.6"/>
    <n v="800.8"/>
    <n v="189"/>
    <n v="0"/>
    <n v="0"/>
    <n v="0"/>
  </r>
  <r>
    <x v="5"/>
    <x v="8"/>
    <x v="275"/>
    <n v="9525.6"/>
    <n v="793.8"/>
    <n v="187.6"/>
    <n v="0"/>
    <n v="0"/>
    <n v="0"/>
  </r>
  <r>
    <x v="5"/>
    <x v="8"/>
    <x v="276"/>
    <n v="9492"/>
    <n v="791"/>
    <n v="186.2"/>
    <n v="0"/>
    <n v="0"/>
    <n v="0"/>
  </r>
  <r>
    <x v="5"/>
    <x v="8"/>
    <x v="277"/>
    <n v="9408"/>
    <n v="784"/>
    <n v="183.4"/>
    <n v="0"/>
    <n v="0"/>
    <n v="0"/>
  </r>
  <r>
    <x v="5"/>
    <x v="8"/>
    <x v="278"/>
    <n v="9374.3989999999994"/>
    <n v="781.19991670000002"/>
    <n v="182"/>
    <n v="0"/>
    <n v="0"/>
    <n v="0"/>
  </r>
  <r>
    <x v="5"/>
    <x v="8"/>
    <x v="279"/>
    <n v="9357.6"/>
    <n v="779.8"/>
    <n v="182"/>
    <n v="0"/>
    <n v="0"/>
    <n v="0"/>
  </r>
  <r>
    <x v="5"/>
    <x v="8"/>
    <x v="280"/>
    <n v="9340.7999999999993"/>
    <n v="778.4"/>
    <n v="182"/>
    <n v="0"/>
    <n v="0"/>
    <n v="0"/>
  </r>
  <r>
    <x v="5"/>
    <x v="8"/>
    <x v="281"/>
    <n v="9290.4"/>
    <n v="774.2"/>
    <n v="182"/>
    <n v="0"/>
    <n v="0"/>
    <n v="0"/>
  </r>
  <r>
    <x v="5"/>
    <x v="8"/>
    <x v="282"/>
    <n v="9256.7999999999993"/>
    <n v="771.4"/>
    <n v="182"/>
    <n v="0"/>
    <n v="0"/>
    <n v="0"/>
  </r>
  <r>
    <x v="5"/>
    <x v="8"/>
    <x v="283"/>
    <n v="9223.2000000000007"/>
    <n v="768.6"/>
    <n v="182"/>
    <n v="0"/>
    <n v="0"/>
    <n v="0"/>
  </r>
  <r>
    <x v="5"/>
    <x v="8"/>
    <x v="284"/>
    <n v="9172.7999999999993"/>
    <n v="764.4"/>
    <n v="182"/>
    <n v="0"/>
    <n v="0"/>
    <n v="0"/>
  </r>
  <r>
    <x v="5"/>
    <x v="8"/>
    <x v="285"/>
    <n v="9139.2000000000007"/>
    <n v="761.6"/>
    <n v="180.6"/>
    <n v="0"/>
    <n v="0"/>
    <n v="0"/>
  </r>
  <r>
    <x v="5"/>
    <x v="8"/>
    <x v="286"/>
    <n v="9122.4"/>
    <n v="760.2"/>
    <n v="182"/>
    <n v="0"/>
    <n v="0"/>
    <n v="0"/>
  </r>
  <r>
    <x v="5"/>
    <x v="9"/>
    <x v="287"/>
    <n v="9088.7999999999993"/>
    <n v="757.4"/>
    <n v="182"/>
    <n v="0"/>
    <n v="0"/>
    <n v="0"/>
  </r>
  <r>
    <x v="5"/>
    <x v="9"/>
    <x v="0"/>
    <n v="8988"/>
    <n v="749"/>
    <n v="175"/>
    <n v="0"/>
    <n v="0"/>
    <n v="0"/>
  </r>
  <r>
    <x v="5"/>
    <x v="9"/>
    <x v="1"/>
    <n v="8937.6"/>
    <n v="744.8"/>
    <n v="175"/>
    <n v="0"/>
    <n v="0"/>
    <n v="0"/>
  </r>
  <r>
    <x v="5"/>
    <x v="9"/>
    <x v="2"/>
    <n v="8870.4"/>
    <n v="739.2"/>
    <n v="172.2"/>
    <n v="0"/>
    <n v="0"/>
    <n v="0"/>
  </r>
  <r>
    <x v="5"/>
    <x v="9"/>
    <x v="3"/>
    <n v="8836.7999999999993"/>
    <n v="736.4"/>
    <n v="172.2"/>
    <n v="0"/>
    <n v="0"/>
    <n v="0"/>
  </r>
  <r>
    <x v="5"/>
    <x v="9"/>
    <x v="4"/>
    <n v="8836.7999999999993"/>
    <n v="736.4"/>
    <n v="170.8"/>
    <n v="0"/>
    <n v="0"/>
    <n v="0"/>
  </r>
  <r>
    <x v="5"/>
    <x v="9"/>
    <x v="5"/>
    <n v="8786.4"/>
    <n v="732.2"/>
    <n v="168"/>
    <n v="0"/>
    <n v="0"/>
    <n v="0"/>
  </r>
  <r>
    <x v="5"/>
    <x v="9"/>
    <x v="6"/>
    <n v="8752.7999999999993"/>
    <n v="729.4"/>
    <n v="169.4"/>
    <n v="0"/>
    <n v="0"/>
    <n v="0"/>
  </r>
  <r>
    <x v="5"/>
    <x v="9"/>
    <x v="7"/>
    <n v="8719.2000000000007"/>
    <n v="726.6"/>
    <n v="168"/>
    <n v="0"/>
    <n v="0"/>
    <n v="0"/>
  </r>
  <r>
    <x v="5"/>
    <x v="9"/>
    <x v="8"/>
    <n v="8719.2000000000007"/>
    <n v="726.6"/>
    <n v="166.6"/>
    <n v="0"/>
    <n v="0"/>
    <n v="0"/>
  </r>
  <r>
    <x v="5"/>
    <x v="9"/>
    <x v="9"/>
    <n v="8685.6"/>
    <n v="723.8"/>
    <n v="165.2"/>
    <n v="0"/>
    <n v="0"/>
    <n v="0"/>
  </r>
  <r>
    <x v="5"/>
    <x v="9"/>
    <x v="10"/>
    <n v="8652"/>
    <n v="721"/>
    <n v="162.4"/>
    <n v="0"/>
    <n v="0"/>
    <n v="0"/>
  </r>
  <r>
    <x v="5"/>
    <x v="9"/>
    <x v="11"/>
    <n v="8635.2000000000007"/>
    <n v="719.6"/>
    <n v="159.6"/>
    <n v="0"/>
    <n v="0"/>
    <n v="0"/>
  </r>
  <r>
    <x v="5"/>
    <x v="9"/>
    <x v="12"/>
    <n v="8618.4"/>
    <n v="718.2"/>
    <n v="159.6"/>
    <n v="0"/>
    <n v="0"/>
    <n v="0"/>
  </r>
  <r>
    <x v="5"/>
    <x v="9"/>
    <x v="13"/>
    <n v="8601.6"/>
    <n v="716.8"/>
    <n v="158.19999999999999"/>
    <n v="0"/>
    <n v="0"/>
    <n v="0"/>
  </r>
  <r>
    <x v="5"/>
    <x v="9"/>
    <x v="14"/>
    <n v="8517.6010000000006"/>
    <n v="709.80008329999998"/>
    <n v="158.19999999999999"/>
    <n v="0"/>
    <n v="0"/>
    <n v="0"/>
  </r>
  <r>
    <x v="5"/>
    <x v="9"/>
    <x v="15"/>
    <n v="8534.4"/>
    <n v="711.2"/>
    <n v="159.6"/>
    <n v="0"/>
    <n v="0"/>
    <n v="0"/>
  </r>
  <r>
    <x v="5"/>
    <x v="9"/>
    <x v="16"/>
    <n v="8517.6010000000006"/>
    <n v="709.80008329999998"/>
    <n v="159.6"/>
    <n v="0"/>
    <n v="0"/>
    <n v="0"/>
  </r>
  <r>
    <x v="5"/>
    <x v="9"/>
    <x v="17"/>
    <n v="8467.2000000000007"/>
    <n v="705.6"/>
    <n v="159.6"/>
    <n v="0"/>
    <n v="0"/>
    <n v="0"/>
  </r>
  <r>
    <x v="5"/>
    <x v="9"/>
    <x v="18"/>
    <n v="8433.6"/>
    <n v="702.8"/>
    <n v="158.19999999999999"/>
    <n v="0"/>
    <n v="0"/>
    <n v="0"/>
  </r>
  <r>
    <x v="5"/>
    <x v="9"/>
    <x v="19"/>
    <n v="8450.3989999999994"/>
    <n v="704.19991670000002"/>
    <n v="159.6"/>
    <n v="0"/>
    <n v="0"/>
    <n v="0"/>
  </r>
  <r>
    <x v="5"/>
    <x v="9"/>
    <x v="20"/>
    <n v="8400"/>
    <n v="700"/>
    <n v="159.6"/>
    <n v="0"/>
    <n v="0"/>
    <n v="0"/>
  </r>
  <r>
    <x v="5"/>
    <x v="9"/>
    <x v="21"/>
    <n v="8416.7999999999993"/>
    <n v="701.4"/>
    <n v="161"/>
    <n v="0"/>
    <n v="0"/>
    <n v="0"/>
  </r>
  <r>
    <x v="5"/>
    <x v="9"/>
    <x v="22"/>
    <n v="8400"/>
    <n v="700"/>
    <n v="159.6"/>
    <n v="0"/>
    <n v="0"/>
    <n v="0"/>
  </r>
  <r>
    <x v="5"/>
    <x v="9"/>
    <x v="23"/>
    <n v="8383.2000000000007"/>
    <n v="698.6"/>
    <n v="158.19999999999999"/>
    <n v="0"/>
    <n v="0"/>
    <n v="0"/>
  </r>
  <r>
    <x v="5"/>
    <x v="9"/>
    <x v="24"/>
    <n v="8349.6"/>
    <n v="695.8"/>
    <n v="158.19999999999999"/>
    <n v="0"/>
    <n v="0"/>
    <n v="0"/>
  </r>
  <r>
    <x v="5"/>
    <x v="9"/>
    <x v="25"/>
    <n v="8282.4"/>
    <n v="690.2"/>
    <n v="156.80000000000001"/>
    <n v="0"/>
    <n v="0"/>
    <n v="0"/>
  </r>
  <r>
    <x v="5"/>
    <x v="9"/>
    <x v="26"/>
    <n v="8299.2000000000007"/>
    <n v="691.6"/>
    <n v="159.6"/>
    <n v="0"/>
    <n v="0"/>
    <n v="0"/>
  </r>
  <r>
    <x v="5"/>
    <x v="9"/>
    <x v="27"/>
    <n v="8316"/>
    <n v="693"/>
    <n v="159.6"/>
    <n v="0"/>
    <n v="0"/>
    <n v="0"/>
  </r>
  <r>
    <x v="5"/>
    <x v="9"/>
    <x v="28"/>
    <n v="8265.6"/>
    <n v="688.8"/>
    <n v="159.6"/>
    <n v="0"/>
    <n v="0"/>
    <n v="0"/>
  </r>
  <r>
    <x v="5"/>
    <x v="9"/>
    <x v="29"/>
    <n v="8232"/>
    <n v="686"/>
    <n v="158.19999999999999"/>
    <n v="0"/>
    <n v="0"/>
    <n v="0"/>
  </r>
  <r>
    <x v="5"/>
    <x v="9"/>
    <x v="30"/>
    <n v="8232"/>
    <n v="686"/>
    <n v="158.19999999999999"/>
    <n v="0"/>
    <n v="0"/>
    <n v="0"/>
  </r>
  <r>
    <x v="5"/>
    <x v="9"/>
    <x v="31"/>
    <n v="8181.6"/>
    <n v="681.8"/>
    <n v="155.4"/>
    <n v="0"/>
    <n v="0"/>
    <n v="0"/>
  </r>
  <r>
    <x v="5"/>
    <x v="9"/>
    <x v="32"/>
    <n v="8131.2"/>
    <n v="677.6"/>
    <n v="152.6"/>
    <n v="0"/>
    <n v="0"/>
    <n v="0"/>
  </r>
  <r>
    <x v="5"/>
    <x v="9"/>
    <x v="33"/>
    <n v="8148"/>
    <n v="679"/>
    <n v="155.4"/>
    <n v="0"/>
    <n v="0"/>
    <n v="0"/>
  </r>
  <r>
    <x v="5"/>
    <x v="9"/>
    <x v="34"/>
    <n v="8114.4"/>
    <n v="676.2"/>
    <n v="154"/>
    <n v="0"/>
    <n v="0"/>
    <n v="0"/>
  </r>
  <r>
    <x v="5"/>
    <x v="9"/>
    <x v="35"/>
    <n v="8148"/>
    <n v="679"/>
    <n v="156.80000000000001"/>
    <n v="0"/>
    <n v="0"/>
    <n v="0"/>
  </r>
  <r>
    <x v="5"/>
    <x v="9"/>
    <x v="36"/>
    <n v="8030.4"/>
    <n v="669.2"/>
    <n v="154"/>
    <n v="0"/>
    <n v="0"/>
    <n v="0"/>
  </r>
  <r>
    <x v="5"/>
    <x v="9"/>
    <x v="37"/>
    <n v="8047.2"/>
    <n v="670.6"/>
    <n v="154"/>
    <n v="0"/>
    <n v="0"/>
    <n v="0"/>
  </r>
  <r>
    <x v="5"/>
    <x v="9"/>
    <x v="38"/>
    <n v="8064"/>
    <n v="672"/>
    <n v="152.6"/>
    <n v="0"/>
    <n v="0"/>
    <n v="0"/>
  </r>
  <r>
    <x v="5"/>
    <x v="9"/>
    <x v="39"/>
    <n v="8064"/>
    <n v="672"/>
    <n v="155.4"/>
    <n v="0"/>
    <n v="0"/>
    <n v="0"/>
  </r>
  <r>
    <x v="5"/>
    <x v="9"/>
    <x v="40"/>
    <n v="8064"/>
    <n v="672"/>
    <n v="156.80000000000001"/>
    <n v="0"/>
    <n v="0"/>
    <n v="0"/>
  </r>
  <r>
    <x v="5"/>
    <x v="9"/>
    <x v="41"/>
    <n v="8047.2"/>
    <n v="670.6"/>
    <n v="155.4"/>
    <n v="0"/>
    <n v="0"/>
    <n v="0"/>
  </r>
  <r>
    <x v="5"/>
    <x v="9"/>
    <x v="42"/>
    <n v="8030.4"/>
    <n v="669.2"/>
    <n v="156.80000000000001"/>
    <n v="0"/>
    <n v="0"/>
    <n v="0"/>
  </r>
  <r>
    <x v="5"/>
    <x v="9"/>
    <x v="43"/>
    <n v="8030.4"/>
    <n v="669.2"/>
    <n v="155.4"/>
    <n v="0"/>
    <n v="0"/>
    <n v="0"/>
  </r>
  <r>
    <x v="5"/>
    <x v="9"/>
    <x v="44"/>
    <n v="8030.4"/>
    <n v="669.2"/>
    <n v="154"/>
    <n v="0"/>
    <n v="0"/>
    <n v="0"/>
  </r>
  <r>
    <x v="5"/>
    <x v="9"/>
    <x v="45"/>
    <n v="8013.6"/>
    <n v="667.8"/>
    <n v="152.6"/>
    <n v="0"/>
    <n v="0"/>
    <n v="0"/>
  </r>
  <r>
    <x v="5"/>
    <x v="9"/>
    <x v="46"/>
    <n v="8030.4"/>
    <n v="669.2"/>
    <n v="154"/>
    <n v="0"/>
    <n v="0"/>
    <n v="0"/>
  </r>
  <r>
    <x v="5"/>
    <x v="9"/>
    <x v="47"/>
    <n v="8013.6"/>
    <n v="667.8"/>
    <n v="156.80000000000001"/>
    <n v="0"/>
    <n v="0"/>
    <n v="0"/>
  </r>
  <r>
    <x v="5"/>
    <x v="9"/>
    <x v="48"/>
    <n v="8030.4"/>
    <n v="669.2"/>
    <n v="156.80000000000001"/>
    <n v="0"/>
    <n v="0"/>
    <n v="0"/>
  </r>
  <r>
    <x v="5"/>
    <x v="9"/>
    <x v="49"/>
    <n v="8030.4"/>
    <n v="669.2"/>
    <n v="158.19999999999999"/>
    <n v="0"/>
    <n v="0"/>
    <n v="0"/>
  </r>
  <r>
    <x v="5"/>
    <x v="9"/>
    <x v="50"/>
    <n v="8064"/>
    <n v="672"/>
    <n v="158.19999999999999"/>
    <n v="0"/>
    <n v="0"/>
    <n v="0"/>
  </r>
  <r>
    <x v="5"/>
    <x v="9"/>
    <x v="51"/>
    <n v="8080.8"/>
    <n v="673.4"/>
    <n v="155.4"/>
    <n v="0"/>
    <n v="0"/>
    <n v="0"/>
  </r>
  <r>
    <x v="5"/>
    <x v="9"/>
    <x v="52"/>
    <n v="8064"/>
    <n v="672"/>
    <n v="154"/>
    <n v="0"/>
    <n v="0"/>
    <n v="0"/>
  </r>
  <r>
    <x v="5"/>
    <x v="9"/>
    <x v="53"/>
    <n v="8080.8"/>
    <n v="673.4"/>
    <n v="156.80000000000001"/>
    <n v="0"/>
    <n v="0"/>
    <n v="0"/>
  </r>
  <r>
    <x v="5"/>
    <x v="9"/>
    <x v="54"/>
    <n v="8131.2"/>
    <n v="677.6"/>
    <n v="155.4"/>
    <n v="0"/>
    <n v="0"/>
    <n v="0"/>
  </r>
  <r>
    <x v="5"/>
    <x v="9"/>
    <x v="55"/>
    <n v="8131.2"/>
    <n v="677.6"/>
    <n v="154"/>
    <n v="0"/>
    <n v="0"/>
    <n v="0"/>
  </r>
  <r>
    <x v="5"/>
    <x v="9"/>
    <x v="56"/>
    <n v="8131.2"/>
    <n v="677.6"/>
    <n v="155.4"/>
    <n v="0"/>
    <n v="0"/>
    <n v="0"/>
  </r>
  <r>
    <x v="5"/>
    <x v="9"/>
    <x v="57"/>
    <n v="8131.2"/>
    <n v="677.6"/>
    <n v="152.6"/>
    <n v="0"/>
    <n v="0"/>
    <n v="0"/>
  </r>
  <r>
    <x v="5"/>
    <x v="9"/>
    <x v="58"/>
    <n v="8181.6"/>
    <n v="681.8"/>
    <n v="154"/>
    <n v="0"/>
    <n v="0"/>
    <n v="0"/>
  </r>
  <r>
    <x v="5"/>
    <x v="9"/>
    <x v="59"/>
    <n v="8232"/>
    <n v="686"/>
    <n v="156.80000000000001"/>
    <n v="0"/>
    <n v="0"/>
    <n v="0"/>
  </r>
  <r>
    <x v="5"/>
    <x v="9"/>
    <x v="60"/>
    <n v="8198.4"/>
    <n v="683.2"/>
    <n v="156.80000000000001"/>
    <n v="0"/>
    <n v="0"/>
    <n v="0"/>
  </r>
  <r>
    <x v="5"/>
    <x v="9"/>
    <x v="61"/>
    <n v="8299.2000000000007"/>
    <n v="691.6"/>
    <n v="159.6"/>
    <n v="0"/>
    <n v="0"/>
    <n v="0"/>
  </r>
  <r>
    <x v="5"/>
    <x v="9"/>
    <x v="62"/>
    <n v="8383.2000000000007"/>
    <n v="698.6"/>
    <n v="166.6"/>
    <n v="0"/>
    <n v="0"/>
    <n v="0"/>
  </r>
  <r>
    <x v="5"/>
    <x v="9"/>
    <x v="63"/>
    <n v="8450.3989999999994"/>
    <n v="704.19991670000002"/>
    <n v="169.4"/>
    <n v="0"/>
    <n v="0"/>
    <n v="0"/>
  </r>
  <r>
    <x v="5"/>
    <x v="9"/>
    <x v="64"/>
    <n v="8467.2000000000007"/>
    <n v="705.6"/>
    <n v="168"/>
    <n v="0"/>
    <n v="0"/>
    <n v="0"/>
  </r>
  <r>
    <x v="5"/>
    <x v="9"/>
    <x v="65"/>
    <n v="8517.6010000000006"/>
    <n v="709.80008329999998"/>
    <n v="169.4"/>
    <n v="0"/>
    <n v="0"/>
    <n v="0"/>
  </r>
  <r>
    <x v="5"/>
    <x v="9"/>
    <x v="66"/>
    <n v="8433.6"/>
    <n v="702.8"/>
    <n v="168"/>
    <n v="0"/>
    <n v="0"/>
    <n v="0"/>
  </r>
  <r>
    <x v="5"/>
    <x v="9"/>
    <x v="67"/>
    <n v="8484"/>
    <n v="707"/>
    <n v="170.8"/>
    <n v="0"/>
    <n v="0"/>
    <n v="0"/>
  </r>
  <r>
    <x v="5"/>
    <x v="9"/>
    <x v="68"/>
    <n v="8584.7999999999993"/>
    <n v="715.4"/>
    <n v="173.6"/>
    <n v="0"/>
    <n v="0"/>
    <n v="0"/>
  </r>
  <r>
    <x v="5"/>
    <x v="9"/>
    <x v="69"/>
    <n v="8601.6"/>
    <n v="716.8"/>
    <n v="170.8"/>
    <n v="0"/>
    <n v="0"/>
    <n v="0"/>
  </r>
  <r>
    <x v="5"/>
    <x v="9"/>
    <x v="70"/>
    <n v="8500.7999999999993"/>
    <n v="708.4"/>
    <n v="162.4"/>
    <n v="0"/>
    <n v="0"/>
    <n v="0"/>
  </r>
  <r>
    <x v="5"/>
    <x v="9"/>
    <x v="71"/>
    <n v="8584.7999999999993"/>
    <n v="715.4"/>
    <n v="165.2"/>
    <n v="0"/>
    <n v="0"/>
    <n v="0"/>
  </r>
  <r>
    <x v="5"/>
    <x v="9"/>
    <x v="72"/>
    <n v="8652"/>
    <n v="721"/>
    <n v="166.6"/>
    <n v="0"/>
    <n v="0"/>
    <n v="0"/>
  </r>
  <r>
    <x v="5"/>
    <x v="9"/>
    <x v="73"/>
    <n v="8853.6010000000006"/>
    <n v="737.80008329999998"/>
    <n v="186.2"/>
    <n v="0"/>
    <n v="0"/>
    <n v="0"/>
  </r>
  <r>
    <x v="5"/>
    <x v="9"/>
    <x v="74"/>
    <n v="8920.7999999999993"/>
    <n v="743.4"/>
    <n v="187.6"/>
    <n v="0"/>
    <n v="0"/>
    <n v="0"/>
  </r>
  <r>
    <x v="5"/>
    <x v="9"/>
    <x v="75"/>
    <n v="8870.4"/>
    <n v="739.2"/>
    <n v="189"/>
    <n v="0"/>
    <n v="0"/>
    <n v="0"/>
  </r>
  <r>
    <x v="5"/>
    <x v="9"/>
    <x v="76"/>
    <n v="8853.6010000000006"/>
    <n v="737.80008329999998"/>
    <n v="187.6"/>
    <n v="0"/>
    <n v="0"/>
    <n v="0"/>
  </r>
  <r>
    <x v="5"/>
    <x v="9"/>
    <x v="77"/>
    <n v="8870.4"/>
    <n v="739.2"/>
    <n v="187.6"/>
    <n v="0"/>
    <n v="0"/>
    <n v="0"/>
  </r>
  <r>
    <x v="5"/>
    <x v="9"/>
    <x v="78"/>
    <n v="8920.7999999999993"/>
    <n v="743.4"/>
    <n v="190.4"/>
    <n v="0"/>
    <n v="0"/>
    <n v="0"/>
  </r>
  <r>
    <x v="5"/>
    <x v="9"/>
    <x v="79"/>
    <n v="8836.7999999999993"/>
    <n v="736.4"/>
    <n v="187.6"/>
    <n v="0"/>
    <n v="0"/>
    <n v="0"/>
  </r>
  <r>
    <x v="5"/>
    <x v="9"/>
    <x v="80"/>
    <n v="8769.6"/>
    <n v="730.8"/>
    <n v="190.4"/>
    <n v="0"/>
    <n v="0"/>
    <n v="0"/>
  </r>
  <r>
    <x v="5"/>
    <x v="9"/>
    <x v="81"/>
    <n v="8769.6"/>
    <n v="730.8"/>
    <n v="190.4"/>
    <n v="0"/>
    <n v="0"/>
    <n v="0"/>
  </r>
  <r>
    <x v="5"/>
    <x v="9"/>
    <x v="82"/>
    <n v="8769.6"/>
    <n v="730.8"/>
    <n v="191.8"/>
    <n v="0"/>
    <n v="0"/>
    <n v="0"/>
  </r>
  <r>
    <x v="5"/>
    <x v="9"/>
    <x v="83"/>
    <n v="8786.4"/>
    <n v="732.2"/>
    <n v="193.2"/>
    <n v="0"/>
    <n v="0"/>
    <n v="0"/>
  </r>
  <r>
    <x v="5"/>
    <x v="9"/>
    <x v="84"/>
    <n v="8820"/>
    <n v="735"/>
    <n v="196"/>
    <n v="0"/>
    <n v="0"/>
    <n v="0"/>
  </r>
  <r>
    <x v="5"/>
    <x v="9"/>
    <x v="85"/>
    <n v="8853.6010000000006"/>
    <n v="737.80008329999998"/>
    <n v="200.2"/>
    <n v="0"/>
    <n v="0"/>
    <n v="0"/>
  </r>
  <r>
    <x v="5"/>
    <x v="9"/>
    <x v="86"/>
    <n v="8937.6"/>
    <n v="744.8"/>
    <n v="205.8"/>
    <n v="0"/>
    <n v="0"/>
    <n v="0"/>
  </r>
  <r>
    <x v="5"/>
    <x v="9"/>
    <x v="87"/>
    <n v="8920.7999999999993"/>
    <n v="743.4"/>
    <n v="207.2"/>
    <n v="0"/>
    <n v="0"/>
    <n v="0"/>
  </r>
  <r>
    <x v="5"/>
    <x v="9"/>
    <x v="88"/>
    <n v="8887.2000000000007"/>
    <n v="740.6"/>
    <n v="210"/>
    <n v="0"/>
    <n v="0"/>
    <n v="0"/>
  </r>
  <r>
    <x v="5"/>
    <x v="9"/>
    <x v="89"/>
    <n v="8887.2000000000007"/>
    <n v="740.6"/>
    <n v="211.4"/>
    <n v="0"/>
    <n v="0"/>
    <n v="0"/>
  </r>
  <r>
    <x v="5"/>
    <x v="9"/>
    <x v="90"/>
    <n v="8047.2"/>
    <n v="670.6"/>
    <n v="194.6"/>
    <n v="0"/>
    <n v="0"/>
    <n v="0"/>
  </r>
  <r>
    <x v="5"/>
    <x v="9"/>
    <x v="91"/>
    <n v="7744.8"/>
    <n v="645.4"/>
    <n v="189"/>
    <n v="0"/>
    <n v="0"/>
    <n v="0"/>
  </r>
  <r>
    <x v="5"/>
    <x v="9"/>
    <x v="92"/>
    <n v="8131.2"/>
    <n v="677.6"/>
    <n v="205.8"/>
    <n v="0"/>
    <n v="0"/>
    <n v="0"/>
  </r>
  <r>
    <x v="5"/>
    <x v="9"/>
    <x v="93"/>
    <n v="8316"/>
    <n v="693"/>
    <n v="218.4"/>
    <n v="0"/>
    <n v="0"/>
    <n v="0"/>
  </r>
  <r>
    <x v="5"/>
    <x v="9"/>
    <x v="94"/>
    <n v="8433.6"/>
    <n v="702.8"/>
    <n v="221.2"/>
    <n v="0"/>
    <n v="0"/>
    <n v="0"/>
  </r>
  <r>
    <x v="5"/>
    <x v="9"/>
    <x v="95"/>
    <n v="8652"/>
    <n v="721"/>
    <n v="232.4"/>
    <n v="0"/>
    <n v="0"/>
    <n v="0"/>
  </r>
  <r>
    <x v="5"/>
    <x v="9"/>
    <x v="96"/>
    <n v="8719.2000000000007"/>
    <n v="726.6"/>
    <n v="235.2"/>
    <n v="0"/>
    <n v="0"/>
    <n v="0"/>
  </r>
  <r>
    <x v="5"/>
    <x v="9"/>
    <x v="97"/>
    <n v="8702.4"/>
    <n v="725.2"/>
    <n v="238"/>
    <n v="0"/>
    <n v="0"/>
    <n v="0"/>
  </r>
  <r>
    <x v="5"/>
    <x v="9"/>
    <x v="98"/>
    <n v="8736"/>
    <n v="728"/>
    <n v="238"/>
    <n v="0"/>
    <n v="0"/>
    <n v="0"/>
  </r>
  <r>
    <x v="5"/>
    <x v="9"/>
    <x v="99"/>
    <n v="8736"/>
    <n v="728"/>
    <n v="235.2"/>
    <n v="0"/>
    <n v="0"/>
    <n v="0"/>
  </r>
  <r>
    <x v="5"/>
    <x v="9"/>
    <x v="100"/>
    <n v="8803.2000000000007"/>
    <n v="733.6"/>
    <n v="238"/>
    <n v="0"/>
    <n v="0"/>
    <n v="0"/>
  </r>
  <r>
    <x v="5"/>
    <x v="9"/>
    <x v="101"/>
    <n v="8736"/>
    <n v="728"/>
    <n v="240.8"/>
    <n v="0"/>
    <n v="0"/>
    <n v="0"/>
  </r>
  <r>
    <x v="5"/>
    <x v="9"/>
    <x v="102"/>
    <n v="9088.7999999999993"/>
    <n v="757.4"/>
    <n v="253.4"/>
    <n v="0"/>
    <n v="0"/>
    <n v="0"/>
  </r>
  <r>
    <x v="5"/>
    <x v="9"/>
    <x v="103"/>
    <n v="9458.4"/>
    <n v="788.2"/>
    <n v="257.60000000000002"/>
    <n v="0"/>
    <n v="0"/>
    <n v="0"/>
  </r>
  <r>
    <x v="5"/>
    <x v="9"/>
    <x v="104"/>
    <n v="9760.7999999999993"/>
    <n v="813.4"/>
    <n v="271.60000000000002"/>
    <n v="0"/>
    <n v="0"/>
    <n v="0"/>
  </r>
  <r>
    <x v="5"/>
    <x v="9"/>
    <x v="105"/>
    <n v="9979.2000000000007"/>
    <n v="831.6"/>
    <n v="289.8"/>
    <n v="0"/>
    <n v="0"/>
    <n v="0"/>
  </r>
  <r>
    <x v="5"/>
    <x v="9"/>
    <x v="106"/>
    <n v="10264.799999999999"/>
    <n v="855.4"/>
    <n v="308"/>
    <n v="0"/>
    <n v="0"/>
    <n v="0"/>
  </r>
  <r>
    <x v="5"/>
    <x v="9"/>
    <x v="107"/>
    <n v="10533.601000000001"/>
    <n v="877.80008329999998"/>
    <n v="315"/>
    <n v="0"/>
    <n v="0"/>
    <n v="0"/>
  </r>
  <r>
    <x v="5"/>
    <x v="9"/>
    <x v="108"/>
    <n v="10735.2"/>
    <n v="894.6"/>
    <n v="320.60000000000002"/>
    <n v="0"/>
    <n v="0"/>
    <n v="0"/>
  </r>
  <r>
    <x v="5"/>
    <x v="9"/>
    <x v="109"/>
    <n v="10819.2"/>
    <n v="901.6"/>
    <n v="326.2"/>
    <n v="0"/>
    <n v="0"/>
    <n v="0"/>
  </r>
  <r>
    <x v="5"/>
    <x v="9"/>
    <x v="110"/>
    <n v="10835.999"/>
    <n v="902.99991669999997"/>
    <n v="323.39999999999998"/>
    <n v="0"/>
    <n v="0"/>
    <n v="0"/>
  </r>
  <r>
    <x v="5"/>
    <x v="9"/>
    <x v="111"/>
    <n v="10970.4"/>
    <n v="914.2"/>
    <n v="331.8"/>
    <n v="0"/>
    <n v="0"/>
    <n v="0"/>
  </r>
  <r>
    <x v="5"/>
    <x v="9"/>
    <x v="112"/>
    <n v="11037.601000000001"/>
    <n v="919.80008329999998"/>
    <n v="336"/>
    <n v="0"/>
    <n v="0"/>
    <n v="0"/>
  </r>
  <r>
    <x v="5"/>
    <x v="9"/>
    <x v="113"/>
    <n v="11138.398999999999"/>
    <n v="928.19991670000002"/>
    <n v="338.8"/>
    <n v="0"/>
    <n v="0"/>
    <n v="0"/>
  </r>
  <r>
    <x v="5"/>
    <x v="9"/>
    <x v="114"/>
    <n v="11256"/>
    <n v="938"/>
    <n v="341.6"/>
    <n v="0"/>
    <n v="0"/>
    <n v="0"/>
  </r>
  <r>
    <x v="5"/>
    <x v="9"/>
    <x v="115"/>
    <n v="11222.398999999999"/>
    <n v="935.19991670000002"/>
    <n v="337.4"/>
    <n v="0"/>
    <n v="0"/>
    <n v="0"/>
  </r>
  <r>
    <x v="5"/>
    <x v="9"/>
    <x v="116"/>
    <n v="11256"/>
    <n v="938"/>
    <n v="338.8"/>
    <n v="0"/>
    <n v="0"/>
    <n v="0"/>
  </r>
  <r>
    <x v="5"/>
    <x v="9"/>
    <x v="117"/>
    <n v="11323.2"/>
    <n v="943.6"/>
    <n v="338.8"/>
    <n v="0"/>
    <n v="0"/>
    <n v="0"/>
  </r>
  <r>
    <x v="5"/>
    <x v="9"/>
    <x v="118"/>
    <n v="11407.2"/>
    <n v="950.6"/>
    <n v="344.4"/>
    <n v="0"/>
    <n v="0"/>
    <n v="0"/>
  </r>
  <r>
    <x v="5"/>
    <x v="9"/>
    <x v="119"/>
    <n v="11440.8"/>
    <n v="953.4"/>
    <n v="344.4"/>
    <n v="0"/>
    <n v="0"/>
    <n v="0"/>
  </r>
  <r>
    <x v="5"/>
    <x v="9"/>
    <x v="120"/>
    <n v="11424.001"/>
    <n v="952.00008330000003"/>
    <n v="341.6"/>
    <n v="0"/>
    <n v="0"/>
    <n v="0"/>
  </r>
  <r>
    <x v="5"/>
    <x v="9"/>
    <x v="121"/>
    <n v="11659.2"/>
    <n v="971.6"/>
    <n v="351.4"/>
    <n v="0"/>
    <n v="0"/>
    <n v="0"/>
  </r>
  <r>
    <x v="5"/>
    <x v="9"/>
    <x v="122"/>
    <n v="11625.601000000001"/>
    <n v="968.80008329999998"/>
    <n v="350"/>
    <n v="0"/>
    <n v="0"/>
    <n v="0"/>
  </r>
  <r>
    <x v="5"/>
    <x v="9"/>
    <x v="123"/>
    <n v="11625.601000000001"/>
    <n v="968.80008329999998"/>
    <n v="345.8"/>
    <n v="0"/>
    <n v="0"/>
    <n v="0"/>
  </r>
  <r>
    <x v="5"/>
    <x v="9"/>
    <x v="124"/>
    <n v="11760"/>
    <n v="980"/>
    <n v="347.2"/>
    <n v="0"/>
    <n v="0"/>
    <n v="0"/>
  </r>
  <r>
    <x v="5"/>
    <x v="9"/>
    <x v="125"/>
    <n v="11894.4"/>
    <n v="991.2"/>
    <n v="352.8"/>
    <n v="0"/>
    <n v="0"/>
    <n v="0"/>
  </r>
  <r>
    <x v="5"/>
    <x v="9"/>
    <x v="126"/>
    <n v="11894.4"/>
    <n v="991.2"/>
    <n v="347.2"/>
    <n v="0"/>
    <n v="0"/>
    <n v="0"/>
  </r>
  <r>
    <x v="5"/>
    <x v="9"/>
    <x v="127"/>
    <n v="12045.6"/>
    <n v="1003.8"/>
    <n v="355.6"/>
    <n v="0"/>
    <n v="0"/>
    <n v="0"/>
  </r>
  <r>
    <x v="5"/>
    <x v="9"/>
    <x v="128"/>
    <n v="12146.4"/>
    <n v="1012.2"/>
    <n v="365.4"/>
    <n v="0"/>
    <n v="0"/>
    <n v="0"/>
  </r>
  <r>
    <x v="5"/>
    <x v="9"/>
    <x v="129"/>
    <n v="11978.4"/>
    <n v="998.2"/>
    <n v="359.8"/>
    <n v="0"/>
    <n v="0"/>
    <n v="0"/>
  </r>
  <r>
    <x v="5"/>
    <x v="9"/>
    <x v="130"/>
    <n v="11793.601000000001"/>
    <n v="982.80008329999998"/>
    <n v="355.6"/>
    <n v="0"/>
    <n v="0"/>
    <n v="0"/>
  </r>
  <r>
    <x v="5"/>
    <x v="9"/>
    <x v="131"/>
    <n v="11810.398999999999"/>
    <n v="984.19991670000002"/>
    <n v="352.8"/>
    <n v="0"/>
    <n v="0"/>
    <n v="0"/>
  </r>
  <r>
    <x v="5"/>
    <x v="9"/>
    <x v="132"/>
    <n v="11743.2"/>
    <n v="978.6"/>
    <n v="358.4"/>
    <n v="0"/>
    <n v="0"/>
    <n v="0"/>
  </r>
  <r>
    <x v="5"/>
    <x v="9"/>
    <x v="133"/>
    <n v="11524.8"/>
    <n v="960.4"/>
    <n v="350"/>
    <n v="0"/>
    <n v="0"/>
    <n v="0"/>
  </r>
  <r>
    <x v="5"/>
    <x v="9"/>
    <x v="134"/>
    <n v="11507.999"/>
    <n v="958.99991669999997"/>
    <n v="351.4"/>
    <n v="0"/>
    <n v="0"/>
    <n v="0"/>
  </r>
  <r>
    <x v="5"/>
    <x v="9"/>
    <x v="135"/>
    <n v="11659.2"/>
    <n v="971.6"/>
    <n v="355.6"/>
    <n v="0"/>
    <n v="0"/>
    <n v="0"/>
  </r>
  <r>
    <x v="5"/>
    <x v="9"/>
    <x v="136"/>
    <n v="11726.398999999999"/>
    <n v="977.19991670000002"/>
    <n v="359.8"/>
    <n v="0"/>
    <n v="0"/>
    <n v="0"/>
  </r>
  <r>
    <x v="5"/>
    <x v="9"/>
    <x v="137"/>
    <n v="11592"/>
    <n v="966"/>
    <n v="366.8"/>
    <n v="0"/>
    <n v="0"/>
    <n v="0"/>
  </r>
  <r>
    <x v="5"/>
    <x v="9"/>
    <x v="138"/>
    <n v="11575.2"/>
    <n v="964.6"/>
    <n v="358.4"/>
    <n v="0"/>
    <n v="0"/>
    <n v="0"/>
  </r>
  <r>
    <x v="5"/>
    <x v="9"/>
    <x v="139"/>
    <n v="11491.2"/>
    <n v="957.6"/>
    <n v="350"/>
    <n v="0"/>
    <n v="0"/>
    <n v="0"/>
  </r>
  <r>
    <x v="5"/>
    <x v="9"/>
    <x v="140"/>
    <n v="11356.8"/>
    <n v="946.4"/>
    <n v="340.2"/>
    <n v="0"/>
    <n v="0"/>
    <n v="0"/>
  </r>
  <r>
    <x v="5"/>
    <x v="9"/>
    <x v="141"/>
    <n v="11340.001"/>
    <n v="945.00008330000003"/>
    <n v="341.6"/>
    <n v="0"/>
    <n v="0"/>
    <n v="0"/>
  </r>
  <r>
    <x v="5"/>
    <x v="9"/>
    <x v="142"/>
    <n v="11373.6"/>
    <n v="947.8"/>
    <n v="345.8"/>
    <n v="0"/>
    <n v="0"/>
    <n v="0"/>
  </r>
  <r>
    <x v="5"/>
    <x v="9"/>
    <x v="143"/>
    <n v="11306.4"/>
    <n v="942.2"/>
    <n v="345.8"/>
    <n v="0"/>
    <n v="0"/>
    <n v="0"/>
  </r>
  <r>
    <x v="5"/>
    <x v="9"/>
    <x v="144"/>
    <n v="11121.601000000001"/>
    <n v="926.80008329999998"/>
    <n v="338.8"/>
    <n v="0"/>
    <n v="0"/>
    <n v="0"/>
  </r>
  <r>
    <x v="5"/>
    <x v="9"/>
    <x v="145"/>
    <n v="11172"/>
    <n v="931"/>
    <n v="347.2"/>
    <n v="0"/>
    <n v="0"/>
    <n v="0"/>
  </r>
  <r>
    <x v="5"/>
    <x v="9"/>
    <x v="146"/>
    <n v="11037.601000000001"/>
    <n v="919.80008329999998"/>
    <n v="341.6"/>
    <n v="0"/>
    <n v="0"/>
    <n v="0"/>
  </r>
  <r>
    <x v="5"/>
    <x v="9"/>
    <x v="147"/>
    <n v="10970.4"/>
    <n v="914.2"/>
    <n v="338.8"/>
    <n v="0"/>
    <n v="0"/>
    <n v="0"/>
  </r>
  <r>
    <x v="5"/>
    <x v="9"/>
    <x v="148"/>
    <n v="11071.2"/>
    <n v="922.6"/>
    <n v="347.2"/>
    <n v="0"/>
    <n v="0"/>
    <n v="0"/>
  </r>
  <r>
    <x v="5"/>
    <x v="9"/>
    <x v="149"/>
    <n v="10516.8"/>
    <n v="876.4"/>
    <n v="333.2"/>
    <n v="0"/>
    <n v="0"/>
    <n v="0"/>
  </r>
  <r>
    <x v="5"/>
    <x v="9"/>
    <x v="150"/>
    <n v="9895.2000000000007"/>
    <n v="824.6"/>
    <n v="312.2"/>
    <n v="0"/>
    <n v="0"/>
    <n v="0"/>
  </r>
  <r>
    <x v="5"/>
    <x v="9"/>
    <x v="151"/>
    <n v="10012.799999999999"/>
    <n v="834.4"/>
    <n v="316.39999999999998"/>
    <n v="0"/>
    <n v="0"/>
    <n v="0"/>
  </r>
  <r>
    <x v="5"/>
    <x v="9"/>
    <x v="152"/>
    <n v="10096.799999999999"/>
    <n v="841.4"/>
    <n v="322"/>
    <n v="0"/>
    <n v="0"/>
    <n v="0"/>
  </r>
  <r>
    <x v="5"/>
    <x v="9"/>
    <x v="153"/>
    <n v="10029.6"/>
    <n v="835.8"/>
    <n v="316.39999999999998"/>
    <n v="0"/>
    <n v="0"/>
    <n v="0"/>
  </r>
  <r>
    <x v="5"/>
    <x v="9"/>
    <x v="154"/>
    <n v="9979.2000000000007"/>
    <n v="831.6"/>
    <n v="313.60000000000002"/>
    <n v="0"/>
    <n v="0"/>
    <n v="0"/>
  </r>
  <r>
    <x v="5"/>
    <x v="9"/>
    <x v="155"/>
    <n v="9962.4"/>
    <n v="830.2"/>
    <n v="316.39999999999998"/>
    <n v="0"/>
    <n v="0"/>
    <n v="0"/>
  </r>
  <r>
    <x v="5"/>
    <x v="9"/>
    <x v="156"/>
    <n v="10029.6"/>
    <n v="835.8"/>
    <n v="320.60000000000002"/>
    <n v="0"/>
    <n v="0"/>
    <n v="0"/>
  </r>
  <r>
    <x v="5"/>
    <x v="9"/>
    <x v="157"/>
    <n v="10080"/>
    <n v="840"/>
    <n v="323.39999999999998"/>
    <n v="0"/>
    <n v="0"/>
    <n v="0"/>
  </r>
  <r>
    <x v="5"/>
    <x v="9"/>
    <x v="158"/>
    <n v="10012.799999999999"/>
    <n v="834.4"/>
    <n v="315"/>
    <n v="0"/>
    <n v="0"/>
    <n v="0"/>
  </r>
  <r>
    <x v="5"/>
    <x v="9"/>
    <x v="159"/>
    <n v="10029.6"/>
    <n v="835.8"/>
    <n v="316.39999999999998"/>
    <n v="0"/>
    <n v="0"/>
    <n v="0"/>
  </r>
  <r>
    <x v="5"/>
    <x v="9"/>
    <x v="160"/>
    <n v="10063.200000000001"/>
    <n v="838.6"/>
    <n v="326.2"/>
    <n v="0"/>
    <n v="0"/>
    <n v="0"/>
  </r>
  <r>
    <x v="5"/>
    <x v="9"/>
    <x v="161"/>
    <n v="10096.799999999999"/>
    <n v="841.4"/>
    <n v="327.60000000000002"/>
    <n v="0"/>
    <n v="0"/>
    <n v="0"/>
  </r>
  <r>
    <x v="5"/>
    <x v="9"/>
    <x v="162"/>
    <n v="9962.4"/>
    <n v="830.2"/>
    <n v="320.60000000000002"/>
    <n v="0"/>
    <n v="0"/>
    <n v="0"/>
  </r>
  <r>
    <x v="5"/>
    <x v="9"/>
    <x v="163"/>
    <n v="10634.398999999999"/>
    <n v="886.19991670000002"/>
    <n v="336"/>
    <n v="0"/>
    <n v="0"/>
    <n v="0"/>
  </r>
  <r>
    <x v="5"/>
    <x v="9"/>
    <x v="164"/>
    <n v="10886.4"/>
    <n v="907.2"/>
    <n v="345.8"/>
    <n v="0"/>
    <n v="0"/>
    <n v="0"/>
  </r>
  <r>
    <x v="5"/>
    <x v="9"/>
    <x v="165"/>
    <n v="10970.4"/>
    <n v="914.2"/>
    <n v="347.2"/>
    <n v="0"/>
    <n v="0"/>
    <n v="0"/>
  </r>
  <r>
    <x v="5"/>
    <x v="9"/>
    <x v="166"/>
    <n v="10936.8"/>
    <n v="911.4"/>
    <n v="345.8"/>
    <n v="0"/>
    <n v="0"/>
    <n v="0"/>
  </r>
  <r>
    <x v="5"/>
    <x v="9"/>
    <x v="167"/>
    <n v="10852.8"/>
    <n v="904.4"/>
    <n v="343"/>
    <n v="0"/>
    <n v="0"/>
    <n v="0"/>
  </r>
  <r>
    <x v="5"/>
    <x v="9"/>
    <x v="168"/>
    <n v="10869.6"/>
    <n v="905.8"/>
    <n v="344.4"/>
    <n v="0"/>
    <n v="0"/>
    <n v="0"/>
  </r>
  <r>
    <x v="5"/>
    <x v="9"/>
    <x v="169"/>
    <n v="10903.2"/>
    <n v="908.6"/>
    <n v="350"/>
    <n v="0"/>
    <n v="0"/>
    <n v="0"/>
  </r>
  <r>
    <x v="5"/>
    <x v="9"/>
    <x v="170"/>
    <n v="10953.6"/>
    <n v="912.8"/>
    <n v="347.2"/>
    <n v="0"/>
    <n v="0"/>
    <n v="0"/>
  </r>
  <r>
    <x v="5"/>
    <x v="9"/>
    <x v="171"/>
    <n v="10936.8"/>
    <n v="911.4"/>
    <n v="343"/>
    <n v="0"/>
    <n v="0"/>
    <n v="0"/>
  </r>
  <r>
    <x v="5"/>
    <x v="9"/>
    <x v="172"/>
    <n v="10987.2"/>
    <n v="915.6"/>
    <n v="343"/>
    <n v="0"/>
    <n v="0"/>
    <n v="0"/>
  </r>
  <r>
    <x v="5"/>
    <x v="9"/>
    <x v="173"/>
    <n v="11121.601000000001"/>
    <n v="926.80008329999998"/>
    <n v="348.6"/>
    <n v="0"/>
    <n v="0"/>
    <n v="0"/>
  </r>
  <r>
    <x v="5"/>
    <x v="9"/>
    <x v="174"/>
    <n v="11155.2"/>
    <n v="929.6"/>
    <n v="354.2"/>
    <n v="0"/>
    <n v="0"/>
    <n v="0"/>
  </r>
  <r>
    <x v="5"/>
    <x v="9"/>
    <x v="175"/>
    <n v="10987.2"/>
    <n v="915.6"/>
    <n v="341.6"/>
    <n v="0"/>
    <n v="0"/>
    <n v="0"/>
  </r>
  <r>
    <x v="5"/>
    <x v="9"/>
    <x v="176"/>
    <n v="10936.8"/>
    <n v="911.4"/>
    <n v="340.2"/>
    <n v="0"/>
    <n v="0"/>
    <n v="0"/>
  </r>
  <r>
    <x v="5"/>
    <x v="9"/>
    <x v="177"/>
    <n v="10953.6"/>
    <n v="912.8"/>
    <n v="343"/>
    <n v="0"/>
    <n v="0"/>
    <n v="0"/>
  </r>
  <r>
    <x v="5"/>
    <x v="9"/>
    <x v="178"/>
    <n v="10953.6"/>
    <n v="912.8"/>
    <n v="343"/>
    <n v="0"/>
    <n v="0"/>
    <n v="0"/>
  </r>
  <r>
    <x v="5"/>
    <x v="9"/>
    <x v="179"/>
    <n v="11088"/>
    <n v="924"/>
    <n v="347.2"/>
    <n v="0"/>
    <n v="0"/>
    <n v="0"/>
  </r>
  <r>
    <x v="5"/>
    <x v="9"/>
    <x v="180"/>
    <n v="10987.2"/>
    <n v="915.6"/>
    <n v="338.8"/>
    <n v="0"/>
    <n v="0"/>
    <n v="0"/>
  </r>
  <r>
    <x v="5"/>
    <x v="9"/>
    <x v="181"/>
    <n v="11020.8"/>
    <n v="918.4"/>
    <n v="337.4"/>
    <n v="0"/>
    <n v="0"/>
    <n v="0"/>
  </r>
  <r>
    <x v="5"/>
    <x v="9"/>
    <x v="182"/>
    <n v="10869.6"/>
    <n v="905.8"/>
    <n v="329"/>
    <n v="0"/>
    <n v="0"/>
    <n v="0"/>
  </r>
  <r>
    <x v="5"/>
    <x v="9"/>
    <x v="183"/>
    <n v="10869.6"/>
    <n v="905.8"/>
    <n v="331.8"/>
    <n v="0"/>
    <n v="0"/>
    <n v="0"/>
  </r>
  <r>
    <x v="5"/>
    <x v="9"/>
    <x v="184"/>
    <n v="10919.999"/>
    <n v="909.99991669999997"/>
    <n v="333.2"/>
    <n v="0"/>
    <n v="0"/>
    <n v="0"/>
  </r>
  <r>
    <x v="5"/>
    <x v="9"/>
    <x v="185"/>
    <n v="10869.6"/>
    <n v="905.8"/>
    <n v="327.60000000000002"/>
    <n v="0"/>
    <n v="0"/>
    <n v="0"/>
  </r>
  <r>
    <x v="5"/>
    <x v="9"/>
    <x v="186"/>
    <n v="10802.4"/>
    <n v="900.2"/>
    <n v="322"/>
    <n v="0"/>
    <n v="0"/>
    <n v="0"/>
  </r>
  <r>
    <x v="5"/>
    <x v="9"/>
    <x v="187"/>
    <n v="10768.8"/>
    <n v="897.4"/>
    <n v="322"/>
    <n v="0"/>
    <n v="0"/>
    <n v="0"/>
  </r>
  <r>
    <x v="5"/>
    <x v="9"/>
    <x v="188"/>
    <n v="10752.001"/>
    <n v="896.00008330000003"/>
    <n v="313.60000000000002"/>
    <n v="0"/>
    <n v="0"/>
    <n v="0"/>
  </r>
  <r>
    <x v="5"/>
    <x v="9"/>
    <x v="189"/>
    <n v="10835.999"/>
    <n v="902.99991669999997"/>
    <n v="316.39999999999998"/>
    <n v="0"/>
    <n v="0"/>
    <n v="0"/>
  </r>
  <r>
    <x v="5"/>
    <x v="9"/>
    <x v="190"/>
    <n v="10785.6"/>
    <n v="898.8"/>
    <n v="310.8"/>
    <n v="0"/>
    <n v="0"/>
    <n v="0"/>
  </r>
  <r>
    <x v="5"/>
    <x v="9"/>
    <x v="191"/>
    <n v="10634.398999999999"/>
    <n v="886.19991670000002"/>
    <n v="305.2"/>
    <n v="0"/>
    <n v="0"/>
    <n v="0"/>
  </r>
  <r>
    <x v="5"/>
    <x v="9"/>
    <x v="192"/>
    <n v="10718.4"/>
    <n v="893.2"/>
    <n v="308"/>
    <n v="0"/>
    <n v="0"/>
    <n v="0"/>
  </r>
  <r>
    <x v="5"/>
    <x v="9"/>
    <x v="193"/>
    <n v="10835.999"/>
    <n v="902.99991669999997"/>
    <n v="303.8"/>
    <n v="0"/>
    <n v="0"/>
    <n v="0"/>
  </r>
  <r>
    <x v="5"/>
    <x v="9"/>
    <x v="194"/>
    <n v="10735.2"/>
    <n v="894.6"/>
    <n v="289.8"/>
    <n v="0"/>
    <n v="0"/>
    <n v="0"/>
  </r>
  <r>
    <x v="5"/>
    <x v="9"/>
    <x v="195"/>
    <n v="10785.6"/>
    <n v="898.8"/>
    <n v="295.39999999999998"/>
    <n v="0"/>
    <n v="0"/>
    <n v="0"/>
  </r>
  <r>
    <x v="5"/>
    <x v="9"/>
    <x v="196"/>
    <n v="10886.4"/>
    <n v="907.2"/>
    <n v="296.8"/>
    <n v="0"/>
    <n v="0"/>
    <n v="0"/>
  </r>
  <r>
    <x v="5"/>
    <x v="9"/>
    <x v="197"/>
    <n v="10970.4"/>
    <n v="914.2"/>
    <n v="298.2"/>
    <n v="0"/>
    <n v="0"/>
    <n v="0"/>
  </r>
  <r>
    <x v="5"/>
    <x v="9"/>
    <x v="198"/>
    <n v="10953.6"/>
    <n v="912.8"/>
    <n v="295.39999999999998"/>
    <n v="0"/>
    <n v="0"/>
    <n v="0"/>
  </r>
  <r>
    <x v="5"/>
    <x v="9"/>
    <x v="199"/>
    <n v="10936.8"/>
    <n v="911.4"/>
    <n v="288.39999999999998"/>
    <n v="0"/>
    <n v="0"/>
    <n v="0"/>
  </r>
  <r>
    <x v="5"/>
    <x v="9"/>
    <x v="200"/>
    <n v="11020.8"/>
    <n v="918.4"/>
    <n v="289.8"/>
    <n v="0"/>
    <n v="0"/>
    <n v="0"/>
  </r>
  <r>
    <x v="5"/>
    <x v="9"/>
    <x v="201"/>
    <n v="11121.601000000001"/>
    <n v="926.80008329999998"/>
    <n v="289.8"/>
    <n v="0"/>
    <n v="0"/>
    <n v="0"/>
  </r>
  <r>
    <x v="5"/>
    <x v="9"/>
    <x v="202"/>
    <n v="11239.2"/>
    <n v="936.6"/>
    <n v="292.60000000000002"/>
    <n v="0"/>
    <n v="0"/>
    <n v="0"/>
  </r>
  <r>
    <x v="5"/>
    <x v="9"/>
    <x v="203"/>
    <n v="11323.2"/>
    <n v="943.6"/>
    <n v="292.60000000000002"/>
    <n v="0"/>
    <n v="0"/>
    <n v="0"/>
  </r>
  <r>
    <x v="5"/>
    <x v="9"/>
    <x v="204"/>
    <n v="11323.2"/>
    <n v="943.6"/>
    <n v="291.2"/>
    <n v="0"/>
    <n v="0"/>
    <n v="0"/>
  </r>
  <r>
    <x v="5"/>
    <x v="9"/>
    <x v="205"/>
    <n v="11457.6"/>
    <n v="954.8"/>
    <n v="298.2"/>
    <n v="0"/>
    <n v="0"/>
    <n v="0"/>
  </r>
  <r>
    <x v="5"/>
    <x v="9"/>
    <x v="206"/>
    <n v="11575.2"/>
    <n v="964.6"/>
    <n v="303.8"/>
    <n v="0"/>
    <n v="0"/>
    <n v="0"/>
  </r>
  <r>
    <x v="5"/>
    <x v="9"/>
    <x v="207"/>
    <n v="11709.601000000001"/>
    <n v="975.80008329999998"/>
    <n v="305.2"/>
    <n v="0"/>
    <n v="0"/>
    <n v="0"/>
  </r>
  <r>
    <x v="5"/>
    <x v="9"/>
    <x v="208"/>
    <n v="11844"/>
    <n v="987"/>
    <n v="305.2"/>
    <n v="0"/>
    <n v="0"/>
    <n v="0"/>
  </r>
  <r>
    <x v="5"/>
    <x v="9"/>
    <x v="209"/>
    <n v="12045.6"/>
    <n v="1003.8"/>
    <n v="305.2"/>
    <n v="0"/>
    <n v="0"/>
    <n v="0"/>
  </r>
  <r>
    <x v="5"/>
    <x v="9"/>
    <x v="210"/>
    <n v="12297.601000000001"/>
    <n v="1024.8000833000001"/>
    <n v="310.8"/>
    <n v="0"/>
    <n v="0"/>
    <n v="0"/>
  </r>
  <r>
    <x v="5"/>
    <x v="9"/>
    <x v="211"/>
    <n v="12600"/>
    <n v="1050"/>
    <n v="320.60000000000002"/>
    <n v="0"/>
    <n v="0"/>
    <n v="0"/>
  </r>
  <r>
    <x v="5"/>
    <x v="9"/>
    <x v="212"/>
    <n v="12784.8"/>
    <n v="1065.4000000000001"/>
    <n v="320.60000000000002"/>
    <n v="0"/>
    <n v="0"/>
    <n v="0"/>
  </r>
  <r>
    <x v="5"/>
    <x v="9"/>
    <x v="213"/>
    <n v="12902.401"/>
    <n v="1075.2000833"/>
    <n v="320.60000000000002"/>
    <n v="0"/>
    <n v="0"/>
    <n v="0"/>
  </r>
  <r>
    <x v="5"/>
    <x v="9"/>
    <x v="214"/>
    <n v="13087.2"/>
    <n v="1090.5999999999999"/>
    <n v="323.39999999999998"/>
    <n v="0"/>
    <n v="0"/>
    <n v="0"/>
  </r>
  <r>
    <x v="5"/>
    <x v="9"/>
    <x v="215"/>
    <n v="13238.398999999999"/>
    <n v="1103.1999166999999"/>
    <n v="329"/>
    <n v="0"/>
    <n v="0"/>
    <n v="0"/>
  </r>
  <r>
    <x v="5"/>
    <x v="9"/>
    <x v="216"/>
    <n v="13255.2"/>
    <n v="1104.5999999999999"/>
    <n v="327.60000000000002"/>
    <n v="0"/>
    <n v="0"/>
    <n v="0"/>
  </r>
  <r>
    <x v="5"/>
    <x v="9"/>
    <x v="217"/>
    <n v="13288.8"/>
    <n v="1107.4000000000001"/>
    <n v="326.2"/>
    <n v="0"/>
    <n v="0"/>
    <n v="0"/>
  </r>
  <r>
    <x v="5"/>
    <x v="9"/>
    <x v="218"/>
    <n v="13171.2"/>
    <n v="1097.5999999999999"/>
    <n v="323.39999999999998"/>
    <n v="0"/>
    <n v="0"/>
    <n v="0"/>
  </r>
  <r>
    <x v="5"/>
    <x v="9"/>
    <x v="219"/>
    <n v="13188"/>
    <n v="1099"/>
    <n v="324.8"/>
    <n v="0"/>
    <n v="0"/>
    <n v="0"/>
  </r>
  <r>
    <x v="5"/>
    <x v="9"/>
    <x v="220"/>
    <n v="13087.2"/>
    <n v="1090.5999999999999"/>
    <n v="323.39999999999998"/>
    <n v="0"/>
    <n v="0"/>
    <n v="0"/>
  </r>
  <r>
    <x v="5"/>
    <x v="9"/>
    <x v="221"/>
    <n v="12919.2"/>
    <n v="1076.5999999999999"/>
    <n v="310.8"/>
    <n v="0"/>
    <n v="0"/>
    <n v="0"/>
  </r>
  <r>
    <x v="5"/>
    <x v="9"/>
    <x v="222"/>
    <n v="12784.8"/>
    <n v="1065.4000000000001"/>
    <n v="303.8"/>
    <n v="0"/>
    <n v="0"/>
    <n v="0"/>
  </r>
  <r>
    <x v="5"/>
    <x v="9"/>
    <x v="223"/>
    <n v="12734.401"/>
    <n v="1061.2000833"/>
    <n v="306.60000000000002"/>
    <n v="0"/>
    <n v="0"/>
    <n v="0"/>
  </r>
  <r>
    <x v="5"/>
    <x v="9"/>
    <x v="224"/>
    <n v="12667.2"/>
    <n v="1055.5999999999999"/>
    <n v="305.2"/>
    <n v="0"/>
    <n v="0"/>
    <n v="0"/>
  </r>
  <r>
    <x v="5"/>
    <x v="9"/>
    <x v="225"/>
    <n v="12616.799000000001"/>
    <n v="1051.3999166999999"/>
    <n v="303.8"/>
    <n v="0"/>
    <n v="0"/>
    <n v="0"/>
  </r>
  <r>
    <x v="5"/>
    <x v="9"/>
    <x v="226"/>
    <n v="12499.2"/>
    <n v="1041.5999999999999"/>
    <n v="296.8"/>
    <n v="0"/>
    <n v="0"/>
    <n v="0"/>
  </r>
  <r>
    <x v="5"/>
    <x v="9"/>
    <x v="227"/>
    <n v="12331.2"/>
    <n v="1027.5999999999999"/>
    <n v="289.8"/>
    <n v="0"/>
    <n v="0"/>
    <n v="0"/>
  </r>
  <r>
    <x v="5"/>
    <x v="9"/>
    <x v="228"/>
    <n v="12230.4"/>
    <n v="1019.2"/>
    <n v="285.60000000000002"/>
    <n v="0"/>
    <n v="0"/>
    <n v="0"/>
  </r>
  <r>
    <x v="5"/>
    <x v="9"/>
    <x v="229"/>
    <n v="12146.4"/>
    <n v="1012.2"/>
    <n v="287"/>
    <n v="0"/>
    <n v="0"/>
    <n v="0"/>
  </r>
  <r>
    <x v="5"/>
    <x v="9"/>
    <x v="230"/>
    <n v="12180"/>
    <n v="1015"/>
    <n v="289.8"/>
    <n v="0"/>
    <n v="0"/>
    <n v="0"/>
  </r>
  <r>
    <x v="5"/>
    <x v="9"/>
    <x v="231"/>
    <n v="12028.8"/>
    <n v="1002.4"/>
    <n v="280"/>
    <n v="0"/>
    <n v="0"/>
    <n v="0"/>
  </r>
  <r>
    <x v="5"/>
    <x v="9"/>
    <x v="232"/>
    <n v="12028.8"/>
    <n v="1002.4"/>
    <n v="282.8"/>
    <n v="0"/>
    <n v="0"/>
    <n v="0"/>
  </r>
  <r>
    <x v="5"/>
    <x v="9"/>
    <x v="233"/>
    <n v="11995.2"/>
    <n v="999.6"/>
    <n v="282.8"/>
    <n v="0"/>
    <n v="0"/>
    <n v="0"/>
  </r>
  <r>
    <x v="5"/>
    <x v="9"/>
    <x v="234"/>
    <n v="11877.6"/>
    <n v="989.8"/>
    <n v="277.2"/>
    <n v="0"/>
    <n v="0"/>
    <n v="0"/>
  </r>
  <r>
    <x v="5"/>
    <x v="9"/>
    <x v="235"/>
    <n v="11793.601000000001"/>
    <n v="982.80008329999998"/>
    <n v="267.39999999999998"/>
    <n v="0"/>
    <n v="0"/>
    <n v="0"/>
  </r>
  <r>
    <x v="5"/>
    <x v="9"/>
    <x v="236"/>
    <n v="11726.398999999999"/>
    <n v="977.19991670000002"/>
    <n v="264.60000000000002"/>
    <n v="0"/>
    <n v="0"/>
    <n v="0"/>
  </r>
  <r>
    <x v="5"/>
    <x v="9"/>
    <x v="237"/>
    <n v="11760"/>
    <n v="980"/>
    <n v="266"/>
    <n v="0"/>
    <n v="0"/>
    <n v="0"/>
  </r>
  <r>
    <x v="5"/>
    <x v="9"/>
    <x v="238"/>
    <n v="11642.401"/>
    <n v="970.20008329999996"/>
    <n v="261.8"/>
    <n v="0"/>
    <n v="0"/>
    <n v="0"/>
  </r>
  <r>
    <x v="5"/>
    <x v="9"/>
    <x v="239"/>
    <n v="11575.2"/>
    <n v="964.6"/>
    <n v="257.60000000000002"/>
    <n v="0"/>
    <n v="0"/>
    <n v="0"/>
  </r>
  <r>
    <x v="5"/>
    <x v="9"/>
    <x v="240"/>
    <n v="11524.8"/>
    <n v="960.4"/>
    <n v="259"/>
    <n v="0"/>
    <n v="0"/>
    <n v="0"/>
  </r>
  <r>
    <x v="5"/>
    <x v="9"/>
    <x v="241"/>
    <n v="11457.6"/>
    <n v="954.8"/>
    <n v="254.8"/>
    <n v="0"/>
    <n v="0"/>
    <n v="0"/>
  </r>
  <r>
    <x v="5"/>
    <x v="9"/>
    <x v="242"/>
    <n v="10886.4"/>
    <n v="907.2"/>
    <n v="245"/>
    <n v="0"/>
    <n v="0"/>
    <n v="0"/>
  </r>
  <r>
    <x v="5"/>
    <x v="9"/>
    <x v="243"/>
    <n v="10668"/>
    <n v="889"/>
    <n v="238"/>
    <n v="0"/>
    <n v="0"/>
    <n v="0"/>
  </r>
  <r>
    <x v="5"/>
    <x v="9"/>
    <x v="244"/>
    <n v="10584"/>
    <n v="882"/>
    <n v="231"/>
    <n v="0"/>
    <n v="0"/>
    <n v="0"/>
  </r>
  <r>
    <x v="5"/>
    <x v="9"/>
    <x v="245"/>
    <n v="10516.8"/>
    <n v="876.4"/>
    <n v="224"/>
    <n v="0"/>
    <n v="0"/>
    <n v="0"/>
  </r>
  <r>
    <x v="5"/>
    <x v="9"/>
    <x v="246"/>
    <n v="10416"/>
    <n v="868"/>
    <n v="215.6"/>
    <n v="0"/>
    <n v="0"/>
    <n v="0"/>
  </r>
  <r>
    <x v="5"/>
    <x v="9"/>
    <x v="247"/>
    <n v="10399.200000000001"/>
    <n v="866.6"/>
    <n v="215.6"/>
    <n v="0"/>
    <n v="0"/>
    <n v="0"/>
  </r>
  <r>
    <x v="5"/>
    <x v="9"/>
    <x v="248"/>
    <n v="10365.601000000001"/>
    <n v="863.80008329999998"/>
    <n v="214.2"/>
    <n v="0"/>
    <n v="0"/>
    <n v="0"/>
  </r>
  <r>
    <x v="5"/>
    <x v="9"/>
    <x v="249"/>
    <n v="10365.601000000001"/>
    <n v="863.80008329999998"/>
    <n v="214.2"/>
    <n v="0"/>
    <n v="0"/>
    <n v="0"/>
  </r>
  <r>
    <x v="5"/>
    <x v="9"/>
    <x v="250"/>
    <n v="10197.6"/>
    <n v="849.8"/>
    <n v="210"/>
    <n v="0"/>
    <n v="0"/>
    <n v="0"/>
  </r>
  <r>
    <x v="5"/>
    <x v="9"/>
    <x v="251"/>
    <n v="10164"/>
    <n v="847"/>
    <n v="207.2"/>
    <n v="0"/>
    <n v="0"/>
    <n v="0"/>
  </r>
  <r>
    <x v="5"/>
    <x v="9"/>
    <x v="252"/>
    <n v="10080"/>
    <n v="840"/>
    <n v="205.8"/>
    <n v="0"/>
    <n v="0"/>
    <n v="0"/>
  </r>
  <r>
    <x v="5"/>
    <x v="9"/>
    <x v="253"/>
    <n v="10432.799999999999"/>
    <n v="869.4"/>
    <n v="212.8"/>
    <n v="0"/>
    <n v="0"/>
    <n v="0"/>
  </r>
  <r>
    <x v="5"/>
    <x v="9"/>
    <x v="254"/>
    <n v="10416"/>
    <n v="868"/>
    <n v="212.8"/>
    <n v="0"/>
    <n v="0"/>
    <n v="0"/>
  </r>
  <r>
    <x v="5"/>
    <x v="9"/>
    <x v="255"/>
    <n v="10348.799999999999"/>
    <n v="862.4"/>
    <n v="208.6"/>
    <n v="0"/>
    <n v="0"/>
    <n v="0"/>
  </r>
  <r>
    <x v="5"/>
    <x v="9"/>
    <x v="256"/>
    <n v="10281.6"/>
    <n v="856.8"/>
    <n v="208.6"/>
    <n v="0"/>
    <n v="0"/>
    <n v="0"/>
  </r>
  <r>
    <x v="5"/>
    <x v="9"/>
    <x v="257"/>
    <n v="10214.4"/>
    <n v="851.2"/>
    <n v="207.2"/>
    <n v="0"/>
    <n v="0"/>
    <n v="0"/>
  </r>
  <r>
    <x v="5"/>
    <x v="9"/>
    <x v="258"/>
    <n v="10063.200000000001"/>
    <n v="838.6"/>
    <n v="197.4"/>
    <n v="0"/>
    <n v="0"/>
    <n v="0"/>
  </r>
  <r>
    <x v="5"/>
    <x v="9"/>
    <x v="259"/>
    <n v="10029.6"/>
    <n v="835.8"/>
    <n v="198.8"/>
    <n v="0"/>
    <n v="0"/>
    <n v="0"/>
  </r>
  <r>
    <x v="5"/>
    <x v="9"/>
    <x v="260"/>
    <n v="9945.6"/>
    <n v="828.8"/>
    <n v="194.6"/>
    <n v="0"/>
    <n v="0"/>
    <n v="0"/>
  </r>
  <r>
    <x v="5"/>
    <x v="9"/>
    <x v="261"/>
    <n v="9895.2000000000007"/>
    <n v="824.6"/>
    <n v="194.6"/>
    <n v="0"/>
    <n v="0"/>
    <n v="0"/>
  </r>
  <r>
    <x v="5"/>
    <x v="9"/>
    <x v="262"/>
    <n v="9861.6"/>
    <n v="821.8"/>
    <n v="193.2"/>
    <n v="0"/>
    <n v="0"/>
    <n v="0"/>
  </r>
  <r>
    <x v="5"/>
    <x v="9"/>
    <x v="263"/>
    <n v="9794.4"/>
    <n v="816.2"/>
    <n v="191.8"/>
    <n v="0"/>
    <n v="0"/>
    <n v="0"/>
  </r>
  <r>
    <x v="5"/>
    <x v="9"/>
    <x v="264"/>
    <n v="9710.3989999999994"/>
    <n v="809.19991670000002"/>
    <n v="186.2"/>
    <n v="0"/>
    <n v="0"/>
    <n v="0"/>
  </r>
  <r>
    <x v="5"/>
    <x v="9"/>
    <x v="265"/>
    <n v="9626.4"/>
    <n v="802.2"/>
    <n v="186.2"/>
    <n v="0"/>
    <n v="0"/>
    <n v="0"/>
  </r>
  <r>
    <x v="5"/>
    <x v="9"/>
    <x v="266"/>
    <n v="9559.2000000000007"/>
    <n v="796.6"/>
    <n v="184.8"/>
    <n v="0"/>
    <n v="0"/>
    <n v="0"/>
  </r>
  <r>
    <x v="5"/>
    <x v="9"/>
    <x v="267"/>
    <n v="9542.4"/>
    <n v="795.2"/>
    <n v="183.4"/>
    <n v="0"/>
    <n v="0"/>
    <n v="0"/>
  </r>
  <r>
    <x v="5"/>
    <x v="9"/>
    <x v="268"/>
    <n v="9424.7999999999993"/>
    <n v="785.4"/>
    <n v="182"/>
    <n v="0"/>
    <n v="0"/>
    <n v="0"/>
  </r>
  <r>
    <x v="5"/>
    <x v="9"/>
    <x v="269"/>
    <n v="9391.2000000000007"/>
    <n v="782.6"/>
    <n v="179.2"/>
    <n v="0"/>
    <n v="0"/>
    <n v="0"/>
  </r>
  <r>
    <x v="5"/>
    <x v="9"/>
    <x v="270"/>
    <n v="9374.3989999999994"/>
    <n v="781.19991670000002"/>
    <n v="176.4"/>
    <n v="0"/>
    <n v="0"/>
    <n v="0"/>
  </r>
  <r>
    <x v="5"/>
    <x v="9"/>
    <x v="271"/>
    <n v="8719.2000000000007"/>
    <n v="726.6"/>
    <n v="163.80000000000001"/>
    <n v="0"/>
    <n v="0"/>
    <n v="0"/>
  </r>
  <r>
    <x v="5"/>
    <x v="9"/>
    <x v="272"/>
    <n v="8265.6"/>
    <n v="688.8"/>
    <n v="154"/>
    <n v="0"/>
    <n v="0"/>
    <n v="0"/>
  </r>
  <r>
    <x v="5"/>
    <x v="9"/>
    <x v="273"/>
    <n v="8232"/>
    <n v="686"/>
    <n v="152.6"/>
    <n v="0"/>
    <n v="0"/>
    <n v="0"/>
  </r>
  <r>
    <x v="5"/>
    <x v="9"/>
    <x v="274"/>
    <n v="8215.2000000000007"/>
    <n v="684.6"/>
    <n v="155.4"/>
    <n v="0"/>
    <n v="0"/>
    <n v="0"/>
  </r>
  <r>
    <x v="5"/>
    <x v="9"/>
    <x v="275"/>
    <n v="8215.2000000000007"/>
    <n v="684.6"/>
    <n v="154"/>
    <n v="0"/>
    <n v="0"/>
    <n v="0"/>
  </r>
  <r>
    <x v="5"/>
    <x v="9"/>
    <x v="276"/>
    <n v="8131.2"/>
    <n v="677.6"/>
    <n v="154"/>
    <n v="0"/>
    <n v="0"/>
    <n v="0"/>
  </r>
  <r>
    <x v="5"/>
    <x v="9"/>
    <x v="277"/>
    <n v="8937.6"/>
    <n v="744.8"/>
    <n v="168"/>
    <n v="0"/>
    <n v="0"/>
    <n v="0"/>
  </r>
  <r>
    <x v="5"/>
    <x v="9"/>
    <x v="278"/>
    <n v="8937.6"/>
    <n v="744.8"/>
    <n v="168"/>
    <n v="0"/>
    <n v="0"/>
    <n v="0"/>
  </r>
  <r>
    <x v="5"/>
    <x v="9"/>
    <x v="279"/>
    <n v="8870.4"/>
    <n v="739.2"/>
    <n v="165.2"/>
    <n v="0"/>
    <n v="0"/>
    <n v="0"/>
  </r>
  <r>
    <x v="5"/>
    <x v="9"/>
    <x v="280"/>
    <n v="8836.7999999999993"/>
    <n v="736.4"/>
    <n v="165.2"/>
    <n v="0"/>
    <n v="0"/>
    <n v="0"/>
  </r>
  <r>
    <x v="5"/>
    <x v="9"/>
    <x v="281"/>
    <n v="8803.2000000000007"/>
    <n v="733.6"/>
    <n v="163.80000000000001"/>
    <n v="0"/>
    <n v="0"/>
    <n v="0"/>
  </r>
  <r>
    <x v="5"/>
    <x v="9"/>
    <x v="282"/>
    <n v="8769.6"/>
    <n v="730.8"/>
    <n v="166.6"/>
    <n v="0"/>
    <n v="0"/>
    <n v="0"/>
  </r>
  <r>
    <x v="5"/>
    <x v="9"/>
    <x v="283"/>
    <n v="8736"/>
    <n v="728"/>
    <n v="168"/>
    <n v="0"/>
    <n v="0"/>
    <n v="0"/>
  </r>
  <r>
    <x v="5"/>
    <x v="9"/>
    <x v="284"/>
    <n v="8685.6"/>
    <n v="723.8"/>
    <n v="163.80000000000001"/>
    <n v="0"/>
    <n v="0"/>
    <n v="0"/>
  </r>
  <r>
    <x v="5"/>
    <x v="9"/>
    <x v="285"/>
    <n v="8584.7999999999993"/>
    <n v="715.4"/>
    <n v="162.4"/>
    <n v="0"/>
    <n v="0"/>
    <n v="0"/>
  </r>
  <r>
    <x v="5"/>
    <x v="9"/>
    <x v="286"/>
    <n v="8568"/>
    <n v="714"/>
    <n v="162.4"/>
    <n v="0"/>
    <n v="0"/>
    <n v="0"/>
  </r>
  <r>
    <x v="5"/>
    <x v="10"/>
    <x v="287"/>
    <n v="8517.6010000000006"/>
    <n v="709.80008329999998"/>
    <n v="161"/>
    <n v="0"/>
    <n v="0"/>
    <n v="0"/>
  </r>
  <r>
    <x v="5"/>
    <x v="10"/>
    <x v="0"/>
    <n v="8500.7999999999993"/>
    <n v="708.4"/>
    <n v="161"/>
    <n v="0"/>
    <n v="0"/>
    <n v="0"/>
  </r>
  <r>
    <x v="5"/>
    <x v="10"/>
    <x v="1"/>
    <n v="8433.6"/>
    <n v="702.8"/>
    <n v="159.6"/>
    <n v="0"/>
    <n v="0"/>
    <n v="0"/>
  </r>
  <r>
    <x v="5"/>
    <x v="10"/>
    <x v="2"/>
    <n v="8383.2000000000007"/>
    <n v="698.6"/>
    <n v="159.6"/>
    <n v="0"/>
    <n v="0"/>
    <n v="0"/>
  </r>
  <r>
    <x v="5"/>
    <x v="10"/>
    <x v="3"/>
    <n v="8349.6"/>
    <n v="695.8"/>
    <n v="158.19999999999999"/>
    <n v="0"/>
    <n v="0"/>
    <n v="0"/>
  </r>
  <r>
    <x v="5"/>
    <x v="10"/>
    <x v="4"/>
    <n v="8316"/>
    <n v="693"/>
    <n v="156.80000000000001"/>
    <n v="0"/>
    <n v="0"/>
    <n v="0"/>
  </r>
  <r>
    <x v="5"/>
    <x v="10"/>
    <x v="5"/>
    <n v="8265.6"/>
    <n v="688.8"/>
    <n v="156.80000000000001"/>
    <n v="0"/>
    <n v="0"/>
    <n v="0"/>
  </r>
  <r>
    <x v="5"/>
    <x v="10"/>
    <x v="6"/>
    <n v="8232"/>
    <n v="686"/>
    <n v="156.80000000000001"/>
    <n v="0"/>
    <n v="0"/>
    <n v="0"/>
  </r>
  <r>
    <x v="5"/>
    <x v="10"/>
    <x v="7"/>
    <n v="8198.4"/>
    <n v="683.2"/>
    <n v="155.4"/>
    <n v="0"/>
    <n v="0"/>
    <n v="0"/>
  </r>
  <r>
    <x v="5"/>
    <x v="10"/>
    <x v="8"/>
    <n v="8181.6"/>
    <n v="681.8"/>
    <n v="155.4"/>
    <n v="0"/>
    <n v="0"/>
    <n v="0"/>
  </r>
  <r>
    <x v="5"/>
    <x v="10"/>
    <x v="9"/>
    <n v="8164.8"/>
    <n v="680.4"/>
    <n v="156.80000000000001"/>
    <n v="0"/>
    <n v="0"/>
    <n v="0"/>
  </r>
  <r>
    <x v="5"/>
    <x v="10"/>
    <x v="10"/>
    <n v="8131.2"/>
    <n v="677.6"/>
    <n v="155.4"/>
    <n v="0"/>
    <n v="0"/>
    <n v="0"/>
  </r>
  <r>
    <x v="5"/>
    <x v="10"/>
    <x v="11"/>
    <n v="8097.6"/>
    <n v="674.8"/>
    <n v="155.4"/>
    <n v="0"/>
    <n v="0"/>
    <n v="0"/>
  </r>
  <r>
    <x v="5"/>
    <x v="10"/>
    <x v="12"/>
    <n v="8080.8"/>
    <n v="673.4"/>
    <n v="152.6"/>
    <n v="0"/>
    <n v="0"/>
    <n v="0"/>
  </r>
  <r>
    <x v="5"/>
    <x v="10"/>
    <x v="13"/>
    <n v="8097.6"/>
    <n v="674.8"/>
    <n v="155.4"/>
    <n v="0"/>
    <n v="0"/>
    <n v="0"/>
  </r>
  <r>
    <x v="5"/>
    <x v="10"/>
    <x v="14"/>
    <n v="8097.6"/>
    <n v="674.8"/>
    <n v="156.80000000000001"/>
    <n v="0"/>
    <n v="0"/>
    <n v="0"/>
  </r>
  <r>
    <x v="5"/>
    <x v="10"/>
    <x v="15"/>
    <n v="8080.8"/>
    <n v="673.4"/>
    <n v="156.80000000000001"/>
    <n v="0"/>
    <n v="0"/>
    <n v="0"/>
  </r>
  <r>
    <x v="5"/>
    <x v="10"/>
    <x v="16"/>
    <n v="8047.2"/>
    <n v="670.6"/>
    <n v="158.19999999999999"/>
    <n v="0"/>
    <n v="0"/>
    <n v="0"/>
  </r>
  <r>
    <x v="5"/>
    <x v="10"/>
    <x v="17"/>
    <n v="8047.2"/>
    <n v="670.6"/>
    <n v="161"/>
    <n v="0"/>
    <n v="0"/>
    <n v="0"/>
  </r>
  <r>
    <x v="5"/>
    <x v="10"/>
    <x v="18"/>
    <n v="8030.4"/>
    <n v="669.2"/>
    <n v="161"/>
    <n v="0"/>
    <n v="0"/>
    <n v="0"/>
  </r>
  <r>
    <x v="5"/>
    <x v="10"/>
    <x v="19"/>
    <n v="8013.6"/>
    <n v="667.8"/>
    <n v="159.6"/>
    <n v="0"/>
    <n v="0"/>
    <n v="0"/>
  </r>
  <r>
    <x v="5"/>
    <x v="10"/>
    <x v="20"/>
    <n v="7996.8"/>
    <n v="666.4"/>
    <n v="161"/>
    <n v="0"/>
    <n v="0"/>
    <n v="0"/>
  </r>
  <r>
    <x v="5"/>
    <x v="10"/>
    <x v="21"/>
    <n v="7980"/>
    <n v="665"/>
    <n v="159.6"/>
    <n v="0"/>
    <n v="0"/>
    <n v="0"/>
  </r>
  <r>
    <x v="5"/>
    <x v="10"/>
    <x v="22"/>
    <n v="7980"/>
    <n v="665"/>
    <n v="159.6"/>
    <n v="0"/>
    <n v="0"/>
    <n v="0"/>
  </r>
  <r>
    <x v="5"/>
    <x v="10"/>
    <x v="23"/>
    <n v="7912.8"/>
    <n v="659.4"/>
    <n v="161"/>
    <n v="0"/>
    <n v="0"/>
    <n v="0"/>
  </r>
  <r>
    <x v="5"/>
    <x v="10"/>
    <x v="24"/>
    <n v="7946.4"/>
    <n v="662.2"/>
    <n v="158.19999999999999"/>
    <n v="0"/>
    <n v="0"/>
    <n v="0"/>
  </r>
  <r>
    <x v="5"/>
    <x v="10"/>
    <x v="25"/>
    <n v="7879.2"/>
    <n v="656.6"/>
    <n v="154"/>
    <n v="0"/>
    <n v="0"/>
    <n v="0"/>
  </r>
  <r>
    <x v="5"/>
    <x v="10"/>
    <x v="26"/>
    <n v="7879.2"/>
    <n v="656.6"/>
    <n v="155.4"/>
    <n v="0"/>
    <n v="0"/>
    <n v="0"/>
  </r>
  <r>
    <x v="5"/>
    <x v="10"/>
    <x v="27"/>
    <n v="7879.2"/>
    <n v="656.6"/>
    <n v="154"/>
    <n v="0"/>
    <n v="0"/>
    <n v="0"/>
  </r>
  <r>
    <x v="5"/>
    <x v="10"/>
    <x v="28"/>
    <n v="7879.2"/>
    <n v="656.6"/>
    <n v="156.80000000000001"/>
    <n v="0"/>
    <n v="0"/>
    <n v="0"/>
  </r>
  <r>
    <x v="5"/>
    <x v="10"/>
    <x v="29"/>
    <n v="7862.4"/>
    <n v="655.20000000000005"/>
    <n v="155.4"/>
    <n v="0"/>
    <n v="0"/>
    <n v="0"/>
  </r>
  <r>
    <x v="5"/>
    <x v="10"/>
    <x v="30"/>
    <n v="7896"/>
    <n v="658"/>
    <n v="154"/>
    <n v="0"/>
    <n v="0"/>
    <n v="0"/>
  </r>
  <r>
    <x v="5"/>
    <x v="10"/>
    <x v="31"/>
    <n v="7862.4"/>
    <n v="655.20000000000005"/>
    <n v="154"/>
    <n v="0"/>
    <n v="0"/>
    <n v="0"/>
  </r>
  <r>
    <x v="5"/>
    <x v="10"/>
    <x v="32"/>
    <n v="7828.8"/>
    <n v="652.4"/>
    <n v="156.80000000000001"/>
    <n v="0"/>
    <n v="0"/>
    <n v="0"/>
  </r>
  <r>
    <x v="5"/>
    <x v="10"/>
    <x v="33"/>
    <n v="7828.8"/>
    <n v="652.4"/>
    <n v="154"/>
    <n v="0"/>
    <n v="0"/>
    <n v="0"/>
  </r>
  <r>
    <x v="5"/>
    <x v="10"/>
    <x v="34"/>
    <n v="7812"/>
    <n v="651"/>
    <n v="155.4"/>
    <n v="0"/>
    <n v="0"/>
    <n v="0"/>
  </r>
  <r>
    <x v="5"/>
    <x v="10"/>
    <x v="35"/>
    <n v="7812"/>
    <n v="651"/>
    <n v="155.4"/>
    <n v="0"/>
    <n v="0"/>
    <n v="0"/>
  </r>
  <r>
    <x v="5"/>
    <x v="10"/>
    <x v="36"/>
    <n v="7812"/>
    <n v="651"/>
    <n v="158.19999999999999"/>
    <n v="0"/>
    <n v="0"/>
    <n v="0"/>
  </r>
  <r>
    <x v="5"/>
    <x v="10"/>
    <x v="37"/>
    <n v="7828.8"/>
    <n v="652.4"/>
    <n v="158.19999999999999"/>
    <n v="0"/>
    <n v="0"/>
    <n v="0"/>
  </r>
  <r>
    <x v="5"/>
    <x v="10"/>
    <x v="38"/>
    <n v="7845.6"/>
    <n v="653.79999999999995"/>
    <n v="158.19999999999999"/>
    <n v="0"/>
    <n v="0"/>
    <n v="0"/>
  </r>
  <r>
    <x v="5"/>
    <x v="10"/>
    <x v="39"/>
    <n v="7845.6"/>
    <n v="653.79999999999995"/>
    <n v="158.19999999999999"/>
    <n v="0"/>
    <n v="0"/>
    <n v="0"/>
  </r>
  <r>
    <x v="5"/>
    <x v="10"/>
    <x v="40"/>
    <n v="7812"/>
    <n v="651"/>
    <n v="156.80000000000001"/>
    <n v="0"/>
    <n v="0"/>
    <n v="0"/>
  </r>
  <r>
    <x v="5"/>
    <x v="10"/>
    <x v="41"/>
    <n v="7828.8"/>
    <n v="652.4"/>
    <n v="156.80000000000001"/>
    <n v="0"/>
    <n v="0"/>
    <n v="0"/>
  </r>
  <r>
    <x v="5"/>
    <x v="10"/>
    <x v="42"/>
    <n v="7845.6"/>
    <n v="653.79999999999995"/>
    <n v="158.19999999999999"/>
    <n v="0"/>
    <n v="0"/>
    <n v="0"/>
  </r>
  <r>
    <x v="5"/>
    <x v="10"/>
    <x v="43"/>
    <n v="7862.4"/>
    <n v="655.20000000000005"/>
    <n v="159.6"/>
    <n v="0"/>
    <n v="0"/>
    <n v="0"/>
  </r>
  <r>
    <x v="5"/>
    <x v="10"/>
    <x v="44"/>
    <n v="7879.2"/>
    <n v="656.6"/>
    <n v="159.6"/>
    <n v="0"/>
    <n v="0"/>
    <n v="0"/>
  </r>
  <r>
    <x v="5"/>
    <x v="10"/>
    <x v="45"/>
    <n v="7912.8"/>
    <n v="659.4"/>
    <n v="162.4"/>
    <n v="0"/>
    <n v="0"/>
    <n v="0"/>
  </r>
  <r>
    <x v="5"/>
    <x v="10"/>
    <x v="46"/>
    <n v="7912.8"/>
    <n v="659.4"/>
    <n v="161"/>
    <n v="0"/>
    <n v="0"/>
    <n v="0"/>
  </r>
  <r>
    <x v="5"/>
    <x v="10"/>
    <x v="47"/>
    <n v="7929.6009999999997"/>
    <n v="660.80008329999998"/>
    <n v="161"/>
    <n v="0"/>
    <n v="0"/>
    <n v="0"/>
  </r>
  <r>
    <x v="5"/>
    <x v="10"/>
    <x v="48"/>
    <n v="7980"/>
    <n v="665"/>
    <n v="159.6"/>
    <n v="0"/>
    <n v="0"/>
    <n v="0"/>
  </r>
  <r>
    <x v="5"/>
    <x v="10"/>
    <x v="49"/>
    <n v="8131.2"/>
    <n v="677.6"/>
    <n v="158.19999999999999"/>
    <n v="0"/>
    <n v="0"/>
    <n v="0"/>
  </r>
  <r>
    <x v="5"/>
    <x v="10"/>
    <x v="50"/>
    <n v="8248.7999999999993"/>
    <n v="687.4"/>
    <n v="161"/>
    <n v="0"/>
    <n v="0"/>
    <n v="0"/>
  </r>
  <r>
    <x v="5"/>
    <x v="10"/>
    <x v="51"/>
    <n v="8332.7999999999993"/>
    <n v="694.4"/>
    <n v="161"/>
    <n v="0"/>
    <n v="0"/>
    <n v="0"/>
  </r>
  <r>
    <x v="5"/>
    <x v="10"/>
    <x v="52"/>
    <n v="8416.7999999999993"/>
    <n v="701.4"/>
    <n v="162.4"/>
    <n v="0"/>
    <n v="0"/>
    <n v="0"/>
  </r>
  <r>
    <x v="5"/>
    <x v="10"/>
    <x v="53"/>
    <n v="8517.6010000000006"/>
    <n v="709.80008329999998"/>
    <n v="162.4"/>
    <n v="0"/>
    <n v="0"/>
    <n v="0"/>
  </r>
  <r>
    <x v="5"/>
    <x v="10"/>
    <x v="54"/>
    <n v="8635.2000000000007"/>
    <n v="719.6"/>
    <n v="163.80000000000001"/>
    <n v="0"/>
    <n v="0"/>
    <n v="0"/>
  </r>
  <r>
    <x v="5"/>
    <x v="10"/>
    <x v="55"/>
    <n v="8719.2000000000007"/>
    <n v="726.6"/>
    <n v="163.80000000000001"/>
    <n v="0"/>
    <n v="0"/>
    <n v="0"/>
  </r>
  <r>
    <x v="5"/>
    <x v="10"/>
    <x v="56"/>
    <n v="8853.6010000000006"/>
    <n v="737.80008329999998"/>
    <n v="165.2"/>
    <n v="0"/>
    <n v="0"/>
    <n v="0"/>
  </r>
  <r>
    <x v="5"/>
    <x v="10"/>
    <x v="57"/>
    <n v="8920.7999999999993"/>
    <n v="743.4"/>
    <n v="162.4"/>
    <n v="0"/>
    <n v="0"/>
    <n v="0"/>
  </r>
  <r>
    <x v="5"/>
    <x v="10"/>
    <x v="58"/>
    <n v="9021.6"/>
    <n v="751.8"/>
    <n v="166.6"/>
    <n v="0"/>
    <n v="0"/>
    <n v="0"/>
  </r>
  <r>
    <x v="5"/>
    <x v="10"/>
    <x v="59"/>
    <n v="9139.2000000000007"/>
    <n v="761.6"/>
    <n v="166.6"/>
    <n v="0"/>
    <n v="0"/>
    <n v="0"/>
  </r>
  <r>
    <x v="5"/>
    <x v="10"/>
    <x v="60"/>
    <n v="9256.7999999999993"/>
    <n v="771.4"/>
    <n v="166.6"/>
    <n v="0"/>
    <n v="0"/>
    <n v="0"/>
  </r>
  <r>
    <x v="5"/>
    <x v="10"/>
    <x v="61"/>
    <n v="9492"/>
    <n v="791"/>
    <n v="172.2"/>
    <n v="0"/>
    <n v="0"/>
    <n v="0"/>
  </r>
  <r>
    <x v="5"/>
    <x v="10"/>
    <x v="62"/>
    <n v="9643.2000000000007"/>
    <n v="803.6"/>
    <n v="173.6"/>
    <n v="0"/>
    <n v="0"/>
    <n v="0"/>
  </r>
  <r>
    <x v="5"/>
    <x v="10"/>
    <x v="63"/>
    <n v="9760.7999999999993"/>
    <n v="813.4"/>
    <n v="176.4"/>
    <n v="0"/>
    <n v="0"/>
    <n v="0"/>
  </r>
  <r>
    <x v="5"/>
    <x v="10"/>
    <x v="64"/>
    <n v="9912"/>
    <n v="826"/>
    <n v="179.2"/>
    <n v="0"/>
    <n v="0"/>
    <n v="0"/>
  </r>
  <r>
    <x v="5"/>
    <x v="10"/>
    <x v="65"/>
    <n v="9996"/>
    <n v="833"/>
    <n v="180.6"/>
    <n v="0"/>
    <n v="0"/>
    <n v="0"/>
  </r>
  <r>
    <x v="5"/>
    <x v="10"/>
    <x v="66"/>
    <n v="10096.799999999999"/>
    <n v="841.4"/>
    <n v="183.4"/>
    <n v="0"/>
    <n v="0"/>
    <n v="0"/>
  </r>
  <r>
    <x v="5"/>
    <x v="10"/>
    <x v="67"/>
    <n v="10231.200000000001"/>
    <n v="852.6"/>
    <n v="190.4"/>
    <n v="0"/>
    <n v="0"/>
    <n v="0"/>
  </r>
  <r>
    <x v="5"/>
    <x v="10"/>
    <x v="68"/>
    <n v="10164"/>
    <n v="847"/>
    <n v="190.4"/>
    <n v="0"/>
    <n v="0"/>
    <n v="0"/>
  </r>
  <r>
    <x v="5"/>
    <x v="10"/>
    <x v="69"/>
    <n v="10180.799999999999"/>
    <n v="848.4"/>
    <n v="191.8"/>
    <n v="0"/>
    <n v="0"/>
    <n v="0"/>
  </r>
  <r>
    <x v="5"/>
    <x v="10"/>
    <x v="70"/>
    <n v="10315.200000000001"/>
    <n v="859.6"/>
    <n v="194.6"/>
    <n v="0"/>
    <n v="0"/>
    <n v="0"/>
  </r>
  <r>
    <x v="5"/>
    <x v="10"/>
    <x v="71"/>
    <n v="10315.200000000001"/>
    <n v="859.6"/>
    <n v="197.4"/>
    <n v="0"/>
    <n v="0"/>
    <n v="0"/>
  </r>
  <r>
    <x v="5"/>
    <x v="10"/>
    <x v="72"/>
    <n v="10298.398999999999"/>
    <n v="858.19991670000002"/>
    <n v="200.2"/>
    <n v="0"/>
    <n v="0"/>
    <n v="0"/>
  </r>
  <r>
    <x v="5"/>
    <x v="10"/>
    <x v="73"/>
    <n v="10399.200000000001"/>
    <n v="866.6"/>
    <n v="205.8"/>
    <n v="0"/>
    <n v="0"/>
    <n v="0"/>
  </r>
  <r>
    <x v="5"/>
    <x v="10"/>
    <x v="74"/>
    <n v="10365.601000000001"/>
    <n v="863.80008329999998"/>
    <n v="204.4"/>
    <n v="0"/>
    <n v="0"/>
    <n v="0"/>
  </r>
  <r>
    <x v="5"/>
    <x v="10"/>
    <x v="75"/>
    <n v="10298.398999999999"/>
    <n v="858.19991670000002"/>
    <n v="201.6"/>
    <n v="0"/>
    <n v="0"/>
    <n v="0"/>
  </r>
  <r>
    <x v="5"/>
    <x v="10"/>
    <x v="76"/>
    <n v="10197.6"/>
    <n v="849.8"/>
    <n v="204.4"/>
    <n v="0"/>
    <n v="0"/>
    <n v="0"/>
  </r>
  <r>
    <x v="5"/>
    <x v="10"/>
    <x v="77"/>
    <n v="9962.4"/>
    <n v="830.2"/>
    <n v="204.4"/>
    <n v="0"/>
    <n v="0"/>
    <n v="0"/>
  </r>
  <r>
    <x v="5"/>
    <x v="10"/>
    <x v="78"/>
    <n v="9760.7999999999993"/>
    <n v="813.4"/>
    <n v="200.2"/>
    <n v="0"/>
    <n v="0"/>
    <n v="0"/>
  </r>
  <r>
    <x v="5"/>
    <x v="10"/>
    <x v="79"/>
    <n v="9492"/>
    <n v="791"/>
    <n v="197.4"/>
    <n v="0"/>
    <n v="0"/>
    <n v="0"/>
  </r>
  <r>
    <x v="5"/>
    <x v="10"/>
    <x v="80"/>
    <n v="9240"/>
    <n v="770"/>
    <n v="191.8"/>
    <n v="0"/>
    <n v="0"/>
    <n v="0"/>
  </r>
  <r>
    <x v="5"/>
    <x v="10"/>
    <x v="81"/>
    <n v="9139.2000000000007"/>
    <n v="761.6"/>
    <n v="194.6"/>
    <n v="0"/>
    <n v="0"/>
    <n v="0"/>
  </r>
  <r>
    <x v="5"/>
    <x v="10"/>
    <x v="82"/>
    <n v="8954.4"/>
    <n v="746.2"/>
    <n v="189"/>
    <n v="0"/>
    <n v="0"/>
    <n v="0"/>
  </r>
  <r>
    <x v="5"/>
    <x v="10"/>
    <x v="83"/>
    <n v="8870.4"/>
    <n v="739.2"/>
    <n v="189"/>
    <n v="0"/>
    <n v="0"/>
    <n v="0"/>
  </r>
  <r>
    <x v="5"/>
    <x v="10"/>
    <x v="84"/>
    <n v="8736"/>
    <n v="728"/>
    <n v="191.8"/>
    <n v="0"/>
    <n v="0"/>
    <n v="0"/>
  </r>
  <r>
    <x v="5"/>
    <x v="10"/>
    <x v="85"/>
    <n v="8652"/>
    <n v="721"/>
    <n v="196"/>
    <n v="0"/>
    <n v="0"/>
    <n v="0"/>
  </r>
  <r>
    <x v="5"/>
    <x v="10"/>
    <x v="86"/>
    <n v="8702.4"/>
    <n v="725.2"/>
    <n v="198.8"/>
    <n v="0"/>
    <n v="0"/>
    <n v="0"/>
  </r>
  <r>
    <x v="5"/>
    <x v="10"/>
    <x v="87"/>
    <n v="8584.7999999999993"/>
    <n v="715.4"/>
    <n v="196"/>
    <n v="0"/>
    <n v="0"/>
    <n v="0"/>
  </r>
  <r>
    <x v="5"/>
    <x v="10"/>
    <x v="88"/>
    <n v="8551.2000000000007"/>
    <n v="712.6"/>
    <n v="196"/>
    <n v="0"/>
    <n v="0"/>
    <n v="0"/>
  </r>
  <r>
    <x v="5"/>
    <x v="10"/>
    <x v="89"/>
    <n v="8836.7999999999993"/>
    <n v="736.4"/>
    <n v="208.6"/>
    <n v="0"/>
    <n v="0"/>
    <n v="0"/>
  </r>
  <r>
    <x v="5"/>
    <x v="10"/>
    <x v="90"/>
    <n v="8954.4"/>
    <n v="746.2"/>
    <n v="214.2"/>
    <n v="0"/>
    <n v="0"/>
    <n v="0"/>
  </r>
  <r>
    <x v="5"/>
    <x v="10"/>
    <x v="91"/>
    <n v="9088.7999999999993"/>
    <n v="757.4"/>
    <n v="228.2"/>
    <n v="0"/>
    <n v="0"/>
    <n v="0"/>
  </r>
  <r>
    <x v="5"/>
    <x v="10"/>
    <x v="92"/>
    <n v="9324"/>
    <n v="777"/>
    <n v="236.6"/>
    <n v="0"/>
    <n v="0"/>
    <n v="0"/>
  </r>
  <r>
    <x v="5"/>
    <x v="10"/>
    <x v="93"/>
    <n v="9475.2000000000007"/>
    <n v="789.6"/>
    <n v="240.8"/>
    <n v="0"/>
    <n v="0"/>
    <n v="0"/>
  </r>
  <r>
    <x v="5"/>
    <x v="10"/>
    <x v="94"/>
    <n v="9626.4"/>
    <n v="802.2"/>
    <n v="243.6"/>
    <n v="0"/>
    <n v="0"/>
    <n v="0"/>
  </r>
  <r>
    <x v="5"/>
    <x v="10"/>
    <x v="95"/>
    <n v="9811.2000000000007"/>
    <n v="817.6"/>
    <n v="249.2"/>
    <n v="0"/>
    <n v="0"/>
    <n v="0"/>
  </r>
  <r>
    <x v="5"/>
    <x v="10"/>
    <x v="96"/>
    <n v="9979.2000000000007"/>
    <n v="831.6"/>
    <n v="252"/>
    <n v="0"/>
    <n v="0"/>
    <n v="0"/>
  </r>
  <r>
    <x v="5"/>
    <x v="10"/>
    <x v="97"/>
    <n v="10012.799999999999"/>
    <n v="834.4"/>
    <n v="253.4"/>
    <n v="0"/>
    <n v="0"/>
    <n v="0"/>
  </r>
  <r>
    <x v="5"/>
    <x v="10"/>
    <x v="98"/>
    <n v="10197.6"/>
    <n v="849.8"/>
    <n v="259"/>
    <n v="0"/>
    <n v="0"/>
    <n v="0"/>
  </r>
  <r>
    <x v="5"/>
    <x v="10"/>
    <x v="99"/>
    <n v="10315.200000000001"/>
    <n v="859.6"/>
    <n v="266"/>
    <n v="0"/>
    <n v="0"/>
    <n v="0"/>
  </r>
  <r>
    <x v="5"/>
    <x v="10"/>
    <x v="100"/>
    <n v="10365.601000000001"/>
    <n v="863.80008329999998"/>
    <n v="267.39999999999998"/>
    <n v="0"/>
    <n v="0"/>
    <n v="0"/>
  </r>
  <r>
    <x v="5"/>
    <x v="10"/>
    <x v="101"/>
    <n v="10500"/>
    <n v="875"/>
    <n v="273"/>
    <n v="0"/>
    <n v="0"/>
    <n v="0"/>
  </r>
  <r>
    <x v="5"/>
    <x v="10"/>
    <x v="102"/>
    <n v="10684.8"/>
    <n v="890.4"/>
    <n v="284.2"/>
    <n v="0"/>
    <n v="0"/>
    <n v="0"/>
  </r>
  <r>
    <x v="5"/>
    <x v="10"/>
    <x v="103"/>
    <n v="10768.8"/>
    <n v="897.4"/>
    <n v="292.60000000000002"/>
    <n v="0"/>
    <n v="0"/>
    <n v="0"/>
  </r>
  <r>
    <x v="5"/>
    <x v="10"/>
    <x v="104"/>
    <n v="10970.4"/>
    <n v="914.2"/>
    <n v="303.8"/>
    <n v="0"/>
    <n v="0"/>
    <n v="0"/>
  </r>
  <r>
    <x v="5"/>
    <x v="10"/>
    <x v="105"/>
    <n v="11172"/>
    <n v="931"/>
    <n v="310.8"/>
    <n v="0"/>
    <n v="0"/>
    <n v="0"/>
  </r>
  <r>
    <x v="5"/>
    <x v="10"/>
    <x v="106"/>
    <n v="11272.8"/>
    <n v="939.4"/>
    <n v="313.60000000000002"/>
    <n v="0"/>
    <n v="0"/>
    <n v="0"/>
  </r>
  <r>
    <x v="5"/>
    <x v="10"/>
    <x v="107"/>
    <n v="11440.8"/>
    <n v="953.4"/>
    <n v="319.2"/>
    <n v="0"/>
    <n v="0"/>
    <n v="0"/>
  </r>
  <r>
    <x v="5"/>
    <x v="10"/>
    <x v="108"/>
    <n v="11491.2"/>
    <n v="957.6"/>
    <n v="317.8"/>
    <n v="0"/>
    <n v="0"/>
    <n v="0"/>
  </r>
  <r>
    <x v="5"/>
    <x v="10"/>
    <x v="109"/>
    <n v="11558.4"/>
    <n v="963.2"/>
    <n v="322"/>
    <n v="0"/>
    <n v="0"/>
    <n v="0"/>
  </r>
  <r>
    <x v="5"/>
    <x v="10"/>
    <x v="110"/>
    <n v="11608.8"/>
    <n v="967.4"/>
    <n v="320.60000000000002"/>
    <n v="0"/>
    <n v="0"/>
    <n v="0"/>
  </r>
  <r>
    <x v="5"/>
    <x v="10"/>
    <x v="111"/>
    <n v="11608.8"/>
    <n v="967.4"/>
    <n v="320.60000000000002"/>
    <n v="0"/>
    <n v="0"/>
    <n v="0"/>
  </r>
  <r>
    <x v="5"/>
    <x v="10"/>
    <x v="112"/>
    <n v="11676"/>
    <n v="973"/>
    <n v="320.60000000000002"/>
    <n v="0"/>
    <n v="0"/>
    <n v="0"/>
  </r>
  <r>
    <x v="5"/>
    <x v="10"/>
    <x v="113"/>
    <n v="11776.8"/>
    <n v="981.4"/>
    <n v="324.8"/>
    <n v="0"/>
    <n v="0"/>
    <n v="0"/>
  </r>
  <r>
    <x v="5"/>
    <x v="10"/>
    <x v="114"/>
    <n v="11860.8"/>
    <n v="988.4"/>
    <n v="330.4"/>
    <n v="0"/>
    <n v="0"/>
    <n v="0"/>
  </r>
  <r>
    <x v="5"/>
    <x v="10"/>
    <x v="115"/>
    <n v="12062.4"/>
    <n v="1005.2"/>
    <n v="337.4"/>
    <n v="0"/>
    <n v="0"/>
    <n v="0"/>
  </r>
  <r>
    <x v="5"/>
    <x v="10"/>
    <x v="116"/>
    <n v="12163.2"/>
    <n v="1013.6"/>
    <n v="341.6"/>
    <n v="0"/>
    <n v="0"/>
    <n v="0"/>
  </r>
  <r>
    <x v="5"/>
    <x v="10"/>
    <x v="117"/>
    <n v="7845.6"/>
    <n v="653.79999999999995"/>
    <n v="240.8"/>
    <n v="0"/>
    <n v="0"/>
    <n v="0"/>
  </r>
  <r>
    <x v="5"/>
    <x v="10"/>
    <x v="118"/>
    <n v="7744.8"/>
    <n v="645.4"/>
    <n v="232.4"/>
    <n v="0"/>
    <n v="0"/>
    <n v="0"/>
  </r>
  <r>
    <x v="5"/>
    <x v="10"/>
    <x v="119"/>
    <n v="8265.6"/>
    <n v="688.8"/>
    <n v="245"/>
    <n v="0"/>
    <n v="0"/>
    <n v="0"/>
  </r>
  <r>
    <x v="5"/>
    <x v="10"/>
    <x v="120"/>
    <n v="10936.8"/>
    <n v="911.4"/>
    <n v="298.2"/>
    <n v="0"/>
    <n v="0"/>
    <n v="0"/>
  </r>
  <r>
    <x v="5"/>
    <x v="10"/>
    <x v="121"/>
    <n v="11793.601000000001"/>
    <n v="982.80008329999998"/>
    <n v="327.60000000000002"/>
    <n v="0"/>
    <n v="0"/>
    <n v="0"/>
  </r>
  <r>
    <x v="5"/>
    <x v="10"/>
    <x v="122"/>
    <n v="12129.6"/>
    <n v="1010.8"/>
    <n v="341.6"/>
    <n v="0"/>
    <n v="0"/>
    <n v="0"/>
  </r>
  <r>
    <x v="5"/>
    <x v="10"/>
    <x v="123"/>
    <n v="12280.8"/>
    <n v="1023.4"/>
    <n v="341.6"/>
    <n v="0"/>
    <n v="0"/>
    <n v="0"/>
  </r>
  <r>
    <x v="5"/>
    <x v="10"/>
    <x v="124"/>
    <n v="12381.601000000001"/>
    <n v="1031.8000833000001"/>
    <n v="345.8"/>
    <n v="0"/>
    <n v="0"/>
    <n v="0"/>
  </r>
  <r>
    <x v="5"/>
    <x v="10"/>
    <x v="125"/>
    <n v="12432"/>
    <n v="1036"/>
    <n v="350"/>
    <n v="0"/>
    <n v="0"/>
    <n v="0"/>
  </r>
  <r>
    <x v="5"/>
    <x v="10"/>
    <x v="126"/>
    <n v="12415.2"/>
    <n v="1034.5999999999999"/>
    <n v="347.2"/>
    <n v="0"/>
    <n v="0"/>
    <n v="0"/>
  </r>
  <r>
    <x v="5"/>
    <x v="10"/>
    <x v="127"/>
    <n v="12398.398999999999"/>
    <n v="1033.1999166999999"/>
    <n v="343"/>
    <n v="0"/>
    <n v="0"/>
    <n v="0"/>
  </r>
  <r>
    <x v="5"/>
    <x v="10"/>
    <x v="128"/>
    <n v="12280.8"/>
    <n v="1023.4"/>
    <n v="341.6"/>
    <n v="0"/>
    <n v="0"/>
    <n v="0"/>
  </r>
  <r>
    <x v="5"/>
    <x v="10"/>
    <x v="129"/>
    <n v="12247.2"/>
    <n v="1020.6"/>
    <n v="343"/>
    <n v="0"/>
    <n v="0"/>
    <n v="0"/>
  </r>
  <r>
    <x v="5"/>
    <x v="10"/>
    <x v="130"/>
    <n v="12213.6"/>
    <n v="1017.8"/>
    <n v="343"/>
    <n v="0"/>
    <n v="0"/>
    <n v="0"/>
  </r>
  <r>
    <x v="5"/>
    <x v="10"/>
    <x v="131"/>
    <n v="12314.398999999999"/>
    <n v="1026.1999166999999"/>
    <n v="345.8"/>
    <n v="0"/>
    <n v="0"/>
    <n v="0"/>
  </r>
  <r>
    <x v="5"/>
    <x v="10"/>
    <x v="132"/>
    <n v="12264"/>
    <n v="1022"/>
    <n v="345.8"/>
    <n v="0"/>
    <n v="0"/>
    <n v="0"/>
  </r>
  <r>
    <x v="5"/>
    <x v="10"/>
    <x v="133"/>
    <n v="12112.8"/>
    <n v="1009.4"/>
    <n v="340.2"/>
    <n v="0"/>
    <n v="0"/>
    <n v="0"/>
  </r>
  <r>
    <x v="5"/>
    <x v="10"/>
    <x v="134"/>
    <n v="12079.2"/>
    <n v="1006.6"/>
    <n v="340.2"/>
    <n v="0"/>
    <n v="0"/>
    <n v="0"/>
  </r>
  <r>
    <x v="5"/>
    <x v="10"/>
    <x v="135"/>
    <n v="12062.4"/>
    <n v="1005.2"/>
    <n v="341.6"/>
    <n v="0"/>
    <n v="0"/>
    <n v="0"/>
  </r>
  <r>
    <x v="5"/>
    <x v="10"/>
    <x v="136"/>
    <n v="11978.4"/>
    <n v="998.2"/>
    <n v="340.2"/>
    <n v="0"/>
    <n v="0"/>
    <n v="0"/>
  </r>
  <r>
    <x v="5"/>
    <x v="10"/>
    <x v="137"/>
    <n v="11928.001"/>
    <n v="994.00008330000003"/>
    <n v="340.2"/>
    <n v="0"/>
    <n v="0"/>
    <n v="0"/>
  </r>
  <r>
    <x v="5"/>
    <x v="10"/>
    <x v="138"/>
    <n v="11928.001"/>
    <n v="994.00008330000003"/>
    <n v="341.6"/>
    <n v="0"/>
    <n v="0"/>
    <n v="0"/>
  </r>
  <r>
    <x v="5"/>
    <x v="10"/>
    <x v="139"/>
    <n v="11995.2"/>
    <n v="999.6"/>
    <n v="344.4"/>
    <n v="0"/>
    <n v="0"/>
    <n v="0"/>
  </r>
  <r>
    <x v="5"/>
    <x v="10"/>
    <x v="140"/>
    <n v="12062.4"/>
    <n v="1005.2"/>
    <n v="344.4"/>
    <n v="0"/>
    <n v="0"/>
    <n v="0"/>
  </r>
  <r>
    <x v="5"/>
    <x v="10"/>
    <x v="141"/>
    <n v="11961.6"/>
    <n v="996.8"/>
    <n v="340.2"/>
    <n v="0"/>
    <n v="0"/>
    <n v="0"/>
  </r>
  <r>
    <x v="5"/>
    <x v="10"/>
    <x v="142"/>
    <n v="11928.001"/>
    <n v="994.00008330000003"/>
    <n v="340.2"/>
    <n v="0"/>
    <n v="0"/>
    <n v="0"/>
  </r>
  <r>
    <x v="5"/>
    <x v="10"/>
    <x v="143"/>
    <n v="11911.2"/>
    <n v="992.6"/>
    <n v="340.2"/>
    <n v="0"/>
    <n v="0"/>
    <n v="0"/>
  </r>
  <r>
    <x v="5"/>
    <x v="10"/>
    <x v="144"/>
    <n v="11877.6"/>
    <n v="989.8"/>
    <n v="344.4"/>
    <n v="0"/>
    <n v="0"/>
    <n v="0"/>
  </r>
  <r>
    <x v="5"/>
    <x v="10"/>
    <x v="145"/>
    <n v="11793.601000000001"/>
    <n v="982.80008329999998"/>
    <n v="343"/>
    <n v="0"/>
    <n v="0"/>
    <n v="0"/>
  </r>
  <r>
    <x v="5"/>
    <x v="10"/>
    <x v="146"/>
    <n v="11776.8"/>
    <n v="981.4"/>
    <n v="340.2"/>
    <n v="0"/>
    <n v="0"/>
    <n v="0"/>
  </r>
  <r>
    <x v="5"/>
    <x v="10"/>
    <x v="147"/>
    <n v="11793.601000000001"/>
    <n v="982.80008329999998"/>
    <n v="341.6"/>
    <n v="0"/>
    <n v="0"/>
    <n v="0"/>
  </r>
  <r>
    <x v="5"/>
    <x v="10"/>
    <x v="148"/>
    <n v="11793.601000000001"/>
    <n v="982.80008329999998"/>
    <n v="344.4"/>
    <n v="0"/>
    <n v="0"/>
    <n v="0"/>
  </r>
  <r>
    <x v="5"/>
    <x v="10"/>
    <x v="149"/>
    <n v="11709.601000000001"/>
    <n v="975.80008329999998"/>
    <n v="341.6"/>
    <n v="0"/>
    <n v="0"/>
    <n v="0"/>
  </r>
  <r>
    <x v="5"/>
    <x v="10"/>
    <x v="150"/>
    <n v="11625.601000000001"/>
    <n v="968.80008329999998"/>
    <n v="338.8"/>
    <n v="0"/>
    <n v="0"/>
    <n v="0"/>
  </r>
  <r>
    <x v="5"/>
    <x v="10"/>
    <x v="151"/>
    <n v="11692.8"/>
    <n v="974.4"/>
    <n v="338.8"/>
    <n v="0"/>
    <n v="0"/>
    <n v="0"/>
  </r>
  <r>
    <x v="5"/>
    <x v="10"/>
    <x v="152"/>
    <n v="11726.398999999999"/>
    <n v="977.19991670000002"/>
    <n v="340.2"/>
    <n v="0"/>
    <n v="0"/>
    <n v="0"/>
  </r>
  <r>
    <x v="5"/>
    <x v="10"/>
    <x v="153"/>
    <n v="11625.601000000001"/>
    <n v="968.80008329999998"/>
    <n v="338.8"/>
    <n v="0"/>
    <n v="0"/>
    <n v="0"/>
  </r>
  <r>
    <x v="5"/>
    <x v="10"/>
    <x v="154"/>
    <n v="11709.601000000001"/>
    <n v="975.80008329999998"/>
    <n v="336"/>
    <n v="0"/>
    <n v="0"/>
    <n v="0"/>
  </r>
  <r>
    <x v="5"/>
    <x v="10"/>
    <x v="155"/>
    <n v="11541.6"/>
    <n v="961.8"/>
    <n v="331.8"/>
    <n v="0"/>
    <n v="0"/>
    <n v="0"/>
  </r>
  <r>
    <x v="5"/>
    <x v="10"/>
    <x v="156"/>
    <n v="11608.8"/>
    <n v="967.4"/>
    <n v="333.2"/>
    <n v="0"/>
    <n v="0"/>
    <n v="0"/>
  </r>
  <r>
    <x v="5"/>
    <x v="10"/>
    <x v="157"/>
    <n v="11810.398999999999"/>
    <n v="984.19991670000002"/>
    <n v="340.2"/>
    <n v="0"/>
    <n v="0"/>
    <n v="0"/>
  </r>
  <r>
    <x v="5"/>
    <x v="10"/>
    <x v="158"/>
    <n v="11944.8"/>
    <n v="995.4"/>
    <n v="345.8"/>
    <n v="0"/>
    <n v="0"/>
    <n v="0"/>
  </r>
  <r>
    <x v="5"/>
    <x v="10"/>
    <x v="159"/>
    <n v="12079.2"/>
    <n v="1006.6"/>
    <n v="348.6"/>
    <n v="0"/>
    <n v="0"/>
    <n v="0"/>
  </r>
  <r>
    <x v="5"/>
    <x v="10"/>
    <x v="160"/>
    <n v="12230.4"/>
    <n v="1019.2"/>
    <n v="352.8"/>
    <n v="0"/>
    <n v="0"/>
    <n v="0"/>
  </r>
  <r>
    <x v="5"/>
    <x v="10"/>
    <x v="161"/>
    <n v="12230.4"/>
    <n v="1019.2"/>
    <n v="354.2"/>
    <n v="0"/>
    <n v="0"/>
    <n v="0"/>
  </r>
  <r>
    <x v="5"/>
    <x v="10"/>
    <x v="162"/>
    <n v="12196.8"/>
    <n v="1016.4"/>
    <n v="351.4"/>
    <n v="0"/>
    <n v="0"/>
    <n v="0"/>
  </r>
  <r>
    <x v="5"/>
    <x v="10"/>
    <x v="163"/>
    <n v="12196.8"/>
    <n v="1016.4"/>
    <n v="348.6"/>
    <n v="0"/>
    <n v="0"/>
    <n v="0"/>
  </r>
  <r>
    <x v="5"/>
    <x v="10"/>
    <x v="164"/>
    <n v="12163.2"/>
    <n v="1013.6"/>
    <n v="352.8"/>
    <n v="0"/>
    <n v="0"/>
    <n v="0"/>
  </r>
  <r>
    <x v="5"/>
    <x v="10"/>
    <x v="165"/>
    <n v="12146.4"/>
    <n v="1012.2"/>
    <n v="351.4"/>
    <n v="0"/>
    <n v="0"/>
    <n v="0"/>
  </r>
  <r>
    <x v="5"/>
    <x v="10"/>
    <x v="166"/>
    <n v="12247.2"/>
    <n v="1020.6"/>
    <n v="362.6"/>
    <n v="0"/>
    <n v="0"/>
    <n v="0"/>
  </r>
  <r>
    <x v="5"/>
    <x v="10"/>
    <x v="167"/>
    <n v="12180"/>
    <n v="1015"/>
    <n v="358.4"/>
    <n v="0"/>
    <n v="0"/>
    <n v="0"/>
  </r>
  <r>
    <x v="5"/>
    <x v="10"/>
    <x v="168"/>
    <n v="12079.2"/>
    <n v="1006.6"/>
    <n v="351.4"/>
    <n v="0"/>
    <n v="0"/>
    <n v="0"/>
  </r>
  <r>
    <x v="5"/>
    <x v="10"/>
    <x v="169"/>
    <n v="12045.6"/>
    <n v="1003.8"/>
    <n v="350"/>
    <n v="0"/>
    <n v="0"/>
    <n v="0"/>
  </r>
  <r>
    <x v="5"/>
    <x v="10"/>
    <x v="170"/>
    <n v="12163.2"/>
    <n v="1013.6"/>
    <n v="351.4"/>
    <n v="0"/>
    <n v="0"/>
    <n v="0"/>
  </r>
  <r>
    <x v="5"/>
    <x v="10"/>
    <x v="171"/>
    <n v="12129.6"/>
    <n v="1010.8"/>
    <n v="345.8"/>
    <n v="0"/>
    <n v="0"/>
    <n v="0"/>
  </r>
  <r>
    <x v="5"/>
    <x v="10"/>
    <x v="172"/>
    <n v="12146.4"/>
    <n v="1012.2"/>
    <n v="345.8"/>
    <n v="0"/>
    <n v="0"/>
    <n v="0"/>
  </r>
  <r>
    <x v="5"/>
    <x v="10"/>
    <x v="173"/>
    <n v="12331.2"/>
    <n v="1027.5999999999999"/>
    <n v="361.2"/>
    <n v="0"/>
    <n v="0"/>
    <n v="0"/>
  </r>
  <r>
    <x v="5"/>
    <x v="10"/>
    <x v="174"/>
    <n v="12280.8"/>
    <n v="1023.4"/>
    <n v="361.2"/>
    <n v="0"/>
    <n v="0"/>
    <n v="0"/>
  </r>
  <r>
    <x v="5"/>
    <x v="10"/>
    <x v="175"/>
    <n v="12163.2"/>
    <n v="1013.6"/>
    <n v="352.8"/>
    <n v="0"/>
    <n v="0"/>
    <n v="0"/>
  </r>
  <r>
    <x v="5"/>
    <x v="10"/>
    <x v="176"/>
    <n v="12196.8"/>
    <n v="1016.4"/>
    <n v="354.2"/>
    <n v="0"/>
    <n v="0"/>
    <n v="0"/>
  </r>
  <r>
    <x v="5"/>
    <x v="10"/>
    <x v="177"/>
    <n v="12247.2"/>
    <n v="1020.6"/>
    <n v="357"/>
    <n v="0"/>
    <n v="0"/>
    <n v="0"/>
  </r>
  <r>
    <x v="5"/>
    <x v="10"/>
    <x v="178"/>
    <n v="12314.398999999999"/>
    <n v="1026.1999166999999"/>
    <n v="357"/>
    <n v="0"/>
    <n v="0"/>
    <n v="0"/>
  </r>
  <r>
    <x v="5"/>
    <x v="10"/>
    <x v="179"/>
    <n v="12264"/>
    <n v="1022"/>
    <n v="354.2"/>
    <n v="0"/>
    <n v="0"/>
    <n v="0"/>
  </r>
  <r>
    <x v="5"/>
    <x v="10"/>
    <x v="180"/>
    <n v="12112.8"/>
    <n v="1009.4"/>
    <n v="351.4"/>
    <n v="0"/>
    <n v="0"/>
    <n v="0"/>
  </r>
  <r>
    <x v="5"/>
    <x v="10"/>
    <x v="181"/>
    <n v="12112.8"/>
    <n v="1009.4"/>
    <n v="357"/>
    <n v="0"/>
    <n v="0"/>
    <n v="0"/>
  </r>
  <r>
    <x v="5"/>
    <x v="10"/>
    <x v="182"/>
    <n v="12112.8"/>
    <n v="1009.4"/>
    <n v="354.2"/>
    <n v="0"/>
    <n v="0"/>
    <n v="0"/>
  </r>
  <r>
    <x v="5"/>
    <x v="10"/>
    <x v="183"/>
    <n v="12112.8"/>
    <n v="1009.4"/>
    <n v="355.6"/>
    <n v="0"/>
    <n v="0"/>
    <n v="0"/>
  </r>
  <r>
    <x v="5"/>
    <x v="10"/>
    <x v="184"/>
    <n v="12230.4"/>
    <n v="1019.2"/>
    <n v="359.8"/>
    <n v="0"/>
    <n v="0"/>
    <n v="0"/>
  </r>
  <r>
    <x v="5"/>
    <x v="10"/>
    <x v="185"/>
    <n v="12163.2"/>
    <n v="1013.6"/>
    <n v="352.8"/>
    <n v="0"/>
    <n v="0"/>
    <n v="0"/>
  </r>
  <r>
    <x v="5"/>
    <x v="10"/>
    <x v="186"/>
    <n v="12129.6"/>
    <n v="1010.8"/>
    <n v="351.4"/>
    <n v="0"/>
    <n v="0"/>
    <n v="0"/>
  </r>
  <r>
    <x v="5"/>
    <x v="10"/>
    <x v="187"/>
    <n v="12180"/>
    <n v="1015"/>
    <n v="354.2"/>
    <n v="0"/>
    <n v="0"/>
    <n v="0"/>
  </r>
  <r>
    <x v="5"/>
    <x v="10"/>
    <x v="188"/>
    <n v="12264"/>
    <n v="1022"/>
    <n v="357"/>
    <n v="0"/>
    <n v="0"/>
    <n v="0"/>
  </r>
  <r>
    <x v="5"/>
    <x v="10"/>
    <x v="189"/>
    <n v="12129.6"/>
    <n v="1010.8"/>
    <n v="348.6"/>
    <n v="0"/>
    <n v="0"/>
    <n v="0"/>
  </r>
  <r>
    <x v="5"/>
    <x v="10"/>
    <x v="190"/>
    <n v="12079.2"/>
    <n v="1006.6"/>
    <n v="350"/>
    <n v="0"/>
    <n v="0"/>
    <n v="0"/>
  </r>
  <r>
    <x v="5"/>
    <x v="10"/>
    <x v="191"/>
    <n v="12095.999"/>
    <n v="1007.9999167"/>
    <n v="351.4"/>
    <n v="0"/>
    <n v="0"/>
    <n v="0"/>
  </r>
  <r>
    <x v="5"/>
    <x v="10"/>
    <x v="192"/>
    <n v="12095.999"/>
    <n v="1007.9999167"/>
    <n v="350"/>
    <n v="0"/>
    <n v="0"/>
    <n v="0"/>
  </r>
  <r>
    <x v="5"/>
    <x v="10"/>
    <x v="193"/>
    <n v="12079.2"/>
    <n v="1006.6"/>
    <n v="343"/>
    <n v="0"/>
    <n v="0"/>
    <n v="0"/>
  </r>
  <r>
    <x v="5"/>
    <x v="10"/>
    <x v="194"/>
    <n v="12146.4"/>
    <n v="1012.2"/>
    <n v="344.4"/>
    <n v="0"/>
    <n v="0"/>
    <n v="0"/>
  </r>
  <r>
    <x v="5"/>
    <x v="10"/>
    <x v="195"/>
    <n v="12163.2"/>
    <n v="1013.6"/>
    <n v="345.8"/>
    <n v="0"/>
    <n v="0"/>
    <n v="0"/>
  </r>
  <r>
    <x v="5"/>
    <x v="10"/>
    <x v="196"/>
    <n v="12230.4"/>
    <n v="1019.2"/>
    <n v="345.8"/>
    <n v="0"/>
    <n v="0"/>
    <n v="0"/>
  </r>
  <r>
    <x v="5"/>
    <x v="10"/>
    <x v="197"/>
    <n v="12297.601000000001"/>
    <n v="1024.8000833000001"/>
    <n v="345.8"/>
    <n v="0"/>
    <n v="0"/>
    <n v="0"/>
  </r>
  <r>
    <x v="5"/>
    <x v="10"/>
    <x v="198"/>
    <n v="12213.6"/>
    <n v="1017.8"/>
    <n v="338.8"/>
    <n v="0"/>
    <n v="0"/>
    <n v="0"/>
  </r>
  <r>
    <x v="5"/>
    <x v="10"/>
    <x v="199"/>
    <n v="12180"/>
    <n v="1015"/>
    <n v="333.2"/>
    <n v="0"/>
    <n v="0"/>
    <n v="0"/>
  </r>
  <r>
    <x v="5"/>
    <x v="10"/>
    <x v="200"/>
    <n v="12095.999"/>
    <n v="1007.9999167"/>
    <n v="315"/>
    <n v="0"/>
    <n v="0"/>
    <n v="0"/>
  </r>
  <r>
    <x v="5"/>
    <x v="10"/>
    <x v="201"/>
    <n v="12112.8"/>
    <n v="1009.4"/>
    <n v="312.2"/>
    <n v="0"/>
    <n v="0"/>
    <n v="0"/>
  </r>
  <r>
    <x v="5"/>
    <x v="10"/>
    <x v="202"/>
    <n v="12180"/>
    <n v="1015"/>
    <n v="312.2"/>
    <n v="0"/>
    <n v="0"/>
    <n v="0"/>
  </r>
  <r>
    <x v="5"/>
    <x v="10"/>
    <x v="203"/>
    <n v="12230.4"/>
    <n v="1019.2"/>
    <n v="309.39999999999998"/>
    <n v="0"/>
    <n v="0"/>
    <n v="0"/>
  </r>
  <r>
    <x v="5"/>
    <x v="10"/>
    <x v="204"/>
    <n v="12314.398999999999"/>
    <n v="1026.1999166999999"/>
    <n v="310.8"/>
    <n v="0"/>
    <n v="0"/>
    <n v="0"/>
  </r>
  <r>
    <x v="5"/>
    <x v="10"/>
    <x v="205"/>
    <n v="12482.398999999999"/>
    <n v="1040.1999166999999"/>
    <n v="313.60000000000002"/>
    <n v="0"/>
    <n v="0"/>
    <n v="0"/>
  </r>
  <r>
    <x v="5"/>
    <x v="10"/>
    <x v="206"/>
    <n v="12549.599"/>
    <n v="1045.7999167"/>
    <n v="313.60000000000002"/>
    <n v="0"/>
    <n v="0"/>
    <n v="0"/>
  </r>
  <r>
    <x v="5"/>
    <x v="10"/>
    <x v="207"/>
    <n v="12717.601000000001"/>
    <n v="1059.8000833000001"/>
    <n v="317.8"/>
    <n v="0"/>
    <n v="0"/>
    <n v="0"/>
  </r>
  <r>
    <x v="5"/>
    <x v="10"/>
    <x v="208"/>
    <n v="12818.401"/>
    <n v="1068.2000833"/>
    <n v="317.8"/>
    <n v="0"/>
    <n v="0"/>
    <n v="0"/>
  </r>
  <r>
    <x v="5"/>
    <x v="10"/>
    <x v="209"/>
    <n v="12936"/>
    <n v="1078"/>
    <n v="319.2"/>
    <n v="0"/>
    <n v="0"/>
    <n v="0"/>
  </r>
  <r>
    <x v="5"/>
    <x v="10"/>
    <x v="210"/>
    <n v="13154.398999999999"/>
    <n v="1096.1999166999999"/>
    <n v="327.60000000000002"/>
    <n v="0"/>
    <n v="0"/>
    <n v="0"/>
  </r>
  <r>
    <x v="5"/>
    <x v="10"/>
    <x v="211"/>
    <n v="13322.401"/>
    <n v="1110.2000833"/>
    <n v="329"/>
    <n v="0"/>
    <n v="0"/>
    <n v="0"/>
  </r>
  <r>
    <x v="5"/>
    <x v="10"/>
    <x v="212"/>
    <n v="13356"/>
    <n v="1113"/>
    <n v="322"/>
    <n v="0"/>
    <n v="0"/>
    <n v="0"/>
  </r>
  <r>
    <x v="5"/>
    <x v="10"/>
    <x v="213"/>
    <n v="13608"/>
    <n v="1134"/>
    <n v="326.2"/>
    <n v="0"/>
    <n v="0"/>
    <n v="0"/>
  </r>
  <r>
    <x v="5"/>
    <x v="10"/>
    <x v="214"/>
    <n v="13809.599"/>
    <n v="1150.7999167"/>
    <n v="330.4"/>
    <n v="0"/>
    <n v="0"/>
    <n v="0"/>
  </r>
  <r>
    <x v="5"/>
    <x v="10"/>
    <x v="215"/>
    <n v="13994.401"/>
    <n v="1166.2000833"/>
    <n v="340.2"/>
    <n v="0"/>
    <n v="0"/>
    <n v="0"/>
  </r>
  <r>
    <x v="5"/>
    <x v="10"/>
    <x v="216"/>
    <n v="14028"/>
    <n v="1169"/>
    <n v="338.8"/>
    <n v="0"/>
    <n v="0"/>
    <n v="0"/>
  </r>
  <r>
    <x v="5"/>
    <x v="10"/>
    <x v="217"/>
    <n v="13944"/>
    <n v="1162"/>
    <n v="337.4"/>
    <n v="0"/>
    <n v="0"/>
    <n v="0"/>
  </r>
  <r>
    <x v="5"/>
    <x v="10"/>
    <x v="218"/>
    <n v="13960.8"/>
    <n v="1163.4000000000001"/>
    <n v="337.4"/>
    <n v="0"/>
    <n v="0"/>
    <n v="0"/>
  </r>
  <r>
    <x v="5"/>
    <x v="10"/>
    <x v="219"/>
    <n v="13826.398999999999"/>
    <n v="1152.1999166999999"/>
    <n v="331.8"/>
    <n v="0"/>
    <n v="0"/>
    <n v="0"/>
  </r>
  <r>
    <x v="5"/>
    <x v="10"/>
    <x v="220"/>
    <n v="13708.8"/>
    <n v="1142.4000000000001"/>
    <n v="324.8"/>
    <n v="0"/>
    <n v="0"/>
    <n v="0"/>
  </r>
  <r>
    <x v="5"/>
    <x v="10"/>
    <x v="221"/>
    <n v="13473.601000000001"/>
    <n v="1122.8000833000001"/>
    <n v="315"/>
    <n v="0"/>
    <n v="0"/>
    <n v="0"/>
  </r>
  <r>
    <x v="5"/>
    <x v="10"/>
    <x v="222"/>
    <n v="13389.601000000001"/>
    <n v="1115.8000833000001"/>
    <n v="312.2"/>
    <n v="0"/>
    <n v="0"/>
    <n v="0"/>
  </r>
  <r>
    <x v="5"/>
    <x v="10"/>
    <x v="223"/>
    <n v="13255.2"/>
    <n v="1104.5999999999999"/>
    <n v="306.60000000000002"/>
    <n v="0"/>
    <n v="0"/>
    <n v="0"/>
  </r>
  <r>
    <x v="5"/>
    <x v="10"/>
    <x v="224"/>
    <n v="13137.599"/>
    <n v="1094.7999167"/>
    <n v="303.8"/>
    <n v="0"/>
    <n v="0"/>
    <n v="0"/>
  </r>
  <r>
    <x v="5"/>
    <x v="10"/>
    <x v="225"/>
    <n v="13036.8"/>
    <n v="1086.4000000000001"/>
    <n v="299.60000000000002"/>
    <n v="0"/>
    <n v="0"/>
    <n v="0"/>
  </r>
  <r>
    <x v="5"/>
    <x v="10"/>
    <x v="226"/>
    <n v="12952.8"/>
    <n v="1079.4000000000001"/>
    <n v="299.60000000000002"/>
    <n v="0"/>
    <n v="0"/>
    <n v="0"/>
  </r>
  <r>
    <x v="5"/>
    <x v="10"/>
    <x v="227"/>
    <n v="12868.8"/>
    <n v="1072.4000000000001"/>
    <n v="296.8"/>
    <n v="0"/>
    <n v="0"/>
    <n v="0"/>
  </r>
  <r>
    <x v="5"/>
    <x v="10"/>
    <x v="228"/>
    <n v="12734.401"/>
    <n v="1061.2000833"/>
    <n v="294"/>
    <n v="0"/>
    <n v="0"/>
    <n v="0"/>
  </r>
  <r>
    <x v="5"/>
    <x v="10"/>
    <x v="229"/>
    <n v="12549.599"/>
    <n v="1045.7999167"/>
    <n v="289.8"/>
    <n v="0"/>
    <n v="0"/>
    <n v="0"/>
  </r>
  <r>
    <x v="5"/>
    <x v="10"/>
    <x v="230"/>
    <n v="12448.8"/>
    <n v="1037.4000000000001"/>
    <n v="288.39999999999998"/>
    <n v="0"/>
    <n v="0"/>
    <n v="0"/>
  </r>
  <r>
    <x v="5"/>
    <x v="10"/>
    <x v="231"/>
    <n v="12381.601000000001"/>
    <n v="1031.8000833000001"/>
    <n v="285.60000000000002"/>
    <n v="0"/>
    <n v="0"/>
    <n v="0"/>
  </r>
  <r>
    <x v="5"/>
    <x v="10"/>
    <x v="232"/>
    <n v="12280.8"/>
    <n v="1023.4"/>
    <n v="284.2"/>
    <n v="0"/>
    <n v="0"/>
    <n v="0"/>
  </r>
  <r>
    <x v="5"/>
    <x v="10"/>
    <x v="233"/>
    <n v="12230.4"/>
    <n v="1019.2"/>
    <n v="281.39999999999998"/>
    <n v="0"/>
    <n v="0"/>
    <n v="0"/>
  </r>
  <r>
    <x v="5"/>
    <x v="10"/>
    <x v="234"/>
    <n v="12213.6"/>
    <n v="1017.8"/>
    <n v="280"/>
    <n v="0"/>
    <n v="0"/>
    <n v="0"/>
  </r>
  <r>
    <x v="5"/>
    <x v="10"/>
    <x v="235"/>
    <n v="12095.999"/>
    <n v="1007.9999167"/>
    <n v="275.8"/>
    <n v="0"/>
    <n v="0"/>
    <n v="0"/>
  </r>
  <r>
    <x v="5"/>
    <x v="10"/>
    <x v="236"/>
    <n v="12028.8"/>
    <n v="1002.4"/>
    <n v="274.39999999999998"/>
    <n v="0"/>
    <n v="0"/>
    <n v="0"/>
  </r>
  <r>
    <x v="5"/>
    <x v="10"/>
    <x v="237"/>
    <n v="12012.001"/>
    <n v="1001.0000833"/>
    <n v="273"/>
    <n v="0"/>
    <n v="0"/>
    <n v="0"/>
  </r>
  <r>
    <x v="5"/>
    <x v="10"/>
    <x v="238"/>
    <n v="11911.2"/>
    <n v="992.6"/>
    <n v="268.8"/>
    <n v="0"/>
    <n v="0"/>
    <n v="0"/>
  </r>
  <r>
    <x v="5"/>
    <x v="10"/>
    <x v="239"/>
    <n v="11793.601000000001"/>
    <n v="982.80008329999998"/>
    <n v="264.60000000000002"/>
    <n v="0"/>
    <n v="0"/>
    <n v="0"/>
  </r>
  <r>
    <x v="5"/>
    <x v="10"/>
    <x v="240"/>
    <n v="11709.601000000001"/>
    <n v="975.80008329999998"/>
    <n v="263.2"/>
    <n v="0"/>
    <n v="0"/>
    <n v="0"/>
  </r>
  <r>
    <x v="5"/>
    <x v="10"/>
    <x v="241"/>
    <n v="11558.4"/>
    <n v="963.2"/>
    <n v="257.60000000000002"/>
    <n v="0"/>
    <n v="0"/>
    <n v="0"/>
  </r>
  <r>
    <x v="5"/>
    <x v="10"/>
    <x v="242"/>
    <n v="11474.4"/>
    <n v="956.2"/>
    <n v="256.2"/>
    <n v="0"/>
    <n v="0"/>
    <n v="0"/>
  </r>
  <r>
    <x v="5"/>
    <x v="10"/>
    <x v="243"/>
    <n v="11424.001"/>
    <n v="952.00008330000003"/>
    <n v="256.2"/>
    <n v="0"/>
    <n v="0"/>
    <n v="0"/>
  </r>
  <r>
    <x v="5"/>
    <x v="10"/>
    <x v="244"/>
    <n v="11340.001"/>
    <n v="945.00008330000003"/>
    <n v="249.2"/>
    <n v="0"/>
    <n v="0"/>
    <n v="0"/>
  </r>
  <r>
    <x v="5"/>
    <x v="10"/>
    <x v="245"/>
    <n v="11356.8"/>
    <n v="946.4"/>
    <n v="246.4"/>
    <n v="0"/>
    <n v="0"/>
    <n v="0"/>
  </r>
  <r>
    <x v="5"/>
    <x v="10"/>
    <x v="246"/>
    <n v="11256"/>
    <n v="938"/>
    <n v="235.2"/>
    <n v="0"/>
    <n v="0"/>
    <n v="0"/>
  </r>
  <r>
    <x v="5"/>
    <x v="10"/>
    <x v="247"/>
    <n v="11239.2"/>
    <n v="936.6"/>
    <n v="235.2"/>
    <n v="0"/>
    <n v="0"/>
    <n v="0"/>
  </r>
  <r>
    <x v="5"/>
    <x v="10"/>
    <x v="248"/>
    <n v="11121.601000000001"/>
    <n v="926.80008329999998"/>
    <n v="231"/>
    <n v="0"/>
    <n v="0"/>
    <n v="0"/>
  </r>
  <r>
    <x v="5"/>
    <x v="10"/>
    <x v="249"/>
    <n v="10953.6"/>
    <n v="912.8"/>
    <n v="224"/>
    <n v="0"/>
    <n v="0"/>
    <n v="0"/>
  </r>
  <r>
    <x v="5"/>
    <x v="10"/>
    <x v="250"/>
    <n v="10852.8"/>
    <n v="904.4"/>
    <n v="217"/>
    <n v="0"/>
    <n v="0"/>
    <n v="0"/>
  </r>
  <r>
    <x v="5"/>
    <x v="10"/>
    <x v="251"/>
    <n v="10617.599"/>
    <n v="884.79991670000004"/>
    <n v="207.2"/>
    <n v="0"/>
    <n v="0"/>
    <n v="0"/>
  </r>
  <r>
    <x v="5"/>
    <x v="10"/>
    <x v="252"/>
    <n v="10584"/>
    <n v="882"/>
    <n v="208.6"/>
    <n v="0"/>
    <n v="0"/>
    <n v="0"/>
  </r>
  <r>
    <x v="5"/>
    <x v="10"/>
    <x v="253"/>
    <n v="10533.601000000001"/>
    <n v="877.80008329999998"/>
    <n v="205.8"/>
    <n v="0"/>
    <n v="0"/>
    <n v="0"/>
  </r>
  <r>
    <x v="5"/>
    <x v="10"/>
    <x v="254"/>
    <n v="10449.6"/>
    <n v="870.8"/>
    <n v="205.8"/>
    <n v="0"/>
    <n v="0"/>
    <n v="0"/>
  </r>
  <r>
    <x v="5"/>
    <x v="10"/>
    <x v="255"/>
    <n v="10416"/>
    <n v="868"/>
    <n v="204.4"/>
    <n v="0"/>
    <n v="0"/>
    <n v="0"/>
  </r>
  <r>
    <x v="5"/>
    <x v="10"/>
    <x v="256"/>
    <n v="10365.601000000001"/>
    <n v="863.80008329999998"/>
    <n v="200.2"/>
    <n v="0"/>
    <n v="0"/>
    <n v="0"/>
  </r>
  <r>
    <x v="5"/>
    <x v="10"/>
    <x v="257"/>
    <n v="10332"/>
    <n v="861"/>
    <n v="200.2"/>
    <n v="0"/>
    <n v="0"/>
    <n v="0"/>
  </r>
  <r>
    <x v="5"/>
    <x v="10"/>
    <x v="258"/>
    <n v="10231.200000000001"/>
    <n v="852.6"/>
    <n v="196"/>
    <n v="0"/>
    <n v="0"/>
    <n v="0"/>
  </r>
  <r>
    <x v="5"/>
    <x v="10"/>
    <x v="259"/>
    <n v="10180.799999999999"/>
    <n v="848.4"/>
    <n v="194.6"/>
    <n v="0"/>
    <n v="0"/>
    <n v="0"/>
  </r>
  <r>
    <x v="5"/>
    <x v="10"/>
    <x v="260"/>
    <n v="10113.6"/>
    <n v="842.8"/>
    <n v="191.8"/>
    <n v="0"/>
    <n v="0"/>
    <n v="0"/>
  </r>
  <r>
    <x v="5"/>
    <x v="10"/>
    <x v="261"/>
    <n v="10046.4"/>
    <n v="837.2"/>
    <n v="187.6"/>
    <n v="0"/>
    <n v="0"/>
    <n v="0"/>
  </r>
  <r>
    <x v="5"/>
    <x v="10"/>
    <x v="262"/>
    <n v="9962.4"/>
    <n v="830.2"/>
    <n v="186.2"/>
    <n v="0"/>
    <n v="0"/>
    <n v="0"/>
  </r>
  <r>
    <x v="5"/>
    <x v="10"/>
    <x v="263"/>
    <n v="9912"/>
    <n v="826"/>
    <n v="184.8"/>
    <n v="0"/>
    <n v="0"/>
    <n v="0"/>
  </r>
  <r>
    <x v="5"/>
    <x v="10"/>
    <x v="264"/>
    <n v="9794.4"/>
    <n v="816.2"/>
    <n v="182"/>
    <n v="0"/>
    <n v="0"/>
    <n v="0"/>
  </r>
  <r>
    <x v="5"/>
    <x v="10"/>
    <x v="265"/>
    <n v="9710.3989999999994"/>
    <n v="809.19991670000002"/>
    <n v="182"/>
    <n v="0"/>
    <n v="0"/>
    <n v="0"/>
  </r>
  <r>
    <x v="5"/>
    <x v="10"/>
    <x v="266"/>
    <n v="9660"/>
    <n v="805"/>
    <n v="180.6"/>
    <n v="0"/>
    <n v="0"/>
    <n v="0"/>
  </r>
  <r>
    <x v="5"/>
    <x v="10"/>
    <x v="267"/>
    <n v="9609.6"/>
    <n v="800.8"/>
    <n v="180.6"/>
    <n v="0"/>
    <n v="0"/>
    <n v="0"/>
  </r>
  <r>
    <x v="5"/>
    <x v="10"/>
    <x v="268"/>
    <n v="9559.2000000000007"/>
    <n v="796.6"/>
    <n v="177.8"/>
    <n v="0"/>
    <n v="0"/>
    <n v="0"/>
  </r>
  <r>
    <x v="5"/>
    <x v="10"/>
    <x v="269"/>
    <n v="9424.7999999999993"/>
    <n v="785.4"/>
    <n v="173.6"/>
    <n v="0"/>
    <n v="0"/>
    <n v="0"/>
  </r>
  <r>
    <x v="5"/>
    <x v="10"/>
    <x v="270"/>
    <n v="9374.3989999999994"/>
    <n v="781.19991670000002"/>
    <n v="169.4"/>
    <n v="0"/>
    <n v="0"/>
    <n v="0"/>
  </r>
  <r>
    <x v="5"/>
    <x v="10"/>
    <x v="271"/>
    <n v="9324"/>
    <n v="777"/>
    <n v="168"/>
    <n v="0"/>
    <n v="0"/>
    <n v="0"/>
  </r>
  <r>
    <x v="5"/>
    <x v="10"/>
    <x v="272"/>
    <n v="9273.6"/>
    <n v="772.8"/>
    <n v="169.4"/>
    <n v="0"/>
    <n v="0"/>
    <n v="0"/>
  </r>
  <r>
    <x v="5"/>
    <x v="10"/>
    <x v="273"/>
    <n v="9223.2000000000007"/>
    <n v="768.6"/>
    <n v="168"/>
    <n v="0"/>
    <n v="0"/>
    <n v="0"/>
  </r>
  <r>
    <x v="5"/>
    <x v="10"/>
    <x v="274"/>
    <n v="9223.2000000000007"/>
    <n v="768.6"/>
    <n v="170.8"/>
    <n v="0"/>
    <n v="0"/>
    <n v="0"/>
  </r>
  <r>
    <x v="5"/>
    <x v="10"/>
    <x v="275"/>
    <n v="9172.7999999999993"/>
    <n v="764.4"/>
    <n v="169.4"/>
    <n v="0"/>
    <n v="0"/>
    <n v="0"/>
  </r>
  <r>
    <x v="5"/>
    <x v="10"/>
    <x v="276"/>
    <n v="9122.4"/>
    <n v="760.2"/>
    <n v="166.6"/>
    <n v="0"/>
    <n v="0"/>
    <n v="0"/>
  </r>
  <r>
    <x v="5"/>
    <x v="10"/>
    <x v="277"/>
    <n v="9038.4"/>
    <n v="753.2"/>
    <n v="165.2"/>
    <n v="0"/>
    <n v="0"/>
    <n v="0"/>
  </r>
  <r>
    <x v="5"/>
    <x v="10"/>
    <x v="278"/>
    <n v="9021.6"/>
    <n v="751.8"/>
    <n v="162.4"/>
    <n v="0"/>
    <n v="0"/>
    <n v="0"/>
  </r>
  <r>
    <x v="5"/>
    <x v="10"/>
    <x v="279"/>
    <n v="8954.4"/>
    <n v="746.2"/>
    <n v="161"/>
    <n v="0"/>
    <n v="0"/>
    <n v="0"/>
  </r>
  <r>
    <x v="5"/>
    <x v="10"/>
    <x v="280"/>
    <n v="8904"/>
    <n v="742"/>
    <n v="161"/>
    <n v="0"/>
    <n v="0"/>
    <n v="0"/>
  </r>
  <r>
    <x v="5"/>
    <x v="10"/>
    <x v="281"/>
    <n v="8853.6010000000006"/>
    <n v="737.80008329999998"/>
    <n v="161"/>
    <n v="0"/>
    <n v="0"/>
    <n v="0"/>
  </r>
  <r>
    <x v="5"/>
    <x v="10"/>
    <x v="282"/>
    <n v="8836.7999999999993"/>
    <n v="736.4"/>
    <n v="159.6"/>
    <n v="0"/>
    <n v="0"/>
    <n v="0"/>
  </r>
  <r>
    <x v="5"/>
    <x v="10"/>
    <x v="283"/>
    <n v="8786.4"/>
    <n v="732.2"/>
    <n v="161"/>
    <n v="0"/>
    <n v="0"/>
    <n v="0"/>
  </r>
  <r>
    <x v="5"/>
    <x v="10"/>
    <x v="284"/>
    <n v="8769.6"/>
    <n v="730.8"/>
    <n v="159.6"/>
    <n v="0"/>
    <n v="0"/>
    <n v="0"/>
  </r>
  <r>
    <x v="5"/>
    <x v="10"/>
    <x v="285"/>
    <n v="8685.6"/>
    <n v="723.8"/>
    <n v="158.19999999999999"/>
    <n v="0"/>
    <n v="0"/>
    <n v="0"/>
  </r>
  <r>
    <x v="5"/>
    <x v="10"/>
    <x v="286"/>
    <n v="8668.7999999999993"/>
    <n v="722.4"/>
    <n v="155.4"/>
    <n v="0"/>
    <n v="0"/>
    <n v="0"/>
  </r>
  <r>
    <x v="5"/>
    <x v="11"/>
    <x v="287"/>
    <n v="8635.2000000000007"/>
    <n v="719.6"/>
    <n v="156.80000000000001"/>
    <n v="0"/>
    <n v="0"/>
    <n v="0"/>
  </r>
  <r>
    <x v="5"/>
    <x v="11"/>
    <x v="0"/>
    <n v="8601.6"/>
    <n v="716.8"/>
    <n v="156.80000000000001"/>
    <n v="0"/>
    <n v="0"/>
    <n v="0"/>
  </r>
  <r>
    <x v="5"/>
    <x v="11"/>
    <x v="1"/>
    <n v="8568"/>
    <n v="714"/>
    <n v="158.19999999999999"/>
    <n v="0"/>
    <n v="0"/>
    <n v="0"/>
  </r>
  <r>
    <x v="5"/>
    <x v="11"/>
    <x v="2"/>
    <n v="8551.2000000000007"/>
    <n v="712.6"/>
    <n v="158.19999999999999"/>
    <n v="0"/>
    <n v="0"/>
    <n v="0"/>
  </r>
  <r>
    <x v="5"/>
    <x v="11"/>
    <x v="3"/>
    <n v="8534.4"/>
    <n v="711.2"/>
    <n v="158.19999999999999"/>
    <n v="0"/>
    <n v="0"/>
    <n v="0"/>
  </r>
  <r>
    <x v="5"/>
    <x v="11"/>
    <x v="4"/>
    <n v="8484"/>
    <n v="707"/>
    <n v="155.4"/>
    <n v="0"/>
    <n v="0"/>
    <n v="0"/>
  </r>
  <r>
    <x v="5"/>
    <x v="11"/>
    <x v="5"/>
    <n v="8467.2000000000007"/>
    <n v="705.6"/>
    <n v="158.19999999999999"/>
    <n v="0"/>
    <n v="0"/>
    <n v="0"/>
  </r>
  <r>
    <x v="5"/>
    <x v="11"/>
    <x v="6"/>
    <n v="8467.2000000000007"/>
    <n v="705.6"/>
    <n v="156.80000000000001"/>
    <n v="0"/>
    <n v="0"/>
    <n v="0"/>
  </r>
  <r>
    <x v="5"/>
    <x v="11"/>
    <x v="7"/>
    <n v="8433.6"/>
    <n v="702.8"/>
    <n v="158.19999999999999"/>
    <n v="0"/>
    <n v="0"/>
    <n v="0"/>
  </r>
  <r>
    <x v="5"/>
    <x v="11"/>
    <x v="8"/>
    <n v="8416.7999999999993"/>
    <n v="701.4"/>
    <n v="156.80000000000001"/>
    <n v="0"/>
    <n v="0"/>
    <n v="0"/>
  </r>
  <r>
    <x v="5"/>
    <x v="11"/>
    <x v="9"/>
    <n v="8366.4"/>
    <n v="697.2"/>
    <n v="155.4"/>
    <n v="0"/>
    <n v="0"/>
    <n v="0"/>
  </r>
  <r>
    <x v="5"/>
    <x v="11"/>
    <x v="10"/>
    <n v="8332.7999999999993"/>
    <n v="694.4"/>
    <n v="151.19999999999999"/>
    <n v="0"/>
    <n v="0"/>
    <n v="0"/>
  </r>
  <r>
    <x v="5"/>
    <x v="11"/>
    <x v="11"/>
    <n v="8316"/>
    <n v="693"/>
    <n v="152.6"/>
    <n v="0"/>
    <n v="0"/>
    <n v="0"/>
  </r>
  <r>
    <x v="5"/>
    <x v="11"/>
    <x v="12"/>
    <n v="8282.4"/>
    <n v="690.2"/>
    <n v="149.80000000000001"/>
    <n v="0"/>
    <n v="0"/>
    <n v="0"/>
  </r>
  <r>
    <x v="5"/>
    <x v="11"/>
    <x v="13"/>
    <n v="8265.6"/>
    <n v="688.8"/>
    <n v="151.19999999999999"/>
    <n v="0"/>
    <n v="0"/>
    <n v="0"/>
  </r>
  <r>
    <x v="5"/>
    <x v="11"/>
    <x v="14"/>
    <n v="8232"/>
    <n v="686"/>
    <n v="152.6"/>
    <n v="0"/>
    <n v="0"/>
    <n v="0"/>
  </r>
  <r>
    <x v="5"/>
    <x v="11"/>
    <x v="15"/>
    <n v="8215.2000000000007"/>
    <n v="684.6"/>
    <n v="151.19999999999999"/>
    <n v="0"/>
    <n v="0"/>
    <n v="0"/>
  </r>
  <r>
    <x v="5"/>
    <x v="11"/>
    <x v="16"/>
    <n v="8047.2"/>
    <n v="670.6"/>
    <n v="151.19999999999999"/>
    <n v="0"/>
    <n v="0"/>
    <n v="0"/>
  </r>
  <r>
    <x v="5"/>
    <x v="11"/>
    <x v="17"/>
    <n v="7744.8"/>
    <n v="645.4"/>
    <n v="147"/>
    <n v="0"/>
    <n v="0"/>
    <n v="0"/>
  </r>
  <r>
    <x v="5"/>
    <x v="11"/>
    <x v="18"/>
    <n v="7728"/>
    <n v="644"/>
    <n v="141.4"/>
    <n v="0"/>
    <n v="0"/>
    <n v="0"/>
  </r>
  <r>
    <x v="5"/>
    <x v="11"/>
    <x v="19"/>
    <n v="7677.6"/>
    <n v="639.79999999999995"/>
    <n v="141.4"/>
    <n v="0"/>
    <n v="0"/>
    <n v="0"/>
  </r>
  <r>
    <x v="5"/>
    <x v="11"/>
    <x v="20"/>
    <n v="6888"/>
    <n v="574"/>
    <n v="127.4"/>
    <n v="0"/>
    <n v="0"/>
    <n v="0"/>
  </r>
  <r>
    <x v="5"/>
    <x v="11"/>
    <x v="21"/>
    <n v="7560"/>
    <n v="630"/>
    <n v="133"/>
    <n v="0"/>
    <n v="0"/>
    <n v="0"/>
  </r>
  <r>
    <x v="5"/>
    <x v="11"/>
    <x v="22"/>
    <n v="7593.6009999999997"/>
    <n v="632.80008329999998"/>
    <n v="135.80000000000001"/>
    <n v="0"/>
    <n v="0"/>
    <n v="0"/>
  </r>
  <r>
    <x v="5"/>
    <x v="11"/>
    <x v="23"/>
    <n v="7576.8"/>
    <n v="631.4"/>
    <n v="134.4"/>
    <n v="0"/>
    <n v="0"/>
    <n v="0"/>
  </r>
  <r>
    <x v="5"/>
    <x v="11"/>
    <x v="24"/>
    <n v="7543.2"/>
    <n v="628.6"/>
    <n v="135.80000000000001"/>
    <n v="0"/>
    <n v="0"/>
    <n v="0"/>
  </r>
  <r>
    <x v="5"/>
    <x v="11"/>
    <x v="25"/>
    <n v="7728"/>
    <n v="644"/>
    <n v="142.80000000000001"/>
    <n v="0"/>
    <n v="0"/>
    <n v="0"/>
  </r>
  <r>
    <x v="5"/>
    <x v="11"/>
    <x v="26"/>
    <n v="7812"/>
    <n v="651"/>
    <n v="149.80000000000001"/>
    <n v="0"/>
    <n v="0"/>
    <n v="0"/>
  </r>
  <r>
    <x v="5"/>
    <x v="11"/>
    <x v="27"/>
    <n v="7761.6"/>
    <n v="646.79999999999995"/>
    <n v="147"/>
    <n v="0"/>
    <n v="0"/>
    <n v="0"/>
  </r>
  <r>
    <x v="5"/>
    <x v="11"/>
    <x v="28"/>
    <n v="7728"/>
    <n v="644"/>
    <n v="145.6"/>
    <n v="0"/>
    <n v="0"/>
    <n v="0"/>
  </r>
  <r>
    <x v="5"/>
    <x v="11"/>
    <x v="29"/>
    <n v="7728"/>
    <n v="644"/>
    <n v="147"/>
    <n v="0"/>
    <n v="0"/>
    <n v="0"/>
  </r>
  <r>
    <x v="5"/>
    <x v="11"/>
    <x v="30"/>
    <n v="7660.8"/>
    <n v="638.4"/>
    <n v="142.80000000000001"/>
    <n v="0"/>
    <n v="0"/>
    <n v="0"/>
  </r>
  <r>
    <x v="5"/>
    <x v="11"/>
    <x v="31"/>
    <n v="7694.4"/>
    <n v="641.20000000000005"/>
    <n v="144.19999999999999"/>
    <n v="0"/>
    <n v="0"/>
    <n v="0"/>
  </r>
  <r>
    <x v="5"/>
    <x v="11"/>
    <x v="32"/>
    <n v="7627.2"/>
    <n v="635.6"/>
    <n v="141.4"/>
    <n v="0"/>
    <n v="0"/>
    <n v="0"/>
  </r>
  <r>
    <x v="5"/>
    <x v="11"/>
    <x v="33"/>
    <n v="7627.2"/>
    <n v="635.6"/>
    <n v="144.19999999999999"/>
    <n v="0"/>
    <n v="0"/>
    <n v="0"/>
  </r>
  <r>
    <x v="5"/>
    <x v="11"/>
    <x v="34"/>
    <n v="7694.4"/>
    <n v="641.20000000000005"/>
    <n v="145.6"/>
    <n v="0"/>
    <n v="0"/>
    <n v="0"/>
  </r>
  <r>
    <x v="5"/>
    <x v="11"/>
    <x v="35"/>
    <n v="7711.2"/>
    <n v="642.6"/>
    <n v="142.80000000000001"/>
    <n v="0"/>
    <n v="0"/>
    <n v="0"/>
  </r>
  <r>
    <x v="5"/>
    <x v="11"/>
    <x v="36"/>
    <n v="7677.6"/>
    <n v="639.79999999999995"/>
    <n v="142.80000000000001"/>
    <n v="0"/>
    <n v="0"/>
    <n v="0"/>
  </r>
  <r>
    <x v="5"/>
    <x v="11"/>
    <x v="37"/>
    <n v="7660.8"/>
    <n v="638.4"/>
    <n v="142.80000000000001"/>
    <n v="0"/>
    <n v="0"/>
    <n v="0"/>
  </r>
  <r>
    <x v="5"/>
    <x v="11"/>
    <x v="38"/>
    <n v="7677.6"/>
    <n v="639.79999999999995"/>
    <n v="144.19999999999999"/>
    <n v="0"/>
    <n v="0"/>
    <n v="0"/>
  </r>
  <r>
    <x v="5"/>
    <x v="11"/>
    <x v="39"/>
    <n v="7677.6"/>
    <n v="639.79999999999995"/>
    <n v="141.4"/>
    <n v="0"/>
    <n v="0"/>
    <n v="0"/>
  </r>
  <r>
    <x v="5"/>
    <x v="11"/>
    <x v="40"/>
    <n v="7660.8"/>
    <n v="638.4"/>
    <n v="141.4"/>
    <n v="0"/>
    <n v="0"/>
    <n v="0"/>
  </r>
  <r>
    <x v="5"/>
    <x v="11"/>
    <x v="41"/>
    <n v="7694.4"/>
    <n v="641.20000000000005"/>
    <n v="142.80000000000001"/>
    <n v="0"/>
    <n v="0"/>
    <n v="0"/>
  </r>
  <r>
    <x v="5"/>
    <x v="11"/>
    <x v="42"/>
    <n v="7711.2"/>
    <n v="642.6"/>
    <n v="142.80000000000001"/>
    <n v="0"/>
    <n v="0"/>
    <n v="0"/>
  </r>
  <r>
    <x v="5"/>
    <x v="11"/>
    <x v="43"/>
    <n v="7694.4"/>
    <n v="641.20000000000005"/>
    <n v="144.19999999999999"/>
    <n v="0"/>
    <n v="0"/>
    <n v="0"/>
  </r>
  <r>
    <x v="5"/>
    <x v="11"/>
    <x v="44"/>
    <n v="7711.2"/>
    <n v="642.6"/>
    <n v="142.80000000000001"/>
    <n v="0"/>
    <n v="0"/>
    <n v="0"/>
  </r>
  <r>
    <x v="5"/>
    <x v="11"/>
    <x v="45"/>
    <n v="7744.8"/>
    <n v="645.4"/>
    <n v="144.19999999999999"/>
    <n v="0"/>
    <n v="0"/>
    <n v="0"/>
  </r>
  <r>
    <x v="5"/>
    <x v="11"/>
    <x v="46"/>
    <n v="7778.4"/>
    <n v="648.20000000000005"/>
    <n v="142.80000000000001"/>
    <n v="0"/>
    <n v="0"/>
    <n v="0"/>
  </r>
  <r>
    <x v="5"/>
    <x v="11"/>
    <x v="47"/>
    <n v="7761.6"/>
    <n v="646.79999999999995"/>
    <n v="141.4"/>
    <n v="0"/>
    <n v="0"/>
    <n v="0"/>
  </r>
  <r>
    <x v="5"/>
    <x v="11"/>
    <x v="48"/>
    <n v="7828.8"/>
    <n v="652.4"/>
    <n v="145.6"/>
    <n v="0"/>
    <n v="0"/>
    <n v="0"/>
  </r>
  <r>
    <x v="5"/>
    <x v="11"/>
    <x v="49"/>
    <n v="7879.2"/>
    <n v="656.6"/>
    <n v="147"/>
    <n v="0"/>
    <n v="0"/>
    <n v="0"/>
  </r>
  <r>
    <x v="5"/>
    <x v="11"/>
    <x v="50"/>
    <n v="7946.4"/>
    <n v="662.2"/>
    <n v="145.6"/>
    <n v="0"/>
    <n v="0"/>
    <n v="0"/>
  </r>
  <r>
    <x v="5"/>
    <x v="11"/>
    <x v="51"/>
    <n v="8047.2"/>
    <n v="670.6"/>
    <n v="147"/>
    <n v="0"/>
    <n v="0"/>
    <n v="0"/>
  </r>
  <r>
    <x v="5"/>
    <x v="11"/>
    <x v="52"/>
    <n v="8114.4"/>
    <n v="676.2"/>
    <n v="147"/>
    <n v="0"/>
    <n v="0"/>
    <n v="0"/>
  </r>
  <r>
    <x v="5"/>
    <x v="11"/>
    <x v="53"/>
    <n v="8198.4"/>
    <n v="683.2"/>
    <n v="148.4"/>
    <n v="0"/>
    <n v="0"/>
    <n v="0"/>
  </r>
  <r>
    <x v="5"/>
    <x v="11"/>
    <x v="54"/>
    <n v="8299.2000000000007"/>
    <n v="691.6"/>
    <n v="149.80000000000001"/>
    <n v="0"/>
    <n v="0"/>
    <n v="0"/>
  </r>
  <r>
    <x v="5"/>
    <x v="11"/>
    <x v="55"/>
    <n v="8383.2000000000007"/>
    <n v="698.6"/>
    <n v="151.19999999999999"/>
    <n v="0"/>
    <n v="0"/>
    <n v="0"/>
  </r>
  <r>
    <x v="5"/>
    <x v="11"/>
    <x v="56"/>
    <n v="8467.2000000000007"/>
    <n v="705.6"/>
    <n v="151.19999999999999"/>
    <n v="0"/>
    <n v="0"/>
    <n v="0"/>
  </r>
  <r>
    <x v="5"/>
    <x v="11"/>
    <x v="57"/>
    <n v="8584.7999999999993"/>
    <n v="715.4"/>
    <n v="151.19999999999999"/>
    <n v="0"/>
    <n v="0"/>
    <n v="0"/>
  </r>
  <r>
    <x v="5"/>
    <x v="11"/>
    <x v="58"/>
    <n v="8685.6"/>
    <n v="723.8"/>
    <n v="151.19999999999999"/>
    <n v="0"/>
    <n v="0"/>
    <n v="0"/>
  </r>
  <r>
    <x v="5"/>
    <x v="11"/>
    <x v="59"/>
    <n v="8803.2000000000007"/>
    <n v="733.6"/>
    <n v="152.6"/>
    <n v="0"/>
    <n v="0"/>
    <n v="0"/>
  </r>
  <r>
    <x v="5"/>
    <x v="11"/>
    <x v="60"/>
    <n v="8836.7999999999993"/>
    <n v="736.4"/>
    <n v="152.6"/>
    <n v="0"/>
    <n v="0"/>
    <n v="0"/>
  </r>
  <r>
    <x v="5"/>
    <x v="11"/>
    <x v="61"/>
    <n v="9072"/>
    <n v="756"/>
    <n v="159.6"/>
    <n v="0"/>
    <n v="0"/>
    <n v="0"/>
  </r>
  <r>
    <x v="5"/>
    <x v="11"/>
    <x v="62"/>
    <n v="9256.7999999999993"/>
    <n v="771.4"/>
    <n v="163.80000000000001"/>
    <n v="0"/>
    <n v="0"/>
    <n v="0"/>
  </r>
  <r>
    <x v="5"/>
    <x v="11"/>
    <x v="63"/>
    <n v="9391.2000000000007"/>
    <n v="782.6"/>
    <n v="165.2"/>
    <n v="0"/>
    <n v="0"/>
    <n v="0"/>
  </r>
  <r>
    <x v="5"/>
    <x v="11"/>
    <x v="64"/>
    <n v="9492"/>
    <n v="791"/>
    <n v="170.8"/>
    <n v="0"/>
    <n v="0"/>
    <n v="0"/>
  </r>
  <r>
    <x v="5"/>
    <x v="11"/>
    <x v="65"/>
    <n v="9626.4"/>
    <n v="802.2"/>
    <n v="172.2"/>
    <n v="0"/>
    <n v="0"/>
    <n v="0"/>
  </r>
  <r>
    <x v="5"/>
    <x v="11"/>
    <x v="66"/>
    <n v="9727.2000000000007"/>
    <n v="810.6"/>
    <n v="173.6"/>
    <n v="0"/>
    <n v="0"/>
    <n v="0"/>
  </r>
  <r>
    <x v="5"/>
    <x v="11"/>
    <x v="67"/>
    <n v="9945.6"/>
    <n v="828.8"/>
    <n v="183.4"/>
    <n v="0"/>
    <n v="0"/>
    <n v="0"/>
  </r>
  <r>
    <x v="5"/>
    <x v="11"/>
    <x v="68"/>
    <n v="10012.799999999999"/>
    <n v="834.4"/>
    <n v="183.4"/>
    <n v="0"/>
    <n v="0"/>
    <n v="0"/>
  </r>
  <r>
    <x v="5"/>
    <x v="11"/>
    <x v="69"/>
    <n v="10046.4"/>
    <n v="837.2"/>
    <n v="187.6"/>
    <n v="0"/>
    <n v="0"/>
    <n v="0"/>
  </r>
  <r>
    <x v="5"/>
    <x v="11"/>
    <x v="70"/>
    <n v="10113.6"/>
    <n v="842.8"/>
    <n v="189"/>
    <n v="0"/>
    <n v="0"/>
    <n v="0"/>
  </r>
  <r>
    <x v="5"/>
    <x v="11"/>
    <x v="71"/>
    <n v="10164"/>
    <n v="847"/>
    <n v="189"/>
    <n v="0"/>
    <n v="0"/>
    <n v="0"/>
  </r>
  <r>
    <x v="5"/>
    <x v="11"/>
    <x v="72"/>
    <n v="10197.6"/>
    <n v="849.8"/>
    <n v="191.8"/>
    <n v="0"/>
    <n v="0"/>
    <n v="0"/>
  </r>
  <r>
    <x v="5"/>
    <x v="11"/>
    <x v="73"/>
    <n v="10298.398999999999"/>
    <n v="858.19991670000002"/>
    <n v="196"/>
    <n v="0"/>
    <n v="0"/>
    <n v="0"/>
  </r>
  <r>
    <x v="5"/>
    <x v="11"/>
    <x v="74"/>
    <n v="10298.398999999999"/>
    <n v="858.19991670000002"/>
    <n v="196"/>
    <n v="0"/>
    <n v="0"/>
    <n v="0"/>
  </r>
  <r>
    <x v="5"/>
    <x v="11"/>
    <x v="75"/>
    <n v="10248"/>
    <n v="854"/>
    <n v="197.4"/>
    <n v="0"/>
    <n v="0"/>
    <n v="0"/>
  </r>
  <r>
    <x v="5"/>
    <x v="11"/>
    <x v="76"/>
    <n v="10130.4"/>
    <n v="844.2"/>
    <n v="196"/>
    <n v="0"/>
    <n v="0"/>
    <n v="0"/>
  </r>
  <r>
    <x v="5"/>
    <x v="11"/>
    <x v="77"/>
    <n v="10046.4"/>
    <n v="837.2"/>
    <n v="196"/>
    <n v="0"/>
    <n v="0"/>
    <n v="0"/>
  </r>
  <r>
    <x v="5"/>
    <x v="11"/>
    <x v="78"/>
    <n v="9811.2000000000007"/>
    <n v="817.6"/>
    <n v="191.8"/>
    <n v="0"/>
    <n v="0"/>
    <n v="0"/>
  </r>
  <r>
    <x v="5"/>
    <x v="11"/>
    <x v="79"/>
    <n v="9626.4"/>
    <n v="802.2"/>
    <n v="191.8"/>
    <n v="0"/>
    <n v="0"/>
    <n v="0"/>
  </r>
  <r>
    <x v="5"/>
    <x v="11"/>
    <x v="80"/>
    <n v="9391.2000000000007"/>
    <n v="782.6"/>
    <n v="187.6"/>
    <n v="0"/>
    <n v="0"/>
    <n v="0"/>
  </r>
  <r>
    <x v="5"/>
    <x v="11"/>
    <x v="81"/>
    <n v="9122.4"/>
    <n v="760.2"/>
    <n v="186.2"/>
    <n v="0"/>
    <n v="0"/>
    <n v="0"/>
  </r>
  <r>
    <x v="5"/>
    <x v="11"/>
    <x v="82"/>
    <n v="8887.2000000000007"/>
    <n v="740.6"/>
    <n v="184.8"/>
    <n v="0"/>
    <n v="0"/>
    <n v="0"/>
  </r>
  <r>
    <x v="5"/>
    <x v="11"/>
    <x v="83"/>
    <n v="8769.6"/>
    <n v="730.8"/>
    <n v="179.2"/>
    <n v="0"/>
    <n v="0"/>
    <n v="0"/>
  </r>
  <r>
    <x v="5"/>
    <x v="11"/>
    <x v="84"/>
    <n v="8635.2000000000007"/>
    <n v="719.6"/>
    <n v="180.6"/>
    <n v="0"/>
    <n v="0"/>
    <n v="0"/>
  </r>
  <r>
    <x v="5"/>
    <x v="11"/>
    <x v="85"/>
    <n v="8584.7999999999993"/>
    <n v="715.4"/>
    <n v="180.6"/>
    <n v="0"/>
    <n v="0"/>
    <n v="0"/>
  </r>
  <r>
    <x v="5"/>
    <x v="11"/>
    <x v="86"/>
    <n v="8584.7999999999993"/>
    <n v="715.4"/>
    <n v="183.4"/>
    <n v="0"/>
    <n v="0"/>
    <n v="0"/>
  </r>
  <r>
    <x v="5"/>
    <x v="11"/>
    <x v="87"/>
    <n v="8601.6"/>
    <n v="716.8"/>
    <n v="183.4"/>
    <n v="0"/>
    <n v="0"/>
    <n v="0"/>
  </r>
  <r>
    <x v="5"/>
    <x v="11"/>
    <x v="88"/>
    <n v="8601.6"/>
    <n v="716.8"/>
    <n v="183.4"/>
    <n v="0"/>
    <n v="0"/>
    <n v="0"/>
  </r>
  <r>
    <x v="5"/>
    <x v="11"/>
    <x v="89"/>
    <n v="8752.7999999999993"/>
    <n v="729.4"/>
    <n v="197.4"/>
    <n v="0"/>
    <n v="0"/>
    <n v="0"/>
  </r>
  <r>
    <x v="5"/>
    <x v="11"/>
    <x v="90"/>
    <n v="8937.6"/>
    <n v="744.8"/>
    <n v="214.2"/>
    <n v="0"/>
    <n v="0"/>
    <n v="0"/>
  </r>
  <r>
    <x v="5"/>
    <x v="11"/>
    <x v="91"/>
    <n v="9139.2000000000007"/>
    <n v="761.6"/>
    <n v="219.8"/>
    <n v="0"/>
    <n v="0"/>
    <n v="0"/>
  </r>
  <r>
    <x v="5"/>
    <x v="11"/>
    <x v="92"/>
    <n v="9374.3989999999994"/>
    <n v="781.19991670000002"/>
    <n v="228.2"/>
    <n v="0"/>
    <n v="0"/>
    <n v="0"/>
  </r>
  <r>
    <x v="5"/>
    <x v="11"/>
    <x v="93"/>
    <n v="9508.7999999999993"/>
    <n v="792.4"/>
    <n v="235.2"/>
    <n v="0"/>
    <n v="0"/>
    <n v="0"/>
  </r>
  <r>
    <x v="5"/>
    <x v="11"/>
    <x v="94"/>
    <n v="9592.7999999999993"/>
    <n v="799.4"/>
    <n v="238"/>
    <n v="0"/>
    <n v="0"/>
    <n v="0"/>
  </r>
  <r>
    <x v="5"/>
    <x v="11"/>
    <x v="95"/>
    <n v="9895.2000000000007"/>
    <n v="824.6"/>
    <n v="250.6"/>
    <n v="0"/>
    <n v="0"/>
    <n v="0"/>
  </r>
  <r>
    <x v="5"/>
    <x v="11"/>
    <x v="96"/>
    <n v="10080"/>
    <n v="840"/>
    <n v="250.6"/>
    <n v="0"/>
    <n v="0"/>
    <n v="0"/>
  </r>
  <r>
    <x v="5"/>
    <x v="11"/>
    <x v="97"/>
    <n v="10113.6"/>
    <n v="842.8"/>
    <n v="256.2"/>
    <n v="0"/>
    <n v="0"/>
    <n v="0"/>
  </r>
  <r>
    <x v="5"/>
    <x v="11"/>
    <x v="98"/>
    <n v="10248"/>
    <n v="854"/>
    <n v="259"/>
    <n v="0"/>
    <n v="0"/>
    <n v="0"/>
  </r>
  <r>
    <x v="5"/>
    <x v="11"/>
    <x v="99"/>
    <n v="10264.799999999999"/>
    <n v="855.4"/>
    <n v="260.39999999999998"/>
    <n v="0"/>
    <n v="0"/>
    <n v="0"/>
  </r>
  <r>
    <x v="5"/>
    <x v="11"/>
    <x v="100"/>
    <n v="10449.6"/>
    <n v="870.8"/>
    <n v="271.60000000000002"/>
    <n v="0"/>
    <n v="0"/>
    <n v="0"/>
  </r>
  <r>
    <x v="5"/>
    <x v="11"/>
    <x v="101"/>
    <n v="10617.599"/>
    <n v="884.79991670000004"/>
    <n v="284.2"/>
    <n v="0"/>
    <n v="0"/>
    <n v="0"/>
  </r>
  <r>
    <x v="5"/>
    <x v="11"/>
    <x v="102"/>
    <n v="10718.4"/>
    <n v="893.2"/>
    <n v="289.8"/>
    <n v="0"/>
    <n v="0"/>
    <n v="0"/>
  </r>
  <r>
    <x v="5"/>
    <x v="11"/>
    <x v="103"/>
    <n v="10768.8"/>
    <n v="897.4"/>
    <n v="292.60000000000002"/>
    <n v="0"/>
    <n v="0"/>
    <n v="0"/>
  </r>
  <r>
    <x v="5"/>
    <x v="11"/>
    <x v="104"/>
    <n v="10919.999"/>
    <n v="909.99991669999997"/>
    <n v="301"/>
    <n v="0"/>
    <n v="0"/>
    <n v="0"/>
  </r>
  <r>
    <x v="5"/>
    <x v="11"/>
    <x v="105"/>
    <n v="11155.2"/>
    <n v="929.6"/>
    <n v="315"/>
    <n v="0"/>
    <n v="0"/>
    <n v="0"/>
  </r>
  <r>
    <x v="5"/>
    <x v="11"/>
    <x v="106"/>
    <n v="11323.2"/>
    <n v="943.6"/>
    <n v="323.39999999999998"/>
    <n v="0"/>
    <n v="0"/>
    <n v="0"/>
  </r>
  <r>
    <x v="5"/>
    <x v="11"/>
    <x v="107"/>
    <n v="11457.6"/>
    <n v="954.8"/>
    <n v="329"/>
    <n v="0"/>
    <n v="0"/>
    <n v="0"/>
  </r>
  <r>
    <x v="5"/>
    <x v="11"/>
    <x v="108"/>
    <n v="11558.4"/>
    <n v="963.2"/>
    <n v="331.8"/>
    <n v="0"/>
    <n v="0"/>
    <n v="0"/>
  </r>
  <r>
    <x v="5"/>
    <x v="11"/>
    <x v="109"/>
    <n v="11625.601000000001"/>
    <n v="968.80008329999998"/>
    <n v="331.8"/>
    <n v="0"/>
    <n v="0"/>
    <n v="0"/>
  </r>
  <r>
    <x v="5"/>
    <x v="11"/>
    <x v="110"/>
    <n v="11676"/>
    <n v="973"/>
    <n v="330.4"/>
    <n v="0"/>
    <n v="0"/>
    <n v="0"/>
  </r>
  <r>
    <x v="5"/>
    <x v="11"/>
    <x v="111"/>
    <n v="11776.8"/>
    <n v="981.4"/>
    <n v="343"/>
    <n v="0"/>
    <n v="0"/>
    <n v="0"/>
  </r>
  <r>
    <x v="5"/>
    <x v="11"/>
    <x v="112"/>
    <n v="11928.001"/>
    <n v="994.00008330000003"/>
    <n v="351.4"/>
    <n v="0"/>
    <n v="0"/>
    <n v="0"/>
  </r>
  <r>
    <x v="5"/>
    <x v="11"/>
    <x v="113"/>
    <n v="12079.2"/>
    <n v="1006.6"/>
    <n v="355.6"/>
    <n v="0"/>
    <n v="0"/>
    <n v="0"/>
  </r>
  <r>
    <x v="5"/>
    <x v="11"/>
    <x v="114"/>
    <n v="12079.2"/>
    <n v="1006.6"/>
    <n v="357"/>
    <n v="0"/>
    <n v="0"/>
    <n v="0"/>
  </r>
  <r>
    <x v="5"/>
    <x v="11"/>
    <x v="115"/>
    <n v="11995.2"/>
    <n v="999.6"/>
    <n v="355.6"/>
    <n v="0"/>
    <n v="0"/>
    <n v="0"/>
  </r>
  <r>
    <x v="5"/>
    <x v="11"/>
    <x v="116"/>
    <n v="12146.4"/>
    <n v="1012.2"/>
    <n v="359.8"/>
    <n v="0"/>
    <n v="0"/>
    <n v="0"/>
  </r>
  <r>
    <x v="5"/>
    <x v="11"/>
    <x v="117"/>
    <n v="12331.2"/>
    <n v="1027.5999999999999"/>
    <n v="365.4"/>
    <n v="0"/>
    <n v="0"/>
    <n v="0"/>
  </r>
  <r>
    <x v="5"/>
    <x v="11"/>
    <x v="118"/>
    <n v="12415.2"/>
    <n v="1034.5999999999999"/>
    <n v="366.8"/>
    <n v="0"/>
    <n v="0"/>
    <n v="0"/>
  </r>
  <r>
    <x v="5"/>
    <x v="11"/>
    <x v="119"/>
    <n v="12448.8"/>
    <n v="1037.4000000000001"/>
    <n v="365.4"/>
    <n v="0"/>
    <n v="0"/>
    <n v="0"/>
  </r>
  <r>
    <x v="5"/>
    <x v="11"/>
    <x v="120"/>
    <n v="12465.599"/>
    <n v="1038.7999167"/>
    <n v="361.2"/>
    <n v="0"/>
    <n v="0"/>
    <n v="0"/>
  </r>
  <r>
    <x v="5"/>
    <x v="11"/>
    <x v="121"/>
    <n v="12516"/>
    <n v="1043"/>
    <n v="362.6"/>
    <n v="0"/>
    <n v="0"/>
    <n v="0"/>
  </r>
  <r>
    <x v="5"/>
    <x v="11"/>
    <x v="122"/>
    <n v="12667.2"/>
    <n v="1055.5999999999999"/>
    <n v="366.8"/>
    <n v="0"/>
    <n v="0"/>
    <n v="0"/>
  </r>
  <r>
    <x v="5"/>
    <x v="11"/>
    <x v="123"/>
    <n v="12700.8"/>
    <n v="1058.4000000000001"/>
    <n v="362.6"/>
    <n v="0"/>
    <n v="0"/>
    <n v="0"/>
  </r>
  <r>
    <x v="5"/>
    <x v="11"/>
    <x v="124"/>
    <n v="12768"/>
    <n v="1064"/>
    <n v="366.8"/>
    <n v="0"/>
    <n v="0"/>
    <n v="0"/>
  </r>
  <r>
    <x v="5"/>
    <x v="11"/>
    <x v="125"/>
    <n v="12919.2"/>
    <n v="1076.5999999999999"/>
    <n v="376.6"/>
    <n v="0"/>
    <n v="0"/>
    <n v="0"/>
  </r>
  <r>
    <x v="5"/>
    <x v="11"/>
    <x v="126"/>
    <n v="12885.601000000001"/>
    <n v="1073.8000833000001"/>
    <n v="376.6"/>
    <n v="0"/>
    <n v="0"/>
    <n v="0"/>
  </r>
  <r>
    <x v="5"/>
    <x v="11"/>
    <x v="127"/>
    <n v="12650.398999999999"/>
    <n v="1054.1999166999999"/>
    <n v="365.4"/>
    <n v="0"/>
    <n v="0"/>
    <n v="0"/>
  </r>
  <r>
    <x v="5"/>
    <x v="11"/>
    <x v="128"/>
    <n v="12700.8"/>
    <n v="1058.4000000000001"/>
    <n v="368.2"/>
    <n v="0"/>
    <n v="0"/>
    <n v="0"/>
  </r>
  <r>
    <x v="5"/>
    <x v="11"/>
    <x v="129"/>
    <n v="12667.2"/>
    <n v="1055.5999999999999"/>
    <n v="371"/>
    <n v="0"/>
    <n v="0"/>
    <n v="0"/>
  </r>
  <r>
    <x v="5"/>
    <x v="11"/>
    <x v="130"/>
    <n v="12532.8"/>
    <n v="1044.4000000000001"/>
    <n v="361.2"/>
    <n v="0"/>
    <n v="0"/>
    <n v="0"/>
  </r>
  <r>
    <x v="5"/>
    <x v="11"/>
    <x v="131"/>
    <n v="12482.398999999999"/>
    <n v="1040.1999166999999"/>
    <n v="366.8"/>
    <n v="0"/>
    <n v="0"/>
    <n v="0"/>
  </r>
  <r>
    <x v="5"/>
    <x v="11"/>
    <x v="132"/>
    <n v="12549.599"/>
    <n v="1045.7999167"/>
    <n v="372.4"/>
    <n v="0"/>
    <n v="0"/>
    <n v="0"/>
  </r>
  <r>
    <x v="5"/>
    <x v="11"/>
    <x v="133"/>
    <n v="12381.601000000001"/>
    <n v="1031.8000833000001"/>
    <n v="365.4"/>
    <n v="0"/>
    <n v="0"/>
    <n v="0"/>
  </r>
  <r>
    <x v="5"/>
    <x v="11"/>
    <x v="134"/>
    <n v="12348"/>
    <n v="1029"/>
    <n v="362.6"/>
    <n v="0"/>
    <n v="0"/>
    <n v="0"/>
  </r>
  <r>
    <x v="5"/>
    <x v="11"/>
    <x v="135"/>
    <n v="12482.398999999999"/>
    <n v="1040.1999166999999"/>
    <n v="368.2"/>
    <n v="0"/>
    <n v="0"/>
    <n v="0"/>
  </r>
  <r>
    <x v="5"/>
    <x v="11"/>
    <x v="136"/>
    <n v="12432"/>
    <n v="1036"/>
    <n v="366.8"/>
    <n v="0"/>
    <n v="0"/>
    <n v="0"/>
  </r>
  <r>
    <x v="5"/>
    <x v="11"/>
    <x v="137"/>
    <n v="12348"/>
    <n v="1029"/>
    <n v="366.8"/>
    <n v="0"/>
    <n v="0"/>
    <n v="0"/>
  </r>
  <r>
    <x v="5"/>
    <x v="11"/>
    <x v="138"/>
    <n v="12314.398999999999"/>
    <n v="1026.1999166999999"/>
    <n v="368.2"/>
    <n v="0"/>
    <n v="0"/>
    <n v="0"/>
  </r>
  <r>
    <x v="5"/>
    <x v="11"/>
    <x v="139"/>
    <n v="12247.2"/>
    <n v="1020.6"/>
    <n v="368.2"/>
    <n v="0"/>
    <n v="0"/>
    <n v="0"/>
  </r>
  <r>
    <x v="5"/>
    <x v="11"/>
    <x v="140"/>
    <n v="12264"/>
    <n v="1022"/>
    <n v="365.4"/>
    <n v="0"/>
    <n v="0"/>
    <n v="0"/>
  </r>
  <r>
    <x v="5"/>
    <x v="11"/>
    <x v="141"/>
    <n v="12331.2"/>
    <n v="1027.5999999999999"/>
    <n v="366.8"/>
    <n v="0"/>
    <n v="0"/>
    <n v="0"/>
  </r>
  <r>
    <x v="5"/>
    <x v="11"/>
    <x v="142"/>
    <n v="12314.398999999999"/>
    <n v="1026.1999166999999"/>
    <n v="361.2"/>
    <n v="0"/>
    <n v="0"/>
    <n v="0"/>
  </r>
  <r>
    <x v="5"/>
    <x v="11"/>
    <x v="143"/>
    <n v="12028.8"/>
    <n v="1002.4"/>
    <n v="352.8"/>
    <n v="0"/>
    <n v="0"/>
    <n v="0"/>
  </r>
  <r>
    <x v="5"/>
    <x v="11"/>
    <x v="144"/>
    <n v="12247.2"/>
    <n v="1020.6"/>
    <n v="361.2"/>
    <n v="0"/>
    <n v="0"/>
    <n v="0"/>
  </r>
  <r>
    <x v="5"/>
    <x v="11"/>
    <x v="145"/>
    <n v="12348"/>
    <n v="1029"/>
    <n v="375.2"/>
    <n v="0"/>
    <n v="0"/>
    <n v="0"/>
  </r>
  <r>
    <x v="5"/>
    <x v="11"/>
    <x v="146"/>
    <n v="12364.8"/>
    <n v="1030.4000000000001"/>
    <n v="375.2"/>
    <n v="0"/>
    <n v="0"/>
    <n v="0"/>
  </r>
  <r>
    <x v="5"/>
    <x v="11"/>
    <x v="147"/>
    <n v="12398.398999999999"/>
    <n v="1033.1999166999999"/>
    <n v="371"/>
    <n v="0"/>
    <n v="0"/>
    <n v="0"/>
  </r>
  <r>
    <x v="5"/>
    <x v="11"/>
    <x v="148"/>
    <n v="12297.601000000001"/>
    <n v="1024.8000833000001"/>
    <n v="365.4"/>
    <n v="0"/>
    <n v="0"/>
    <n v="0"/>
  </r>
  <r>
    <x v="5"/>
    <x v="11"/>
    <x v="149"/>
    <n v="12381.601000000001"/>
    <n v="1031.8000833000001"/>
    <n v="368.2"/>
    <n v="0"/>
    <n v="0"/>
    <n v="0"/>
  </r>
  <r>
    <x v="5"/>
    <x v="11"/>
    <x v="150"/>
    <n v="12465.599"/>
    <n v="1038.7999167"/>
    <n v="371"/>
    <n v="0"/>
    <n v="0"/>
    <n v="0"/>
  </r>
  <r>
    <x v="5"/>
    <x v="11"/>
    <x v="151"/>
    <n v="12432"/>
    <n v="1036"/>
    <n v="369.6"/>
    <n v="0"/>
    <n v="0"/>
    <n v="0"/>
  </r>
  <r>
    <x v="5"/>
    <x v="11"/>
    <x v="152"/>
    <n v="12398.398999999999"/>
    <n v="1033.1999166999999"/>
    <n v="375.2"/>
    <n v="0"/>
    <n v="0"/>
    <n v="0"/>
  </r>
  <r>
    <x v="5"/>
    <x v="11"/>
    <x v="153"/>
    <n v="12432"/>
    <n v="1036"/>
    <n v="375.2"/>
    <n v="0"/>
    <n v="0"/>
    <n v="0"/>
  </r>
  <r>
    <x v="5"/>
    <x v="11"/>
    <x v="154"/>
    <n v="12432"/>
    <n v="1036"/>
    <n v="365.4"/>
    <n v="0"/>
    <n v="0"/>
    <n v="0"/>
  </r>
  <r>
    <x v="5"/>
    <x v="11"/>
    <x v="155"/>
    <n v="12448.8"/>
    <n v="1037.4000000000001"/>
    <n v="369.6"/>
    <n v="0"/>
    <n v="0"/>
    <n v="0"/>
  </r>
  <r>
    <x v="5"/>
    <x v="11"/>
    <x v="156"/>
    <n v="12516"/>
    <n v="1043"/>
    <n v="368.2"/>
    <n v="0"/>
    <n v="0"/>
    <n v="0"/>
  </r>
  <r>
    <x v="5"/>
    <x v="11"/>
    <x v="157"/>
    <n v="12566.398999999999"/>
    <n v="1047.1999166999999"/>
    <n v="366.8"/>
    <n v="0"/>
    <n v="0"/>
    <n v="0"/>
  </r>
  <r>
    <x v="5"/>
    <x v="11"/>
    <x v="158"/>
    <n v="12616.799000000001"/>
    <n v="1051.3999166999999"/>
    <n v="366.8"/>
    <n v="0"/>
    <n v="0"/>
    <n v="0"/>
  </r>
  <r>
    <x v="5"/>
    <x v="11"/>
    <x v="159"/>
    <n v="12667.2"/>
    <n v="1055.5999999999999"/>
    <n v="366.8"/>
    <n v="0"/>
    <n v="0"/>
    <n v="0"/>
  </r>
  <r>
    <x v="5"/>
    <x v="11"/>
    <x v="160"/>
    <n v="12684"/>
    <n v="1057"/>
    <n v="365.4"/>
    <n v="0"/>
    <n v="0"/>
    <n v="0"/>
  </r>
  <r>
    <x v="5"/>
    <x v="11"/>
    <x v="161"/>
    <n v="12784.8"/>
    <n v="1065.4000000000001"/>
    <n v="369.6"/>
    <n v="0"/>
    <n v="0"/>
    <n v="0"/>
  </r>
  <r>
    <x v="5"/>
    <x v="11"/>
    <x v="162"/>
    <n v="12734.401"/>
    <n v="1061.2000833"/>
    <n v="368.2"/>
    <n v="0"/>
    <n v="0"/>
    <n v="0"/>
  </r>
  <r>
    <x v="5"/>
    <x v="11"/>
    <x v="163"/>
    <n v="12700.8"/>
    <n v="1058.4000000000001"/>
    <n v="368.2"/>
    <n v="0"/>
    <n v="0"/>
    <n v="0"/>
  </r>
  <r>
    <x v="5"/>
    <x v="11"/>
    <x v="164"/>
    <n v="12768"/>
    <n v="1064"/>
    <n v="371"/>
    <n v="0"/>
    <n v="0"/>
    <n v="0"/>
  </r>
  <r>
    <x v="5"/>
    <x v="11"/>
    <x v="165"/>
    <n v="12919.2"/>
    <n v="1076.5999999999999"/>
    <n v="378"/>
    <n v="0"/>
    <n v="0"/>
    <n v="0"/>
  </r>
  <r>
    <x v="5"/>
    <x v="11"/>
    <x v="166"/>
    <n v="12751.200999999999"/>
    <n v="1062.6000833000001"/>
    <n v="375.2"/>
    <n v="0"/>
    <n v="0"/>
    <n v="0"/>
  </r>
  <r>
    <x v="5"/>
    <x v="11"/>
    <x v="167"/>
    <n v="12734.401"/>
    <n v="1061.2000833"/>
    <n v="366.8"/>
    <n v="0"/>
    <n v="0"/>
    <n v="0"/>
  </r>
  <r>
    <x v="5"/>
    <x v="11"/>
    <x v="168"/>
    <n v="12835.2"/>
    <n v="1069.5999999999999"/>
    <n v="371"/>
    <n v="0"/>
    <n v="0"/>
    <n v="0"/>
  </r>
  <r>
    <x v="5"/>
    <x v="11"/>
    <x v="169"/>
    <n v="12784.8"/>
    <n v="1065.4000000000001"/>
    <n v="365.4"/>
    <n v="0"/>
    <n v="0"/>
    <n v="0"/>
  </r>
  <r>
    <x v="5"/>
    <x v="11"/>
    <x v="170"/>
    <n v="12852"/>
    <n v="1071"/>
    <n v="362.6"/>
    <n v="0"/>
    <n v="0"/>
    <n v="0"/>
  </r>
  <r>
    <x v="5"/>
    <x v="11"/>
    <x v="171"/>
    <n v="12902.401"/>
    <n v="1075.2000833"/>
    <n v="364"/>
    <n v="0"/>
    <n v="0"/>
    <n v="0"/>
  </r>
  <r>
    <x v="5"/>
    <x v="11"/>
    <x v="172"/>
    <n v="12902.401"/>
    <n v="1075.2000833"/>
    <n v="365.4"/>
    <n v="0"/>
    <n v="0"/>
    <n v="0"/>
  </r>
  <r>
    <x v="5"/>
    <x v="11"/>
    <x v="173"/>
    <n v="12919.2"/>
    <n v="1076.5999999999999"/>
    <n v="365.4"/>
    <n v="0"/>
    <n v="0"/>
    <n v="0"/>
  </r>
  <r>
    <x v="5"/>
    <x v="11"/>
    <x v="174"/>
    <n v="12936"/>
    <n v="1078"/>
    <n v="365.4"/>
    <n v="0"/>
    <n v="0"/>
    <n v="0"/>
  </r>
  <r>
    <x v="5"/>
    <x v="11"/>
    <x v="175"/>
    <n v="12784.8"/>
    <n v="1065.4000000000001"/>
    <n v="362.6"/>
    <n v="0"/>
    <n v="0"/>
    <n v="0"/>
  </r>
  <r>
    <x v="5"/>
    <x v="11"/>
    <x v="176"/>
    <n v="12717.601000000001"/>
    <n v="1059.8000833000001"/>
    <n v="359.8"/>
    <n v="0"/>
    <n v="0"/>
    <n v="0"/>
  </r>
  <r>
    <x v="5"/>
    <x v="11"/>
    <x v="177"/>
    <n v="12717.601000000001"/>
    <n v="1059.8000833000001"/>
    <n v="362.6"/>
    <n v="0"/>
    <n v="0"/>
    <n v="0"/>
  </r>
  <r>
    <x v="5"/>
    <x v="11"/>
    <x v="178"/>
    <n v="12835.2"/>
    <n v="1069.5999999999999"/>
    <n v="365.4"/>
    <n v="0"/>
    <n v="0"/>
    <n v="0"/>
  </r>
  <r>
    <x v="5"/>
    <x v="11"/>
    <x v="179"/>
    <n v="12902.401"/>
    <n v="1075.2000833"/>
    <n v="365.4"/>
    <n v="0"/>
    <n v="0"/>
    <n v="0"/>
  </r>
  <r>
    <x v="5"/>
    <x v="11"/>
    <x v="180"/>
    <n v="12835.2"/>
    <n v="1069.5999999999999"/>
    <n v="364"/>
    <n v="0"/>
    <n v="0"/>
    <n v="0"/>
  </r>
  <r>
    <x v="5"/>
    <x v="11"/>
    <x v="181"/>
    <n v="12902.401"/>
    <n v="1075.2000833"/>
    <n v="364"/>
    <n v="0"/>
    <n v="0"/>
    <n v="0"/>
  </r>
  <r>
    <x v="5"/>
    <x v="11"/>
    <x v="182"/>
    <n v="12868.8"/>
    <n v="1072.4000000000001"/>
    <n v="364"/>
    <n v="0"/>
    <n v="0"/>
    <n v="0"/>
  </r>
  <r>
    <x v="5"/>
    <x v="11"/>
    <x v="183"/>
    <n v="12952.8"/>
    <n v="1079.4000000000001"/>
    <n v="368.2"/>
    <n v="0"/>
    <n v="0"/>
    <n v="0"/>
  </r>
  <r>
    <x v="5"/>
    <x v="11"/>
    <x v="184"/>
    <n v="12852"/>
    <n v="1071"/>
    <n v="364"/>
    <n v="0"/>
    <n v="0"/>
    <n v="0"/>
  </r>
  <r>
    <x v="5"/>
    <x v="11"/>
    <x v="185"/>
    <n v="12835.2"/>
    <n v="1069.5999999999999"/>
    <n v="362.6"/>
    <n v="0"/>
    <n v="0"/>
    <n v="0"/>
  </r>
  <r>
    <x v="5"/>
    <x v="11"/>
    <x v="186"/>
    <n v="12818.401"/>
    <n v="1068.2000833"/>
    <n v="358.4"/>
    <n v="0"/>
    <n v="0"/>
    <n v="0"/>
  </r>
  <r>
    <x v="5"/>
    <x v="11"/>
    <x v="187"/>
    <n v="12852"/>
    <n v="1071"/>
    <n v="362.6"/>
    <n v="0"/>
    <n v="0"/>
    <n v="0"/>
  </r>
  <r>
    <x v="5"/>
    <x v="11"/>
    <x v="188"/>
    <n v="12969.601000000001"/>
    <n v="1080.8000833000001"/>
    <n v="368.2"/>
    <n v="0"/>
    <n v="0"/>
    <n v="0"/>
  </r>
  <r>
    <x v="5"/>
    <x v="11"/>
    <x v="189"/>
    <n v="12818.401"/>
    <n v="1068.2000833"/>
    <n v="361.2"/>
    <n v="0"/>
    <n v="0"/>
    <n v="0"/>
  </r>
  <r>
    <x v="5"/>
    <x v="11"/>
    <x v="190"/>
    <n v="12768"/>
    <n v="1064"/>
    <n v="355.6"/>
    <n v="0"/>
    <n v="0"/>
    <n v="0"/>
  </r>
  <r>
    <x v="5"/>
    <x v="11"/>
    <x v="191"/>
    <n v="12667.2"/>
    <n v="1055.5999999999999"/>
    <n v="350"/>
    <n v="0"/>
    <n v="0"/>
    <n v="0"/>
  </r>
  <r>
    <x v="5"/>
    <x v="11"/>
    <x v="192"/>
    <n v="12700.8"/>
    <n v="1058.4000000000001"/>
    <n v="358.4"/>
    <n v="0"/>
    <n v="0"/>
    <n v="0"/>
  </r>
  <r>
    <x v="5"/>
    <x v="11"/>
    <x v="193"/>
    <n v="12616.799000000001"/>
    <n v="1051.3999166999999"/>
    <n v="348.6"/>
    <n v="0"/>
    <n v="0"/>
    <n v="0"/>
  </r>
  <r>
    <x v="5"/>
    <x v="11"/>
    <x v="194"/>
    <n v="12499.2"/>
    <n v="1041.5999999999999"/>
    <n v="344.4"/>
    <n v="0"/>
    <n v="0"/>
    <n v="0"/>
  </r>
  <r>
    <x v="5"/>
    <x v="11"/>
    <x v="195"/>
    <n v="12448.8"/>
    <n v="1037.4000000000001"/>
    <n v="336"/>
    <n v="0"/>
    <n v="0"/>
    <n v="0"/>
  </r>
  <r>
    <x v="5"/>
    <x v="11"/>
    <x v="196"/>
    <n v="12532.8"/>
    <n v="1044.4000000000001"/>
    <n v="338.8"/>
    <n v="0"/>
    <n v="0"/>
    <n v="0"/>
  </r>
  <r>
    <x v="5"/>
    <x v="11"/>
    <x v="197"/>
    <n v="12532.8"/>
    <n v="1044.4000000000001"/>
    <n v="336"/>
    <n v="0"/>
    <n v="0"/>
    <n v="0"/>
  </r>
  <r>
    <x v="5"/>
    <x v="11"/>
    <x v="198"/>
    <n v="12499.2"/>
    <n v="1041.5999999999999"/>
    <n v="329"/>
    <n v="0"/>
    <n v="0"/>
    <n v="0"/>
  </r>
  <r>
    <x v="5"/>
    <x v="11"/>
    <x v="199"/>
    <n v="12448.8"/>
    <n v="1037.4000000000001"/>
    <n v="322"/>
    <n v="0"/>
    <n v="0"/>
    <n v="0"/>
  </r>
  <r>
    <x v="5"/>
    <x v="11"/>
    <x v="200"/>
    <n v="12482.398999999999"/>
    <n v="1040.1999166999999"/>
    <n v="323.39999999999998"/>
    <n v="0"/>
    <n v="0"/>
    <n v="0"/>
  </r>
  <r>
    <x v="5"/>
    <x v="11"/>
    <x v="201"/>
    <n v="12415.2"/>
    <n v="1034.5999999999999"/>
    <n v="319.2"/>
    <n v="0"/>
    <n v="0"/>
    <n v="0"/>
  </r>
  <r>
    <x v="5"/>
    <x v="11"/>
    <x v="202"/>
    <n v="12499.2"/>
    <n v="1041.5999999999999"/>
    <n v="323.39999999999998"/>
    <n v="0"/>
    <n v="0"/>
    <n v="0"/>
  </r>
  <r>
    <x v="5"/>
    <x v="11"/>
    <x v="203"/>
    <n v="12566.398999999999"/>
    <n v="1047.1999166999999"/>
    <n v="319.2"/>
    <n v="0"/>
    <n v="0"/>
    <n v="0"/>
  </r>
  <r>
    <x v="5"/>
    <x v="11"/>
    <x v="204"/>
    <n v="12600"/>
    <n v="1050"/>
    <n v="316.39999999999998"/>
    <n v="0"/>
    <n v="0"/>
    <n v="0"/>
  </r>
  <r>
    <x v="5"/>
    <x v="11"/>
    <x v="205"/>
    <n v="12684"/>
    <n v="1057"/>
    <n v="319.2"/>
    <n v="0"/>
    <n v="0"/>
    <n v="0"/>
  </r>
  <r>
    <x v="5"/>
    <x v="11"/>
    <x v="206"/>
    <n v="12835.2"/>
    <n v="1069.5999999999999"/>
    <n v="322"/>
    <n v="0"/>
    <n v="0"/>
    <n v="0"/>
  </r>
  <r>
    <x v="5"/>
    <x v="11"/>
    <x v="207"/>
    <n v="12986.398999999999"/>
    <n v="1082.1999166999999"/>
    <n v="322"/>
    <n v="0"/>
    <n v="0"/>
    <n v="0"/>
  </r>
  <r>
    <x v="5"/>
    <x v="11"/>
    <x v="208"/>
    <n v="13120.8"/>
    <n v="1093.4000000000001"/>
    <n v="323.39999999999998"/>
    <n v="0"/>
    <n v="0"/>
    <n v="0"/>
  </r>
  <r>
    <x v="5"/>
    <x v="11"/>
    <x v="209"/>
    <n v="13339.200999999999"/>
    <n v="1111.6000833000001"/>
    <n v="329"/>
    <n v="0"/>
    <n v="0"/>
    <n v="0"/>
  </r>
  <r>
    <x v="5"/>
    <x v="11"/>
    <x v="210"/>
    <n v="13557.601000000001"/>
    <n v="1129.8000833000001"/>
    <n v="330.4"/>
    <n v="0"/>
    <n v="0"/>
    <n v="0"/>
  </r>
  <r>
    <x v="5"/>
    <x v="11"/>
    <x v="211"/>
    <n v="13591.2"/>
    <n v="1132.5999999999999"/>
    <n v="320.60000000000002"/>
    <n v="0"/>
    <n v="0"/>
    <n v="0"/>
  </r>
  <r>
    <x v="5"/>
    <x v="11"/>
    <x v="212"/>
    <n v="13792.799000000001"/>
    <n v="1149.3999166999999"/>
    <n v="317.8"/>
    <n v="0"/>
    <n v="0"/>
    <n v="0"/>
  </r>
  <r>
    <x v="5"/>
    <x v="11"/>
    <x v="213"/>
    <n v="13994.401"/>
    <n v="1166.2000833"/>
    <n v="320.60000000000002"/>
    <n v="0"/>
    <n v="0"/>
    <n v="0"/>
  </r>
  <r>
    <x v="5"/>
    <x v="11"/>
    <x v="214"/>
    <n v="14229.601000000001"/>
    <n v="1185.8000833000001"/>
    <n v="334.6"/>
    <n v="0"/>
    <n v="0"/>
    <n v="0"/>
  </r>
  <r>
    <x v="5"/>
    <x v="11"/>
    <x v="215"/>
    <n v="14263.2"/>
    <n v="1188.5999999999999"/>
    <n v="334.6"/>
    <n v="0"/>
    <n v="0"/>
    <n v="0"/>
  </r>
  <r>
    <x v="5"/>
    <x v="11"/>
    <x v="216"/>
    <n v="14296.8"/>
    <n v="1191.4000000000001"/>
    <n v="333.2"/>
    <n v="0"/>
    <n v="0"/>
    <n v="0"/>
  </r>
  <r>
    <x v="5"/>
    <x v="11"/>
    <x v="217"/>
    <n v="14280"/>
    <n v="1190"/>
    <n v="330.4"/>
    <n v="0"/>
    <n v="0"/>
    <n v="0"/>
  </r>
  <r>
    <x v="5"/>
    <x v="11"/>
    <x v="218"/>
    <n v="14246.398999999999"/>
    <n v="1187.1999166999999"/>
    <n v="331.8"/>
    <n v="0"/>
    <n v="0"/>
    <n v="0"/>
  </r>
  <r>
    <x v="5"/>
    <x v="11"/>
    <x v="219"/>
    <n v="14212.8"/>
    <n v="1184.4000000000001"/>
    <n v="333.2"/>
    <n v="0"/>
    <n v="0"/>
    <n v="0"/>
  </r>
  <r>
    <x v="5"/>
    <x v="11"/>
    <x v="220"/>
    <n v="14128.8"/>
    <n v="1177.4000000000001"/>
    <n v="329"/>
    <n v="0"/>
    <n v="0"/>
    <n v="0"/>
  </r>
  <r>
    <x v="5"/>
    <x v="11"/>
    <x v="221"/>
    <n v="14112"/>
    <n v="1176"/>
    <n v="329"/>
    <n v="0"/>
    <n v="0"/>
    <n v="0"/>
  </r>
  <r>
    <x v="5"/>
    <x v="11"/>
    <x v="222"/>
    <n v="14044.8"/>
    <n v="1170.4000000000001"/>
    <n v="324.8"/>
    <n v="0"/>
    <n v="0"/>
    <n v="0"/>
  </r>
  <r>
    <x v="5"/>
    <x v="11"/>
    <x v="223"/>
    <n v="13876.8"/>
    <n v="1156.4000000000001"/>
    <n v="319.2"/>
    <n v="0"/>
    <n v="0"/>
    <n v="0"/>
  </r>
  <r>
    <x v="5"/>
    <x v="11"/>
    <x v="224"/>
    <n v="13826.398999999999"/>
    <n v="1152.1999166999999"/>
    <n v="320.60000000000002"/>
    <n v="0"/>
    <n v="0"/>
    <n v="0"/>
  </r>
  <r>
    <x v="5"/>
    <x v="11"/>
    <x v="225"/>
    <n v="13708.8"/>
    <n v="1142.4000000000001"/>
    <n v="317.8"/>
    <n v="0"/>
    <n v="0"/>
    <n v="0"/>
  </r>
  <r>
    <x v="5"/>
    <x v="11"/>
    <x v="226"/>
    <n v="13658.398999999999"/>
    <n v="1138.1999166999999"/>
    <n v="316.39999999999998"/>
    <n v="0"/>
    <n v="0"/>
    <n v="0"/>
  </r>
  <r>
    <x v="5"/>
    <x v="11"/>
    <x v="227"/>
    <n v="13540.8"/>
    <n v="1128.4000000000001"/>
    <n v="312.2"/>
    <n v="0"/>
    <n v="0"/>
    <n v="0"/>
  </r>
  <r>
    <x v="5"/>
    <x v="11"/>
    <x v="228"/>
    <n v="13406.401"/>
    <n v="1117.2000833"/>
    <n v="303.8"/>
    <n v="0"/>
    <n v="0"/>
    <n v="0"/>
  </r>
  <r>
    <x v="5"/>
    <x v="11"/>
    <x v="229"/>
    <n v="13356"/>
    <n v="1113"/>
    <n v="302.39999999999998"/>
    <n v="0"/>
    <n v="0"/>
    <n v="0"/>
  </r>
  <r>
    <x v="5"/>
    <x v="11"/>
    <x v="230"/>
    <n v="13288.8"/>
    <n v="1107.4000000000001"/>
    <n v="302.39999999999998"/>
    <n v="0"/>
    <n v="0"/>
    <n v="0"/>
  </r>
  <r>
    <x v="5"/>
    <x v="11"/>
    <x v="231"/>
    <n v="13171.2"/>
    <n v="1097.5999999999999"/>
    <n v="299.60000000000002"/>
    <n v="0"/>
    <n v="0"/>
    <n v="0"/>
  </r>
  <r>
    <x v="5"/>
    <x v="11"/>
    <x v="232"/>
    <n v="13070.398999999999"/>
    <n v="1089.1999166999999"/>
    <n v="295.39999999999998"/>
    <n v="0"/>
    <n v="0"/>
    <n v="0"/>
  </r>
  <r>
    <x v="5"/>
    <x v="11"/>
    <x v="233"/>
    <n v="13020"/>
    <n v="1085"/>
    <n v="295.39999999999998"/>
    <n v="0"/>
    <n v="0"/>
    <n v="0"/>
  </r>
  <r>
    <x v="5"/>
    <x v="11"/>
    <x v="234"/>
    <n v="13003.2"/>
    <n v="1083.5999999999999"/>
    <n v="295.39999999999998"/>
    <n v="0"/>
    <n v="0"/>
    <n v="0"/>
  </r>
  <r>
    <x v="5"/>
    <x v="11"/>
    <x v="235"/>
    <n v="12952.8"/>
    <n v="1079.4000000000001"/>
    <n v="292.60000000000002"/>
    <n v="0"/>
    <n v="0"/>
    <n v="0"/>
  </r>
  <r>
    <x v="5"/>
    <x v="11"/>
    <x v="236"/>
    <n v="12902.401"/>
    <n v="1075.2000833"/>
    <n v="288.39999999999998"/>
    <n v="0"/>
    <n v="0"/>
    <n v="0"/>
  </r>
  <r>
    <x v="5"/>
    <x v="11"/>
    <x v="237"/>
    <n v="12885.601000000001"/>
    <n v="1073.8000833000001"/>
    <n v="288.39999999999998"/>
    <n v="0"/>
    <n v="0"/>
    <n v="0"/>
  </r>
  <r>
    <x v="5"/>
    <x v="11"/>
    <x v="238"/>
    <n v="12700.8"/>
    <n v="1058.4000000000001"/>
    <n v="278.60000000000002"/>
    <n v="0"/>
    <n v="0"/>
    <n v="0"/>
  </r>
  <r>
    <x v="5"/>
    <x v="11"/>
    <x v="239"/>
    <n v="12583.2"/>
    <n v="1048.5999999999999"/>
    <n v="275.8"/>
    <n v="0"/>
    <n v="0"/>
    <n v="0"/>
  </r>
  <r>
    <x v="5"/>
    <x v="11"/>
    <x v="240"/>
    <n v="12448.8"/>
    <n v="1037.4000000000001"/>
    <n v="271.60000000000002"/>
    <n v="0"/>
    <n v="0"/>
    <n v="0"/>
  </r>
  <r>
    <x v="5"/>
    <x v="11"/>
    <x v="241"/>
    <n v="12196.8"/>
    <n v="1016.4"/>
    <n v="260.39999999999998"/>
    <n v="0"/>
    <n v="0"/>
    <n v="0"/>
  </r>
  <r>
    <x v="5"/>
    <x v="11"/>
    <x v="242"/>
    <n v="12112.8"/>
    <n v="1009.4"/>
    <n v="254.8"/>
    <n v="0"/>
    <n v="0"/>
    <n v="0"/>
  </r>
  <r>
    <x v="5"/>
    <x v="11"/>
    <x v="243"/>
    <n v="12079.2"/>
    <n v="1006.6"/>
    <n v="254.8"/>
    <n v="0"/>
    <n v="0"/>
    <n v="0"/>
  </r>
  <r>
    <x v="5"/>
    <x v="11"/>
    <x v="244"/>
    <n v="12079.2"/>
    <n v="1006.6"/>
    <n v="253.4"/>
    <n v="0"/>
    <n v="0"/>
    <n v="0"/>
  </r>
  <r>
    <x v="5"/>
    <x v="11"/>
    <x v="245"/>
    <n v="11995.2"/>
    <n v="999.6"/>
    <n v="252"/>
    <n v="0"/>
    <n v="0"/>
    <n v="0"/>
  </r>
  <r>
    <x v="5"/>
    <x v="11"/>
    <x v="246"/>
    <n v="11978.4"/>
    <n v="998.2"/>
    <n v="250.6"/>
    <n v="0"/>
    <n v="0"/>
    <n v="0"/>
  </r>
  <r>
    <x v="5"/>
    <x v="11"/>
    <x v="247"/>
    <n v="11961.6"/>
    <n v="996.8"/>
    <n v="249.2"/>
    <n v="0"/>
    <n v="0"/>
    <n v="0"/>
  </r>
  <r>
    <x v="5"/>
    <x v="11"/>
    <x v="248"/>
    <n v="11911.2"/>
    <n v="992.6"/>
    <n v="250.6"/>
    <n v="0"/>
    <n v="0"/>
    <n v="0"/>
  </r>
  <r>
    <x v="5"/>
    <x v="11"/>
    <x v="249"/>
    <n v="11793.601000000001"/>
    <n v="982.80008329999998"/>
    <n v="243.6"/>
    <n v="0"/>
    <n v="0"/>
    <n v="0"/>
  </r>
  <r>
    <x v="5"/>
    <x v="11"/>
    <x v="250"/>
    <n v="11676"/>
    <n v="973"/>
    <n v="232.4"/>
    <n v="0"/>
    <n v="0"/>
    <n v="0"/>
  </r>
  <r>
    <x v="5"/>
    <x v="11"/>
    <x v="251"/>
    <n v="11558.4"/>
    <n v="963.2"/>
    <n v="225.4"/>
    <n v="0"/>
    <n v="0"/>
    <n v="0"/>
  </r>
  <r>
    <x v="5"/>
    <x v="11"/>
    <x v="252"/>
    <n v="11457.6"/>
    <n v="954.8"/>
    <n v="222.6"/>
    <n v="0"/>
    <n v="0"/>
    <n v="0"/>
  </r>
  <r>
    <x v="5"/>
    <x v="11"/>
    <x v="253"/>
    <n v="11373.6"/>
    <n v="947.8"/>
    <n v="219.8"/>
    <n v="0"/>
    <n v="0"/>
    <n v="0"/>
  </r>
  <r>
    <x v="5"/>
    <x v="11"/>
    <x v="254"/>
    <n v="11323.2"/>
    <n v="943.6"/>
    <n v="215.6"/>
    <n v="0"/>
    <n v="0"/>
    <n v="0"/>
  </r>
  <r>
    <x v="5"/>
    <x v="11"/>
    <x v="255"/>
    <n v="11256"/>
    <n v="938"/>
    <n v="212.8"/>
    <n v="0"/>
    <n v="0"/>
    <n v="0"/>
  </r>
  <r>
    <x v="5"/>
    <x v="11"/>
    <x v="256"/>
    <n v="11239.2"/>
    <n v="936.6"/>
    <n v="215.6"/>
    <n v="0"/>
    <n v="0"/>
    <n v="0"/>
  </r>
  <r>
    <x v="5"/>
    <x v="11"/>
    <x v="257"/>
    <n v="11188.8"/>
    <n v="932.4"/>
    <n v="211.4"/>
    <n v="0"/>
    <n v="0"/>
    <n v="0"/>
  </r>
  <r>
    <x v="5"/>
    <x v="11"/>
    <x v="258"/>
    <n v="11071.2"/>
    <n v="922.6"/>
    <n v="210"/>
    <n v="0"/>
    <n v="0"/>
    <n v="0"/>
  </r>
  <r>
    <x v="5"/>
    <x v="11"/>
    <x v="259"/>
    <n v="11004"/>
    <n v="917"/>
    <n v="205.8"/>
    <n v="0"/>
    <n v="0"/>
    <n v="0"/>
  </r>
  <r>
    <x v="5"/>
    <x v="11"/>
    <x v="260"/>
    <n v="10970.4"/>
    <n v="914.2"/>
    <n v="203"/>
    <n v="0"/>
    <n v="0"/>
    <n v="0"/>
  </r>
  <r>
    <x v="5"/>
    <x v="11"/>
    <x v="261"/>
    <n v="10919.999"/>
    <n v="909.99991669999997"/>
    <n v="203"/>
    <n v="0"/>
    <n v="0"/>
    <n v="0"/>
  </r>
  <r>
    <x v="5"/>
    <x v="11"/>
    <x v="262"/>
    <n v="10835.999"/>
    <n v="902.99991669999997"/>
    <n v="200.2"/>
    <n v="0"/>
    <n v="0"/>
    <n v="0"/>
  </r>
  <r>
    <x v="5"/>
    <x v="11"/>
    <x v="263"/>
    <n v="10718.4"/>
    <n v="893.2"/>
    <n v="196"/>
    <n v="0"/>
    <n v="0"/>
    <n v="0"/>
  </r>
  <r>
    <x v="5"/>
    <x v="11"/>
    <x v="264"/>
    <n v="10668"/>
    <n v="889"/>
    <n v="193.2"/>
    <n v="0"/>
    <n v="0"/>
    <n v="0"/>
  </r>
  <r>
    <x v="5"/>
    <x v="11"/>
    <x v="265"/>
    <n v="10584"/>
    <n v="882"/>
    <n v="191.8"/>
    <n v="0"/>
    <n v="0"/>
    <n v="0"/>
  </r>
  <r>
    <x v="5"/>
    <x v="11"/>
    <x v="266"/>
    <n v="10483.200000000001"/>
    <n v="873.6"/>
    <n v="186.2"/>
    <n v="0"/>
    <n v="0"/>
    <n v="0"/>
  </r>
  <r>
    <x v="5"/>
    <x v="11"/>
    <x v="267"/>
    <n v="10466.4"/>
    <n v="872.2"/>
    <n v="189"/>
    <n v="0"/>
    <n v="0"/>
    <n v="0"/>
  </r>
  <r>
    <x v="5"/>
    <x v="11"/>
    <x v="268"/>
    <n v="10399.200000000001"/>
    <n v="866.6"/>
    <n v="189"/>
    <n v="0"/>
    <n v="0"/>
    <n v="0"/>
  </r>
  <r>
    <x v="5"/>
    <x v="11"/>
    <x v="269"/>
    <n v="10348.799999999999"/>
    <n v="862.4"/>
    <n v="187.6"/>
    <n v="0"/>
    <n v="0"/>
    <n v="0"/>
  </r>
  <r>
    <x v="5"/>
    <x v="11"/>
    <x v="270"/>
    <n v="10298.398999999999"/>
    <n v="858.19991670000002"/>
    <n v="187.6"/>
    <n v="0"/>
    <n v="0"/>
    <n v="0"/>
  </r>
  <r>
    <x v="5"/>
    <x v="11"/>
    <x v="271"/>
    <n v="10231.200000000001"/>
    <n v="852.6"/>
    <n v="183.4"/>
    <n v="0"/>
    <n v="0"/>
    <n v="0"/>
  </r>
  <r>
    <x v="5"/>
    <x v="11"/>
    <x v="272"/>
    <n v="10180.799999999999"/>
    <n v="848.4"/>
    <n v="186.2"/>
    <n v="0"/>
    <n v="0"/>
    <n v="0"/>
  </r>
  <r>
    <x v="5"/>
    <x v="11"/>
    <x v="273"/>
    <n v="10197.6"/>
    <n v="849.8"/>
    <n v="186.2"/>
    <n v="0"/>
    <n v="0"/>
    <n v="0"/>
  </r>
  <r>
    <x v="5"/>
    <x v="11"/>
    <x v="274"/>
    <n v="10147.200000000001"/>
    <n v="845.6"/>
    <n v="183.4"/>
    <n v="0"/>
    <n v="0"/>
    <n v="0"/>
  </r>
  <r>
    <x v="5"/>
    <x v="11"/>
    <x v="275"/>
    <n v="10046.4"/>
    <n v="837.2"/>
    <n v="182"/>
    <n v="0"/>
    <n v="0"/>
    <n v="0"/>
  </r>
  <r>
    <x v="5"/>
    <x v="11"/>
    <x v="276"/>
    <n v="10012.799999999999"/>
    <n v="834.4"/>
    <n v="182"/>
    <n v="0"/>
    <n v="0"/>
    <n v="0"/>
  </r>
  <r>
    <x v="5"/>
    <x v="11"/>
    <x v="277"/>
    <n v="9912"/>
    <n v="826"/>
    <n v="179.2"/>
    <n v="0"/>
    <n v="0"/>
    <n v="0"/>
  </r>
  <r>
    <x v="5"/>
    <x v="11"/>
    <x v="278"/>
    <n v="9844.7999999999993"/>
    <n v="820.4"/>
    <n v="176.4"/>
    <n v="0"/>
    <n v="0"/>
    <n v="0"/>
  </r>
  <r>
    <x v="5"/>
    <x v="11"/>
    <x v="279"/>
    <n v="9828"/>
    <n v="819"/>
    <n v="177.8"/>
    <n v="0"/>
    <n v="0"/>
    <n v="0"/>
  </r>
  <r>
    <x v="5"/>
    <x v="11"/>
    <x v="280"/>
    <n v="9744"/>
    <n v="812"/>
    <n v="176.4"/>
    <n v="0"/>
    <n v="0"/>
    <n v="0"/>
  </r>
  <r>
    <x v="5"/>
    <x v="11"/>
    <x v="281"/>
    <n v="9676.7999999999993"/>
    <n v="806.4"/>
    <n v="175"/>
    <n v="0"/>
    <n v="0"/>
    <n v="0"/>
  </r>
  <r>
    <x v="5"/>
    <x v="11"/>
    <x v="282"/>
    <n v="9643.2000000000007"/>
    <n v="803.6"/>
    <n v="172.2"/>
    <n v="0"/>
    <n v="0"/>
    <n v="0"/>
  </r>
  <r>
    <x v="5"/>
    <x v="11"/>
    <x v="283"/>
    <n v="9576"/>
    <n v="798"/>
    <n v="173.6"/>
    <n v="0"/>
    <n v="0"/>
    <n v="0"/>
  </r>
  <r>
    <x v="5"/>
    <x v="11"/>
    <x v="284"/>
    <n v="9559.2000000000007"/>
    <n v="796.6"/>
    <n v="169.4"/>
    <n v="0"/>
    <n v="0"/>
    <n v="0"/>
  </r>
  <r>
    <x v="5"/>
    <x v="11"/>
    <x v="285"/>
    <n v="9424.7999999999993"/>
    <n v="785.4"/>
    <n v="166.6"/>
    <n v="0"/>
    <n v="0"/>
    <n v="0"/>
  </r>
  <r>
    <x v="5"/>
    <x v="11"/>
    <x v="286"/>
    <n v="9105.6"/>
    <n v="758.8"/>
    <n v="162.4"/>
    <n v="0"/>
    <n v="0"/>
    <n v="0"/>
  </r>
  <r>
    <x v="5"/>
    <x v="12"/>
    <x v="287"/>
    <n v="8433.6"/>
    <n v="702.8"/>
    <n v="151.19999999999999"/>
    <n v="0"/>
    <n v="0"/>
    <n v="0"/>
  </r>
  <r>
    <x v="5"/>
    <x v="12"/>
    <x v="0"/>
    <n v="8366.4"/>
    <n v="697.2"/>
    <n v="149.80000000000001"/>
    <n v="0"/>
    <n v="0"/>
    <n v="0"/>
  </r>
  <r>
    <x v="5"/>
    <x v="12"/>
    <x v="1"/>
    <n v="8349.6"/>
    <n v="695.8"/>
    <n v="154"/>
    <n v="0"/>
    <n v="0"/>
    <n v="0"/>
  </r>
  <r>
    <x v="5"/>
    <x v="12"/>
    <x v="2"/>
    <n v="8332.7999999999993"/>
    <n v="694.4"/>
    <n v="152.6"/>
    <n v="0"/>
    <n v="0"/>
    <n v="0"/>
  </r>
  <r>
    <x v="5"/>
    <x v="12"/>
    <x v="3"/>
    <n v="8316"/>
    <n v="693"/>
    <n v="152.6"/>
    <n v="0"/>
    <n v="0"/>
    <n v="0"/>
  </r>
  <r>
    <x v="5"/>
    <x v="12"/>
    <x v="4"/>
    <n v="8265.6"/>
    <n v="688.8"/>
    <n v="151.19999999999999"/>
    <n v="0"/>
    <n v="0"/>
    <n v="0"/>
  </r>
  <r>
    <x v="5"/>
    <x v="12"/>
    <x v="5"/>
    <n v="8215.2000000000007"/>
    <n v="684.6"/>
    <n v="148.4"/>
    <n v="0"/>
    <n v="0"/>
    <n v="0"/>
  </r>
  <r>
    <x v="5"/>
    <x v="12"/>
    <x v="6"/>
    <n v="8164.8"/>
    <n v="680.4"/>
    <n v="147"/>
    <n v="0"/>
    <n v="0"/>
    <n v="0"/>
  </r>
  <r>
    <x v="5"/>
    <x v="12"/>
    <x v="7"/>
    <n v="8131.2"/>
    <n v="677.6"/>
    <n v="144.19999999999999"/>
    <n v="0"/>
    <n v="0"/>
    <n v="0"/>
  </r>
  <r>
    <x v="5"/>
    <x v="12"/>
    <x v="8"/>
    <n v="8097.6"/>
    <n v="674.8"/>
    <n v="147"/>
    <n v="0"/>
    <n v="0"/>
    <n v="0"/>
  </r>
  <r>
    <x v="5"/>
    <x v="12"/>
    <x v="9"/>
    <n v="8080.8"/>
    <n v="673.4"/>
    <n v="144.19999999999999"/>
    <n v="0"/>
    <n v="0"/>
    <n v="0"/>
  </r>
  <r>
    <x v="5"/>
    <x v="12"/>
    <x v="10"/>
    <n v="8064"/>
    <n v="672"/>
    <n v="147"/>
    <n v="0"/>
    <n v="0"/>
    <n v="0"/>
  </r>
  <r>
    <x v="5"/>
    <x v="12"/>
    <x v="11"/>
    <n v="7980"/>
    <n v="665"/>
    <n v="144.19999999999999"/>
    <n v="0"/>
    <n v="0"/>
    <n v="0"/>
  </r>
  <r>
    <x v="5"/>
    <x v="12"/>
    <x v="12"/>
    <n v="7980"/>
    <n v="665"/>
    <n v="144.19999999999999"/>
    <n v="0"/>
    <n v="0"/>
    <n v="0"/>
  </r>
  <r>
    <x v="5"/>
    <x v="12"/>
    <x v="13"/>
    <n v="7980"/>
    <n v="665"/>
    <n v="142.80000000000001"/>
    <n v="0"/>
    <n v="0"/>
    <n v="0"/>
  </r>
  <r>
    <x v="5"/>
    <x v="12"/>
    <x v="14"/>
    <n v="7929.6009999999997"/>
    <n v="660.80008329999998"/>
    <n v="144.19999999999999"/>
    <n v="0"/>
    <n v="0"/>
    <n v="0"/>
  </r>
  <r>
    <x v="5"/>
    <x v="12"/>
    <x v="15"/>
    <n v="7946.4"/>
    <n v="662.2"/>
    <n v="141.4"/>
    <n v="0"/>
    <n v="0"/>
    <n v="0"/>
  </r>
  <r>
    <x v="5"/>
    <x v="12"/>
    <x v="16"/>
    <n v="7862.4"/>
    <n v="655.20000000000005"/>
    <n v="141.4"/>
    <n v="0"/>
    <n v="0"/>
    <n v="0"/>
  </r>
  <r>
    <x v="5"/>
    <x v="12"/>
    <x v="17"/>
    <n v="7845.6"/>
    <n v="653.79999999999995"/>
    <n v="142.80000000000001"/>
    <n v="0"/>
    <n v="0"/>
    <n v="0"/>
  </r>
  <r>
    <x v="5"/>
    <x v="12"/>
    <x v="18"/>
    <n v="7845.6"/>
    <n v="653.79999999999995"/>
    <n v="141.4"/>
    <n v="0"/>
    <n v="0"/>
    <n v="0"/>
  </r>
  <r>
    <x v="5"/>
    <x v="12"/>
    <x v="19"/>
    <n v="7828.8"/>
    <n v="652.4"/>
    <n v="144.19999999999999"/>
    <n v="0"/>
    <n v="0"/>
    <n v="0"/>
  </r>
  <r>
    <x v="5"/>
    <x v="12"/>
    <x v="20"/>
    <n v="7778.4"/>
    <n v="648.20000000000005"/>
    <n v="141.4"/>
    <n v="0"/>
    <n v="0"/>
    <n v="0"/>
  </r>
  <r>
    <x v="5"/>
    <x v="12"/>
    <x v="21"/>
    <n v="7744.8"/>
    <n v="645.4"/>
    <n v="141.4"/>
    <n v="0"/>
    <n v="0"/>
    <n v="0"/>
  </r>
  <r>
    <x v="5"/>
    <x v="12"/>
    <x v="22"/>
    <n v="7728"/>
    <n v="644"/>
    <n v="141.4"/>
    <n v="0"/>
    <n v="0"/>
    <n v="0"/>
  </r>
  <r>
    <x v="5"/>
    <x v="12"/>
    <x v="23"/>
    <n v="7677.6"/>
    <n v="639.79999999999995"/>
    <n v="142.80000000000001"/>
    <n v="0"/>
    <n v="0"/>
    <n v="0"/>
  </r>
  <r>
    <x v="5"/>
    <x v="12"/>
    <x v="24"/>
    <n v="7711.2"/>
    <n v="642.6"/>
    <n v="140"/>
    <n v="0"/>
    <n v="0"/>
    <n v="0"/>
  </r>
  <r>
    <x v="5"/>
    <x v="12"/>
    <x v="25"/>
    <n v="7677.6"/>
    <n v="639.79999999999995"/>
    <n v="142.80000000000001"/>
    <n v="0"/>
    <n v="0"/>
    <n v="0"/>
  </r>
  <r>
    <x v="5"/>
    <x v="12"/>
    <x v="26"/>
    <n v="7627.2"/>
    <n v="635.6"/>
    <n v="140"/>
    <n v="0"/>
    <n v="0"/>
    <n v="0"/>
  </r>
  <r>
    <x v="5"/>
    <x v="12"/>
    <x v="27"/>
    <n v="7610.4"/>
    <n v="634.20000000000005"/>
    <n v="140"/>
    <n v="0"/>
    <n v="0"/>
    <n v="0"/>
  </r>
  <r>
    <x v="5"/>
    <x v="12"/>
    <x v="28"/>
    <n v="7560"/>
    <n v="630"/>
    <n v="140"/>
    <n v="0"/>
    <n v="0"/>
    <n v="0"/>
  </r>
  <r>
    <x v="5"/>
    <x v="12"/>
    <x v="29"/>
    <n v="7576.8"/>
    <n v="631.4"/>
    <n v="142.80000000000001"/>
    <n v="0"/>
    <n v="0"/>
    <n v="0"/>
  </r>
  <r>
    <x v="5"/>
    <x v="12"/>
    <x v="30"/>
    <n v="7543.2"/>
    <n v="628.6"/>
    <n v="141.4"/>
    <n v="0"/>
    <n v="0"/>
    <n v="0"/>
  </r>
  <r>
    <x v="5"/>
    <x v="12"/>
    <x v="31"/>
    <n v="7543.2"/>
    <n v="628.6"/>
    <n v="141.4"/>
    <n v="0"/>
    <n v="0"/>
    <n v="0"/>
  </r>
  <r>
    <x v="5"/>
    <x v="12"/>
    <x v="32"/>
    <n v="7526.3990000000003"/>
    <n v="627.19991670000002"/>
    <n v="141.4"/>
    <n v="0"/>
    <n v="0"/>
    <n v="0"/>
  </r>
  <r>
    <x v="5"/>
    <x v="12"/>
    <x v="33"/>
    <n v="7492.8"/>
    <n v="624.4"/>
    <n v="141.4"/>
    <n v="0"/>
    <n v="0"/>
    <n v="0"/>
  </r>
  <r>
    <x v="5"/>
    <x v="12"/>
    <x v="34"/>
    <n v="7476"/>
    <n v="623"/>
    <n v="141.4"/>
    <n v="0"/>
    <n v="0"/>
    <n v="0"/>
  </r>
  <r>
    <x v="5"/>
    <x v="12"/>
    <x v="35"/>
    <n v="7459.2"/>
    <n v="621.6"/>
    <n v="142.80000000000001"/>
    <n v="0"/>
    <n v="0"/>
    <n v="0"/>
  </r>
  <r>
    <x v="5"/>
    <x v="12"/>
    <x v="36"/>
    <n v="7392"/>
    <n v="616"/>
    <n v="142.80000000000001"/>
    <n v="0"/>
    <n v="0"/>
    <n v="0"/>
  </r>
  <r>
    <x v="5"/>
    <x v="12"/>
    <x v="37"/>
    <n v="7408.8"/>
    <n v="617.4"/>
    <n v="141.4"/>
    <n v="0"/>
    <n v="0"/>
    <n v="0"/>
  </r>
  <r>
    <x v="5"/>
    <x v="12"/>
    <x v="38"/>
    <n v="7408.8"/>
    <n v="617.4"/>
    <n v="142.80000000000001"/>
    <n v="0"/>
    <n v="0"/>
    <n v="0"/>
  </r>
  <r>
    <x v="5"/>
    <x v="12"/>
    <x v="39"/>
    <n v="7408.8"/>
    <n v="617.4"/>
    <n v="140"/>
    <n v="0"/>
    <n v="0"/>
    <n v="0"/>
  </r>
  <r>
    <x v="5"/>
    <x v="12"/>
    <x v="40"/>
    <n v="7392"/>
    <n v="616"/>
    <n v="141.4"/>
    <n v="0"/>
    <n v="0"/>
    <n v="0"/>
  </r>
  <r>
    <x v="5"/>
    <x v="12"/>
    <x v="41"/>
    <n v="7408.8"/>
    <n v="617.4"/>
    <n v="141.4"/>
    <n v="0"/>
    <n v="0"/>
    <n v="0"/>
  </r>
  <r>
    <x v="5"/>
    <x v="12"/>
    <x v="42"/>
    <n v="7375.2"/>
    <n v="614.6"/>
    <n v="140"/>
    <n v="0"/>
    <n v="0"/>
    <n v="0"/>
  </r>
  <r>
    <x v="5"/>
    <x v="12"/>
    <x v="43"/>
    <n v="7408.8"/>
    <n v="617.4"/>
    <n v="141.4"/>
    <n v="0"/>
    <n v="0"/>
    <n v="0"/>
  </r>
  <r>
    <x v="5"/>
    <x v="12"/>
    <x v="44"/>
    <n v="7375.2"/>
    <n v="614.6"/>
    <n v="142.80000000000001"/>
    <n v="0"/>
    <n v="0"/>
    <n v="0"/>
  </r>
  <r>
    <x v="5"/>
    <x v="12"/>
    <x v="45"/>
    <n v="7358.4"/>
    <n v="613.20000000000005"/>
    <n v="141.4"/>
    <n v="0"/>
    <n v="0"/>
    <n v="0"/>
  </r>
  <r>
    <x v="5"/>
    <x v="12"/>
    <x v="46"/>
    <n v="7375.2"/>
    <n v="614.6"/>
    <n v="141.4"/>
    <n v="0"/>
    <n v="0"/>
    <n v="0"/>
  </r>
  <r>
    <x v="5"/>
    <x v="12"/>
    <x v="47"/>
    <n v="7375.2"/>
    <n v="614.6"/>
    <n v="141.4"/>
    <n v="0"/>
    <n v="0"/>
    <n v="0"/>
  </r>
  <r>
    <x v="5"/>
    <x v="12"/>
    <x v="48"/>
    <n v="7392"/>
    <n v="616"/>
    <n v="142.80000000000001"/>
    <n v="0"/>
    <n v="0"/>
    <n v="0"/>
  </r>
  <r>
    <x v="5"/>
    <x v="12"/>
    <x v="49"/>
    <n v="7425.6"/>
    <n v="618.79999999999995"/>
    <n v="144.19999999999999"/>
    <n v="0"/>
    <n v="0"/>
    <n v="0"/>
  </r>
  <r>
    <x v="5"/>
    <x v="12"/>
    <x v="50"/>
    <n v="7492.8"/>
    <n v="624.4"/>
    <n v="144.19999999999999"/>
    <n v="0"/>
    <n v="0"/>
    <n v="0"/>
  </r>
  <r>
    <x v="5"/>
    <x v="12"/>
    <x v="51"/>
    <n v="7576.8"/>
    <n v="631.4"/>
    <n v="144.19999999999999"/>
    <n v="0"/>
    <n v="0"/>
    <n v="0"/>
  </r>
  <r>
    <x v="5"/>
    <x v="12"/>
    <x v="52"/>
    <n v="7660.8"/>
    <n v="638.4"/>
    <n v="145.6"/>
    <n v="0"/>
    <n v="0"/>
    <n v="0"/>
  </r>
  <r>
    <x v="5"/>
    <x v="12"/>
    <x v="53"/>
    <n v="7660.8"/>
    <n v="638.4"/>
    <n v="142.80000000000001"/>
    <n v="0"/>
    <n v="0"/>
    <n v="0"/>
  </r>
  <r>
    <x v="5"/>
    <x v="12"/>
    <x v="54"/>
    <n v="7728"/>
    <n v="644"/>
    <n v="145.6"/>
    <n v="0"/>
    <n v="0"/>
    <n v="0"/>
  </r>
  <r>
    <x v="5"/>
    <x v="12"/>
    <x v="55"/>
    <n v="8500.7999999999993"/>
    <n v="708.4"/>
    <n v="159.6"/>
    <n v="0"/>
    <n v="0"/>
    <n v="0"/>
  </r>
  <r>
    <x v="5"/>
    <x v="12"/>
    <x v="56"/>
    <n v="8887.2000000000007"/>
    <n v="740.6"/>
    <n v="168"/>
    <n v="0"/>
    <n v="0"/>
    <n v="0"/>
  </r>
  <r>
    <x v="5"/>
    <x v="12"/>
    <x v="57"/>
    <n v="8920.7999999999993"/>
    <n v="743.4"/>
    <n v="166.6"/>
    <n v="0"/>
    <n v="0"/>
    <n v="0"/>
  </r>
  <r>
    <x v="5"/>
    <x v="12"/>
    <x v="58"/>
    <n v="9055.2000000000007"/>
    <n v="754.6"/>
    <n v="170.8"/>
    <n v="0"/>
    <n v="0"/>
    <n v="0"/>
  </r>
  <r>
    <x v="5"/>
    <x v="12"/>
    <x v="59"/>
    <n v="9072"/>
    <n v="756"/>
    <n v="169.4"/>
    <n v="0"/>
    <n v="0"/>
    <n v="0"/>
  </r>
  <r>
    <x v="5"/>
    <x v="12"/>
    <x v="60"/>
    <n v="9189.6"/>
    <n v="765.8"/>
    <n v="172.2"/>
    <n v="0"/>
    <n v="0"/>
    <n v="0"/>
  </r>
  <r>
    <x v="5"/>
    <x v="12"/>
    <x v="61"/>
    <n v="9307.2000000000007"/>
    <n v="775.6"/>
    <n v="175"/>
    <n v="0"/>
    <n v="0"/>
    <n v="0"/>
  </r>
  <r>
    <x v="5"/>
    <x v="12"/>
    <x v="62"/>
    <n v="9340.7999999999993"/>
    <n v="778.4"/>
    <n v="175"/>
    <n v="0"/>
    <n v="0"/>
    <n v="0"/>
  </r>
  <r>
    <x v="5"/>
    <x v="12"/>
    <x v="63"/>
    <n v="9391.2000000000007"/>
    <n v="782.6"/>
    <n v="175"/>
    <n v="0"/>
    <n v="0"/>
    <n v="0"/>
  </r>
  <r>
    <x v="5"/>
    <x v="12"/>
    <x v="64"/>
    <n v="9475.2000000000007"/>
    <n v="789.6"/>
    <n v="180.6"/>
    <n v="0"/>
    <n v="0"/>
    <n v="0"/>
  </r>
  <r>
    <x v="5"/>
    <x v="12"/>
    <x v="65"/>
    <n v="9542.4"/>
    <n v="795.2"/>
    <n v="180.6"/>
    <n v="0"/>
    <n v="0"/>
    <n v="0"/>
  </r>
  <r>
    <x v="5"/>
    <x v="12"/>
    <x v="66"/>
    <n v="9576"/>
    <n v="798"/>
    <n v="180.6"/>
    <n v="0"/>
    <n v="0"/>
    <n v="0"/>
  </r>
  <r>
    <x v="5"/>
    <x v="12"/>
    <x v="67"/>
    <n v="9609.6"/>
    <n v="800.8"/>
    <n v="180.6"/>
    <n v="0"/>
    <n v="0"/>
    <n v="0"/>
  </r>
  <r>
    <x v="5"/>
    <x v="12"/>
    <x v="68"/>
    <n v="9744"/>
    <n v="812"/>
    <n v="183.4"/>
    <n v="0"/>
    <n v="0"/>
    <n v="0"/>
  </r>
  <r>
    <x v="5"/>
    <x v="12"/>
    <x v="69"/>
    <n v="9727.2000000000007"/>
    <n v="810.6"/>
    <n v="184.8"/>
    <n v="0"/>
    <n v="0"/>
    <n v="0"/>
  </r>
  <r>
    <x v="5"/>
    <x v="12"/>
    <x v="70"/>
    <n v="9777.6010000000006"/>
    <n v="814.80008329999998"/>
    <n v="187.6"/>
    <n v="0"/>
    <n v="0"/>
    <n v="0"/>
  </r>
  <r>
    <x v="5"/>
    <x v="12"/>
    <x v="71"/>
    <n v="9844.7999999999993"/>
    <n v="820.4"/>
    <n v="187.6"/>
    <n v="0"/>
    <n v="0"/>
    <n v="0"/>
  </r>
  <r>
    <x v="5"/>
    <x v="12"/>
    <x v="72"/>
    <n v="9912"/>
    <n v="826"/>
    <n v="191.8"/>
    <n v="0"/>
    <n v="0"/>
    <n v="0"/>
  </r>
  <r>
    <x v="5"/>
    <x v="12"/>
    <x v="73"/>
    <n v="9979.2000000000007"/>
    <n v="831.6"/>
    <n v="193.2"/>
    <n v="0"/>
    <n v="0"/>
    <n v="0"/>
  </r>
  <r>
    <x v="5"/>
    <x v="12"/>
    <x v="74"/>
    <n v="10029.6"/>
    <n v="835.8"/>
    <n v="198.8"/>
    <n v="0"/>
    <n v="0"/>
    <n v="0"/>
  </r>
  <r>
    <x v="5"/>
    <x v="12"/>
    <x v="75"/>
    <n v="10029.6"/>
    <n v="835.8"/>
    <n v="197.4"/>
    <n v="0"/>
    <n v="0"/>
    <n v="0"/>
  </r>
  <r>
    <x v="5"/>
    <x v="12"/>
    <x v="76"/>
    <n v="10012.799999999999"/>
    <n v="834.4"/>
    <n v="194.6"/>
    <n v="0"/>
    <n v="0"/>
    <n v="0"/>
  </r>
  <r>
    <x v="5"/>
    <x v="12"/>
    <x v="77"/>
    <n v="9945.6"/>
    <n v="828.8"/>
    <n v="196"/>
    <n v="0"/>
    <n v="0"/>
    <n v="0"/>
  </r>
  <r>
    <x v="5"/>
    <x v="12"/>
    <x v="78"/>
    <n v="9878.4"/>
    <n v="823.2"/>
    <n v="196"/>
    <n v="0"/>
    <n v="0"/>
    <n v="0"/>
  </r>
  <r>
    <x v="5"/>
    <x v="12"/>
    <x v="79"/>
    <n v="9878.4"/>
    <n v="823.2"/>
    <n v="193.2"/>
    <n v="0"/>
    <n v="0"/>
    <n v="0"/>
  </r>
  <r>
    <x v="5"/>
    <x v="12"/>
    <x v="80"/>
    <n v="9760.7999999999993"/>
    <n v="813.4"/>
    <n v="193.2"/>
    <n v="0"/>
    <n v="0"/>
    <n v="0"/>
  </r>
  <r>
    <x v="5"/>
    <x v="12"/>
    <x v="81"/>
    <n v="9626.4"/>
    <n v="802.2"/>
    <n v="194.6"/>
    <n v="0"/>
    <n v="0"/>
    <n v="0"/>
  </r>
  <r>
    <x v="5"/>
    <x v="12"/>
    <x v="82"/>
    <n v="9525.6"/>
    <n v="793.8"/>
    <n v="194.6"/>
    <n v="0"/>
    <n v="0"/>
    <n v="0"/>
  </r>
  <r>
    <x v="5"/>
    <x v="12"/>
    <x v="83"/>
    <n v="9441.6010000000006"/>
    <n v="786.80008329999998"/>
    <n v="193.2"/>
    <n v="0"/>
    <n v="0"/>
    <n v="0"/>
  </r>
  <r>
    <x v="5"/>
    <x v="12"/>
    <x v="84"/>
    <n v="9324"/>
    <n v="777"/>
    <n v="191.8"/>
    <n v="0"/>
    <n v="0"/>
    <n v="0"/>
  </r>
  <r>
    <x v="5"/>
    <x v="12"/>
    <x v="85"/>
    <n v="9324"/>
    <n v="777"/>
    <n v="193.2"/>
    <n v="0"/>
    <n v="0"/>
    <n v="0"/>
  </r>
  <r>
    <x v="5"/>
    <x v="12"/>
    <x v="86"/>
    <n v="9374.3989999999994"/>
    <n v="781.19991670000002"/>
    <n v="189"/>
    <n v="0"/>
    <n v="0"/>
    <n v="0"/>
  </r>
  <r>
    <x v="5"/>
    <x v="12"/>
    <x v="87"/>
    <n v="9391.2000000000007"/>
    <n v="782.6"/>
    <n v="191.8"/>
    <n v="0"/>
    <n v="0"/>
    <n v="0"/>
  </r>
  <r>
    <x v="5"/>
    <x v="12"/>
    <x v="88"/>
    <n v="9441.6010000000006"/>
    <n v="786.80008329999998"/>
    <n v="196"/>
    <n v="0"/>
    <n v="0"/>
    <n v="0"/>
  </r>
  <r>
    <x v="5"/>
    <x v="12"/>
    <x v="89"/>
    <n v="9475.2000000000007"/>
    <n v="789.6"/>
    <n v="198.8"/>
    <n v="0"/>
    <n v="0"/>
    <n v="0"/>
  </r>
  <r>
    <x v="5"/>
    <x v="12"/>
    <x v="90"/>
    <n v="9609.6"/>
    <n v="800.8"/>
    <n v="211.4"/>
    <n v="0"/>
    <n v="0"/>
    <n v="0"/>
  </r>
  <r>
    <x v="5"/>
    <x v="12"/>
    <x v="91"/>
    <n v="9693.6"/>
    <n v="807.8"/>
    <n v="218.4"/>
    <n v="0"/>
    <n v="0"/>
    <n v="0"/>
  </r>
  <r>
    <x v="5"/>
    <x v="12"/>
    <x v="92"/>
    <n v="9744"/>
    <n v="812"/>
    <n v="219.8"/>
    <n v="0"/>
    <n v="0"/>
    <n v="0"/>
  </r>
  <r>
    <x v="5"/>
    <x v="12"/>
    <x v="93"/>
    <n v="9928.7999999999993"/>
    <n v="827.4"/>
    <n v="228.2"/>
    <n v="0"/>
    <n v="0"/>
    <n v="0"/>
  </r>
  <r>
    <x v="5"/>
    <x v="12"/>
    <x v="94"/>
    <n v="10130.4"/>
    <n v="844.2"/>
    <n v="235.2"/>
    <n v="0"/>
    <n v="0"/>
    <n v="0"/>
  </r>
  <r>
    <x v="5"/>
    <x v="12"/>
    <x v="95"/>
    <n v="10432.799999999999"/>
    <n v="869.4"/>
    <n v="246.4"/>
    <n v="0"/>
    <n v="0"/>
    <n v="0"/>
  </r>
  <r>
    <x v="5"/>
    <x v="12"/>
    <x v="96"/>
    <n v="10567.2"/>
    <n v="880.6"/>
    <n v="249.2"/>
    <n v="0"/>
    <n v="0"/>
    <n v="0"/>
  </r>
  <r>
    <x v="5"/>
    <x v="12"/>
    <x v="97"/>
    <n v="10668"/>
    <n v="889"/>
    <n v="252"/>
    <n v="0"/>
    <n v="0"/>
    <n v="0"/>
  </r>
  <r>
    <x v="5"/>
    <x v="12"/>
    <x v="98"/>
    <n v="10785.6"/>
    <n v="898.8"/>
    <n v="257.60000000000002"/>
    <n v="0"/>
    <n v="0"/>
    <n v="0"/>
  </r>
  <r>
    <x v="5"/>
    <x v="12"/>
    <x v="99"/>
    <n v="10802.4"/>
    <n v="900.2"/>
    <n v="254.8"/>
    <n v="0"/>
    <n v="0"/>
    <n v="0"/>
  </r>
  <r>
    <x v="5"/>
    <x v="12"/>
    <x v="100"/>
    <n v="10869.6"/>
    <n v="905.8"/>
    <n v="252"/>
    <n v="0"/>
    <n v="0"/>
    <n v="0"/>
  </r>
  <r>
    <x v="5"/>
    <x v="12"/>
    <x v="101"/>
    <n v="10970.4"/>
    <n v="914.2"/>
    <n v="256.2"/>
    <n v="0"/>
    <n v="0"/>
    <n v="0"/>
  </r>
  <r>
    <x v="5"/>
    <x v="12"/>
    <x v="102"/>
    <n v="11020.8"/>
    <n v="918.4"/>
    <n v="260.39999999999998"/>
    <n v="0"/>
    <n v="0"/>
    <n v="0"/>
  </r>
  <r>
    <x v="5"/>
    <x v="12"/>
    <x v="103"/>
    <n v="11088"/>
    <n v="924"/>
    <n v="264.60000000000002"/>
    <n v="0"/>
    <n v="0"/>
    <n v="0"/>
  </r>
  <r>
    <x v="5"/>
    <x v="12"/>
    <x v="104"/>
    <n v="11222.398999999999"/>
    <n v="935.19991670000002"/>
    <n v="280"/>
    <n v="0"/>
    <n v="0"/>
    <n v="0"/>
  </r>
  <r>
    <x v="5"/>
    <x v="12"/>
    <x v="105"/>
    <n v="11507.999"/>
    <n v="958.99991669999997"/>
    <n v="295.39999999999998"/>
    <n v="0"/>
    <n v="0"/>
    <n v="0"/>
  </r>
  <r>
    <x v="5"/>
    <x v="12"/>
    <x v="106"/>
    <n v="11793.601000000001"/>
    <n v="982.80008329999998"/>
    <n v="309.39999999999998"/>
    <n v="0"/>
    <n v="0"/>
    <n v="0"/>
  </r>
  <r>
    <x v="5"/>
    <x v="12"/>
    <x v="107"/>
    <n v="11961.6"/>
    <n v="996.8"/>
    <n v="319.2"/>
    <n v="0"/>
    <n v="0"/>
    <n v="0"/>
  </r>
  <r>
    <x v="5"/>
    <x v="12"/>
    <x v="108"/>
    <n v="12112.8"/>
    <n v="1009.4"/>
    <n v="334.6"/>
    <n v="0"/>
    <n v="0"/>
    <n v="0"/>
  </r>
  <r>
    <x v="5"/>
    <x v="12"/>
    <x v="109"/>
    <n v="12146.4"/>
    <n v="1012.2"/>
    <n v="337.4"/>
    <n v="0"/>
    <n v="0"/>
    <n v="0"/>
  </r>
  <r>
    <x v="5"/>
    <x v="12"/>
    <x v="110"/>
    <n v="12247.2"/>
    <n v="1020.6"/>
    <n v="340.2"/>
    <n v="0"/>
    <n v="0"/>
    <n v="0"/>
  </r>
  <r>
    <x v="5"/>
    <x v="12"/>
    <x v="111"/>
    <n v="12247.2"/>
    <n v="1020.6"/>
    <n v="338.8"/>
    <n v="0"/>
    <n v="0"/>
    <n v="0"/>
  </r>
  <r>
    <x v="5"/>
    <x v="12"/>
    <x v="112"/>
    <n v="12180"/>
    <n v="1015"/>
    <n v="331.8"/>
    <n v="0"/>
    <n v="0"/>
    <n v="0"/>
  </r>
  <r>
    <x v="5"/>
    <x v="12"/>
    <x v="113"/>
    <n v="12465.599"/>
    <n v="1038.7999167"/>
    <n v="341.6"/>
    <n v="0"/>
    <n v="0"/>
    <n v="0"/>
  </r>
  <r>
    <x v="5"/>
    <x v="12"/>
    <x v="114"/>
    <n v="12633.599"/>
    <n v="1052.7999167"/>
    <n v="350"/>
    <n v="0"/>
    <n v="0"/>
    <n v="0"/>
  </r>
  <r>
    <x v="5"/>
    <x v="12"/>
    <x v="115"/>
    <n v="12700.8"/>
    <n v="1058.4000000000001"/>
    <n v="361.2"/>
    <n v="0"/>
    <n v="0"/>
    <n v="0"/>
  </r>
  <r>
    <x v="5"/>
    <x v="12"/>
    <x v="116"/>
    <n v="12751.200999999999"/>
    <n v="1062.6000833000001"/>
    <n v="366.8"/>
    <n v="0"/>
    <n v="0"/>
    <n v="0"/>
  </r>
  <r>
    <x v="5"/>
    <x v="12"/>
    <x v="117"/>
    <n v="12734.401"/>
    <n v="1061.2000833"/>
    <n v="366.8"/>
    <n v="0"/>
    <n v="0"/>
    <n v="0"/>
  </r>
  <r>
    <x v="5"/>
    <x v="12"/>
    <x v="118"/>
    <n v="12751.200999999999"/>
    <n v="1062.6000833000001"/>
    <n v="368.2"/>
    <n v="0"/>
    <n v="0"/>
    <n v="0"/>
  </r>
  <r>
    <x v="5"/>
    <x v="12"/>
    <x v="119"/>
    <n v="12801.601000000001"/>
    <n v="1066.8000833000001"/>
    <n v="371"/>
    <n v="0"/>
    <n v="0"/>
    <n v="0"/>
  </r>
  <r>
    <x v="5"/>
    <x v="12"/>
    <x v="120"/>
    <n v="12784.8"/>
    <n v="1065.4000000000001"/>
    <n v="365.4"/>
    <n v="0"/>
    <n v="0"/>
    <n v="0"/>
  </r>
  <r>
    <x v="5"/>
    <x v="12"/>
    <x v="121"/>
    <n v="12852"/>
    <n v="1071"/>
    <n v="372.4"/>
    <n v="0"/>
    <n v="0"/>
    <n v="0"/>
  </r>
  <r>
    <x v="5"/>
    <x v="12"/>
    <x v="122"/>
    <n v="12852"/>
    <n v="1071"/>
    <n v="376.6"/>
    <n v="0"/>
    <n v="0"/>
    <n v="0"/>
  </r>
  <r>
    <x v="5"/>
    <x v="12"/>
    <x v="123"/>
    <n v="12650.398999999999"/>
    <n v="1054.1999166999999"/>
    <n v="362.6"/>
    <n v="0"/>
    <n v="0"/>
    <n v="0"/>
  </r>
  <r>
    <x v="5"/>
    <x v="12"/>
    <x v="124"/>
    <n v="12600"/>
    <n v="1050"/>
    <n v="354.2"/>
    <n v="0"/>
    <n v="0"/>
    <n v="0"/>
  </r>
  <r>
    <x v="5"/>
    <x v="12"/>
    <x v="125"/>
    <n v="12801.601000000001"/>
    <n v="1066.8000833000001"/>
    <n v="364"/>
    <n v="0"/>
    <n v="0"/>
    <n v="0"/>
  </r>
  <r>
    <x v="5"/>
    <x v="12"/>
    <x v="126"/>
    <n v="12852"/>
    <n v="1071"/>
    <n v="369.6"/>
    <n v="0"/>
    <n v="0"/>
    <n v="0"/>
  </r>
  <r>
    <x v="5"/>
    <x v="12"/>
    <x v="127"/>
    <n v="12919.2"/>
    <n v="1076.5999999999999"/>
    <n v="375.2"/>
    <n v="0"/>
    <n v="0"/>
    <n v="0"/>
  </r>
  <r>
    <x v="5"/>
    <x v="12"/>
    <x v="128"/>
    <n v="12885.601000000001"/>
    <n v="1073.8000833000001"/>
    <n v="378"/>
    <n v="0"/>
    <n v="0"/>
    <n v="0"/>
  </r>
  <r>
    <x v="5"/>
    <x v="12"/>
    <x v="129"/>
    <n v="12734.401"/>
    <n v="1061.2000833"/>
    <n v="372.4"/>
    <n v="0"/>
    <n v="0"/>
    <n v="0"/>
  </r>
  <r>
    <x v="5"/>
    <x v="12"/>
    <x v="130"/>
    <n v="12818.401"/>
    <n v="1068.2000833"/>
    <n v="376.6"/>
    <n v="0"/>
    <n v="0"/>
    <n v="0"/>
  </r>
  <r>
    <x v="5"/>
    <x v="12"/>
    <x v="131"/>
    <n v="12667.2"/>
    <n v="1055.5999999999999"/>
    <n v="366.8"/>
    <n v="0"/>
    <n v="0"/>
    <n v="0"/>
  </r>
  <r>
    <x v="5"/>
    <x v="12"/>
    <x v="132"/>
    <n v="12768"/>
    <n v="1064"/>
    <n v="371"/>
    <n v="0"/>
    <n v="0"/>
    <n v="0"/>
  </r>
  <r>
    <x v="5"/>
    <x v="12"/>
    <x v="133"/>
    <n v="12768"/>
    <n v="1064"/>
    <n v="373.8"/>
    <n v="0"/>
    <n v="0"/>
    <n v="0"/>
  </r>
  <r>
    <x v="5"/>
    <x v="12"/>
    <x v="134"/>
    <n v="12600"/>
    <n v="1050"/>
    <n v="364"/>
    <n v="0"/>
    <n v="0"/>
    <n v="0"/>
  </r>
  <r>
    <x v="5"/>
    <x v="12"/>
    <x v="135"/>
    <n v="12499.2"/>
    <n v="1041.5999999999999"/>
    <n v="361.2"/>
    <n v="0"/>
    <n v="0"/>
    <n v="0"/>
  </r>
  <r>
    <x v="5"/>
    <x v="12"/>
    <x v="136"/>
    <n v="12415.2"/>
    <n v="1034.5999999999999"/>
    <n v="364"/>
    <n v="0"/>
    <n v="0"/>
    <n v="0"/>
  </r>
  <r>
    <x v="5"/>
    <x v="12"/>
    <x v="137"/>
    <n v="12213.6"/>
    <n v="1017.8"/>
    <n v="355.6"/>
    <n v="0"/>
    <n v="0"/>
    <n v="0"/>
  </r>
  <r>
    <x v="5"/>
    <x v="12"/>
    <x v="138"/>
    <n v="12146.4"/>
    <n v="1012.2"/>
    <n v="355.6"/>
    <n v="0"/>
    <n v="0"/>
    <n v="0"/>
  </r>
  <r>
    <x v="5"/>
    <x v="12"/>
    <x v="139"/>
    <n v="12079.2"/>
    <n v="1006.6"/>
    <n v="354.2"/>
    <n v="0"/>
    <n v="0"/>
    <n v="0"/>
  </r>
  <r>
    <x v="5"/>
    <x v="12"/>
    <x v="140"/>
    <n v="11877.6"/>
    <n v="989.8"/>
    <n v="347.2"/>
    <n v="0"/>
    <n v="0"/>
    <n v="0"/>
  </r>
  <r>
    <x v="5"/>
    <x v="12"/>
    <x v="141"/>
    <n v="11860.8"/>
    <n v="988.4"/>
    <n v="354.2"/>
    <n v="0"/>
    <n v="0"/>
    <n v="0"/>
  </r>
  <r>
    <x v="5"/>
    <x v="12"/>
    <x v="142"/>
    <n v="11776.8"/>
    <n v="981.4"/>
    <n v="361.2"/>
    <n v="0"/>
    <n v="0"/>
    <n v="0"/>
  </r>
  <r>
    <x v="5"/>
    <x v="12"/>
    <x v="143"/>
    <n v="11592"/>
    <n v="966"/>
    <n v="358.4"/>
    <n v="0"/>
    <n v="0"/>
    <n v="0"/>
  </r>
  <r>
    <x v="5"/>
    <x v="12"/>
    <x v="144"/>
    <n v="11491.2"/>
    <n v="957.6"/>
    <n v="354.2"/>
    <n v="0"/>
    <n v="0"/>
    <n v="0"/>
  </r>
  <r>
    <x v="5"/>
    <x v="12"/>
    <x v="145"/>
    <n v="11407.2"/>
    <n v="950.6"/>
    <n v="337.4"/>
    <n v="0"/>
    <n v="0"/>
    <n v="0"/>
  </r>
  <r>
    <x v="5"/>
    <x v="12"/>
    <x v="146"/>
    <n v="11356.8"/>
    <n v="946.4"/>
    <n v="333.2"/>
    <n v="0"/>
    <n v="0"/>
    <n v="0"/>
  </r>
  <r>
    <x v="5"/>
    <x v="12"/>
    <x v="147"/>
    <n v="11407.2"/>
    <n v="950.6"/>
    <n v="340.2"/>
    <n v="0"/>
    <n v="0"/>
    <n v="0"/>
  </r>
  <r>
    <x v="5"/>
    <x v="12"/>
    <x v="148"/>
    <n v="11424.001"/>
    <n v="952.00008330000003"/>
    <n v="343"/>
    <n v="0"/>
    <n v="0"/>
    <n v="0"/>
  </r>
  <r>
    <x v="5"/>
    <x v="12"/>
    <x v="149"/>
    <n v="11306.4"/>
    <n v="942.2"/>
    <n v="341.6"/>
    <n v="0"/>
    <n v="0"/>
    <n v="0"/>
  </r>
  <r>
    <x v="5"/>
    <x v="12"/>
    <x v="150"/>
    <n v="11373.6"/>
    <n v="947.8"/>
    <n v="347.2"/>
    <n v="0"/>
    <n v="0"/>
    <n v="0"/>
  </r>
  <r>
    <x v="5"/>
    <x v="12"/>
    <x v="151"/>
    <n v="11457.6"/>
    <n v="954.8"/>
    <n v="351.4"/>
    <n v="0"/>
    <n v="0"/>
    <n v="0"/>
  </r>
  <r>
    <x v="5"/>
    <x v="12"/>
    <x v="152"/>
    <n v="11390.4"/>
    <n v="949.2"/>
    <n v="348.6"/>
    <n v="0"/>
    <n v="0"/>
    <n v="0"/>
  </r>
  <r>
    <x v="5"/>
    <x v="12"/>
    <x v="153"/>
    <n v="11356.8"/>
    <n v="946.4"/>
    <n v="344.4"/>
    <n v="0"/>
    <n v="0"/>
    <n v="0"/>
  </r>
  <r>
    <x v="5"/>
    <x v="12"/>
    <x v="154"/>
    <n v="11289.6"/>
    <n v="940.8"/>
    <n v="340.2"/>
    <n v="0"/>
    <n v="0"/>
    <n v="0"/>
  </r>
  <r>
    <x v="5"/>
    <x v="12"/>
    <x v="155"/>
    <n v="11289.6"/>
    <n v="940.8"/>
    <n v="341.6"/>
    <n v="0"/>
    <n v="0"/>
    <n v="0"/>
  </r>
  <r>
    <x v="5"/>
    <x v="12"/>
    <x v="156"/>
    <n v="11306.4"/>
    <n v="942.2"/>
    <n v="340.2"/>
    <n v="0"/>
    <n v="0"/>
    <n v="0"/>
  </r>
  <r>
    <x v="5"/>
    <x v="12"/>
    <x v="157"/>
    <n v="11188.8"/>
    <n v="932.4"/>
    <n v="337.4"/>
    <n v="0"/>
    <n v="0"/>
    <n v="0"/>
  </r>
  <r>
    <x v="5"/>
    <x v="12"/>
    <x v="158"/>
    <n v="11222.398999999999"/>
    <n v="935.19991670000002"/>
    <n v="338.8"/>
    <n v="0"/>
    <n v="0"/>
    <n v="0"/>
  </r>
  <r>
    <x v="5"/>
    <x v="12"/>
    <x v="159"/>
    <n v="11172"/>
    <n v="931"/>
    <n v="331.8"/>
    <n v="0"/>
    <n v="0"/>
    <n v="0"/>
  </r>
  <r>
    <x v="5"/>
    <x v="12"/>
    <x v="160"/>
    <n v="11188.8"/>
    <n v="932.4"/>
    <n v="329"/>
    <n v="0"/>
    <n v="0"/>
    <n v="0"/>
  </r>
  <r>
    <x v="5"/>
    <x v="12"/>
    <x v="161"/>
    <n v="11272.8"/>
    <n v="939.4"/>
    <n v="331.8"/>
    <n v="0"/>
    <n v="0"/>
    <n v="0"/>
  </r>
  <r>
    <x v="5"/>
    <x v="12"/>
    <x v="162"/>
    <n v="11256"/>
    <n v="938"/>
    <n v="331.8"/>
    <n v="0"/>
    <n v="0"/>
    <n v="0"/>
  </r>
  <r>
    <x v="5"/>
    <x v="12"/>
    <x v="163"/>
    <n v="11306.4"/>
    <n v="942.2"/>
    <n v="334.6"/>
    <n v="0"/>
    <n v="0"/>
    <n v="0"/>
  </r>
  <r>
    <x v="5"/>
    <x v="12"/>
    <x v="164"/>
    <n v="11289.6"/>
    <n v="940.8"/>
    <n v="341.6"/>
    <n v="0"/>
    <n v="0"/>
    <n v="0"/>
  </r>
  <r>
    <x v="5"/>
    <x v="12"/>
    <x v="165"/>
    <n v="11306.4"/>
    <n v="942.2"/>
    <n v="340.2"/>
    <n v="0"/>
    <n v="0"/>
    <n v="0"/>
  </r>
  <r>
    <x v="5"/>
    <x v="12"/>
    <x v="166"/>
    <n v="11407.2"/>
    <n v="950.6"/>
    <n v="343"/>
    <n v="0"/>
    <n v="0"/>
    <n v="0"/>
  </r>
  <r>
    <x v="5"/>
    <x v="12"/>
    <x v="167"/>
    <n v="11373.6"/>
    <n v="947.8"/>
    <n v="341.6"/>
    <n v="0"/>
    <n v="0"/>
    <n v="0"/>
  </r>
  <r>
    <x v="5"/>
    <x v="12"/>
    <x v="168"/>
    <n v="11356.8"/>
    <n v="946.4"/>
    <n v="341.6"/>
    <n v="0"/>
    <n v="0"/>
    <n v="0"/>
  </r>
  <r>
    <x v="5"/>
    <x v="12"/>
    <x v="169"/>
    <n v="11323.2"/>
    <n v="943.6"/>
    <n v="338.8"/>
    <n v="0"/>
    <n v="0"/>
    <n v="0"/>
  </r>
  <r>
    <x v="5"/>
    <x v="12"/>
    <x v="170"/>
    <n v="11390.4"/>
    <n v="949.2"/>
    <n v="341.6"/>
    <n v="0"/>
    <n v="0"/>
    <n v="0"/>
  </r>
  <r>
    <x v="5"/>
    <x v="12"/>
    <x v="171"/>
    <n v="11507.999"/>
    <n v="958.99991669999997"/>
    <n v="347.2"/>
    <n v="0"/>
    <n v="0"/>
    <n v="0"/>
  </r>
  <r>
    <x v="5"/>
    <x v="12"/>
    <x v="172"/>
    <n v="11407.2"/>
    <n v="950.6"/>
    <n v="341.6"/>
    <n v="0"/>
    <n v="0"/>
    <n v="0"/>
  </r>
  <r>
    <x v="5"/>
    <x v="12"/>
    <x v="173"/>
    <n v="11424.001"/>
    <n v="952.00008330000003"/>
    <n v="340.2"/>
    <n v="0"/>
    <n v="0"/>
    <n v="0"/>
  </r>
  <r>
    <x v="5"/>
    <x v="12"/>
    <x v="174"/>
    <n v="11457.6"/>
    <n v="954.8"/>
    <n v="343"/>
    <n v="0"/>
    <n v="0"/>
    <n v="0"/>
  </r>
  <r>
    <x v="5"/>
    <x v="12"/>
    <x v="175"/>
    <n v="11558.4"/>
    <n v="963.2"/>
    <n v="343"/>
    <n v="0"/>
    <n v="0"/>
    <n v="0"/>
  </r>
  <r>
    <x v="5"/>
    <x v="12"/>
    <x v="176"/>
    <n v="11491.2"/>
    <n v="957.6"/>
    <n v="341.6"/>
    <n v="0"/>
    <n v="0"/>
    <n v="0"/>
  </r>
  <r>
    <x v="5"/>
    <x v="12"/>
    <x v="177"/>
    <n v="11457.6"/>
    <n v="954.8"/>
    <n v="343"/>
    <n v="0"/>
    <n v="0"/>
    <n v="0"/>
  </r>
  <r>
    <x v="5"/>
    <x v="12"/>
    <x v="178"/>
    <n v="11558.4"/>
    <n v="963.2"/>
    <n v="347.2"/>
    <n v="0"/>
    <n v="0"/>
    <n v="0"/>
  </r>
  <r>
    <x v="5"/>
    <x v="12"/>
    <x v="179"/>
    <n v="11524.8"/>
    <n v="960.4"/>
    <n v="337.4"/>
    <n v="0"/>
    <n v="0"/>
    <n v="0"/>
  </r>
  <r>
    <x v="5"/>
    <x v="12"/>
    <x v="180"/>
    <n v="11524.8"/>
    <n v="960.4"/>
    <n v="329"/>
    <n v="0"/>
    <n v="0"/>
    <n v="0"/>
  </r>
  <r>
    <x v="5"/>
    <x v="12"/>
    <x v="181"/>
    <n v="11642.401"/>
    <n v="970.20008329999996"/>
    <n v="336"/>
    <n v="0"/>
    <n v="0"/>
    <n v="0"/>
  </r>
  <r>
    <x v="5"/>
    <x v="12"/>
    <x v="182"/>
    <n v="11625.601000000001"/>
    <n v="968.80008329999998"/>
    <n v="338.8"/>
    <n v="0"/>
    <n v="0"/>
    <n v="0"/>
  </r>
  <r>
    <x v="5"/>
    <x v="12"/>
    <x v="183"/>
    <n v="11726.398999999999"/>
    <n v="977.19991670000002"/>
    <n v="341.6"/>
    <n v="0"/>
    <n v="0"/>
    <n v="0"/>
  </r>
  <r>
    <x v="5"/>
    <x v="12"/>
    <x v="184"/>
    <n v="11844"/>
    <n v="987"/>
    <n v="344.4"/>
    <n v="0"/>
    <n v="0"/>
    <n v="0"/>
  </r>
  <r>
    <x v="5"/>
    <x v="12"/>
    <x v="185"/>
    <n v="11844"/>
    <n v="987"/>
    <n v="344.4"/>
    <n v="0"/>
    <n v="0"/>
    <n v="0"/>
  </r>
  <r>
    <x v="5"/>
    <x v="12"/>
    <x v="186"/>
    <n v="11810.398999999999"/>
    <n v="984.19991670000002"/>
    <n v="343"/>
    <n v="0"/>
    <n v="0"/>
    <n v="0"/>
  </r>
  <r>
    <x v="5"/>
    <x v="12"/>
    <x v="187"/>
    <n v="11692.8"/>
    <n v="974.4"/>
    <n v="338.8"/>
    <n v="0"/>
    <n v="0"/>
    <n v="0"/>
  </r>
  <r>
    <x v="5"/>
    <x v="12"/>
    <x v="188"/>
    <n v="11659.2"/>
    <n v="971.6"/>
    <n v="337.4"/>
    <n v="0"/>
    <n v="0"/>
    <n v="0"/>
  </r>
  <r>
    <x v="5"/>
    <x v="12"/>
    <x v="189"/>
    <n v="11625.601000000001"/>
    <n v="968.80008329999998"/>
    <n v="333.2"/>
    <n v="0"/>
    <n v="0"/>
    <n v="0"/>
  </r>
  <r>
    <x v="5"/>
    <x v="12"/>
    <x v="190"/>
    <n v="11541.6"/>
    <n v="961.8"/>
    <n v="326.2"/>
    <n v="0"/>
    <n v="0"/>
    <n v="0"/>
  </r>
  <r>
    <x v="5"/>
    <x v="12"/>
    <x v="191"/>
    <n v="11743.2"/>
    <n v="978.6"/>
    <n v="334.6"/>
    <n v="0"/>
    <n v="0"/>
    <n v="0"/>
  </r>
  <r>
    <x v="5"/>
    <x v="12"/>
    <x v="192"/>
    <n v="11810.398999999999"/>
    <n v="984.19991670000002"/>
    <n v="340.2"/>
    <n v="0"/>
    <n v="0"/>
    <n v="0"/>
  </r>
  <r>
    <x v="5"/>
    <x v="12"/>
    <x v="193"/>
    <n v="11726.398999999999"/>
    <n v="977.19991670000002"/>
    <n v="331.8"/>
    <n v="0"/>
    <n v="0"/>
    <n v="0"/>
  </r>
  <r>
    <x v="5"/>
    <x v="12"/>
    <x v="194"/>
    <n v="11743.2"/>
    <n v="978.6"/>
    <n v="324.8"/>
    <n v="0"/>
    <n v="0"/>
    <n v="0"/>
  </r>
  <r>
    <x v="5"/>
    <x v="12"/>
    <x v="195"/>
    <n v="11709.601000000001"/>
    <n v="975.80008329999998"/>
    <n v="323.39999999999998"/>
    <n v="0"/>
    <n v="0"/>
    <n v="0"/>
  </r>
  <r>
    <x v="5"/>
    <x v="12"/>
    <x v="196"/>
    <n v="11726.398999999999"/>
    <n v="977.19991670000002"/>
    <n v="323.39999999999998"/>
    <n v="0"/>
    <n v="0"/>
    <n v="0"/>
  </r>
  <r>
    <x v="5"/>
    <x v="12"/>
    <x v="197"/>
    <n v="11743.2"/>
    <n v="978.6"/>
    <n v="327.60000000000002"/>
    <n v="0"/>
    <n v="0"/>
    <n v="0"/>
  </r>
  <r>
    <x v="5"/>
    <x v="12"/>
    <x v="198"/>
    <n v="11743.2"/>
    <n v="978.6"/>
    <n v="319.2"/>
    <n v="0"/>
    <n v="0"/>
    <n v="0"/>
  </r>
  <r>
    <x v="5"/>
    <x v="12"/>
    <x v="199"/>
    <n v="11692.8"/>
    <n v="974.4"/>
    <n v="316.39999999999998"/>
    <n v="0"/>
    <n v="0"/>
    <n v="0"/>
  </r>
  <r>
    <x v="5"/>
    <x v="12"/>
    <x v="200"/>
    <n v="11793.601000000001"/>
    <n v="982.80008329999998"/>
    <n v="316.39999999999998"/>
    <n v="0"/>
    <n v="0"/>
    <n v="0"/>
  </r>
  <r>
    <x v="5"/>
    <x v="12"/>
    <x v="201"/>
    <n v="11692.8"/>
    <n v="974.4"/>
    <n v="303.8"/>
    <n v="0"/>
    <n v="0"/>
    <n v="0"/>
  </r>
  <r>
    <x v="5"/>
    <x v="12"/>
    <x v="202"/>
    <n v="11692.8"/>
    <n v="974.4"/>
    <n v="308"/>
    <n v="0"/>
    <n v="0"/>
    <n v="0"/>
  </r>
  <r>
    <x v="5"/>
    <x v="12"/>
    <x v="203"/>
    <n v="11743.2"/>
    <n v="978.6"/>
    <n v="301"/>
    <n v="0"/>
    <n v="0"/>
    <n v="0"/>
  </r>
  <r>
    <x v="5"/>
    <x v="12"/>
    <x v="204"/>
    <n v="11608.8"/>
    <n v="967.4"/>
    <n v="284.2"/>
    <n v="0"/>
    <n v="0"/>
    <n v="0"/>
  </r>
  <r>
    <x v="5"/>
    <x v="12"/>
    <x v="205"/>
    <n v="11659.2"/>
    <n v="971.6"/>
    <n v="278.60000000000002"/>
    <n v="0"/>
    <n v="0"/>
    <n v="0"/>
  </r>
  <r>
    <x v="5"/>
    <x v="12"/>
    <x v="206"/>
    <n v="11827.2"/>
    <n v="985.6"/>
    <n v="291.2"/>
    <n v="0"/>
    <n v="0"/>
    <n v="0"/>
  </r>
  <r>
    <x v="5"/>
    <x v="12"/>
    <x v="207"/>
    <n v="11961.6"/>
    <n v="996.8"/>
    <n v="299.60000000000002"/>
    <n v="0"/>
    <n v="0"/>
    <n v="0"/>
  </r>
  <r>
    <x v="5"/>
    <x v="12"/>
    <x v="208"/>
    <n v="12045.6"/>
    <n v="1003.8"/>
    <n v="296.8"/>
    <n v="0"/>
    <n v="0"/>
    <n v="0"/>
  </r>
  <r>
    <x v="5"/>
    <x v="12"/>
    <x v="209"/>
    <n v="12247.2"/>
    <n v="1020.6"/>
    <n v="299.60000000000002"/>
    <n v="0"/>
    <n v="0"/>
    <n v="0"/>
  </r>
  <r>
    <x v="5"/>
    <x v="12"/>
    <x v="210"/>
    <n v="12398.398999999999"/>
    <n v="1033.1999166999999"/>
    <n v="298.2"/>
    <n v="0"/>
    <n v="0"/>
    <n v="0"/>
  </r>
  <r>
    <x v="5"/>
    <x v="12"/>
    <x v="211"/>
    <n v="12650.398999999999"/>
    <n v="1054.1999166999999"/>
    <n v="305.2"/>
    <n v="0"/>
    <n v="0"/>
    <n v="0"/>
  </r>
  <r>
    <x v="5"/>
    <x v="12"/>
    <x v="212"/>
    <n v="12885.601000000001"/>
    <n v="1073.8000833000001"/>
    <n v="309.39999999999998"/>
    <n v="0"/>
    <n v="0"/>
    <n v="0"/>
  </r>
  <r>
    <x v="5"/>
    <x v="12"/>
    <x v="213"/>
    <n v="13036.8"/>
    <n v="1086.4000000000001"/>
    <n v="310.8"/>
    <n v="0"/>
    <n v="0"/>
    <n v="0"/>
  </r>
  <r>
    <x v="5"/>
    <x v="12"/>
    <x v="214"/>
    <n v="13154.398999999999"/>
    <n v="1096.1999166999999"/>
    <n v="309.39999999999998"/>
    <n v="0"/>
    <n v="0"/>
    <n v="0"/>
  </r>
  <r>
    <x v="5"/>
    <x v="12"/>
    <x v="215"/>
    <n v="13255.2"/>
    <n v="1104.5999999999999"/>
    <n v="309.39999999999998"/>
    <n v="0"/>
    <n v="0"/>
    <n v="0"/>
  </r>
  <r>
    <x v="5"/>
    <x v="12"/>
    <x v="216"/>
    <n v="13305.601000000001"/>
    <n v="1108.8000833000001"/>
    <n v="312.2"/>
    <n v="0"/>
    <n v="0"/>
    <n v="0"/>
  </r>
  <r>
    <x v="5"/>
    <x v="12"/>
    <x v="217"/>
    <n v="13272"/>
    <n v="1106"/>
    <n v="310.8"/>
    <n v="0"/>
    <n v="0"/>
    <n v="0"/>
  </r>
  <r>
    <x v="5"/>
    <x v="12"/>
    <x v="218"/>
    <n v="13104"/>
    <n v="1092"/>
    <n v="303.8"/>
    <n v="0"/>
    <n v="0"/>
    <n v="0"/>
  </r>
  <r>
    <x v="5"/>
    <x v="12"/>
    <x v="219"/>
    <n v="13087.2"/>
    <n v="1090.5999999999999"/>
    <n v="303.8"/>
    <n v="0"/>
    <n v="0"/>
    <n v="0"/>
  </r>
  <r>
    <x v="5"/>
    <x v="12"/>
    <x v="220"/>
    <n v="12986.398999999999"/>
    <n v="1082.1999166999999"/>
    <n v="303.8"/>
    <n v="0"/>
    <n v="0"/>
    <n v="0"/>
  </r>
  <r>
    <x v="5"/>
    <x v="12"/>
    <x v="221"/>
    <n v="12902.401"/>
    <n v="1075.2000833"/>
    <n v="301"/>
    <n v="0"/>
    <n v="0"/>
    <n v="0"/>
  </r>
  <r>
    <x v="5"/>
    <x v="12"/>
    <x v="222"/>
    <n v="12684"/>
    <n v="1057"/>
    <n v="288.39999999999998"/>
    <n v="0"/>
    <n v="0"/>
    <n v="0"/>
  </r>
  <r>
    <x v="5"/>
    <x v="12"/>
    <x v="223"/>
    <n v="12600"/>
    <n v="1050"/>
    <n v="291.2"/>
    <n v="0"/>
    <n v="0"/>
    <n v="0"/>
  </r>
  <r>
    <x v="5"/>
    <x v="12"/>
    <x v="224"/>
    <n v="12616.799000000001"/>
    <n v="1051.3999166999999"/>
    <n v="292.60000000000002"/>
    <n v="0"/>
    <n v="0"/>
    <n v="0"/>
  </r>
  <r>
    <x v="5"/>
    <x v="12"/>
    <x v="225"/>
    <n v="12482.398999999999"/>
    <n v="1040.1999166999999"/>
    <n v="285.60000000000002"/>
    <n v="0"/>
    <n v="0"/>
    <n v="0"/>
  </r>
  <r>
    <x v="5"/>
    <x v="12"/>
    <x v="226"/>
    <n v="12364.8"/>
    <n v="1030.4000000000001"/>
    <n v="282.8"/>
    <n v="0"/>
    <n v="0"/>
    <n v="0"/>
  </r>
  <r>
    <x v="5"/>
    <x v="12"/>
    <x v="227"/>
    <n v="12247.2"/>
    <n v="1020.6"/>
    <n v="277.2"/>
    <n v="0"/>
    <n v="0"/>
    <n v="0"/>
  </r>
  <r>
    <x v="5"/>
    <x v="12"/>
    <x v="228"/>
    <n v="12095.999"/>
    <n v="1007.9999167"/>
    <n v="275.8"/>
    <n v="0"/>
    <n v="0"/>
    <n v="0"/>
  </r>
  <r>
    <x v="5"/>
    <x v="12"/>
    <x v="229"/>
    <n v="11944.8"/>
    <n v="995.4"/>
    <n v="266"/>
    <n v="0"/>
    <n v="0"/>
    <n v="0"/>
  </r>
  <r>
    <x v="5"/>
    <x v="12"/>
    <x v="230"/>
    <n v="11810.398999999999"/>
    <n v="984.19991670000002"/>
    <n v="260.39999999999998"/>
    <n v="0"/>
    <n v="0"/>
    <n v="0"/>
  </r>
  <r>
    <x v="5"/>
    <x v="12"/>
    <x v="231"/>
    <n v="11743.2"/>
    <n v="978.6"/>
    <n v="257.60000000000002"/>
    <n v="0"/>
    <n v="0"/>
    <n v="0"/>
  </r>
  <r>
    <x v="5"/>
    <x v="12"/>
    <x v="232"/>
    <n v="11709.601000000001"/>
    <n v="975.80008329999998"/>
    <n v="254.8"/>
    <n v="0"/>
    <n v="0"/>
    <n v="0"/>
  </r>
  <r>
    <x v="5"/>
    <x v="12"/>
    <x v="233"/>
    <n v="11642.401"/>
    <n v="970.20008329999996"/>
    <n v="254.8"/>
    <n v="0"/>
    <n v="0"/>
    <n v="0"/>
  </r>
  <r>
    <x v="5"/>
    <x v="12"/>
    <x v="234"/>
    <n v="11625.601000000001"/>
    <n v="968.80008329999998"/>
    <n v="254.8"/>
    <n v="0"/>
    <n v="0"/>
    <n v="0"/>
  </r>
  <r>
    <x v="5"/>
    <x v="12"/>
    <x v="235"/>
    <n v="11524.8"/>
    <n v="960.4"/>
    <n v="250.6"/>
    <n v="0"/>
    <n v="0"/>
    <n v="0"/>
  </r>
  <r>
    <x v="5"/>
    <x v="12"/>
    <x v="236"/>
    <n v="11457.6"/>
    <n v="954.8"/>
    <n v="246.4"/>
    <n v="0"/>
    <n v="0"/>
    <n v="0"/>
  </r>
  <r>
    <x v="5"/>
    <x v="12"/>
    <x v="237"/>
    <n v="11424.001"/>
    <n v="952.00008330000003"/>
    <n v="243.6"/>
    <n v="0"/>
    <n v="0"/>
    <n v="0"/>
  </r>
  <r>
    <x v="5"/>
    <x v="12"/>
    <x v="238"/>
    <n v="11289.6"/>
    <n v="940.8"/>
    <n v="239.4"/>
    <n v="0"/>
    <n v="0"/>
    <n v="0"/>
  </r>
  <r>
    <x v="5"/>
    <x v="12"/>
    <x v="239"/>
    <n v="11155.2"/>
    <n v="929.6"/>
    <n v="229.6"/>
    <n v="0"/>
    <n v="0"/>
    <n v="0"/>
  </r>
  <r>
    <x v="5"/>
    <x v="12"/>
    <x v="240"/>
    <n v="10987.2"/>
    <n v="915.6"/>
    <n v="221.2"/>
    <n v="0"/>
    <n v="0"/>
    <n v="0"/>
  </r>
  <r>
    <x v="5"/>
    <x v="12"/>
    <x v="241"/>
    <n v="10852.8"/>
    <n v="904.4"/>
    <n v="215.6"/>
    <n v="0"/>
    <n v="0"/>
    <n v="0"/>
  </r>
  <r>
    <x v="5"/>
    <x v="12"/>
    <x v="242"/>
    <n v="10768.8"/>
    <n v="897.4"/>
    <n v="211.4"/>
    <n v="0"/>
    <n v="0"/>
    <n v="0"/>
  </r>
  <r>
    <x v="5"/>
    <x v="12"/>
    <x v="243"/>
    <n v="10701.6"/>
    <n v="891.8"/>
    <n v="207.2"/>
    <n v="0"/>
    <n v="0"/>
    <n v="0"/>
  </r>
  <r>
    <x v="5"/>
    <x v="12"/>
    <x v="244"/>
    <n v="10668"/>
    <n v="889"/>
    <n v="207.2"/>
    <n v="0"/>
    <n v="0"/>
    <n v="0"/>
  </r>
  <r>
    <x v="5"/>
    <x v="12"/>
    <x v="245"/>
    <n v="10668"/>
    <n v="889"/>
    <n v="207.2"/>
    <n v="0"/>
    <n v="0"/>
    <n v="0"/>
  </r>
  <r>
    <x v="5"/>
    <x v="12"/>
    <x v="246"/>
    <n v="10600.8"/>
    <n v="883.4"/>
    <n v="205.8"/>
    <n v="0"/>
    <n v="0"/>
    <n v="0"/>
  </r>
  <r>
    <x v="5"/>
    <x v="12"/>
    <x v="247"/>
    <n v="10567.2"/>
    <n v="880.6"/>
    <n v="203"/>
    <n v="0"/>
    <n v="0"/>
    <n v="0"/>
  </r>
  <r>
    <x v="5"/>
    <x v="12"/>
    <x v="248"/>
    <n v="10483.200000000001"/>
    <n v="873.6"/>
    <n v="201.6"/>
    <n v="0"/>
    <n v="0"/>
    <n v="0"/>
  </r>
  <r>
    <x v="5"/>
    <x v="12"/>
    <x v="249"/>
    <n v="10483.200000000001"/>
    <n v="873.6"/>
    <n v="204.4"/>
    <n v="0"/>
    <n v="0"/>
    <n v="0"/>
  </r>
  <r>
    <x v="5"/>
    <x v="12"/>
    <x v="250"/>
    <n v="10348.799999999999"/>
    <n v="862.4"/>
    <n v="203"/>
    <n v="0"/>
    <n v="0"/>
    <n v="0"/>
  </r>
  <r>
    <x v="5"/>
    <x v="12"/>
    <x v="251"/>
    <n v="10264.799999999999"/>
    <n v="855.4"/>
    <n v="203"/>
    <n v="0"/>
    <n v="0"/>
    <n v="0"/>
  </r>
  <r>
    <x v="5"/>
    <x v="12"/>
    <x v="252"/>
    <n v="10164"/>
    <n v="847"/>
    <n v="200.2"/>
    <n v="0"/>
    <n v="0"/>
    <n v="0"/>
  </r>
  <r>
    <x v="5"/>
    <x v="12"/>
    <x v="253"/>
    <n v="10063.200000000001"/>
    <n v="838.6"/>
    <n v="191.8"/>
    <n v="0"/>
    <n v="0"/>
    <n v="0"/>
  </r>
  <r>
    <x v="5"/>
    <x v="12"/>
    <x v="254"/>
    <n v="10029.6"/>
    <n v="835.8"/>
    <n v="193.2"/>
    <n v="0"/>
    <n v="0"/>
    <n v="0"/>
  </r>
  <r>
    <x v="5"/>
    <x v="12"/>
    <x v="255"/>
    <n v="9979.2000000000007"/>
    <n v="831.6"/>
    <n v="190.4"/>
    <n v="0"/>
    <n v="0"/>
    <n v="0"/>
  </r>
  <r>
    <x v="5"/>
    <x v="12"/>
    <x v="256"/>
    <n v="9912"/>
    <n v="826"/>
    <n v="187.6"/>
    <n v="0"/>
    <n v="0"/>
    <n v="0"/>
  </r>
  <r>
    <x v="5"/>
    <x v="12"/>
    <x v="257"/>
    <n v="9878.4"/>
    <n v="823.2"/>
    <n v="186.2"/>
    <n v="0"/>
    <n v="0"/>
    <n v="0"/>
  </r>
  <r>
    <x v="5"/>
    <x v="12"/>
    <x v="258"/>
    <n v="9760.7999999999993"/>
    <n v="813.4"/>
    <n v="183.4"/>
    <n v="0"/>
    <n v="0"/>
    <n v="0"/>
  </r>
  <r>
    <x v="5"/>
    <x v="12"/>
    <x v="259"/>
    <n v="9676.7999999999993"/>
    <n v="806.4"/>
    <n v="180.6"/>
    <n v="0"/>
    <n v="0"/>
    <n v="0"/>
  </r>
  <r>
    <x v="5"/>
    <x v="12"/>
    <x v="260"/>
    <n v="9626.4"/>
    <n v="802.2"/>
    <n v="177.8"/>
    <n v="0"/>
    <n v="0"/>
    <n v="0"/>
  </r>
  <r>
    <x v="5"/>
    <x v="12"/>
    <x v="261"/>
    <n v="9609.6"/>
    <n v="800.8"/>
    <n v="177.8"/>
    <n v="0"/>
    <n v="0"/>
    <n v="0"/>
  </r>
  <r>
    <x v="5"/>
    <x v="12"/>
    <x v="262"/>
    <n v="9542.4"/>
    <n v="795.2"/>
    <n v="179.2"/>
    <n v="0"/>
    <n v="0"/>
    <n v="0"/>
  </r>
  <r>
    <x v="5"/>
    <x v="12"/>
    <x v="263"/>
    <n v="9458.4"/>
    <n v="788.2"/>
    <n v="176.4"/>
    <n v="0"/>
    <n v="0"/>
    <n v="0"/>
  </r>
  <r>
    <x v="5"/>
    <x v="12"/>
    <x v="264"/>
    <n v="9441.6010000000006"/>
    <n v="786.80008329999998"/>
    <n v="175"/>
    <n v="0"/>
    <n v="0"/>
    <n v="0"/>
  </r>
  <r>
    <x v="5"/>
    <x v="12"/>
    <x v="265"/>
    <n v="9408"/>
    <n v="784"/>
    <n v="173.6"/>
    <n v="0"/>
    <n v="0"/>
    <n v="0"/>
  </r>
  <r>
    <x v="5"/>
    <x v="12"/>
    <x v="266"/>
    <n v="9357.6"/>
    <n v="779.8"/>
    <n v="170.8"/>
    <n v="0"/>
    <n v="0"/>
    <n v="0"/>
  </r>
  <r>
    <x v="5"/>
    <x v="12"/>
    <x v="267"/>
    <n v="9273.6"/>
    <n v="772.8"/>
    <n v="170.8"/>
    <n v="0"/>
    <n v="0"/>
    <n v="0"/>
  </r>
  <r>
    <x v="5"/>
    <x v="12"/>
    <x v="268"/>
    <n v="9206.4"/>
    <n v="767.2"/>
    <n v="165.2"/>
    <n v="0"/>
    <n v="0"/>
    <n v="0"/>
  </r>
  <r>
    <x v="5"/>
    <x v="12"/>
    <x v="269"/>
    <n v="9139.2000000000007"/>
    <n v="761.6"/>
    <n v="162.4"/>
    <n v="0"/>
    <n v="0"/>
    <n v="0"/>
  </r>
  <r>
    <x v="5"/>
    <x v="12"/>
    <x v="270"/>
    <n v="9055.2000000000007"/>
    <n v="754.6"/>
    <n v="163.80000000000001"/>
    <n v="0"/>
    <n v="0"/>
    <n v="0"/>
  </r>
  <r>
    <x v="5"/>
    <x v="12"/>
    <x v="271"/>
    <n v="9055.2000000000007"/>
    <n v="754.6"/>
    <n v="163.80000000000001"/>
    <n v="0"/>
    <n v="0"/>
    <n v="0"/>
  </r>
  <r>
    <x v="5"/>
    <x v="12"/>
    <x v="272"/>
    <n v="9038.4"/>
    <n v="753.2"/>
    <n v="165.2"/>
    <n v="0"/>
    <n v="0"/>
    <n v="0"/>
  </r>
  <r>
    <x v="5"/>
    <x v="12"/>
    <x v="273"/>
    <n v="9072"/>
    <n v="756"/>
    <n v="169.4"/>
    <n v="0"/>
    <n v="0"/>
    <n v="0"/>
  </r>
  <r>
    <x v="5"/>
    <x v="12"/>
    <x v="274"/>
    <n v="9021.6"/>
    <n v="751.8"/>
    <n v="168"/>
    <n v="0"/>
    <n v="0"/>
    <n v="0"/>
  </r>
  <r>
    <x v="5"/>
    <x v="12"/>
    <x v="275"/>
    <n v="8971.2000000000007"/>
    <n v="747.6"/>
    <n v="168"/>
    <n v="0"/>
    <n v="0"/>
    <n v="0"/>
  </r>
  <r>
    <x v="5"/>
    <x v="12"/>
    <x v="276"/>
    <n v="8887.2000000000007"/>
    <n v="740.6"/>
    <n v="168"/>
    <n v="0"/>
    <n v="0"/>
    <n v="0"/>
  </r>
  <r>
    <x v="5"/>
    <x v="12"/>
    <x v="277"/>
    <n v="8786.4"/>
    <n v="732.2"/>
    <n v="168"/>
    <n v="0"/>
    <n v="0"/>
    <n v="0"/>
  </r>
  <r>
    <x v="5"/>
    <x v="12"/>
    <x v="278"/>
    <n v="8769.6"/>
    <n v="730.8"/>
    <n v="166.6"/>
    <n v="0"/>
    <n v="0"/>
    <n v="0"/>
  </r>
  <r>
    <x v="5"/>
    <x v="12"/>
    <x v="279"/>
    <n v="8803.2000000000007"/>
    <n v="733.6"/>
    <n v="169.4"/>
    <n v="0"/>
    <n v="0"/>
    <n v="0"/>
  </r>
  <r>
    <x v="5"/>
    <x v="12"/>
    <x v="280"/>
    <n v="8769.6"/>
    <n v="730.8"/>
    <n v="168"/>
    <n v="0"/>
    <n v="0"/>
    <n v="0"/>
  </r>
  <r>
    <x v="5"/>
    <x v="12"/>
    <x v="281"/>
    <n v="8752.7999999999993"/>
    <n v="729.4"/>
    <n v="169.4"/>
    <n v="0"/>
    <n v="0"/>
    <n v="0"/>
  </r>
  <r>
    <x v="5"/>
    <x v="12"/>
    <x v="282"/>
    <n v="8685.6"/>
    <n v="723.8"/>
    <n v="165.2"/>
    <n v="0"/>
    <n v="0"/>
    <n v="0"/>
  </r>
  <r>
    <x v="5"/>
    <x v="12"/>
    <x v="283"/>
    <n v="8618.4"/>
    <n v="718.2"/>
    <n v="163.80000000000001"/>
    <n v="0"/>
    <n v="0"/>
    <n v="0"/>
  </r>
  <r>
    <x v="5"/>
    <x v="12"/>
    <x v="284"/>
    <n v="8601.6"/>
    <n v="716.8"/>
    <n v="161"/>
    <n v="0"/>
    <n v="0"/>
    <n v="0"/>
  </r>
  <r>
    <x v="5"/>
    <x v="12"/>
    <x v="285"/>
    <n v="8584.7999999999993"/>
    <n v="715.4"/>
    <n v="165.2"/>
    <n v="0"/>
    <n v="0"/>
    <n v="0"/>
  </r>
  <r>
    <x v="5"/>
    <x v="12"/>
    <x v="286"/>
    <n v="8568"/>
    <n v="714"/>
    <n v="166.6"/>
    <n v="0"/>
    <n v="0"/>
    <n v="0"/>
  </r>
  <r>
    <x v="5"/>
    <x v="13"/>
    <x v="287"/>
    <n v="8551.2000000000007"/>
    <n v="712.6"/>
    <n v="165.2"/>
    <n v="0"/>
    <n v="0"/>
    <n v="0"/>
  </r>
  <r>
    <x v="5"/>
    <x v="13"/>
    <x v="0"/>
    <n v="8500.7999999999993"/>
    <n v="708.4"/>
    <n v="165.2"/>
    <n v="0"/>
    <n v="0"/>
    <n v="0"/>
  </r>
  <r>
    <x v="5"/>
    <x v="13"/>
    <x v="1"/>
    <n v="8400"/>
    <n v="700"/>
    <n v="162.4"/>
    <n v="0"/>
    <n v="0"/>
    <n v="0"/>
  </r>
  <r>
    <x v="5"/>
    <x v="13"/>
    <x v="2"/>
    <n v="8366.4"/>
    <n v="697.2"/>
    <n v="159.6"/>
    <n v="0"/>
    <n v="0"/>
    <n v="0"/>
  </r>
  <r>
    <x v="5"/>
    <x v="13"/>
    <x v="3"/>
    <n v="8366.4"/>
    <n v="697.2"/>
    <n v="159.6"/>
    <n v="0"/>
    <n v="0"/>
    <n v="0"/>
  </r>
  <r>
    <x v="5"/>
    <x v="13"/>
    <x v="4"/>
    <n v="8282.4"/>
    <n v="690.2"/>
    <n v="154"/>
    <n v="0"/>
    <n v="0"/>
    <n v="0"/>
  </r>
  <r>
    <x v="5"/>
    <x v="13"/>
    <x v="5"/>
    <n v="8282.4"/>
    <n v="690.2"/>
    <n v="155.4"/>
    <n v="0"/>
    <n v="0"/>
    <n v="0"/>
  </r>
  <r>
    <x v="5"/>
    <x v="13"/>
    <x v="6"/>
    <n v="8248.7999999999993"/>
    <n v="687.4"/>
    <n v="155.4"/>
    <n v="0"/>
    <n v="0"/>
    <n v="0"/>
  </r>
  <r>
    <x v="5"/>
    <x v="13"/>
    <x v="7"/>
    <n v="8181.6"/>
    <n v="681.8"/>
    <n v="152.6"/>
    <n v="0"/>
    <n v="0"/>
    <n v="0"/>
  </r>
  <r>
    <x v="5"/>
    <x v="13"/>
    <x v="8"/>
    <n v="8215.2000000000007"/>
    <n v="684.6"/>
    <n v="152.6"/>
    <n v="0"/>
    <n v="0"/>
    <n v="0"/>
  </r>
  <r>
    <x v="5"/>
    <x v="13"/>
    <x v="9"/>
    <n v="8181.6"/>
    <n v="681.8"/>
    <n v="155.4"/>
    <n v="0"/>
    <n v="0"/>
    <n v="0"/>
  </r>
  <r>
    <x v="5"/>
    <x v="13"/>
    <x v="10"/>
    <n v="8114.4"/>
    <n v="676.2"/>
    <n v="152.6"/>
    <n v="0"/>
    <n v="0"/>
    <n v="0"/>
  </r>
  <r>
    <x v="5"/>
    <x v="13"/>
    <x v="11"/>
    <n v="8047.2"/>
    <n v="670.6"/>
    <n v="149.80000000000001"/>
    <n v="0"/>
    <n v="0"/>
    <n v="0"/>
  </r>
  <r>
    <x v="5"/>
    <x v="13"/>
    <x v="12"/>
    <n v="8030.4"/>
    <n v="669.2"/>
    <n v="152.6"/>
    <n v="0"/>
    <n v="0"/>
    <n v="0"/>
  </r>
  <r>
    <x v="5"/>
    <x v="13"/>
    <x v="13"/>
    <n v="8013.6"/>
    <n v="667.8"/>
    <n v="148.4"/>
    <n v="0"/>
    <n v="0"/>
    <n v="0"/>
  </r>
  <r>
    <x v="5"/>
    <x v="13"/>
    <x v="14"/>
    <n v="8013.6"/>
    <n v="667.8"/>
    <n v="148.4"/>
    <n v="0"/>
    <n v="0"/>
    <n v="0"/>
  </r>
  <r>
    <x v="5"/>
    <x v="13"/>
    <x v="15"/>
    <n v="7996.8"/>
    <n v="666.4"/>
    <n v="148.4"/>
    <n v="0"/>
    <n v="0"/>
    <n v="0"/>
  </r>
  <r>
    <x v="5"/>
    <x v="13"/>
    <x v="16"/>
    <n v="7980"/>
    <n v="665"/>
    <n v="148.4"/>
    <n v="0"/>
    <n v="0"/>
    <n v="0"/>
  </r>
  <r>
    <x v="5"/>
    <x v="13"/>
    <x v="17"/>
    <n v="7963.2"/>
    <n v="663.6"/>
    <n v="145.6"/>
    <n v="0"/>
    <n v="0"/>
    <n v="0"/>
  </r>
  <r>
    <x v="5"/>
    <x v="13"/>
    <x v="18"/>
    <n v="7896"/>
    <n v="658"/>
    <n v="148.4"/>
    <n v="0"/>
    <n v="0"/>
    <n v="0"/>
  </r>
  <r>
    <x v="5"/>
    <x v="13"/>
    <x v="19"/>
    <n v="7946.4"/>
    <n v="662.2"/>
    <n v="149.80000000000001"/>
    <n v="0"/>
    <n v="0"/>
    <n v="0"/>
  </r>
  <r>
    <x v="5"/>
    <x v="13"/>
    <x v="20"/>
    <n v="7896"/>
    <n v="658"/>
    <n v="148.4"/>
    <n v="0"/>
    <n v="0"/>
    <n v="0"/>
  </r>
  <r>
    <x v="5"/>
    <x v="13"/>
    <x v="21"/>
    <n v="7879.2"/>
    <n v="656.6"/>
    <n v="148.4"/>
    <n v="0"/>
    <n v="0"/>
    <n v="0"/>
  </r>
  <r>
    <x v="5"/>
    <x v="13"/>
    <x v="22"/>
    <n v="7845.6"/>
    <n v="653.79999999999995"/>
    <n v="147"/>
    <n v="0"/>
    <n v="0"/>
    <n v="0"/>
  </r>
  <r>
    <x v="5"/>
    <x v="13"/>
    <x v="23"/>
    <n v="7845.6"/>
    <n v="653.79999999999995"/>
    <n v="145.6"/>
    <n v="0"/>
    <n v="0"/>
    <n v="0"/>
  </r>
  <r>
    <x v="5"/>
    <x v="13"/>
    <x v="24"/>
    <n v="7795.2"/>
    <n v="649.6"/>
    <n v="145.6"/>
    <n v="0"/>
    <n v="0"/>
    <n v="0"/>
  </r>
  <r>
    <x v="5"/>
    <x v="13"/>
    <x v="25"/>
    <n v="7812"/>
    <n v="651"/>
    <n v="144.19999999999999"/>
    <n v="0"/>
    <n v="0"/>
    <n v="0"/>
  </r>
  <r>
    <x v="5"/>
    <x v="13"/>
    <x v="26"/>
    <n v="7677.6"/>
    <n v="639.79999999999995"/>
    <n v="138.6"/>
    <n v="0"/>
    <n v="0"/>
    <n v="0"/>
  </r>
  <r>
    <x v="5"/>
    <x v="13"/>
    <x v="27"/>
    <n v="7677.6"/>
    <n v="639.79999999999995"/>
    <n v="138.6"/>
    <n v="0"/>
    <n v="0"/>
    <n v="0"/>
  </r>
  <r>
    <x v="5"/>
    <x v="13"/>
    <x v="28"/>
    <n v="7610.4"/>
    <n v="634.20000000000005"/>
    <n v="135.80000000000001"/>
    <n v="0"/>
    <n v="0"/>
    <n v="0"/>
  </r>
  <r>
    <x v="5"/>
    <x v="13"/>
    <x v="29"/>
    <n v="7711.2"/>
    <n v="642.6"/>
    <n v="142.80000000000001"/>
    <n v="0"/>
    <n v="0"/>
    <n v="0"/>
  </r>
  <r>
    <x v="5"/>
    <x v="13"/>
    <x v="30"/>
    <n v="7694.4"/>
    <n v="641.20000000000005"/>
    <n v="142.80000000000001"/>
    <n v="0"/>
    <n v="0"/>
    <n v="0"/>
  </r>
  <r>
    <x v="5"/>
    <x v="13"/>
    <x v="31"/>
    <n v="7744.8"/>
    <n v="645.4"/>
    <n v="144.19999999999999"/>
    <n v="0"/>
    <n v="0"/>
    <n v="0"/>
  </r>
  <r>
    <x v="5"/>
    <x v="13"/>
    <x v="32"/>
    <n v="7744.8"/>
    <n v="645.4"/>
    <n v="145.6"/>
    <n v="0"/>
    <n v="0"/>
    <n v="0"/>
  </r>
  <r>
    <x v="5"/>
    <x v="13"/>
    <x v="33"/>
    <n v="7744.8"/>
    <n v="645.4"/>
    <n v="144.19999999999999"/>
    <n v="0"/>
    <n v="0"/>
    <n v="0"/>
  </r>
  <r>
    <x v="5"/>
    <x v="13"/>
    <x v="34"/>
    <n v="7711.2"/>
    <n v="642.6"/>
    <n v="144.19999999999999"/>
    <n v="0"/>
    <n v="0"/>
    <n v="0"/>
  </r>
  <r>
    <x v="5"/>
    <x v="13"/>
    <x v="35"/>
    <n v="7744.8"/>
    <n v="645.4"/>
    <n v="144.19999999999999"/>
    <n v="0"/>
    <n v="0"/>
    <n v="0"/>
  </r>
  <r>
    <x v="5"/>
    <x v="13"/>
    <x v="36"/>
    <n v="7677.6"/>
    <n v="639.79999999999995"/>
    <n v="142.80000000000001"/>
    <n v="0"/>
    <n v="0"/>
    <n v="0"/>
  </r>
  <r>
    <x v="5"/>
    <x v="13"/>
    <x v="37"/>
    <n v="7677.6"/>
    <n v="639.79999999999995"/>
    <n v="142.80000000000001"/>
    <n v="0"/>
    <n v="0"/>
    <n v="0"/>
  </r>
  <r>
    <x v="5"/>
    <x v="13"/>
    <x v="38"/>
    <n v="7711.2"/>
    <n v="642.6"/>
    <n v="142.80000000000001"/>
    <n v="0"/>
    <n v="0"/>
    <n v="0"/>
  </r>
  <r>
    <x v="5"/>
    <x v="13"/>
    <x v="39"/>
    <n v="7526.3990000000003"/>
    <n v="627.19991670000002"/>
    <n v="135.80000000000001"/>
    <n v="0"/>
    <n v="0"/>
    <n v="0"/>
  </r>
  <r>
    <x v="5"/>
    <x v="13"/>
    <x v="40"/>
    <n v="7560"/>
    <n v="630"/>
    <n v="135.80000000000001"/>
    <n v="0"/>
    <n v="0"/>
    <n v="0"/>
  </r>
  <r>
    <x v="5"/>
    <x v="13"/>
    <x v="41"/>
    <n v="7509.6"/>
    <n v="625.79999999999995"/>
    <n v="134.4"/>
    <n v="0"/>
    <n v="0"/>
    <n v="0"/>
  </r>
  <r>
    <x v="5"/>
    <x v="13"/>
    <x v="42"/>
    <n v="7509.6"/>
    <n v="625.79999999999995"/>
    <n v="134.4"/>
    <n v="0"/>
    <n v="0"/>
    <n v="0"/>
  </r>
  <r>
    <x v="5"/>
    <x v="13"/>
    <x v="43"/>
    <n v="7610.4"/>
    <n v="634.20000000000005"/>
    <n v="141.4"/>
    <n v="0"/>
    <n v="0"/>
    <n v="0"/>
  </r>
  <r>
    <x v="5"/>
    <x v="13"/>
    <x v="44"/>
    <n v="7677.6"/>
    <n v="639.79999999999995"/>
    <n v="144.19999999999999"/>
    <n v="0"/>
    <n v="0"/>
    <n v="0"/>
  </r>
  <r>
    <x v="5"/>
    <x v="13"/>
    <x v="45"/>
    <n v="7711.2"/>
    <n v="642.6"/>
    <n v="142.80000000000001"/>
    <n v="0"/>
    <n v="0"/>
    <n v="0"/>
  </r>
  <r>
    <x v="5"/>
    <x v="13"/>
    <x v="46"/>
    <n v="7694.4"/>
    <n v="641.20000000000005"/>
    <n v="145.6"/>
    <n v="0"/>
    <n v="0"/>
    <n v="0"/>
  </r>
  <r>
    <x v="5"/>
    <x v="13"/>
    <x v="47"/>
    <n v="7711.2"/>
    <n v="642.6"/>
    <n v="144.19999999999999"/>
    <n v="0"/>
    <n v="0"/>
    <n v="0"/>
  </r>
  <r>
    <x v="5"/>
    <x v="13"/>
    <x v="48"/>
    <n v="7711.2"/>
    <n v="642.6"/>
    <n v="142.80000000000001"/>
    <n v="0"/>
    <n v="0"/>
    <n v="0"/>
  </r>
  <r>
    <x v="5"/>
    <x v="13"/>
    <x v="49"/>
    <n v="7828.8"/>
    <n v="652.4"/>
    <n v="152.6"/>
    <n v="0"/>
    <n v="0"/>
    <n v="0"/>
  </r>
  <r>
    <x v="5"/>
    <x v="13"/>
    <x v="50"/>
    <n v="7996.8"/>
    <n v="666.4"/>
    <n v="161"/>
    <n v="0"/>
    <n v="0"/>
    <n v="0"/>
  </r>
  <r>
    <x v="5"/>
    <x v="13"/>
    <x v="51"/>
    <n v="8080.8"/>
    <n v="673.4"/>
    <n v="162.4"/>
    <n v="0"/>
    <n v="0"/>
    <n v="0"/>
  </r>
  <r>
    <x v="5"/>
    <x v="13"/>
    <x v="52"/>
    <n v="8215.2000000000007"/>
    <n v="684.6"/>
    <n v="165.2"/>
    <n v="0"/>
    <n v="0"/>
    <n v="0"/>
  </r>
  <r>
    <x v="5"/>
    <x v="13"/>
    <x v="53"/>
    <n v="8366.4"/>
    <n v="697.2"/>
    <n v="169.4"/>
    <n v="0"/>
    <n v="0"/>
    <n v="0"/>
  </r>
  <r>
    <x v="5"/>
    <x v="13"/>
    <x v="54"/>
    <n v="8349.6"/>
    <n v="695.8"/>
    <n v="166.6"/>
    <n v="0"/>
    <n v="0"/>
    <n v="0"/>
  </r>
  <r>
    <x v="5"/>
    <x v="13"/>
    <x v="55"/>
    <n v="8584.7999999999993"/>
    <n v="715.4"/>
    <n v="173.6"/>
    <n v="0"/>
    <n v="0"/>
    <n v="0"/>
  </r>
  <r>
    <x v="5"/>
    <x v="13"/>
    <x v="56"/>
    <n v="8685.6"/>
    <n v="723.8"/>
    <n v="173.6"/>
    <n v="0"/>
    <n v="0"/>
    <n v="0"/>
  </r>
  <r>
    <x v="5"/>
    <x v="13"/>
    <x v="57"/>
    <n v="8769.6"/>
    <n v="730.8"/>
    <n v="173.6"/>
    <n v="0"/>
    <n v="0"/>
    <n v="0"/>
  </r>
  <r>
    <x v="5"/>
    <x v="13"/>
    <x v="58"/>
    <n v="8803.2000000000007"/>
    <n v="733.6"/>
    <n v="175"/>
    <n v="0"/>
    <n v="0"/>
    <n v="0"/>
  </r>
  <r>
    <x v="5"/>
    <x v="13"/>
    <x v="59"/>
    <n v="8887.2000000000007"/>
    <n v="740.6"/>
    <n v="176.4"/>
    <n v="0"/>
    <n v="0"/>
    <n v="0"/>
  </r>
  <r>
    <x v="5"/>
    <x v="13"/>
    <x v="60"/>
    <n v="8988"/>
    <n v="749"/>
    <n v="179.2"/>
    <n v="0"/>
    <n v="0"/>
    <n v="0"/>
  </r>
  <r>
    <x v="5"/>
    <x v="13"/>
    <x v="61"/>
    <n v="9189.6"/>
    <n v="765.8"/>
    <n v="179.2"/>
    <n v="0"/>
    <n v="0"/>
    <n v="0"/>
  </r>
  <r>
    <x v="5"/>
    <x v="13"/>
    <x v="62"/>
    <n v="9424.7999999999993"/>
    <n v="785.4"/>
    <n v="180.6"/>
    <n v="0"/>
    <n v="0"/>
    <n v="0"/>
  </r>
  <r>
    <x v="5"/>
    <x v="13"/>
    <x v="63"/>
    <n v="9626.4"/>
    <n v="802.2"/>
    <n v="187.6"/>
    <n v="0"/>
    <n v="0"/>
    <n v="0"/>
  </r>
  <r>
    <x v="5"/>
    <x v="13"/>
    <x v="64"/>
    <n v="9760.7999999999993"/>
    <n v="813.4"/>
    <n v="189"/>
    <n v="0"/>
    <n v="0"/>
    <n v="0"/>
  </r>
  <r>
    <x v="5"/>
    <x v="13"/>
    <x v="65"/>
    <n v="9844.7999999999993"/>
    <n v="820.4"/>
    <n v="190.4"/>
    <n v="0"/>
    <n v="0"/>
    <n v="0"/>
  </r>
  <r>
    <x v="5"/>
    <x v="13"/>
    <x v="66"/>
    <n v="9945.6"/>
    <n v="828.8"/>
    <n v="193.2"/>
    <n v="0"/>
    <n v="0"/>
    <n v="0"/>
  </r>
  <r>
    <x v="5"/>
    <x v="13"/>
    <x v="67"/>
    <n v="10046.4"/>
    <n v="837.2"/>
    <n v="198.8"/>
    <n v="0"/>
    <n v="0"/>
    <n v="0"/>
  </r>
  <r>
    <x v="5"/>
    <x v="13"/>
    <x v="68"/>
    <n v="10197.6"/>
    <n v="849.8"/>
    <n v="201.6"/>
    <n v="0"/>
    <n v="0"/>
    <n v="0"/>
  </r>
  <r>
    <x v="5"/>
    <x v="13"/>
    <x v="69"/>
    <n v="10180.799999999999"/>
    <n v="848.4"/>
    <n v="201.6"/>
    <n v="0"/>
    <n v="0"/>
    <n v="0"/>
  </r>
  <r>
    <x v="5"/>
    <x v="13"/>
    <x v="70"/>
    <n v="10281.6"/>
    <n v="856.8"/>
    <n v="203"/>
    <n v="0"/>
    <n v="0"/>
    <n v="0"/>
  </r>
  <r>
    <x v="5"/>
    <x v="13"/>
    <x v="71"/>
    <n v="10449.6"/>
    <n v="870.8"/>
    <n v="208.6"/>
    <n v="0"/>
    <n v="0"/>
    <n v="0"/>
  </r>
  <r>
    <x v="5"/>
    <x v="13"/>
    <x v="72"/>
    <n v="10449.6"/>
    <n v="870.8"/>
    <n v="211.4"/>
    <n v="0"/>
    <n v="0"/>
    <n v="0"/>
  </r>
  <r>
    <x v="5"/>
    <x v="13"/>
    <x v="73"/>
    <n v="10617.599"/>
    <n v="884.79991670000004"/>
    <n v="217"/>
    <n v="0"/>
    <n v="0"/>
    <n v="0"/>
  </r>
  <r>
    <x v="5"/>
    <x v="13"/>
    <x v="74"/>
    <n v="10768.8"/>
    <n v="897.4"/>
    <n v="221.2"/>
    <n v="0"/>
    <n v="0"/>
    <n v="0"/>
  </r>
  <r>
    <x v="5"/>
    <x v="13"/>
    <x v="75"/>
    <n v="10869.6"/>
    <n v="905.8"/>
    <n v="224"/>
    <n v="0"/>
    <n v="0"/>
    <n v="0"/>
  </r>
  <r>
    <x v="5"/>
    <x v="13"/>
    <x v="76"/>
    <n v="10701.6"/>
    <n v="891.8"/>
    <n v="219.8"/>
    <n v="0"/>
    <n v="0"/>
    <n v="0"/>
  </r>
  <r>
    <x v="5"/>
    <x v="13"/>
    <x v="77"/>
    <n v="10516.8"/>
    <n v="876.4"/>
    <n v="218.4"/>
    <n v="0"/>
    <n v="0"/>
    <n v="0"/>
  </r>
  <r>
    <x v="5"/>
    <x v="13"/>
    <x v="78"/>
    <n v="10315.200000000001"/>
    <n v="859.6"/>
    <n v="219.8"/>
    <n v="0"/>
    <n v="0"/>
    <n v="0"/>
  </r>
  <r>
    <x v="5"/>
    <x v="13"/>
    <x v="79"/>
    <n v="10130.4"/>
    <n v="844.2"/>
    <n v="218.4"/>
    <n v="0"/>
    <n v="0"/>
    <n v="0"/>
  </r>
  <r>
    <x v="5"/>
    <x v="13"/>
    <x v="80"/>
    <n v="9912"/>
    <n v="826"/>
    <n v="217"/>
    <n v="0"/>
    <n v="0"/>
    <n v="0"/>
  </r>
  <r>
    <x v="5"/>
    <x v="13"/>
    <x v="81"/>
    <n v="9676.7999999999993"/>
    <n v="806.4"/>
    <n v="218.4"/>
    <n v="0"/>
    <n v="0"/>
    <n v="0"/>
  </r>
  <r>
    <x v="5"/>
    <x v="13"/>
    <x v="82"/>
    <n v="9525.6"/>
    <n v="793.8"/>
    <n v="215.6"/>
    <n v="0"/>
    <n v="0"/>
    <n v="0"/>
  </r>
  <r>
    <x v="5"/>
    <x v="13"/>
    <x v="83"/>
    <n v="8618.4"/>
    <n v="718.2"/>
    <n v="193.2"/>
    <n v="0"/>
    <n v="0"/>
    <n v="0"/>
  </r>
  <r>
    <x v="5"/>
    <x v="13"/>
    <x v="84"/>
    <n v="9021.6"/>
    <n v="751.8"/>
    <n v="200.2"/>
    <n v="0"/>
    <n v="0"/>
    <n v="0"/>
  </r>
  <r>
    <x v="5"/>
    <x v="13"/>
    <x v="85"/>
    <n v="9021.6"/>
    <n v="751.8"/>
    <n v="207.2"/>
    <n v="0"/>
    <n v="0"/>
    <n v="0"/>
  </r>
  <r>
    <x v="5"/>
    <x v="13"/>
    <x v="86"/>
    <n v="8937.6"/>
    <n v="744.8"/>
    <n v="207.2"/>
    <n v="0"/>
    <n v="0"/>
    <n v="0"/>
  </r>
  <r>
    <x v="5"/>
    <x v="13"/>
    <x v="87"/>
    <n v="8920.7999999999993"/>
    <n v="743.4"/>
    <n v="207.2"/>
    <n v="0"/>
    <n v="0"/>
    <n v="0"/>
  </r>
  <r>
    <x v="5"/>
    <x v="13"/>
    <x v="88"/>
    <n v="8887.2000000000007"/>
    <n v="740.6"/>
    <n v="208.6"/>
    <n v="0"/>
    <n v="0"/>
    <n v="0"/>
  </r>
  <r>
    <x v="5"/>
    <x v="13"/>
    <x v="89"/>
    <n v="8971.2000000000007"/>
    <n v="747.6"/>
    <n v="210"/>
    <n v="0"/>
    <n v="0"/>
    <n v="0"/>
  </r>
  <r>
    <x v="5"/>
    <x v="13"/>
    <x v="90"/>
    <n v="8971.2000000000007"/>
    <n v="747.6"/>
    <n v="212.8"/>
    <n v="0"/>
    <n v="0"/>
    <n v="0"/>
  </r>
  <r>
    <x v="5"/>
    <x v="13"/>
    <x v="91"/>
    <n v="9072"/>
    <n v="756"/>
    <n v="224"/>
    <n v="0"/>
    <n v="0"/>
    <n v="0"/>
  </r>
  <r>
    <x v="5"/>
    <x v="13"/>
    <x v="92"/>
    <n v="9340.7999999999993"/>
    <n v="778.4"/>
    <n v="231"/>
    <n v="0"/>
    <n v="0"/>
    <n v="0"/>
  </r>
  <r>
    <x v="5"/>
    <x v="13"/>
    <x v="93"/>
    <n v="9475.2000000000007"/>
    <n v="789.6"/>
    <n v="236.6"/>
    <n v="0"/>
    <n v="0"/>
    <n v="0"/>
  </r>
  <r>
    <x v="5"/>
    <x v="13"/>
    <x v="94"/>
    <n v="9542.4"/>
    <n v="795.2"/>
    <n v="235.2"/>
    <n v="0"/>
    <n v="0"/>
    <n v="0"/>
  </r>
  <r>
    <x v="5"/>
    <x v="13"/>
    <x v="95"/>
    <n v="9727.2000000000007"/>
    <n v="810.6"/>
    <n v="233.8"/>
    <n v="0"/>
    <n v="0"/>
    <n v="0"/>
  </r>
  <r>
    <x v="5"/>
    <x v="13"/>
    <x v="96"/>
    <n v="9794.4"/>
    <n v="816.2"/>
    <n v="235.2"/>
    <n v="0"/>
    <n v="0"/>
    <n v="0"/>
  </r>
  <r>
    <x v="5"/>
    <x v="13"/>
    <x v="97"/>
    <n v="9912"/>
    <n v="826"/>
    <n v="243.6"/>
    <n v="0"/>
    <n v="0"/>
    <n v="0"/>
  </r>
  <r>
    <x v="5"/>
    <x v="13"/>
    <x v="98"/>
    <n v="10197.6"/>
    <n v="849.8"/>
    <n v="249.2"/>
    <n v="0"/>
    <n v="0"/>
    <n v="0"/>
  </r>
  <r>
    <x v="5"/>
    <x v="13"/>
    <x v="99"/>
    <n v="10416"/>
    <n v="868"/>
    <n v="260.39999999999998"/>
    <n v="0"/>
    <n v="0"/>
    <n v="0"/>
  </r>
  <r>
    <x v="5"/>
    <x v="13"/>
    <x v="100"/>
    <n v="10483.200000000001"/>
    <n v="873.6"/>
    <n v="267.39999999999998"/>
    <n v="0"/>
    <n v="0"/>
    <n v="0"/>
  </r>
  <r>
    <x v="5"/>
    <x v="13"/>
    <x v="101"/>
    <n v="10735.2"/>
    <n v="894.6"/>
    <n v="282.8"/>
    <n v="0"/>
    <n v="0"/>
    <n v="0"/>
  </r>
  <r>
    <x v="5"/>
    <x v="13"/>
    <x v="102"/>
    <n v="10852.8"/>
    <n v="904.4"/>
    <n v="289.8"/>
    <n v="0"/>
    <n v="0"/>
    <n v="0"/>
  </r>
  <r>
    <x v="5"/>
    <x v="13"/>
    <x v="103"/>
    <n v="10936.8"/>
    <n v="911.4"/>
    <n v="296.8"/>
    <n v="0"/>
    <n v="0"/>
    <n v="0"/>
  </r>
  <r>
    <x v="5"/>
    <x v="13"/>
    <x v="104"/>
    <n v="11188.8"/>
    <n v="932.4"/>
    <n v="306.60000000000002"/>
    <n v="0"/>
    <n v="0"/>
    <n v="0"/>
  </r>
  <r>
    <x v="5"/>
    <x v="13"/>
    <x v="105"/>
    <n v="11373.6"/>
    <n v="947.8"/>
    <n v="316.39999999999998"/>
    <n v="0"/>
    <n v="0"/>
    <n v="0"/>
  </r>
  <r>
    <x v="5"/>
    <x v="13"/>
    <x v="106"/>
    <n v="11373.6"/>
    <n v="947.8"/>
    <n v="319.2"/>
    <n v="0"/>
    <n v="0"/>
    <n v="0"/>
  </r>
  <r>
    <x v="5"/>
    <x v="13"/>
    <x v="107"/>
    <n v="11407.2"/>
    <n v="950.6"/>
    <n v="320.60000000000002"/>
    <n v="0"/>
    <n v="0"/>
    <n v="0"/>
  </r>
  <r>
    <x v="5"/>
    <x v="13"/>
    <x v="108"/>
    <n v="11541.6"/>
    <n v="961.8"/>
    <n v="324.8"/>
    <n v="0"/>
    <n v="0"/>
    <n v="0"/>
  </r>
  <r>
    <x v="5"/>
    <x v="13"/>
    <x v="109"/>
    <n v="11541.6"/>
    <n v="961.8"/>
    <n v="322"/>
    <n v="0"/>
    <n v="0"/>
    <n v="0"/>
  </r>
  <r>
    <x v="5"/>
    <x v="13"/>
    <x v="110"/>
    <n v="11743.2"/>
    <n v="978.6"/>
    <n v="334.6"/>
    <n v="0"/>
    <n v="0"/>
    <n v="0"/>
  </r>
  <r>
    <x v="5"/>
    <x v="13"/>
    <x v="111"/>
    <n v="11860.8"/>
    <n v="988.4"/>
    <n v="340.2"/>
    <n v="0"/>
    <n v="0"/>
    <n v="0"/>
  </r>
  <r>
    <x v="5"/>
    <x v="13"/>
    <x v="112"/>
    <n v="11894.4"/>
    <n v="991.2"/>
    <n v="344.4"/>
    <n v="0"/>
    <n v="0"/>
    <n v="0"/>
  </r>
  <r>
    <x v="5"/>
    <x v="13"/>
    <x v="113"/>
    <n v="11944.8"/>
    <n v="995.4"/>
    <n v="345.8"/>
    <n v="0"/>
    <n v="0"/>
    <n v="0"/>
  </r>
  <r>
    <x v="5"/>
    <x v="13"/>
    <x v="114"/>
    <n v="12028.8"/>
    <n v="1002.4"/>
    <n v="350"/>
    <n v="0"/>
    <n v="0"/>
    <n v="0"/>
  </r>
  <r>
    <x v="5"/>
    <x v="13"/>
    <x v="115"/>
    <n v="12180"/>
    <n v="1015"/>
    <n v="357"/>
    <n v="0"/>
    <n v="0"/>
    <n v="0"/>
  </r>
  <r>
    <x v="5"/>
    <x v="13"/>
    <x v="116"/>
    <n v="12364.8"/>
    <n v="1030.4000000000001"/>
    <n v="366.8"/>
    <n v="0"/>
    <n v="0"/>
    <n v="0"/>
  </r>
  <r>
    <x v="5"/>
    <x v="13"/>
    <x v="117"/>
    <n v="12381.601000000001"/>
    <n v="1031.8000833000001"/>
    <n v="364"/>
    <n v="0"/>
    <n v="0"/>
    <n v="0"/>
  </r>
  <r>
    <x v="5"/>
    <x v="13"/>
    <x v="118"/>
    <n v="12381.601000000001"/>
    <n v="1031.8000833000001"/>
    <n v="362.6"/>
    <n v="0"/>
    <n v="0"/>
    <n v="0"/>
  </r>
  <r>
    <x v="5"/>
    <x v="13"/>
    <x v="119"/>
    <n v="12465.599"/>
    <n v="1038.7999167"/>
    <n v="365.4"/>
    <n v="0"/>
    <n v="0"/>
    <n v="0"/>
  </r>
  <r>
    <x v="5"/>
    <x v="13"/>
    <x v="120"/>
    <n v="12482.398999999999"/>
    <n v="1040.1999166999999"/>
    <n v="365.4"/>
    <n v="0"/>
    <n v="0"/>
    <n v="0"/>
  </r>
  <r>
    <x v="5"/>
    <x v="13"/>
    <x v="121"/>
    <n v="12566.398999999999"/>
    <n v="1047.1999166999999"/>
    <n v="368.2"/>
    <n v="0"/>
    <n v="0"/>
    <n v="0"/>
  </r>
  <r>
    <x v="5"/>
    <x v="13"/>
    <x v="122"/>
    <n v="12734.401"/>
    <n v="1061.2000833"/>
    <n v="379.4"/>
    <n v="0"/>
    <n v="0"/>
    <n v="0"/>
  </r>
  <r>
    <x v="5"/>
    <x v="13"/>
    <x v="123"/>
    <n v="12633.599"/>
    <n v="1052.7999167"/>
    <n v="369.6"/>
    <n v="0"/>
    <n v="0"/>
    <n v="0"/>
  </r>
  <r>
    <x v="5"/>
    <x v="13"/>
    <x v="124"/>
    <n v="12717.601000000001"/>
    <n v="1059.8000833000001"/>
    <n v="373.8"/>
    <n v="0"/>
    <n v="0"/>
    <n v="0"/>
  </r>
  <r>
    <x v="5"/>
    <x v="13"/>
    <x v="125"/>
    <n v="12784.8"/>
    <n v="1065.4000000000001"/>
    <n v="379.4"/>
    <n v="0"/>
    <n v="0"/>
    <n v="0"/>
  </r>
  <r>
    <x v="5"/>
    <x v="13"/>
    <x v="126"/>
    <n v="12650.398999999999"/>
    <n v="1054.1999166999999"/>
    <n v="372.4"/>
    <n v="0"/>
    <n v="0"/>
    <n v="0"/>
  </r>
  <r>
    <x v="5"/>
    <x v="13"/>
    <x v="127"/>
    <n v="12650.398999999999"/>
    <n v="1054.1999166999999"/>
    <n v="366.8"/>
    <n v="0"/>
    <n v="0"/>
    <n v="0"/>
  </r>
  <r>
    <x v="5"/>
    <x v="13"/>
    <x v="128"/>
    <n v="12667.2"/>
    <n v="1055.5999999999999"/>
    <n v="372.4"/>
    <n v="0"/>
    <n v="0"/>
    <n v="0"/>
  </r>
  <r>
    <x v="5"/>
    <x v="13"/>
    <x v="129"/>
    <n v="12700.8"/>
    <n v="1058.4000000000001"/>
    <n v="378"/>
    <n v="0"/>
    <n v="0"/>
    <n v="0"/>
  </r>
  <r>
    <x v="5"/>
    <x v="13"/>
    <x v="130"/>
    <n v="12650.398999999999"/>
    <n v="1054.1999166999999"/>
    <n v="373.8"/>
    <n v="0"/>
    <n v="0"/>
    <n v="0"/>
  </r>
  <r>
    <x v="5"/>
    <x v="13"/>
    <x v="131"/>
    <n v="12734.401"/>
    <n v="1061.2000833"/>
    <n v="376.6"/>
    <n v="0"/>
    <n v="0"/>
    <n v="0"/>
  </r>
  <r>
    <x v="5"/>
    <x v="13"/>
    <x v="132"/>
    <n v="12667.2"/>
    <n v="1055.5999999999999"/>
    <n v="379.4"/>
    <n v="0"/>
    <n v="0"/>
    <n v="0"/>
  </r>
  <r>
    <x v="5"/>
    <x v="13"/>
    <x v="133"/>
    <n v="12600"/>
    <n v="1050"/>
    <n v="371"/>
    <n v="0"/>
    <n v="0"/>
    <n v="0"/>
  </r>
  <r>
    <x v="5"/>
    <x v="13"/>
    <x v="134"/>
    <n v="12482.398999999999"/>
    <n v="1040.1999166999999"/>
    <n v="371"/>
    <n v="0"/>
    <n v="0"/>
    <n v="0"/>
  </r>
  <r>
    <x v="5"/>
    <x v="13"/>
    <x v="135"/>
    <n v="12398.398999999999"/>
    <n v="1033.1999166999999"/>
    <n v="369.6"/>
    <n v="0"/>
    <n v="0"/>
    <n v="0"/>
  </r>
  <r>
    <x v="5"/>
    <x v="13"/>
    <x v="136"/>
    <n v="12280.8"/>
    <n v="1023.4"/>
    <n v="364"/>
    <n v="0"/>
    <n v="0"/>
    <n v="0"/>
  </r>
  <r>
    <x v="5"/>
    <x v="13"/>
    <x v="137"/>
    <n v="12180"/>
    <n v="1015"/>
    <n v="359.8"/>
    <n v="0"/>
    <n v="0"/>
    <n v="0"/>
  </r>
  <r>
    <x v="5"/>
    <x v="13"/>
    <x v="138"/>
    <n v="12264"/>
    <n v="1022"/>
    <n v="365.4"/>
    <n v="0"/>
    <n v="0"/>
    <n v="0"/>
  </r>
  <r>
    <x v="5"/>
    <x v="13"/>
    <x v="139"/>
    <n v="12364.8"/>
    <n v="1030.4000000000001"/>
    <n v="366.8"/>
    <n v="0"/>
    <n v="0"/>
    <n v="0"/>
  </r>
  <r>
    <x v="5"/>
    <x v="13"/>
    <x v="140"/>
    <n v="12331.2"/>
    <n v="1027.5999999999999"/>
    <n v="358.4"/>
    <n v="0"/>
    <n v="0"/>
    <n v="0"/>
  </r>
  <r>
    <x v="5"/>
    <x v="13"/>
    <x v="141"/>
    <n v="12331.2"/>
    <n v="1027.5999999999999"/>
    <n v="359.8"/>
    <n v="0"/>
    <n v="0"/>
    <n v="0"/>
  </r>
  <r>
    <x v="5"/>
    <x v="13"/>
    <x v="142"/>
    <n v="12381.601000000001"/>
    <n v="1031.8000833000001"/>
    <n v="369.6"/>
    <n v="0"/>
    <n v="0"/>
    <n v="0"/>
  </r>
  <r>
    <x v="5"/>
    <x v="13"/>
    <x v="143"/>
    <n v="12381.601000000001"/>
    <n v="1031.8000833000001"/>
    <n v="372.4"/>
    <n v="0"/>
    <n v="0"/>
    <n v="0"/>
  </r>
  <r>
    <x v="5"/>
    <x v="13"/>
    <x v="144"/>
    <n v="12264"/>
    <n v="1022"/>
    <n v="365.4"/>
    <n v="0"/>
    <n v="0"/>
    <n v="0"/>
  </r>
  <r>
    <x v="5"/>
    <x v="13"/>
    <x v="145"/>
    <n v="12230.4"/>
    <n v="1019.2"/>
    <n v="368.2"/>
    <n v="0"/>
    <n v="0"/>
    <n v="0"/>
  </r>
  <r>
    <x v="5"/>
    <x v="13"/>
    <x v="146"/>
    <n v="12230.4"/>
    <n v="1019.2"/>
    <n v="365.4"/>
    <n v="0"/>
    <n v="0"/>
    <n v="0"/>
  </r>
  <r>
    <x v="5"/>
    <x v="13"/>
    <x v="147"/>
    <n v="12297.601000000001"/>
    <n v="1024.8000833000001"/>
    <n v="371"/>
    <n v="0"/>
    <n v="0"/>
    <n v="0"/>
  </r>
  <r>
    <x v="5"/>
    <x v="13"/>
    <x v="148"/>
    <n v="12314.398999999999"/>
    <n v="1026.1999166999999"/>
    <n v="375.2"/>
    <n v="0"/>
    <n v="0"/>
    <n v="0"/>
  </r>
  <r>
    <x v="5"/>
    <x v="13"/>
    <x v="149"/>
    <n v="12314.398999999999"/>
    <n v="1026.1999166999999"/>
    <n v="372.4"/>
    <n v="0"/>
    <n v="0"/>
    <n v="0"/>
  </r>
  <r>
    <x v="5"/>
    <x v="13"/>
    <x v="150"/>
    <n v="12280.8"/>
    <n v="1023.4"/>
    <n v="372.4"/>
    <n v="0"/>
    <n v="0"/>
    <n v="0"/>
  </r>
  <r>
    <x v="5"/>
    <x v="13"/>
    <x v="151"/>
    <n v="12331.2"/>
    <n v="1027.5999999999999"/>
    <n v="371"/>
    <n v="0"/>
    <n v="0"/>
    <n v="0"/>
  </r>
  <r>
    <x v="5"/>
    <x v="13"/>
    <x v="152"/>
    <n v="12448.8"/>
    <n v="1037.4000000000001"/>
    <n v="373.8"/>
    <n v="0"/>
    <n v="0"/>
    <n v="0"/>
  </r>
  <r>
    <x v="5"/>
    <x v="13"/>
    <x v="153"/>
    <n v="12432"/>
    <n v="1036"/>
    <n v="373.8"/>
    <n v="0"/>
    <n v="0"/>
    <n v="0"/>
  </r>
  <r>
    <x v="5"/>
    <x v="13"/>
    <x v="154"/>
    <n v="12448.8"/>
    <n v="1037.4000000000001"/>
    <n v="372.4"/>
    <n v="0"/>
    <n v="0"/>
    <n v="0"/>
  </r>
  <r>
    <x v="5"/>
    <x v="13"/>
    <x v="155"/>
    <n v="12448.8"/>
    <n v="1037.4000000000001"/>
    <n v="375.2"/>
    <n v="0"/>
    <n v="0"/>
    <n v="0"/>
  </r>
  <r>
    <x v="5"/>
    <x v="13"/>
    <x v="156"/>
    <n v="12448.8"/>
    <n v="1037.4000000000001"/>
    <n v="368.2"/>
    <n v="0"/>
    <n v="0"/>
    <n v="0"/>
  </r>
  <r>
    <x v="5"/>
    <x v="13"/>
    <x v="157"/>
    <n v="12616.799000000001"/>
    <n v="1051.3999166999999"/>
    <n v="373.8"/>
    <n v="0"/>
    <n v="0"/>
    <n v="0"/>
  </r>
  <r>
    <x v="5"/>
    <x v="13"/>
    <x v="158"/>
    <n v="12700.8"/>
    <n v="1058.4000000000001"/>
    <n v="375.2"/>
    <n v="0"/>
    <n v="0"/>
    <n v="0"/>
  </r>
  <r>
    <x v="5"/>
    <x v="13"/>
    <x v="159"/>
    <n v="12650.398999999999"/>
    <n v="1054.1999166999999"/>
    <n v="362.6"/>
    <n v="0"/>
    <n v="0"/>
    <n v="0"/>
  </r>
  <r>
    <x v="5"/>
    <x v="13"/>
    <x v="160"/>
    <n v="12751.200999999999"/>
    <n v="1062.6000833000001"/>
    <n v="362.6"/>
    <n v="0"/>
    <n v="0"/>
    <n v="0"/>
  </r>
  <r>
    <x v="5"/>
    <x v="13"/>
    <x v="161"/>
    <n v="12801.601000000001"/>
    <n v="1066.8000833000001"/>
    <n v="362.6"/>
    <n v="0"/>
    <n v="0"/>
    <n v="0"/>
  </r>
  <r>
    <x v="5"/>
    <x v="13"/>
    <x v="162"/>
    <n v="12936"/>
    <n v="1078"/>
    <n v="380.8"/>
    <n v="0"/>
    <n v="0"/>
    <n v="0"/>
  </r>
  <r>
    <x v="5"/>
    <x v="13"/>
    <x v="163"/>
    <n v="12852"/>
    <n v="1071"/>
    <n v="375.2"/>
    <n v="0"/>
    <n v="0"/>
    <n v="0"/>
  </r>
  <r>
    <x v="5"/>
    <x v="13"/>
    <x v="164"/>
    <n v="12885.601000000001"/>
    <n v="1073.8000833000001"/>
    <n v="376.6"/>
    <n v="0"/>
    <n v="0"/>
    <n v="0"/>
  </r>
  <r>
    <x v="5"/>
    <x v="13"/>
    <x v="165"/>
    <n v="12952.8"/>
    <n v="1079.4000000000001"/>
    <n v="379.4"/>
    <n v="0"/>
    <n v="0"/>
    <n v="0"/>
  </r>
  <r>
    <x v="5"/>
    <x v="13"/>
    <x v="166"/>
    <n v="12885.601000000001"/>
    <n v="1073.8000833000001"/>
    <n v="379.4"/>
    <n v="0"/>
    <n v="0"/>
    <n v="0"/>
  </r>
  <r>
    <x v="5"/>
    <x v="13"/>
    <x v="167"/>
    <n v="12885.601000000001"/>
    <n v="1073.8000833000001"/>
    <n v="378"/>
    <n v="0"/>
    <n v="0"/>
    <n v="0"/>
  </r>
  <r>
    <x v="5"/>
    <x v="13"/>
    <x v="168"/>
    <n v="12919.2"/>
    <n v="1076.5999999999999"/>
    <n v="376.6"/>
    <n v="0"/>
    <n v="0"/>
    <n v="0"/>
  </r>
  <r>
    <x v="5"/>
    <x v="13"/>
    <x v="169"/>
    <n v="12868.8"/>
    <n v="1072.4000000000001"/>
    <n v="371"/>
    <n v="0"/>
    <n v="0"/>
    <n v="0"/>
  </r>
  <r>
    <x v="5"/>
    <x v="13"/>
    <x v="170"/>
    <n v="13053.599"/>
    <n v="1087.7999167"/>
    <n v="378"/>
    <n v="0"/>
    <n v="0"/>
    <n v="0"/>
  </r>
  <r>
    <x v="5"/>
    <x v="13"/>
    <x v="171"/>
    <n v="13003.2"/>
    <n v="1083.5999999999999"/>
    <n v="379.4"/>
    <n v="0"/>
    <n v="0"/>
    <n v="0"/>
  </r>
  <r>
    <x v="5"/>
    <x v="13"/>
    <x v="172"/>
    <n v="12919.2"/>
    <n v="1076.5999999999999"/>
    <n v="378"/>
    <n v="0"/>
    <n v="0"/>
    <n v="0"/>
  </r>
  <r>
    <x v="5"/>
    <x v="13"/>
    <x v="173"/>
    <n v="12952.8"/>
    <n v="1079.4000000000001"/>
    <n v="379.4"/>
    <n v="0"/>
    <n v="0"/>
    <n v="0"/>
  </r>
  <r>
    <x v="5"/>
    <x v="13"/>
    <x v="174"/>
    <n v="12936"/>
    <n v="1078"/>
    <n v="382.2"/>
    <n v="0"/>
    <n v="0"/>
    <n v="0"/>
  </r>
  <r>
    <x v="5"/>
    <x v="13"/>
    <x v="175"/>
    <n v="12969.601000000001"/>
    <n v="1080.8000833000001"/>
    <n v="385"/>
    <n v="0"/>
    <n v="0"/>
    <n v="0"/>
  </r>
  <r>
    <x v="5"/>
    <x v="13"/>
    <x v="176"/>
    <n v="12885.601000000001"/>
    <n v="1073.8000833000001"/>
    <n v="378"/>
    <n v="0"/>
    <n v="0"/>
    <n v="0"/>
  </r>
  <r>
    <x v="5"/>
    <x v="13"/>
    <x v="177"/>
    <n v="12919.2"/>
    <n v="1076.5999999999999"/>
    <n v="378"/>
    <n v="0"/>
    <n v="0"/>
    <n v="0"/>
  </r>
  <r>
    <x v="5"/>
    <x v="13"/>
    <x v="178"/>
    <n v="12885.601000000001"/>
    <n v="1073.8000833000001"/>
    <n v="373.8"/>
    <n v="0"/>
    <n v="0"/>
    <n v="0"/>
  </r>
  <r>
    <x v="5"/>
    <x v="13"/>
    <x v="179"/>
    <n v="12986.398999999999"/>
    <n v="1082.1999166999999"/>
    <n v="380.8"/>
    <n v="0"/>
    <n v="0"/>
    <n v="0"/>
  </r>
  <r>
    <x v="5"/>
    <x v="13"/>
    <x v="180"/>
    <n v="12852"/>
    <n v="1071"/>
    <n v="378"/>
    <n v="0"/>
    <n v="0"/>
    <n v="0"/>
  </r>
  <r>
    <x v="5"/>
    <x v="13"/>
    <x v="181"/>
    <n v="12751.200999999999"/>
    <n v="1062.6000833000001"/>
    <n v="369.6"/>
    <n v="0"/>
    <n v="0"/>
    <n v="0"/>
  </r>
  <r>
    <x v="5"/>
    <x v="13"/>
    <x v="182"/>
    <n v="12549.599"/>
    <n v="1045.7999167"/>
    <n v="364"/>
    <n v="0"/>
    <n v="0"/>
    <n v="0"/>
  </r>
  <r>
    <x v="5"/>
    <x v="13"/>
    <x v="183"/>
    <n v="12566.398999999999"/>
    <n v="1047.1999166999999"/>
    <n v="361.2"/>
    <n v="0"/>
    <n v="0"/>
    <n v="0"/>
  </r>
  <r>
    <x v="5"/>
    <x v="13"/>
    <x v="184"/>
    <n v="12667.2"/>
    <n v="1055.5999999999999"/>
    <n v="368.2"/>
    <n v="0"/>
    <n v="0"/>
    <n v="0"/>
  </r>
  <r>
    <x v="5"/>
    <x v="13"/>
    <x v="185"/>
    <n v="12717.601000000001"/>
    <n v="1059.8000833000001"/>
    <n v="371"/>
    <n v="0"/>
    <n v="0"/>
    <n v="0"/>
  </r>
  <r>
    <x v="5"/>
    <x v="13"/>
    <x v="186"/>
    <n v="12684"/>
    <n v="1057"/>
    <n v="368.2"/>
    <n v="0"/>
    <n v="0"/>
    <n v="0"/>
  </r>
  <r>
    <x v="5"/>
    <x v="13"/>
    <x v="187"/>
    <n v="12633.599"/>
    <n v="1052.7999167"/>
    <n v="362.6"/>
    <n v="0"/>
    <n v="0"/>
    <n v="0"/>
  </r>
  <r>
    <x v="5"/>
    <x v="13"/>
    <x v="188"/>
    <n v="12717.601000000001"/>
    <n v="1059.8000833000001"/>
    <n v="366.8"/>
    <n v="0"/>
    <n v="0"/>
    <n v="0"/>
  </r>
  <r>
    <x v="5"/>
    <x v="13"/>
    <x v="189"/>
    <n v="12700.8"/>
    <n v="1058.4000000000001"/>
    <n v="369.6"/>
    <n v="0"/>
    <n v="0"/>
    <n v="0"/>
  </r>
  <r>
    <x v="5"/>
    <x v="13"/>
    <x v="190"/>
    <n v="12616.799000000001"/>
    <n v="1051.3999166999999"/>
    <n v="362.6"/>
    <n v="0"/>
    <n v="0"/>
    <n v="0"/>
  </r>
  <r>
    <x v="5"/>
    <x v="13"/>
    <x v="191"/>
    <n v="12549.599"/>
    <n v="1045.7999167"/>
    <n v="358.4"/>
    <n v="0"/>
    <n v="0"/>
    <n v="0"/>
  </r>
  <r>
    <x v="5"/>
    <x v="13"/>
    <x v="192"/>
    <n v="12465.599"/>
    <n v="1038.7999167"/>
    <n v="354.2"/>
    <n v="0"/>
    <n v="0"/>
    <n v="0"/>
  </r>
  <r>
    <x v="5"/>
    <x v="13"/>
    <x v="193"/>
    <n v="12465.599"/>
    <n v="1038.7999167"/>
    <n v="355.6"/>
    <n v="0"/>
    <n v="0"/>
    <n v="0"/>
  </r>
  <r>
    <x v="5"/>
    <x v="13"/>
    <x v="194"/>
    <n v="12600"/>
    <n v="1050"/>
    <n v="359.8"/>
    <n v="0"/>
    <n v="0"/>
    <n v="0"/>
  </r>
  <r>
    <x v="5"/>
    <x v="13"/>
    <x v="195"/>
    <n v="12532.8"/>
    <n v="1044.4000000000001"/>
    <n v="357"/>
    <n v="0"/>
    <n v="0"/>
    <n v="0"/>
  </r>
  <r>
    <x v="5"/>
    <x v="13"/>
    <x v="196"/>
    <n v="12448.8"/>
    <n v="1037.4000000000001"/>
    <n v="351.4"/>
    <n v="0"/>
    <n v="0"/>
    <n v="0"/>
  </r>
  <r>
    <x v="5"/>
    <x v="13"/>
    <x v="197"/>
    <n v="12364.8"/>
    <n v="1030.4000000000001"/>
    <n v="345.8"/>
    <n v="0"/>
    <n v="0"/>
    <n v="0"/>
  </r>
  <r>
    <x v="5"/>
    <x v="13"/>
    <x v="198"/>
    <n v="12398.398999999999"/>
    <n v="1033.1999166999999"/>
    <n v="345.8"/>
    <n v="0"/>
    <n v="0"/>
    <n v="0"/>
  </r>
  <r>
    <x v="5"/>
    <x v="13"/>
    <x v="199"/>
    <n v="12196.8"/>
    <n v="1016.4"/>
    <n v="341.6"/>
    <n v="0"/>
    <n v="0"/>
    <n v="0"/>
  </r>
  <r>
    <x v="5"/>
    <x v="13"/>
    <x v="200"/>
    <n v="12180"/>
    <n v="1015"/>
    <n v="329"/>
    <n v="0"/>
    <n v="0"/>
    <n v="0"/>
  </r>
  <r>
    <x v="5"/>
    <x v="13"/>
    <x v="201"/>
    <n v="12146.4"/>
    <n v="1012.2"/>
    <n v="326.2"/>
    <n v="0"/>
    <n v="0"/>
    <n v="0"/>
  </r>
  <r>
    <x v="5"/>
    <x v="13"/>
    <x v="202"/>
    <n v="12146.4"/>
    <n v="1012.2"/>
    <n v="324.8"/>
    <n v="0"/>
    <n v="0"/>
    <n v="0"/>
  </r>
  <r>
    <x v="5"/>
    <x v="13"/>
    <x v="203"/>
    <n v="12280.8"/>
    <n v="1023.4"/>
    <n v="326.2"/>
    <n v="0"/>
    <n v="0"/>
    <n v="0"/>
  </r>
  <r>
    <x v="5"/>
    <x v="13"/>
    <x v="204"/>
    <n v="12297.601000000001"/>
    <n v="1024.8000833000001"/>
    <n v="330.4"/>
    <n v="0"/>
    <n v="0"/>
    <n v="0"/>
  </r>
  <r>
    <x v="5"/>
    <x v="13"/>
    <x v="205"/>
    <n v="12297.601000000001"/>
    <n v="1024.8000833000001"/>
    <n v="333.2"/>
    <n v="0"/>
    <n v="0"/>
    <n v="0"/>
  </r>
  <r>
    <x v="5"/>
    <x v="13"/>
    <x v="206"/>
    <n v="12280.8"/>
    <n v="1023.4"/>
    <n v="331.8"/>
    <n v="0"/>
    <n v="0"/>
    <n v="0"/>
  </r>
  <r>
    <x v="5"/>
    <x v="13"/>
    <x v="207"/>
    <n v="12415.2"/>
    <n v="1034.5999999999999"/>
    <n v="334.6"/>
    <n v="0"/>
    <n v="0"/>
    <n v="0"/>
  </r>
  <r>
    <x v="5"/>
    <x v="13"/>
    <x v="208"/>
    <n v="12667.2"/>
    <n v="1055.5999999999999"/>
    <n v="338.8"/>
    <n v="0"/>
    <n v="0"/>
    <n v="0"/>
  </r>
  <r>
    <x v="5"/>
    <x v="13"/>
    <x v="209"/>
    <n v="12852"/>
    <n v="1071"/>
    <n v="337.4"/>
    <n v="0"/>
    <n v="0"/>
    <n v="0"/>
  </r>
  <r>
    <x v="5"/>
    <x v="13"/>
    <x v="210"/>
    <n v="13137.599"/>
    <n v="1094.7999167"/>
    <n v="337.4"/>
    <n v="0"/>
    <n v="0"/>
    <n v="0"/>
  </r>
  <r>
    <x v="5"/>
    <x v="13"/>
    <x v="211"/>
    <n v="13490.401"/>
    <n v="1124.2000833"/>
    <n v="344.4"/>
    <n v="0"/>
    <n v="0"/>
    <n v="0"/>
  </r>
  <r>
    <x v="5"/>
    <x v="13"/>
    <x v="212"/>
    <n v="13776"/>
    <n v="1148"/>
    <n v="350"/>
    <n v="0"/>
    <n v="0"/>
    <n v="0"/>
  </r>
  <r>
    <x v="5"/>
    <x v="13"/>
    <x v="213"/>
    <n v="14145.601000000001"/>
    <n v="1178.8000833000001"/>
    <n v="352.8"/>
    <n v="0"/>
    <n v="0"/>
    <n v="0"/>
  </r>
  <r>
    <x v="5"/>
    <x v="13"/>
    <x v="214"/>
    <n v="14380.8"/>
    <n v="1198.4000000000001"/>
    <n v="351.4"/>
    <n v="0"/>
    <n v="0"/>
    <n v="0"/>
  </r>
  <r>
    <x v="5"/>
    <x v="13"/>
    <x v="215"/>
    <n v="14515.2"/>
    <n v="1209.5999999999999"/>
    <n v="354.2"/>
    <n v="0"/>
    <n v="0"/>
    <n v="0"/>
  </r>
  <r>
    <x v="5"/>
    <x v="13"/>
    <x v="216"/>
    <n v="14784"/>
    <n v="1232"/>
    <n v="362.6"/>
    <n v="0"/>
    <n v="0"/>
    <n v="0"/>
  </r>
  <r>
    <x v="5"/>
    <x v="13"/>
    <x v="217"/>
    <n v="14851.2"/>
    <n v="1237.5999999999999"/>
    <n v="359.8"/>
    <n v="0"/>
    <n v="0"/>
    <n v="0"/>
  </r>
  <r>
    <x v="5"/>
    <x v="13"/>
    <x v="218"/>
    <n v="14817.601000000001"/>
    <n v="1234.8000833000001"/>
    <n v="358.4"/>
    <n v="0"/>
    <n v="0"/>
    <n v="0"/>
  </r>
  <r>
    <x v="5"/>
    <x v="13"/>
    <x v="219"/>
    <n v="14750.401"/>
    <n v="1229.2000833"/>
    <n v="351.4"/>
    <n v="0"/>
    <n v="0"/>
    <n v="0"/>
  </r>
  <r>
    <x v="5"/>
    <x v="13"/>
    <x v="220"/>
    <n v="14683.2"/>
    <n v="1223.5999999999999"/>
    <n v="350"/>
    <n v="0"/>
    <n v="0"/>
    <n v="0"/>
  </r>
  <r>
    <x v="5"/>
    <x v="13"/>
    <x v="221"/>
    <n v="14599.200999999999"/>
    <n v="1216.6000833000001"/>
    <n v="348.6"/>
    <n v="0"/>
    <n v="0"/>
    <n v="0"/>
  </r>
  <r>
    <x v="5"/>
    <x v="13"/>
    <x v="222"/>
    <n v="14481.599"/>
    <n v="1206.7999167"/>
    <n v="345.8"/>
    <n v="0"/>
    <n v="0"/>
    <n v="0"/>
  </r>
  <r>
    <x v="5"/>
    <x v="13"/>
    <x v="223"/>
    <n v="14347.2"/>
    <n v="1195.5999999999999"/>
    <n v="340.2"/>
    <n v="0"/>
    <n v="0"/>
    <n v="0"/>
  </r>
  <r>
    <x v="5"/>
    <x v="13"/>
    <x v="224"/>
    <n v="14280"/>
    <n v="1190"/>
    <n v="337.4"/>
    <n v="0"/>
    <n v="0"/>
    <n v="0"/>
  </r>
  <r>
    <x v="5"/>
    <x v="13"/>
    <x v="225"/>
    <n v="14112"/>
    <n v="1176"/>
    <n v="331.8"/>
    <n v="0"/>
    <n v="0"/>
    <n v="0"/>
  </r>
  <r>
    <x v="5"/>
    <x v="13"/>
    <x v="226"/>
    <n v="14011.200999999999"/>
    <n v="1167.6000833000001"/>
    <n v="329"/>
    <n v="0"/>
    <n v="0"/>
    <n v="0"/>
  </r>
  <r>
    <x v="5"/>
    <x v="13"/>
    <x v="227"/>
    <n v="13826.398999999999"/>
    <n v="1152.1999166999999"/>
    <n v="323.39999999999998"/>
    <n v="0"/>
    <n v="0"/>
    <n v="0"/>
  </r>
  <r>
    <x v="5"/>
    <x v="13"/>
    <x v="228"/>
    <n v="13624.8"/>
    <n v="1135.4000000000001"/>
    <n v="316.39999999999998"/>
    <n v="0"/>
    <n v="0"/>
    <n v="0"/>
  </r>
  <r>
    <x v="5"/>
    <x v="13"/>
    <x v="229"/>
    <n v="13456.8"/>
    <n v="1121.4000000000001"/>
    <n v="309.39999999999998"/>
    <n v="0"/>
    <n v="0"/>
    <n v="0"/>
  </r>
  <r>
    <x v="5"/>
    <x v="13"/>
    <x v="230"/>
    <n v="13423.2"/>
    <n v="1118.5999999999999"/>
    <n v="310.8"/>
    <n v="0"/>
    <n v="0"/>
    <n v="0"/>
  </r>
  <r>
    <x v="5"/>
    <x v="13"/>
    <x v="231"/>
    <n v="13372.8"/>
    <n v="1114.4000000000001"/>
    <n v="310.8"/>
    <n v="0"/>
    <n v="0"/>
    <n v="0"/>
  </r>
  <r>
    <x v="5"/>
    <x v="13"/>
    <x v="232"/>
    <n v="13255.2"/>
    <n v="1104.5999999999999"/>
    <n v="306.60000000000002"/>
    <n v="0"/>
    <n v="0"/>
    <n v="0"/>
  </r>
  <r>
    <x v="5"/>
    <x v="13"/>
    <x v="233"/>
    <n v="13154.398999999999"/>
    <n v="1096.1999166999999"/>
    <n v="305.2"/>
    <n v="0"/>
    <n v="0"/>
    <n v="0"/>
  </r>
  <r>
    <x v="5"/>
    <x v="13"/>
    <x v="234"/>
    <n v="13120.8"/>
    <n v="1093.4000000000001"/>
    <n v="305.2"/>
    <n v="0"/>
    <n v="0"/>
    <n v="0"/>
  </r>
  <r>
    <x v="5"/>
    <x v="13"/>
    <x v="235"/>
    <n v="13120.8"/>
    <n v="1093.4000000000001"/>
    <n v="305.2"/>
    <n v="0"/>
    <n v="0"/>
    <n v="0"/>
  </r>
  <r>
    <x v="5"/>
    <x v="13"/>
    <x v="236"/>
    <n v="12986.398999999999"/>
    <n v="1082.1999166999999"/>
    <n v="296.8"/>
    <n v="0"/>
    <n v="0"/>
    <n v="0"/>
  </r>
  <r>
    <x v="5"/>
    <x v="13"/>
    <x v="237"/>
    <n v="12885.601000000001"/>
    <n v="1073.8000833000001"/>
    <n v="289.8"/>
    <n v="0"/>
    <n v="0"/>
    <n v="0"/>
  </r>
  <r>
    <x v="5"/>
    <x v="13"/>
    <x v="238"/>
    <n v="12801.601000000001"/>
    <n v="1066.8000833000001"/>
    <n v="287"/>
    <n v="0"/>
    <n v="0"/>
    <n v="0"/>
  </r>
  <r>
    <x v="5"/>
    <x v="13"/>
    <x v="239"/>
    <n v="12717.601000000001"/>
    <n v="1059.8000833000001"/>
    <n v="284.2"/>
    <n v="0"/>
    <n v="0"/>
    <n v="0"/>
  </r>
  <r>
    <x v="5"/>
    <x v="13"/>
    <x v="240"/>
    <n v="12616.799000000001"/>
    <n v="1051.3999166999999"/>
    <n v="282.8"/>
    <n v="0"/>
    <n v="0"/>
    <n v="0"/>
  </r>
  <r>
    <x v="5"/>
    <x v="13"/>
    <x v="241"/>
    <n v="12448.8"/>
    <n v="1037.4000000000001"/>
    <n v="281.39999999999998"/>
    <n v="0"/>
    <n v="0"/>
    <n v="0"/>
  </r>
  <r>
    <x v="5"/>
    <x v="13"/>
    <x v="242"/>
    <n v="12465.599"/>
    <n v="1038.7999167"/>
    <n v="281.39999999999998"/>
    <n v="0"/>
    <n v="0"/>
    <n v="0"/>
  </r>
  <r>
    <x v="5"/>
    <x v="13"/>
    <x v="243"/>
    <n v="12364.8"/>
    <n v="1030.4000000000001"/>
    <n v="275.8"/>
    <n v="0"/>
    <n v="0"/>
    <n v="0"/>
  </r>
  <r>
    <x v="5"/>
    <x v="13"/>
    <x v="244"/>
    <n v="12280.8"/>
    <n v="1023.4"/>
    <n v="271.60000000000002"/>
    <n v="0"/>
    <n v="0"/>
    <n v="0"/>
  </r>
  <r>
    <x v="5"/>
    <x v="13"/>
    <x v="245"/>
    <n v="12146.4"/>
    <n v="1012.2"/>
    <n v="263.2"/>
    <n v="0"/>
    <n v="0"/>
    <n v="0"/>
  </r>
  <r>
    <x v="5"/>
    <x v="13"/>
    <x v="246"/>
    <n v="12079.2"/>
    <n v="1006.6"/>
    <n v="256.2"/>
    <n v="0"/>
    <n v="0"/>
    <n v="0"/>
  </r>
  <r>
    <x v="5"/>
    <x v="13"/>
    <x v="247"/>
    <n v="12045.6"/>
    <n v="1003.8"/>
    <n v="256.2"/>
    <n v="0"/>
    <n v="0"/>
    <n v="0"/>
  </r>
  <r>
    <x v="5"/>
    <x v="13"/>
    <x v="248"/>
    <n v="11978.4"/>
    <n v="998.2"/>
    <n v="252"/>
    <n v="0"/>
    <n v="0"/>
    <n v="0"/>
  </r>
  <r>
    <x v="5"/>
    <x v="13"/>
    <x v="249"/>
    <n v="11894.4"/>
    <n v="991.2"/>
    <n v="243.6"/>
    <n v="0"/>
    <n v="0"/>
    <n v="0"/>
  </r>
  <r>
    <x v="5"/>
    <x v="13"/>
    <x v="250"/>
    <n v="11608.8"/>
    <n v="967.4"/>
    <n v="217"/>
    <n v="0"/>
    <n v="0"/>
    <n v="0"/>
  </r>
  <r>
    <x v="5"/>
    <x v="13"/>
    <x v="251"/>
    <n v="11507.999"/>
    <n v="958.99991669999997"/>
    <n v="208.6"/>
    <n v="0"/>
    <n v="0"/>
    <n v="0"/>
  </r>
  <r>
    <x v="5"/>
    <x v="13"/>
    <x v="252"/>
    <n v="11507.999"/>
    <n v="958.99991669999997"/>
    <n v="217"/>
    <n v="0"/>
    <n v="0"/>
    <n v="0"/>
  </r>
  <r>
    <x v="5"/>
    <x v="13"/>
    <x v="253"/>
    <n v="11390.4"/>
    <n v="949.2"/>
    <n v="210"/>
    <n v="0"/>
    <n v="0"/>
    <n v="0"/>
  </r>
  <r>
    <x v="5"/>
    <x v="13"/>
    <x v="254"/>
    <n v="11390.4"/>
    <n v="949.2"/>
    <n v="210"/>
    <n v="0"/>
    <n v="0"/>
    <n v="0"/>
  </r>
  <r>
    <x v="5"/>
    <x v="13"/>
    <x v="255"/>
    <n v="11306.4"/>
    <n v="942.2"/>
    <n v="205.8"/>
    <n v="0"/>
    <n v="0"/>
    <n v="0"/>
  </r>
  <r>
    <x v="5"/>
    <x v="13"/>
    <x v="256"/>
    <n v="11256"/>
    <n v="938"/>
    <n v="203"/>
    <n v="0"/>
    <n v="0"/>
    <n v="0"/>
  </r>
  <r>
    <x v="5"/>
    <x v="13"/>
    <x v="257"/>
    <n v="11239.2"/>
    <n v="936.6"/>
    <n v="203"/>
    <n v="0"/>
    <n v="0"/>
    <n v="0"/>
  </r>
  <r>
    <x v="5"/>
    <x v="13"/>
    <x v="258"/>
    <n v="11138.398999999999"/>
    <n v="928.19991670000002"/>
    <n v="198.8"/>
    <n v="0"/>
    <n v="0"/>
    <n v="0"/>
  </r>
  <r>
    <x v="5"/>
    <x v="13"/>
    <x v="259"/>
    <n v="11104.8"/>
    <n v="925.4"/>
    <n v="198.8"/>
    <n v="0"/>
    <n v="0"/>
    <n v="0"/>
  </r>
  <r>
    <x v="5"/>
    <x v="13"/>
    <x v="260"/>
    <n v="11088"/>
    <n v="924"/>
    <n v="198.8"/>
    <n v="0"/>
    <n v="0"/>
    <n v="0"/>
  </r>
  <r>
    <x v="5"/>
    <x v="13"/>
    <x v="261"/>
    <n v="11004"/>
    <n v="917"/>
    <n v="197.4"/>
    <n v="0"/>
    <n v="0"/>
    <n v="0"/>
  </r>
  <r>
    <x v="5"/>
    <x v="13"/>
    <x v="262"/>
    <n v="10919.999"/>
    <n v="909.99991669999997"/>
    <n v="196"/>
    <n v="0"/>
    <n v="0"/>
    <n v="0"/>
  </r>
  <r>
    <x v="5"/>
    <x v="13"/>
    <x v="263"/>
    <n v="10852.8"/>
    <n v="904.4"/>
    <n v="196"/>
    <n v="0"/>
    <n v="0"/>
    <n v="0"/>
  </r>
  <r>
    <x v="5"/>
    <x v="13"/>
    <x v="264"/>
    <n v="10752.001"/>
    <n v="896.00008330000003"/>
    <n v="191.8"/>
    <n v="0"/>
    <n v="0"/>
    <n v="0"/>
  </r>
  <r>
    <x v="5"/>
    <x v="13"/>
    <x v="265"/>
    <n v="10634.398999999999"/>
    <n v="886.19991670000002"/>
    <n v="191.8"/>
    <n v="0"/>
    <n v="0"/>
    <n v="0"/>
  </r>
  <r>
    <x v="5"/>
    <x v="13"/>
    <x v="266"/>
    <n v="10550.398999999999"/>
    <n v="879.19991670000002"/>
    <n v="190.4"/>
    <n v="0"/>
    <n v="0"/>
    <n v="0"/>
  </r>
  <r>
    <x v="5"/>
    <x v="13"/>
    <x v="267"/>
    <n v="10466.4"/>
    <n v="872.2"/>
    <n v="187.6"/>
    <n v="0"/>
    <n v="0"/>
    <n v="0"/>
  </r>
  <r>
    <x v="5"/>
    <x v="13"/>
    <x v="268"/>
    <n v="10416"/>
    <n v="868"/>
    <n v="186.2"/>
    <n v="0"/>
    <n v="0"/>
    <n v="0"/>
  </r>
  <r>
    <x v="5"/>
    <x v="13"/>
    <x v="269"/>
    <n v="10365.601000000001"/>
    <n v="863.80008329999998"/>
    <n v="187.6"/>
    <n v="0"/>
    <n v="0"/>
    <n v="0"/>
  </r>
  <r>
    <x v="5"/>
    <x v="13"/>
    <x v="270"/>
    <n v="10365.601000000001"/>
    <n v="863.80008329999998"/>
    <n v="184.8"/>
    <n v="0"/>
    <n v="0"/>
    <n v="0"/>
  </r>
  <r>
    <x v="5"/>
    <x v="13"/>
    <x v="271"/>
    <n v="10264.799999999999"/>
    <n v="855.4"/>
    <n v="182"/>
    <n v="0"/>
    <n v="0"/>
    <n v="0"/>
  </r>
  <r>
    <x v="5"/>
    <x v="13"/>
    <x v="272"/>
    <n v="10164"/>
    <n v="847"/>
    <n v="180.6"/>
    <n v="0"/>
    <n v="0"/>
    <n v="0"/>
  </r>
  <r>
    <x v="5"/>
    <x v="13"/>
    <x v="273"/>
    <n v="10096.799999999999"/>
    <n v="841.4"/>
    <n v="182"/>
    <n v="0"/>
    <n v="0"/>
    <n v="0"/>
  </r>
  <r>
    <x v="5"/>
    <x v="13"/>
    <x v="274"/>
    <n v="10029.6"/>
    <n v="835.8"/>
    <n v="180.6"/>
    <n v="0"/>
    <n v="0"/>
    <n v="0"/>
  </r>
  <r>
    <x v="5"/>
    <x v="13"/>
    <x v="275"/>
    <n v="9979.2000000000007"/>
    <n v="831.6"/>
    <n v="179.2"/>
    <n v="0"/>
    <n v="0"/>
    <n v="0"/>
  </r>
  <r>
    <x v="5"/>
    <x v="13"/>
    <x v="276"/>
    <n v="9979.2000000000007"/>
    <n v="831.6"/>
    <n v="182"/>
    <n v="0"/>
    <n v="0"/>
    <n v="0"/>
  </r>
  <r>
    <x v="5"/>
    <x v="13"/>
    <x v="277"/>
    <n v="9962.4"/>
    <n v="830.2"/>
    <n v="179.2"/>
    <n v="0"/>
    <n v="0"/>
    <n v="0"/>
  </r>
  <r>
    <x v="5"/>
    <x v="13"/>
    <x v="278"/>
    <n v="9912"/>
    <n v="826"/>
    <n v="182"/>
    <n v="0"/>
    <n v="0"/>
    <n v="0"/>
  </r>
  <r>
    <x v="5"/>
    <x v="13"/>
    <x v="279"/>
    <n v="9693.6"/>
    <n v="807.8"/>
    <n v="179.2"/>
    <n v="0"/>
    <n v="0"/>
    <n v="0"/>
  </r>
  <r>
    <x v="5"/>
    <x v="13"/>
    <x v="280"/>
    <n v="8786.4"/>
    <n v="732.2"/>
    <n v="158.19999999999999"/>
    <n v="0"/>
    <n v="0"/>
    <n v="0"/>
  </r>
  <r>
    <x v="5"/>
    <x v="13"/>
    <x v="281"/>
    <n v="8769.6"/>
    <n v="730.8"/>
    <n v="158.19999999999999"/>
    <n v="0"/>
    <n v="0"/>
    <n v="0"/>
  </r>
  <r>
    <x v="5"/>
    <x v="13"/>
    <x v="282"/>
    <n v="8736"/>
    <n v="728"/>
    <n v="161"/>
    <n v="0"/>
    <n v="0"/>
    <n v="0"/>
  </r>
  <r>
    <x v="5"/>
    <x v="13"/>
    <x v="283"/>
    <n v="8668.7999999999993"/>
    <n v="722.4"/>
    <n v="161"/>
    <n v="0"/>
    <n v="0"/>
    <n v="0"/>
  </r>
  <r>
    <x v="5"/>
    <x v="13"/>
    <x v="284"/>
    <n v="9139.2000000000007"/>
    <n v="761.6"/>
    <n v="169.4"/>
    <n v="0"/>
    <n v="0"/>
    <n v="0"/>
  </r>
  <r>
    <x v="5"/>
    <x v="13"/>
    <x v="285"/>
    <n v="9508.7999999999993"/>
    <n v="792.4"/>
    <n v="175"/>
    <n v="0"/>
    <n v="0"/>
    <n v="0"/>
  </r>
  <r>
    <x v="5"/>
    <x v="13"/>
    <x v="286"/>
    <n v="9458.4"/>
    <n v="788.2"/>
    <n v="172.2"/>
    <n v="0"/>
    <n v="0"/>
    <n v="0"/>
  </r>
  <r>
    <x v="5"/>
    <x v="14"/>
    <x v="287"/>
    <n v="9424.7999999999993"/>
    <n v="785.4"/>
    <n v="172.2"/>
    <n v="0"/>
    <n v="0"/>
    <n v="0"/>
  </r>
  <r>
    <x v="5"/>
    <x v="14"/>
    <x v="0"/>
    <n v="9374.3989999999994"/>
    <n v="781.19991670000002"/>
    <n v="170.8"/>
    <n v="0"/>
    <n v="0"/>
    <n v="0"/>
  </r>
  <r>
    <x v="5"/>
    <x v="14"/>
    <x v="1"/>
    <n v="9256.7999999999993"/>
    <n v="771.4"/>
    <n v="166.6"/>
    <n v="0"/>
    <n v="0"/>
    <n v="0"/>
  </r>
  <r>
    <x v="5"/>
    <x v="14"/>
    <x v="2"/>
    <n v="9172.7999999999993"/>
    <n v="764.4"/>
    <n v="166.6"/>
    <n v="0"/>
    <n v="0"/>
    <n v="0"/>
  </r>
  <r>
    <x v="5"/>
    <x v="14"/>
    <x v="3"/>
    <n v="9156"/>
    <n v="763"/>
    <n v="165.2"/>
    <n v="0"/>
    <n v="0"/>
    <n v="0"/>
  </r>
  <r>
    <x v="5"/>
    <x v="14"/>
    <x v="4"/>
    <n v="9156"/>
    <n v="763"/>
    <n v="165.2"/>
    <n v="0"/>
    <n v="0"/>
    <n v="0"/>
  </r>
  <r>
    <x v="5"/>
    <x v="14"/>
    <x v="5"/>
    <n v="9088.7999999999993"/>
    <n v="757.4"/>
    <n v="163.80000000000001"/>
    <n v="0"/>
    <n v="0"/>
    <n v="0"/>
  </r>
  <r>
    <x v="5"/>
    <x v="14"/>
    <x v="6"/>
    <n v="9021.6"/>
    <n v="751.8"/>
    <n v="161"/>
    <n v="0"/>
    <n v="0"/>
    <n v="0"/>
  </r>
  <r>
    <x v="5"/>
    <x v="14"/>
    <x v="7"/>
    <n v="9004.7999999999993"/>
    <n v="750.4"/>
    <n v="162.4"/>
    <n v="0"/>
    <n v="0"/>
    <n v="0"/>
  </r>
  <r>
    <x v="5"/>
    <x v="14"/>
    <x v="8"/>
    <n v="8904"/>
    <n v="742"/>
    <n v="161"/>
    <n v="0"/>
    <n v="0"/>
    <n v="0"/>
  </r>
  <r>
    <x v="5"/>
    <x v="14"/>
    <x v="9"/>
    <n v="8954.4"/>
    <n v="746.2"/>
    <n v="159.6"/>
    <n v="0"/>
    <n v="0"/>
    <n v="0"/>
  </r>
  <r>
    <x v="5"/>
    <x v="14"/>
    <x v="10"/>
    <n v="8870.4"/>
    <n v="739.2"/>
    <n v="158.19999999999999"/>
    <n v="0"/>
    <n v="0"/>
    <n v="0"/>
  </r>
  <r>
    <x v="5"/>
    <x v="14"/>
    <x v="11"/>
    <n v="8870.4"/>
    <n v="739.2"/>
    <n v="158.19999999999999"/>
    <n v="0"/>
    <n v="0"/>
    <n v="0"/>
  </r>
  <r>
    <x v="5"/>
    <x v="14"/>
    <x v="12"/>
    <n v="8803.2000000000007"/>
    <n v="733.6"/>
    <n v="156.80000000000001"/>
    <n v="0"/>
    <n v="0"/>
    <n v="0"/>
  </r>
  <r>
    <x v="5"/>
    <x v="14"/>
    <x v="13"/>
    <n v="8736"/>
    <n v="728"/>
    <n v="156.80000000000001"/>
    <n v="0"/>
    <n v="0"/>
    <n v="0"/>
  </r>
  <r>
    <x v="5"/>
    <x v="14"/>
    <x v="14"/>
    <n v="8685.6"/>
    <n v="723.8"/>
    <n v="156.80000000000001"/>
    <n v="0"/>
    <n v="0"/>
    <n v="0"/>
  </r>
  <r>
    <x v="5"/>
    <x v="14"/>
    <x v="15"/>
    <n v="8719.2000000000007"/>
    <n v="726.6"/>
    <n v="155.4"/>
    <n v="0"/>
    <n v="0"/>
    <n v="0"/>
  </r>
  <r>
    <x v="5"/>
    <x v="14"/>
    <x v="16"/>
    <n v="8551.2000000000007"/>
    <n v="712.6"/>
    <n v="151.19999999999999"/>
    <n v="0"/>
    <n v="0"/>
    <n v="0"/>
  </r>
  <r>
    <x v="5"/>
    <x v="14"/>
    <x v="17"/>
    <n v="8551.2000000000007"/>
    <n v="712.6"/>
    <n v="147"/>
    <n v="0"/>
    <n v="0"/>
    <n v="0"/>
  </r>
  <r>
    <x v="5"/>
    <x v="14"/>
    <x v="18"/>
    <n v="8484"/>
    <n v="707"/>
    <n v="149.80000000000001"/>
    <n v="0"/>
    <n v="0"/>
    <n v="0"/>
  </r>
  <r>
    <x v="5"/>
    <x v="14"/>
    <x v="19"/>
    <n v="8484"/>
    <n v="707"/>
    <n v="152.6"/>
    <n v="0"/>
    <n v="0"/>
    <n v="0"/>
  </r>
  <r>
    <x v="5"/>
    <x v="14"/>
    <x v="20"/>
    <n v="8450.3989999999994"/>
    <n v="704.19991670000002"/>
    <n v="151.19999999999999"/>
    <n v="0"/>
    <n v="0"/>
    <n v="0"/>
  </r>
  <r>
    <x v="5"/>
    <x v="14"/>
    <x v="21"/>
    <n v="8433.6"/>
    <n v="702.8"/>
    <n v="149.80000000000001"/>
    <n v="0"/>
    <n v="0"/>
    <n v="0"/>
  </r>
  <r>
    <x v="5"/>
    <x v="14"/>
    <x v="22"/>
    <n v="8400"/>
    <n v="700"/>
    <n v="149.80000000000001"/>
    <n v="0"/>
    <n v="0"/>
    <n v="0"/>
  </r>
  <r>
    <x v="5"/>
    <x v="14"/>
    <x v="23"/>
    <n v="8366.4"/>
    <n v="697.2"/>
    <n v="151.19999999999999"/>
    <n v="0"/>
    <n v="0"/>
    <n v="0"/>
  </r>
  <r>
    <x v="5"/>
    <x v="14"/>
    <x v="24"/>
    <n v="8349.6"/>
    <n v="695.8"/>
    <n v="151.19999999999999"/>
    <n v="0"/>
    <n v="0"/>
    <n v="0"/>
  </r>
  <r>
    <x v="5"/>
    <x v="14"/>
    <x v="25"/>
    <n v="8332.7999999999993"/>
    <n v="694.4"/>
    <n v="149.80000000000001"/>
    <n v="0"/>
    <n v="0"/>
    <n v="0"/>
  </r>
  <r>
    <x v="5"/>
    <x v="14"/>
    <x v="26"/>
    <n v="8316"/>
    <n v="693"/>
    <n v="149.80000000000001"/>
    <n v="0"/>
    <n v="0"/>
    <n v="0"/>
  </r>
  <r>
    <x v="5"/>
    <x v="14"/>
    <x v="27"/>
    <n v="8282.4"/>
    <n v="690.2"/>
    <n v="149.80000000000001"/>
    <n v="0"/>
    <n v="0"/>
    <n v="0"/>
  </r>
  <r>
    <x v="5"/>
    <x v="14"/>
    <x v="28"/>
    <n v="8232"/>
    <n v="686"/>
    <n v="149.80000000000001"/>
    <n v="0"/>
    <n v="0"/>
    <n v="0"/>
  </r>
  <r>
    <x v="5"/>
    <x v="14"/>
    <x v="29"/>
    <n v="8232"/>
    <n v="686"/>
    <n v="148.4"/>
    <n v="0"/>
    <n v="0"/>
    <n v="0"/>
  </r>
  <r>
    <x v="5"/>
    <x v="14"/>
    <x v="30"/>
    <n v="8164.8"/>
    <n v="680.4"/>
    <n v="147"/>
    <n v="0"/>
    <n v="0"/>
    <n v="0"/>
  </r>
  <r>
    <x v="5"/>
    <x v="14"/>
    <x v="31"/>
    <n v="8164.8"/>
    <n v="680.4"/>
    <n v="148.4"/>
    <n v="0"/>
    <n v="0"/>
    <n v="0"/>
  </r>
  <r>
    <x v="5"/>
    <x v="14"/>
    <x v="32"/>
    <n v="8097.6"/>
    <n v="674.8"/>
    <n v="147"/>
    <n v="0"/>
    <n v="0"/>
    <n v="0"/>
  </r>
  <r>
    <x v="5"/>
    <x v="14"/>
    <x v="33"/>
    <n v="8097.6"/>
    <n v="674.8"/>
    <n v="148.4"/>
    <n v="0"/>
    <n v="0"/>
    <n v="0"/>
  </r>
  <r>
    <x v="5"/>
    <x v="14"/>
    <x v="34"/>
    <n v="8064"/>
    <n v="672"/>
    <n v="149.80000000000001"/>
    <n v="0"/>
    <n v="0"/>
    <n v="0"/>
  </r>
  <r>
    <x v="5"/>
    <x v="14"/>
    <x v="35"/>
    <n v="8047.2"/>
    <n v="670.6"/>
    <n v="152.6"/>
    <n v="0"/>
    <n v="0"/>
    <n v="0"/>
  </r>
  <r>
    <x v="5"/>
    <x v="14"/>
    <x v="36"/>
    <n v="8064"/>
    <n v="672"/>
    <n v="151.19999999999999"/>
    <n v="0"/>
    <n v="0"/>
    <n v="0"/>
  </r>
  <r>
    <x v="5"/>
    <x v="14"/>
    <x v="37"/>
    <n v="8030.4"/>
    <n v="669.2"/>
    <n v="147"/>
    <n v="0"/>
    <n v="0"/>
    <n v="0"/>
  </r>
  <r>
    <x v="5"/>
    <x v="14"/>
    <x v="38"/>
    <n v="7996.8"/>
    <n v="666.4"/>
    <n v="148.4"/>
    <n v="0"/>
    <n v="0"/>
    <n v="0"/>
  </r>
  <r>
    <x v="5"/>
    <x v="14"/>
    <x v="39"/>
    <n v="7963.2"/>
    <n v="663.6"/>
    <n v="147"/>
    <n v="0"/>
    <n v="0"/>
    <n v="0"/>
  </r>
  <r>
    <x v="5"/>
    <x v="14"/>
    <x v="40"/>
    <n v="7980"/>
    <n v="665"/>
    <n v="148.4"/>
    <n v="0"/>
    <n v="0"/>
    <n v="0"/>
  </r>
  <r>
    <x v="5"/>
    <x v="14"/>
    <x v="41"/>
    <n v="7946.4"/>
    <n v="662.2"/>
    <n v="145.6"/>
    <n v="0"/>
    <n v="0"/>
    <n v="0"/>
  </r>
  <r>
    <x v="5"/>
    <x v="14"/>
    <x v="42"/>
    <n v="7929.6009999999997"/>
    <n v="660.80008329999998"/>
    <n v="145.6"/>
    <n v="0"/>
    <n v="0"/>
    <n v="0"/>
  </r>
  <r>
    <x v="5"/>
    <x v="14"/>
    <x v="43"/>
    <n v="7912.8"/>
    <n v="659.4"/>
    <n v="145.6"/>
    <n v="0"/>
    <n v="0"/>
    <n v="0"/>
  </r>
  <r>
    <x v="5"/>
    <x v="14"/>
    <x v="44"/>
    <n v="7946.4"/>
    <n v="662.2"/>
    <n v="147"/>
    <n v="0"/>
    <n v="0"/>
    <n v="0"/>
  </r>
  <r>
    <x v="5"/>
    <x v="14"/>
    <x v="45"/>
    <n v="7963.2"/>
    <n v="663.6"/>
    <n v="148.4"/>
    <n v="0"/>
    <n v="0"/>
    <n v="0"/>
  </r>
  <r>
    <x v="5"/>
    <x v="14"/>
    <x v="46"/>
    <n v="7946.4"/>
    <n v="662.2"/>
    <n v="147"/>
    <n v="0"/>
    <n v="0"/>
    <n v="0"/>
  </r>
  <r>
    <x v="5"/>
    <x v="14"/>
    <x v="47"/>
    <n v="7946.4"/>
    <n v="662.2"/>
    <n v="144.19999999999999"/>
    <n v="0"/>
    <n v="0"/>
    <n v="0"/>
  </r>
  <r>
    <x v="5"/>
    <x v="14"/>
    <x v="48"/>
    <n v="7996.8"/>
    <n v="666.4"/>
    <n v="145.6"/>
    <n v="0"/>
    <n v="0"/>
    <n v="0"/>
  </r>
  <r>
    <x v="5"/>
    <x v="14"/>
    <x v="49"/>
    <n v="8047.2"/>
    <n v="670.6"/>
    <n v="145.6"/>
    <n v="0"/>
    <n v="0"/>
    <n v="0"/>
  </r>
  <r>
    <x v="5"/>
    <x v="14"/>
    <x v="50"/>
    <n v="8080.8"/>
    <n v="673.4"/>
    <n v="145.6"/>
    <n v="0"/>
    <n v="0"/>
    <n v="0"/>
  </r>
  <r>
    <x v="5"/>
    <x v="14"/>
    <x v="51"/>
    <n v="8181.6"/>
    <n v="681.8"/>
    <n v="147"/>
    <n v="0"/>
    <n v="0"/>
    <n v="0"/>
  </r>
  <r>
    <x v="5"/>
    <x v="14"/>
    <x v="52"/>
    <n v="8232"/>
    <n v="686"/>
    <n v="145.6"/>
    <n v="0"/>
    <n v="0"/>
    <n v="0"/>
  </r>
  <r>
    <x v="5"/>
    <x v="14"/>
    <x v="53"/>
    <n v="8265.6"/>
    <n v="688.8"/>
    <n v="148.4"/>
    <n v="0"/>
    <n v="0"/>
    <n v="0"/>
  </r>
  <r>
    <x v="5"/>
    <x v="14"/>
    <x v="54"/>
    <n v="8316"/>
    <n v="693"/>
    <n v="145.6"/>
    <n v="0"/>
    <n v="0"/>
    <n v="0"/>
  </r>
  <r>
    <x v="5"/>
    <x v="14"/>
    <x v="55"/>
    <n v="8416.7999999999993"/>
    <n v="701.4"/>
    <n v="148.4"/>
    <n v="0"/>
    <n v="0"/>
    <n v="0"/>
  </r>
  <r>
    <x v="5"/>
    <x v="14"/>
    <x v="56"/>
    <n v="8450.3989999999994"/>
    <n v="704.19991670000002"/>
    <n v="148.4"/>
    <n v="0"/>
    <n v="0"/>
    <n v="0"/>
  </r>
  <r>
    <x v="5"/>
    <x v="14"/>
    <x v="57"/>
    <n v="8534.4"/>
    <n v="711.2"/>
    <n v="145.6"/>
    <n v="0"/>
    <n v="0"/>
    <n v="0"/>
  </r>
  <r>
    <x v="5"/>
    <x v="14"/>
    <x v="58"/>
    <n v="8635.2000000000007"/>
    <n v="719.6"/>
    <n v="147"/>
    <n v="0"/>
    <n v="0"/>
    <n v="0"/>
  </r>
  <r>
    <x v="5"/>
    <x v="14"/>
    <x v="59"/>
    <n v="8635.2000000000007"/>
    <n v="719.6"/>
    <n v="145.6"/>
    <n v="0"/>
    <n v="0"/>
    <n v="0"/>
  </r>
  <r>
    <x v="5"/>
    <x v="14"/>
    <x v="60"/>
    <n v="8769.6"/>
    <n v="730.8"/>
    <n v="148.4"/>
    <n v="0"/>
    <n v="0"/>
    <n v="0"/>
  </r>
  <r>
    <x v="5"/>
    <x v="14"/>
    <x v="61"/>
    <n v="8988"/>
    <n v="749"/>
    <n v="148.4"/>
    <n v="0"/>
    <n v="0"/>
    <n v="0"/>
  </r>
  <r>
    <x v="5"/>
    <x v="14"/>
    <x v="62"/>
    <n v="9139.2000000000007"/>
    <n v="761.6"/>
    <n v="155.4"/>
    <n v="0"/>
    <n v="0"/>
    <n v="0"/>
  </r>
  <r>
    <x v="5"/>
    <x v="14"/>
    <x v="63"/>
    <n v="9340.7999999999993"/>
    <n v="778.4"/>
    <n v="162.4"/>
    <n v="0"/>
    <n v="0"/>
    <n v="0"/>
  </r>
  <r>
    <x v="5"/>
    <x v="14"/>
    <x v="64"/>
    <n v="9458.4"/>
    <n v="788.2"/>
    <n v="165.2"/>
    <n v="0"/>
    <n v="0"/>
    <n v="0"/>
  </r>
  <r>
    <x v="5"/>
    <x v="14"/>
    <x v="65"/>
    <n v="9559.2000000000007"/>
    <n v="796.6"/>
    <n v="168"/>
    <n v="0"/>
    <n v="0"/>
    <n v="0"/>
  </r>
  <r>
    <x v="5"/>
    <x v="14"/>
    <x v="66"/>
    <n v="9609.6"/>
    <n v="800.8"/>
    <n v="168"/>
    <n v="0"/>
    <n v="0"/>
    <n v="0"/>
  </r>
  <r>
    <x v="5"/>
    <x v="14"/>
    <x v="67"/>
    <n v="9760.7999999999993"/>
    <n v="813.4"/>
    <n v="175"/>
    <n v="0"/>
    <n v="0"/>
    <n v="0"/>
  </r>
  <r>
    <x v="5"/>
    <x v="14"/>
    <x v="68"/>
    <n v="9811.2000000000007"/>
    <n v="817.6"/>
    <n v="175"/>
    <n v="0"/>
    <n v="0"/>
    <n v="0"/>
  </r>
  <r>
    <x v="5"/>
    <x v="14"/>
    <x v="69"/>
    <n v="9878.4"/>
    <n v="823.2"/>
    <n v="179.2"/>
    <n v="0"/>
    <n v="0"/>
    <n v="0"/>
  </r>
  <r>
    <x v="5"/>
    <x v="14"/>
    <x v="70"/>
    <n v="10012.799999999999"/>
    <n v="834.4"/>
    <n v="183.4"/>
    <n v="0"/>
    <n v="0"/>
    <n v="0"/>
  </r>
  <r>
    <x v="5"/>
    <x v="14"/>
    <x v="71"/>
    <n v="10063.200000000001"/>
    <n v="838.6"/>
    <n v="184.8"/>
    <n v="0"/>
    <n v="0"/>
    <n v="0"/>
  </r>
  <r>
    <x v="5"/>
    <x v="14"/>
    <x v="72"/>
    <n v="10248"/>
    <n v="854"/>
    <n v="191.8"/>
    <n v="0"/>
    <n v="0"/>
    <n v="0"/>
  </r>
  <r>
    <x v="5"/>
    <x v="14"/>
    <x v="73"/>
    <n v="10281.6"/>
    <n v="856.8"/>
    <n v="193.2"/>
    <n v="0"/>
    <n v="0"/>
    <n v="0"/>
  </r>
  <r>
    <x v="5"/>
    <x v="14"/>
    <x v="74"/>
    <n v="10281.6"/>
    <n v="856.8"/>
    <n v="197.4"/>
    <n v="0"/>
    <n v="0"/>
    <n v="0"/>
  </r>
  <r>
    <x v="5"/>
    <x v="14"/>
    <x v="75"/>
    <n v="10315.200000000001"/>
    <n v="859.6"/>
    <n v="197.4"/>
    <n v="0"/>
    <n v="0"/>
    <n v="0"/>
  </r>
  <r>
    <x v="5"/>
    <x v="14"/>
    <x v="76"/>
    <n v="10315.200000000001"/>
    <n v="859.6"/>
    <n v="197.4"/>
    <n v="0"/>
    <n v="0"/>
    <n v="0"/>
  </r>
  <r>
    <x v="5"/>
    <x v="14"/>
    <x v="77"/>
    <n v="10096.799999999999"/>
    <n v="841.4"/>
    <n v="196"/>
    <n v="0"/>
    <n v="0"/>
    <n v="0"/>
  </r>
  <r>
    <x v="5"/>
    <x v="14"/>
    <x v="78"/>
    <n v="9895.2000000000007"/>
    <n v="824.6"/>
    <n v="194.6"/>
    <n v="0"/>
    <n v="0"/>
    <n v="0"/>
  </r>
  <r>
    <x v="5"/>
    <x v="14"/>
    <x v="79"/>
    <n v="9760.7999999999993"/>
    <n v="813.4"/>
    <n v="196"/>
    <n v="0"/>
    <n v="0"/>
    <n v="0"/>
  </r>
  <r>
    <x v="5"/>
    <x v="14"/>
    <x v="80"/>
    <n v="9609.6"/>
    <n v="800.8"/>
    <n v="193.2"/>
    <n v="0"/>
    <n v="0"/>
    <n v="0"/>
  </r>
  <r>
    <x v="5"/>
    <x v="14"/>
    <x v="81"/>
    <n v="9458.4"/>
    <n v="788.2"/>
    <n v="196"/>
    <n v="0"/>
    <n v="0"/>
    <n v="0"/>
  </r>
  <r>
    <x v="5"/>
    <x v="14"/>
    <x v="82"/>
    <n v="9240"/>
    <n v="770"/>
    <n v="194.6"/>
    <n v="0"/>
    <n v="0"/>
    <n v="0"/>
  </r>
  <r>
    <x v="5"/>
    <x v="14"/>
    <x v="83"/>
    <n v="9139.2000000000007"/>
    <n v="761.6"/>
    <n v="194.6"/>
    <n v="0"/>
    <n v="0"/>
    <n v="0"/>
  </r>
  <r>
    <x v="5"/>
    <x v="14"/>
    <x v="84"/>
    <n v="9004.7999999999993"/>
    <n v="750.4"/>
    <n v="197.4"/>
    <n v="0"/>
    <n v="0"/>
    <n v="0"/>
  </r>
  <r>
    <x v="5"/>
    <x v="14"/>
    <x v="85"/>
    <n v="8920.7999999999993"/>
    <n v="743.4"/>
    <n v="194.6"/>
    <n v="0"/>
    <n v="0"/>
    <n v="0"/>
  </r>
  <r>
    <x v="5"/>
    <x v="14"/>
    <x v="86"/>
    <n v="8954.4"/>
    <n v="746.2"/>
    <n v="198.8"/>
    <n v="0"/>
    <n v="0"/>
    <n v="0"/>
  </r>
  <r>
    <x v="5"/>
    <x v="14"/>
    <x v="87"/>
    <n v="8937.6"/>
    <n v="744.8"/>
    <n v="197.4"/>
    <n v="0"/>
    <n v="0"/>
    <n v="0"/>
  </r>
  <r>
    <x v="5"/>
    <x v="14"/>
    <x v="88"/>
    <n v="8937.6"/>
    <n v="744.8"/>
    <n v="201.6"/>
    <n v="0"/>
    <n v="0"/>
    <n v="0"/>
  </r>
  <r>
    <x v="5"/>
    <x v="14"/>
    <x v="89"/>
    <n v="8954.4"/>
    <n v="746.2"/>
    <n v="201.6"/>
    <n v="0"/>
    <n v="0"/>
    <n v="0"/>
  </r>
  <r>
    <x v="5"/>
    <x v="14"/>
    <x v="90"/>
    <n v="9105.6"/>
    <n v="758.8"/>
    <n v="211.4"/>
    <n v="0"/>
    <n v="0"/>
    <n v="0"/>
  </r>
  <r>
    <x v="5"/>
    <x v="14"/>
    <x v="91"/>
    <n v="9223.2000000000007"/>
    <n v="768.6"/>
    <n v="219.8"/>
    <n v="0"/>
    <n v="0"/>
    <n v="0"/>
  </r>
  <r>
    <x v="5"/>
    <x v="14"/>
    <x v="92"/>
    <n v="9307.2000000000007"/>
    <n v="775.6"/>
    <n v="221.2"/>
    <n v="0"/>
    <n v="0"/>
    <n v="0"/>
  </r>
  <r>
    <x v="5"/>
    <x v="14"/>
    <x v="93"/>
    <n v="9492"/>
    <n v="791"/>
    <n v="231"/>
    <n v="0"/>
    <n v="0"/>
    <n v="0"/>
  </r>
  <r>
    <x v="5"/>
    <x v="14"/>
    <x v="94"/>
    <n v="9727.2000000000007"/>
    <n v="810.6"/>
    <n v="238"/>
    <n v="0"/>
    <n v="0"/>
    <n v="0"/>
  </r>
  <r>
    <x v="5"/>
    <x v="14"/>
    <x v="95"/>
    <n v="9928.7999999999993"/>
    <n v="827.4"/>
    <n v="247.8"/>
    <n v="0"/>
    <n v="0"/>
    <n v="0"/>
  </r>
  <r>
    <x v="5"/>
    <x v="14"/>
    <x v="96"/>
    <n v="10130.4"/>
    <n v="844.2"/>
    <n v="254.8"/>
    <n v="0"/>
    <n v="0"/>
    <n v="0"/>
  </r>
  <r>
    <x v="5"/>
    <x v="14"/>
    <x v="97"/>
    <n v="10348.799999999999"/>
    <n v="862.4"/>
    <n v="260.39999999999998"/>
    <n v="0"/>
    <n v="0"/>
    <n v="0"/>
  </r>
  <r>
    <x v="5"/>
    <x v="14"/>
    <x v="98"/>
    <n v="10449.6"/>
    <n v="870.8"/>
    <n v="266"/>
    <n v="0"/>
    <n v="0"/>
    <n v="0"/>
  </r>
  <r>
    <x v="5"/>
    <x v="14"/>
    <x v="99"/>
    <n v="10449.6"/>
    <n v="870.8"/>
    <n v="271.60000000000002"/>
    <n v="0"/>
    <n v="0"/>
    <n v="0"/>
  </r>
  <r>
    <x v="5"/>
    <x v="14"/>
    <x v="100"/>
    <n v="10516.8"/>
    <n v="876.4"/>
    <n v="273"/>
    <n v="0"/>
    <n v="0"/>
    <n v="0"/>
  </r>
  <r>
    <x v="5"/>
    <x v="14"/>
    <x v="101"/>
    <n v="10701.6"/>
    <n v="891.8"/>
    <n v="287"/>
    <n v="0"/>
    <n v="0"/>
    <n v="0"/>
  </r>
  <r>
    <x v="5"/>
    <x v="14"/>
    <x v="102"/>
    <n v="10987.2"/>
    <n v="915.6"/>
    <n v="305.2"/>
    <n v="0"/>
    <n v="0"/>
    <n v="0"/>
  </r>
  <r>
    <x v="5"/>
    <x v="14"/>
    <x v="103"/>
    <n v="11205.599"/>
    <n v="933.79991670000004"/>
    <n v="320.60000000000002"/>
    <n v="0"/>
    <n v="0"/>
    <n v="0"/>
  </r>
  <r>
    <x v="5"/>
    <x v="14"/>
    <x v="104"/>
    <n v="11323.2"/>
    <n v="943.6"/>
    <n v="323.39999999999998"/>
    <n v="0"/>
    <n v="0"/>
    <n v="0"/>
  </r>
  <r>
    <x v="5"/>
    <x v="14"/>
    <x v="105"/>
    <n v="11558.4"/>
    <n v="963.2"/>
    <n v="340.2"/>
    <n v="0"/>
    <n v="0"/>
    <n v="0"/>
  </r>
  <r>
    <x v="5"/>
    <x v="14"/>
    <x v="106"/>
    <n v="11676"/>
    <n v="973"/>
    <n v="344.4"/>
    <n v="0"/>
    <n v="0"/>
    <n v="0"/>
  </r>
  <r>
    <x v="5"/>
    <x v="14"/>
    <x v="107"/>
    <n v="11743.2"/>
    <n v="978.6"/>
    <n v="344.4"/>
    <n v="0"/>
    <n v="0"/>
    <n v="0"/>
  </r>
  <r>
    <x v="5"/>
    <x v="14"/>
    <x v="108"/>
    <n v="11844"/>
    <n v="987"/>
    <n v="347.2"/>
    <n v="0"/>
    <n v="0"/>
    <n v="0"/>
  </r>
  <r>
    <x v="5"/>
    <x v="14"/>
    <x v="109"/>
    <n v="12028.8"/>
    <n v="1002.4"/>
    <n v="351.4"/>
    <n v="0"/>
    <n v="0"/>
    <n v="0"/>
  </r>
  <r>
    <x v="5"/>
    <x v="14"/>
    <x v="110"/>
    <n v="12112.8"/>
    <n v="1009.4"/>
    <n v="351.4"/>
    <n v="0"/>
    <n v="0"/>
    <n v="0"/>
  </r>
  <r>
    <x v="5"/>
    <x v="14"/>
    <x v="111"/>
    <n v="12180"/>
    <n v="1015"/>
    <n v="358.4"/>
    <n v="0"/>
    <n v="0"/>
    <n v="0"/>
  </r>
  <r>
    <x v="5"/>
    <x v="14"/>
    <x v="112"/>
    <n v="12314.398999999999"/>
    <n v="1026.1999166999999"/>
    <n v="365.4"/>
    <n v="0"/>
    <n v="0"/>
    <n v="0"/>
  </r>
  <r>
    <x v="5"/>
    <x v="14"/>
    <x v="113"/>
    <n v="12264"/>
    <n v="1022"/>
    <n v="358.4"/>
    <n v="0"/>
    <n v="0"/>
    <n v="0"/>
  </r>
  <r>
    <x v="5"/>
    <x v="14"/>
    <x v="114"/>
    <n v="12213.6"/>
    <n v="1017.8"/>
    <n v="355.6"/>
    <n v="0"/>
    <n v="0"/>
    <n v="0"/>
  </r>
  <r>
    <x v="5"/>
    <x v="14"/>
    <x v="115"/>
    <n v="12247.2"/>
    <n v="1020.6"/>
    <n v="352.8"/>
    <n v="0"/>
    <n v="0"/>
    <n v="0"/>
  </r>
  <r>
    <x v="5"/>
    <x v="14"/>
    <x v="116"/>
    <n v="12398.398999999999"/>
    <n v="1033.1999166999999"/>
    <n v="358.4"/>
    <n v="0"/>
    <n v="0"/>
    <n v="0"/>
  </r>
  <r>
    <x v="5"/>
    <x v="14"/>
    <x v="117"/>
    <n v="12532.8"/>
    <n v="1044.4000000000001"/>
    <n v="371"/>
    <n v="0"/>
    <n v="0"/>
    <n v="0"/>
  </r>
  <r>
    <x v="5"/>
    <x v="14"/>
    <x v="118"/>
    <n v="12650.398999999999"/>
    <n v="1054.1999166999999"/>
    <n v="375.2"/>
    <n v="0"/>
    <n v="0"/>
    <n v="0"/>
  </r>
  <r>
    <x v="5"/>
    <x v="14"/>
    <x v="119"/>
    <n v="12633.599"/>
    <n v="1052.7999167"/>
    <n v="372.4"/>
    <n v="0"/>
    <n v="0"/>
    <n v="0"/>
  </r>
  <r>
    <x v="5"/>
    <x v="14"/>
    <x v="120"/>
    <n v="12583.2"/>
    <n v="1048.5999999999999"/>
    <n v="365.4"/>
    <n v="0"/>
    <n v="0"/>
    <n v="0"/>
  </r>
  <r>
    <x v="5"/>
    <x v="14"/>
    <x v="121"/>
    <n v="12751.200999999999"/>
    <n v="1062.6000833000001"/>
    <n v="376.6"/>
    <n v="0"/>
    <n v="0"/>
    <n v="0"/>
  </r>
  <r>
    <x v="5"/>
    <x v="14"/>
    <x v="122"/>
    <n v="12717.601000000001"/>
    <n v="1059.8000833000001"/>
    <n v="372.4"/>
    <n v="0"/>
    <n v="0"/>
    <n v="0"/>
  </r>
  <r>
    <x v="5"/>
    <x v="14"/>
    <x v="123"/>
    <n v="12650.398999999999"/>
    <n v="1054.1999166999999"/>
    <n v="365.4"/>
    <n v="0"/>
    <n v="0"/>
    <n v="0"/>
  </r>
  <r>
    <x v="5"/>
    <x v="14"/>
    <x v="124"/>
    <n v="12717.601000000001"/>
    <n v="1059.8000833000001"/>
    <n v="369.6"/>
    <n v="0"/>
    <n v="0"/>
    <n v="0"/>
  </r>
  <r>
    <x v="5"/>
    <x v="14"/>
    <x v="125"/>
    <n v="12768"/>
    <n v="1064"/>
    <n v="373.8"/>
    <n v="0"/>
    <n v="0"/>
    <n v="0"/>
  </r>
  <r>
    <x v="5"/>
    <x v="14"/>
    <x v="126"/>
    <n v="12650.398999999999"/>
    <n v="1054.1999166999999"/>
    <n v="366.8"/>
    <n v="0"/>
    <n v="0"/>
    <n v="0"/>
  </r>
  <r>
    <x v="5"/>
    <x v="14"/>
    <x v="127"/>
    <n v="12616.799000000001"/>
    <n v="1051.3999166999999"/>
    <n v="368.2"/>
    <n v="0"/>
    <n v="0"/>
    <n v="0"/>
  </r>
  <r>
    <x v="5"/>
    <x v="14"/>
    <x v="128"/>
    <n v="12650.398999999999"/>
    <n v="1054.1999166999999"/>
    <n v="375.2"/>
    <n v="0"/>
    <n v="0"/>
    <n v="0"/>
  </r>
  <r>
    <x v="5"/>
    <x v="14"/>
    <x v="129"/>
    <n v="12616.799000000001"/>
    <n v="1051.3999166999999"/>
    <n v="368.2"/>
    <n v="0"/>
    <n v="0"/>
    <n v="0"/>
  </r>
  <r>
    <x v="5"/>
    <x v="14"/>
    <x v="130"/>
    <n v="12532.8"/>
    <n v="1044.4000000000001"/>
    <n v="371"/>
    <n v="0"/>
    <n v="0"/>
    <n v="0"/>
  </r>
  <r>
    <x v="5"/>
    <x v="14"/>
    <x v="131"/>
    <n v="12566.398999999999"/>
    <n v="1047.1999166999999"/>
    <n v="372.4"/>
    <n v="0"/>
    <n v="0"/>
    <n v="0"/>
  </r>
  <r>
    <x v="5"/>
    <x v="14"/>
    <x v="132"/>
    <n v="12650.398999999999"/>
    <n v="1054.1999166999999"/>
    <n v="382.2"/>
    <n v="0"/>
    <n v="0"/>
    <n v="0"/>
  </r>
  <r>
    <x v="5"/>
    <x v="14"/>
    <x v="133"/>
    <n v="12499.2"/>
    <n v="1041.5999999999999"/>
    <n v="378"/>
    <n v="0"/>
    <n v="0"/>
    <n v="0"/>
  </r>
  <r>
    <x v="5"/>
    <x v="14"/>
    <x v="134"/>
    <n v="12398.398999999999"/>
    <n v="1033.1999166999999"/>
    <n v="366.8"/>
    <n v="0"/>
    <n v="0"/>
    <n v="0"/>
  </r>
  <r>
    <x v="5"/>
    <x v="14"/>
    <x v="135"/>
    <n v="12331.2"/>
    <n v="1027.5999999999999"/>
    <n v="368.2"/>
    <n v="0"/>
    <n v="0"/>
    <n v="0"/>
  </r>
  <r>
    <x v="5"/>
    <x v="14"/>
    <x v="136"/>
    <n v="12213.6"/>
    <n v="1017.8"/>
    <n v="365.4"/>
    <n v="0"/>
    <n v="0"/>
    <n v="0"/>
  </r>
  <r>
    <x v="5"/>
    <x v="14"/>
    <x v="137"/>
    <n v="12045.6"/>
    <n v="1003.8"/>
    <n v="354.2"/>
    <n v="0"/>
    <n v="0"/>
    <n v="0"/>
  </r>
  <r>
    <x v="5"/>
    <x v="14"/>
    <x v="138"/>
    <n v="12062.4"/>
    <n v="1005.2"/>
    <n v="355.6"/>
    <n v="0"/>
    <n v="0"/>
    <n v="0"/>
  </r>
  <r>
    <x v="5"/>
    <x v="14"/>
    <x v="139"/>
    <n v="12012.001"/>
    <n v="1001.0000833"/>
    <n v="357"/>
    <n v="0"/>
    <n v="0"/>
    <n v="0"/>
  </r>
  <r>
    <x v="5"/>
    <x v="14"/>
    <x v="140"/>
    <n v="11961.6"/>
    <n v="996.8"/>
    <n v="354.2"/>
    <n v="0"/>
    <n v="0"/>
    <n v="0"/>
  </r>
  <r>
    <x v="5"/>
    <x v="14"/>
    <x v="141"/>
    <n v="11844"/>
    <n v="987"/>
    <n v="352.8"/>
    <n v="0"/>
    <n v="0"/>
    <n v="0"/>
  </r>
  <r>
    <x v="5"/>
    <x v="14"/>
    <x v="142"/>
    <n v="11793.601000000001"/>
    <n v="982.80008329999998"/>
    <n v="348.6"/>
    <n v="0"/>
    <n v="0"/>
    <n v="0"/>
  </r>
  <r>
    <x v="5"/>
    <x v="14"/>
    <x v="143"/>
    <n v="11827.2"/>
    <n v="985.6"/>
    <n v="350"/>
    <n v="0"/>
    <n v="0"/>
    <n v="0"/>
  </r>
  <r>
    <x v="5"/>
    <x v="14"/>
    <x v="144"/>
    <n v="11793.601000000001"/>
    <n v="982.80008329999998"/>
    <n v="348.6"/>
    <n v="0"/>
    <n v="0"/>
    <n v="0"/>
  </r>
  <r>
    <x v="5"/>
    <x v="14"/>
    <x v="145"/>
    <n v="11810.398999999999"/>
    <n v="984.19991670000002"/>
    <n v="352.8"/>
    <n v="0"/>
    <n v="0"/>
    <n v="0"/>
  </r>
  <r>
    <x v="5"/>
    <x v="14"/>
    <x v="146"/>
    <n v="11776.8"/>
    <n v="981.4"/>
    <n v="352.8"/>
    <n v="0"/>
    <n v="0"/>
    <n v="0"/>
  </r>
  <r>
    <x v="5"/>
    <x v="14"/>
    <x v="147"/>
    <n v="11524.8"/>
    <n v="960.4"/>
    <n v="345.8"/>
    <n v="0"/>
    <n v="0"/>
    <n v="0"/>
  </r>
  <r>
    <x v="5"/>
    <x v="14"/>
    <x v="148"/>
    <n v="11592"/>
    <n v="966"/>
    <n v="350"/>
    <n v="0"/>
    <n v="0"/>
    <n v="0"/>
  </r>
  <r>
    <x v="5"/>
    <x v="14"/>
    <x v="149"/>
    <n v="11575.2"/>
    <n v="964.6"/>
    <n v="350"/>
    <n v="0"/>
    <n v="0"/>
    <n v="0"/>
  </r>
  <r>
    <x v="5"/>
    <x v="14"/>
    <x v="150"/>
    <n v="11390.4"/>
    <n v="949.2"/>
    <n v="340.2"/>
    <n v="0"/>
    <n v="0"/>
    <n v="0"/>
  </r>
  <r>
    <x v="5"/>
    <x v="14"/>
    <x v="151"/>
    <n v="11373.6"/>
    <n v="947.8"/>
    <n v="338.8"/>
    <n v="0"/>
    <n v="0"/>
    <n v="0"/>
  </r>
  <r>
    <x v="5"/>
    <x v="14"/>
    <x v="152"/>
    <n v="11507.999"/>
    <n v="958.99991669999997"/>
    <n v="350"/>
    <n v="0"/>
    <n v="0"/>
    <n v="0"/>
  </r>
  <r>
    <x v="5"/>
    <x v="14"/>
    <x v="153"/>
    <n v="11390.4"/>
    <n v="949.2"/>
    <n v="345.8"/>
    <n v="0"/>
    <n v="0"/>
    <n v="0"/>
  </r>
  <r>
    <x v="5"/>
    <x v="14"/>
    <x v="154"/>
    <n v="11340.001"/>
    <n v="945.00008330000003"/>
    <n v="345.8"/>
    <n v="0"/>
    <n v="0"/>
    <n v="0"/>
  </r>
  <r>
    <x v="5"/>
    <x v="14"/>
    <x v="155"/>
    <n v="11323.2"/>
    <n v="943.6"/>
    <n v="330.4"/>
    <n v="0"/>
    <n v="0"/>
    <n v="0"/>
  </r>
  <r>
    <x v="5"/>
    <x v="14"/>
    <x v="156"/>
    <n v="11239.2"/>
    <n v="936.6"/>
    <n v="324.8"/>
    <n v="0"/>
    <n v="0"/>
    <n v="0"/>
  </r>
  <r>
    <x v="5"/>
    <x v="14"/>
    <x v="157"/>
    <n v="11340.001"/>
    <n v="945.00008330000003"/>
    <n v="337.4"/>
    <n v="0"/>
    <n v="0"/>
    <n v="0"/>
  </r>
  <r>
    <x v="5"/>
    <x v="14"/>
    <x v="158"/>
    <n v="11323.2"/>
    <n v="943.6"/>
    <n v="340.2"/>
    <n v="0"/>
    <n v="0"/>
    <n v="0"/>
  </r>
  <r>
    <x v="5"/>
    <x v="14"/>
    <x v="159"/>
    <n v="11356.8"/>
    <n v="946.4"/>
    <n v="336"/>
    <n v="0"/>
    <n v="0"/>
    <n v="0"/>
  </r>
  <r>
    <x v="5"/>
    <x v="14"/>
    <x v="160"/>
    <n v="11356.8"/>
    <n v="946.4"/>
    <n v="331.8"/>
    <n v="0"/>
    <n v="0"/>
    <n v="0"/>
  </r>
  <r>
    <x v="5"/>
    <x v="14"/>
    <x v="161"/>
    <n v="11256"/>
    <n v="938"/>
    <n v="329"/>
    <n v="0"/>
    <n v="0"/>
    <n v="0"/>
  </r>
  <r>
    <x v="5"/>
    <x v="14"/>
    <x v="162"/>
    <n v="11356.8"/>
    <n v="946.4"/>
    <n v="334.6"/>
    <n v="0"/>
    <n v="0"/>
    <n v="0"/>
  </r>
  <r>
    <x v="5"/>
    <x v="14"/>
    <x v="163"/>
    <n v="11272.8"/>
    <n v="939.4"/>
    <n v="334.6"/>
    <n v="0"/>
    <n v="0"/>
    <n v="0"/>
  </r>
  <r>
    <x v="5"/>
    <x v="14"/>
    <x v="164"/>
    <n v="11272.8"/>
    <n v="939.4"/>
    <n v="331.8"/>
    <n v="0"/>
    <n v="0"/>
    <n v="0"/>
  </r>
  <r>
    <x v="5"/>
    <x v="14"/>
    <x v="165"/>
    <n v="11272.8"/>
    <n v="939.4"/>
    <n v="329"/>
    <n v="0"/>
    <n v="0"/>
    <n v="0"/>
  </r>
  <r>
    <x v="5"/>
    <x v="14"/>
    <x v="166"/>
    <n v="11188.8"/>
    <n v="932.4"/>
    <n v="323.39999999999998"/>
    <n v="0"/>
    <n v="0"/>
    <n v="0"/>
  </r>
  <r>
    <x v="5"/>
    <x v="14"/>
    <x v="167"/>
    <n v="11272.8"/>
    <n v="939.4"/>
    <n v="326.2"/>
    <n v="0"/>
    <n v="0"/>
    <n v="0"/>
  </r>
  <r>
    <x v="5"/>
    <x v="14"/>
    <x v="168"/>
    <n v="11222.398999999999"/>
    <n v="935.19991670000002"/>
    <n v="323.39999999999998"/>
    <n v="0"/>
    <n v="0"/>
    <n v="0"/>
  </r>
  <r>
    <x v="5"/>
    <x v="14"/>
    <x v="169"/>
    <n v="11088"/>
    <n v="924"/>
    <n v="315"/>
    <n v="0"/>
    <n v="0"/>
    <n v="0"/>
  </r>
  <r>
    <x v="5"/>
    <x v="14"/>
    <x v="170"/>
    <n v="11088"/>
    <n v="924"/>
    <n v="316.39999999999998"/>
    <n v="0"/>
    <n v="0"/>
    <n v="0"/>
  </r>
  <r>
    <x v="5"/>
    <x v="14"/>
    <x v="171"/>
    <n v="11054.401"/>
    <n v="921.20008329999996"/>
    <n v="313.60000000000002"/>
    <n v="0"/>
    <n v="0"/>
    <n v="0"/>
  </r>
  <r>
    <x v="5"/>
    <x v="14"/>
    <x v="172"/>
    <n v="11054.401"/>
    <n v="921.20008329999996"/>
    <n v="308"/>
    <n v="0"/>
    <n v="0"/>
    <n v="0"/>
  </r>
  <r>
    <x v="5"/>
    <x v="14"/>
    <x v="173"/>
    <n v="11071.2"/>
    <n v="922.6"/>
    <n v="308"/>
    <n v="0"/>
    <n v="0"/>
    <n v="0"/>
  </r>
  <r>
    <x v="5"/>
    <x v="14"/>
    <x v="174"/>
    <n v="11054.401"/>
    <n v="921.20008329999996"/>
    <n v="308"/>
    <n v="0"/>
    <n v="0"/>
    <n v="0"/>
  </r>
  <r>
    <x v="5"/>
    <x v="14"/>
    <x v="175"/>
    <n v="11121.601000000001"/>
    <n v="926.80008329999998"/>
    <n v="309.39999999999998"/>
    <n v="0"/>
    <n v="0"/>
    <n v="0"/>
  </r>
  <r>
    <x v="5"/>
    <x v="14"/>
    <x v="176"/>
    <n v="11088"/>
    <n v="924"/>
    <n v="306.60000000000002"/>
    <n v="0"/>
    <n v="0"/>
    <n v="0"/>
  </r>
  <r>
    <x v="5"/>
    <x v="14"/>
    <x v="177"/>
    <n v="11037.601000000001"/>
    <n v="919.80008329999998"/>
    <n v="306.60000000000002"/>
    <n v="0"/>
    <n v="0"/>
    <n v="0"/>
  </r>
  <r>
    <x v="5"/>
    <x v="14"/>
    <x v="178"/>
    <n v="11155.2"/>
    <n v="929.6"/>
    <n v="313.60000000000002"/>
    <n v="0"/>
    <n v="0"/>
    <n v="0"/>
  </r>
  <r>
    <x v="5"/>
    <x v="14"/>
    <x v="179"/>
    <n v="11088"/>
    <n v="924"/>
    <n v="317.8"/>
    <n v="0"/>
    <n v="0"/>
    <n v="0"/>
  </r>
  <r>
    <x v="5"/>
    <x v="14"/>
    <x v="180"/>
    <n v="11071.2"/>
    <n v="922.6"/>
    <n v="313.60000000000002"/>
    <n v="0"/>
    <n v="0"/>
    <n v="0"/>
  </r>
  <r>
    <x v="5"/>
    <x v="14"/>
    <x v="181"/>
    <n v="11071.2"/>
    <n v="922.6"/>
    <n v="317.8"/>
    <n v="0"/>
    <n v="0"/>
    <n v="0"/>
  </r>
  <r>
    <x v="5"/>
    <x v="14"/>
    <x v="182"/>
    <n v="11188.8"/>
    <n v="932.4"/>
    <n v="323.39999999999998"/>
    <n v="0"/>
    <n v="0"/>
    <n v="0"/>
  </r>
  <r>
    <x v="5"/>
    <x v="14"/>
    <x v="183"/>
    <n v="11172"/>
    <n v="931"/>
    <n v="319.2"/>
    <n v="0"/>
    <n v="0"/>
    <n v="0"/>
  </r>
  <r>
    <x v="5"/>
    <x v="14"/>
    <x v="184"/>
    <n v="11138.398999999999"/>
    <n v="928.19991670000002"/>
    <n v="319.2"/>
    <n v="0"/>
    <n v="0"/>
    <n v="0"/>
  </r>
  <r>
    <x v="5"/>
    <x v="14"/>
    <x v="185"/>
    <n v="11121.601000000001"/>
    <n v="926.80008329999998"/>
    <n v="316.39999999999998"/>
    <n v="0"/>
    <n v="0"/>
    <n v="0"/>
  </r>
  <r>
    <x v="5"/>
    <x v="14"/>
    <x v="186"/>
    <n v="11205.599"/>
    <n v="933.79991670000004"/>
    <n v="322"/>
    <n v="0"/>
    <n v="0"/>
    <n v="0"/>
  </r>
  <r>
    <x v="5"/>
    <x v="14"/>
    <x v="187"/>
    <n v="11172"/>
    <n v="931"/>
    <n v="320.60000000000002"/>
    <n v="0"/>
    <n v="0"/>
    <n v="0"/>
  </r>
  <r>
    <x v="5"/>
    <x v="14"/>
    <x v="188"/>
    <n v="11188.8"/>
    <n v="932.4"/>
    <n v="317.8"/>
    <n v="0"/>
    <n v="0"/>
    <n v="0"/>
  </r>
  <r>
    <x v="5"/>
    <x v="14"/>
    <x v="189"/>
    <n v="11205.599"/>
    <n v="933.79991670000004"/>
    <n v="313.60000000000002"/>
    <n v="0"/>
    <n v="0"/>
    <n v="0"/>
  </r>
  <r>
    <x v="5"/>
    <x v="14"/>
    <x v="190"/>
    <n v="11222.398999999999"/>
    <n v="935.19991670000002"/>
    <n v="313.60000000000002"/>
    <n v="0"/>
    <n v="0"/>
    <n v="0"/>
  </r>
  <r>
    <x v="5"/>
    <x v="14"/>
    <x v="191"/>
    <n v="11289.6"/>
    <n v="940.8"/>
    <n v="317.8"/>
    <n v="0"/>
    <n v="0"/>
    <n v="0"/>
  </r>
  <r>
    <x v="5"/>
    <x v="14"/>
    <x v="192"/>
    <n v="11323.2"/>
    <n v="943.6"/>
    <n v="316.39999999999998"/>
    <n v="0"/>
    <n v="0"/>
    <n v="0"/>
  </r>
  <r>
    <x v="5"/>
    <x v="14"/>
    <x v="193"/>
    <n v="11205.599"/>
    <n v="933.79991670000004"/>
    <n v="303.8"/>
    <n v="0"/>
    <n v="0"/>
    <n v="0"/>
  </r>
  <r>
    <x v="5"/>
    <x v="14"/>
    <x v="194"/>
    <n v="11188.8"/>
    <n v="932.4"/>
    <n v="303.8"/>
    <n v="0"/>
    <n v="0"/>
    <n v="0"/>
  </r>
  <r>
    <x v="5"/>
    <x v="14"/>
    <x v="195"/>
    <n v="11256"/>
    <n v="938"/>
    <n v="306.60000000000002"/>
    <n v="0"/>
    <n v="0"/>
    <n v="0"/>
  </r>
  <r>
    <x v="5"/>
    <x v="14"/>
    <x v="196"/>
    <n v="11272.8"/>
    <n v="939.4"/>
    <n v="295.39999999999998"/>
    <n v="0"/>
    <n v="0"/>
    <n v="0"/>
  </r>
  <r>
    <x v="5"/>
    <x v="14"/>
    <x v="197"/>
    <n v="11188.8"/>
    <n v="932.4"/>
    <n v="282.8"/>
    <n v="0"/>
    <n v="0"/>
    <n v="0"/>
  </r>
  <r>
    <x v="5"/>
    <x v="14"/>
    <x v="198"/>
    <n v="11222.398999999999"/>
    <n v="935.19991670000002"/>
    <n v="282.8"/>
    <n v="0"/>
    <n v="0"/>
    <n v="0"/>
  </r>
  <r>
    <x v="5"/>
    <x v="14"/>
    <x v="199"/>
    <n v="11188.8"/>
    <n v="932.4"/>
    <n v="273"/>
    <n v="0"/>
    <n v="0"/>
    <n v="0"/>
  </r>
  <r>
    <x v="5"/>
    <x v="14"/>
    <x v="200"/>
    <n v="11239.2"/>
    <n v="936.6"/>
    <n v="270.2"/>
    <n v="0"/>
    <n v="0"/>
    <n v="0"/>
  </r>
  <r>
    <x v="5"/>
    <x v="14"/>
    <x v="201"/>
    <n v="11373.6"/>
    <n v="947.8"/>
    <n v="268.8"/>
    <n v="0"/>
    <n v="0"/>
    <n v="0"/>
  </r>
  <r>
    <x v="5"/>
    <x v="14"/>
    <x v="202"/>
    <n v="11474.4"/>
    <n v="956.2"/>
    <n v="271.60000000000002"/>
    <n v="0"/>
    <n v="0"/>
    <n v="0"/>
  </r>
  <r>
    <x v="5"/>
    <x v="14"/>
    <x v="203"/>
    <n v="11407.2"/>
    <n v="950.6"/>
    <n v="271.60000000000002"/>
    <n v="0"/>
    <n v="0"/>
    <n v="0"/>
  </r>
  <r>
    <x v="5"/>
    <x v="14"/>
    <x v="204"/>
    <n v="11507.999"/>
    <n v="958.99991669999997"/>
    <n v="274.39999999999998"/>
    <n v="0"/>
    <n v="0"/>
    <n v="0"/>
  </r>
  <r>
    <x v="5"/>
    <x v="14"/>
    <x v="205"/>
    <n v="11558.4"/>
    <n v="963.2"/>
    <n v="277.2"/>
    <n v="0"/>
    <n v="0"/>
    <n v="0"/>
  </r>
  <r>
    <x v="5"/>
    <x v="14"/>
    <x v="206"/>
    <n v="11692.8"/>
    <n v="974.4"/>
    <n v="281.39999999999998"/>
    <n v="0"/>
    <n v="0"/>
    <n v="0"/>
  </r>
  <r>
    <x v="5"/>
    <x v="14"/>
    <x v="207"/>
    <n v="11827.2"/>
    <n v="985.6"/>
    <n v="284.2"/>
    <n v="0"/>
    <n v="0"/>
    <n v="0"/>
  </r>
  <r>
    <x v="5"/>
    <x v="14"/>
    <x v="208"/>
    <n v="11810.398999999999"/>
    <n v="984.19991670000002"/>
    <n v="278.60000000000002"/>
    <n v="0"/>
    <n v="0"/>
    <n v="0"/>
  </r>
  <r>
    <x v="5"/>
    <x v="14"/>
    <x v="209"/>
    <n v="12129.6"/>
    <n v="1010.8"/>
    <n v="282.8"/>
    <n v="0"/>
    <n v="0"/>
    <n v="0"/>
  </r>
  <r>
    <x v="5"/>
    <x v="14"/>
    <x v="210"/>
    <n v="12297.601000000001"/>
    <n v="1024.8000833000001"/>
    <n v="284.2"/>
    <n v="0"/>
    <n v="0"/>
    <n v="0"/>
  </r>
  <r>
    <x v="5"/>
    <x v="14"/>
    <x v="211"/>
    <n v="12331.2"/>
    <n v="1027.5999999999999"/>
    <n v="282.8"/>
    <n v="0"/>
    <n v="0"/>
    <n v="0"/>
  </r>
  <r>
    <x v="5"/>
    <x v="14"/>
    <x v="212"/>
    <n v="12482.398999999999"/>
    <n v="1040.1999166999999"/>
    <n v="285.60000000000002"/>
    <n v="0"/>
    <n v="0"/>
    <n v="0"/>
  </r>
  <r>
    <x v="5"/>
    <x v="14"/>
    <x v="213"/>
    <n v="12633.599"/>
    <n v="1052.7999167"/>
    <n v="287"/>
    <n v="0"/>
    <n v="0"/>
    <n v="0"/>
  </r>
  <r>
    <x v="5"/>
    <x v="14"/>
    <x v="214"/>
    <n v="12717.601000000001"/>
    <n v="1059.8000833000001"/>
    <n v="285.60000000000002"/>
    <n v="0"/>
    <n v="0"/>
    <n v="0"/>
  </r>
  <r>
    <x v="5"/>
    <x v="14"/>
    <x v="215"/>
    <n v="12868.8"/>
    <n v="1072.4000000000001"/>
    <n v="292.60000000000002"/>
    <n v="0"/>
    <n v="0"/>
    <n v="0"/>
  </r>
  <r>
    <x v="5"/>
    <x v="14"/>
    <x v="216"/>
    <n v="12986.398999999999"/>
    <n v="1082.1999166999999"/>
    <n v="296.8"/>
    <n v="0"/>
    <n v="0"/>
    <n v="0"/>
  </r>
  <r>
    <x v="5"/>
    <x v="14"/>
    <x v="217"/>
    <n v="12936"/>
    <n v="1078"/>
    <n v="295.39999999999998"/>
    <n v="0"/>
    <n v="0"/>
    <n v="0"/>
  </r>
  <r>
    <x v="5"/>
    <x v="14"/>
    <x v="218"/>
    <n v="12902.401"/>
    <n v="1075.2000833"/>
    <n v="294"/>
    <n v="0"/>
    <n v="0"/>
    <n v="0"/>
  </r>
  <r>
    <x v="5"/>
    <x v="14"/>
    <x v="219"/>
    <n v="12818.401"/>
    <n v="1068.2000833"/>
    <n v="289.8"/>
    <n v="0"/>
    <n v="0"/>
    <n v="0"/>
  </r>
  <r>
    <x v="5"/>
    <x v="14"/>
    <x v="220"/>
    <n v="12734.401"/>
    <n v="1061.2000833"/>
    <n v="289.8"/>
    <n v="0"/>
    <n v="0"/>
    <n v="0"/>
  </r>
  <r>
    <x v="5"/>
    <x v="14"/>
    <x v="221"/>
    <n v="12684"/>
    <n v="1057"/>
    <n v="285.60000000000002"/>
    <n v="0"/>
    <n v="0"/>
    <n v="0"/>
  </r>
  <r>
    <x v="5"/>
    <x v="14"/>
    <x v="222"/>
    <n v="12616.799000000001"/>
    <n v="1051.3999166999999"/>
    <n v="281.39999999999998"/>
    <n v="0"/>
    <n v="0"/>
    <n v="0"/>
  </r>
  <r>
    <x v="5"/>
    <x v="14"/>
    <x v="223"/>
    <n v="12583.2"/>
    <n v="1048.5999999999999"/>
    <n v="284.2"/>
    <n v="0"/>
    <n v="0"/>
    <n v="0"/>
  </r>
  <r>
    <x v="5"/>
    <x v="14"/>
    <x v="224"/>
    <n v="12465.599"/>
    <n v="1038.7999167"/>
    <n v="280"/>
    <n v="0"/>
    <n v="0"/>
    <n v="0"/>
  </r>
  <r>
    <x v="5"/>
    <x v="14"/>
    <x v="225"/>
    <n v="12398.398999999999"/>
    <n v="1033.1999166999999"/>
    <n v="277.2"/>
    <n v="0"/>
    <n v="0"/>
    <n v="0"/>
  </r>
  <r>
    <x v="5"/>
    <x v="14"/>
    <x v="226"/>
    <n v="12264"/>
    <n v="1022"/>
    <n v="277.2"/>
    <n v="0"/>
    <n v="0"/>
    <n v="0"/>
  </r>
  <r>
    <x v="5"/>
    <x v="14"/>
    <x v="227"/>
    <n v="12045.6"/>
    <n v="1003.8"/>
    <n v="267.39999999999998"/>
    <n v="0"/>
    <n v="0"/>
    <n v="0"/>
  </r>
  <r>
    <x v="5"/>
    <x v="14"/>
    <x v="228"/>
    <n v="11928.001"/>
    <n v="994.00008330000003"/>
    <n v="264.60000000000002"/>
    <n v="0"/>
    <n v="0"/>
    <n v="0"/>
  </r>
  <r>
    <x v="5"/>
    <x v="14"/>
    <x v="229"/>
    <n v="11776.8"/>
    <n v="981.4"/>
    <n v="259"/>
    <n v="0"/>
    <n v="0"/>
    <n v="0"/>
  </r>
  <r>
    <x v="5"/>
    <x v="14"/>
    <x v="230"/>
    <n v="11709.601000000001"/>
    <n v="975.80008329999998"/>
    <n v="254.8"/>
    <n v="0"/>
    <n v="0"/>
    <n v="0"/>
  </r>
  <r>
    <x v="5"/>
    <x v="14"/>
    <x v="231"/>
    <n v="11608.8"/>
    <n v="967.4"/>
    <n v="249.2"/>
    <n v="0"/>
    <n v="0"/>
    <n v="0"/>
  </r>
  <r>
    <x v="5"/>
    <x v="14"/>
    <x v="232"/>
    <n v="11558.4"/>
    <n v="963.2"/>
    <n v="247.8"/>
    <n v="0"/>
    <n v="0"/>
    <n v="0"/>
  </r>
  <r>
    <x v="5"/>
    <x v="14"/>
    <x v="233"/>
    <n v="11491.2"/>
    <n v="957.6"/>
    <n v="246.4"/>
    <n v="0"/>
    <n v="0"/>
    <n v="0"/>
  </r>
  <r>
    <x v="5"/>
    <x v="14"/>
    <x v="234"/>
    <n v="11457.6"/>
    <n v="954.8"/>
    <n v="249.2"/>
    <n v="0"/>
    <n v="0"/>
    <n v="0"/>
  </r>
  <r>
    <x v="5"/>
    <x v="14"/>
    <x v="235"/>
    <n v="11407.2"/>
    <n v="950.6"/>
    <n v="246.4"/>
    <n v="0"/>
    <n v="0"/>
    <n v="0"/>
  </r>
  <r>
    <x v="5"/>
    <x v="14"/>
    <x v="236"/>
    <n v="11407.2"/>
    <n v="950.6"/>
    <n v="243.6"/>
    <n v="0"/>
    <n v="0"/>
    <n v="0"/>
  </r>
  <r>
    <x v="5"/>
    <x v="14"/>
    <x v="237"/>
    <n v="11340.001"/>
    <n v="945.00008330000003"/>
    <n v="243.6"/>
    <n v="0"/>
    <n v="0"/>
    <n v="0"/>
  </r>
  <r>
    <x v="5"/>
    <x v="14"/>
    <x v="238"/>
    <n v="11239.2"/>
    <n v="936.6"/>
    <n v="239.4"/>
    <n v="0"/>
    <n v="0"/>
    <n v="0"/>
  </r>
  <r>
    <x v="5"/>
    <x v="14"/>
    <x v="239"/>
    <n v="11172"/>
    <n v="931"/>
    <n v="238"/>
    <n v="0"/>
    <n v="0"/>
    <n v="0"/>
  </r>
  <r>
    <x v="5"/>
    <x v="14"/>
    <x v="240"/>
    <n v="11088"/>
    <n v="924"/>
    <n v="235.2"/>
    <n v="0"/>
    <n v="0"/>
    <n v="0"/>
  </r>
  <r>
    <x v="5"/>
    <x v="14"/>
    <x v="241"/>
    <n v="10970.4"/>
    <n v="914.2"/>
    <n v="233.8"/>
    <n v="0"/>
    <n v="0"/>
    <n v="0"/>
  </r>
  <r>
    <x v="5"/>
    <x v="14"/>
    <x v="242"/>
    <n v="10919.999"/>
    <n v="909.99991669999997"/>
    <n v="235.2"/>
    <n v="0"/>
    <n v="0"/>
    <n v="0"/>
  </r>
  <r>
    <x v="5"/>
    <x v="14"/>
    <x v="243"/>
    <n v="10903.2"/>
    <n v="908.6"/>
    <n v="233.8"/>
    <n v="0"/>
    <n v="0"/>
    <n v="0"/>
  </r>
  <r>
    <x v="5"/>
    <x v="14"/>
    <x v="244"/>
    <n v="10835.999"/>
    <n v="902.99991669999997"/>
    <n v="231"/>
    <n v="0"/>
    <n v="0"/>
    <n v="0"/>
  </r>
  <r>
    <x v="5"/>
    <x v="14"/>
    <x v="245"/>
    <n v="10768.8"/>
    <n v="897.4"/>
    <n v="229.6"/>
    <n v="0"/>
    <n v="0"/>
    <n v="0"/>
  </r>
  <r>
    <x v="5"/>
    <x v="14"/>
    <x v="246"/>
    <n v="10668"/>
    <n v="889"/>
    <n v="228.2"/>
    <n v="0"/>
    <n v="0"/>
    <n v="0"/>
  </r>
  <r>
    <x v="5"/>
    <x v="14"/>
    <x v="247"/>
    <n v="10617.599"/>
    <n v="884.79991670000004"/>
    <n v="228.2"/>
    <n v="0"/>
    <n v="0"/>
    <n v="0"/>
  </r>
  <r>
    <x v="5"/>
    <x v="14"/>
    <x v="248"/>
    <n v="10600.8"/>
    <n v="883.4"/>
    <n v="229.6"/>
    <n v="0"/>
    <n v="0"/>
    <n v="0"/>
  </r>
  <r>
    <x v="5"/>
    <x v="14"/>
    <x v="249"/>
    <n v="10365.601000000001"/>
    <n v="863.80008329999998"/>
    <n v="219.8"/>
    <n v="0"/>
    <n v="0"/>
    <n v="0"/>
  </r>
  <r>
    <x v="5"/>
    <x v="14"/>
    <x v="250"/>
    <n v="10281.6"/>
    <n v="856.8"/>
    <n v="214.2"/>
    <n v="0"/>
    <n v="0"/>
    <n v="0"/>
  </r>
  <r>
    <x v="5"/>
    <x v="14"/>
    <x v="251"/>
    <n v="10147.200000000001"/>
    <n v="845.6"/>
    <n v="207.2"/>
    <n v="0"/>
    <n v="0"/>
    <n v="0"/>
  </r>
  <r>
    <x v="5"/>
    <x v="14"/>
    <x v="252"/>
    <n v="9928.7999999999993"/>
    <n v="827.4"/>
    <n v="183.4"/>
    <n v="0"/>
    <n v="0"/>
    <n v="0"/>
  </r>
  <r>
    <x v="5"/>
    <x v="14"/>
    <x v="253"/>
    <n v="9861.6"/>
    <n v="821.8"/>
    <n v="183.4"/>
    <n v="0"/>
    <n v="0"/>
    <n v="0"/>
  </r>
  <r>
    <x v="5"/>
    <x v="14"/>
    <x v="254"/>
    <n v="9811.2000000000007"/>
    <n v="817.6"/>
    <n v="191.8"/>
    <n v="0"/>
    <n v="0"/>
    <n v="0"/>
  </r>
  <r>
    <x v="5"/>
    <x v="14"/>
    <x v="255"/>
    <n v="9794.4"/>
    <n v="816.2"/>
    <n v="191.8"/>
    <n v="0"/>
    <n v="0"/>
    <n v="0"/>
  </r>
  <r>
    <x v="5"/>
    <x v="14"/>
    <x v="256"/>
    <n v="9710.3989999999994"/>
    <n v="809.19991670000002"/>
    <n v="183.4"/>
    <n v="0"/>
    <n v="0"/>
    <n v="0"/>
  </r>
  <r>
    <x v="5"/>
    <x v="14"/>
    <x v="257"/>
    <n v="9676.7999999999993"/>
    <n v="806.4"/>
    <n v="184.8"/>
    <n v="0"/>
    <n v="0"/>
    <n v="0"/>
  </r>
  <r>
    <x v="5"/>
    <x v="14"/>
    <x v="258"/>
    <n v="9609.6"/>
    <n v="800.8"/>
    <n v="184.8"/>
    <n v="0"/>
    <n v="0"/>
    <n v="0"/>
  </r>
  <r>
    <x v="5"/>
    <x v="14"/>
    <x v="259"/>
    <n v="9492"/>
    <n v="791"/>
    <n v="180.6"/>
    <n v="0"/>
    <n v="0"/>
    <n v="0"/>
  </r>
  <r>
    <x v="5"/>
    <x v="14"/>
    <x v="260"/>
    <n v="9475.2000000000007"/>
    <n v="789.6"/>
    <n v="182"/>
    <n v="0"/>
    <n v="0"/>
    <n v="0"/>
  </r>
  <r>
    <x v="5"/>
    <x v="14"/>
    <x v="261"/>
    <n v="9424.7999999999993"/>
    <n v="785.4"/>
    <n v="179.2"/>
    <n v="0"/>
    <n v="0"/>
    <n v="0"/>
  </r>
  <r>
    <x v="5"/>
    <x v="14"/>
    <x v="262"/>
    <n v="9340.7999999999993"/>
    <n v="778.4"/>
    <n v="176.4"/>
    <n v="0"/>
    <n v="0"/>
    <n v="0"/>
  </r>
  <r>
    <x v="5"/>
    <x v="14"/>
    <x v="263"/>
    <n v="9256.7999999999993"/>
    <n v="771.4"/>
    <n v="176.4"/>
    <n v="0"/>
    <n v="0"/>
    <n v="0"/>
  </r>
  <r>
    <x v="5"/>
    <x v="14"/>
    <x v="264"/>
    <n v="9156"/>
    <n v="763"/>
    <n v="168"/>
    <n v="0"/>
    <n v="0"/>
    <n v="0"/>
  </r>
  <r>
    <x v="5"/>
    <x v="14"/>
    <x v="265"/>
    <n v="9139.2000000000007"/>
    <n v="761.6"/>
    <n v="170.8"/>
    <n v="0"/>
    <n v="0"/>
    <n v="0"/>
  </r>
  <r>
    <x v="5"/>
    <x v="14"/>
    <x v="266"/>
    <n v="9139.2000000000007"/>
    <n v="761.6"/>
    <n v="170.8"/>
    <n v="0"/>
    <n v="0"/>
    <n v="0"/>
  </r>
  <r>
    <x v="5"/>
    <x v="14"/>
    <x v="267"/>
    <n v="9038.4"/>
    <n v="753.2"/>
    <n v="166.6"/>
    <n v="0"/>
    <n v="0"/>
    <n v="0"/>
  </r>
  <r>
    <x v="5"/>
    <x v="14"/>
    <x v="268"/>
    <n v="8954.4"/>
    <n v="746.2"/>
    <n v="163.80000000000001"/>
    <n v="0"/>
    <n v="0"/>
    <n v="0"/>
  </r>
  <r>
    <x v="5"/>
    <x v="14"/>
    <x v="269"/>
    <n v="8920.7999999999993"/>
    <n v="743.4"/>
    <n v="162.4"/>
    <n v="0"/>
    <n v="0"/>
    <n v="0"/>
  </r>
  <r>
    <x v="5"/>
    <x v="14"/>
    <x v="270"/>
    <n v="8820"/>
    <n v="735"/>
    <n v="158.19999999999999"/>
    <n v="0"/>
    <n v="0"/>
    <n v="0"/>
  </r>
  <r>
    <x v="5"/>
    <x v="14"/>
    <x v="271"/>
    <n v="8836.7999999999993"/>
    <n v="736.4"/>
    <n v="161"/>
    <n v="0"/>
    <n v="0"/>
    <n v="0"/>
  </r>
  <r>
    <x v="5"/>
    <x v="14"/>
    <x v="272"/>
    <n v="8853.6010000000006"/>
    <n v="737.80008329999998"/>
    <n v="165.2"/>
    <n v="0"/>
    <n v="0"/>
    <n v="0"/>
  </r>
  <r>
    <x v="5"/>
    <x v="14"/>
    <x v="273"/>
    <n v="8820"/>
    <n v="735"/>
    <n v="168"/>
    <n v="0"/>
    <n v="0"/>
    <n v="0"/>
  </r>
  <r>
    <x v="5"/>
    <x v="14"/>
    <x v="274"/>
    <n v="8719.2000000000007"/>
    <n v="726.6"/>
    <n v="165.2"/>
    <n v="0"/>
    <n v="0"/>
    <n v="0"/>
  </r>
  <r>
    <x v="5"/>
    <x v="14"/>
    <x v="275"/>
    <n v="8635.2000000000007"/>
    <n v="719.6"/>
    <n v="163.80000000000001"/>
    <n v="0"/>
    <n v="0"/>
    <n v="0"/>
  </r>
  <r>
    <x v="5"/>
    <x v="14"/>
    <x v="276"/>
    <n v="8601.6"/>
    <n v="716.8"/>
    <n v="161"/>
    <n v="0"/>
    <n v="0"/>
    <n v="0"/>
  </r>
  <r>
    <x v="5"/>
    <x v="14"/>
    <x v="277"/>
    <n v="8534.4"/>
    <n v="711.2"/>
    <n v="159.6"/>
    <n v="0"/>
    <n v="0"/>
    <n v="0"/>
  </r>
  <r>
    <x v="5"/>
    <x v="14"/>
    <x v="278"/>
    <n v="8467.2000000000007"/>
    <n v="705.6"/>
    <n v="158.19999999999999"/>
    <n v="0"/>
    <n v="0"/>
    <n v="0"/>
  </r>
  <r>
    <x v="5"/>
    <x v="14"/>
    <x v="279"/>
    <n v="8400"/>
    <n v="700"/>
    <n v="158.19999999999999"/>
    <n v="0"/>
    <n v="0"/>
    <n v="0"/>
  </r>
  <r>
    <x v="5"/>
    <x v="14"/>
    <x v="280"/>
    <n v="8383.2000000000007"/>
    <n v="698.6"/>
    <n v="155.4"/>
    <n v="0"/>
    <n v="0"/>
    <n v="0"/>
  </r>
  <r>
    <x v="5"/>
    <x v="14"/>
    <x v="281"/>
    <n v="8316"/>
    <n v="693"/>
    <n v="156.80000000000001"/>
    <n v="0"/>
    <n v="0"/>
    <n v="0"/>
  </r>
  <r>
    <x v="5"/>
    <x v="14"/>
    <x v="282"/>
    <n v="8299.2000000000007"/>
    <n v="691.6"/>
    <n v="155.4"/>
    <n v="0"/>
    <n v="0"/>
    <n v="0"/>
  </r>
  <r>
    <x v="5"/>
    <x v="14"/>
    <x v="283"/>
    <n v="8232"/>
    <n v="686"/>
    <n v="156.80000000000001"/>
    <n v="0"/>
    <n v="0"/>
    <n v="0"/>
  </r>
  <r>
    <x v="5"/>
    <x v="14"/>
    <x v="284"/>
    <n v="8164.8"/>
    <n v="680.4"/>
    <n v="151.19999999999999"/>
    <n v="0"/>
    <n v="0"/>
    <n v="0"/>
  </r>
  <r>
    <x v="5"/>
    <x v="14"/>
    <x v="285"/>
    <n v="8131.2"/>
    <n v="677.6"/>
    <n v="151.19999999999999"/>
    <n v="0"/>
    <n v="0"/>
    <n v="0"/>
  </r>
  <r>
    <x v="5"/>
    <x v="14"/>
    <x v="286"/>
    <n v="8131.2"/>
    <n v="677.6"/>
    <n v="152.6"/>
    <n v="0"/>
    <n v="0"/>
    <n v="0"/>
  </r>
  <r>
    <x v="5"/>
    <x v="15"/>
    <x v="287"/>
    <n v="8097.6"/>
    <n v="674.8"/>
    <n v="151.19999999999999"/>
    <n v="0"/>
    <n v="0"/>
    <n v="0"/>
  </r>
  <r>
    <x v="5"/>
    <x v="15"/>
    <x v="0"/>
    <n v="8114.4"/>
    <n v="676.2"/>
    <n v="155.4"/>
    <n v="0"/>
    <n v="0"/>
    <n v="0"/>
  </r>
  <r>
    <x v="5"/>
    <x v="15"/>
    <x v="1"/>
    <n v="8047.2"/>
    <n v="670.6"/>
    <n v="152.6"/>
    <n v="0"/>
    <n v="0"/>
    <n v="0"/>
  </r>
  <r>
    <x v="5"/>
    <x v="15"/>
    <x v="2"/>
    <n v="7996.8"/>
    <n v="666.4"/>
    <n v="152.6"/>
    <n v="0"/>
    <n v="0"/>
    <n v="0"/>
  </r>
  <r>
    <x v="5"/>
    <x v="15"/>
    <x v="3"/>
    <n v="7996.8"/>
    <n v="666.4"/>
    <n v="151.19999999999999"/>
    <n v="0"/>
    <n v="0"/>
    <n v="0"/>
  </r>
  <r>
    <x v="5"/>
    <x v="15"/>
    <x v="4"/>
    <n v="7980"/>
    <n v="665"/>
    <n v="149.80000000000001"/>
    <n v="0"/>
    <n v="0"/>
    <n v="0"/>
  </r>
  <r>
    <x v="5"/>
    <x v="15"/>
    <x v="5"/>
    <n v="7980"/>
    <n v="665"/>
    <n v="151.19999999999999"/>
    <n v="0"/>
    <n v="0"/>
    <n v="0"/>
  </r>
  <r>
    <x v="5"/>
    <x v="15"/>
    <x v="6"/>
    <n v="7929.6009999999997"/>
    <n v="660.80008329999998"/>
    <n v="152.6"/>
    <n v="0"/>
    <n v="0"/>
    <n v="0"/>
  </r>
  <r>
    <x v="5"/>
    <x v="15"/>
    <x v="7"/>
    <n v="7879.2"/>
    <n v="656.6"/>
    <n v="152.6"/>
    <n v="0"/>
    <n v="0"/>
    <n v="0"/>
  </r>
  <r>
    <x v="5"/>
    <x v="15"/>
    <x v="8"/>
    <n v="7862.4"/>
    <n v="655.20000000000005"/>
    <n v="152.6"/>
    <n v="0"/>
    <n v="0"/>
    <n v="0"/>
  </r>
  <r>
    <x v="5"/>
    <x v="15"/>
    <x v="9"/>
    <n v="7845.6"/>
    <n v="653.79999999999995"/>
    <n v="151.19999999999999"/>
    <n v="0"/>
    <n v="0"/>
    <n v="0"/>
  </r>
  <r>
    <x v="5"/>
    <x v="15"/>
    <x v="10"/>
    <n v="7845.6"/>
    <n v="653.79999999999995"/>
    <n v="148.4"/>
    <n v="0"/>
    <n v="0"/>
    <n v="0"/>
  </r>
  <r>
    <x v="5"/>
    <x v="15"/>
    <x v="11"/>
    <n v="7812"/>
    <n v="651"/>
    <n v="152.6"/>
    <n v="0"/>
    <n v="0"/>
    <n v="0"/>
  </r>
  <r>
    <x v="5"/>
    <x v="15"/>
    <x v="12"/>
    <n v="7795.2"/>
    <n v="649.6"/>
    <n v="149.80000000000001"/>
    <n v="0"/>
    <n v="0"/>
    <n v="0"/>
  </r>
  <r>
    <x v="5"/>
    <x v="15"/>
    <x v="13"/>
    <n v="7795.2"/>
    <n v="649.6"/>
    <n v="152.6"/>
    <n v="0"/>
    <n v="0"/>
    <n v="0"/>
  </r>
  <r>
    <x v="5"/>
    <x v="15"/>
    <x v="14"/>
    <n v="7728"/>
    <n v="644"/>
    <n v="149.80000000000001"/>
    <n v="0"/>
    <n v="0"/>
    <n v="0"/>
  </r>
  <r>
    <x v="5"/>
    <x v="15"/>
    <x v="15"/>
    <n v="7711.2"/>
    <n v="642.6"/>
    <n v="151.19999999999999"/>
    <n v="0"/>
    <n v="0"/>
    <n v="0"/>
  </r>
  <r>
    <x v="5"/>
    <x v="15"/>
    <x v="16"/>
    <n v="7694.4"/>
    <n v="641.20000000000005"/>
    <n v="148.4"/>
    <n v="0"/>
    <n v="0"/>
    <n v="0"/>
  </r>
  <r>
    <x v="5"/>
    <x v="15"/>
    <x v="17"/>
    <n v="7694.4"/>
    <n v="641.20000000000005"/>
    <n v="151.19999999999999"/>
    <n v="0"/>
    <n v="0"/>
    <n v="0"/>
  </r>
  <r>
    <x v="5"/>
    <x v="15"/>
    <x v="18"/>
    <n v="7660.8"/>
    <n v="638.4"/>
    <n v="152.6"/>
    <n v="0"/>
    <n v="0"/>
    <n v="0"/>
  </r>
  <r>
    <x v="5"/>
    <x v="15"/>
    <x v="19"/>
    <n v="7644"/>
    <n v="637"/>
    <n v="152.6"/>
    <n v="0"/>
    <n v="0"/>
    <n v="0"/>
  </r>
  <r>
    <x v="5"/>
    <x v="15"/>
    <x v="20"/>
    <n v="7677.6"/>
    <n v="639.79999999999995"/>
    <n v="154"/>
    <n v="0"/>
    <n v="0"/>
    <n v="0"/>
  </r>
  <r>
    <x v="5"/>
    <x v="15"/>
    <x v="21"/>
    <n v="7593.6009999999997"/>
    <n v="632.80008329999998"/>
    <n v="152.6"/>
    <n v="0"/>
    <n v="0"/>
    <n v="0"/>
  </r>
  <r>
    <x v="5"/>
    <x v="15"/>
    <x v="22"/>
    <n v="7576.8"/>
    <n v="631.4"/>
    <n v="151.19999999999999"/>
    <n v="0"/>
    <n v="0"/>
    <n v="0"/>
  </r>
  <r>
    <x v="5"/>
    <x v="15"/>
    <x v="23"/>
    <n v="7509.6"/>
    <n v="625.79999999999995"/>
    <n v="151.19999999999999"/>
    <n v="0"/>
    <n v="0"/>
    <n v="0"/>
  </r>
  <r>
    <x v="5"/>
    <x v="15"/>
    <x v="24"/>
    <n v="7543.2"/>
    <n v="628.6"/>
    <n v="152.6"/>
    <n v="0"/>
    <n v="0"/>
    <n v="0"/>
  </r>
  <r>
    <x v="5"/>
    <x v="15"/>
    <x v="25"/>
    <n v="7492.8"/>
    <n v="624.4"/>
    <n v="151.19999999999999"/>
    <n v="0"/>
    <n v="0"/>
    <n v="0"/>
  </r>
  <r>
    <x v="5"/>
    <x v="15"/>
    <x v="26"/>
    <n v="7492.8"/>
    <n v="624.4"/>
    <n v="149.80000000000001"/>
    <n v="0"/>
    <n v="0"/>
    <n v="0"/>
  </r>
  <r>
    <x v="5"/>
    <x v="15"/>
    <x v="27"/>
    <n v="7476"/>
    <n v="623"/>
    <n v="148.4"/>
    <n v="0"/>
    <n v="0"/>
    <n v="0"/>
  </r>
  <r>
    <x v="5"/>
    <x v="15"/>
    <x v="28"/>
    <n v="7459.2"/>
    <n v="621.6"/>
    <n v="148.4"/>
    <n v="0"/>
    <n v="0"/>
    <n v="0"/>
  </r>
  <r>
    <x v="5"/>
    <x v="15"/>
    <x v="29"/>
    <n v="7459.2"/>
    <n v="621.6"/>
    <n v="149.80000000000001"/>
    <n v="0"/>
    <n v="0"/>
    <n v="0"/>
  </r>
  <r>
    <x v="5"/>
    <x v="15"/>
    <x v="30"/>
    <n v="7408.8"/>
    <n v="617.4"/>
    <n v="147"/>
    <n v="0"/>
    <n v="0"/>
    <n v="0"/>
  </r>
  <r>
    <x v="5"/>
    <x v="15"/>
    <x v="31"/>
    <n v="7392"/>
    <n v="616"/>
    <n v="145.6"/>
    <n v="0"/>
    <n v="0"/>
    <n v="0"/>
  </r>
  <r>
    <x v="5"/>
    <x v="15"/>
    <x v="32"/>
    <n v="7392"/>
    <n v="616"/>
    <n v="147"/>
    <n v="0"/>
    <n v="0"/>
    <n v="0"/>
  </r>
  <r>
    <x v="5"/>
    <x v="15"/>
    <x v="33"/>
    <n v="7392"/>
    <n v="616"/>
    <n v="147"/>
    <n v="0"/>
    <n v="0"/>
    <n v="0"/>
  </r>
  <r>
    <x v="5"/>
    <x v="15"/>
    <x v="34"/>
    <n v="7358.4"/>
    <n v="613.20000000000005"/>
    <n v="145.6"/>
    <n v="0"/>
    <n v="0"/>
    <n v="0"/>
  </r>
  <r>
    <x v="5"/>
    <x v="15"/>
    <x v="35"/>
    <n v="7308"/>
    <n v="609"/>
    <n v="138.6"/>
    <n v="0"/>
    <n v="0"/>
    <n v="0"/>
  </r>
  <r>
    <x v="5"/>
    <x v="15"/>
    <x v="36"/>
    <n v="7324.8"/>
    <n v="610.4"/>
    <n v="138.6"/>
    <n v="0"/>
    <n v="0"/>
    <n v="0"/>
  </r>
  <r>
    <x v="5"/>
    <x v="15"/>
    <x v="37"/>
    <n v="7324.8"/>
    <n v="610.4"/>
    <n v="138.6"/>
    <n v="0"/>
    <n v="0"/>
    <n v="0"/>
  </r>
  <r>
    <x v="5"/>
    <x v="15"/>
    <x v="38"/>
    <n v="7341.6"/>
    <n v="611.79999999999995"/>
    <n v="149.80000000000001"/>
    <n v="0"/>
    <n v="0"/>
    <n v="0"/>
  </r>
  <r>
    <x v="5"/>
    <x v="15"/>
    <x v="39"/>
    <n v="7341.6"/>
    <n v="611.79999999999995"/>
    <n v="156.80000000000001"/>
    <n v="0"/>
    <n v="0"/>
    <n v="0"/>
  </r>
  <r>
    <x v="5"/>
    <x v="15"/>
    <x v="40"/>
    <n v="7324.8"/>
    <n v="610.4"/>
    <n v="151.19999999999999"/>
    <n v="0"/>
    <n v="0"/>
    <n v="0"/>
  </r>
  <r>
    <x v="5"/>
    <x v="15"/>
    <x v="41"/>
    <n v="7308"/>
    <n v="609"/>
    <n v="149.80000000000001"/>
    <n v="0"/>
    <n v="0"/>
    <n v="0"/>
  </r>
  <r>
    <x v="5"/>
    <x v="15"/>
    <x v="42"/>
    <n v="7324.8"/>
    <n v="610.4"/>
    <n v="152.6"/>
    <n v="0"/>
    <n v="0"/>
    <n v="0"/>
  </r>
  <r>
    <x v="5"/>
    <x v="15"/>
    <x v="43"/>
    <n v="7291.2"/>
    <n v="607.6"/>
    <n v="151.19999999999999"/>
    <n v="0"/>
    <n v="0"/>
    <n v="0"/>
  </r>
  <r>
    <x v="5"/>
    <x v="15"/>
    <x v="44"/>
    <n v="7291.2"/>
    <n v="607.6"/>
    <n v="152.6"/>
    <n v="0"/>
    <n v="0"/>
    <n v="0"/>
  </r>
  <r>
    <x v="5"/>
    <x v="15"/>
    <x v="45"/>
    <n v="7308"/>
    <n v="609"/>
    <n v="152.6"/>
    <n v="0"/>
    <n v="0"/>
    <n v="0"/>
  </r>
  <r>
    <x v="5"/>
    <x v="15"/>
    <x v="46"/>
    <n v="7291.2"/>
    <n v="607.6"/>
    <n v="151.19999999999999"/>
    <n v="0"/>
    <n v="0"/>
    <n v="0"/>
  </r>
  <r>
    <x v="5"/>
    <x v="15"/>
    <x v="47"/>
    <n v="7274.4"/>
    <n v="606.20000000000005"/>
    <n v="148.4"/>
    <n v="0"/>
    <n v="0"/>
    <n v="0"/>
  </r>
  <r>
    <x v="5"/>
    <x v="15"/>
    <x v="48"/>
    <n v="7257.6"/>
    <n v="604.79999999999995"/>
    <n v="147"/>
    <n v="0"/>
    <n v="0"/>
    <n v="0"/>
  </r>
  <r>
    <x v="5"/>
    <x v="15"/>
    <x v="49"/>
    <n v="7324.8"/>
    <n v="610.4"/>
    <n v="151.19999999999999"/>
    <n v="0"/>
    <n v="0"/>
    <n v="0"/>
  </r>
  <r>
    <x v="5"/>
    <x v="15"/>
    <x v="50"/>
    <n v="7308"/>
    <n v="609"/>
    <n v="148.4"/>
    <n v="0"/>
    <n v="0"/>
    <n v="0"/>
  </r>
  <r>
    <x v="5"/>
    <x v="15"/>
    <x v="51"/>
    <n v="7358.4"/>
    <n v="613.20000000000005"/>
    <n v="148.4"/>
    <n v="0"/>
    <n v="0"/>
    <n v="0"/>
  </r>
  <r>
    <x v="5"/>
    <x v="15"/>
    <x v="52"/>
    <n v="7375.2"/>
    <n v="614.6"/>
    <n v="148.4"/>
    <n v="0"/>
    <n v="0"/>
    <n v="0"/>
  </r>
  <r>
    <x v="5"/>
    <x v="15"/>
    <x v="53"/>
    <n v="7392"/>
    <n v="616"/>
    <n v="148.4"/>
    <n v="0"/>
    <n v="0"/>
    <n v="0"/>
  </r>
  <r>
    <x v="5"/>
    <x v="15"/>
    <x v="54"/>
    <n v="7392"/>
    <n v="616"/>
    <n v="151.19999999999999"/>
    <n v="0"/>
    <n v="0"/>
    <n v="0"/>
  </r>
  <r>
    <x v="5"/>
    <x v="15"/>
    <x v="55"/>
    <n v="7476"/>
    <n v="623"/>
    <n v="152.6"/>
    <n v="0"/>
    <n v="0"/>
    <n v="0"/>
  </r>
  <r>
    <x v="5"/>
    <x v="15"/>
    <x v="56"/>
    <n v="7459.2"/>
    <n v="621.6"/>
    <n v="149.80000000000001"/>
    <n v="0"/>
    <n v="0"/>
    <n v="0"/>
  </r>
  <r>
    <x v="5"/>
    <x v="15"/>
    <x v="57"/>
    <n v="7492.8"/>
    <n v="624.4"/>
    <n v="138.6"/>
    <n v="0"/>
    <n v="0"/>
    <n v="0"/>
  </r>
  <r>
    <x v="5"/>
    <x v="15"/>
    <x v="58"/>
    <n v="7543.2"/>
    <n v="628.6"/>
    <n v="138.6"/>
    <n v="0"/>
    <n v="0"/>
    <n v="0"/>
  </r>
  <r>
    <x v="5"/>
    <x v="15"/>
    <x v="59"/>
    <n v="7610.4"/>
    <n v="634.20000000000005"/>
    <n v="137.19999999999999"/>
    <n v="0"/>
    <n v="0"/>
    <n v="0"/>
  </r>
  <r>
    <x v="5"/>
    <x v="15"/>
    <x v="60"/>
    <n v="7644"/>
    <n v="637"/>
    <n v="138.6"/>
    <n v="0"/>
    <n v="0"/>
    <n v="0"/>
  </r>
  <r>
    <x v="5"/>
    <x v="15"/>
    <x v="61"/>
    <n v="7744.8"/>
    <n v="645.4"/>
    <n v="142.80000000000001"/>
    <n v="0"/>
    <n v="0"/>
    <n v="0"/>
  </r>
  <r>
    <x v="5"/>
    <x v="15"/>
    <x v="62"/>
    <n v="7812"/>
    <n v="651"/>
    <n v="145.6"/>
    <n v="0"/>
    <n v="0"/>
    <n v="0"/>
  </r>
  <r>
    <x v="5"/>
    <x v="15"/>
    <x v="63"/>
    <n v="7896"/>
    <n v="658"/>
    <n v="148.4"/>
    <n v="0"/>
    <n v="0"/>
    <n v="0"/>
  </r>
  <r>
    <x v="5"/>
    <x v="15"/>
    <x v="64"/>
    <n v="7963.2"/>
    <n v="663.6"/>
    <n v="147"/>
    <n v="0"/>
    <n v="0"/>
    <n v="0"/>
  </r>
  <r>
    <x v="5"/>
    <x v="15"/>
    <x v="65"/>
    <n v="8080.8"/>
    <n v="673.4"/>
    <n v="162.4"/>
    <n v="0"/>
    <n v="0"/>
    <n v="0"/>
  </r>
  <r>
    <x v="5"/>
    <x v="15"/>
    <x v="66"/>
    <n v="8097.6"/>
    <n v="674.8"/>
    <n v="165.2"/>
    <n v="0"/>
    <n v="0"/>
    <n v="0"/>
  </r>
  <r>
    <x v="5"/>
    <x v="15"/>
    <x v="67"/>
    <n v="8232"/>
    <n v="686"/>
    <n v="173.6"/>
    <n v="0"/>
    <n v="0"/>
    <n v="0"/>
  </r>
  <r>
    <x v="5"/>
    <x v="15"/>
    <x v="68"/>
    <n v="8265.6"/>
    <n v="688.8"/>
    <n v="173.6"/>
    <n v="0"/>
    <n v="0"/>
    <n v="0"/>
  </r>
  <r>
    <x v="5"/>
    <x v="15"/>
    <x v="69"/>
    <n v="8299.2000000000007"/>
    <n v="691.6"/>
    <n v="173.6"/>
    <n v="0"/>
    <n v="0"/>
    <n v="0"/>
  </r>
  <r>
    <x v="5"/>
    <x v="15"/>
    <x v="70"/>
    <n v="8316"/>
    <n v="693"/>
    <n v="172.2"/>
    <n v="0"/>
    <n v="0"/>
    <n v="0"/>
  </r>
  <r>
    <x v="5"/>
    <x v="15"/>
    <x v="71"/>
    <n v="8366.4"/>
    <n v="697.2"/>
    <n v="173.6"/>
    <n v="0"/>
    <n v="0"/>
    <n v="0"/>
  </r>
  <r>
    <x v="5"/>
    <x v="15"/>
    <x v="72"/>
    <n v="8450.3989999999994"/>
    <n v="704.19991670000002"/>
    <n v="173.6"/>
    <n v="0"/>
    <n v="0"/>
    <n v="0"/>
  </r>
  <r>
    <x v="5"/>
    <x v="15"/>
    <x v="73"/>
    <n v="8601.6"/>
    <n v="716.8"/>
    <n v="180.6"/>
    <n v="0"/>
    <n v="0"/>
    <n v="0"/>
  </r>
  <r>
    <x v="5"/>
    <x v="15"/>
    <x v="74"/>
    <n v="8635.2000000000007"/>
    <n v="719.6"/>
    <n v="179.2"/>
    <n v="0"/>
    <n v="0"/>
    <n v="0"/>
  </r>
  <r>
    <x v="5"/>
    <x v="15"/>
    <x v="75"/>
    <n v="8702.4"/>
    <n v="725.2"/>
    <n v="180.6"/>
    <n v="0"/>
    <n v="0"/>
    <n v="0"/>
  </r>
  <r>
    <x v="5"/>
    <x v="15"/>
    <x v="76"/>
    <n v="8752.7999999999993"/>
    <n v="729.4"/>
    <n v="183.4"/>
    <n v="0"/>
    <n v="0"/>
    <n v="0"/>
  </r>
  <r>
    <x v="5"/>
    <x v="15"/>
    <x v="77"/>
    <n v="8736"/>
    <n v="728"/>
    <n v="183.4"/>
    <n v="0"/>
    <n v="0"/>
    <n v="0"/>
  </r>
  <r>
    <x v="5"/>
    <x v="15"/>
    <x v="78"/>
    <n v="8719.2000000000007"/>
    <n v="726.6"/>
    <n v="183.4"/>
    <n v="0"/>
    <n v="0"/>
    <n v="0"/>
  </r>
  <r>
    <x v="5"/>
    <x v="15"/>
    <x v="79"/>
    <n v="8736"/>
    <n v="728"/>
    <n v="182"/>
    <n v="0"/>
    <n v="0"/>
    <n v="0"/>
  </r>
  <r>
    <x v="5"/>
    <x v="15"/>
    <x v="80"/>
    <n v="8685.6"/>
    <n v="723.8"/>
    <n v="180.6"/>
    <n v="0"/>
    <n v="0"/>
    <n v="0"/>
  </r>
  <r>
    <x v="5"/>
    <x v="15"/>
    <x v="81"/>
    <n v="8568"/>
    <n v="714"/>
    <n v="177.8"/>
    <n v="0"/>
    <n v="0"/>
    <n v="0"/>
  </r>
  <r>
    <x v="5"/>
    <x v="15"/>
    <x v="82"/>
    <n v="8551.2000000000007"/>
    <n v="712.6"/>
    <n v="180.6"/>
    <n v="0"/>
    <n v="0"/>
    <n v="0"/>
  </r>
  <r>
    <x v="5"/>
    <x v="15"/>
    <x v="83"/>
    <n v="8517.6010000000006"/>
    <n v="709.80008329999998"/>
    <n v="180.6"/>
    <n v="0"/>
    <n v="0"/>
    <n v="0"/>
  </r>
  <r>
    <x v="5"/>
    <x v="15"/>
    <x v="84"/>
    <n v="8584.7999999999993"/>
    <n v="715.4"/>
    <n v="184.8"/>
    <n v="0"/>
    <n v="0"/>
    <n v="0"/>
  </r>
  <r>
    <x v="5"/>
    <x v="15"/>
    <x v="85"/>
    <n v="8568"/>
    <n v="714"/>
    <n v="187.6"/>
    <n v="0"/>
    <n v="0"/>
    <n v="0"/>
  </r>
  <r>
    <x v="5"/>
    <x v="15"/>
    <x v="86"/>
    <n v="8635.2000000000007"/>
    <n v="719.6"/>
    <n v="190.4"/>
    <n v="0"/>
    <n v="0"/>
    <n v="0"/>
  </r>
  <r>
    <x v="5"/>
    <x v="15"/>
    <x v="87"/>
    <n v="8668.7999999999993"/>
    <n v="722.4"/>
    <n v="194.6"/>
    <n v="0"/>
    <n v="0"/>
    <n v="0"/>
  </r>
  <r>
    <x v="5"/>
    <x v="15"/>
    <x v="88"/>
    <n v="8702.4"/>
    <n v="725.2"/>
    <n v="196"/>
    <n v="0"/>
    <n v="0"/>
    <n v="0"/>
  </r>
  <r>
    <x v="5"/>
    <x v="15"/>
    <x v="89"/>
    <n v="8769.6"/>
    <n v="730.8"/>
    <n v="197.4"/>
    <n v="0"/>
    <n v="0"/>
    <n v="0"/>
  </r>
  <r>
    <x v="5"/>
    <x v="15"/>
    <x v="90"/>
    <n v="8836.7999999999993"/>
    <n v="736.4"/>
    <n v="210"/>
    <n v="0"/>
    <n v="0"/>
    <n v="0"/>
  </r>
  <r>
    <x v="5"/>
    <x v="15"/>
    <x v="91"/>
    <n v="9038.4"/>
    <n v="753.2"/>
    <n v="218.4"/>
    <n v="0"/>
    <n v="0"/>
    <n v="0"/>
  </r>
  <r>
    <x v="5"/>
    <x v="15"/>
    <x v="92"/>
    <n v="9105.6"/>
    <n v="758.8"/>
    <n v="228.2"/>
    <n v="0"/>
    <n v="0"/>
    <n v="0"/>
  </r>
  <r>
    <x v="5"/>
    <x v="15"/>
    <x v="93"/>
    <n v="9172.7999999999993"/>
    <n v="764.4"/>
    <n v="232.4"/>
    <n v="0"/>
    <n v="0"/>
    <n v="0"/>
  </r>
  <r>
    <x v="5"/>
    <x v="15"/>
    <x v="94"/>
    <n v="9273.6"/>
    <n v="772.8"/>
    <n v="236.6"/>
    <n v="0"/>
    <n v="0"/>
    <n v="0"/>
  </r>
  <r>
    <x v="5"/>
    <x v="15"/>
    <x v="95"/>
    <n v="9408"/>
    <n v="784"/>
    <n v="250.6"/>
    <n v="0"/>
    <n v="0"/>
    <n v="0"/>
  </r>
  <r>
    <x v="5"/>
    <x v="15"/>
    <x v="96"/>
    <n v="9626.4"/>
    <n v="802.2"/>
    <n v="260.39999999999998"/>
    <n v="0"/>
    <n v="0"/>
    <n v="0"/>
  </r>
  <r>
    <x v="5"/>
    <x v="15"/>
    <x v="97"/>
    <n v="9744"/>
    <n v="812"/>
    <n v="270.2"/>
    <n v="0"/>
    <n v="0"/>
    <n v="0"/>
  </r>
  <r>
    <x v="5"/>
    <x v="15"/>
    <x v="98"/>
    <n v="9861.6"/>
    <n v="821.8"/>
    <n v="277.2"/>
    <n v="0"/>
    <n v="0"/>
    <n v="0"/>
  </r>
  <r>
    <x v="5"/>
    <x v="15"/>
    <x v="99"/>
    <n v="10012.799999999999"/>
    <n v="834.4"/>
    <n v="280"/>
    <n v="0"/>
    <n v="0"/>
    <n v="0"/>
  </r>
  <r>
    <x v="5"/>
    <x v="15"/>
    <x v="100"/>
    <n v="10231.200000000001"/>
    <n v="852.6"/>
    <n v="289.8"/>
    <n v="0"/>
    <n v="0"/>
    <n v="0"/>
  </r>
  <r>
    <x v="5"/>
    <x v="15"/>
    <x v="101"/>
    <n v="10399.200000000001"/>
    <n v="866.6"/>
    <n v="298.2"/>
    <n v="0"/>
    <n v="0"/>
    <n v="0"/>
  </r>
  <r>
    <x v="5"/>
    <x v="15"/>
    <x v="102"/>
    <n v="10382.4"/>
    <n v="865.2"/>
    <n v="294"/>
    <n v="0"/>
    <n v="0"/>
    <n v="0"/>
  </r>
  <r>
    <x v="5"/>
    <x v="15"/>
    <x v="103"/>
    <n v="10483.200000000001"/>
    <n v="873.6"/>
    <n v="301"/>
    <n v="0"/>
    <n v="0"/>
    <n v="0"/>
  </r>
  <r>
    <x v="5"/>
    <x v="15"/>
    <x v="104"/>
    <n v="10567.2"/>
    <n v="880.6"/>
    <n v="302.39999999999998"/>
    <n v="0"/>
    <n v="0"/>
    <n v="0"/>
  </r>
  <r>
    <x v="5"/>
    <x v="15"/>
    <x v="105"/>
    <n v="10668"/>
    <n v="889"/>
    <n v="306.60000000000002"/>
    <n v="0"/>
    <n v="0"/>
    <n v="0"/>
  </r>
  <r>
    <x v="5"/>
    <x v="15"/>
    <x v="106"/>
    <n v="10953.6"/>
    <n v="912.8"/>
    <n v="315"/>
    <n v="0"/>
    <n v="0"/>
    <n v="0"/>
  </r>
  <r>
    <x v="5"/>
    <x v="15"/>
    <x v="107"/>
    <n v="10970.4"/>
    <n v="914.2"/>
    <n v="316.39999999999998"/>
    <n v="0"/>
    <n v="0"/>
    <n v="0"/>
  </r>
  <r>
    <x v="5"/>
    <x v="15"/>
    <x v="108"/>
    <n v="11104.8"/>
    <n v="925.4"/>
    <n v="322"/>
    <n v="0"/>
    <n v="0"/>
    <n v="0"/>
  </r>
  <r>
    <x v="5"/>
    <x v="15"/>
    <x v="109"/>
    <n v="11121.601000000001"/>
    <n v="926.80008329999998"/>
    <n v="316.39999999999998"/>
    <n v="0"/>
    <n v="0"/>
    <n v="0"/>
  </r>
  <r>
    <x v="5"/>
    <x v="15"/>
    <x v="110"/>
    <n v="11205.599"/>
    <n v="933.79991670000004"/>
    <n v="315"/>
    <n v="0"/>
    <n v="0"/>
    <n v="0"/>
  </r>
  <r>
    <x v="5"/>
    <x v="15"/>
    <x v="111"/>
    <n v="11239.2"/>
    <n v="936.6"/>
    <n v="326.2"/>
    <n v="0"/>
    <n v="0"/>
    <n v="0"/>
  </r>
  <r>
    <x v="5"/>
    <x v="15"/>
    <x v="112"/>
    <n v="11474.4"/>
    <n v="956.2"/>
    <n v="341.6"/>
    <n v="0"/>
    <n v="0"/>
    <n v="0"/>
  </r>
  <r>
    <x v="5"/>
    <x v="15"/>
    <x v="113"/>
    <n v="11642.401"/>
    <n v="970.20008329999996"/>
    <n v="345.8"/>
    <n v="0"/>
    <n v="0"/>
    <n v="0"/>
  </r>
  <r>
    <x v="5"/>
    <x v="15"/>
    <x v="114"/>
    <n v="11709.601000000001"/>
    <n v="975.80008329999998"/>
    <n v="343"/>
    <n v="0"/>
    <n v="0"/>
    <n v="0"/>
  </r>
  <r>
    <x v="5"/>
    <x v="15"/>
    <x v="115"/>
    <n v="11827.2"/>
    <n v="985.6"/>
    <n v="345.8"/>
    <n v="0"/>
    <n v="0"/>
    <n v="0"/>
  </r>
  <r>
    <x v="5"/>
    <x v="15"/>
    <x v="116"/>
    <n v="11810.398999999999"/>
    <n v="984.19991670000002"/>
    <n v="343"/>
    <n v="0"/>
    <n v="0"/>
    <n v="0"/>
  </r>
  <r>
    <x v="5"/>
    <x v="15"/>
    <x v="117"/>
    <n v="11944.8"/>
    <n v="995.4"/>
    <n v="343"/>
    <n v="0"/>
    <n v="0"/>
    <n v="0"/>
  </r>
  <r>
    <x v="5"/>
    <x v="15"/>
    <x v="118"/>
    <n v="12129.6"/>
    <n v="1010.8"/>
    <n v="351.4"/>
    <n v="0"/>
    <n v="0"/>
    <n v="0"/>
  </r>
  <r>
    <x v="5"/>
    <x v="15"/>
    <x v="119"/>
    <n v="12095.999"/>
    <n v="1007.9999167"/>
    <n v="347.2"/>
    <n v="0"/>
    <n v="0"/>
    <n v="0"/>
  </r>
  <r>
    <x v="5"/>
    <x v="15"/>
    <x v="120"/>
    <n v="12079.2"/>
    <n v="1006.6"/>
    <n v="345.8"/>
    <n v="0"/>
    <n v="0"/>
    <n v="0"/>
  </r>
  <r>
    <x v="5"/>
    <x v="15"/>
    <x v="121"/>
    <n v="12180"/>
    <n v="1015"/>
    <n v="354.2"/>
    <n v="0"/>
    <n v="0"/>
    <n v="0"/>
  </r>
  <r>
    <x v="5"/>
    <x v="15"/>
    <x v="122"/>
    <n v="12297.601000000001"/>
    <n v="1024.8000833000001"/>
    <n v="359.8"/>
    <n v="0"/>
    <n v="0"/>
    <n v="0"/>
  </r>
  <r>
    <x v="5"/>
    <x v="15"/>
    <x v="123"/>
    <n v="12264"/>
    <n v="1022"/>
    <n v="351.4"/>
    <n v="0"/>
    <n v="0"/>
    <n v="0"/>
  </r>
  <r>
    <x v="5"/>
    <x v="15"/>
    <x v="124"/>
    <n v="12331.2"/>
    <n v="1027.5999999999999"/>
    <n v="357"/>
    <n v="0"/>
    <n v="0"/>
    <n v="0"/>
  </r>
  <r>
    <x v="5"/>
    <x v="15"/>
    <x v="125"/>
    <n v="12432"/>
    <n v="1036"/>
    <n v="361.2"/>
    <n v="0"/>
    <n v="0"/>
    <n v="0"/>
  </r>
  <r>
    <x v="5"/>
    <x v="15"/>
    <x v="126"/>
    <n v="12482.398999999999"/>
    <n v="1040.1999166999999"/>
    <n v="359.8"/>
    <n v="0"/>
    <n v="0"/>
    <n v="0"/>
  </r>
  <r>
    <x v="5"/>
    <x v="15"/>
    <x v="127"/>
    <n v="12465.599"/>
    <n v="1038.7999167"/>
    <n v="365.4"/>
    <n v="0"/>
    <n v="0"/>
    <n v="0"/>
  </r>
  <r>
    <x v="5"/>
    <x v="15"/>
    <x v="128"/>
    <n v="12616.799000000001"/>
    <n v="1051.3999166999999"/>
    <n v="372.4"/>
    <n v="0"/>
    <n v="0"/>
    <n v="0"/>
  </r>
  <r>
    <x v="5"/>
    <x v="15"/>
    <x v="129"/>
    <n v="12415.2"/>
    <n v="1034.5999999999999"/>
    <n v="365.4"/>
    <n v="0"/>
    <n v="0"/>
    <n v="0"/>
  </r>
  <r>
    <x v="5"/>
    <x v="15"/>
    <x v="130"/>
    <n v="12381.601000000001"/>
    <n v="1031.8000833000001"/>
    <n v="361.2"/>
    <n v="0"/>
    <n v="0"/>
    <n v="0"/>
  </r>
  <r>
    <x v="5"/>
    <x v="15"/>
    <x v="131"/>
    <n v="12398.398999999999"/>
    <n v="1033.1999166999999"/>
    <n v="362.6"/>
    <n v="0"/>
    <n v="0"/>
    <n v="0"/>
  </r>
  <r>
    <x v="5"/>
    <x v="15"/>
    <x v="132"/>
    <n v="12432"/>
    <n v="1036"/>
    <n v="365.4"/>
    <n v="0"/>
    <n v="0"/>
    <n v="0"/>
  </r>
  <r>
    <x v="5"/>
    <x v="15"/>
    <x v="133"/>
    <n v="12364.8"/>
    <n v="1030.4000000000001"/>
    <n v="361.2"/>
    <n v="0"/>
    <n v="0"/>
    <n v="0"/>
  </r>
  <r>
    <x v="5"/>
    <x v="15"/>
    <x v="134"/>
    <n v="12448.8"/>
    <n v="1037.4000000000001"/>
    <n v="362.6"/>
    <n v="0"/>
    <n v="0"/>
    <n v="0"/>
  </r>
  <r>
    <x v="5"/>
    <x v="15"/>
    <x v="135"/>
    <n v="12516"/>
    <n v="1043"/>
    <n v="365.4"/>
    <n v="0"/>
    <n v="0"/>
    <n v="0"/>
  </r>
  <r>
    <x v="5"/>
    <x v="15"/>
    <x v="136"/>
    <n v="12415.2"/>
    <n v="1034.5999999999999"/>
    <n v="359.8"/>
    <n v="0"/>
    <n v="0"/>
    <n v="0"/>
  </r>
  <r>
    <x v="5"/>
    <x v="15"/>
    <x v="137"/>
    <n v="12331.2"/>
    <n v="1027.5999999999999"/>
    <n v="354.2"/>
    <n v="0"/>
    <n v="0"/>
    <n v="0"/>
  </r>
  <r>
    <x v="5"/>
    <x v="15"/>
    <x v="138"/>
    <n v="12213.6"/>
    <n v="1017.8"/>
    <n v="351.4"/>
    <n v="0"/>
    <n v="0"/>
    <n v="0"/>
  </r>
  <r>
    <x v="5"/>
    <x v="15"/>
    <x v="139"/>
    <n v="12112.8"/>
    <n v="1009.4"/>
    <n v="345.8"/>
    <n v="0"/>
    <n v="0"/>
    <n v="0"/>
  </r>
  <r>
    <x v="5"/>
    <x v="15"/>
    <x v="140"/>
    <n v="12095.999"/>
    <n v="1007.9999167"/>
    <n v="348.6"/>
    <n v="0"/>
    <n v="0"/>
    <n v="0"/>
  </r>
  <r>
    <x v="5"/>
    <x v="15"/>
    <x v="141"/>
    <n v="11894.4"/>
    <n v="991.2"/>
    <n v="340.2"/>
    <n v="0"/>
    <n v="0"/>
    <n v="0"/>
  </r>
  <r>
    <x v="5"/>
    <x v="15"/>
    <x v="142"/>
    <n v="11894.4"/>
    <n v="991.2"/>
    <n v="343"/>
    <n v="0"/>
    <n v="0"/>
    <n v="0"/>
  </r>
  <r>
    <x v="5"/>
    <x v="15"/>
    <x v="143"/>
    <n v="11928.001"/>
    <n v="994.00008330000003"/>
    <n v="348.6"/>
    <n v="0"/>
    <n v="0"/>
    <n v="0"/>
  </r>
  <r>
    <x v="5"/>
    <x v="15"/>
    <x v="144"/>
    <n v="11860.8"/>
    <n v="988.4"/>
    <n v="347.2"/>
    <n v="0"/>
    <n v="0"/>
    <n v="0"/>
  </r>
  <r>
    <x v="5"/>
    <x v="15"/>
    <x v="145"/>
    <n v="11709.601000000001"/>
    <n v="975.80008329999998"/>
    <n v="340.2"/>
    <n v="0"/>
    <n v="0"/>
    <n v="0"/>
  </r>
  <r>
    <x v="5"/>
    <x v="15"/>
    <x v="146"/>
    <n v="11726.398999999999"/>
    <n v="977.19991670000002"/>
    <n v="344.4"/>
    <n v="0"/>
    <n v="0"/>
    <n v="0"/>
  </r>
  <r>
    <x v="5"/>
    <x v="15"/>
    <x v="147"/>
    <n v="11860.8"/>
    <n v="988.4"/>
    <n v="347.2"/>
    <n v="0"/>
    <n v="0"/>
    <n v="0"/>
  </r>
  <r>
    <x v="5"/>
    <x v="15"/>
    <x v="148"/>
    <n v="11810.398999999999"/>
    <n v="984.19991670000002"/>
    <n v="344.4"/>
    <n v="0"/>
    <n v="0"/>
    <n v="0"/>
  </r>
  <r>
    <x v="5"/>
    <x v="15"/>
    <x v="149"/>
    <n v="11743.2"/>
    <n v="978.6"/>
    <n v="343"/>
    <n v="0"/>
    <n v="0"/>
    <n v="0"/>
  </r>
  <r>
    <x v="5"/>
    <x v="15"/>
    <x v="150"/>
    <n v="11844"/>
    <n v="987"/>
    <n v="344.4"/>
    <n v="0"/>
    <n v="0"/>
    <n v="0"/>
  </r>
  <r>
    <x v="5"/>
    <x v="15"/>
    <x v="151"/>
    <n v="11844"/>
    <n v="987"/>
    <n v="348.6"/>
    <n v="0"/>
    <n v="0"/>
    <n v="0"/>
  </r>
  <r>
    <x v="5"/>
    <x v="15"/>
    <x v="152"/>
    <n v="12028.8"/>
    <n v="1002.4"/>
    <n v="358.4"/>
    <n v="0"/>
    <n v="0"/>
    <n v="0"/>
  </r>
  <r>
    <x v="5"/>
    <x v="15"/>
    <x v="153"/>
    <n v="11995.2"/>
    <n v="999.6"/>
    <n v="352.8"/>
    <n v="0"/>
    <n v="0"/>
    <n v="0"/>
  </r>
  <r>
    <x v="5"/>
    <x v="15"/>
    <x v="154"/>
    <n v="11877.6"/>
    <n v="989.8"/>
    <n v="350"/>
    <n v="0"/>
    <n v="0"/>
    <n v="0"/>
  </r>
  <r>
    <x v="5"/>
    <x v="15"/>
    <x v="155"/>
    <n v="12045.6"/>
    <n v="1003.8"/>
    <n v="362.6"/>
    <n v="0"/>
    <n v="0"/>
    <n v="0"/>
  </r>
  <r>
    <x v="5"/>
    <x v="15"/>
    <x v="156"/>
    <n v="12095.999"/>
    <n v="1007.9999167"/>
    <n v="366.8"/>
    <n v="0"/>
    <n v="0"/>
    <n v="0"/>
  </r>
  <r>
    <x v="5"/>
    <x v="15"/>
    <x v="157"/>
    <n v="12012.001"/>
    <n v="1001.0000833"/>
    <n v="362.6"/>
    <n v="0"/>
    <n v="0"/>
    <n v="0"/>
  </r>
  <r>
    <x v="5"/>
    <x v="15"/>
    <x v="158"/>
    <n v="12045.6"/>
    <n v="1003.8"/>
    <n v="359.8"/>
    <n v="0"/>
    <n v="0"/>
    <n v="0"/>
  </r>
  <r>
    <x v="5"/>
    <x v="15"/>
    <x v="159"/>
    <n v="12012.001"/>
    <n v="1001.0000833"/>
    <n v="362.6"/>
    <n v="0"/>
    <n v="0"/>
    <n v="0"/>
  </r>
  <r>
    <x v="5"/>
    <x v="15"/>
    <x v="160"/>
    <n v="12045.6"/>
    <n v="1003.8"/>
    <n v="364"/>
    <n v="0"/>
    <n v="0"/>
    <n v="0"/>
  </r>
  <r>
    <x v="5"/>
    <x v="15"/>
    <x v="161"/>
    <n v="12079.2"/>
    <n v="1006.6"/>
    <n v="366.8"/>
    <n v="0"/>
    <n v="0"/>
    <n v="0"/>
  </r>
  <r>
    <x v="5"/>
    <x v="15"/>
    <x v="162"/>
    <n v="12129.6"/>
    <n v="1010.8"/>
    <n v="369.6"/>
    <n v="0"/>
    <n v="0"/>
    <n v="0"/>
  </r>
  <r>
    <x v="5"/>
    <x v="15"/>
    <x v="163"/>
    <n v="12196.8"/>
    <n v="1016.4"/>
    <n v="366.8"/>
    <n v="0"/>
    <n v="0"/>
    <n v="0"/>
  </r>
  <r>
    <x v="5"/>
    <x v="15"/>
    <x v="164"/>
    <n v="12280.8"/>
    <n v="1023.4"/>
    <n v="371"/>
    <n v="0"/>
    <n v="0"/>
    <n v="0"/>
  </r>
  <r>
    <x v="5"/>
    <x v="15"/>
    <x v="165"/>
    <n v="12331.2"/>
    <n v="1027.5999999999999"/>
    <n v="375.2"/>
    <n v="0"/>
    <n v="0"/>
    <n v="0"/>
  </r>
  <r>
    <x v="5"/>
    <x v="15"/>
    <x v="166"/>
    <n v="12264"/>
    <n v="1022"/>
    <n v="372.4"/>
    <n v="0"/>
    <n v="0"/>
    <n v="0"/>
  </r>
  <r>
    <x v="5"/>
    <x v="15"/>
    <x v="167"/>
    <n v="12180"/>
    <n v="1015"/>
    <n v="368.2"/>
    <n v="0"/>
    <n v="0"/>
    <n v="0"/>
  </r>
  <r>
    <x v="5"/>
    <x v="15"/>
    <x v="168"/>
    <n v="12163.2"/>
    <n v="1013.6"/>
    <n v="369.6"/>
    <n v="0"/>
    <n v="0"/>
    <n v="0"/>
  </r>
  <r>
    <x v="5"/>
    <x v="15"/>
    <x v="169"/>
    <n v="12196.8"/>
    <n v="1016.4"/>
    <n v="373.8"/>
    <n v="0"/>
    <n v="0"/>
    <n v="0"/>
  </r>
  <r>
    <x v="5"/>
    <x v="15"/>
    <x v="170"/>
    <n v="12146.4"/>
    <n v="1012.2"/>
    <n v="368.2"/>
    <n v="0"/>
    <n v="0"/>
    <n v="0"/>
  </r>
  <r>
    <x v="5"/>
    <x v="15"/>
    <x v="171"/>
    <n v="12095.999"/>
    <n v="1007.9999167"/>
    <n v="365.4"/>
    <n v="0"/>
    <n v="0"/>
    <n v="0"/>
  </r>
  <r>
    <x v="5"/>
    <x v="15"/>
    <x v="172"/>
    <n v="12045.6"/>
    <n v="1003.8"/>
    <n v="362.6"/>
    <n v="0"/>
    <n v="0"/>
    <n v="0"/>
  </r>
  <r>
    <x v="5"/>
    <x v="15"/>
    <x v="173"/>
    <n v="12062.4"/>
    <n v="1005.2"/>
    <n v="369.6"/>
    <n v="0"/>
    <n v="0"/>
    <n v="0"/>
  </r>
  <r>
    <x v="5"/>
    <x v="15"/>
    <x v="174"/>
    <n v="12129.6"/>
    <n v="1010.8"/>
    <n v="375.2"/>
    <n v="0"/>
    <n v="0"/>
    <n v="0"/>
  </r>
  <r>
    <x v="5"/>
    <x v="15"/>
    <x v="175"/>
    <n v="12062.4"/>
    <n v="1005.2"/>
    <n v="371"/>
    <n v="0"/>
    <n v="0"/>
    <n v="0"/>
  </r>
  <r>
    <x v="5"/>
    <x v="15"/>
    <x v="176"/>
    <n v="12028.8"/>
    <n v="1002.4"/>
    <n v="364"/>
    <n v="0"/>
    <n v="0"/>
    <n v="0"/>
  </r>
  <r>
    <x v="5"/>
    <x v="15"/>
    <x v="177"/>
    <n v="12112.8"/>
    <n v="1009.4"/>
    <n v="369.6"/>
    <n v="0"/>
    <n v="0"/>
    <n v="0"/>
  </r>
  <r>
    <x v="5"/>
    <x v="15"/>
    <x v="178"/>
    <n v="12163.2"/>
    <n v="1013.6"/>
    <n v="375.2"/>
    <n v="0"/>
    <n v="0"/>
    <n v="0"/>
  </r>
  <r>
    <x v="5"/>
    <x v="15"/>
    <x v="179"/>
    <n v="12079.2"/>
    <n v="1006.6"/>
    <n v="376.6"/>
    <n v="0"/>
    <n v="0"/>
    <n v="0"/>
  </r>
  <r>
    <x v="5"/>
    <x v="15"/>
    <x v="180"/>
    <n v="11911.2"/>
    <n v="992.6"/>
    <n v="365.4"/>
    <n v="0"/>
    <n v="0"/>
    <n v="0"/>
  </r>
  <r>
    <x v="5"/>
    <x v="15"/>
    <x v="181"/>
    <n v="11877.6"/>
    <n v="989.8"/>
    <n v="362.6"/>
    <n v="0"/>
    <n v="0"/>
    <n v="0"/>
  </r>
  <r>
    <x v="5"/>
    <x v="15"/>
    <x v="182"/>
    <n v="11961.6"/>
    <n v="996.8"/>
    <n v="366.8"/>
    <n v="0"/>
    <n v="0"/>
    <n v="0"/>
  </r>
  <r>
    <x v="5"/>
    <x v="15"/>
    <x v="183"/>
    <n v="12028.8"/>
    <n v="1002.4"/>
    <n v="371"/>
    <n v="0"/>
    <n v="0"/>
    <n v="0"/>
  </r>
  <r>
    <x v="5"/>
    <x v="15"/>
    <x v="184"/>
    <n v="11860.8"/>
    <n v="988.4"/>
    <n v="365.4"/>
    <n v="0"/>
    <n v="0"/>
    <n v="0"/>
  </r>
  <r>
    <x v="5"/>
    <x v="15"/>
    <x v="185"/>
    <n v="11827.2"/>
    <n v="985.6"/>
    <n v="362.6"/>
    <n v="0"/>
    <n v="0"/>
    <n v="0"/>
  </r>
  <r>
    <x v="5"/>
    <x v="15"/>
    <x v="186"/>
    <n v="11877.6"/>
    <n v="989.8"/>
    <n v="369.6"/>
    <n v="0"/>
    <n v="0"/>
    <n v="0"/>
  </r>
  <r>
    <x v="5"/>
    <x v="15"/>
    <x v="187"/>
    <n v="11894.4"/>
    <n v="991.2"/>
    <n v="369.6"/>
    <n v="0"/>
    <n v="0"/>
    <n v="0"/>
  </r>
  <r>
    <x v="5"/>
    <x v="15"/>
    <x v="188"/>
    <n v="11877.6"/>
    <n v="989.8"/>
    <n v="369.6"/>
    <n v="0"/>
    <n v="0"/>
    <n v="0"/>
  </r>
  <r>
    <x v="5"/>
    <x v="15"/>
    <x v="189"/>
    <n v="11810.398999999999"/>
    <n v="984.19991670000002"/>
    <n v="361.2"/>
    <n v="0"/>
    <n v="0"/>
    <n v="0"/>
  </r>
  <r>
    <x v="5"/>
    <x v="15"/>
    <x v="190"/>
    <n v="11877.6"/>
    <n v="989.8"/>
    <n v="365.4"/>
    <n v="0"/>
    <n v="0"/>
    <n v="0"/>
  </r>
  <r>
    <x v="5"/>
    <x v="15"/>
    <x v="191"/>
    <n v="11793.601000000001"/>
    <n v="982.80008329999998"/>
    <n v="355.6"/>
    <n v="0"/>
    <n v="0"/>
    <n v="0"/>
  </r>
  <r>
    <x v="5"/>
    <x v="15"/>
    <x v="192"/>
    <n v="11810.398999999999"/>
    <n v="984.19991670000002"/>
    <n v="345.8"/>
    <n v="0"/>
    <n v="0"/>
    <n v="0"/>
  </r>
  <r>
    <x v="5"/>
    <x v="15"/>
    <x v="193"/>
    <n v="11726.398999999999"/>
    <n v="977.19991670000002"/>
    <n v="343"/>
    <n v="0"/>
    <n v="0"/>
    <n v="0"/>
  </r>
  <r>
    <x v="5"/>
    <x v="15"/>
    <x v="194"/>
    <n v="11676"/>
    <n v="973"/>
    <n v="333.2"/>
    <n v="0"/>
    <n v="0"/>
    <n v="0"/>
  </r>
  <r>
    <x v="5"/>
    <x v="15"/>
    <x v="195"/>
    <n v="11793.601000000001"/>
    <n v="982.80008329999998"/>
    <n v="336"/>
    <n v="0"/>
    <n v="0"/>
    <n v="0"/>
  </r>
  <r>
    <x v="5"/>
    <x v="15"/>
    <x v="196"/>
    <n v="11776.8"/>
    <n v="981.4"/>
    <n v="333.2"/>
    <n v="0"/>
    <n v="0"/>
    <n v="0"/>
  </r>
  <r>
    <x v="5"/>
    <x v="15"/>
    <x v="197"/>
    <n v="11709.601000000001"/>
    <n v="975.80008329999998"/>
    <n v="323.39999999999998"/>
    <n v="0"/>
    <n v="0"/>
    <n v="0"/>
  </r>
  <r>
    <x v="5"/>
    <x v="15"/>
    <x v="198"/>
    <n v="11608.8"/>
    <n v="967.4"/>
    <n v="312.2"/>
    <n v="0"/>
    <n v="0"/>
    <n v="0"/>
  </r>
  <r>
    <x v="5"/>
    <x v="15"/>
    <x v="199"/>
    <n v="11592"/>
    <n v="966"/>
    <n v="308"/>
    <n v="0"/>
    <n v="0"/>
    <n v="0"/>
  </r>
  <r>
    <x v="5"/>
    <x v="15"/>
    <x v="200"/>
    <n v="11692.8"/>
    <n v="974.4"/>
    <n v="309.39999999999998"/>
    <n v="0"/>
    <n v="0"/>
    <n v="0"/>
  </r>
  <r>
    <x v="5"/>
    <x v="15"/>
    <x v="201"/>
    <n v="11793.601000000001"/>
    <n v="982.80008329999998"/>
    <n v="312.2"/>
    <n v="0"/>
    <n v="0"/>
    <n v="0"/>
  </r>
  <r>
    <x v="5"/>
    <x v="15"/>
    <x v="202"/>
    <n v="11743.2"/>
    <n v="978.6"/>
    <n v="308"/>
    <n v="0"/>
    <n v="0"/>
    <n v="0"/>
  </r>
  <r>
    <x v="5"/>
    <x v="15"/>
    <x v="203"/>
    <n v="11709.601000000001"/>
    <n v="975.80008329999998"/>
    <n v="298.2"/>
    <n v="0"/>
    <n v="0"/>
    <n v="0"/>
  </r>
  <r>
    <x v="5"/>
    <x v="15"/>
    <x v="204"/>
    <n v="11743.2"/>
    <n v="978.6"/>
    <n v="298.2"/>
    <n v="0"/>
    <n v="0"/>
    <n v="0"/>
  </r>
  <r>
    <x v="5"/>
    <x v="15"/>
    <x v="205"/>
    <n v="11793.601000000001"/>
    <n v="982.80008329999998"/>
    <n v="296.8"/>
    <n v="0"/>
    <n v="0"/>
    <n v="0"/>
  </r>
  <r>
    <x v="5"/>
    <x v="15"/>
    <x v="206"/>
    <n v="11810.398999999999"/>
    <n v="984.19991670000002"/>
    <n v="288.39999999999998"/>
    <n v="0"/>
    <n v="0"/>
    <n v="0"/>
  </r>
  <r>
    <x v="5"/>
    <x v="15"/>
    <x v="207"/>
    <n v="11961.6"/>
    <n v="996.8"/>
    <n v="292.60000000000002"/>
    <n v="0"/>
    <n v="0"/>
    <n v="0"/>
  </r>
  <r>
    <x v="5"/>
    <x v="15"/>
    <x v="208"/>
    <n v="12095.999"/>
    <n v="1007.9999167"/>
    <n v="291.2"/>
    <n v="0"/>
    <n v="0"/>
    <n v="0"/>
  </r>
  <r>
    <x v="5"/>
    <x v="15"/>
    <x v="209"/>
    <n v="12331.2"/>
    <n v="1027.5999999999999"/>
    <n v="294"/>
    <n v="0"/>
    <n v="0"/>
    <n v="0"/>
  </r>
  <r>
    <x v="5"/>
    <x v="15"/>
    <x v="210"/>
    <n v="12549.599"/>
    <n v="1045.7999167"/>
    <n v="294"/>
    <n v="0"/>
    <n v="0"/>
    <n v="0"/>
  </r>
  <r>
    <x v="5"/>
    <x v="15"/>
    <x v="211"/>
    <n v="12717.601000000001"/>
    <n v="1059.8000833000001"/>
    <n v="291.2"/>
    <n v="0"/>
    <n v="0"/>
    <n v="0"/>
  </r>
  <r>
    <x v="5"/>
    <x v="15"/>
    <x v="212"/>
    <n v="12936"/>
    <n v="1078"/>
    <n v="296.8"/>
    <n v="0"/>
    <n v="0"/>
    <n v="0"/>
  </r>
  <r>
    <x v="5"/>
    <x v="15"/>
    <x v="213"/>
    <n v="13255.2"/>
    <n v="1104.5999999999999"/>
    <n v="308"/>
    <n v="0"/>
    <n v="0"/>
    <n v="0"/>
  </r>
  <r>
    <x v="5"/>
    <x v="15"/>
    <x v="214"/>
    <n v="13423.2"/>
    <n v="1118.5999999999999"/>
    <n v="309.39999999999998"/>
    <n v="0"/>
    <n v="0"/>
    <n v="0"/>
  </r>
  <r>
    <x v="5"/>
    <x v="15"/>
    <x v="215"/>
    <n v="13540.8"/>
    <n v="1128.4000000000001"/>
    <n v="310.8"/>
    <n v="0"/>
    <n v="0"/>
    <n v="0"/>
  </r>
  <r>
    <x v="5"/>
    <x v="15"/>
    <x v="216"/>
    <n v="13641.601000000001"/>
    <n v="1136.8000833000001"/>
    <n v="313.60000000000002"/>
    <n v="0"/>
    <n v="0"/>
    <n v="0"/>
  </r>
  <r>
    <x v="5"/>
    <x v="15"/>
    <x v="217"/>
    <n v="13725.599"/>
    <n v="1143.7999167"/>
    <n v="313.60000000000002"/>
    <n v="0"/>
    <n v="0"/>
    <n v="0"/>
  </r>
  <r>
    <x v="5"/>
    <x v="15"/>
    <x v="218"/>
    <n v="13692"/>
    <n v="1141"/>
    <n v="313.60000000000002"/>
    <n v="0"/>
    <n v="0"/>
    <n v="0"/>
  </r>
  <r>
    <x v="5"/>
    <x v="15"/>
    <x v="219"/>
    <n v="13725.599"/>
    <n v="1143.7999167"/>
    <n v="316.39999999999998"/>
    <n v="0"/>
    <n v="0"/>
    <n v="0"/>
  </r>
  <r>
    <x v="5"/>
    <x v="15"/>
    <x v="220"/>
    <n v="13675.2"/>
    <n v="1139.5999999999999"/>
    <n v="315"/>
    <n v="0"/>
    <n v="0"/>
    <n v="0"/>
  </r>
  <r>
    <x v="5"/>
    <x v="15"/>
    <x v="221"/>
    <n v="13557.601000000001"/>
    <n v="1129.8000833000001"/>
    <n v="310.8"/>
    <n v="0"/>
    <n v="0"/>
    <n v="0"/>
  </r>
  <r>
    <x v="5"/>
    <x v="15"/>
    <x v="222"/>
    <n v="13524"/>
    <n v="1127"/>
    <n v="310.8"/>
    <n v="0"/>
    <n v="0"/>
    <n v="0"/>
  </r>
  <r>
    <x v="5"/>
    <x v="15"/>
    <x v="223"/>
    <n v="13406.401"/>
    <n v="1117.2000833"/>
    <n v="306.60000000000002"/>
    <n v="0"/>
    <n v="0"/>
    <n v="0"/>
  </r>
  <r>
    <x v="5"/>
    <x v="15"/>
    <x v="224"/>
    <n v="13356"/>
    <n v="1113"/>
    <n v="305.2"/>
    <n v="0"/>
    <n v="0"/>
    <n v="0"/>
  </r>
  <r>
    <x v="5"/>
    <x v="15"/>
    <x v="225"/>
    <n v="13305.601000000001"/>
    <n v="1108.8000833000001"/>
    <n v="305.2"/>
    <n v="0"/>
    <n v="0"/>
    <n v="0"/>
  </r>
  <r>
    <x v="5"/>
    <x v="15"/>
    <x v="226"/>
    <n v="13204.799000000001"/>
    <n v="1100.3999166999999"/>
    <n v="302.39999999999998"/>
    <n v="0"/>
    <n v="0"/>
    <n v="0"/>
  </r>
  <r>
    <x v="5"/>
    <x v="15"/>
    <x v="227"/>
    <n v="13120.8"/>
    <n v="1093.4000000000001"/>
    <n v="301"/>
    <n v="0"/>
    <n v="0"/>
    <n v="0"/>
  </r>
  <r>
    <x v="5"/>
    <x v="15"/>
    <x v="228"/>
    <n v="12936"/>
    <n v="1078"/>
    <n v="296.8"/>
    <n v="0"/>
    <n v="0"/>
    <n v="0"/>
  </r>
  <r>
    <x v="5"/>
    <x v="15"/>
    <x v="229"/>
    <n v="12801.601000000001"/>
    <n v="1066.8000833000001"/>
    <n v="291.2"/>
    <n v="0"/>
    <n v="0"/>
    <n v="0"/>
  </r>
  <r>
    <x v="5"/>
    <x v="15"/>
    <x v="230"/>
    <n v="12801.601000000001"/>
    <n v="1066.8000833000001"/>
    <n v="294"/>
    <n v="0"/>
    <n v="0"/>
    <n v="0"/>
  </r>
  <r>
    <x v="5"/>
    <x v="15"/>
    <x v="231"/>
    <n v="12650.398999999999"/>
    <n v="1054.1999166999999"/>
    <n v="291.2"/>
    <n v="0"/>
    <n v="0"/>
    <n v="0"/>
  </r>
  <r>
    <x v="5"/>
    <x v="15"/>
    <x v="232"/>
    <n v="12583.2"/>
    <n v="1048.5999999999999"/>
    <n v="285.60000000000002"/>
    <n v="0"/>
    <n v="0"/>
    <n v="0"/>
  </r>
  <r>
    <x v="5"/>
    <x v="15"/>
    <x v="233"/>
    <n v="12566.398999999999"/>
    <n v="1047.1999166999999"/>
    <n v="285.60000000000002"/>
    <n v="0"/>
    <n v="0"/>
    <n v="0"/>
  </r>
  <r>
    <x v="5"/>
    <x v="15"/>
    <x v="234"/>
    <n v="12465.599"/>
    <n v="1038.7999167"/>
    <n v="278.60000000000002"/>
    <n v="0"/>
    <n v="0"/>
    <n v="0"/>
  </r>
  <r>
    <x v="5"/>
    <x v="15"/>
    <x v="235"/>
    <n v="12331.2"/>
    <n v="1027.5999999999999"/>
    <n v="271.60000000000002"/>
    <n v="0"/>
    <n v="0"/>
    <n v="0"/>
  </r>
  <r>
    <x v="5"/>
    <x v="15"/>
    <x v="236"/>
    <n v="12348"/>
    <n v="1029"/>
    <n v="270.2"/>
    <n v="0"/>
    <n v="0"/>
    <n v="0"/>
  </r>
  <r>
    <x v="5"/>
    <x v="15"/>
    <x v="237"/>
    <n v="12213.6"/>
    <n v="1017.8"/>
    <n v="266"/>
    <n v="0"/>
    <n v="0"/>
    <n v="0"/>
  </r>
  <r>
    <x v="5"/>
    <x v="15"/>
    <x v="238"/>
    <n v="12163.2"/>
    <n v="1013.6"/>
    <n v="264.60000000000002"/>
    <n v="0"/>
    <n v="0"/>
    <n v="0"/>
  </r>
  <r>
    <x v="5"/>
    <x v="15"/>
    <x v="239"/>
    <n v="12045.6"/>
    <n v="1003.8"/>
    <n v="261.8"/>
    <n v="0"/>
    <n v="0"/>
    <n v="0"/>
  </r>
  <r>
    <x v="5"/>
    <x v="15"/>
    <x v="240"/>
    <n v="11995.2"/>
    <n v="999.6"/>
    <n v="259"/>
    <n v="0"/>
    <n v="0"/>
    <n v="0"/>
  </r>
  <r>
    <x v="5"/>
    <x v="15"/>
    <x v="241"/>
    <n v="11894.4"/>
    <n v="991.2"/>
    <n v="254.8"/>
    <n v="0"/>
    <n v="0"/>
    <n v="0"/>
  </r>
  <r>
    <x v="5"/>
    <x v="15"/>
    <x v="242"/>
    <n v="11844"/>
    <n v="987"/>
    <n v="253.4"/>
    <n v="0"/>
    <n v="0"/>
    <n v="0"/>
  </r>
  <r>
    <x v="5"/>
    <x v="15"/>
    <x v="243"/>
    <n v="11793.601000000001"/>
    <n v="982.80008329999998"/>
    <n v="247.8"/>
    <n v="0"/>
    <n v="0"/>
    <n v="0"/>
  </r>
  <r>
    <x v="5"/>
    <x v="15"/>
    <x v="244"/>
    <n v="11726.398999999999"/>
    <n v="977.19991670000002"/>
    <n v="245"/>
    <n v="0"/>
    <n v="0"/>
    <n v="0"/>
  </r>
  <r>
    <x v="5"/>
    <x v="15"/>
    <x v="245"/>
    <n v="11676"/>
    <n v="973"/>
    <n v="246.4"/>
    <n v="0"/>
    <n v="0"/>
    <n v="0"/>
  </r>
  <r>
    <x v="5"/>
    <x v="15"/>
    <x v="246"/>
    <n v="11676"/>
    <n v="973"/>
    <n v="245"/>
    <n v="0"/>
    <n v="0"/>
    <n v="0"/>
  </r>
  <r>
    <x v="5"/>
    <x v="15"/>
    <x v="247"/>
    <n v="11541.6"/>
    <n v="961.8"/>
    <n v="240.8"/>
    <n v="0"/>
    <n v="0"/>
    <n v="0"/>
  </r>
  <r>
    <x v="5"/>
    <x v="15"/>
    <x v="248"/>
    <n v="11474.4"/>
    <n v="956.2"/>
    <n v="236.6"/>
    <n v="0"/>
    <n v="0"/>
    <n v="0"/>
  </r>
  <r>
    <x v="5"/>
    <x v="15"/>
    <x v="249"/>
    <n v="11272.8"/>
    <n v="939.4"/>
    <n v="222.6"/>
    <n v="0"/>
    <n v="0"/>
    <n v="0"/>
  </r>
  <r>
    <x v="5"/>
    <x v="15"/>
    <x v="250"/>
    <n v="11239.2"/>
    <n v="936.6"/>
    <n v="217"/>
    <n v="0"/>
    <n v="0"/>
    <n v="0"/>
  </r>
  <r>
    <x v="5"/>
    <x v="15"/>
    <x v="251"/>
    <n v="11205.599"/>
    <n v="933.79991670000004"/>
    <n v="217"/>
    <n v="0"/>
    <n v="0"/>
    <n v="0"/>
  </r>
  <r>
    <x v="5"/>
    <x v="15"/>
    <x v="252"/>
    <n v="11054.401"/>
    <n v="921.20008329999996"/>
    <n v="210"/>
    <n v="0"/>
    <n v="0"/>
    <n v="0"/>
  </r>
  <r>
    <x v="5"/>
    <x v="15"/>
    <x v="253"/>
    <n v="10735.2"/>
    <n v="894.6"/>
    <n v="203"/>
    <n v="0"/>
    <n v="0"/>
    <n v="0"/>
  </r>
  <r>
    <x v="5"/>
    <x v="15"/>
    <x v="254"/>
    <n v="10752.001"/>
    <n v="896.00008330000003"/>
    <n v="196"/>
    <n v="0"/>
    <n v="0"/>
    <n v="0"/>
  </r>
  <r>
    <x v="5"/>
    <x v="15"/>
    <x v="255"/>
    <n v="10852.8"/>
    <n v="904.4"/>
    <n v="203"/>
    <n v="0"/>
    <n v="0"/>
    <n v="0"/>
  </r>
  <r>
    <x v="5"/>
    <x v="15"/>
    <x v="256"/>
    <n v="10819.2"/>
    <n v="901.6"/>
    <n v="207.2"/>
    <n v="0"/>
    <n v="0"/>
    <n v="0"/>
  </r>
  <r>
    <x v="5"/>
    <x v="15"/>
    <x v="257"/>
    <n v="10752.001"/>
    <n v="896.00008330000003"/>
    <n v="207.2"/>
    <n v="0"/>
    <n v="0"/>
    <n v="0"/>
  </r>
  <r>
    <x v="5"/>
    <x v="15"/>
    <x v="258"/>
    <n v="10735.2"/>
    <n v="894.6"/>
    <n v="207.2"/>
    <n v="0"/>
    <n v="0"/>
    <n v="0"/>
  </r>
  <r>
    <x v="5"/>
    <x v="15"/>
    <x v="259"/>
    <n v="10617.599"/>
    <n v="884.79991670000004"/>
    <n v="205.8"/>
    <n v="0"/>
    <n v="0"/>
    <n v="0"/>
  </r>
  <r>
    <x v="5"/>
    <x v="15"/>
    <x v="260"/>
    <n v="10584"/>
    <n v="882"/>
    <n v="205.8"/>
    <n v="0"/>
    <n v="0"/>
    <n v="0"/>
  </r>
  <r>
    <x v="5"/>
    <x v="15"/>
    <x v="261"/>
    <n v="10533.601000000001"/>
    <n v="877.80008329999998"/>
    <n v="201.6"/>
    <n v="0"/>
    <n v="0"/>
    <n v="0"/>
  </r>
  <r>
    <x v="5"/>
    <x v="15"/>
    <x v="262"/>
    <n v="10466.4"/>
    <n v="872.2"/>
    <n v="201.6"/>
    <n v="0"/>
    <n v="0"/>
    <n v="0"/>
  </r>
  <r>
    <x v="5"/>
    <x v="15"/>
    <x v="263"/>
    <n v="10432.799999999999"/>
    <n v="869.4"/>
    <n v="201.6"/>
    <n v="0"/>
    <n v="0"/>
    <n v="0"/>
  </r>
  <r>
    <x v="5"/>
    <x v="15"/>
    <x v="264"/>
    <n v="10348.799999999999"/>
    <n v="862.4"/>
    <n v="197.4"/>
    <n v="0"/>
    <n v="0"/>
    <n v="0"/>
  </r>
  <r>
    <x v="5"/>
    <x v="15"/>
    <x v="265"/>
    <n v="10298.398999999999"/>
    <n v="858.19991670000002"/>
    <n v="197.4"/>
    <n v="0"/>
    <n v="0"/>
    <n v="0"/>
  </r>
  <r>
    <x v="5"/>
    <x v="15"/>
    <x v="266"/>
    <n v="10248"/>
    <n v="854"/>
    <n v="200.2"/>
    <n v="0"/>
    <n v="0"/>
    <n v="0"/>
  </r>
  <r>
    <x v="5"/>
    <x v="15"/>
    <x v="267"/>
    <n v="10180.799999999999"/>
    <n v="848.4"/>
    <n v="194.6"/>
    <n v="0"/>
    <n v="0"/>
    <n v="0"/>
  </r>
  <r>
    <x v="5"/>
    <x v="15"/>
    <x v="268"/>
    <n v="10096.799999999999"/>
    <n v="841.4"/>
    <n v="190.4"/>
    <n v="0"/>
    <n v="0"/>
    <n v="0"/>
  </r>
  <r>
    <x v="5"/>
    <x v="15"/>
    <x v="269"/>
    <n v="10063.200000000001"/>
    <n v="838.6"/>
    <n v="190.4"/>
    <n v="0"/>
    <n v="0"/>
    <n v="0"/>
  </r>
  <r>
    <x v="5"/>
    <x v="15"/>
    <x v="270"/>
    <n v="10029.6"/>
    <n v="835.8"/>
    <n v="187.6"/>
    <n v="0"/>
    <n v="0"/>
    <n v="0"/>
  </r>
  <r>
    <x v="5"/>
    <x v="15"/>
    <x v="271"/>
    <n v="10012.799999999999"/>
    <n v="834.4"/>
    <n v="186.2"/>
    <n v="0"/>
    <n v="0"/>
    <n v="0"/>
  </r>
  <r>
    <x v="5"/>
    <x v="15"/>
    <x v="272"/>
    <n v="10113.6"/>
    <n v="842.8"/>
    <n v="191.8"/>
    <n v="0"/>
    <n v="0"/>
    <n v="0"/>
  </r>
  <r>
    <x v="5"/>
    <x v="15"/>
    <x v="273"/>
    <n v="10063.200000000001"/>
    <n v="838.6"/>
    <n v="190.4"/>
    <n v="0"/>
    <n v="0"/>
    <n v="0"/>
  </r>
  <r>
    <x v="5"/>
    <x v="15"/>
    <x v="274"/>
    <n v="10012.799999999999"/>
    <n v="834.4"/>
    <n v="189"/>
    <n v="0"/>
    <n v="0"/>
    <n v="0"/>
  </r>
  <r>
    <x v="5"/>
    <x v="15"/>
    <x v="275"/>
    <n v="9912"/>
    <n v="826"/>
    <n v="186.2"/>
    <n v="0"/>
    <n v="0"/>
    <n v="0"/>
  </r>
  <r>
    <x v="5"/>
    <x v="15"/>
    <x v="276"/>
    <n v="9844.7999999999993"/>
    <n v="820.4"/>
    <n v="189"/>
    <n v="0"/>
    <n v="0"/>
    <n v="0"/>
  </r>
  <r>
    <x v="5"/>
    <x v="15"/>
    <x v="277"/>
    <n v="9760.7999999999993"/>
    <n v="813.4"/>
    <n v="187.6"/>
    <n v="0"/>
    <n v="0"/>
    <n v="0"/>
  </r>
  <r>
    <x v="5"/>
    <x v="15"/>
    <x v="278"/>
    <n v="9676.7999999999993"/>
    <n v="806.4"/>
    <n v="186.2"/>
    <n v="0"/>
    <n v="0"/>
    <n v="0"/>
  </r>
  <r>
    <x v="5"/>
    <x v="15"/>
    <x v="279"/>
    <n v="9609.6"/>
    <n v="800.8"/>
    <n v="184.8"/>
    <n v="0"/>
    <n v="0"/>
    <n v="0"/>
  </r>
  <r>
    <x v="5"/>
    <x v="15"/>
    <x v="280"/>
    <n v="9609.6"/>
    <n v="800.8"/>
    <n v="183.4"/>
    <n v="0"/>
    <n v="0"/>
    <n v="0"/>
  </r>
  <r>
    <x v="5"/>
    <x v="15"/>
    <x v="281"/>
    <n v="9542.4"/>
    <n v="795.2"/>
    <n v="183.4"/>
    <n v="0"/>
    <n v="0"/>
    <n v="0"/>
  </r>
  <r>
    <x v="5"/>
    <x v="15"/>
    <x v="282"/>
    <n v="9559.2000000000007"/>
    <n v="796.6"/>
    <n v="182"/>
    <n v="0"/>
    <n v="0"/>
    <n v="0"/>
  </r>
  <r>
    <x v="5"/>
    <x v="15"/>
    <x v="283"/>
    <n v="9508.7999999999993"/>
    <n v="792.4"/>
    <n v="182"/>
    <n v="0"/>
    <n v="0"/>
    <n v="0"/>
  </r>
  <r>
    <x v="5"/>
    <x v="15"/>
    <x v="284"/>
    <n v="9458.4"/>
    <n v="788.2"/>
    <n v="180.6"/>
    <n v="0"/>
    <n v="0"/>
    <n v="0"/>
  </r>
  <r>
    <x v="5"/>
    <x v="15"/>
    <x v="285"/>
    <n v="9357.6"/>
    <n v="779.8"/>
    <n v="179.2"/>
    <n v="0"/>
    <n v="0"/>
    <n v="0"/>
  </r>
  <r>
    <x v="5"/>
    <x v="15"/>
    <x v="286"/>
    <n v="9357.6"/>
    <n v="779.8"/>
    <n v="179.2"/>
    <n v="0"/>
    <n v="0"/>
    <n v="0"/>
  </r>
  <r>
    <x v="5"/>
    <x v="16"/>
    <x v="287"/>
    <n v="9307.2000000000007"/>
    <n v="775.6"/>
    <n v="180.6"/>
    <n v="0"/>
    <n v="0"/>
    <n v="0"/>
  </r>
  <r>
    <x v="5"/>
    <x v="16"/>
    <x v="0"/>
    <n v="9240"/>
    <n v="770"/>
    <n v="179.2"/>
    <n v="0"/>
    <n v="0"/>
    <n v="0"/>
  </r>
  <r>
    <x v="5"/>
    <x v="16"/>
    <x v="1"/>
    <n v="9172.7999999999993"/>
    <n v="764.4"/>
    <n v="177.8"/>
    <n v="0"/>
    <n v="0"/>
    <n v="0"/>
  </r>
  <r>
    <x v="5"/>
    <x v="16"/>
    <x v="2"/>
    <n v="9122.4"/>
    <n v="760.2"/>
    <n v="176.4"/>
    <n v="0"/>
    <n v="0"/>
    <n v="0"/>
  </r>
  <r>
    <x v="5"/>
    <x v="16"/>
    <x v="3"/>
    <n v="9139.2000000000007"/>
    <n v="761.6"/>
    <n v="175"/>
    <n v="0"/>
    <n v="0"/>
    <n v="0"/>
  </r>
  <r>
    <x v="5"/>
    <x v="16"/>
    <x v="4"/>
    <n v="9172.7999999999993"/>
    <n v="764.4"/>
    <n v="175"/>
    <n v="0"/>
    <n v="0"/>
    <n v="0"/>
  </r>
  <r>
    <x v="5"/>
    <x v="16"/>
    <x v="5"/>
    <n v="9105.6"/>
    <n v="758.8"/>
    <n v="175"/>
    <n v="0"/>
    <n v="0"/>
    <n v="0"/>
  </r>
  <r>
    <x v="5"/>
    <x v="16"/>
    <x v="6"/>
    <n v="9072"/>
    <n v="756"/>
    <n v="172.2"/>
    <n v="0"/>
    <n v="0"/>
    <n v="0"/>
  </r>
  <r>
    <x v="5"/>
    <x v="16"/>
    <x v="7"/>
    <n v="9021.6"/>
    <n v="751.8"/>
    <n v="172.2"/>
    <n v="0"/>
    <n v="0"/>
    <n v="0"/>
  </r>
  <r>
    <x v="5"/>
    <x v="16"/>
    <x v="8"/>
    <n v="8954.4"/>
    <n v="746.2"/>
    <n v="173.6"/>
    <n v="0"/>
    <n v="0"/>
    <n v="0"/>
  </r>
  <r>
    <x v="5"/>
    <x v="16"/>
    <x v="9"/>
    <n v="8971.2000000000007"/>
    <n v="747.6"/>
    <n v="173.6"/>
    <n v="0"/>
    <n v="0"/>
    <n v="0"/>
  </r>
  <r>
    <x v="5"/>
    <x v="16"/>
    <x v="10"/>
    <n v="8937.6"/>
    <n v="744.8"/>
    <n v="176.4"/>
    <n v="0"/>
    <n v="0"/>
    <n v="0"/>
  </r>
  <r>
    <x v="5"/>
    <x v="16"/>
    <x v="11"/>
    <n v="8904"/>
    <n v="742"/>
    <n v="175"/>
    <n v="0"/>
    <n v="0"/>
    <n v="0"/>
  </r>
  <r>
    <x v="5"/>
    <x v="16"/>
    <x v="12"/>
    <n v="8887.2000000000007"/>
    <n v="740.6"/>
    <n v="173.6"/>
    <n v="0"/>
    <n v="0"/>
    <n v="0"/>
  </r>
  <r>
    <x v="5"/>
    <x v="16"/>
    <x v="13"/>
    <n v="8803.2000000000007"/>
    <n v="733.6"/>
    <n v="172.2"/>
    <n v="0"/>
    <n v="0"/>
    <n v="0"/>
  </r>
  <r>
    <x v="5"/>
    <x v="16"/>
    <x v="14"/>
    <n v="8803.2000000000007"/>
    <n v="733.6"/>
    <n v="170.8"/>
    <n v="0"/>
    <n v="0"/>
    <n v="0"/>
  </r>
  <r>
    <x v="5"/>
    <x v="16"/>
    <x v="15"/>
    <n v="8786.4"/>
    <n v="732.2"/>
    <n v="173.6"/>
    <n v="0"/>
    <n v="0"/>
    <n v="0"/>
  </r>
  <r>
    <x v="5"/>
    <x v="16"/>
    <x v="16"/>
    <n v="8786.4"/>
    <n v="732.2"/>
    <n v="175"/>
    <n v="0"/>
    <n v="0"/>
    <n v="0"/>
  </r>
  <r>
    <x v="5"/>
    <x v="16"/>
    <x v="17"/>
    <n v="8736"/>
    <n v="728"/>
    <n v="175"/>
    <n v="0"/>
    <n v="0"/>
    <n v="0"/>
  </r>
  <r>
    <x v="5"/>
    <x v="16"/>
    <x v="18"/>
    <n v="8719.2000000000007"/>
    <n v="726.6"/>
    <n v="173.6"/>
    <n v="0"/>
    <n v="0"/>
    <n v="0"/>
  </r>
  <r>
    <x v="5"/>
    <x v="16"/>
    <x v="19"/>
    <n v="8668.7999999999993"/>
    <n v="722.4"/>
    <n v="170.8"/>
    <n v="0"/>
    <n v="0"/>
    <n v="0"/>
  </r>
  <r>
    <x v="5"/>
    <x v="16"/>
    <x v="20"/>
    <n v="8685.6"/>
    <n v="723.8"/>
    <n v="170.8"/>
    <n v="0"/>
    <n v="0"/>
    <n v="0"/>
  </r>
  <r>
    <x v="5"/>
    <x v="16"/>
    <x v="21"/>
    <n v="8652"/>
    <n v="721"/>
    <n v="170.8"/>
    <n v="0"/>
    <n v="0"/>
    <n v="0"/>
  </r>
  <r>
    <x v="5"/>
    <x v="16"/>
    <x v="22"/>
    <n v="8551.2000000000007"/>
    <n v="712.6"/>
    <n v="169.4"/>
    <n v="0"/>
    <n v="0"/>
    <n v="0"/>
  </r>
  <r>
    <x v="5"/>
    <x v="16"/>
    <x v="23"/>
    <n v="8534.4"/>
    <n v="711.2"/>
    <n v="168"/>
    <n v="0"/>
    <n v="0"/>
    <n v="0"/>
  </r>
  <r>
    <x v="5"/>
    <x v="16"/>
    <x v="24"/>
    <n v="8500.7999999999993"/>
    <n v="708.4"/>
    <n v="168"/>
    <n v="0"/>
    <n v="0"/>
    <n v="0"/>
  </r>
  <r>
    <x v="5"/>
    <x v="16"/>
    <x v="25"/>
    <n v="8517.6010000000006"/>
    <n v="709.80008329999998"/>
    <n v="166.6"/>
    <n v="0"/>
    <n v="0"/>
    <n v="0"/>
  </r>
  <r>
    <x v="5"/>
    <x v="16"/>
    <x v="26"/>
    <n v="8534.4"/>
    <n v="711.2"/>
    <n v="169.4"/>
    <n v="0"/>
    <n v="0"/>
    <n v="0"/>
  </r>
  <r>
    <x v="5"/>
    <x v="16"/>
    <x v="27"/>
    <n v="8517.6010000000006"/>
    <n v="709.80008329999998"/>
    <n v="170.8"/>
    <n v="0"/>
    <n v="0"/>
    <n v="0"/>
  </r>
  <r>
    <x v="5"/>
    <x v="16"/>
    <x v="28"/>
    <n v="8517.6010000000006"/>
    <n v="709.80008329999998"/>
    <n v="170.8"/>
    <n v="0"/>
    <n v="0"/>
    <n v="0"/>
  </r>
  <r>
    <x v="5"/>
    <x v="16"/>
    <x v="29"/>
    <n v="8450.3989999999994"/>
    <n v="704.19991670000002"/>
    <n v="172.2"/>
    <n v="0"/>
    <n v="0"/>
    <n v="0"/>
  </r>
  <r>
    <x v="5"/>
    <x v="16"/>
    <x v="30"/>
    <n v="8400"/>
    <n v="700"/>
    <n v="172.2"/>
    <n v="0"/>
    <n v="0"/>
    <n v="0"/>
  </r>
  <r>
    <x v="5"/>
    <x v="16"/>
    <x v="31"/>
    <n v="8433.6"/>
    <n v="702.8"/>
    <n v="170.8"/>
    <n v="0"/>
    <n v="0"/>
    <n v="0"/>
  </r>
  <r>
    <x v="5"/>
    <x v="16"/>
    <x v="32"/>
    <n v="8416.7999999999993"/>
    <n v="701.4"/>
    <n v="169.4"/>
    <n v="0"/>
    <n v="0"/>
    <n v="0"/>
  </r>
  <r>
    <x v="5"/>
    <x v="16"/>
    <x v="33"/>
    <n v="8366.4"/>
    <n v="697.2"/>
    <n v="169.4"/>
    <n v="0"/>
    <n v="0"/>
    <n v="0"/>
  </r>
  <r>
    <x v="5"/>
    <x v="16"/>
    <x v="34"/>
    <n v="8349.6"/>
    <n v="695.8"/>
    <n v="169.4"/>
    <n v="0"/>
    <n v="0"/>
    <n v="0"/>
  </r>
  <r>
    <x v="5"/>
    <x v="16"/>
    <x v="35"/>
    <n v="8332.7999999999993"/>
    <n v="694.4"/>
    <n v="169.4"/>
    <n v="0"/>
    <n v="0"/>
    <n v="0"/>
  </r>
  <r>
    <x v="5"/>
    <x v="16"/>
    <x v="36"/>
    <n v="8282.4"/>
    <n v="690.2"/>
    <n v="168"/>
    <n v="0"/>
    <n v="0"/>
    <n v="0"/>
  </r>
  <r>
    <x v="5"/>
    <x v="16"/>
    <x v="37"/>
    <n v="8316"/>
    <n v="693"/>
    <n v="169.4"/>
    <n v="0"/>
    <n v="0"/>
    <n v="0"/>
  </r>
  <r>
    <x v="5"/>
    <x v="16"/>
    <x v="38"/>
    <n v="8282.4"/>
    <n v="690.2"/>
    <n v="169.4"/>
    <n v="0"/>
    <n v="0"/>
    <n v="0"/>
  </r>
  <r>
    <x v="5"/>
    <x v="16"/>
    <x v="39"/>
    <n v="8265.6"/>
    <n v="688.8"/>
    <n v="169.4"/>
    <n v="0"/>
    <n v="0"/>
    <n v="0"/>
  </r>
  <r>
    <x v="5"/>
    <x v="16"/>
    <x v="40"/>
    <n v="8265.6"/>
    <n v="688.8"/>
    <n v="170.8"/>
    <n v="0"/>
    <n v="0"/>
    <n v="0"/>
  </r>
  <r>
    <x v="5"/>
    <x v="16"/>
    <x v="41"/>
    <n v="8248.7999999999993"/>
    <n v="687.4"/>
    <n v="169.4"/>
    <n v="0"/>
    <n v="0"/>
    <n v="0"/>
  </r>
  <r>
    <x v="5"/>
    <x v="16"/>
    <x v="42"/>
    <n v="8248.7999999999993"/>
    <n v="687.4"/>
    <n v="172.2"/>
    <n v="0"/>
    <n v="0"/>
    <n v="0"/>
  </r>
  <r>
    <x v="5"/>
    <x v="16"/>
    <x v="43"/>
    <n v="8248.7999999999993"/>
    <n v="687.4"/>
    <n v="170.8"/>
    <n v="0"/>
    <n v="0"/>
    <n v="0"/>
  </r>
  <r>
    <x v="5"/>
    <x v="16"/>
    <x v="44"/>
    <n v="8215.2000000000007"/>
    <n v="684.6"/>
    <n v="168"/>
    <n v="0"/>
    <n v="0"/>
    <n v="0"/>
  </r>
  <r>
    <x v="5"/>
    <x v="16"/>
    <x v="45"/>
    <n v="8198.4"/>
    <n v="683.2"/>
    <n v="168"/>
    <n v="0"/>
    <n v="0"/>
    <n v="0"/>
  </r>
  <r>
    <x v="5"/>
    <x v="16"/>
    <x v="46"/>
    <n v="8198.4"/>
    <n v="683.2"/>
    <n v="170.8"/>
    <n v="0"/>
    <n v="0"/>
    <n v="0"/>
  </r>
  <r>
    <x v="5"/>
    <x v="16"/>
    <x v="47"/>
    <n v="8198.4"/>
    <n v="683.2"/>
    <n v="169.4"/>
    <n v="0"/>
    <n v="0"/>
    <n v="0"/>
  </r>
  <r>
    <x v="5"/>
    <x v="16"/>
    <x v="48"/>
    <n v="8198.4"/>
    <n v="683.2"/>
    <n v="170.8"/>
    <n v="0"/>
    <n v="0"/>
    <n v="0"/>
  </r>
  <r>
    <x v="5"/>
    <x v="16"/>
    <x v="49"/>
    <n v="8164.8"/>
    <n v="680.4"/>
    <n v="170.8"/>
    <n v="0"/>
    <n v="0"/>
    <n v="0"/>
  </r>
  <r>
    <x v="5"/>
    <x v="16"/>
    <x v="50"/>
    <n v="8232"/>
    <n v="686"/>
    <n v="169.4"/>
    <n v="0"/>
    <n v="0"/>
    <n v="0"/>
  </r>
  <r>
    <x v="5"/>
    <x v="16"/>
    <x v="51"/>
    <n v="8265.6"/>
    <n v="688.8"/>
    <n v="170.8"/>
    <n v="0"/>
    <n v="0"/>
    <n v="0"/>
  </r>
  <r>
    <x v="5"/>
    <x v="16"/>
    <x v="52"/>
    <n v="8282.4"/>
    <n v="690.2"/>
    <n v="173.6"/>
    <n v="0"/>
    <n v="0"/>
    <n v="0"/>
  </r>
  <r>
    <x v="5"/>
    <x v="16"/>
    <x v="53"/>
    <n v="8282.4"/>
    <n v="690.2"/>
    <n v="172.2"/>
    <n v="0"/>
    <n v="0"/>
    <n v="0"/>
  </r>
  <r>
    <x v="5"/>
    <x v="16"/>
    <x v="54"/>
    <n v="8349.6"/>
    <n v="695.8"/>
    <n v="170.8"/>
    <n v="0"/>
    <n v="0"/>
    <n v="0"/>
  </r>
  <r>
    <x v="5"/>
    <x v="16"/>
    <x v="55"/>
    <n v="8332.7999999999993"/>
    <n v="694.4"/>
    <n v="172.2"/>
    <n v="0"/>
    <n v="0"/>
    <n v="0"/>
  </r>
  <r>
    <x v="5"/>
    <x v="16"/>
    <x v="56"/>
    <n v="8383.2000000000007"/>
    <n v="698.6"/>
    <n v="173.6"/>
    <n v="0"/>
    <n v="0"/>
    <n v="0"/>
  </r>
  <r>
    <x v="5"/>
    <x v="16"/>
    <x v="57"/>
    <n v="8349.6"/>
    <n v="695.8"/>
    <n v="169.4"/>
    <n v="0"/>
    <n v="0"/>
    <n v="0"/>
  </r>
  <r>
    <x v="5"/>
    <x v="16"/>
    <x v="58"/>
    <n v="8316"/>
    <n v="693"/>
    <n v="166.6"/>
    <n v="0"/>
    <n v="0"/>
    <n v="0"/>
  </r>
  <r>
    <x v="5"/>
    <x v="16"/>
    <x v="59"/>
    <n v="8349.6"/>
    <n v="695.8"/>
    <n v="172.2"/>
    <n v="0"/>
    <n v="0"/>
    <n v="0"/>
  </r>
  <r>
    <x v="5"/>
    <x v="16"/>
    <x v="60"/>
    <n v="8366.4"/>
    <n v="697.2"/>
    <n v="170.8"/>
    <n v="0"/>
    <n v="0"/>
    <n v="0"/>
  </r>
  <r>
    <x v="5"/>
    <x v="16"/>
    <x v="61"/>
    <n v="8416.7999999999993"/>
    <n v="701.4"/>
    <n v="170.8"/>
    <n v="0"/>
    <n v="0"/>
    <n v="0"/>
  </r>
  <r>
    <x v="5"/>
    <x v="16"/>
    <x v="62"/>
    <n v="8467.2000000000007"/>
    <n v="705.6"/>
    <n v="172.2"/>
    <n v="0"/>
    <n v="0"/>
    <n v="0"/>
  </r>
  <r>
    <x v="5"/>
    <x v="16"/>
    <x v="63"/>
    <n v="8467.2000000000007"/>
    <n v="705.6"/>
    <n v="172.2"/>
    <n v="0"/>
    <n v="0"/>
    <n v="0"/>
  </r>
  <r>
    <x v="5"/>
    <x v="16"/>
    <x v="64"/>
    <n v="8534.4"/>
    <n v="711.2"/>
    <n v="170.8"/>
    <n v="0"/>
    <n v="0"/>
    <n v="0"/>
  </r>
  <r>
    <x v="5"/>
    <x v="16"/>
    <x v="65"/>
    <n v="8517.6010000000006"/>
    <n v="709.80008329999998"/>
    <n v="169.4"/>
    <n v="0"/>
    <n v="0"/>
    <n v="0"/>
  </r>
  <r>
    <x v="5"/>
    <x v="16"/>
    <x v="66"/>
    <n v="8601.6"/>
    <n v="716.8"/>
    <n v="170.8"/>
    <n v="0"/>
    <n v="0"/>
    <n v="0"/>
  </r>
  <r>
    <x v="5"/>
    <x v="16"/>
    <x v="67"/>
    <n v="8618.4"/>
    <n v="718.2"/>
    <n v="172.2"/>
    <n v="0"/>
    <n v="0"/>
    <n v="0"/>
  </r>
  <r>
    <x v="5"/>
    <x v="16"/>
    <x v="68"/>
    <n v="8635.2000000000007"/>
    <n v="719.6"/>
    <n v="173.6"/>
    <n v="0"/>
    <n v="0"/>
    <n v="0"/>
  </r>
  <r>
    <x v="5"/>
    <x v="16"/>
    <x v="69"/>
    <n v="8702.4"/>
    <n v="725.2"/>
    <n v="175"/>
    <n v="0"/>
    <n v="0"/>
    <n v="0"/>
  </r>
  <r>
    <x v="5"/>
    <x v="16"/>
    <x v="70"/>
    <n v="8769.6"/>
    <n v="730.8"/>
    <n v="175"/>
    <n v="0"/>
    <n v="0"/>
    <n v="0"/>
  </r>
  <r>
    <x v="5"/>
    <x v="16"/>
    <x v="71"/>
    <n v="8769.6"/>
    <n v="730.8"/>
    <n v="176.4"/>
    <n v="0"/>
    <n v="0"/>
    <n v="0"/>
  </r>
  <r>
    <x v="5"/>
    <x v="16"/>
    <x v="72"/>
    <n v="8853.6010000000006"/>
    <n v="737.80008329999998"/>
    <n v="182"/>
    <n v="0"/>
    <n v="0"/>
    <n v="0"/>
  </r>
  <r>
    <x v="5"/>
    <x v="16"/>
    <x v="73"/>
    <n v="8853.6010000000006"/>
    <n v="737.80008329999998"/>
    <n v="182"/>
    <n v="0"/>
    <n v="0"/>
    <n v="0"/>
  </r>
  <r>
    <x v="5"/>
    <x v="16"/>
    <x v="74"/>
    <n v="9004.7999999999993"/>
    <n v="750.4"/>
    <n v="184.8"/>
    <n v="0"/>
    <n v="0"/>
    <n v="0"/>
  </r>
  <r>
    <x v="5"/>
    <x v="16"/>
    <x v="75"/>
    <n v="9038.4"/>
    <n v="753.2"/>
    <n v="187.6"/>
    <n v="0"/>
    <n v="0"/>
    <n v="0"/>
  </r>
  <r>
    <x v="5"/>
    <x v="16"/>
    <x v="76"/>
    <n v="9021.6"/>
    <n v="751.8"/>
    <n v="191.8"/>
    <n v="0"/>
    <n v="0"/>
    <n v="0"/>
  </r>
  <r>
    <x v="5"/>
    <x v="16"/>
    <x v="77"/>
    <n v="9055.2000000000007"/>
    <n v="754.6"/>
    <n v="191.8"/>
    <n v="0"/>
    <n v="0"/>
    <n v="0"/>
  </r>
  <r>
    <x v="5"/>
    <x v="16"/>
    <x v="78"/>
    <n v="9139.2000000000007"/>
    <n v="761.6"/>
    <n v="194.6"/>
    <n v="0"/>
    <n v="0"/>
    <n v="0"/>
  </r>
  <r>
    <x v="5"/>
    <x v="16"/>
    <x v="79"/>
    <n v="9105.6"/>
    <n v="758.8"/>
    <n v="194.6"/>
    <n v="0"/>
    <n v="0"/>
    <n v="0"/>
  </r>
  <r>
    <x v="5"/>
    <x v="16"/>
    <x v="80"/>
    <n v="9088.7999999999993"/>
    <n v="757.4"/>
    <n v="191.8"/>
    <n v="0"/>
    <n v="0"/>
    <n v="0"/>
  </r>
  <r>
    <x v="5"/>
    <x v="16"/>
    <x v="81"/>
    <n v="9105.6"/>
    <n v="758.8"/>
    <n v="194.6"/>
    <n v="0"/>
    <n v="0"/>
    <n v="0"/>
  </r>
  <r>
    <x v="5"/>
    <x v="16"/>
    <x v="82"/>
    <n v="9038.4"/>
    <n v="753.2"/>
    <n v="194.6"/>
    <n v="0"/>
    <n v="0"/>
    <n v="0"/>
  </r>
  <r>
    <x v="5"/>
    <x v="16"/>
    <x v="83"/>
    <n v="9004.7999999999993"/>
    <n v="750.4"/>
    <n v="193.2"/>
    <n v="0"/>
    <n v="0"/>
    <n v="0"/>
  </r>
  <r>
    <x v="5"/>
    <x v="16"/>
    <x v="84"/>
    <n v="9072"/>
    <n v="756"/>
    <n v="198.8"/>
    <n v="0"/>
    <n v="0"/>
    <n v="0"/>
  </r>
  <r>
    <x v="5"/>
    <x v="16"/>
    <x v="85"/>
    <n v="9139.2000000000007"/>
    <n v="761.6"/>
    <n v="201.6"/>
    <n v="0"/>
    <n v="0"/>
    <n v="0"/>
  </r>
  <r>
    <x v="5"/>
    <x v="16"/>
    <x v="86"/>
    <n v="9139.2000000000007"/>
    <n v="761.6"/>
    <n v="203"/>
    <n v="0"/>
    <n v="0"/>
    <n v="0"/>
  </r>
  <r>
    <x v="5"/>
    <x v="16"/>
    <x v="87"/>
    <n v="9105.6"/>
    <n v="758.8"/>
    <n v="204.4"/>
    <n v="0"/>
    <n v="0"/>
    <n v="0"/>
  </r>
  <r>
    <x v="5"/>
    <x v="16"/>
    <x v="88"/>
    <n v="9156"/>
    <n v="763"/>
    <n v="208.6"/>
    <n v="0"/>
    <n v="0"/>
    <n v="0"/>
  </r>
  <r>
    <x v="5"/>
    <x v="16"/>
    <x v="89"/>
    <n v="9189.6"/>
    <n v="765.8"/>
    <n v="212.8"/>
    <n v="0"/>
    <n v="0"/>
    <n v="0"/>
  </r>
  <r>
    <x v="5"/>
    <x v="16"/>
    <x v="90"/>
    <n v="9324"/>
    <n v="777"/>
    <n v="225.4"/>
    <n v="0"/>
    <n v="0"/>
    <n v="0"/>
  </r>
  <r>
    <x v="5"/>
    <x v="16"/>
    <x v="91"/>
    <n v="9458.4"/>
    <n v="788.2"/>
    <n v="240.8"/>
    <n v="0"/>
    <n v="0"/>
    <n v="0"/>
  </r>
  <r>
    <x v="5"/>
    <x v="16"/>
    <x v="92"/>
    <n v="9592.7999999999993"/>
    <n v="799.4"/>
    <n v="259"/>
    <n v="0"/>
    <n v="0"/>
    <n v="0"/>
  </r>
  <r>
    <x v="5"/>
    <x v="16"/>
    <x v="93"/>
    <n v="9760.7999999999993"/>
    <n v="813.4"/>
    <n v="267.39999999999998"/>
    <n v="0"/>
    <n v="0"/>
    <n v="0"/>
  </r>
  <r>
    <x v="5"/>
    <x v="16"/>
    <x v="94"/>
    <n v="9962.4"/>
    <n v="830.2"/>
    <n v="274.39999999999998"/>
    <n v="0"/>
    <n v="0"/>
    <n v="0"/>
  </r>
  <r>
    <x v="5"/>
    <x v="16"/>
    <x v="95"/>
    <n v="10029.6"/>
    <n v="835.8"/>
    <n v="277.2"/>
    <n v="0"/>
    <n v="0"/>
    <n v="0"/>
  </r>
  <r>
    <x v="5"/>
    <x v="16"/>
    <x v="96"/>
    <n v="10113.6"/>
    <n v="842.8"/>
    <n v="281.39999999999998"/>
    <n v="0"/>
    <n v="0"/>
    <n v="0"/>
  </r>
  <r>
    <x v="5"/>
    <x v="16"/>
    <x v="97"/>
    <n v="10214.4"/>
    <n v="851.2"/>
    <n v="288.39999999999998"/>
    <n v="0"/>
    <n v="0"/>
    <n v="0"/>
  </r>
  <r>
    <x v="5"/>
    <x v="16"/>
    <x v="98"/>
    <n v="10315.200000000001"/>
    <n v="859.6"/>
    <n v="298.2"/>
    <n v="0"/>
    <n v="0"/>
    <n v="0"/>
  </r>
  <r>
    <x v="5"/>
    <x v="16"/>
    <x v="99"/>
    <n v="10432.799999999999"/>
    <n v="869.4"/>
    <n v="299.60000000000002"/>
    <n v="0"/>
    <n v="0"/>
    <n v="0"/>
  </r>
  <r>
    <x v="5"/>
    <x v="16"/>
    <x v="100"/>
    <n v="10432.799999999999"/>
    <n v="869.4"/>
    <n v="302.39999999999998"/>
    <n v="0"/>
    <n v="0"/>
    <n v="0"/>
  </r>
  <r>
    <x v="5"/>
    <x v="16"/>
    <x v="101"/>
    <n v="10432.799999999999"/>
    <n v="869.4"/>
    <n v="303.8"/>
    <n v="0"/>
    <n v="0"/>
    <n v="0"/>
  </r>
  <r>
    <x v="5"/>
    <x v="16"/>
    <x v="102"/>
    <n v="10550.398999999999"/>
    <n v="879.19991670000002"/>
    <n v="306.60000000000002"/>
    <n v="0"/>
    <n v="0"/>
    <n v="0"/>
  </r>
  <r>
    <x v="5"/>
    <x v="16"/>
    <x v="103"/>
    <n v="10668"/>
    <n v="889"/>
    <n v="315"/>
    <n v="0"/>
    <n v="0"/>
    <n v="0"/>
  </r>
  <r>
    <x v="5"/>
    <x v="16"/>
    <x v="104"/>
    <n v="10802.4"/>
    <n v="900.2"/>
    <n v="319.2"/>
    <n v="0"/>
    <n v="0"/>
    <n v="0"/>
  </r>
  <r>
    <x v="5"/>
    <x v="16"/>
    <x v="105"/>
    <n v="10970.4"/>
    <n v="914.2"/>
    <n v="334.6"/>
    <n v="0"/>
    <n v="0"/>
    <n v="0"/>
  </r>
  <r>
    <x v="5"/>
    <x v="16"/>
    <x v="106"/>
    <n v="11088"/>
    <n v="924"/>
    <n v="338.8"/>
    <n v="0"/>
    <n v="0"/>
    <n v="0"/>
  </r>
  <r>
    <x v="5"/>
    <x v="16"/>
    <x v="107"/>
    <n v="11121.601000000001"/>
    <n v="926.80008329999998"/>
    <n v="341.6"/>
    <n v="0"/>
    <n v="0"/>
    <n v="0"/>
  </r>
  <r>
    <x v="5"/>
    <x v="16"/>
    <x v="108"/>
    <n v="11272.8"/>
    <n v="939.4"/>
    <n v="344.4"/>
    <n v="0"/>
    <n v="0"/>
    <n v="0"/>
  </r>
  <r>
    <x v="5"/>
    <x v="16"/>
    <x v="109"/>
    <n v="11289.6"/>
    <n v="940.8"/>
    <n v="343"/>
    <n v="0"/>
    <n v="0"/>
    <n v="0"/>
  </r>
  <r>
    <x v="5"/>
    <x v="16"/>
    <x v="110"/>
    <n v="11407.2"/>
    <n v="950.6"/>
    <n v="350"/>
    <n v="0"/>
    <n v="0"/>
    <n v="0"/>
  </r>
  <r>
    <x v="5"/>
    <x v="16"/>
    <x v="111"/>
    <n v="11541.6"/>
    <n v="961.8"/>
    <n v="357"/>
    <n v="0"/>
    <n v="0"/>
    <n v="0"/>
  </r>
  <r>
    <x v="5"/>
    <x v="16"/>
    <x v="112"/>
    <n v="11676"/>
    <n v="973"/>
    <n v="357"/>
    <n v="0"/>
    <n v="0"/>
    <n v="0"/>
  </r>
  <r>
    <x v="5"/>
    <x v="16"/>
    <x v="113"/>
    <n v="11642.401"/>
    <n v="970.20008329999996"/>
    <n v="362.6"/>
    <n v="0"/>
    <n v="0"/>
    <n v="0"/>
  </r>
  <r>
    <x v="5"/>
    <x v="16"/>
    <x v="114"/>
    <n v="11659.2"/>
    <n v="971.6"/>
    <n v="361.2"/>
    <n v="0"/>
    <n v="0"/>
    <n v="0"/>
  </r>
  <r>
    <x v="5"/>
    <x v="16"/>
    <x v="115"/>
    <n v="11608.8"/>
    <n v="967.4"/>
    <n v="357"/>
    <n v="0"/>
    <n v="0"/>
    <n v="0"/>
  </r>
  <r>
    <x v="5"/>
    <x v="16"/>
    <x v="116"/>
    <n v="11608.8"/>
    <n v="967.4"/>
    <n v="352.8"/>
    <n v="0"/>
    <n v="0"/>
    <n v="0"/>
  </r>
  <r>
    <x v="5"/>
    <x v="16"/>
    <x v="117"/>
    <n v="11810.398999999999"/>
    <n v="984.19991670000002"/>
    <n v="362.6"/>
    <n v="0"/>
    <n v="0"/>
    <n v="0"/>
  </r>
  <r>
    <x v="5"/>
    <x v="16"/>
    <x v="118"/>
    <n v="11827.2"/>
    <n v="985.6"/>
    <n v="358.4"/>
    <n v="0"/>
    <n v="0"/>
    <n v="0"/>
  </r>
  <r>
    <x v="5"/>
    <x v="16"/>
    <x v="119"/>
    <n v="11776.8"/>
    <n v="981.4"/>
    <n v="352.8"/>
    <n v="0"/>
    <n v="0"/>
    <n v="0"/>
  </r>
  <r>
    <x v="5"/>
    <x v="16"/>
    <x v="120"/>
    <n v="11928.001"/>
    <n v="994.00008330000003"/>
    <n v="362.6"/>
    <n v="0"/>
    <n v="0"/>
    <n v="0"/>
  </r>
  <r>
    <x v="5"/>
    <x v="16"/>
    <x v="121"/>
    <n v="12028.8"/>
    <n v="1002.4"/>
    <n v="361.2"/>
    <n v="0"/>
    <n v="0"/>
    <n v="0"/>
  </r>
  <r>
    <x v="5"/>
    <x v="16"/>
    <x v="122"/>
    <n v="11928.001"/>
    <n v="994.00008330000003"/>
    <n v="357"/>
    <n v="0"/>
    <n v="0"/>
    <n v="0"/>
  </r>
  <r>
    <x v="5"/>
    <x v="16"/>
    <x v="123"/>
    <n v="11978.4"/>
    <n v="998.2"/>
    <n v="352.8"/>
    <n v="0"/>
    <n v="0"/>
    <n v="0"/>
  </r>
  <r>
    <x v="5"/>
    <x v="16"/>
    <x v="124"/>
    <n v="12163.2"/>
    <n v="1013.6"/>
    <n v="359.8"/>
    <n v="0"/>
    <n v="0"/>
    <n v="0"/>
  </r>
  <r>
    <x v="5"/>
    <x v="16"/>
    <x v="125"/>
    <n v="12230.4"/>
    <n v="1019.2"/>
    <n v="358.4"/>
    <n v="0"/>
    <n v="0"/>
    <n v="0"/>
  </r>
  <r>
    <x v="5"/>
    <x v="16"/>
    <x v="126"/>
    <n v="11978.4"/>
    <n v="998.2"/>
    <n v="348.6"/>
    <n v="0"/>
    <n v="0"/>
    <n v="0"/>
  </r>
  <r>
    <x v="5"/>
    <x v="16"/>
    <x v="127"/>
    <n v="12163.2"/>
    <n v="1013.6"/>
    <n v="351.4"/>
    <n v="0"/>
    <n v="0"/>
    <n v="0"/>
  </r>
  <r>
    <x v="5"/>
    <x v="16"/>
    <x v="128"/>
    <n v="12213.6"/>
    <n v="1017.8"/>
    <n v="357"/>
    <n v="0"/>
    <n v="0"/>
    <n v="0"/>
  </r>
  <r>
    <x v="5"/>
    <x v="16"/>
    <x v="129"/>
    <n v="12230.4"/>
    <n v="1019.2"/>
    <n v="361.2"/>
    <n v="0"/>
    <n v="0"/>
    <n v="0"/>
  </r>
  <r>
    <x v="5"/>
    <x v="16"/>
    <x v="130"/>
    <n v="12180"/>
    <n v="1015"/>
    <n v="355.6"/>
    <n v="0"/>
    <n v="0"/>
    <n v="0"/>
  </r>
  <r>
    <x v="5"/>
    <x v="16"/>
    <x v="131"/>
    <n v="12280.8"/>
    <n v="1023.4"/>
    <n v="368.2"/>
    <n v="0"/>
    <n v="0"/>
    <n v="0"/>
  </r>
  <r>
    <x v="5"/>
    <x v="16"/>
    <x v="132"/>
    <n v="12297.601000000001"/>
    <n v="1024.8000833000001"/>
    <n v="368.2"/>
    <n v="0"/>
    <n v="0"/>
    <n v="0"/>
  </r>
  <r>
    <x v="5"/>
    <x v="16"/>
    <x v="133"/>
    <n v="12381.601000000001"/>
    <n v="1031.8000833000001"/>
    <n v="375.2"/>
    <n v="0"/>
    <n v="0"/>
    <n v="0"/>
  </r>
  <r>
    <x v="5"/>
    <x v="16"/>
    <x v="134"/>
    <n v="12364.8"/>
    <n v="1030.4000000000001"/>
    <n v="379.4"/>
    <n v="0"/>
    <n v="0"/>
    <n v="0"/>
  </r>
  <r>
    <x v="5"/>
    <x v="16"/>
    <x v="135"/>
    <n v="12415.2"/>
    <n v="1034.5999999999999"/>
    <n v="379.4"/>
    <n v="0"/>
    <n v="0"/>
    <n v="0"/>
  </r>
  <r>
    <x v="5"/>
    <x v="16"/>
    <x v="136"/>
    <n v="12280.8"/>
    <n v="1023.4"/>
    <n v="372.4"/>
    <n v="0"/>
    <n v="0"/>
    <n v="0"/>
  </r>
  <r>
    <x v="5"/>
    <x v="16"/>
    <x v="137"/>
    <n v="12331.2"/>
    <n v="1027.5999999999999"/>
    <n v="379.4"/>
    <n v="0"/>
    <n v="0"/>
    <n v="0"/>
  </r>
  <r>
    <x v="5"/>
    <x v="16"/>
    <x v="138"/>
    <n v="12247.2"/>
    <n v="1020.6"/>
    <n v="376.6"/>
    <n v="0"/>
    <n v="0"/>
    <n v="0"/>
  </r>
  <r>
    <x v="5"/>
    <x v="16"/>
    <x v="139"/>
    <n v="12398.398999999999"/>
    <n v="1033.1999166999999"/>
    <n v="382.2"/>
    <n v="0"/>
    <n v="0"/>
    <n v="0"/>
  </r>
  <r>
    <x v="5"/>
    <x v="16"/>
    <x v="140"/>
    <n v="12398.398999999999"/>
    <n v="1033.1999166999999"/>
    <n v="382.2"/>
    <n v="0"/>
    <n v="0"/>
    <n v="0"/>
  </r>
  <r>
    <x v="5"/>
    <x v="16"/>
    <x v="141"/>
    <n v="12348"/>
    <n v="1029"/>
    <n v="382.2"/>
    <n v="0"/>
    <n v="0"/>
    <n v="0"/>
  </r>
  <r>
    <x v="5"/>
    <x v="16"/>
    <x v="142"/>
    <n v="12264"/>
    <n v="1022"/>
    <n v="378"/>
    <n v="0"/>
    <n v="0"/>
    <n v="0"/>
  </r>
  <r>
    <x v="5"/>
    <x v="16"/>
    <x v="143"/>
    <n v="11995.2"/>
    <n v="999.6"/>
    <n v="371"/>
    <n v="0"/>
    <n v="0"/>
    <n v="0"/>
  </r>
  <r>
    <x v="5"/>
    <x v="16"/>
    <x v="144"/>
    <n v="11961.6"/>
    <n v="996.8"/>
    <n v="368.2"/>
    <n v="0"/>
    <n v="0"/>
    <n v="0"/>
  </r>
  <r>
    <x v="5"/>
    <x v="16"/>
    <x v="145"/>
    <n v="12146.4"/>
    <n v="1012.2"/>
    <n v="369.6"/>
    <n v="0"/>
    <n v="0"/>
    <n v="0"/>
  </r>
  <r>
    <x v="5"/>
    <x v="16"/>
    <x v="146"/>
    <n v="12112.8"/>
    <n v="1009.4"/>
    <n v="371"/>
    <n v="0"/>
    <n v="0"/>
    <n v="0"/>
  </r>
  <r>
    <x v="5"/>
    <x v="16"/>
    <x v="147"/>
    <n v="12146.4"/>
    <n v="1012.2"/>
    <n v="375.2"/>
    <n v="0"/>
    <n v="0"/>
    <n v="0"/>
  </r>
  <r>
    <x v="5"/>
    <x v="16"/>
    <x v="148"/>
    <n v="12247.2"/>
    <n v="1020.6"/>
    <n v="376.6"/>
    <n v="0"/>
    <n v="0"/>
    <n v="0"/>
  </r>
  <r>
    <x v="5"/>
    <x v="16"/>
    <x v="149"/>
    <n v="11961.6"/>
    <n v="996.8"/>
    <n v="368.2"/>
    <n v="0"/>
    <n v="0"/>
    <n v="0"/>
  </r>
  <r>
    <x v="5"/>
    <x v="16"/>
    <x v="150"/>
    <n v="12112.8"/>
    <n v="1009.4"/>
    <n v="378"/>
    <n v="0"/>
    <n v="0"/>
    <n v="0"/>
  </r>
  <r>
    <x v="5"/>
    <x v="16"/>
    <x v="151"/>
    <n v="12196.8"/>
    <n v="1016.4"/>
    <n v="382.2"/>
    <n v="0"/>
    <n v="0"/>
    <n v="0"/>
  </r>
  <r>
    <x v="5"/>
    <x v="16"/>
    <x v="152"/>
    <n v="12095.999"/>
    <n v="1007.9999167"/>
    <n v="376.6"/>
    <n v="0"/>
    <n v="0"/>
    <n v="0"/>
  </r>
  <r>
    <x v="5"/>
    <x v="16"/>
    <x v="153"/>
    <n v="12012.001"/>
    <n v="1001.0000833"/>
    <n v="372.4"/>
    <n v="0"/>
    <n v="0"/>
    <n v="0"/>
  </r>
  <r>
    <x v="5"/>
    <x v="16"/>
    <x v="154"/>
    <n v="12079.2"/>
    <n v="1006.6"/>
    <n v="373.8"/>
    <n v="0"/>
    <n v="0"/>
    <n v="0"/>
  </r>
  <r>
    <x v="5"/>
    <x v="16"/>
    <x v="155"/>
    <n v="12448.8"/>
    <n v="1037.4000000000001"/>
    <n v="378"/>
    <n v="0"/>
    <n v="0"/>
    <n v="0"/>
  </r>
  <r>
    <x v="5"/>
    <x v="16"/>
    <x v="156"/>
    <n v="12045.6"/>
    <n v="1003.8"/>
    <n v="371"/>
    <n v="0"/>
    <n v="0"/>
    <n v="0"/>
  </r>
  <r>
    <x v="5"/>
    <x v="16"/>
    <x v="157"/>
    <n v="12112.8"/>
    <n v="1009.4"/>
    <n v="369.6"/>
    <n v="0"/>
    <n v="0"/>
    <n v="0"/>
  </r>
  <r>
    <x v="5"/>
    <x v="16"/>
    <x v="158"/>
    <n v="12213.6"/>
    <n v="1017.8"/>
    <n v="372.4"/>
    <n v="0"/>
    <n v="0"/>
    <n v="0"/>
  </r>
  <r>
    <x v="5"/>
    <x v="16"/>
    <x v="159"/>
    <n v="12146.4"/>
    <n v="1012.2"/>
    <n v="369.6"/>
    <n v="0"/>
    <n v="0"/>
    <n v="0"/>
  </r>
  <r>
    <x v="5"/>
    <x v="16"/>
    <x v="160"/>
    <n v="12348"/>
    <n v="1029"/>
    <n v="376.6"/>
    <n v="0"/>
    <n v="0"/>
    <n v="0"/>
  </r>
  <r>
    <x v="5"/>
    <x v="16"/>
    <x v="161"/>
    <n v="12516"/>
    <n v="1043"/>
    <n v="382.2"/>
    <n v="0"/>
    <n v="0"/>
    <n v="0"/>
  </r>
  <r>
    <x v="5"/>
    <x v="16"/>
    <x v="162"/>
    <n v="12297.601000000001"/>
    <n v="1024.8000833000001"/>
    <n v="375.2"/>
    <n v="0"/>
    <n v="0"/>
    <n v="0"/>
  </r>
  <r>
    <x v="5"/>
    <x v="16"/>
    <x v="163"/>
    <n v="12364.8"/>
    <n v="1030.4000000000001"/>
    <n v="375.2"/>
    <n v="0"/>
    <n v="0"/>
    <n v="0"/>
  </r>
  <r>
    <x v="5"/>
    <x v="16"/>
    <x v="164"/>
    <n v="12532.8"/>
    <n v="1044.4000000000001"/>
    <n v="383.6"/>
    <n v="0"/>
    <n v="0"/>
    <n v="0"/>
  </r>
  <r>
    <x v="5"/>
    <x v="16"/>
    <x v="165"/>
    <n v="12583.2"/>
    <n v="1048.5999999999999"/>
    <n v="380.8"/>
    <n v="0"/>
    <n v="0"/>
    <n v="0"/>
  </r>
  <r>
    <x v="5"/>
    <x v="16"/>
    <x v="166"/>
    <n v="12600"/>
    <n v="1050"/>
    <n v="378"/>
    <n v="0"/>
    <n v="0"/>
    <n v="0"/>
  </r>
  <r>
    <x v="5"/>
    <x v="16"/>
    <x v="167"/>
    <n v="12700.8"/>
    <n v="1058.4000000000001"/>
    <n v="376.6"/>
    <n v="0"/>
    <n v="0"/>
    <n v="0"/>
  </r>
  <r>
    <x v="5"/>
    <x v="16"/>
    <x v="168"/>
    <n v="12768"/>
    <n v="1064"/>
    <n v="379.4"/>
    <n v="0"/>
    <n v="0"/>
    <n v="0"/>
  </r>
  <r>
    <x v="5"/>
    <x v="16"/>
    <x v="169"/>
    <n v="12902.401"/>
    <n v="1075.2000833"/>
    <n v="383.6"/>
    <n v="0"/>
    <n v="0"/>
    <n v="0"/>
  </r>
  <r>
    <x v="5"/>
    <x v="16"/>
    <x v="170"/>
    <n v="12801.601000000001"/>
    <n v="1066.8000833000001"/>
    <n v="385"/>
    <n v="0"/>
    <n v="0"/>
    <n v="0"/>
  </r>
  <r>
    <x v="5"/>
    <x v="16"/>
    <x v="171"/>
    <n v="13003.2"/>
    <n v="1083.5999999999999"/>
    <n v="385"/>
    <n v="0"/>
    <n v="0"/>
    <n v="0"/>
  </r>
  <r>
    <x v="5"/>
    <x v="16"/>
    <x v="172"/>
    <n v="13036.8"/>
    <n v="1086.4000000000001"/>
    <n v="385"/>
    <n v="0"/>
    <n v="0"/>
    <n v="0"/>
  </r>
  <r>
    <x v="5"/>
    <x v="16"/>
    <x v="173"/>
    <n v="12936"/>
    <n v="1078"/>
    <n v="383.6"/>
    <n v="0"/>
    <n v="0"/>
    <n v="0"/>
  </r>
  <r>
    <x v="5"/>
    <x v="16"/>
    <x v="174"/>
    <n v="12852"/>
    <n v="1071"/>
    <n v="380.8"/>
    <n v="0"/>
    <n v="0"/>
    <n v="0"/>
  </r>
  <r>
    <x v="5"/>
    <x v="16"/>
    <x v="175"/>
    <n v="12734.401"/>
    <n v="1061.2000833"/>
    <n v="379.4"/>
    <n v="0"/>
    <n v="0"/>
    <n v="0"/>
  </r>
  <r>
    <x v="5"/>
    <x v="16"/>
    <x v="176"/>
    <n v="12717.601000000001"/>
    <n v="1059.8000833000001"/>
    <n v="376.6"/>
    <n v="0"/>
    <n v="0"/>
    <n v="0"/>
  </r>
  <r>
    <x v="5"/>
    <x v="16"/>
    <x v="177"/>
    <n v="12532.8"/>
    <n v="1044.4000000000001"/>
    <n v="371"/>
    <n v="0"/>
    <n v="0"/>
    <n v="0"/>
  </r>
  <r>
    <x v="5"/>
    <x v="16"/>
    <x v="178"/>
    <n v="12398.398999999999"/>
    <n v="1033.1999166999999"/>
    <n v="358.4"/>
    <n v="0"/>
    <n v="0"/>
    <n v="0"/>
  </r>
  <r>
    <x v="5"/>
    <x v="16"/>
    <x v="179"/>
    <n v="12398.398999999999"/>
    <n v="1033.1999166999999"/>
    <n v="354.2"/>
    <n v="0"/>
    <n v="0"/>
    <n v="0"/>
  </r>
  <r>
    <x v="5"/>
    <x v="16"/>
    <x v="180"/>
    <n v="12499.2"/>
    <n v="1041.5999999999999"/>
    <n v="354.2"/>
    <n v="0"/>
    <n v="0"/>
    <n v="0"/>
  </r>
  <r>
    <x v="5"/>
    <x v="16"/>
    <x v="181"/>
    <n v="12398.398999999999"/>
    <n v="1033.1999166999999"/>
    <n v="350"/>
    <n v="0"/>
    <n v="0"/>
    <n v="0"/>
  </r>
  <r>
    <x v="5"/>
    <x v="16"/>
    <x v="182"/>
    <n v="12398.398999999999"/>
    <n v="1033.1999166999999"/>
    <n v="352.8"/>
    <n v="0"/>
    <n v="0"/>
    <n v="0"/>
  </r>
  <r>
    <x v="5"/>
    <x v="16"/>
    <x v="183"/>
    <n v="12415.2"/>
    <n v="1034.5999999999999"/>
    <n v="355.6"/>
    <n v="0"/>
    <n v="0"/>
    <n v="0"/>
  </r>
  <r>
    <x v="5"/>
    <x v="16"/>
    <x v="184"/>
    <n v="12398.398999999999"/>
    <n v="1033.1999166999999"/>
    <n v="355.6"/>
    <n v="0"/>
    <n v="0"/>
    <n v="0"/>
  </r>
  <r>
    <x v="5"/>
    <x v="16"/>
    <x v="185"/>
    <n v="12348"/>
    <n v="1029"/>
    <n v="354.2"/>
    <n v="0"/>
    <n v="0"/>
    <n v="0"/>
  </r>
  <r>
    <x v="5"/>
    <x v="16"/>
    <x v="186"/>
    <n v="12264"/>
    <n v="1022"/>
    <n v="348.6"/>
    <n v="0"/>
    <n v="0"/>
    <n v="0"/>
  </r>
  <r>
    <x v="5"/>
    <x v="16"/>
    <x v="187"/>
    <n v="12247.2"/>
    <n v="1020.6"/>
    <n v="350"/>
    <n v="0"/>
    <n v="0"/>
    <n v="0"/>
  </r>
  <r>
    <x v="5"/>
    <x v="16"/>
    <x v="188"/>
    <n v="12230.4"/>
    <n v="1019.2"/>
    <n v="348.6"/>
    <n v="0"/>
    <n v="0"/>
    <n v="0"/>
  </r>
  <r>
    <x v="5"/>
    <x v="16"/>
    <x v="189"/>
    <n v="12129.6"/>
    <n v="1010.8"/>
    <n v="344.4"/>
    <n v="0"/>
    <n v="0"/>
    <n v="0"/>
  </r>
  <r>
    <x v="5"/>
    <x v="16"/>
    <x v="190"/>
    <n v="12146.4"/>
    <n v="1012.2"/>
    <n v="345.8"/>
    <n v="0"/>
    <n v="0"/>
    <n v="0"/>
  </r>
  <r>
    <x v="5"/>
    <x v="16"/>
    <x v="191"/>
    <n v="12129.6"/>
    <n v="1010.8"/>
    <n v="343"/>
    <n v="0"/>
    <n v="0"/>
    <n v="0"/>
  </r>
  <r>
    <x v="5"/>
    <x v="16"/>
    <x v="192"/>
    <n v="12079.2"/>
    <n v="1006.6"/>
    <n v="338.8"/>
    <n v="0"/>
    <n v="0"/>
    <n v="0"/>
  </r>
  <r>
    <x v="5"/>
    <x v="16"/>
    <x v="193"/>
    <n v="11961.6"/>
    <n v="996.8"/>
    <n v="327.60000000000002"/>
    <n v="0"/>
    <n v="0"/>
    <n v="0"/>
  </r>
  <r>
    <x v="5"/>
    <x v="16"/>
    <x v="194"/>
    <n v="11995.2"/>
    <n v="999.6"/>
    <n v="329"/>
    <n v="0"/>
    <n v="0"/>
    <n v="0"/>
  </r>
  <r>
    <x v="5"/>
    <x v="16"/>
    <x v="195"/>
    <n v="11911.2"/>
    <n v="992.6"/>
    <n v="327.60000000000002"/>
    <n v="0"/>
    <n v="0"/>
    <n v="0"/>
  </r>
  <r>
    <x v="5"/>
    <x v="16"/>
    <x v="196"/>
    <n v="11810.398999999999"/>
    <n v="984.19991670000002"/>
    <n v="316.39999999999998"/>
    <n v="0"/>
    <n v="0"/>
    <n v="0"/>
  </r>
  <r>
    <x v="5"/>
    <x v="16"/>
    <x v="197"/>
    <n v="11760"/>
    <n v="980"/>
    <n v="313.60000000000002"/>
    <n v="0"/>
    <n v="0"/>
    <n v="0"/>
  </r>
  <r>
    <x v="5"/>
    <x v="16"/>
    <x v="198"/>
    <n v="11776.8"/>
    <n v="981.4"/>
    <n v="315"/>
    <n v="0"/>
    <n v="0"/>
    <n v="0"/>
  </r>
  <r>
    <x v="5"/>
    <x v="16"/>
    <x v="199"/>
    <n v="11776.8"/>
    <n v="981.4"/>
    <n v="312.2"/>
    <n v="0"/>
    <n v="0"/>
    <n v="0"/>
  </r>
  <r>
    <x v="5"/>
    <x v="16"/>
    <x v="200"/>
    <n v="11793.601000000001"/>
    <n v="982.80008329999998"/>
    <n v="309.39999999999998"/>
    <n v="0"/>
    <n v="0"/>
    <n v="0"/>
  </r>
  <r>
    <x v="5"/>
    <x v="16"/>
    <x v="201"/>
    <n v="11793.601000000001"/>
    <n v="982.80008329999998"/>
    <n v="306.60000000000002"/>
    <n v="0"/>
    <n v="0"/>
    <n v="0"/>
  </r>
  <r>
    <x v="5"/>
    <x v="16"/>
    <x v="202"/>
    <n v="11894.4"/>
    <n v="991.2"/>
    <n v="308"/>
    <n v="0"/>
    <n v="0"/>
    <n v="0"/>
  </r>
  <r>
    <x v="5"/>
    <x v="16"/>
    <x v="203"/>
    <n v="11995.2"/>
    <n v="999.6"/>
    <n v="309.39999999999998"/>
    <n v="0"/>
    <n v="0"/>
    <n v="0"/>
  </r>
  <r>
    <x v="5"/>
    <x v="16"/>
    <x v="204"/>
    <n v="12028.8"/>
    <n v="1002.4"/>
    <n v="308"/>
    <n v="0"/>
    <n v="0"/>
    <n v="0"/>
  </r>
  <r>
    <x v="5"/>
    <x v="16"/>
    <x v="205"/>
    <n v="12079.2"/>
    <n v="1006.6"/>
    <n v="303.8"/>
    <n v="0"/>
    <n v="0"/>
    <n v="0"/>
  </r>
  <r>
    <x v="5"/>
    <x v="16"/>
    <x v="206"/>
    <n v="12112.8"/>
    <n v="1009.4"/>
    <n v="302.39999999999998"/>
    <n v="0"/>
    <n v="0"/>
    <n v="0"/>
  </r>
  <r>
    <x v="5"/>
    <x v="16"/>
    <x v="207"/>
    <n v="12331.2"/>
    <n v="1027.5999999999999"/>
    <n v="308"/>
    <n v="0"/>
    <n v="0"/>
    <n v="0"/>
  </r>
  <r>
    <x v="5"/>
    <x v="16"/>
    <x v="208"/>
    <n v="12465.599"/>
    <n v="1038.7999167"/>
    <n v="309.39999999999998"/>
    <n v="0"/>
    <n v="0"/>
    <n v="0"/>
  </r>
  <r>
    <x v="5"/>
    <x v="16"/>
    <x v="209"/>
    <n v="12600"/>
    <n v="1050"/>
    <n v="310.8"/>
    <n v="0"/>
    <n v="0"/>
    <n v="0"/>
  </r>
  <r>
    <x v="5"/>
    <x v="16"/>
    <x v="210"/>
    <n v="12801.601000000001"/>
    <n v="1066.8000833000001"/>
    <n v="310.8"/>
    <n v="0"/>
    <n v="0"/>
    <n v="0"/>
  </r>
  <r>
    <x v="5"/>
    <x v="16"/>
    <x v="211"/>
    <n v="13020"/>
    <n v="1085"/>
    <n v="317.8"/>
    <n v="0"/>
    <n v="0"/>
    <n v="0"/>
  </r>
  <r>
    <x v="5"/>
    <x v="16"/>
    <x v="212"/>
    <n v="13137.599"/>
    <n v="1094.7999167"/>
    <n v="312.2"/>
    <n v="0"/>
    <n v="0"/>
    <n v="0"/>
  </r>
  <r>
    <x v="5"/>
    <x v="16"/>
    <x v="213"/>
    <n v="13322.401"/>
    <n v="1110.2000833"/>
    <n v="310.8"/>
    <n v="0"/>
    <n v="0"/>
    <n v="0"/>
  </r>
  <r>
    <x v="5"/>
    <x v="16"/>
    <x v="214"/>
    <n v="13675.2"/>
    <n v="1139.5999999999999"/>
    <n v="322"/>
    <n v="0"/>
    <n v="0"/>
    <n v="0"/>
  </r>
  <r>
    <x v="5"/>
    <x v="16"/>
    <x v="215"/>
    <n v="13860"/>
    <n v="1155"/>
    <n v="327.60000000000002"/>
    <n v="0"/>
    <n v="0"/>
    <n v="0"/>
  </r>
  <r>
    <x v="5"/>
    <x v="16"/>
    <x v="216"/>
    <n v="13977.601000000001"/>
    <n v="1164.8000833000001"/>
    <n v="327.60000000000002"/>
    <n v="0"/>
    <n v="0"/>
    <n v="0"/>
  </r>
  <r>
    <x v="5"/>
    <x v="16"/>
    <x v="217"/>
    <n v="14028"/>
    <n v="1169"/>
    <n v="329"/>
    <n v="0"/>
    <n v="0"/>
    <n v="0"/>
  </r>
  <r>
    <x v="5"/>
    <x v="16"/>
    <x v="218"/>
    <n v="14128.8"/>
    <n v="1177.4000000000001"/>
    <n v="329"/>
    <n v="0"/>
    <n v="0"/>
    <n v="0"/>
  </r>
  <r>
    <x v="5"/>
    <x v="16"/>
    <x v="219"/>
    <n v="14179.2"/>
    <n v="1181.5999999999999"/>
    <n v="331.8"/>
    <n v="0"/>
    <n v="0"/>
    <n v="0"/>
  </r>
  <r>
    <x v="5"/>
    <x v="16"/>
    <x v="220"/>
    <n v="14078.401"/>
    <n v="1173.2000833"/>
    <n v="326.2"/>
    <n v="0"/>
    <n v="0"/>
    <n v="0"/>
  </r>
  <r>
    <x v="5"/>
    <x v="16"/>
    <x v="221"/>
    <n v="14028"/>
    <n v="1169"/>
    <n v="326.2"/>
    <n v="0"/>
    <n v="0"/>
    <n v="0"/>
  </r>
  <r>
    <x v="5"/>
    <x v="16"/>
    <x v="222"/>
    <n v="13910.401"/>
    <n v="1159.2000833"/>
    <n v="322"/>
    <n v="0"/>
    <n v="0"/>
    <n v="0"/>
  </r>
  <r>
    <x v="5"/>
    <x v="16"/>
    <x v="223"/>
    <n v="13843.2"/>
    <n v="1153.5999999999999"/>
    <n v="320.60000000000002"/>
    <n v="0"/>
    <n v="0"/>
    <n v="0"/>
  </r>
  <r>
    <x v="5"/>
    <x v="16"/>
    <x v="224"/>
    <n v="13725.599"/>
    <n v="1143.7999167"/>
    <n v="316.39999999999998"/>
    <n v="0"/>
    <n v="0"/>
    <n v="0"/>
  </r>
  <r>
    <x v="5"/>
    <x v="16"/>
    <x v="225"/>
    <n v="13507.2"/>
    <n v="1125.5999999999999"/>
    <n v="303.8"/>
    <n v="0"/>
    <n v="0"/>
    <n v="0"/>
  </r>
  <r>
    <x v="5"/>
    <x v="16"/>
    <x v="226"/>
    <n v="13423.2"/>
    <n v="1118.5999999999999"/>
    <n v="301"/>
    <n v="0"/>
    <n v="0"/>
    <n v="0"/>
  </r>
  <r>
    <x v="5"/>
    <x v="16"/>
    <x v="227"/>
    <n v="13272"/>
    <n v="1106"/>
    <n v="298.2"/>
    <n v="0"/>
    <n v="0"/>
    <n v="0"/>
  </r>
  <r>
    <x v="5"/>
    <x v="16"/>
    <x v="228"/>
    <n v="13188"/>
    <n v="1099"/>
    <n v="295.39999999999998"/>
    <n v="0"/>
    <n v="0"/>
    <n v="0"/>
  </r>
  <r>
    <x v="5"/>
    <x v="16"/>
    <x v="229"/>
    <n v="13120.8"/>
    <n v="1093.4000000000001"/>
    <n v="294"/>
    <n v="0"/>
    <n v="0"/>
    <n v="0"/>
  </r>
  <r>
    <x v="5"/>
    <x v="16"/>
    <x v="230"/>
    <n v="13036.8"/>
    <n v="1086.4000000000001"/>
    <n v="291.2"/>
    <n v="0"/>
    <n v="0"/>
    <n v="0"/>
  </r>
  <r>
    <x v="5"/>
    <x v="16"/>
    <x v="231"/>
    <n v="12936"/>
    <n v="1078"/>
    <n v="288.39999999999998"/>
    <n v="0"/>
    <n v="0"/>
    <n v="0"/>
  </r>
  <r>
    <x v="5"/>
    <x v="16"/>
    <x v="232"/>
    <n v="12885.601000000001"/>
    <n v="1073.8000833000001"/>
    <n v="287"/>
    <n v="0"/>
    <n v="0"/>
    <n v="0"/>
  </r>
  <r>
    <x v="5"/>
    <x v="16"/>
    <x v="233"/>
    <n v="12852"/>
    <n v="1071"/>
    <n v="287"/>
    <n v="0"/>
    <n v="0"/>
    <n v="0"/>
  </r>
  <r>
    <x v="5"/>
    <x v="16"/>
    <x v="234"/>
    <n v="12835.2"/>
    <n v="1069.5999999999999"/>
    <n v="285.60000000000002"/>
    <n v="0"/>
    <n v="0"/>
    <n v="0"/>
  </r>
  <r>
    <x v="5"/>
    <x v="16"/>
    <x v="235"/>
    <n v="12768"/>
    <n v="1064"/>
    <n v="284.2"/>
    <n v="0"/>
    <n v="0"/>
    <n v="0"/>
  </r>
  <r>
    <x v="5"/>
    <x v="16"/>
    <x v="236"/>
    <n v="12784.8"/>
    <n v="1065.4000000000001"/>
    <n v="281.39999999999998"/>
    <n v="0"/>
    <n v="0"/>
    <n v="0"/>
  </r>
  <r>
    <x v="5"/>
    <x v="16"/>
    <x v="237"/>
    <n v="12650.398999999999"/>
    <n v="1054.1999166999999"/>
    <n v="275.8"/>
    <n v="0"/>
    <n v="0"/>
    <n v="0"/>
  </r>
  <r>
    <x v="5"/>
    <x v="16"/>
    <x v="238"/>
    <n v="12432"/>
    <n v="1036"/>
    <n v="261.8"/>
    <n v="0"/>
    <n v="0"/>
    <n v="0"/>
  </r>
  <r>
    <x v="5"/>
    <x v="16"/>
    <x v="239"/>
    <n v="12280.8"/>
    <n v="1023.4"/>
    <n v="253.4"/>
    <n v="0"/>
    <n v="0"/>
    <n v="0"/>
  </r>
  <r>
    <x v="5"/>
    <x v="16"/>
    <x v="240"/>
    <n v="12297.601000000001"/>
    <n v="1024.8000833000001"/>
    <n v="257.60000000000002"/>
    <n v="0"/>
    <n v="0"/>
    <n v="0"/>
  </r>
  <r>
    <x v="5"/>
    <x v="16"/>
    <x v="241"/>
    <n v="12230.4"/>
    <n v="1019.2"/>
    <n v="250.6"/>
    <n v="0"/>
    <n v="0"/>
    <n v="0"/>
  </r>
  <r>
    <x v="5"/>
    <x v="16"/>
    <x v="242"/>
    <n v="12180"/>
    <n v="1015"/>
    <n v="249.2"/>
    <n v="0"/>
    <n v="0"/>
    <n v="0"/>
  </r>
  <r>
    <x v="5"/>
    <x v="16"/>
    <x v="243"/>
    <n v="12112.8"/>
    <n v="1009.4"/>
    <n v="249.2"/>
    <n v="0"/>
    <n v="0"/>
    <n v="0"/>
  </r>
  <r>
    <x v="5"/>
    <x v="16"/>
    <x v="244"/>
    <n v="12079.2"/>
    <n v="1006.6"/>
    <n v="247.8"/>
    <n v="0"/>
    <n v="0"/>
    <n v="0"/>
  </r>
  <r>
    <x v="5"/>
    <x v="16"/>
    <x v="245"/>
    <n v="11995.2"/>
    <n v="999.6"/>
    <n v="243.6"/>
    <n v="0"/>
    <n v="0"/>
    <n v="0"/>
  </r>
  <r>
    <x v="5"/>
    <x v="16"/>
    <x v="246"/>
    <n v="11928.001"/>
    <n v="994.00008330000003"/>
    <n v="238"/>
    <n v="0"/>
    <n v="0"/>
    <n v="0"/>
  </r>
  <r>
    <x v="5"/>
    <x v="16"/>
    <x v="247"/>
    <n v="11877.6"/>
    <n v="989.8"/>
    <n v="233.8"/>
    <n v="0"/>
    <n v="0"/>
    <n v="0"/>
  </r>
  <r>
    <x v="5"/>
    <x v="16"/>
    <x v="248"/>
    <n v="11827.2"/>
    <n v="985.6"/>
    <n v="231"/>
    <n v="0"/>
    <n v="0"/>
    <n v="0"/>
  </r>
  <r>
    <x v="5"/>
    <x v="16"/>
    <x v="249"/>
    <n v="11776.8"/>
    <n v="981.4"/>
    <n v="231"/>
    <n v="0"/>
    <n v="0"/>
    <n v="0"/>
  </r>
  <r>
    <x v="5"/>
    <x v="16"/>
    <x v="250"/>
    <n v="11726.398999999999"/>
    <n v="977.19991670000002"/>
    <n v="229.6"/>
    <n v="0"/>
    <n v="0"/>
    <n v="0"/>
  </r>
  <r>
    <x v="5"/>
    <x v="16"/>
    <x v="251"/>
    <n v="11709.601000000001"/>
    <n v="975.80008329999998"/>
    <n v="228.2"/>
    <n v="0"/>
    <n v="0"/>
    <n v="0"/>
  </r>
  <r>
    <x v="5"/>
    <x v="16"/>
    <x v="252"/>
    <n v="11642.401"/>
    <n v="970.20008329999996"/>
    <n v="228.2"/>
    <n v="0"/>
    <n v="0"/>
    <n v="0"/>
  </r>
  <r>
    <x v="5"/>
    <x v="16"/>
    <x v="253"/>
    <n v="11575.2"/>
    <n v="964.6"/>
    <n v="229.6"/>
    <n v="0"/>
    <n v="0"/>
    <n v="0"/>
  </r>
  <r>
    <x v="5"/>
    <x v="16"/>
    <x v="254"/>
    <n v="11558.4"/>
    <n v="963.2"/>
    <n v="224"/>
    <n v="0"/>
    <n v="0"/>
    <n v="0"/>
  </r>
  <r>
    <x v="5"/>
    <x v="16"/>
    <x v="255"/>
    <n v="11390.4"/>
    <n v="949.2"/>
    <n v="212.8"/>
    <n v="0"/>
    <n v="0"/>
    <n v="0"/>
  </r>
  <r>
    <x v="5"/>
    <x v="16"/>
    <x v="256"/>
    <n v="11289.6"/>
    <n v="940.8"/>
    <n v="208.6"/>
    <n v="0"/>
    <n v="0"/>
    <n v="0"/>
  </r>
  <r>
    <x v="5"/>
    <x v="16"/>
    <x v="257"/>
    <n v="11340.001"/>
    <n v="945.00008330000003"/>
    <n v="214.2"/>
    <n v="0"/>
    <n v="0"/>
    <n v="0"/>
  </r>
  <r>
    <x v="5"/>
    <x v="16"/>
    <x v="258"/>
    <n v="11272.8"/>
    <n v="939.4"/>
    <n v="217"/>
    <n v="0"/>
    <n v="0"/>
    <n v="0"/>
  </r>
  <r>
    <x v="5"/>
    <x v="16"/>
    <x v="259"/>
    <n v="11222.398999999999"/>
    <n v="935.19991670000002"/>
    <n v="214.2"/>
    <n v="0"/>
    <n v="0"/>
    <n v="0"/>
  </r>
  <r>
    <x v="5"/>
    <x v="16"/>
    <x v="260"/>
    <n v="11155.2"/>
    <n v="929.6"/>
    <n v="210"/>
    <n v="0"/>
    <n v="0"/>
    <n v="0"/>
  </r>
  <r>
    <x v="5"/>
    <x v="16"/>
    <x v="261"/>
    <n v="11054.401"/>
    <n v="921.20008329999996"/>
    <n v="211.4"/>
    <n v="0"/>
    <n v="0"/>
    <n v="0"/>
  </r>
  <r>
    <x v="5"/>
    <x v="16"/>
    <x v="262"/>
    <n v="11037.601000000001"/>
    <n v="919.80008329999998"/>
    <n v="210"/>
    <n v="0"/>
    <n v="0"/>
    <n v="0"/>
  </r>
  <r>
    <x v="5"/>
    <x v="16"/>
    <x v="263"/>
    <n v="10903.2"/>
    <n v="908.6"/>
    <n v="207.2"/>
    <n v="0"/>
    <n v="0"/>
    <n v="0"/>
  </r>
  <r>
    <x v="5"/>
    <x v="16"/>
    <x v="264"/>
    <n v="10835.999"/>
    <n v="902.99991669999997"/>
    <n v="207.2"/>
    <n v="0"/>
    <n v="0"/>
    <n v="0"/>
  </r>
  <r>
    <x v="5"/>
    <x v="16"/>
    <x v="265"/>
    <n v="10718.4"/>
    <n v="893.2"/>
    <n v="198.8"/>
    <n v="0"/>
    <n v="0"/>
    <n v="0"/>
  </r>
  <r>
    <x v="5"/>
    <x v="16"/>
    <x v="266"/>
    <n v="10634.398999999999"/>
    <n v="886.19991670000002"/>
    <n v="197.4"/>
    <n v="0"/>
    <n v="0"/>
    <n v="0"/>
  </r>
  <r>
    <x v="5"/>
    <x v="16"/>
    <x v="267"/>
    <n v="10516.8"/>
    <n v="876.4"/>
    <n v="194.6"/>
    <n v="0"/>
    <n v="0"/>
    <n v="0"/>
  </r>
  <r>
    <x v="5"/>
    <x v="16"/>
    <x v="268"/>
    <n v="10500"/>
    <n v="875"/>
    <n v="194.6"/>
    <n v="0"/>
    <n v="0"/>
    <n v="0"/>
  </r>
  <r>
    <x v="5"/>
    <x v="16"/>
    <x v="269"/>
    <n v="10432.799999999999"/>
    <n v="869.4"/>
    <n v="191.8"/>
    <n v="0"/>
    <n v="0"/>
    <n v="0"/>
  </r>
  <r>
    <x v="5"/>
    <x v="16"/>
    <x v="270"/>
    <n v="10382.4"/>
    <n v="865.2"/>
    <n v="189"/>
    <n v="0"/>
    <n v="0"/>
    <n v="0"/>
  </r>
  <r>
    <x v="5"/>
    <x v="16"/>
    <x v="271"/>
    <n v="10332"/>
    <n v="861"/>
    <n v="190.4"/>
    <n v="0"/>
    <n v="0"/>
    <n v="0"/>
  </r>
  <r>
    <x v="5"/>
    <x v="16"/>
    <x v="272"/>
    <n v="10231.200000000001"/>
    <n v="852.6"/>
    <n v="186.2"/>
    <n v="0"/>
    <n v="0"/>
    <n v="0"/>
  </r>
  <r>
    <x v="5"/>
    <x v="16"/>
    <x v="273"/>
    <n v="10180.799999999999"/>
    <n v="848.4"/>
    <n v="186.2"/>
    <n v="0"/>
    <n v="0"/>
    <n v="0"/>
  </r>
  <r>
    <x v="5"/>
    <x v="16"/>
    <x v="274"/>
    <n v="10164"/>
    <n v="847"/>
    <n v="186.2"/>
    <n v="0"/>
    <n v="0"/>
    <n v="0"/>
  </r>
  <r>
    <x v="5"/>
    <x v="16"/>
    <x v="275"/>
    <n v="10080"/>
    <n v="840"/>
    <n v="184.8"/>
    <n v="0"/>
    <n v="0"/>
    <n v="0"/>
  </r>
  <r>
    <x v="5"/>
    <x v="16"/>
    <x v="276"/>
    <n v="10063.200000000001"/>
    <n v="838.6"/>
    <n v="187.6"/>
    <n v="0"/>
    <n v="0"/>
    <n v="0"/>
  </r>
  <r>
    <x v="5"/>
    <x v="16"/>
    <x v="277"/>
    <n v="9962.4"/>
    <n v="830.2"/>
    <n v="187.6"/>
    <n v="0"/>
    <n v="0"/>
    <n v="0"/>
  </r>
  <r>
    <x v="5"/>
    <x v="16"/>
    <x v="278"/>
    <n v="9962.4"/>
    <n v="830.2"/>
    <n v="190.4"/>
    <n v="0"/>
    <n v="0"/>
    <n v="0"/>
  </r>
  <r>
    <x v="5"/>
    <x v="16"/>
    <x v="279"/>
    <n v="9828"/>
    <n v="819"/>
    <n v="186.2"/>
    <n v="0"/>
    <n v="0"/>
    <n v="0"/>
  </r>
  <r>
    <x v="5"/>
    <x v="16"/>
    <x v="280"/>
    <n v="9760.7999999999993"/>
    <n v="813.4"/>
    <n v="183.4"/>
    <n v="0"/>
    <n v="0"/>
    <n v="0"/>
  </r>
  <r>
    <x v="5"/>
    <x v="16"/>
    <x v="281"/>
    <n v="9660"/>
    <n v="805"/>
    <n v="168"/>
    <n v="0"/>
    <n v="0"/>
    <n v="0"/>
  </r>
  <r>
    <x v="5"/>
    <x v="16"/>
    <x v="282"/>
    <n v="9626.4"/>
    <n v="802.2"/>
    <n v="169.4"/>
    <n v="0"/>
    <n v="0"/>
    <n v="0"/>
  </r>
  <r>
    <x v="5"/>
    <x v="16"/>
    <x v="283"/>
    <n v="9626.4"/>
    <n v="802.2"/>
    <n v="179.2"/>
    <n v="0"/>
    <n v="0"/>
    <n v="0"/>
  </r>
  <r>
    <x v="5"/>
    <x v="16"/>
    <x v="284"/>
    <n v="9609.6"/>
    <n v="800.8"/>
    <n v="186.2"/>
    <n v="0"/>
    <n v="0"/>
    <n v="0"/>
  </r>
  <r>
    <x v="5"/>
    <x v="16"/>
    <x v="285"/>
    <n v="9576"/>
    <n v="798"/>
    <n v="183.4"/>
    <n v="0"/>
    <n v="0"/>
    <n v="0"/>
  </r>
  <r>
    <x v="5"/>
    <x v="16"/>
    <x v="286"/>
    <n v="9542.4"/>
    <n v="795.2"/>
    <n v="179.2"/>
    <n v="0"/>
    <n v="0"/>
    <n v="0"/>
  </r>
  <r>
    <x v="5"/>
    <x v="17"/>
    <x v="287"/>
    <n v="9475.2000000000007"/>
    <n v="789.6"/>
    <n v="179.2"/>
    <n v="0"/>
    <n v="0"/>
    <n v="0"/>
  </r>
  <r>
    <x v="5"/>
    <x v="17"/>
    <x v="0"/>
    <n v="9441.6010000000006"/>
    <n v="786.80008329999998"/>
    <n v="179.2"/>
    <n v="0"/>
    <n v="0"/>
    <n v="0"/>
  </r>
  <r>
    <x v="5"/>
    <x v="17"/>
    <x v="1"/>
    <n v="9357.6"/>
    <n v="779.8"/>
    <n v="180.6"/>
    <n v="0"/>
    <n v="0"/>
    <n v="0"/>
  </r>
  <r>
    <x v="5"/>
    <x v="17"/>
    <x v="2"/>
    <n v="9340.7999999999993"/>
    <n v="778.4"/>
    <n v="179.2"/>
    <n v="0"/>
    <n v="0"/>
    <n v="0"/>
  </r>
  <r>
    <x v="5"/>
    <x v="17"/>
    <x v="3"/>
    <n v="9290.4"/>
    <n v="774.2"/>
    <n v="179.2"/>
    <n v="0"/>
    <n v="0"/>
    <n v="0"/>
  </r>
  <r>
    <x v="5"/>
    <x v="17"/>
    <x v="4"/>
    <n v="9273.6"/>
    <n v="772.8"/>
    <n v="180.6"/>
    <n v="0"/>
    <n v="0"/>
    <n v="0"/>
  </r>
  <r>
    <x v="5"/>
    <x v="17"/>
    <x v="5"/>
    <n v="9206.4"/>
    <n v="767.2"/>
    <n v="177.8"/>
    <n v="0"/>
    <n v="0"/>
    <n v="0"/>
  </r>
  <r>
    <x v="5"/>
    <x v="17"/>
    <x v="6"/>
    <n v="9156"/>
    <n v="763"/>
    <n v="175"/>
    <n v="0"/>
    <n v="0"/>
    <n v="0"/>
  </r>
  <r>
    <x v="5"/>
    <x v="17"/>
    <x v="7"/>
    <n v="9088.7999999999993"/>
    <n v="757.4"/>
    <n v="170.8"/>
    <n v="0"/>
    <n v="0"/>
    <n v="0"/>
  </r>
  <r>
    <x v="5"/>
    <x v="17"/>
    <x v="8"/>
    <n v="9055.2000000000007"/>
    <n v="754.6"/>
    <n v="172.2"/>
    <n v="0"/>
    <n v="0"/>
    <n v="0"/>
  </r>
  <r>
    <x v="5"/>
    <x v="17"/>
    <x v="9"/>
    <n v="9038.4"/>
    <n v="753.2"/>
    <n v="173.6"/>
    <n v="0"/>
    <n v="0"/>
    <n v="0"/>
  </r>
  <r>
    <x v="5"/>
    <x v="17"/>
    <x v="10"/>
    <n v="8971.2000000000007"/>
    <n v="747.6"/>
    <n v="172.2"/>
    <n v="0"/>
    <n v="0"/>
    <n v="0"/>
  </r>
  <r>
    <x v="5"/>
    <x v="17"/>
    <x v="11"/>
    <n v="8937.6"/>
    <n v="744.8"/>
    <n v="172.2"/>
    <n v="0"/>
    <n v="0"/>
    <n v="0"/>
  </r>
  <r>
    <x v="5"/>
    <x v="17"/>
    <x v="12"/>
    <n v="8904"/>
    <n v="742"/>
    <n v="173.6"/>
    <n v="0"/>
    <n v="0"/>
    <n v="0"/>
  </r>
  <r>
    <x v="5"/>
    <x v="17"/>
    <x v="13"/>
    <n v="8887.2000000000007"/>
    <n v="740.6"/>
    <n v="172.2"/>
    <n v="0"/>
    <n v="0"/>
    <n v="0"/>
  </r>
  <r>
    <x v="5"/>
    <x v="17"/>
    <x v="14"/>
    <n v="8820"/>
    <n v="735"/>
    <n v="172.2"/>
    <n v="0"/>
    <n v="0"/>
    <n v="0"/>
  </r>
  <r>
    <x v="5"/>
    <x v="17"/>
    <x v="15"/>
    <n v="8820"/>
    <n v="735"/>
    <n v="172.2"/>
    <n v="0"/>
    <n v="0"/>
    <n v="0"/>
  </r>
  <r>
    <x v="5"/>
    <x v="17"/>
    <x v="16"/>
    <n v="8786.4"/>
    <n v="732.2"/>
    <n v="170.8"/>
    <n v="0"/>
    <n v="0"/>
    <n v="0"/>
  </r>
  <r>
    <x v="5"/>
    <x v="17"/>
    <x v="17"/>
    <n v="8719.2000000000007"/>
    <n v="726.6"/>
    <n v="169.4"/>
    <n v="0"/>
    <n v="0"/>
    <n v="0"/>
  </r>
  <r>
    <x v="5"/>
    <x v="17"/>
    <x v="18"/>
    <n v="8668.7999999999993"/>
    <n v="722.4"/>
    <n v="168"/>
    <n v="0"/>
    <n v="0"/>
    <n v="0"/>
  </r>
  <r>
    <x v="5"/>
    <x v="17"/>
    <x v="19"/>
    <n v="8652"/>
    <n v="721"/>
    <n v="168"/>
    <n v="0"/>
    <n v="0"/>
    <n v="0"/>
  </r>
  <r>
    <x v="5"/>
    <x v="17"/>
    <x v="20"/>
    <n v="8635.2000000000007"/>
    <n v="719.6"/>
    <n v="166.6"/>
    <n v="0"/>
    <n v="0"/>
    <n v="0"/>
  </r>
  <r>
    <x v="5"/>
    <x v="17"/>
    <x v="21"/>
    <n v="8601.6"/>
    <n v="716.8"/>
    <n v="166.6"/>
    <n v="0"/>
    <n v="0"/>
    <n v="0"/>
  </r>
  <r>
    <x v="5"/>
    <x v="17"/>
    <x v="22"/>
    <n v="8568"/>
    <n v="714"/>
    <n v="166.6"/>
    <n v="0"/>
    <n v="0"/>
    <n v="0"/>
  </r>
  <r>
    <x v="5"/>
    <x v="17"/>
    <x v="23"/>
    <n v="8551.2000000000007"/>
    <n v="712.6"/>
    <n v="169.4"/>
    <n v="0"/>
    <n v="0"/>
    <n v="0"/>
  </r>
  <r>
    <x v="5"/>
    <x v="17"/>
    <x v="24"/>
    <n v="8534.4"/>
    <n v="711.2"/>
    <n v="168"/>
    <n v="0"/>
    <n v="0"/>
    <n v="0"/>
  </r>
  <r>
    <x v="5"/>
    <x v="17"/>
    <x v="25"/>
    <n v="8551.2000000000007"/>
    <n v="712.6"/>
    <n v="168"/>
    <n v="0"/>
    <n v="0"/>
    <n v="0"/>
  </r>
  <r>
    <x v="5"/>
    <x v="17"/>
    <x v="26"/>
    <n v="8500.7999999999993"/>
    <n v="708.4"/>
    <n v="165.2"/>
    <n v="0"/>
    <n v="0"/>
    <n v="0"/>
  </r>
  <r>
    <x v="5"/>
    <x v="17"/>
    <x v="27"/>
    <n v="8433.6"/>
    <n v="702.8"/>
    <n v="165.2"/>
    <n v="0"/>
    <n v="0"/>
    <n v="0"/>
  </r>
  <r>
    <x v="5"/>
    <x v="17"/>
    <x v="28"/>
    <n v="8433.6"/>
    <n v="702.8"/>
    <n v="165.2"/>
    <n v="0"/>
    <n v="0"/>
    <n v="0"/>
  </r>
  <r>
    <x v="5"/>
    <x v="17"/>
    <x v="29"/>
    <n v="8416.7999999999993"/>
    <n v="701.4"/>
    <n v="163.80000000000001"/>
    <n v="0"/>
    <n v="0"/>
    <n v="0"/>
  </r>
  <r>
    <x v="5"/>
    <x v="17"/>
    <x v="30"/>
    <n v="8383.2000000000007"/>
    <n v="698.6"/>
    <n v="163.80000000000001"/>
    <n v="0"/>
    <n v="0"/>
    <n v="0"/>
  </r>
  <r>
    <x v="5"/>
    <x v="17"/>
    <x v="31"/>
    <n v="8332.7999999999993"/>
    <n v="694.4"/>
    <n v="165.2"/>
    <n v="0"/>
    <n v="0"/>
    <n v="0"/>
  </r>
  <r>
    <x v="5"/>
    <x v="17"/>
    <x v="32"/>
    <n v="8332.7999999999993"/>
    <n v="694.4"/>
    <n v="165.2"/>
    <n v="0"/>
    <n v="0"/>
    <n v="0"/>
  </r>
  <r>
    <x v="5"/>
    <x v="17"/>
    <x v="33"/>
    <n v="8316"/>
    <n v="693"/>
    <n v="162.4"/>
    <n v="0"/>
    <n v="0"/>
    <n v="0"/>
  </r>
  <r>
    <x v="5"/>
    <x v="17"/>
    <x v="34"/>
    <n v="8332.7999999999993"/>
    <n v="694.4"/>
    <n v="162.4"/>
    <n v="0"/>
    <n v="0"/>
    <n v="0"/>
  </r>
  <r>
    <x v="5"/>
    <x v="17"/>
    <x v="35"/>
    <n v="8316"/>
    <n v="693"/>
    <n v="162.4"/>
    <n v="0"/>
    <n v="0"/>
    <n v="0"/>
  </r>
  <r>
    <x v="5"/>
    <x v="17"/>
    <x v="36"/>
    <n v="8299.2000000000007"/>
    <n v="691.6"/>
    <n v="162.4"/>
    <n v="0"/>
    <n v="0"/>
    <n v="0"/>
  </r>
  <r>
    <x v="5"/>
    <x v="17"/>
    <x v="37"/>
    <n v="8316"/>
    <n v="693"/>
    <n v="163.80000000000001"/>
    <n v="0"/>
    <n v="0"/>
    <n v="0"/>
  </r>
  <r>
    <x v="5"/>
    <x v="17"/>
    <x v="38"/>
    <n v="8332.7999999999993"/>
    <n v="694.4"/>
    <n v="163.80000000000001"/>
    <n v="0"/>
    <n v="0"/>
    <n v="0"/>
  </r>
  <r>
    <x v="5"/>
    <x v="17"/>
    <x v="39"/>
    <n v="8349.6"/>
    <n v="695.8"/>
    <n v="166.6"/>
    <n v="0"/>
    <n v="0"/>
    <n v="0"/>
  </r>
  <r>
    <x v="5"/>
    <x v="17"/>
    <x v="40"/>
    <n v="8366.4"/>
    <n v="697.2"/>
    <n v="163.80000000000001"/>
    <n v="0"/>
    <n v="0"/>
    <n v="0"/>
  </r>
  <r>
    <x v="5"/>
    <x v="17"/>
    <x v="41"/>
    <n v="8366.4"/>
    <n v="697.2"/>
    <n v="165.2"/>
    <n v="0"/>
    <n v="0"/>
    <n v="0"/>
  </r>
  <r>
    <x v="5"/>
    <x v="17"/>
    <x v="42"/>
    <n v="8332.7999999999993"/>
    <n v="694.4"/>
    <n v="169.4"/>
    <n v="0"/>
    <n v="0"/>
    <n v="0"/>
  </r>
  <r>
    <x v="5"/>
    <x v="17"/>
    <x v="43"/>
    <n v="8332.7999999999993"/>
    <n v="694.4"/>
    <n v="168"/>
    <n v="0"/>
    <n v="0"/>
    <n v="0"/>
  </r>
  <r>
    <x v="5"/>
    <x v="17"/>
    <x v="44"/>
    <n v="8316"/>
    <n v="693"/>
    <n v="163.80000000000001"/>
    <n v="0"/>
    <n v="0"/>
    <n v="0"/>
  </r>
  <r>
    <x v="5"/>
    <x v="17"/>
    <x v="45"/>
    <n v="8349.6"/>
    <n v="695.8"/>
    <n v="165.2"/>
    <n v="0"/>
    <n v="0"/>
    <n v="0"/>
  </r>
  <r>
    <x v="5"/>
    <x v="17"/>
    <x v="46"/>
    <n v="8366.4"/>
    <n v="697.2"/>
    <n v="163.80000000000001"/>
    <n v="0"/>
    <n v="0"/>
    <n v="0"/>
  </r>
  <r>
    <x v="5"/>
    <x v="17"/>
    <x v="47"/>
    <n v="8366.4"/>
    <n v="697.2"/>
    <n v="163.80000000000001"/>
    <n v="0"/>
    <n v="0"/>
    <n v="0"/>
  </r>
  <r>
    <x v="5"/>
    <x v="17"/>
    <x v="48"/>
    <n v="8484"/>
    <n v="707"/>
    <n v="173.6"/>
    <n v="0"/>
    <n v="0"/>
    <n v="0"/>
  </r>
  <r>
    <x v="5"/>
    <x v="17"/>
    <x v="49"/>
    <n v="8534.4"/>
    <n v="711.2"/>
    <n v="176.4"/>
    <n v="0"/>
    <n v="0"/>
    <n v="0"/>
  </r>
  <r>
    <x v="5"/>
    <x v="17"/>
    <x v="50"/>
    <n v="8668.7999999999993"/>
    <n v="722.4"/>
    <n v="177.8"/>
    <n v="0"/>
    <n v="0"/>
    <n v="0"/>
  </r>
  <r>
    <x v="5"/>
    <x v="17"/>
    <x v="51"/>
    <n v="8870.4"/>
    <n v="739.2"/>
    <n v="187.6"/>
    <n v="0"/>
    <n v="0"/>
    <n v="0"/>
  </r>
  <r>
    <x v="5"/>
    <x v="17"/>
    <x v="52"/>
    <n v="9021.6"/>
    <n v="751.8"/>
    <n v="189"/>
    <n v="0"/>
    <n v="0"/>
    <n v="0"/>
  </r>
  <r>
    <x v="5"/>
    <x v="17"/>
    <x v="53"/>
    <n v="9172.7999999999993"/>
    <n v="764.4"/>
    <n v="193.2"/>
    <n v="0"/>
    <n v="0"/>
    <n v="0"/>
  </r>
  <r>
    <x v="5"/>
    <x v="17"/>
    <x v="54"/>
    <n v="9189.6"/>
    <n v="765.8"/>
    <n v="191.8"/>
    <n v="0"/>
    <n v="0"/>
    <n v="0"/>
  </r>
  <r>
    <x v="5"/>
    <x v="17"/>
    <x v="55"/>
    <n v="9357.6"/>
    <n v="779.8"/>
    <n v="191.8"/>
    <n v="0"/>
    <n v="0"/>
    <n v="0"/>
  </r>
  <r>
    <x v="5"/>
    <x v="17"/>
    <x v="56"/>
    <n v="9458.4"/>
    <n v="788.2"/>
    <n v="194.6"/>
    <n v="0"/>
    <n v="0"/>
    <n v="0"/>
  </r>
  <r>
    <x v="5"/>
    <x v="17"/>
    <x v="57"/>
    <n v="9592.7999999999993"/>
    <n v="799.4"/>
    <n v="196"/>
    <n v="0"/>
    <n v="0"/>
    <n v="0"/>
  </r>
  <r>
    <x v="5"/>
    <x v="17"/>
    <x v="58"/>
    <n v="9660"/>
    <n v="805"/>
    <n v="197.4"/>
    <n v="0"/>
    <n v="0"/>
    <n v="0"/>
  </r>
  <r>
    <x v="5"/>
    <x v="17"/>
    <x v="59"/>
    <n v="9794.4"/>
    <n v="816.2"/>
    <n v="200.2"/>
    <n v="0"/>
    <n v="0"/>
    <n v="0"/>
  </r>
  <r>
    <x v="5"/>
    <x v="17"/>
    <x v="60"/>
    <n v="9828"/>
    <n v="819"/>
    <n v="197.4"/>
    <n v="0"/>
    <n v="0"/>
    <n v="0"/>
  </r>
  <r>
    <x v="5"/>
    <x v="17"/>
    <x v="61"/>
    <n v="10096.799999999999"/>
    <n v="841.4"/>
    <n v="201.6"/>
    <n v="0"/>
    <n v="0"/>
    <n v="0"/>
  </r>
  <r>
    <x v="5"/>
    <x v="17"/>
    <x v="62"/>
    <n v="10281.6"/>
    <n v="856.8"/>
    <n v="203"/>
    <n v="0"/>
    <n v="0"/>
    <n v="0"/>
  </r>
  <r>
    <x v="5"/>
    <x v="17"/>
    <x v="63"/>
    <n v="10416"/>
    <n v="868"/>
    <n v="207.2"/>
    <n v="0"/>
    <n v="0"/>
    <n v="0"/>
  </r>
  <r>
    <x v="5"/>
    <x v="17"/>
    <x v="64"/>
    <n v="10584"/>
    <n v="882"/>
    <n v="210"/>
    <n v="0"/>
    <n v="0"/>
    <n v="0"/>
  </r>
  <r>
    <x v="5"/>
    <x v="17"/>
    <x v="65"/>
    <n v="10600.8"/>
    <n v="883.4"/>
    <n v="211.4"/>
    <n v="0"/>
    <n v="0"/>
    <n v="0"/>
  </r>
  <r>
    <x v="5"/>
    <x v="17"/>
    <x v="66"/>
    <n v="10600.8"/>
    <n v="883.4"/>
    <n v="210"/>
    <n v="0"/>
    <n v="0"/>
    <n v="0"/>
  </r>
  <r>
    <x v="5"/>
    <x v="17"/>
    <x v="67"/>
    <n v="10668"/>
    <n v="889"/>
    <n v="215.6"/>
    <n v="0"/>
    <n v="0"/>
    <n v="0"/>
  </r>
  <r>
    <x v="5"/>
    <x v="17"/>
    <x v="68"/>
    <n v="10802.4"/>
    <n v="900.2"/>
    <n v="218.4"/>
    <n v="0"/>
    <n v="0"/>
    <n v="0"/>
  </r>
  <r>
    <x v="5"/>
    <x v="17"/>
    <x v="69"/>
    <n v="10936.8"/>
    <n v="911.4"/>
    <n v="221.2"/>
    <n v="0"/>
    <n v="0"/>
    <n v="0"/>
  </r>
  <r>
    <x v="5"/>
    <x v="17"/>
    <x v="70"/>
    <n v="11020.8"/>
    <n v="918.4"/>
    <n v="228.2"/>
    <n v="0"/>
    <n v="0"/>
    <n v="0"/>
  </r>
  <r>
    <x v="5"/>
    <x v="17"/>
    <x v="71"/>
    <n v="11054.401"/>
    <n v="921.20008329999996"/>
    <n v="231"/>
    <n v="0"/>
    <n v="0"/>
    <n v="0"/>
  </r>
  <r>
    <x v="5"/>
    <x v="17"/>
    <x v="72"/>
    <n v="11037.601000000001"/>
    <n v="919.80008329999998"/>
    <n v="228.2"/>
    <n v="0"/>
    <n v="0"/>
    <n v="0"/>
  </r>
  <r>
    <x v="5"/>
    <x v="17"/>
    <x v="73"/>
    <n v="11188.8"/>
    <n v="932.4"/>
    <n v="232.4"/>
    <n v="0"/>
    <n v="0"/>
    <n v="0"/>
  </r>
  <r>
    <x v="5"/>
    <x v="17"/>
    <x v="74"/>
    <n v="11272.8"/>
    <n v="939.4"/>
    <n v="235.2"/>
    <n v="0"/>
    <n v="0"/>
    <n v="0"/>
  </r>
  <r>
    <x v="5"/>
    <x v="17"/>
    <x v="75"/>
    <n v="11172"/>
    <n v="931"/>
    <n v="235.2"/>
    <n v="0"/>
    <n v="0"/>
    <n v="0"/>
  </r>
  <r>
    <x v="5"/>
    <x v="17"/>
    <x v="76"/>
    <n v="11071.2"/>
    <n v="922.6"/>
    <n v="235.2"/>
    <n v="0"/>
    <n v="0"/>
    <n v="0"/>
  </r>
  <r>
    <x v="5"/>
    <x v="17"/>
    <x v="77"/>
    <n v="11037.601000000001"/>
    <n v="919.80008329999998"/>
    <n v="236.6"/>
    <n v="0"/>
    <n v="0"/>
    <n v="0"/>
  </r>
  <r>
    <x v="5"/>
    <x v="17"/>
    <x v="78"/>
    <n v="10835.999"/>
    <n v="902.99991669999997"/>
    <n v="236.6"/>
    <n v="0"/>
    <n v="0"/>
    <n v="0"/>
  </r>
  <r>
    <x v="5"/>
    <x v="17"/>
    <x v="79"/>
    <n v="10600.8"/>
    <n v="883.4"/>
    <n v="238"/>
    <n v="0"/>
    <n v="0"/>
    <n v="0"/>
  </r>
  <r>
    <x v="5"/>
    <x v="17"/>
    <x v="80"/>
    <n v="10264.799999999999"/>
    <n v="855.4"/>
    <n v="235.2"/>
    <n v="0"/>
    <n v="0"/>
    <n v="0"/>
  </r>
  <r>
    <x v="5"/>
    <x v="17"/>
    <x v="81"/>
    <n v="10046.4"/>
    <n v="837.2"/>
    <n v="233.8"/>
    <n v="0"/>
    <n v="0"/>
    <n v="0"/>
  </r>
  <r>
    <x v="5"/>
    <x v="17"/>
    <x v="82"/>
    <n v="9828"/>
    <n v="819"/>
    <n v="226.8"/>
    <n v="0"/>
    <n v="0"/>
    <n v="0"/>
  </r>
  <r>
    <x v="5"/>
    <x v="17"/>
    <x v="83"/>
    <n v="9676.7999999999993"/>
    <n v="806.4"/>
    <n v="225.4"/>
    <n v="0"/>
    <n v="0"/>
    <n v="0"/>
  </r>
  <r>
    <x v="5"/>
    <x v="17"/>
    <x v="84"/>
    <n v="9559.2000000000007"/>
    <n v="796.6"/>
    <n v="229.6"/>
    <n v="0"/>
    <n v="0"/>
    <n v="0"/>
  </r>
  <r>
    <x v="5"/>
    <x v="17"/>
    <x v="85"/>
    <n v="9508.7999999999993"/>
    <n v="792.4"/>
    <n v="231"/>
    <n v="0"/>
    <n v="0"/>
    <n v="0"/>
  </r>
  <r>
    <x v="5"/>
    <x v="17"/>
    <x v="86"/>
    <n v="9475.2000000000007"/>
    <n v="789.6"/>
    <n v="235.2"/>
    <n v="0"/>
    <n v="0"/>
    <n v="0"/>
  </r>
  <r>
    <x v="5"/>
    <x v="17"/>
    <x v="87"/>
    <n v="9374.3989999999994"/>
    <n v="781.19991670000002"/>
    <n v="231"/>
    <n v="0"/>
    <n v="0"/>
    <n v="0"/>
  </r>
  <r>
    <x v="5"/>
    <x v="17"/>
    <x v="88"/>
    <n v="9273.6"/>
    <n v="772.8"/>
    <n v="228.2"/>
    <n v="0"/>
    <n v="0"/>
    <n v="0"/>
  </r>
  <r>
    <x v="5"/>
    <x v="17"/>
    <x v="89"/>
    <n v="9256.7999999999993"/>
    <n v="771.4"/>
    <n v="225.4"/>
    <n v="0"/>
    <n v="0"/>
    <n v="0"/>
  </r>
  <r>
    <x v="5"/>
    <x v="17"/>
    <x v="90"/>
    <n v="9391.2000000000007"/>
    <n v="782.6"/>
    <n v="232.4"/>
    <n v="0"/>
    <n v="0"/>
    <n v="0"/>
  </r>
  <r>
    <x v="5"/>
    <x v="17"/>
    <x v="91"/>
    <n v="9660"/>
    <n v="805"/>
    <n v="238"/>
    <n v="0"/>
    <n v="0"/>
    <n v="0"/>
  </r>
  <r>
    <x v="5"/>
    <x v="17"/>
    <x v="92"/>
    <n v="9710.3989999999994"/>
    <n v="809.19991670000002"/>
    <n v="247.8"/>
    <n v="0"/>
    <n v="0"/>
    <n v="0"/>
  </r>
  <r>
    <x v="5"/>
    <x v="17"/>
    <x v="93"/>
    <n v="9828"/>
    <n v="819"/>
    <n v="252"/>
    <n v="0"/>
    <n v="0"/>
    <n v="0"/>
  </r>
  <r>
    <x v="5"/>
    <x v="17"/>
    <x v="94"/>
    <n v="10063.200000000001"/>
    <n v="838.6"/>
    <n v="261.8"/>
    <n v="0"/>
    <n v="0"/>
    <n v="0"/>
  </r>
  <r>
    <x v="5"/>
    <x v="17"/>
    <x v="95"/>
    <n v="10248"/>
    <n v="854"/>
    <n v="273"/>
    <n v="0"/>
    <n v="0"/>
    <n v="0"/>
  </r>
  <r>
    <x v="5"/>
    <x v="17"/>
    <x v="96"/>
    <n v="10332"/>
    <n v="861"/>
    <n v="277.2"/>
    <n v="0"/>
    <n v="0"/>
    <n v="0"/>
  </r>
  <r>
    <x v="5"/>
    <x v="17"/>
    <x v="97"/>
    <n v="10516.8"/>
    <n v="876.4"/>
    <n v="275.8"/>
    <n v="0"/>
    <n v="0"/>
    <n v="0"/>
  </r>
  <r>
    <x v="5"/>
    <x v="17"/>
    <x v="98"/>
    <n v="10584"/>
    <n v="882"/>
    <n v="277.2"/>
    <n v="0"/>
    <n v="0"/>
    <n v="0"/>
  </r>
  <r>
    <x v="5"/>
    <x v="17"/>
    <x v="99"/>
    <n v="10533.601000000001"/>
    <n v="877.80008329999998"/>
    <n v="281.39999999999998"/>
    <n v="0"/>
    <n v="0"/>
    <n v="0"/>
  </r>
  <r>
    <x v="5"/>
    <x v="17"/>
    <x v="100"/>
    <n v="10600.8"/>
    <n v="883.4"/>
    <n v="287"/>
    <n v="0"/>
    <n v="0"/>
    <n v="0"/>
  </r>
  <r>
    <x v="5"/>
    <x v="17"/>
    <x v="101"/>
    <n v="10785.6"/>
    <n v="898.8"/>
    <n v="298.2"/>
    <n v="0"/>
    <n v="0"/>
    <n v="0"/>
  </r>
  <r>
    <x v="5"/>
    <x v="17"/>
    <x v="102"/>
    <n v="10936.8"/>
    <n v="911.4"/>
    <n v="309.39999999999998"/>
    <n v="0"/>
    <n v="0"/>
    <n v="0"/>
  </r>
  <r>
    <x v="5"/>
    <x v="17"/>
    <x v="103"/>
    <n v="11054.401"/>
    <n v="921.20008329999996"/>
    <n v="312.2"/>
    <n v="0"/>
    <n v="0"/>
    <n v="0"/>
  </r>
  <r>
    <x v="5"/>
    <x v="17"/>
    <x v="104"/>
    <n v="11172"/>
    <n v="931"/>
    <n v="316.39999999999998"/>
    <n v="0"/>
    <n v="0"/>
    <n v="0"/>
  </r>
  <r>
    <x v="5"/>
    <x v="17"/>
    <x v="105"/>
    <n v="11356.8"/>
    <n v="946.4"/>
    <n v="323.39999999999998"/>
    <n v="0"/>
    <n v="0"/>
    <n v="0"/>
  </r>
  <r>
    <x v="5"/>
    <x v="17"/>
    <x v="106"/>
    <n v="11440.8"/>
    <n v="953.4"/>
    <n v="327.60000000000002"/>
    <n v="0"/>
    <n v="0"/>
    <n v="0"/>
  </r>
  <r>
    <x v="5"/>
    <x v="17"/>
    <x v="107"/>
    <n v="11625.601000000001"/>
    <n v="968.80008329999998"/>
    <n v="336"/>
    <n v="0"/>
    <n v="0"/>
    <n v="0"/>
  </r>
  <r>
    <x v="5"/>
    <x v="17"/>
    <x v="108"/>
    <n v="11860.8"/>
    <n v="988.4"/>
    <n v="345.8"/>
    <n v="0"/>
    <n v="0"/>
    <n v="0"/>
  </r>
  <r>
    <x v="5"/>
    <x v="17"/>
    <x v="109"/>
    <n v="12129.6"/>
    <n v="1010.8"/>
    <n v="355.6"/>
    <n v="0"/>
    <n v="0"/>
    <n v="0"/>
  </r>
  <r>
    <x v="5"/>
    <x v="17"/>
    <x v="110"/>
    <n v="12163.2"/>
    <n v="1013.6"/>
    <n v="355.6"/>
    <n v="0"/>
    <n v="0"/>
    <n v="0"/>
  </r>
  <r>
    <x v="5"/>
    <x v="17"/>
    <x v="111"/>
    <n v="12146.4"/>
    <n v="1012.2"/>
    <n v="362.6"/>
    <n v="0"/>
    <n v="0"/>
    <n v="0"/>
  </r>
  <r>
    <x v="5"/>
    <x v="17"/>
    <x v="112"/>
    <n v="12297.601000000001"/>
    <n v="1024.8000833000001"/>
    <n v="369.6"/>
    <n v="0"/>
    <n v="0"/>
    <n v="0"/>
  </r>
  <r>
    <x v="5"/>
    <x v="17"/>
    <x v="113"/>
    <n v="12432"/>
    <n v="1036"/>
    <n v="371"/>
    <n v="0"/>
    <n v="0"/>
    <n v="0"/>
  </r>
  <r>
    <x v="5"/>
    <x v="17"/>
    <x v="114"/>
    <n v="12230.4"/>
    <n v="1019.2"/>
    <n v="368.2"/>
    <n v="0"/>
    <n v="0"/>
    <n v="0"/>
  </r>
  <r>
    <x v="5"/>
    <x v="17"/>
    <x v="115"/>
    <n v="12280.8"/>
    <n v="1023.4"/>
    <n v="357"/>
    <n v="0"/>
    <n v="0"/>
    <n v="0"/>
  </r>
  <r>
    <x v="5"/>
    <x v="17"/>
    <x v="116"/>
    <n v="12499.2"/>
    <n v="1041.5999999999999"/>
    <n v="364"/>
    <n v="0"/>
    <n v="0"/>
    <n v="0"/>
  </r>
  <r>
    <x v="5"/>
    <x v="17"/>
    <x v="117"/>
    <n v="12532.8"/>
    <n v="1044.4000000000001"/>
    <n v="366.8"/>
    <n v="0"/>
    <n v="0"/>
    <n v="0"/>
  </r>
  <r>
    <x v="5"/>
    <x v="17"/>
    <x v="118"/>
    <n v="12768"/>
    <n v="1064"/>
    <n v="372.4"/>
    <n v="0"/>
    <n v="0"/>
    <n v="0"/>
  </r>
  <r>
    <x v="5"/>
    <x v="17"/>
    <x v="119"/>
    <n v="12700.8"/>
    <n v="1058.4000000000001"/>
    <n v="375.2"/>
    <n v="0"/>
    <n v="0"/>
    <n v="0"/>
  </r>
  <r>
    <x v="5"/>
    <x v="17"/>
    <x v="120"/>
    <n v="12835.2"/>
    <n v="1069.5999999999999"/>
    <n v="386.4"/>
    <n v="0"/>
    <n v="0"/>
    <n v="0"/>
  </r>
  <r>
    <x v="5"/>
    <x v="17"/>
    <x v="121"/>
    <n v="13036.8"/>
    <n v="1086.4000000000001"/>
    <n v="403.2"/>
    <n v="0"/>
    <n v="0"/>
    <n v="0"/>
  </r>
  <r>
    <x v="5"/>
    <x v="17"/>
    <x v="122"/>
    <n v="12868.8"/>
    <n v="1072.4000000000001"/>
    <n v="393.4"/>
    <n v="0"/>
    <n v="0"/>
    <n v="0"/>
  </r>
  <r>
    <x v="5"/>
    <x v="17"/>
    <x v="123"/>
    <n v="12549.599"/>
    <n v="1045.7999167"/>
    <n v="365.4"/>
    <n v="0"/>
    <n v="0"/>
    <n v="0"/>
  </r>
  <r>
    <x v="5"/>
    <x v="17"/>
    <x v="124"/>
    <n v="12936"/>
    <n v="1078"/>
    <n v="385"/>
    <n v="0"/>
    <n v="0"/>
    <n v="0"/>
  </r>
  <r>
    <x v="5"/>
    <x v="17"/>
    <x v="125"/>
    <n v="13003.2"/>
    <n v="1083.5999999999999"/>
    <n v="382.2"/>
    <n v="0"/>
    <n v="0"/>
    <n v="0"/>
  </r>
  <r>
    <x v="5"/>
    <x v="17"/>
    <x v="126"/>
    <n v="12919.2"/>
    <n v="1076.5999999999999"/>
    <n v="380.8"/>
    <n v="0"/>
    <n v="0"/>
    <n v="0"/>
  </r>
  <r>
    <x v="5"/>
    <x v="17"/>
    <x v="127"/>
    <n v="13020"/>
    <n v="1085"/>
    <n v="389.2"/>
    <n v="0"/>
    <n v="0"/>
    <n v="0"/>
  </r>
  <r>
    <x v="5"/>
    <x v="17"/>
    <x v="128"/>
    <n v="13020"/>
    <n v="1085"/>
    <n v="390.6"/>
    <n v="0"/>
    <n v="0"/>
    <n v="0"/>
  </r>
  <r>
    <x v="5"/>
    <x v="17"/>
    <x v="129"/>
    <n v="13003.2"/>
    <n v="1083.5999999999999"/>
    <n v="386.4"/>
    <n v="0"/>
    <n v="0"/>
    <n v="0"/>
  </r>
  <r>
    <x v="5"/>
    <x v="17"/>
    <x v="130"/>
    <n v="13221.599"/>
    <n v="1101.7999167"/>
    <n v="394.8"/>
    <n v="0"/>
    <n v="0"/>
    <n v="0"/>
  </r>
  <r>
    <x v="5"/>
    <x v="17"/>
    <x v="131"/>
    <n v="13238.398999999999"/>
    <n v="1103.1999166999999"/>
    <n v="399"/>
    <n v="0"/>
    <n v="0"/>
    <n v="0"/>
  </r>
  <r>
    <x v="5"/>
    <x v="17"/>
    <x v="132"/>
    <n v="13036.8"/>
    <n v="1086.4000000000001"/>
    <n v="387.8"/>
    <n v="0"/>
    <n v="0"/>
    <n v="0"/>
  </r>
  <r>
    <x v="5"/>
    <x v="17"/>
    <x v="133"/>
    <n v="12986.398999999999"/>
    <n v="1082.1999166999999"/>
    <n v="394.8"/>
    <n v="0"/>
    <n v="0"/>
    <n v="0"/>
  </r>
  <r>
    <x v="5"/>
    <x v="17"/>
    <x v="134"/>
    <n v="12835.2"/>
    <n v="1069.5999999999999"/>
    <n v="396.2"/>
    <n v="0"/>
    <n v="0"/>
    <n v="0"/>
  </r>
  <r>
    <x v="5"/>
    <x v="17"/>
    <x v="135"/>
    <n v="12684"/>
    <n v="1057"/>
    <n v="389.2"/>
    <n v="0"/>
    <n v="0"/>
    <n v="0"/>
  </r>
  <r>
    <x v="5"/>
    <x v="17"/>
    <x v="136"/>
    <n v="12616.799000000001"/>
    <n v="1051.3999166999999"/>
    <n v="386.4"/>
    <n v="0"/>
    <n v="0"/>
    <n v="0"/>
  </r>
  <r>
    <x v="5"/>
    <x v="17"/>
    <x v="137"/>
    <n v="12532.8"/>
    <n v="1044.4000000000001"/>
    <n v="383.6"/>
    <n v="0"/>
    <n v="0"/>
    <n v="0"/>
  </r>
  <r>
    <x v="5"/>
    <x v="17"/>
    <x v="138"/>
    <n v="12583.2"/>
    <n v="1048.5999999999999"/>
    <n v="382.2"/>
    <n v="0"/>
    <n v="0"/>
    <n v="0"/>
  </r>
  <r>
    <x v="5"/>
    <x v="17"/>
    <x v="139"/>
    <n v="12331.2"/>
    <n v="1027.5999999999999"/>
    <n v="361.2"/>
    <n v="0"/>
    <n v="0"/>
    <n v="0"/>
  </r>
  <r>
    <x v="5"/>
    <x v="17"/>
    <x v="140"/>
    <n v="12348"/>
    <n v="1029"/>
    <n v="362.6"/>
    <n v="0"/>
    <n v="0"/>
    <n v="0"/>
  </r>
  <r>
    <x v="5"/>
    <x v="17"/>
    <x v="141"/>
    <n v="12348"/>
    <n v="1029"/>
    <n v="365.4"/>
    <n v="0"/>
    <n v="0"/>
    <n v="0"/>
  </r>
  <r>
    <x v="5"/>
    <x v="17"/>
    <x v="142"/>
    <n v="12398.398999999999"/>
    <n v="1033.1999166999999"/>
    <n v="366.8"/>
    <n v="0"/>
    <n v="0"/>
    <n v="0"/>
  </r>
  <r>
    <x v="5"/>
    <x v="17"/>
    <x v="143"/>
    <n v="12247.2"/>
    <n v="1020.6"/>
    <n v="358.4"/>
    <n v="0"/>
    <n v="0"/>
    <n v="0"/>
  </r>
  <r>
    <x v="5"/>
    <x v="17"/>
    <x v="144"/>
    <n v="12230.4"/>
    <n v="1019.2"/>
    <n v="359.8"/>
    <n v="0"/>
    <n v="0"/>
    <n v="0"/>
  </r>
  <r>
    <x v="5"/>
    <x v="17"/>
    <x v="145"/>
    <n v="12146.4"/>
    <n v="1012.2"/>
    <n v="359.8"/>
    <n v="0"/>
    <n v="0"/>
    <n v="0"/>
  </r>
  <r>
    <x v="5"/>
    <x v="17"/>
    <x v="146"/>
    <n v="12129.6"/>
    <n v="1010.8"/>
    <n v="358.4"/>
    <n v="0"/>
    <n v="0"/>
    <n v="0"/>
  </r>
  <r>
    <x v="5"/>
    <x v="17"/>
    <x v="147"/>
    <n v="12230.4"/>
    <n v="1019.2"/>
    <n v="371"/>
    <n v="0"/>
    <n v="0"/>
    <n v="0"/>
  </r>
  <r>
    <x v="5"/>
    <x v="17"/>
    <x v="148"/>
    <n v="12247.2"/>
    <n v="1020.6"/>
    <n v="369.6"/>
    <n v="0"/>
    <n v="0"/>
    <n v="0"/>
  </r>
  <r>
    <x v="5"/>
    <x v="17"/>
    <x v="149"/>
    <n v="12247.2"/>
    <n v="1020.6"/>
    <n v="372.4"/>
    <n v="0"/>
    <n v="0"/>
    <n v="0"/>
  </r>
  <r>
    <x v="5"/>
    <x v="17"/>
    <x v="150"/>
    <n v="12314.398999999999"/>
    <n v="1026.1999166999999"/>
    <n v="375.2"/>
    <n v="0"/>
    <n v="0"/>
    <n v="0"/>
  </r>
  <r>
    <x v="5"/>
    <x v="17"/>
    <x v="151"/>
    <n v="12196.8"/>
    <n v="1016.4"/>
    <n v="371"/>
    <n v="0"/>
    <n v="0"/>
    <n v="0"/>
  </r>
  <r>
    <x v="5"/>
    <x v="17"/>
    <x v="152"/>
    <n v="12163.2"/>
    <n v="1013.6"/>
    <n v="369.6"/>
    <n v="0"/>
    <n v="0"/>
    <n v="0"/>
  </r>
  <r>
    <x v="5"/>
    <x v="17"/>
    <x v="153"/>
    <n v="12112.8"/>
    <n v="1009.4"/>
    <n v="368.2"/>
    <n v="0"/>
    <n v="0"/>
    <n v="0"/>
  </r>
  <r>
    <x v="5"/>
    <x v="17"/>
    <x v="154"/>
    <n v="12297.601000000001"/>
    <n v="1024.8000833000001"/>
    <n v="373.8"/>
    <n v="0"/>
    <n v="0"/>
    <n v="0"/>
  </r>
  <r>
    <x v="5"/>
    <x v="17"/>
    <x v="155"/>
    <n v="12398.398999999999"/>
    <n v="1033.1999166999999"/>
    <n v="378"/>
    <n v="0"/>
    <n v="0"/>
    <n v="0"/>
  </r>
  <r>
    <x v="5"/>
    <x v="17"/>
    <x v="156"/>
    <n v="12280.8"/>
    <n v="1023.4"/>
    <n v="372.4"/>
    <n v="0"/>
    <n v="0"/>
    <n v="0"/>
  </r>
  <r>
    <x v="5"/>
    <x v="17"/>
    <x v="157"/>
    <n v="12230.4"/>
    <n v="1019.2"/>
    <n v="366.8"/>
    <n v="0"/>
    <n v="0"/>
    <n v="0"/>
  </r>
  <r>
    <x v="5"/>
    <x v="17"/>
    <x v="158"/>
    <n v="12482.398999999999"/>
    <n v="1040.1999166999999"/>
    <n v="373.8"/>
    <n v="0"/>
    <n v="0"/>
    <n v="0"/>
  </r>
  <r>
    <x v="5"/>
    <x v="17"/>
    <x v="159"/>
    <n v="12516"/>
    <n v="1043"/>
    <n v="372.4"/>
    <n v="0"/>
    <n v="0"/>
    <n v="0"/>
  </r>
  <r>
    <x v="5"/>
    <x v="17"/>
    <x v="160"/>
    <n v="12415.2"/>
    <n v="1034.5999999999999"/>
    <n v="366.8"/>
    <n v="0"/>
    <n v="0"/>
    <n v="0"/>
  </r>
  <r>
    <x v="5"/>
    <x v="17"/>
    <x v="161"/>
    <n v="12364.8"/>
    <n v="1030.4000000000001"/>
    <n v="365.4"/>
    <n v="0"/>
    <n v="0"/>
    <n v="0"/>
  </r>
  <r>
    <x v="5"/>
    <x v="17"/>
    <x v="162"/>
    <n v="12398.398999999999"/>
    <n v="1033.1999166999999"/>
    <n v="369.6"/>
    <n v="0"/>
    <n v="0"/>
    <n v="0"/>
  </r>
  <r>
    <x v="5"/>
    <x v="17"/>
    <x v="163"/>
    <n v="12516"/>
    <n v="1043"/>
    <n v="382.2"/>
    <n v="0"/>
    <n v="0"/>
    <n v="0"/>
  </r>
  <r>
    <x v="5"/>
    <x v="17"/>
    <x v="164"/>
    <n v="12566.398999999999"/>
    <n v="1047.1999166999999"/>
    <n v="382.2"/>
    <n v="0"/>
    <n v="0"/>
    <n v="0"/>
  </r>
  <r>
    <x v="5"/>
    <x v="17"/>
    <x v="165"/>
    <n v="12482.398999999999"/>
    <n v="1040.1999166999999"/>
    <n v="373.8"/>
    <n v="0"/>
    <n v="0"/>
    <n v="0"/>
  </r>
  <r>
    <x v="5"/>
    <x v="17"/>
    <x v="166"/>
    <n v="12364.8"/>
    <n v="1030.4000000000001"/>
    <n v="372.4"/>
    <n v="0"/>
    <n v="0"/>
    <n v="0"/>
  </r>
  <r>
    <x v="5"/>
    <x v="17"/>
    <x v="167"/>
    <n v="12364.8"/>
    <n v="1030.4000000000001"/>
    <n v="368.2"/>
    <n v="0"/>
    <n v="0"/>
    <n v="0"/>
  </r>
  <r>
    <x v="5"/>
    <x v="17"/>
    <x v="168"/>
    <n v="12448.8"/>
    <n v="1037.4000000000001"/>
    <n v="373.8"/>
    <n v="0"/>
    <n v="0"/>
    <n v="0"/>
  </r>
  <r>
    <x v="5"/>
    <x v="17"/>
    <x v="169"/>
    <n v="12448.8"/>
    <n v="1037.4000000000001"/>
    <n v="375.2"/>
    <n v="0"/>
    <n v="0"/>
    <n v="0"/>
  </r>
  <r>
    <x v="5"/>
    <x v="17"/>
    <x v="170"/>
    <n v="12432"/>
    <n v="1036"/>
    <n v="372.4"/>
    <n v="0"/>
    <n v="0"/>
    <n v="0"/>
  </r>
  <r>
    <x v="5"/>
    <x v="17"/>
    <x v="171"/>
    <n v="12448.8"/>
    <n v="1037.4000000000001"/>
    <n v="372.4"/>
    <n v="0"/>
    <n v="0"/>
    <n v="0"/>
  </r>
  <r>
    <x v="5"/>
    <x v="17"/>
    <x v="172"/>
    <n v="12381.601000000001"/>
    <n v="1031.8000833000001"/>
    <n v="366.8"/>
    <n v="0"/>
    <n v="0"/>
    <n v="0"/>
  </r>
  <r>
    <x v="5"/>
    <x v="17"/>
    <x v="173"/>
    <n v="12364.8"/>
    <n v="1030.4000000000001"/>
    <n v="365.4"/>
    <n v="0"/>
    <n v="0"/>
    <n v="0"/>
  </r>
  <r>
    <x v="5"/>
    <x v="17"/>
    <x v="174"/>
    <n v="12297.601000000001"/>
    <n v="1024.8000833000001"/>
    <n v="361.2"/>
    <n v="0"/>
    <n v="0"/>
    <n v="0"/>
  </r>
  <r>
    <x v="5"/>
    <x v="17"/>
    <x v="175"/>
    <n v="12180"/>
    <n v="1015"/>
    <n v="355.6"/>
    <n v="0"/>
    <n v="0"/>
    <n v="0"/>
  </r>
  <r>
    <x v="5"/>
    <x v="17"/>
    <x v="176"/>
    <n v="12079.2"/>
    <n v="1006.6"/>
    <n v="343"/>
    <n v="0"/>
    <n v="0"/>
    <n v="0"/>
  </r>
  <r>
    <x v="5"/>
    <x v="17"/>
    <x v="177"/>
    <n v="12045.6"/>
    <n v="1003.8"/>
    <n v="337.4"/>
    <n v="0"/>
    <n v="0"/>
    <n v="0"/>
  </r>
  <r>
    <x v="5"/>
    <x v="17"/>
    <x v="178"/>
    <n v="12213.6"/>
    <n v="1017.8"/>
    <n v="344.4"/>
    <n v="0"/>
    <n v="0"/>
    <n v="0"/>
  </r>
  <r>
    <x v="5"/>
    <x v="17"/>
    <x v="179"/>
    <n v="12146.4"/>
    <n v="1012.2"/>
    <n v="338.8"/>
    <n v="0"/>
    <n v="0"/>
    <n v="0"/>
  </r>
  <r>
    <x v="5"/>
    <x v="17"/>
    <x v="180"/>
    <n v="12062.4"/>
    <n v="1005.2"/>
    <n v="336"/>
    <n v="0"/>
    <n v="0"/>
    <n v="0"/>
  </r>
  <r>
    <x v="5"/>
    <x v="17"/>
    <x v="181"/>
    <n v="12095.999"/>
    <n v="1007.9999167"/>
    <n v="341.6"/>
    <n v="0"/>
    <n v="0"/>
    <n v="0"/>
  </r>
  <r>
    <x v="5"/>
    <x v="17"/>
    <x v="182"/>
    <n v="12129.6"/>
    <n v="1010.8"/>
    <n v="345.8"/>
    <n v="0"/>
    <n v="0"/>
    <n v="0"/>
  </r>
  <r>
    <x v="5"/>
    <x v="17"/>
    <x v="183"/>
    <n v="11944.8"/>
    <n v="995.4"/>
    <n v="338.8"/>
    <n v="0"/>
    <n v="0"/>
    <n v="0"/>
  </r>
  <r>
    <x v="5"/>
    <x v="17"/>
    <x v="184"/>
    <n v="11911.2"/>
    <n v="992.6"/>
    <n v="322"/>
    <n v="0"/>
    <n v="0"/>
    <n v="0"/>
  </r>
  <r>
    <x v="5"/>
    <x v="17"/>
    <x v="185"/>
    <n v="11961.6"/>
    <n v="996.8"/>
    <n v="326.2"/>
    <n v="0"/>
    <n v="0"/>
    <n v="0"/>
  </r>
  <r>
    <x v="5"/>
    <x v="17"/>
    <x v="186"/>
    <n v="12012.001"/>
    <n v="1001.0000833"/>
    <n v="333.2"/>
    <n v="0"/>
    <n v="0"/>
    <n v="0"/>
  </r>
  <r>
    <x v="5"/>
    <x v="17"/>
    <x v="187"/>
    <n v="11928.001"/>
    <n v="994.00008330000003"/>
    <n v="326.2"/>
    <n v="0"/>
    <n v="0"/>
    <n v="0"/>
  </r>
  <r>
    <x v="5"/>
    <x v="17"/>
    <x v="188"/>
    <n v="11911.2"/>
    <n v="992.6"/>
    <n v="322"/>
    <n v="0"/>
    <n v="0"/>
    <n v="0"/>
  </r>
  <r>
    <x v="5"/>
    <x v="17"/>
    <x v="189"/>
    <n v="11978.4"/>
    <n v="998.2"/>
    <n v="324.8"/>
    <n v="0"/>
    <n v="0"/>
    <n v="0"/>
  </r>
  <r>
    <x v="5"/>
    <x v="17"/>
    <x v="190"/>
    <n v="12028.8"/>
    <n v="1002.4"/>
    <n v="324.8"/>
    <n v="0"/>
    <n v="0"/>
    <n v="0"/>
  </r>
  <r>
    <x v="5"/>
    <x v="17"/>
    <x v="191"/>
    <n v="11995.2"/>
    <n v="999.6"/>
    <n v="319.2"/>
    <n v="0"/>
    <n v="0"/>
    <n v="0"/>
  </r>
  <r>
    <x v="5"/>
    <x v="17"/>
    <x v="192"/>
    <n v="11894.4"/>
    <n v="991.2"/>
    <n v="317.8"/>
    <n v="0"/>
    <n v="0"/>
    <n v="0"/>
  </r>
  <r>
    <x v="5"/>
    <x v="17"/>
    <x v="193"/>
    <n v="11978.4"/>
    <n v="998.2"/>
    <n v="324.8"/>
    <n v="0"/>
    <n v="0"/>
    <n v="0"/>
  </r>
  <r>
    <x v="5"/>
    <x v="17"/>
    <x v="194"/>
    <n v="12045.6"/>
    <n v="1003.8"/>
    <n v="324.8"/>
    <n v="0"/>
    <n v="0"/>
    <n v="0"/>
  </r>
  <r>
    <x v="5"/>
    <x v="17"/>
    <x v="195"/>
    <n v="11911.2"/>
    <n v="992.6"/>
    <n v="308"/>
    <n v="0"/>
    <n v="0"/>
    <n v="0"/>
  </r>
  <r>
    <x v="5"/>
    <x v="17"/>
    <x v="196"/>
    <n v="11894.4"/>
    <n v="991.2"/>
    <n v="299.60000000000002"/>
    <n v="0"/>
    <n v="0"/>
    <n v="0"/>
  </r>
  <r>
    <x v="5"/>
    <x v="17"/>
    <x v="197"/>
    <n v="11995.2"/>
    <n v="999.6"/>
    <n v="305.2"/>
    <n v="0"/>
    <n v="0"/>
    <n v="0"/>
  </r>
  <r>
    <x v="5"/>
    <x v="17"/>
    <x v="198"/>
    <n v="11928.001"/>
    <n v="994.00008330000003"/>
    <n v="302.39999999999998"/>
    <n v="0"/>
    <n v="0"/>
    <n v="0"/>
  </r>
  <r>
    <x v="5"/>
    <x v="17"/>
    <x v="199"/>
    <n v="11810.398999999999"/>
    <n v="984.19991670000002"/>
    <n v="295.39999999999998"/>
    <n v="0"/>
    <n v="0"/>
    <n v="0"/>
  </r>
  <r>
    <x v="5"/>
    <x v="17"/>
    <x v="200"/>
    <n v="11911.2"/>
    <n v="992.6"/>
    <n v="295.39999999999998"/>
    <n v="0"/>
    <n v="0"/>
    <n v="0"/>
  </r>
  <r>
    <x v="5"/>
    <x v="17"/>
    <x v="201"/>
    <n v="12062.4"/>
    <n v="1005.2"/>
    <n v="299.60000000000002"/>
    <n v="0"/>
    <n v="0"/>
    <n v="0"/>
  </r>
  <r>
    <x v="5"/>
    <x v="17"/>
    <x v="202"/>
    <n v="12129.6"/>
    <n v="1010.8"/>
    <n v="299.60000000000002"/>
    <n v="0"/>
    <n v="0"/>
    <n v="0"/>
  </r>
  <r>
    <x v="5"/>
    <x v="17"/>
    <x v="203"/>
    <n v="12079.2"/>
    <n v="1006.6"/>
    <n v="296.8"/>
    <n v="0"/>
    <n v="0"/>
    <n v="0"/>
  </r>
  <r>
    <x v="5"/>
    <x v="17"/>
    <x v="204"/>
    <n v="12012.001"/>
    <n v="1001.0000833"/>
    <n v="296.8"/>
    <n v="0"/>
    <n v="0"/>
    <n v="0"/>
  </r>
  <r>
    <x v="5"/>
    <x v="17"/>
    <x v="205"/>
    <n v="12129.6"/>
    <n v="1010.8"/>
    <n v="306.60000000000002"/>
    <n v="0"/>
    <n v="0"/>
    <n v="0"/>
  </r>
  <r>
    <x v="5"/>
    <x v="17"/>
    <x v="206"/>
    <n v="12247.2"/>
    <n v="1020.6"/>
    <n v="306.60000000000002"/>
    <n v="0"/>
    <n v="0"/>
    <n v="0"/>
  </r>
  <r>
    <x v="5"/>
    <x v="17"/>
    <x v="207"/>
    <n v="12364.8"/>
    <n v="1030.4000000000001"/>
    <n v="305.2"/>
    <n v="0"/>
    <n v="0"/>
    <n v="0"/>
  </r>
  <r>
    <x v="5"/>
    <x v="17"/>
    <x v="208"/>
    <n v="12549.599"/>
    <n v="1045.7999167"/>
    <n v="308"/>
    <n v="0"/>
    <n v="0"/>
    <n v="0"/>
  </r>
  <r>
    <x v="5"/>
    <x v="17"/>
    <x v="209"/>
    <n v="12801.601000000001"/>
    <n v="1066.8000833000001"/>
    <n v="315"/>
    <n v="0"/>
    <n v="0"/>
    <n v="0"/>
  </r>
  <r>
    <x v="5"/>
    <x v="17"/>
    <x v="210"/>
    <n v="12902.401"/>
    <n v="1075.2000833"/>
    <n v="309.39999999999998"/>
    <n v="0"/>
    <n v="0"/>
    <n v="0"/>
  </r>
  <r>
    <x v="5"/>
    <x v="17"/>
    <x v="211"/>
    <n v="13087.2"/>
    <n v="1090.5999999999999"/>
    <n v="313.60000000000002"/>
    <n v="0"/>
    <n v="0"/>
    <n v="0"/>
  </r>
  <r>
    <x v="5"/>
    <x v="17"/>
    <x v="212"/>
    <n v="13288.8"/>
    <n v="1107.4000000000001"/>
    <n v="316.39999999999998"/>
    <n v="0"/>
    <n v="0"/>
    <n v="0"/>
  </r>
  <r>
    <x v="5"/>
    <x v="17"/>
    <x v="213"/>
    <n v="13675.2"/>
    <n v="1139.5999999999999"/>
    <n v="326.2"/>
    <n v="0"/>
    <n v="0"/>
    <n v="0"/>
  </r>
  <r>
    <x v="5"/>
    <x v="17"/>
    <x v="214"/>
    <n v="13960.8"/>
    <n v="1163.4000000000001"/>
    <n v="331.8"/>
    <n v="0"/>
    <n v="0"/>
    <n v="0"/>
  </r>
  <r>
    <x v="5"/>
    <x v="17"/>
    <x v="215"/>
    <n v="14078.401"/>
    <n v="1173.2000833"/>
    <n v="329"/>
    <n v="0"/>
    <n v="0"/>
    <n v="0"/>
  </r>
  <r>
    <x v="5"/>
    <x v="17"/>
    <x v="216"/>
    <n v="14263.2"/>
    <n v="1188.5999999999999"/>
    <n v="333.2"/>
    <n v="0"/>
    <n v="0"/>
    <n v="0"/>
  </r>
  <r>
    <x v="5"/>
    <x v="17"/>
    <x v="217"/>
    <n v="14397.599"/>
    <n v="1199.7999167"/>
    <n v="341.6"/>
    <n v="0"/>
    <n v="0"/>
    <n v="0"/>
  </r>
  <r>
    <x v="5"/>
    <x v="17"/>
    <x v="218"/>
    <n v="14364"/>
    <n v="1197"/>
    <n v="331.8"/>
    <n v="0"/>
    <n v="0"/>
    <n v="0"/>
  </r>
  <r>
    <x v="5"/>
    <x v="17"/>
    <x v="219"/>
    <n v="14380.8"/>
    <n v="1198.4000000000001"/>
    <n v="329"/>
    <n v="0"/>
    <n v="0"/>
    <n v="0"/>
  </r>
  <r>
    <x v="5"/>
    <x v="17"/>
    <x v="220"/>
    <n v="14414.398999999999"/>
    <n v="1201.1999166999999"/>
    <n v="334.6"/>
    <n v="0"/>
    <n v="0"/>
    <n v="0"/>
  </r>
  <r>
    <x v="5"/>
    <x v="17"/>
    <x v="221"/>
    <n v="14347.2"/>
    <n v="1195.5999999999999"/>
    <n v="334.6"/>
    <n v="0"/>
    <n v="0"/>
    <n v="0"/>
  </r>
  <r>
    <x v="5"/>
    <x v="17"/>
    <x v="222"/>
    <n v="14313.599"/>
    <n v="1192.7999167"/>
    <n v="331.8"/>
    <n v="0"/>
    <n v="0"/>
    <n v="0"/>
  </r>
  <r>
    <x v="5"/>
    <x v="17"/>
    <x v="223"/>
    <n v="14179.2"/>
    <n v="1181.5999999999999"/>
    <n v="329"/>
    <n v="0"/>
    <n v="0"/>
    <n v="0"/>
  </r>
  <r>
    <x v="5"/>
    <x v="17"/>
    <x v="224"/>
    <n v="14128.8"/>
    <n v="1177.4000000000001"/>
    <n v="327.60000000000002"/>
    <n v="0"/>
    <n v="0"/>
    <n v="0"/>
  </r>
  <r>
    <x v="5"/>
    <x v="17"/>
    <x v="225"/>
    <n v="14011.200999999999"/>
    <n v="1167.6000833000001"/>
    <n v="324.8"/>
    <n v="0"/>
    <n v="0"/>
    <n v="0"/>
  </r>
  <r>
    <x v="5"/>
    <x v="17"/>
    <x v="226"/>
    <n v="13944"/>
    <n v="1162"/>
    <n v="320.60000000000002"/>
    <n v="0"/>
    <n v="0"/>
    <n v="0"/>
  </r>
  <r>
    <x v="5"/>
    <x v="17"/>
    <x v="227"/>
    <n v="13843.2"/>
    <n v="1153.5999999999999"/>
    <n v="316.39999999999998"/>
    <n v="0"/>
    <n v="0"/>
    <n v="0"/>
  </r>
  <r>
    <x v="5"/>
    <x v="17"/>
    <x v="228"/>
    <n v="13708.8"/>
    <n v="1142.4000000000001"/>
    <n v="312.2"/>
    <n v="0"/>
    <n v="0"/>
    <n v="0"/>
  </r>
  <r>
    <x v="5"/>
    <x v="17"/>
    <x v="229"/>
    <n v="13524"/>
    <n v="1127"/>
    <n v="301"/>
    <n v="0"/>
    <n v="0"/>
    <n v="0"/>
  </r>
  <r>
    <x v="5"/>
    <x v="17"/>
    <x v="230"/>
    <n v="13372.8"/>
    <n v="1114.4000000000001"/>
    <n v="296.8"/>
    <n v="0"/>
    <n v="0"/>
    <n v="0"/>
  </r>
  <r>
    <x v="5"/>
    <x v="17"/>
    <x v="231"/>
    <n v="13305.601000000001"/>
    <n v="1108.8000833000001"/>
    <n v="295.39999999999998"/>
    <n v="0"/>
    <n v="0"/>
    <n v="0"/>
  </r>
  <r>
    <x v="5"/>
    <x v="17"/>
    <x v="232"/>
    <n v="13221.599"/>
    <n v="1101.7999167"/>
    <n v="292.60000000000002"/>
    <n v="0"/>
    <n v="0"/>
    <n v="0"/>
  </r>
  <r>
    <x v="5"/>
    <x v="17"/>
    <x v="233"/>
    <n v="13137.599"/>
    <n v="1094.7999167"/>
    <n v="285.60000000000002"/>
    <n v="0"/>
    <n v="0"/>
    <n v="0"/>
  </r>
  <r>
    <x v="5"/>
    <x v="17"/>
    <x v="234"/>
    <n v="13070.398999999999"/>
    <n v="1089.1999166999999"/>
    <n v="281.39999999999998"/>
    <n v="0"/>
    <n v="0"/>
    <n v="0"/>
  </r>
  <r>
    <x v="5"/>
    <x v="17"/>
    <x v="235"/>
    <n v="13003.2"/>
    <n v="1083.5999999999999"/>
    <n v="280"/>
    <n v="0"/>
    <n v="0"/>
    <n v="0"/>
  </r>
  <r>
    <x v="5"/>
    <x v="17"/>
    <x v="236"/>
    <n v="13020"/>
    <n v="1085"/>
    <n v="278.60000000000002"/>
    <n v="0"/>
    <n v="0"/>
    <n v="0"/>
  </r>
  <r>
    <x v="5"/>
    <x v="17"/>
    <x v="237"/>
    <n v="12919.2"/>
    <n v="1076.5999999999999"/>
    <n v="277.2"/>
    <n v="0"/>
    <n v="0"/>
    <n v="0"/>
  </r>
  <r>
    <x v="5"/>
    <x v="17"/>
    <x v="238"/>
    <n v="12751.200999999999"/>
    <n v="1062.6000833000001"/>
    <n v="271.60000000000002"/>
    <n v="0"/>
    <n v="0"/>
    <n v="0"/>
  </r>
  <r>
    <x v="5"/>
    <x v="17"/>
    <x v="239"/>
    <n v="12734.401"/>
    <n v="1061.2000833"/>
    <n v="270.2"/>
    <n v="0"/>
    <n v="0"/>
    <n v="0"/>
  </r>
  <r>
    <x v="5"/>
    <x v="17"/>
    <x v="240"/>
    <n v="12650.398999999999"/>
    <n v="1054.1999166999999"/>
    <n v="268.8"/>
    <n v="0"/>
    <n v="0"/>
    <n v="0"/>
  </r>
  <r>
    <x v="5"/>
    <x v="17"/>
    <x v="241"/>
    <n v="12566.398999999999"/>
    <n v="1047.1999166999999"/>
    <n v="264.60000000000002"/>
    <n v="0"/>
    <n v="0"/>
    <n v="0"/>
  </r>
  <r>
    <x v="5"/>
    <x v="17"/>
    <x v="242"/>
    <n v="12465.599"/>
    <n v="1038.7999167"/>
    <n v="260.39999999999998"/>
    <n v="0"/>
    <n v="0"/>
    <n v="0"/>
  </r>
  <r>
    <x v="5"/>
    <x v="17"/>
    <x v="243"/>
    <n v="12448.8"/>
    <n v="1037.4000000000001"/>
    <n v="259"/>
    <n v="0"/>
    <n v="0"/>
    <n v="0"/>
  </r>
  <r>
    <x v="5"/>
    <x v="17"/>
    <x v="244"/>
    <n v="12364.8"/>
    <n v="1030.4000000000001"/>
    <n v="259"/>
    <n v="0"/>
    <n v="0"/>
    <n v="0"/>
  </r>
  <r>
    <x v="5"/>
    <x v="17"/>
    <x v="245"/>
    <n v="12364.8"/>
    <n v="1030.4000000000001"/>
    <n v="256.2"/>
    <n v="0"/>
    <n v="0"/>
    <n v="0"/>
  </r>
  <r>
    <x v="5"/>
    <x v="17"/>
    <x v="246"/>
    <n v="12331.2"/>
    <n v="1027.5999999999999"/>
    <n v="253.4"/>
    <n v="0"/>
    <n v="0"/>
    <n v="0"/>
  </r>
  <r>
    <x v="5"/>
    <x v="17"/>
    <x v="247"/>
    <n v="12247.2"/>
    <n v="1020.6"/>
    <n v="249.2"/>
    <n v="0"/>
    <n v="0"/>
    <n v="0"/>
  </r>
  <r>
    <x v="5"/>
    <x v="17"/>
    <x v="248"/>
    <n v="12163.2"/>
    <n v="1013.6"/>
    <n v="243.6"/>
    <n v="0"/>
    <n v="0"/>
    <n v="0"/>
  </r>
  <r>
    <x v="5"/>
    <x v="17"/>
    <x v="249"/>
    <n v="12028.8"/>
    <n v="1002.4"/>
    <n v="238"/>
    <n v="0"/>
    <n v="0"/>
    <n v="0"/>
  </r>
  <r>
    <x v="5"/>
    <x v="17"/>
    <x v="250"/>
    <n v="11844"/>
    <n v="987"/>
    <n v="232.4"/>
    <n v="0"/>
    <n v="0"/>
    <n v="0"/>
  </r>
  <r>
    <x v="5"/>
    <x v="17"/>
    <x v="251"/>
    <n v="11844"/>
    <n v="987"/>
    <n v="231"/>
    <n v="0"/>
    <n v="0"/>
    <n v="0"/>
  </r>
  <r>
    <x v="5"/>
    <x v="17"/>
    <x v="252"/>
    <n v="11692.8"/>
    <n v="974.4"/>
    <n v="228.2"/>
    <n v="0"/>
    <n v="0"/>
    <n v="0"/>
  </r>
  <r>
    <x v="5"/>
    <x v="17"/>
    <x v="253"/>
    <n v="11676"/>
    <n v="973"/>
    <n v="228.2"/>
    <n v="0"/>
    <n v="0"/>
    <n v="0"/>
  </r>
  <r>
    <x v="5"/>
    <x v="17"/>
    <x v="254"/>
    <n v="11558.4"/>
    <n v="963.2"/>
    <n v="221.2"/>
    <n v="0"/>
    <n v="0"/>
    <n v="0"/>
  </r>
  <r>
    <x v="5"/>
    <x v="17"/>
    <x v="255"/>
    <n v="11524.8"/>
    <n v="960.4"/>
    <n v="219.8"/>
    <n v="0"/>
    <n v="0"/>
    <n v="0"/>
  </r>
  <r>
    <x v="5"/>
    <x v="17"/>
    <x v="256"/>
    <n v="11491.2"/>
    <n v="957.6"/>
    <n v="218.4"/>
    <n v="0"/>
    <n v="0"/>
    <n v="0"/>
  </r>
  <r>
    <x v="5"/>
    <x v="17"/>
    <x v="257"/>
    <n v="10533.601000000001"/>
    <n v="877.80008329999998"/>
    <n v="198.8"/>
    <n v="0"/>
    <n v="0"/>
    <n v="0"/>
  </r>
  <r>
    <x v="5"/>
    <x v="17"/>
    <x v="258"/>
    <n v="10113.6"/>
    <n v="842.8"/>
    <n v="190.4"/>
    <n v="0"/>
    <n v="0"/>
    <n v="0"/>
  </r>
  <r>
    <x v="5"/>
    <x v="17"/>
    <x v="259"/>
    <n v="10029.6"/>
    <n v="835.8"/>
    <n v="187.6"/>
    <n v="0"/>
    <n v="0"/>
    <n v="0"/>
  </r>
  <r>
    <x v="5"/>
    <x v="17"/>
    <x v="260"/>
    <n v="9979.2000000000007"/>
    <n v="831.6"/>
    <n v="189"/>
    <n v="0"/>
    <n v="0"/>
    <n v="0"/>
  </r>
  <r>
    <x v="5"/>
    <x v="17"/>
    <x v="261"/>
    <n v="9895.2000000000007"/>
    <n v="824.6"/>
    <n v="187.6"/>
    <n v="0"/>
    <n v="0"/>
    <n v="0"/>
  </r>
  <r>
    <x v="5"/>
    <x v="17"/>
    <x v="262"/>
    <n v="9828"/>
    <n v="819"/>
    <n v="184.8"/>
    <n v="0"/>
    <n v="0"/>
    <n v="0"/>
  </r>
  <r>
    <x v="5"/>
    <x v="17"/>
    <x v="263"/>
    <n v="9844.7999999999993"/>
    <n v="820.4"/>
    <n v="187.6"/>
    <n v="0"/>
    <n v="0"/>
    <n v="0"/>
  </r>
  <r>
    <x v="5"/>
    <x v="17"/>
    <x v="264"/>
    <n v="9710.3989999999994"/>
    <n v="809.19991670000002"/>
    <n v="187.6"/>
    <n v="0"/>
    <n v="0"/>
    <n v="0"/>
  </r>
  <r>
    <x v="5"/>
    <x v="17"/>
    <x v="265"/>
    <n v="10483.200000000001"/>
    <n v="873.6"/>
    <n v="201.6"/>
    <n v="0"/>
    <n v="0"/>
    <n v="0"/>
  </r>
  <r>
    <x v="5"/>
    <x v="17"/>
    <x v="266"/>
    <n v="10651.2"/>
    <n v="887.6"/>
    <n v="205.8"/>
    <n v="0"/>
    <n v="0"/>
    <n v="0"/>
  </r>
  <r>
    <x v="5"/>
    <x v="17"/>
    <x v="267"/>
    <n v="10584"/>
    <n v="882"/>
    <n v="201.6"/>
    <n v="0"/>
    <n v="0"/>
    <n v="0"/>
  </r>
  <r>
    <x v="5"/>
    <x v="17"/>
    <x v="268"/>
    <n v="10483.200000000001"/>
    <n v="873.6"/>
    <n v="200.2"/>
    <n v="0"/>
    <n v="0"/>
    <n v="0"/>
  </r>
  <r>
    <x v="5"/>
    <x v="17"/>
    <x v="269"/>
    <n v="10466.4"/>
    <n v="872.2"/>
    <n v="197.4"/>
    <n v="0"/>
    <n v="0"/>
    <n v="0"/>
  </r>
  <r>
    <x v="5"/>
    <x v="17"/>
    <x v="270"/>
    <n v="10365.601000000001"/>
    <n v="863.80008329999998"/>
    <n v="197.4"/>
    <n v="0"/>
    <n v="0"/>
    <n v="0"/>
  </r>
  <r>
    <x v="5"/>
    <x v="17"/>
    <x v="271"/>
    <n v="10248"/>
    <n v="854"/>
    <n v="196"/>
    <n v="0"/>
    <n v="0"/>
    <n v="0"/>
  </r>
  <r>
    <x v="5"/>
    <x v="17"/>
    <x v="272"/>
    <n v="10197.6"/>
    <n v="849.8"/>
    <n v="194.6"/>
    <n v="0"/>
    <n v="0"/>
    <n v="0"/>
  </r>
  <r>
    <x v="5"/>
    <x v="17"/>
    <x v="273"/>
    <n v="10080"/>
    <n v="840"/>
    <n v="179.2"/>
    <n v="0"/>
    <n v="0"/>
    <n v="0"/>
  </r>
  <r>
    <x v="5"/>
    <x v="17"/>
    <x v="274"/>
    <n v="10046.4"/>
    <n v="837.2"/>
    <n v="177.8"/>
    <n v="0"/>
    <n v="0"/>
    <n v="0"/>
  </r>
  <r>
    <x v="5"/>
    <x v="17"/>
    <x v="275"/>
    <n v="10080"/>
    <n v="840"/>
    <n v="191.8"/>
    <n v="0"/>
    <n v="0"/>
    <n v="0"/>
  </r>
  <r>
    <x v="5"/>
    <x v="17"/>
    <x v="276"/>
    <n v="10012.799999999999"/>
    <n v="834.4"/>
    <n v="189"/>
    <n v="0"/>
    <n v="0"/>
    <n v="0"/>
  </r>
  <r>
    <x v="5"/>
    <x v="17"/>
    <x v="277"/>
    <n v="9945.6"/>
    <n v="828.8"/>
    <n v="184.8"/>
    <n v="0"/>
    <n v="0"/>
    <n v="0"/>
  </r>
  <r>
    <x v="5"/>
    <x v="17"/>
    <x v="278"/>
    <n v="9878.4"/>
    <n v="823.2"/>
    <n v="184.8"/>
    <n v="0"/>
    <n v="0"/>
    <n v="0"/>
  </r>
  <r>
    <x v="5"/>
    <x v="17"/>
    <x v="279"/>
    <n v="9811.2000000000007"/>
    <n v="817.6"/>
    <n v="186.2"/>
    <n v="0"/>
    <n v="0"/>
    <n v="0"/>
  </r>
  <r>
    <x v="5"/>
    <x v="17"/>
    <x v="280"/>
    <n v="9777.6010000000006"/>
    <n v="814.80008329999998"/>
    <n v="184.8"/>
    <n v="0"/>
    <n v="0"/>
    <n v="0"/>
  </r>
  <r>
    <x v="5"/>
    <x v="17"/>
    <x v="281"/>
    <n v="9727.2000000000007"/>
    <n v="810.6"/>
    <n v="183.4"/>
    <n v="0"/>
    <n v="0"/>
    <n v="0"/>
  </r>
  <r>
    <x v="5"/>
    <x v="17"/>
    <x v="282"/>
    <n v="9643.2000000000007"/>
    <n v="803.6"/>
    <n v="179.2"/>
    <n v="0"/>
    <n v="0"/>
    <n v="0"/>
  </r>
  <r>
    <x v="5"/>
    <x v="17"/>
    <x v="283"/>
    <n v="9559.2000000000007"/>
    <n v="796.6"/>
    <n v="176.4"/>
    <n v="0"/>
    <n v="0"/>
    <n v="0"/>
  </r>
  <r>
    <x v="5"/>
    <x v="17"/>
    <x v="284"/>
    <n v="9492"/>
    <n v="791"/>
    <n v="173.6"/>
    <n v="0"/>
    <n v="0"/>
    <n v="0"/>
  </r>
  <r>
    <x v="5"/>
    <x v="17"/>
    <x v="285"/>
    <n v="9424.7999999999993"/>
    <n v="785.4"/>
    <n v="169.4"/>
    <n v="0"/>
    <n v="0"/>
    <n v="0"/>
  </r>
  <r>
    <x v="5"/>
    <x v="17"/>
    <x v="286"/>
    <n v="9357.6"/>
    <n v="779.8"/>
    <n v="168"/>
    <n v="0"/>
    <n v="0"/>
    <n v="0"/>
  </r>
  <r>
    <x v="5"/>
    <x v="18"/>
    <x v="287"/>
    <n v="9324"/>
    <n v="777"/>
    <n v="168"/>
    <n v="0"/>
    <n v="0"/>
    <n v="0"/>
  </r>
  <r>
    <x v="5"/>
    <x v="18"/>
    <x v="0"/>
    <n v="9307.2000000000007"/>
    <n v="775.6"/>
    <n v="168"/>
    <n v="0"/>
    <n v="0"/>
    <n v="0"/>
  </r>
  <r>
    <x v="5"/>
    <x v="18"/>
    <x v="1"/>
    <n v="9256.7999999999993"/>
    <n v="771.4"/>
    <n v="166.6"/>
    <n v="0"/>
    <n v="0"/>
    <n v="0"/>
  </r>
  <r>
    <x v="5"/>
    <x v="18"/>
    <x v="2"/>
    <n v="9189.6"/>
    <n v="765.8"/>
    <n v="163.80000000000001"/>
    <n v="0"/>
    <n v="0"/>
    <n v="0"/>
  </r>
  <r>
    <x v="5"/>
    <x v="18"/>
    <x v="3"/>
    <n v="9156"/>
    <n v="763"/>
    <n v="166.6"/>
    <n v="0"/>
    <n v="0"/>
    <n v="0"/>
  </r>
  <r>
    <x v="5"/>
    <x v="18"/>
    <x v="4"/>
    <n v="9156"/>
    <n v="763"/>
    <n v="168"/>
    <n v="0"/>
    <n v="0"/>
    <n v="0"/>
  </r>
  <r>
    <x v="5"/>
    <x v="18"/>
    <x v="5"/>
    <n v="9088.7999999999993"/>
    <n v="757.4"/>
    <n v="168"/>
    <n v="0"/>
    <n v="0"/>
    <n v="0"/>
  </r>
  <r>
    <x v="5"/>
    <x v="18"/>
    <x v="6"/>
    <n v="9072"/>
    <n v="756"/>
    <n v="169.4"/>
    <n v="0"/>
    <n v="0"/>
    <n v="0"/>
  </r>
  <r>
    <x v="5"/>
    <x v="18"/>
    <x v="7"/>
    <n v="9004.7999999999993"/>
    <n v="750.4"/>
    <n v="166.6"/>
    <n v="0"/>
    <n v="0"/>
    <n v="0"/>
  </r>
  <r>
    <x v="5"/>
    <x v="18"/>
    <x v="8"/>
    <n v="8954.4"/>
    <n v="746.2"/>
    <n v="165.2"/>
    <n v="0"/>
    <n v="0"/>
    <n v="0"/>
  </r>
  <r>
    <x v="5"/>
    <x v="18"/>
    <x v="9"/>
    <n v="8954.4"/>
    <n v="746.2"/>
    <n v="166.6"/>
    <n v="0"/>
    <n v="0"/>
    <n v="0"/>
  </r>
  <r>
    <x v="5"/>
    <x v="18"/>
    <x v="10"/>
    <n v="8954.4"/>
    <n v="746.2"/>
    <n v="169.4"/>
    <n v="0"/>
    <n v="0"/>
    <n v="0"/>
  </r>
  <r>
    <x v="5"/>
    <x v="18"/>
    <x v="11"/>
    <n v="8920.7999999999993"/>
    <n v="743.4"/>
    <n v="169.4"/>
    <n v="0"/>
    <n v="0"/>
    <n v="0"/>
  </r>
  <r>
    <x v="5"/>
    <x v="18"/>
    <x v="12"/>
    <n v="8870.4"/>
    <n v="739.2"/>
    <n v="169.4"/>
    <n v="0"/>
    <n v="0"/>
    <n v="0"/>
  </r>
  <r>
    <x v="5"/>
    <x v="18"/>
    <x v="13"/>
    <n v="8853.6010000000006"/>
    <n v="737.80008329999998"/>
    <n v="169.4"/>
    <n v="0"/>
    <n v="0"/>
    <n v="0"/>
  </r>
  <r>
    <x v="5"/>
    <x v="18"/>
    <x v="14"/>
    <n v="8836.7999999999993"/>
    <n v="736.4"/>
    <n v="172.2"/>
    <n v="0"/>
    <n v="0"/>
    <n v="0"/>
  </r>
  <r>
    <x v="5"/>
    <x v="18"/>
    <x v="15"/>
    <n v="8803.2000000000007"/>
    <n v="733.6"/>
    <n v="172.2"/>
    <n v="0"/>
    <n v="0"/>
    <n v="0"/>
  </r>
  <r>
    <x v="5"/>
    <x v="18"/>
    <x v="16"/>
    <n v="8786.4"/>
    <n v="732.2"/>
    <n v="175"/>
    <n v="0"/>
    <n v="0"/>
    <n v="0"/>
  </r>
  <r>
    <x v="5"/>
    <x v="18"/>
    <x v="17"/>
    <n v="8752.7999999999993"/>
    <n v="729.4"/>
    <n v="173.6"/>
    <n v="0"/>
    <n v="0"/>
    <n v="0"/>
  </r>
  <r>
    <x v="5"/>
    <x v="18"/>
    <x v="18"/>
    <n v="8752.7999999999993"/>
    <n v="729.4"/>
    <n v="175"/>
    <n v="0"/>
    <n v="0"/>
    <n v="0"/>
  </r>
  <r>
    <x v="5"/>
    <x v="18"/>
    <x v="19"/>
    <n v="8702.4"/>
    <n v="725.2"/>
    <n v="170.8"/>
    <n v="0"/>
    <n v="0"/>
    <n v="0"/>
  </r>
  <r>
    <x v="5"/>
    <x v="18"/>
    <x v="20"/>
    <n v="8652"/>
    <n v="721"/>
    <n v="169.4"/>
    <n v="0"/>
    <n v="0"/>
    <n v="0"/>
  </r>
  <r>
    <x v="5"/>
    <x v="18"/>
    <x v="21"/>
    <n v="8618.4"/>
    <n v="718.2"/>
    <n v="166.6"/>
    <n v="0"/>
    <n v="0"/>
    <n v="0"/>
  </r>
  <r>
    <x v="5"/>
    <x v="18"/>
    <x v="22"/>
    <n v="8618.4"/>
    <n v="718.2"/>
    <n v="170.8"/>
    <n v="0"/>
    <n v="0"/>
    <n v="0"/>
  </r>
  <r>
    <x v="5"/>
    <x v="18"/>
    <x v="23"/>
    <n v="8568"/>
    <n v="714"/>
    <n v="173.6"/>
    <n v="0"/>
    <n v="0"/>
    <n v="0"/>
  </r>
  <r>
    <x v="5"/>
    <x v="18"/>
    <x v="24"/>
    <n v="8551.2000000000007"/>
    <n v="712.6"/>
    <n v="170.8"/>
    <n v="0"/>
    <n v="0"/>
    <n v="0"/>
  </r>
  <r>
    <x v="5"/>
    <x v="18"/>
    <x v="25"/>
    <n v="8517.6010000000006"/>
    <n v="709.80008329999998"/>
    <n v="169.4"/>
    <n v="0"/>
    <n v="0"/>
    <n v="0"/>
  </r>
  <r>
    <x v="5"/>
    <x v="18"/>
    <x v="26"/>
    <n v="8467.2000000000007"/>
    <n v="705.6"/>
    <n v="161"/>
    <n v="0"/>
    <n v="0"/>
    <n v="0"/>
  </r>
  <r>
    <x v="5"/>
    <x v="18"/>
    <x v="27"/>
    <n v="8349.6"/>
    <n v="695.8"/>
    <n v="149.80000000000001"/>
    <n v="0"/>
    <n v="0"/>
    <n v="0"/>
  </r>
  <r>
    <x v="5"/>
    <x v="18"/>
    <x v="28"/>
    <n v="8383.2000000000007"/>
    <n v="698.6"/>
    <n v="159.6"/>
    <n v="0"/>
    <n v="0"/>
    <n v="0"/>
  </r>
  <r>
    <x v="5"/>
    <x v="18"/>
    <x v="29"/>
    <n v="8450.3989999999994"/>
    <n v="704.19991670000002"/>
    <n v="172.2"/>
    <n v="0"/>
    <n v="0"/>
    <n v="0"/>
  </r>
  <r>
    <x v="5"/>
    <x v="18"/>
    <x v="30"/>
    <n v="8433.6"/>
    <n v="702.8"/>
    <n v="168"/>
    <n v="0"/>
    <n v="0"/>
    <n v="0"/>
  </r>
  <r>
    <x v="5"/>
    <x v="18"/>
    <x v="31"/>
    <n v="8383.2000000000007"/>
    <n v="698.6"/>
    <n v="169.4"/>
    <n v="0"/>
    <n v="0"/>
    <n v="0"/>
  </r>
  <r>
    <x v="5"/>
    <x v="18"/>
    <x v="32"/>
    <n v="8366.4"/>
    <n v="697.2"/>
    <n v="170.8"/>
    <n v="0"/>
    <n v="0"/>
    <n v="0"/>
  </r>
  <r>
    <x v="5"/>
    <x v="18"/>
    <x v="33"/>
    <n v="8332.7999999999993"/>
    <n v="694.4"/>
    <n v="170.8"/>
    <n v="0"/>
    <n v="0"/>
    <n v="0"/>
  </r>
  <r>
    <x v="5"/>
    <x v="18"/>
    <x v="34"/>
    <n v="8366.4"/>
    <n v="697.2"/>
    <n v="172.2"/>
    <n v="0"/>
    <n v="0"/>
    <n v="0"/>
  </r>
  <r>
    <x v="5"/>
    <x v="18"/>
    <x v="35"/>
    <n v="8366.4"/>
    <n v="697.2"/>
    <n v="170.8"/>
    <n v="0"/>
    <n v="0"/>
    <n v="0"/>
  </r>
  <r>
    <x v="5"/>
    <x v="18"/>
    <x v="36"/>
    <n v="8366.4"/>
    <n v="697.2"/>
    <n v="173.6"/>
    <n v="0"/>
    <n v="0"/>
    <n v="0"/>
  </r>
  <r>
    <x v="5"/>
    <x v="18"/>
    <x v="37"/>
    <n v="8265.6"/>
    <n v="688.8"/>
    <n v="166.6"/>
    <n v="0"/>
    <n v="0"/>
    <n v="0"/>
  </r>
  <r>
    <x v="5"/>
    <x v="18"/>
    <x v="38"/>
    <n v="8265.6"/>
    <n v="688.8"/>
    <n v="158.19999999999999"/>
    <n v="0"/>
    <n v="0"/>
    <n v="0"/>
  </r>
  <r>
    <x v="5"/>
    <x v="18"/>
    <x v="39"/>
    <n v="8248.7999999999993"/>
    <n v="687.4"/>
    <n v="159.6"/>
    <n v="0"/>
    <n v="0"/>
    <n v="0"/>
  </r>
  <r>
    <x v="5"/>
    <x v="18"/>
    <x v="40"/>
    <n v="8215.2000000000007"/>
    <n v="684.6"/>
    <n v="161"/>
    <n v="0"/>
    <n v="0"/>
    <n v="0"/>
  </r>
  <r>
    <x v="5"/>
    <x v="18"/>
    <x v="41"/>
    <n v="8232"/>
    <n v="686"/>
    <n v="158.19999999999999"/>
    <n v="0"/>
    <n v="0"/>
    <n v="0"/>
  </r>
  <r>
    <x v="5"/>
    <x v="18"/>
    <x v="42"/>
    <n v="8232"/>
    <n v="686"/>
    <n v="156.80000000000001"/>
    <n v="0"/>
    <n v="0"/>
    <n v="0"/>
  </r>
  <r>
    <x v="5"/>
    <x v="18"/>
    <x v="43"/>
    <n v="8198.4"/>
    <n v="683.2"/>
    <n v="155.4"/>
    <n v="0"/>
    <n v="0"/>
    <n v="0"/>
  </r>
  <r>
    <x v="5"/>
    <x v="18"/>
    <x v="44"/>
    <n v="8215.2000000000007"/>
    <n v="684.6"/>
    <n v="154"/>
    <n v="0"/>
    <n v="0"/>
    <n v="0"/>
  </r>
  <r>
    <x v="5"/>
    <x v="18"/>
    <x v="45"/>
    <n v="8232"/>
    <n v="686"/>
    <n v="156.80000000000001"/>
    <n v="0"/>
    <n v="0"/>
    <n v="0"/>
  </r>
  <r>
    <x v="5"/>
    <x v="18"/>
    <x v="46"/>
    <n v="8215.2000000000007"/>
    <n v="684.6"/>
    <n v="156.80000000000001"/>
    <n v="0"/>
    <n v="0"/>
    <n v="0"/>
  </r>
  <r>
    <x v="5"/>
    <x v="18"/>
    <x v="47"/>
    <n v="8248.7999999999993"/>
    <n v="687.4"/>
    <n v="155.4"/>
    <n v="0"/>
    <n v="0"/>
    <n v="0"/>
  </r>
  <r>
    <x v="5"/>
    <x v="18"/>
    <x v="48"/>
    <n v="8248.7999999999993"/>
    <n v="687.4"/>
    <n v="155.4"/>
    <n v="0"/>
    <n v="0"/>
    <n v="0"/>
  </r>
  <r>
    <x v="5"/>
    <x v="18"/>
    <x v="49"/>
    <n v="8332.7999999999993"/>
    <n v="694.4"/>
    <n v="156.80000000000001"/>
    <n v="0"/>
    <n v="0"/>
    <n v="0"/>
  </r>
  <r>
    <x v="5"/>
    <x v="18"/>
    <x v="50"/>
    <n v="8400"/>
    <n v="700"/>
    <n v="158.19999999999999"/>
    <n v="0"/>
    <n v="0"/>
    <n v="0"/>
  </r>
  <r>
    <x v="5"/>
    <x v="18"/>
    <x v="51"/>
    <n v="8484"/>
    <n v="707"/>
    <n v="158.19999999999999"/>
    <n v="0"/>
    <n v="0"/>
    <n v="0"/>
  </r>
  <r>
    <x v="5"/>
    <x v="18"/>
    <x v="52"/>
    <n v="8534.4"/>
    <n v="711.2"/>
    <n v="158.19999999999999"/>
    <n v="0"/>
    <n v="0"/>
    <n v="0"/>
  </r>
  <r>
    <x v="5"/>
    <x v="18"/>
    <x v="53"/>
    <n v="8635.2000000000007"/>
    <n v="719.6"/>
    <n v="156.80000000000001"/>
    <n v="0"/>
    <n v="0"/>
    <n v="0"/>
  </r>
  <r>
    <x v="5"/>
    <x v="18"/>
    <x v="54"/>
    <n v="8736"/>
    <n v="728"/>
    <n v="158.19999999999999"/>
    <n v="0"/>
    <n v="0"/>
    <n v="0"/>
  </r>
  <r>
    <x v="5"/>
    <x v="18"/>
    <x v="55"/>
    <n v="8803.2000000000007"/>
    <n v="733.6"/>
    <n v="158.19999999999999"/>
    <n v="0"/>
    <n v="0"/>
    <n v="0"/>
  </r>
  <r>
    <x v="5"/>
    <x v="18"/>
    <x v="56"/>
    <n v="8920.7999999999993"/>
    <n v="743.4"/>
    <n v="161"/>
    <n v="0"/>
    <n v="0"/>
    <n v="0"/>
  </r>
  <r>
    <x v="5"/>
    <x v="18"/>
    <x v="57"/>
    <n v="9055.2000000000007"/>
    <n v="754.6"/>
    <n v="161"/>
    <n v="0"/>
    <n v="0"/>
    <n v="0"/>
  </r>
  <r>
    <x v="5"/>
    <x v="18"/>
    <x v="58"/>
    <n v="9122.4"/>
    <n v="760.2"/>
    <n v="162.4"/>
    <n v="0"/>
    <n v="0"/>
    <n v="0"/>
  </r>
  <r>
    <x v="5"/>
    <x v="18"/>
    <x v="59"/>
    <n v="9189.6"/>
    <n v="765.8"/>
    <n v="163.80000000000001"/>
    <n v="0"/>
    <n v="0"/>
    <n v="0"/>
  </r>
  <r>
    <x v="5"/>
    <x v="18"/>
    <x v="60"/>
    <n v="9408"/>
    <n v="784"/>
    <n v="172.2"/>
    <n v="0"/>
    <n v="0"/>
    <n v="0"/>
  </r>
  <r>
    <x v="5"/>
    <x v="18"/>
    <x v="61"/>
    <n v="9660"/>
    <n v="805"/>
    <n v="175"/>
    <n v="0"/>
    <n v="0"/>
    <n v="0"/>
  </r>
  <r>
    <x v="5"/>
    <x v="18"/>
    <x v="62"/>
    <n v="9828"/>
    <n v="819"/>
    <n v="177.8"/>
    <n v="0"/>
    <n v="0"/>
    <n v="0"/>
  </r>
  <r>
    <x v="5"/>
    <x v="18"/>
    <x v="63"/>
    <n v="9895.2000000000007"/>
    <n v="824.6"/>
    <n v="179.2"/>
    <n v="0"/>
    <n v="0"/>
    <n v="0"/>
  </r>
  <r>
    <x v="5"/>
    <x v="18"/>
    <x v="64"/>
    <n v="9962.4"/>
    <n v="830.2"/>
    <n v="180.6"/>
    <n v="0"/>
    <n v="0"/>
    <n v="0"/>
  </r>
  <r>
    <x v="5"/>
    <x v="18"/>
    <x v="65"/>
    <n v="10130.4"/>
    <n v="844.2"/>
    <n v="183.4"/>
    <n v="0"/>
    <n v="0"/>
    <n v="0"/>
  </r>
  <r>
    <x v="5"/>
    <x v="18"/>
    <x v="66"/>
    <n v="10197.6"/>
    <n v="849.8"/>
    <n v="183.4"/>
    <n v="0"/>
    <n v="0"/>
    <n v="0"/>
  </r>
  <r>
    <x v="5"/>
    <x v="18"/>
    <x v="67"/>
    <n v="10315.200000000001"/>
    <n v="859.6"/>
    <n v="187.6"/>
    <n v="0"/>
    <n v="0"/>
    <n v="0"/>
  </r>
  <r>
    <x v="5"/>
    <x v="18"/>
    <x v="68"/>
    <n v="10449.6"/>
    <n v="870.8"/>
    <n v="191.8"/>
    <n v="0"/>
    <n v="0"/>
    <n v="0"/>
  </r>
  <r>
    <x v="5"/>
    <x v="18"/>
    <x v="69"/>
    <n v="10567.2"/>
    <n v="880.6"/>
    <n v="191.8"/>
    <n v="0"/>
    <n v="0"/>
    <n v="0"/>
  </r>
  <r>
    <x v="5"/>
    <x v="18"/>
    <x v="70"/>
    <n v="10634.398999999999"/>
    <n v="886.19991670000002"/>
    <n v="197.4"/>
    <n v="0"/>
    <n v="0"/>
    <n v="0"/>
  </r>
  <r>
    <x v="5"/>
    <x v="18"/>
    <x v="71"/>
    <n v="10785.6"/>
    <n v="898.8"/>
    <n v="198.8"/>
    <n v="0"/>
    <n v="0"/>
    <n v="0"/>
  </r>
  <r>
    <x v="5"/>
    <x v="18"/>
    <x v="72"/>
    <n v="10802.4"/>
    <n v="900.2"/>
    <n v="201.6"/>
    <n v="0"/>
    <n v="0"/>
    <n v="0"/>
  </r>
  <r>
    <x v="5"/>
    <x v="18"/>
    <x v="73"/>
    <n v="10852.8"/>
    <n v="904.4"/>
    <n v="204.4"/>
    <n v="0"/>
    <n v="0"/>
    <n v="0"/>
  </r>
  <r>
    <x v="5"/>
    <x v="18"/>
    <x v="74"/>
    <n v="10852.8"/>
    <n v="904.4"/>
    <n v="204.4"/>
    <n v="0"/>
    <n v="0"/>
    <n v="0"/>
  </r>
  <r>
    <x v="5"/>
    <x v="18"/>
    <x v="75"/>
    <n v="10819.2"/>
    <n v="901.6"/>
    <n v="205.8"/>
    <n v="0"/>
    <n v="0"/>
    <n v="0"/>
  </r>
  <r>
    <x v="5"/>
    <x v="18"/>
    <x v="76"/>
    <n v="10684.8"/>
    <n v="890.4"/>
    <n v="207.2"/>
    <n v="0"/>
    <n v="0"/>
    <n v="0"/>
  </r>
  <r>
    <x v="5"/>
    <x v="18"/>
    <x v="77"/>
    <n v="10567.2"/>
    <n v="880.6"/>
    <n v="207.2"/>
    <n v="0"/>
    <n v="0"/>
    <n v="0"/>
  </r>
  <r>
    <x v="5"/>
    <x v="18"/>
    <x v="78"/>
    <n v="10382.4"/>
    <n v="865.2"/>
    <n v="201.6"/>
    <n v="0"/>
    <n v="0"/>
    <n v="0"/>
  </r>
  <r>
    <x v="5"/>
    <x v="18"/>
    <x v="79"/>
    <n v="10130.4"/>
    <n v="844.2"/>
    <n v="198.8"/>
    <n v="0"/>
    <n v="0"/>
    <n v="0"/>
  </r>
  <r>
    <x v="5"/>
    <x v="18"/>
    <x v="80"/>
    <n v="9895.2000000000007"/>
    <n v="824.6"/>
    <n v="200.2"/>
    <n v="0"/>
    <n v="0"/>
    <n v="0"/>
  </r>
  <r>
    <x v="5"/>
    <x v="18"/>
    <x v="81"/>
    <n v="9626.4"/>
    <n v="802.2"/>
    <n v="200.2"/>
    <n v="0"/>
    <n v="0"/>
    <n v="0"/>
  </r>
  <r>
    <x v="5"/>
    <x v="18"/>
    <x v="82"/>
    <n v="9441.6010000000006"/>
    <n v="786.80008329999998"/>
    <n v="200.2"/>
    <n v="0"/>
    <n v="0"/>
    <n v="0"/>
  </r>
  <r>
    <x v="5"/>
    <x v="18"/>
    <x v="83"/>
    <n v="9206.4"/>
    <n v="767.2"/>
    <n v="187.6"/>
    <n v="0"/>
    <n v="0"/>
    <n v="0"/>
  </r>
  <r>
    <x v="5"/>
    <x v="18"/>
    <x v="84"/>
    <n v="9088.7999999999993"/>
    <n v="757.4"/>
    <n v="187.6"/>
    <n v="0"/>
    <n v="0"/>
    <n v="0"/>
  </r>
  <r>
    <x v="5"/>
    <x v="18"/>
    <x v="85"/>
    <n v="8937.6"/>
    <n v="744.8"/>
    <n v="189"/>
    <n v="0"/>
    <n v="0"/>
    <n v="0"/>
  </r>
  <r>
    <x v="5"/>
    <x v="18"/>
    <x v="86"/>
    <n v="8870.4"/>
    <n v="739.2"/>
    <n v="186.2"/>
    <n v="0"/>
    <n v="0"/>
    <n v="0"/>
  </r>
  <r>
    <x v="5"/>
    <x v="18"/>
    <x v="87"/>
    <n v="8971.2000000000007"/>
    <n v="747.6"/>
    <n v="191.8"/>
    <n v="0"/>
    <n v="0"/>
    <n v="0"/>
  </r>
  <r>
    <x v="5"/>
    <x v="18"/>
    <x v="88"/>
    <n v="9021.6"/>
    <n v="751.8"/>
    <n v="197.4"/>
    <n v="0"/>
    <n v="0"/>
    <n v="0"/>
  </r>
  <r>
    <x v="5"/>
    <x v="18"/>
    <x v="89"/>
    <n v="9021.6"/>
    <n v="751.8"/>
    <n v="205.8"/>
    <n v="0"/>
    <n v="0"/>
    <n v="0"/>
  </r>
  <r>
    <x v="5"/>
    <x v="18"/>
    <x v="90"/>
    <n v="9206.4"/>
    <n v="767.2"/>
    <n v="219.8"/>
    <n v="0"/>
    <n v="0"/>
    <n v="0"/>
  </r>
  <r>
    <x v="5"/>
    <x v="18"/>
    <x v="91"/>
    <n v="9374.3989999999994"/>
    <n v="781.19991670000002"/>
    <n v="224"/>
    <n v="0"/>
    <n v="0"/>
    <n v="0"/>
  </r>
  <r>
    <x v="5"/>
    <x v="18"/>
    <x v="92"/>
    <n v="9576"/>
    <n v="798"/>
    <n v="232.4"/>
    <n v="0"/>
    <n v="0"/>
    <n v="0"/>
  </r>
  <r>
    <x v="5"/>
    <x v="18"/>
    <x v="93"/>
    <n v="9794.4"/>
    <n v="816.2"/>
    <n v="235.2"/>
    <n v="0"/>
    <n v="0"/>
    <n v="0"/>
  </r>
  <r>
    <x v="5"/>
    <x v="18"/>
    <x v="94"/>
    <n v="10029.6"/>
    <n v="835.8"/>
    <n v="239.4"/>
    <n v="0"/>
    <n v="0"/>
    <n v="0"/>
  </r>
  <r>
    <x v="5"/>
    <x v="18"/>
    <x v="95"/>
    <n v="10248"/>
    <n v="854"/>
    <n v="252"/>
    <n v="0"/>
    <n v="0"/>
    <n v="0"/>
  </r>
  <r>
    <x v="5"/>
    <x v="18"/>
    <x v="96"/>
    <n v="10449.6"/>
    <n v="870.8"/>
    <n v="271.60000000000002"/>
    <n v="0"/>
    <n v="0"/>
    <n v="0"/>
  </r>
  <r>
    <x v="5"/>
    <x v="18"/>
    <x v="97"/>
    <n v="10617.599"/>
    <n v="884.79991670000004"/>
    <n v="278.60000000000002"/>
    <n v="0"/>
    <n v="0"/>
    <n v="0"/>
  </r>
  <r>
    <x v="5"/>
    <x v="18"/>
    <x v="98"/>
    <n v="10668"/>
    <n v="889"/>
    <n v="280"/>
    <n v="0"/>
    <n v="0"/>
    <n v="0"/>
  </r>
  <r>
    <x v="5"/>
    <x v="18"/>
    <x v="99"/>
    <n v="10903.2"/>
    <n v="908.6"/>
    <n v="287"/>
    <n v="0"/>
    <n v="0"/>
    <n v="0"/>
  </r>
  <r>
    <x v="5"/>
    <x v="18"/>
    <x v="100"/>
    <n v="11071.2"/>
    <n v="922.6"/>
    <n v="294"/>
    <n v="0"/>
    <n v="0"/>
    <n v="0"/>
  </r>
  <r>
    <x v="5"/>
    <x v="18"/>
    <x v="101"/>
    <n v="11104.8"/>
    <n v="925.4"/>
    <n v="294"/>
    <n v="0"/>
    <n v="0"/>
    <n v="0"/>
  </r>
  <r>
    <x v="5"/>
    <x v="18"/>
    <x v="102"/>
    <n v="11323.2"/>
    <n v="943.6"/>
    <n v="305.2"/>
    <n v="0"/>
    <n v="0"/>
    <n v="0"/>
  </r>
  <r>
    <x v="5"/>
    <x v="18"/>
    <x v="103"/>
    <n v="11306.4"/>
    <n v="942.2"/>
    <n v="306.60000000000002"/>
    <n v="0"/>
    <n v="0"/>
    <n v="0"/>
  </r>
  <r>
    <x v="5"/>
    <x v="18"/>
    <x v="104"/>
    <n v="11424.001"/>
    <n v="952.00008330000003"/>
    <n v="312.2"/>
    <n v="0"/>
    <n v="0"/>
    <n v="0"/>
  </r>
  <r>
    <x v="5"/>
    <x v="18"/>
    <x v="105"/>
    <n v="11676"/>
    <n v="973"/>
    <n v="323.39999999999998"/>
    <n v="0"/>
    <n v="0"/>
    <n v="0"/>
  </r>
  <r>
    <x v="5"/>
    <x v="18"/>
    <x v="106"/>
    <n v="11793.601000000001"/>
    <n v="982.80008329999998"/>
    <n v="333.2"/>
    <n v="0"/>
    <n v="0"/>
    <n v="0"/>
  </r>
  <r>
    <x v="5"/>
    <x v="18"/>
    <x v="107"/>
    <n v="12230.4"/>
    <n v="1019.2"/>
    <n v="348.6"/>
    <n v="0"/>
    <n v="0"/>
    <n v="0"/>
  </r>
  <r>
    <x v="5"/>
    <x v="18"/>
    <x v="108"/>
    <n v="12415.2"/>
    <n v="1034.5999999999999"/>
    <n v="352.8"/>
    <n v="0"/>
    <n v="0"/>
    <n v="0"/>
  </r>
  <r>
    <x v="5"/>
    <x v="18"/>
    <x v="109"/>
    <n v="12516"/>
    <n v="1043"/>
    <n v="354.2"/>
    <n v="0"/>
    <n v="0"/>
    <n v="0"/>
  </r>
  <r>
    <x v="5"/>
    <x v="18"/>
    <x v="110"/>
    <n v="12684"/>
    <n v="1057"/>
    <n v="361.2"/>
    <n v="0"/>
    <n v="0"/>
    <n v="0"/>
  </r>
  <r>
    <x v="5"/>
    <x v="18"/>
    <x v="111"/>
    <n v="12835.2"/>
    <n v="1069.5999999999999"/>
    <n v="373.8"/>
    <n v="0"/>
    <n v="0"/>
    <n v="0"/>
  </r>
  <r>
    <x v="5"/>
    <x v="18"/>
    <x v="112"/>
    <n v="13003.2"/>
    <n v="1083.5999999999999"/>
    <n v="379.4"/>
    <n v="0"/>
    <n v="0"/>
    <n v="0"/>
  </r>
  <r>
    <x v="5"/>
    <x v="18"/>
    <x v="113"/>
    <n v="13120.8"/>
    <n v="1093.4000000000001"/>
    <n v="385"/>
    <n v="0"/>
    <n v="0"/>
    <n v="0"/>
  </r>
  <r>
    <x v="5"/>
    <x v="18"/>
    <x v="114"/>
    <n v="13272"/>
    <n v="1106"/>
    <n v="390.6"/>
    <n v="0"/>
    <n v="0"/>
    <n v="0"/>
  </r>
  <r>
    <x v="5"/>
    <x v="18"/>
    <x v="115"/>
    <n v="13339.200999999999"/>
    <n v="1111.6000833000001"/>
    <n v="392"/>
    <n v="0"/>
    <n v="0"/>
    <n v="0"/>
  </r>
  <r>
    <x v="5"/>
    <x v="18"/>
    <x v="116"/>
    <n v="13440"/>
    <n v="1120"/>
    <n v="387.8"/>
    <n v="0"/>
    <n v="0"/>
    <n v="0"/>
  </r>
  <r>
    <x v="5"/>
    <x v="18"/>
    <x v="117"/>
    <n v="13540.8"/>
    <n v="1128.4000000000001"/>
    <n v="390.6"/>
    <n v="0"/>
    <n v="0"/>
    <n v="0"/>
  </r>
  <r>
    <x v="5"/>
    <x v="18"/>
    <x v="118"/>
    <n v="13725.599"/>
    <n v="1143.7999167"/>
    <n v="401.8"/>
    <n v="0"/>
    <n v="0"/>
    <n v="0"/>
  </r>
  <r>
    <x v="5"/>
    <x v="18"/>
    <x v="119"/>
    <n v="13608"/>
    <n v="1134"/>
    <n v="387.8"/>
    <n v="0"/>
    <n v="0"/>
    <n v="0"/>
  </r>
  <r>
    <x v="5"/>
    <x v="18"/>
    <x v="120"/>
    <n v="13574.398999999999"/>
    <n v="1131.1999166999999"/>
    <n v="389.2"/>
    <n v="0"/>
    <n v="0"/>
    <n v="0"/>
  </r>
  <r>
    <x v="5"/>
    <x v="18"/>
    <x v="121"/>
    <n v="13826.398999999999"/>
    <n v="1152.1999166999999"/>
    <n v="400.4"/>
    <n v="0"/>
    <n v="0"/>
    <n v="0"/>
  </r>
  <r>
    <x v="5"/>
    <x v="18"/>
    <x v="122"/>
    <n v="13759.2"/>
    <n v="1146.5999999999999"/>
    <n v="394.8"/>
    <n v="0"/>
    <n v="0"/>
    <n v="0"/>
  </r>
  <r>
    <x v="5"/>
    <x v="18"/>
    <x v="123"/>
    <n v="13608"/>
    <n v="1134"/>
    <n v="389.2"/>
    <n v="0"/>
    <n v="0"/>
    <n v="0"/>
  </r>
  <r>
    <x v="5"/>
    <x v="18"/>
    <x v="124"/>
    <n v="13792.799000000001"/>
    <n v="1149.3999166999999"/>
    <n v="397.6"/>
    <n v="0"/>
    <n v="0"/>
    <n v="0"/>
  </r>
  <r>
    <x v="5"/>
    <x v="18"/>
    <x v="125"/>
    <n v="13776"/>
    <n v="1148"/>
    <n v="396.2"/>
    <n v="0"/>
    <n v="0"/>
    <n v="0"/>
  </r>
  <r>
    <x v="5"/>
    <x v="18"/>
    <x v="126"/>
    <n v="13540.8"/>
    <n v="1128.4000000000001"/>
    <n v="382.2"/>
    <n v="0"/>
    <n v="0"/>
    <n v="0"/>
  </r>
  <r>
    <x v="5"/>
    <x v="18"/>
    <x v="127"/>
    <n v="13809.599"/>
    <n v="1150.7999167"/>
    <n v="396.2"/>
    <n v="0"/>
    <n v="0"/>
    <n v="0"/>
  </r>
  <r>
    <x v="5"/>
    <x v="18"/>
    <x v="128"/>
    <n v="14044.8"/>
    <n v="1170.4000000000001"/>
    <n v="408.8"/>
    <n v="0"/>
    <n v="0"/>
    <n v="0"/>
  </r>
  <r>
    <x v="5"/>
    <x v="18"/>
    <x v="129"/>
    <n v="13792.799000000001"/>
    <n v="1149.3999166999999"/>
    <n v="396.2"/>
    <n v="0"/>
    <n v="0"/>
    <n v="0"/>
  </r>
  <r>
    <x v="5"/>
    <x v="18"/>
    <x v="130"/>
    <n v="13658.398999999999"/>
    <n v="1138.1999166999999"/>
    <n v="389.2"/>
    <n v="0"/>
    <n v="0"/>
    <n v="0"/>
  </r>
  <r>
    <x v="5"/>
    <x v="18"/>
    <x v="131"/>
    <n v="13591.2"/>
    <n v="1132.5999999999999"/>
    <n v="390.6"/>
    <n v="0"/>
    <n v="0"/>
    <n v="0"/>
  </r>
  <r>
    <x v="5"/>
    <x v="18"/>
    <x v="132"/>
    <n v="13406.401"/>
    <n v="1117.2000833"/>
    <n v="386.4"/>
    <n v="0"/>
    <n v="0"/>
    <n v="0"/>
  </r>
  <r>
    <x v="5"/>
    <x v="18"/>
    <x v="133"/>
    <n v="13305.601000000001"/>
    <n v="1108.8000833000001"/>
    <n v="379.4"/>
    <n v="0"/>
    <n v="0"/>
    <n v="0"/>
  </r>
  <r>
    <x v="5"/>
    <x v="18"/>
    <x v="134"/>
    <n v="13356"/>
    <n v="1113"/>
    <n v="382.2"/>
    <n v="0"/>
    <n v="0"/>
    <n v="0"/>
  </r>
  <r>
    <x v="5"/>
    <x v="18"/>
    <x v="135"/>
    <n v="13238.398999999999"/>
    <n v="1103.1999166999999"/>
    <n v="375.2"/>
    <n v="0"/>
    <n v="0"/>
    <n v="0"/>
  </r>
  <r>
    <x v="5"/>
    <x v="18"/>
    <x v="136"/>
    <n v="13087.2"/>
    <n v="1090.5999999999999"/>
    <n v="371"/>
    <n v="0"/>
    <n v="0"/>
    <n v="0"/>
  </r>
  <r>
    <x v="5"/>
    <x v="18"/>
    <x v="137"/>
    <n v="13070.398999999999"/>
    <n v="1089.1999166999999"/>
    <n v="373.8"/>
    <n v="0"/>
    <n v="0"/>
    <n v="0"/>
  </r>
  <r>
    <x v="5"/>
    <x v="18"/>
    <x v="138"/>
    <n v="12936"/>
    <n v="1078"/>
    <n v="368.2"/>
    <n v="0"/>
    <n v="0"/>
    <n v="0"/>
  </r>
  <r>
    <x v="5"/>
    <x v="18"/>
    <x v="139"/>
    <n v="12885.601000000001"/>
    <n v="1073.8000833000001"/>
    <n v="364"/>
    <n v="0"/>
    <n v="0"/>
    <n v="0"/>
  </r>
  <r>
    <x v="5"/>
    <x v="18"/>
    <x v="140"/>
    <n v="13036.8"/>
    <n v="1086.4000000000001"/>
    <n v="371"/>
    <n v="0"/>
    <n v="0"/>
    <n v="0"/>
  </r>
  <r>
    <x v="5"/>
    <x v="18"/>
    <x v="141"/>
    <n v="12986.398999999999"/>
    <n v="1082.1999166999999"/>
    <n v="373.8"/>
    <n v="0"/>
    <n v="0"/>
    <n v="0"/>
  </r>
  <r>
    <x v="5"/>
    <x v="18"/>
    <x v="142"/>
    <n v="12969.601000000001"/>
    <n v="1080.8000833000001"/>
    <n v="373.8"/>
    <n v="0"/>
    <n v="0"/>
    <n v="0"/>
  </r>
  <r>
    <x v="5"/>
    <x v="18"/>
    <x v="143"/>
    <n v="12936"/>
    <n v="1078"/>
    <n v="369.6"/>
    <n v="0"/>
    <n v="0"/>
    <n v="0"/>
  </r>
  <r>
    <x v="5"/>
    <x v="18"/>
    <x v="144"/>
    <n v="12835.2"/>
    <n v="1069.5999999999999"/>
    <n v="364"/>
    <n v="0"/>
    <n v="0"/>
    <n v="0"/>
  </r>
  <r>
    <x v="5"/>
    <x v="18"/>
    <x v="145"/>
    <n v="12818.401"/>
    <n v="1068.2000833"/>
    <n v="365.4"/>
    <n v="0"/>
    <n v="0"/>
    <n v="0"/>
  </r>
  <r>
    <x v="5"/>
    <x v="18"/>
    <x v="146"/>
    <n v="12784.8"/>
    <n v="1065.4000000000001"/>
    <n v="371"/>
    <n v="0"/>
    <n v="0"/>
    <n v="0"/>
  </r>
  <r>
    <x v="5"/>
    <x v="18"/>
    <x v="147"/>
    <n v="12616.799000000001"/>
    <n v="1051.3999166999999"/>
    <n v="369.6"/>
    <n v="0"/>
    <n v="0"/>
    <n v="0"/>
  </r>
  <r>
    <x v="5"/>
    <x v="18"/>
    <x v="148"/>
    <n v="12566.398999999999"/>
    <n v="1047.1999166999999"/>
    <n v="365.4"/>
    <n v="0"/>
    <n v="0"/>
    <n v="0"/>
  </r>
  <r>
    <x v="5"/>
    <x v="18"/>
    <x v="149"/>
    <n v="12583.2"/>
    <n v="1048.5999999999999"/>
    <n v="368.2"/>
    <n v="0"/>
    <n v="0"/>
    <n v="0"/>
  </r>
  <r>
    <x v="5"/>
    <x v="18"/>
    <x v="150"/>
    <n v="12650.398999999999"/>
    <n v="1054.1999166999999"/>
    <n v="366.8"/>
    <n v="0"/>
    <n v="0"/>
    <n v="0"/>
  </r>
  <r>
    <x v="5"/>
    <x v="18"/>
    <x v="151"/>
    <n v="12633.599"/>
    <n v="1052.7999167"/>
    <n v="358.4"/>
    <n v="0"/>
    <n v="0"/>
    <n v="0"/>
  </r>
  <r>
    <x v="5"/>
    <x v="18"/>
    <x v="152"/>
    <n v="12600"/>
    <n v="1050"/>
    <n v="352.8"/>
    <n v="0"/>
    <n v="0"/>
    <n v="0"/>
  </r>
  <r>
    <x v="5"/>
    <x v="18"/>
    <x v="153"/>
    <n v="12734.401"/>
    <n v="1061.2000833"/>
    <n v="348.6"/>
    <n v="0"/>
    <n v="0"/>
    <n v="0"/>
  </r>
  <r>
    <x v="5"/>
    <x v="18"/>
    <x v="154"/>
    <n v="12784.8"/>
    <n v="1065.4000000000001"/>
    <n v="354.2"/>
    <n v="0"/>
    <n v="0"/>
    <n v="0"/>
  </r>
  <r>
    <x v="5"/>
    <x v="18"/>
    <x v="155"/>
    <n v="13003.2"/>
    <n v="1083.5999999999999"/>
    <n v="361.2"/>
    <n v="0"/>
    <n v="0"/>
    <n v="0"/>
  </r>
  <r>
    <x v="5"/>
    <x v="18"/>
    <x v="156"/>
    <n v="12952.8"/>
    <n v="1079.4000000000001"/>
    <n v="359.8"/>
    <n v="0"/>
    <n v="0"/>
    <n v="0"/>
  </r>
  <r>
    <x v="5"/>
    <x v="18"/>
    <x v="157"/>
    <n v="12919.2"/>
    <n v="1076.5999999999999"/>
    <n v="358.4"/>
    <n v="0"/>
    <n v="0"/>
    <n v="0"/>
  </r>
  <r>
    <x v="5"/>
    <x v="18"/>
    <x v="158"/>
    <n v="13003.2"/>
    <n v="1083.5999999999999"/>
    <n v="355.6"/>
    <n v="0"/>
    <n v="0"/>
    <n v="0"/>
  </r>
  <r>
    <x v="5"/>
    <x v="18"/>
    <x v="159"/>
    <n v="13053.599"/>
    <n v="1087.7999167"/>
    <n v="357"/>
    <n v="0"/>
    <n v="0"/>
    <n v="0"/>
  </r>
  <r>
    <x v="5"/>
    <x v="18"/>
    <x v="160"/>
    <n v="13171.2"/>
    <n v="1097.5999999999999"/>
    <n v="366.8"/>
    <n v="0"/>
    <n v="0"/>
    <n v="0"/>
  </r>
  <r>
    <x v="5"/>
    <x v="18"/>
    <x v="161"/>
    <n v="13238.398999999999"/>
    <n v="1103.1999166999999"/>
    <n v="371"/>
    <n v="0"/>
    <n v="0"/>
    <n v="0"/>
  </r>
  <r>
    <x v="5"/>
    <x v="18"/>
    <x v="162"/>
    <n v="13120.8"/>
    <n v="1093.4000000000001"/>
    <n v="372.4"/>
    <n v="0"/>
    <n v="0"/>
    <n v="0"/>
  </r>
  <r>
    <x v="5"/>
    <x v="18"/>
    <x v="163"/>
    <n v="13137.599"/>
    <n v="1094.7999167"/>
    <n v="373.8"/>
    <n v="0"/>
    <n v="0"/>
    <n v="0"/>
  </r>
  <r>
    <x v="5"/>
    <x v="18"/>
    <x v="164"/>
    <n v="13188"/>
    <n v="1099"/>
    <n v="375.2"/>
    <n v="0"/>
    <n v="0"/>
    <n v="0"/>
  </r>
  <r>
    <x v="5"/>
    <x v="18"/>
    <x v="165"/>
    <n v="13171.2"/>
    <n v="1097.5999999999999"/>
    <n v="375.2"/>
    <n v="0"/>
    <n v="0"/>
    <n v="0"/>
  </r>
  <r>
    <x v="5"/>
    <x v="18"/>
    <x v="166"/>
    <n v="13036.8"/>
    <n v="1086.4000000000001"/>
    <n v="369.6"/>
    <n v="0"/>
    <n v="0"/>
    <n v="0"/>
  </r>
  <r>
    <x v="5"/>
    <x v="18"/>
    <x v="167"/>
    <n v="12969.601000000001"/>
    <n v="1080.8000833000001"/>
    <n v="365.4"/>
    <n v="0"/>
    <n v="0"/>
    <n v="0"/>
  </r>
  <r>
    <x v="5"/>
    <x v="18"/>
    <x v="168"/>
    <n v="12969.601000000001"/>
    <n v="1080.8000833000001"/>
    <n v="364"/>
    <n v="0"/>
    <n v="0"/>
    <n v="0"/>
  </r>
  <r>
    <x v="5"/>
    <x v="18"/>
    <x v="169"/>
    <n v="13221.599"/>
    <n v="1101.7999167"/>
    <n v="375.2"/>
    <n v="0"/>
    <n v="0"/>
    <n v="0"/>
  </r>
  <r>
    <x v="5"/>
    <x v="18"/>
    <x v="170"/>
    <n v="13288.8"/>
    <n v="1107.4000000000001"/>
    <n v="378"/>
    <n v="0"/>
    <n v="0"/>
    <n v="0"/>
  </r>
  <r>
    <x v="5"/>
    <x v="18"/>
    <x v="171"/>
    <n v="13137.599"/>
    <n v="1094.7999167"/>
    <n v="368.2"/>
    <n v="0"/>
    <n v="0"/>
    <n v="0"/>
  </r>
  <r>
    <x v="5"/>
    <x v="18"/>
    <x v="172"/>
    <n v="13087.2"/>
    <n v="1090.5999999999999"/>
    <n v="371"/>
    <n v="0"/>
    <n v="0"/>
    <n v="0"/>
  </r>
  <r>
    <x v="5"/>
    <x v="18"/>
    <x v="173"/>
    <n v="13137.599"/>
    <n v="1094.7999167"/>
    <n v="375.2"/>
    <n v="0"/>
    <n v="0"/>
    <n v="0"/>
  </r>
  <r>
    <x v="5"/>
    <x v="18"/>
    <x v="174"/>
    <n v="13171.2"/>
    <n v="1097.5999999999999"/>
    <n v="376.6"/>
    <n v="0"/>
    <n v="0"/>
    <n v="0"/>
  </r>
  <r>
    <x v="5"/>
    <x v="18"/>
    <x v="175"/>
    <n v="13036.8"/>
    <n v="1086.4000000000001"/>
    <n v="372.4"/>
    <n v="0"/>
    <n v="0"/>
    <n v="0"/>
  </r>
  <r>
    <x v="5"/>
    <x v="18"/>
    <x v="176"/>
    <n v="12969.601000000001"/>
    <n v="1080.8000833000001"/>
    <n v="365.4"/>
    <n v="0"/>
    <n v="0"/>
    <n v="0"/>
  </r>
  <r>
    <x v="5"/>
    <x v="18"/>
    <x v="177"/>
    <n v="13003.2"/>
    <n v="1083.5999999999999"/>
    <n v="366.8"/>
    <n v="0"/>
    <n v="0"/>
    <n v="0"/>
  </r>
  <r>
    <x v="5"/>
    <x v="18"/>
    <x v="178"/>
    <n v="12969.601000000001"/>
    <n v="1080.8000833000001"/>
    <n v="365.4"/>
    <n v="0"/>
    <n v="0"/>
    <n v="0"/>
  </r>
  <r>
    <x v="5"/>
    <x v="18"/>
    <x v="179"/>
    <n v="13070.398999999999"/>
    <n v="1089.1999166999999"/>
    <n v="369.6"/>
    <n v="0"/>
    <n v="0"/>
    <n v="0"/>
  </r>
  <r>
    <x v="5"/>
    <x v="18"/>
    <x v="180"/>
    <n v="13120.8"/>
    <n v="1093.4000000000001"/>
    <n v="371"/>
    <n v="0"/>
    <n v="0"/>
    <n v="0"/>
  </r>
  <r>
    <x v="5"/>
    <x v="18"/>
    <x v="181"/>
    <n v="13003.2"/>
    <n v="1083.5999999999999"/>
    <n v="368.2"/>
    <n v="0"/>
    <n v="0"/>
    <n v="0"/>
  </r>
  <r>
    <x v="5"/>
    <x v="18"/>
    <x v="182"/>
    <n v="12936"/>
    <n v="1078"/>
    <n v="364"/>
    <n v="0"/>
    <n v="0"/>
    <n v="0"/>
  </r>
  <r>
    <x v="5"/>
    <x v="18"/>
    <x v="183"/>
    <n v="12885.601000000001"/>
    <n v="1073.8000833000001"/>
    <n v="359.8"/>
    <n v="0"/>
    <n v="0"/>
    <n v="0"/>
  </r>
  <r>
    <x v="5"/>
    <x v="18"/>
    <x v="184"/>
    <n v="12784.8"/>
    <n v="1065.4000000000001"/>
    <n v="357"/>
    <n v="0"/>
    <n v="0"/>
    <n v="0"/>
  </r>
  <r>
    <x v="5"/>
    <x v="18"/>
    <x v="185"/>
    <n v="12801.601000000001"/>
    <n v="1066.8000833000001"/>
    <n v="357"/>
    <n v="0"/>
    <n v="0"/>
    <n v="0"/>
  </r>
  <r>
    <x v="5"/>
    <x v="18"/>
    <x v="186"/>
    <n v="12784.8"/>
    <n v="1065.4000000000001"/>
    <n v="355.6"/>
    <n v="0"/>
    <n v="0"/>
    <n v="0"/>
  </r>
  <r>
    <x v="5"/>
    <x v="18"/>
    <x v="187"/>
    <n v="12650.398999999999"/>
    <n v="1054.1999166999999"/>
    <n v="348.6"/>
    <n v="0"/>
    <n v="0"/>
    <n v="0"/>
  </r>
  <r>
    <x v="5"/>
    <x v="18"/>
    <x v="188"/>
    <n v="12667.2"/>
    <n v="1055.5999999999999"/>
    <n v="347.2"/>
    <n v="0"/>
    <n v="0"/>
    <n v="0"/>
  </r>
  <r>
    <x v="5"/>
    <x v="18"/>
    <x v="189"/>
    <n v="12600"/>
    <n v="1050"/>
    <n v="345.8"/>
    <n v="0"/>
    <n v="0"/>
    <n v="0"/>
  </r>
  <r>
    <x v="5"/>
    <x v="18"/>
    <x v="190"/>
    <n v="12600"/>
    <n v="1050"/>
    <n v="343"/>
    <n v="0"/>
    <n v="0"/>
    <n v="0"/>
  </r>
  <r>
    <x v="5"/>
    <x v="18"/>
    <x v="191"/>
    <n v="12650.398999999999"/>
    <n v="1054.1999166999999"/>
    <n v="343"/>
    <n v="0"/>
    <n v="0"/>
    <n v="0"/>
  </r>
  <r>
    <x v="5"/>
    <x v="18"/>
    <x v="192"/>
    <n v="12583.2"/>
    <n v="1048.5999999999999"/>
    <n v="337.4"/>
    <n v="0"/>
    <n v="0"/>
    <n v="0"/>
  </r>
  <r>
    <x v="5"/>
    <x v="18"/>
    <x v="193"/>
    <n v="12566.398999999999"/>
    <n v="1047.1999166999999"/>
    <n v="340.2"/>
    <n v="0"/>
    <n v="0"/>
    <n v="0"/>
  </r>
  <r>
    <x v="5"/>
    <x v="18"/>
    <x v="194"/>
    <n v="12633.599"/>
    <n v="1052.7999167"/>
    <n v="340.2"/>
    <n v="0"/>
    <n v="0"/>
    <n v="0"/>
  </r>
  <r>
    <x v="5"/>
    <x v="18"/>
    <x v="195"/>
    <n v="12684"/>
    <n v="1057"/>
    <n v="338.8"/>
    <n v="0"/>
    <n v="0"/>
    <n v="0"/>
  </r>
  <r>
    <x v="5"/>
    <x v="18"/>
    <x v="196"/>
    <n v="12784.8"/>
    <n v="1065.4000000000001"/>
    <n v="341.6"/>
    <n v="0"/>
    <n v="0"/>
    <n v="0"/>
  </r>
  <r>
    <x v="5"/>
    <x v="18"/>
    <x v="197"/>
    <n v="12717.601000000001"/>
    <n v="1059.8000833000001"/>
    <n v="330.4"/>
    <n v="0"/>
    <n v="0"/>
    <n v="0"/>
  </r>
  <r>
    <x v="5"/>
    <x v="18"/>
    <x v="198"/>
    <n v="12700.8"/>
    <n v="1058.4000000000001"/>
    <n v="327.60000000000002"/>
    <n v="0"/>
    <n v="0"/>
    <n v="0"/>
  </r>
  <r>
    <x v="5"/>
    <x v="18"/>
    <x v="199"/>
    <n v="12734.401"/>
    <n v="1061.2000833"/>
    <n v="330.4"/>
    <n v="0"/>
    <n v="0"/>
    <n v="0"/>
  </r>
  <r>
    <x v="5"/>
    <x v="18"/>
    <x v="200"/>
    <n v="12885.601000000001"/>
    <n v="1073.8000833000001"/>
    <n v="333.2"/>
    <n v="0"/>
    <n v="0"/>
    <n v="0"/>
  </r>
  <r>
    <x v="5"/>
    <x v="18"/>
    <x v="201"/>
    <n v="12852"/>
    <n v="1071"/>
    <n v="327.60000000000002"/>
    <n v="0"/>
    <n v="0"/>
    <n v="0"/>
  </r>
  <r>
    <x v="5"/>
    <x v="18"/>
    <x v="202"/>
    <n v="12885.601000000001"/>
    <n v="1073.8000833000001"/>
    <n v="327.60000000000002"/>
    <n v="0"/>
    <n v="0"/>
    <n v="0"/>
  </r>
  <r>
    <x v="5"/>
    <x v="18"/>
    <x v="203"/>
    <n v="12969.601000000001"/>
    <n v="1080.8000833000001"/>
    <n v="334.6"/>
    <n v="0"/>
    <n v="0"/>
    <n v="0"/>
  </r>
  <r>
    <x v="5"/>
    <x v="18"/>
    <x v="204"/>
    <n v="13053.599"/>
    <n v="1087.7999167"/>
    <n v="340.2"/>
    <n v="0"/>
    <n v="0"/>
    <n v="0"/>
  </r>
  <r>
    <x v="5"/>
    <x v="18"/>
    <x v="205"/>
    <n v="12986.398999999999"/>
    <n v="1082.1999166999999"/>
    <n v="336"/>
    <n v="0"/>
    <n v="0"/>
    <n v="0"/>
  </r>
  <r>
    <x v="5"/>
    <x v="18"/>
    <x v="206"/>
    <n v="13036.8"/>
    <n v="1086.4000000000001"/>
    <n v="330.4"/>
    <n v="0"/>
    <n v="0"/>
    <n v="0"/>
  </r>
  <r>
    <x v="5"/>
    <x v="18"/>
    <x v="207"/>
    <n v="13137.599"/>
    <n v="1094.7999167"/>
    <n v="333.2"/>
    <n v="0"/>
    <n v="0"/>
    <n v="0"/>
  </r>
  <r>
    <x v="5"/>
    <x v="18"/>
    <x v="208"/>
    <n v="13272"/>
    <n v="1106"/>
    <n v="334.6"/>
    <n v="0"/>
    <n v="0"/>
    <n v="0"/>
  </r>
  <r>
    <x v="5"/>
    <x v="18"/>
    <x v="209"/>
    <n v="13389.601000000001"/>
    <n v="1115.8000833000001"/>
    <n v="337.4"/>
    <n v="0"/>
    <n v="0"/>
    <n v="0"/>
  </r>
  <r>
    <x v="5"/>
    <x v="18"/>
    <x v="210"/>
    <n v="13372.8"/>
    <n v="1114.4000000000001"/>
    <n v="329"/>
    <n v="0"/>
    <n v="0"/>
    <n v="0"/>
  </r>
  <r>
    <x v="5"/>
    <x v="18"/>
    <x v="211"/>
    <n v="13591.2"/>
    <n v="1132.5999999999999"/>
    <n v="331.8"/>
    <n v="0"/>
    <n v="0"/>
    <n v="0"/>
  </r>
  <r>
    <x v="5"/>
    <x v="18"/>
    <x v="212"/>
    <n v="13860"/>
    <n v="1155"/>
    <n v="337.4"/>
    <n v="0"/>
    <n v="0"/>
    <n v="0"/>
  </r>
  <r>
    <x v="5"/>
    <x v="18"/>
    <x v="213"/>
    <n v="14061.601000000001"/>
    <n v="1171.8000833000001"/>
    <n v="344.4"/>
    <n v="0"/>
    <n v="0"/>
    <n v="0"/>
  </r>
  <r>
    <x v="5"/>
    <x v="18"/>
    <x v="214"/>
    <n v="14162.398999999999"/>
    <n v="1180.1999166999999"/>
    <n v="344.4"/>
    <n v="0"/>
    <n v="0"/>
    <n v="0"/>
  </r>
  <r>
    <x v="5"/>
    <x v="18"/>
    <x v="215"/>
    <n v="14246.398999999999"/>
    <n v="1187.1999166999999"/>
    <n v="338.8"/>
    <n v="0"/>
    <n v="0"/>
    <n v="0"/>
  </r>
  <r>
    <x v="5"/>
    <x v="18"/>
    <x v="216"/>
    <n v="14296.8"/>
    <n v="1191.4000000000001"/>
    <n v="334.6"/>
    <n v="0"/>
    <n v="0"/>
    <n v="0"/>
  </r>
  <r>
    <x v="5"/>
    <x v="18"/>
    <x v="217"/>
    <n v="14397.599"/>
    <n v="1199.7999167"/>
    <n v="338.8"/>
    <n v="0"/>
    <n v="0"/>
    <n v="0"/>
  </r>
  <r>
    <x v="5"/>
    <x v="18"/>
    <x v="218"/>
    <n v="14464.799000000001"/>
    <n v="1205.3999166999999"/>
    <n v="338.8"/>
    <n v="0"/>
    <n v="0"/>
    <n v="0"/>
  </r>
  <r>
    <x v="5"/>
    <x v="18"/>
    <x v="219"/>
    <n v="14397.599"/>
    <n v="1199.7999167"/>
    <n v="334.6"/>
    <n v="0"/>
    <n v="0"/>
    <n v="0"/>
  </r>
  <r>
    <x v="5"/>
    <x v="18"/>
    <x v="220"/>
    <n v="14330.398999999999"/>
    <n v="1194.1999166999999"/>
    <n v="331.8"/>
    <n v="0"/>
    <n v="0"/>
    <n v="0"/>
  </r>
  <r>
    <x v="5"/>
    <x v="18"/>
    <x v="221"/>
    <n v="14313.599"/>
    <n v="1192.7999167"/>
    <n v="331.8"/>
    <n v="0"/>
    <n v="0"/>
    <n v="0"/>
  </r>
  <r>
    <x v="5"/>
    <x v="18"/>
    <x v="222"/>
    <n v="14212.8"/>
    <n v="1184.4000000000001"/>
    <n v="331.8"/>
    <n v="0"/>
    <n v="0"/>
    <n v="0"/>
  </r>
  <r>
    <x v="5"/>
    <x v="18"/>
    <x v="223"/>
    <n v="14128.8"/>
    <n v="1177.4000000000001"/>
    <n v="330.4"/>
    <n v="0"/>
    <n v="0"/>
    <n v="0"/>
  </r>
  <r>
    <x v="5"/>
    <x v="18"/>
    <x v="224"/>
    <n v="14061.601000000001"/>
    <n v="1171.8000833000001"/>
    <n v="327.60000000000002"/>
    <n v="0"/>
    <n v="0"/>
    <n v="0"/>
  </r>
  <r>
    <x v="5"/>
    <x v="18"/>
    <x v="225"/>
    <n v="14011.200999999999"/>
    <n v="1167.6000833000001"/>
    <n v="329"/>
    <n v="0"/>
    <n v="0"/>
    <n v="0"/>
  </r>
  <r>
    <x v="5"/>
    <x v="18"/>
    <x v="226"/>
    <n v="13826.398999999999"/>
    <n v="1152.1999166999999"/>
    <n v="322"/>
    <n v="0"/>
    <n v="0"/>
    <n v="0"/>
  </r>
  <r>
    <x v="5"/>
    <x v="18"/>
    <x v="227"/>
    <n v="13658.398999999999"/>
    <n v="1138.1999166999999"/>
    <n v="315"/>
    <n v="0"/>
    <n v="0"/>
    <n v="0"/>
  </r>
  <r>
    <x v="5"/>
    <x v="18"/>
    <x v="228"/>
    <n v="13540.8"/>
    <n v="1128.4000000000001"/>
    <n v="312.2"/>
    <n v="0"/>
    <n v="0"/>
    <n v="0"/>
  </r>
  <r>
    <x v="5"/>
    <x v="18"/>
    <x v="229"/>
    <n v="13490.401"/>
    <n v="1124.2000833"/>
    <n v="309.39999999999998"/>
    <n v="0"/>
    <n v="0"/>
    <n v="0"/>
  </r>
  <r>
    <x v="5"/>
    <x v="18"/>
    <x v="230"/>
    <n v="13339.200999999999"/>
    <n v="1111.6000833000001"/>
    <n v="303.8"/>
    <n v="0"/>
    <n v="0"/>
    <n v="0"/>
  </r>
  <r>
    <x v="5"/>
    <x v="18"/>
    <x v="231"/>
    <n v="13288.8"/>
    <n v="1107.4000000000001"/>
    <n v="301"/>
    <n v="0"/>
    <n v="0"/>
    <n v="0"/>
  </r>
  <r>
    <x v="5"/>
    <x v="18"/>
    <x v="232"/>
    <n v="13272"/>
    <n v="1106"/>
    <n v="301"/>
    <n v="0"/>
    <n v="0"/>
    <n v="0"/>
  </r>
  <r>
    <x v="5"/>
    <x v="18"/>
    <x v="233"/>
    <n v="13221.599"/>
    <n v="1101.7999167"/>
    <n v="301"/>
    <n v="0"/>
    <n v="0"/>
    <n v="0"/>
  </r>
  <r>
    <x v="5"/>
    <x v="18"/>
    <x v="234"/>
    <n v="13221.599"/>
    <n v="1101.7999167"/>
    <n v="299.60000000000002"/>
    <n v="0"/>
    <n v="0"/>
    <n v="0"/>
  </r>
  <r>
    <x v="5"/>
    <x v="18"/>
    <x v="235"/>
    <n v="13070.398999999999"/>
    <n v="1089.1999166999999"/>
    <n v="296.8"/>
    <n v="0"/>
    <n v="0"/>
    <n v="0"/>
  </r>
  <r>
    <x v="5"/>
    <x v="18"/>
    <x v="236"/>
    <n v="13020"/>
    <n v="1085"/>
    <n v="289.8"/>
    <n v="0"/>
    <n v="0"/>
    <n v="0"/>
  </r>
  <r>
    <x v="5"/>
    <x v="18"/>
    <x v="237"/>
    <n v="12936"/>
    <n v="1078"/>
    <n v="280"/>
    <n v="0"/>
    <n v="0"/>
    <n v="0"/>
  </r>
  <r>
    <x v="5"/>
    <x v="18"/>
    <x v="238"/>
    <n v="12868.8"/>
    <n v="1072.4000000000001"/>
    <n v="275.8"/>
    <n v="0"/>
    <n v="0"/>
    <n v="0"/>
  </r>
  <r>
    <x v="5"/>
    <x v="18"/>
    <x v="239"/>
    <n v="12784.8"/>
    <n v="1065.4000000000001"/>
    <n v="273"/>
    <n v="0"/>
    <n v="0"/>
    <n v="0"/>
  </r>
  <r>
    <x v="5"/>
    <x v="18"/>
    <x v="240"/>
    <n v="12616.799000000001"/>
    <n v="1051.3999166999999"/>
    <n v="267.39999999999998"/>
    <n v="0"/>
    <n v="0"/>
    <n v="0"/>
  </r>
  <r>
    <x v="5"/>
    <x v="18"/>
    <x v="241"/>
    <n v="12566.398999999999"/>
    <n v="1047.1999166999999"/>
    <n v="267.39999999999998"/>
    <n v="0"/>
    <n v="0"/>
    <n v="0"/>
  </r>
  <r>
    <x v="5"/>
    <x v="18"/>
    <x v="242"/>
    <n v="12482.398999999999"/>
    <n v="1040.1999166999999"/>
    <n v="264.60000000000002"/>
    <n v="0"/>
    <n v="0"/>
    <n v="0"/>
  </r>
  <r>
    <x v="5"/>
    <x v="18"/>
    <x v="243"/>
    <n v="12432"/>
    <n v="1036"/>
    <n v="259"/>
    <n v="0"/>
    <n v="0"/>
    <n v="0"/>
  </r>
  <r>
    <x v="5"/>
    <x v="18"/>
    <x v="244"/>
    <n v="12331.2"/>
    <n v="1027.5999999999999"/>
    <n v="253.4"/>
    <n v="0"/>
    <n v="0"/>
    <n v="0"/>
  </r>
  <r>
    <x v="5"/>
    <x v="18"/>
    <x v="245"/>
    <n v="12331.2"/>
    <n v="1027.5999999999999"/>
    <n v="252"/>
    <n v="0"/>
    <n v="0"/>
    <n v="0"/>
  </r>
  <r>
    <x v="5"/>
    <x v="18"/>
    <x v="246"/>
    <n v="12247.2"/>
    <n v="1020.6"/>
    <n v="247.8"/>
    <n v="0"/>
    <n v="0"/>
    <n v="0"/>
  </r>
  <r>
    <x v="5"/>
    <x v="18"/>
    <x v="247"/>
    <n v="12146.4"/>
    <n v="1012.2"/>
    <n v="243.6"/>
    <n v="0"/>
    <n v="0"/>
    <n v="0"/>
  </r>
  <r>
    <x v="5"/>
    <x v="18"/>
    <x v="248"/>
    <n v="12028.8"/>
    <n v="1002.4"/>
    <n v="240.8"/>
    <n v="0"/>
    <n v="0"/>
    <n v="0"/>
  </r>
  <r>
    <x v="5"/>
    <x v="18"/>
    <x v="249"/>
    <n v="11356.8"/>
    <n v="946.4"/>
    <n v="229.6"/>
    <n v="0"/>
    <n v="0"/>
    <n v="0"/>
  </r>
  <r>
    <x v="5"/>
    <x v="18"/>
    <x v="250"/>
    <n v="10684.8"/>
    <n v="890.4"/>
    <n v="212.8"/>
    <n v="0"/>
    <n v="0"/>
    <n v="0"/>
  </r>
  <r>
    <x v="5"/>
    <x v="18"/>
    <x v="251"/>
    <n v="10617.599"/>
    <n v="884.79991670000004"/>
    <n v="208.6"/>
    <n v="0"/>
    <n v="0"/>
    <n v="0"/>
  </r>
  <r>
    <x v="5"/>
    <x v="18"/>
    <x v="252"/>
    <n v="10500"/>
    <n v="875"/>
    <n v="203"/>
    <n v="0"/>
    <n v="0"/>
    <n v="0"/>
  </r>
  <r>
    <x v="5"/>
    <x v="18"/>
    <x v="253"/>
    <n v="10416"/>
    <n v="868"/>
    <n v="204.4"/>
    <n v="0"/>
    <n v="0"/>
    <n v="0"/>
  </r>
  <r>
    <x v="5"/>
    <x v="18"/>
    <x v="254"/>
    <n v="11188.8"/>
    <n v="932.4"/>
    <n v="222.6"/>
    <n v="0"/>
    <n v="0"/>
    <n v="0"/>
  </r>
  <r>
    <x v="5"/>
    <x v="18"/>
    <x v="255"/>
    <n v="11491.2"/>
    <n v="957.6"/>
    <n v="231"/>
    <n v="0"/>
    <n v="0"/>
    <n v="0"/>
  </r>
  <r>
    <x v="5"/>
    <x v="18"/>
    <x v="256"/>
    <n v="11407.2"/>
    <n v="950.6"/>
    <n v="226.8"/>
    <n v="0"/>
    <n v="0"/>
    <n v="0"/>
  </r>
  <r>
    <x v="5"/>
    <x v="18"/>
    <x v="257"/>
    <n v="11340.001"/>
    <n v="945.00008330000003"/>
    <n v="219.8"/>
    <n v="0"/>
    <n v="0"/>
    <n v="0"/>
  </r>
  <r>
    <x v="5"/>
    <x v="18"/>
    <x v="258"/>
    <n v="11205.599"/>
    <n v="933.79991670000004"/>
    <n v="217"/>
    <n v="0"/>
    <n v="0"/>
    <n v="0"/>
  </r>
  <r>
    <x v="5"/>
    <x v="18"/>
    <x v="259"/>
    <n v="11172"/>
    <n v="931"/>
    <n v="214.2"/>
    <n v="0"/>
    <n v="0"/>
    <n v="0"/>
  </r>
  <r>
    <x v="5"/>
    <x v="18"/>
    <x v="260"/>
    <n v="11071.2"/>
    <n v="922.6"/>
    <n v="212.8"/>
    <n v="0"/>
    <n v="0"/>
    <n v="0"/>
  </r>
  <r>
    <x v="5"/>
    <x v="18"/>
    <x v="261"/>
    <n v="11004"/>
    <n v="917"/>
    <n v="210"/>
    <n v="0"/>
    <n v="0"/>
    <n v="0"/>
  </r>
  <r>
    <x v="5"/>
    <x v="18"/>
    <x v="262"/>
    <n v="10970.4"/>
    <n v="914.2"/>
    <n v="207.2"/>
    <n v="0"/>
    <n v="0"/>
    <n v="0"/>
  </r>
  <r>
    <x v="5"/>
    <x v="18"/>
    <x v="263"/>
    <n v="10903.2"/>
    <n v="908.6"/>
    <n v="204.4"/>
    <n v="0"/>
    <n v="0"/>
    <n v="0"/>
  </r>
  <r>
    <x v="5"/>
    <x v="18"/>
    <x v="264"/>
    <n v="10819.2"/>
    <n v="901.6"/>
    <n v="201.6"/>
    <n v="0"/>
    <n v="0"/>
    <n v="0"/>
  </r>
  <r>
    <x v="5"/>
    <x v="18"/>
    <x v="265"/>
    <n v="10735.2"/>
    <n v="894.6"/>
    <n v="200.2"/>
    <n v="0"/>
    <n v="0"/>
    <n v="0"/>
  </r>
  <r>
    <x v="5"/>
    <x v="18"/>
    <x v="266"/>
    <n v="10651.2"/>
    <n v="887.6"/>
    <n v="200.2"/>
    <n v="0"/>
    <n v="0"/>
    <n v="0"/>
  </r>
  <r>
    <x v="5"/>
    <x v="18"/>
    <x v="267"/>
    <n v="10550.398999999999"/>
    <n v="879.19991670000002"/>
    <n v="201.6"/>
    <n v="0"/>
    <n v="0"/>
    <n v="0"/>
  </r>
  <r>
    <x v="5"/>
    <x v="18"/>
    <x v="268"/>
    <n v="10550.398999999999"/>
    <n v="879.19991670000002"/>
    <n v="198.8"/>
    <n v="0"/>
    <n v="0"/>
    <n v="0"/>
  </r>
  <r>
    <x v="5"/>
    <x v="18"/>
    <x v="269"/>
    <n v="10483.200000000001"/>
    <n v="873.6"/>
    <n v="200.2"/>
    <n v="0"/>
    <n v="0"/>
    <n v="0"/>
  </r>
  <r>
    <x v="5"/>
    <x v="18"/>
    <x v="270"/>
    <n v="10449.6"/>
    <n v="870.8"/>
    <n v="197.4"/>
    <n v="0"/>
    <n v="0"/>
    <n v="0"/>
  </r>
  <r>
    <x v="5"/>
    <x v="18"/>
    <x v="271"/>
    <n v="10432.799999999999"/>
    <n v="869.4"/>
    <n v="194.6"/>
    <n v="0"/>
    <n v="0"/>
    <n v="0"/>
  </r>
  <r>
    <x v="5"/>
    <x v="18"/>
    <x v="272"/>
    <n v="10365.601000000001"/>
    <n v="863.80008329999998"/>
    <n v="194.6"/>
    <n v="0"/>
    <n v="0"/>
    <n v="0"/>
  </r>
  <r>
    <x v="5"/>
    <x v="18"/>
    <x v="273"/>
    <n v="10298.398999999999"/>
    <n v="858.19991670000002"/>
    <n v="193.2"/>
    <n v="0"/>
    <n v="0"/>
    <n v="0"/>
  </r>
  <r>
    <x v="5"/>
    <x v="18"/>
    <x v="274"/>
    <n v="10298.398999999999"/>
    <n v="858.19991670000002"/>
    <n v="197.4"/>
    <n v="0"/>
    <n v="0"/>
    <n v="0"/>
  </r>
  <r>
    <x v="5"/>
    <x v="18"/>
    <x v="275"/>
    <n v="10264.799999999999"/>
    <n v="855.4"/>
    <n v="197.4"/>
    <n v="0"/>
    <n v="0"/>
    <n v="0"/>
  </r>
  <r>
    <x v="5"/>
    <x v="18"/>
    <x v="276"/>
    <n v="10180.799999999999"/>
    <n v="848.4"/>
    <n v="194.6"/>
    <n v="0"/>
    <n v="0"/>
    <n v="0"/>
  </r>
  <r>
    <x v="5"/>
    <x v="18"/>
    <x v="277"/>
    <n v="10096.799999999999"/>
    <n v="841.4"/>
    <n v="193.2"/>
    <n v="0"/>
    <n v="0"/>
    <n v="0"/>
  </r>
  <r>
    <x v="5"/>
    <x v="18"/>
    <x v="278"/>
    <n v="10046.4"/>
    <n v="837.2"/>
    <n v="193.2"/>
    <n v="0"/>
    <n v="0"/>
    <n v="0"/>
  </r>
  <r>
    <x v="5"/>
    <x v="18"/>
    <x v="279"/>
    <n v="9979.2000000000007"/>
    <n v="831.6"/>
    <n v="190.4"/>
    <n v="0"/>
    <n v="0"/>
    <n v="0"/>
  </r>
  <r>
    <x v="5"/>
    <x v="18"/>
    <x v="280"/>
    <n v="9945.6"/>
    <n v="828.8"/>
    <n v="187.6"/>
    <n v="0"/>
    <n v="0"/>
    <n v="0"/>
  </r>
  <r>
    <x v="5"/>
    <x v="18"/>
    <x v="281"/>
    <n v="9878.4"/>
    <n v="823.2"/>
    <n v="189"/>
    <n v="0"/>
    <n v="0"/>
    <n v="0"/>
  </r>
  <r>
    <x v="5"/>
    <x v="18"/>
    <x v="282"/>
    <n v="9828"/>
    <n v="819"/>
    <n v="187.6"/>
    <n v="0"/>
    <n v="0"/>
    <n v="0"/>
  </r>
  <r>
    <x v="5"/>
    <x v="18"/>
    <x v="283"/>
    <n v="9811.2000000000007"/>
    <n v="817.6"/>
    <n v="187.6"/>
    <n v="0"/>
    <n v="0"/>
    <n v="0"/>
  </r>
  <r>
    <x v="5"/>
    <x v="18"/>
    <x v="284"/>
    <n v="9727.2000000000007"/>
    <n v="810.6"/>
    <n v="182"/>
    <n v="0"/>
    <n v="0"/>
    <n v="0"/>
  </r>
  <r>
    <x v="5"/>
    <x v="18"/>
    <x v="285"/>
    <n v="9693.6"/>
    <n v="807.8"/>
    <n v="183.4"/>
    <n v="0"/>
    <n v="0"/>
    <n v="0"/>
  </r>
  <r>
    <x v="5"/>
    <x v="18"/>
    <x v="286"/>
    <n v="9710.3989999999994"/>
    <n v="809.19991670000002"/>
    <n v="182"/>
    <n v="0"/>
    <n v="0"/>
    <n v="0"/>
  </r>
  <r>
    <x v="5"/>
    <x v="19"/>
    <x v="287"/>
    <n v="9643.2000000000007"/>
    <n v="803.6"/>
    <n v="179.2"/>
    <n v="0"/>
    <n v="0"/>
    <n v="0"/>
  </r>
  <r>
    <x v="5"/>
    <x v="19"/>
    <x v="0"/>
    <n v="9559.2000000000007"/>
    <n v="796.6"/>
    <n v="179.2"/>
    <n v="0"/>
    <n v="0"/>
    <n v="0"/>
  </r>
  <r>
    <x v="5"/>
    <x v="19"/>
    <x v="1"/>
    <n v="9492"/>
    <n v="791"/>
    <n v="173.6"/>
    <n v="0"/>
    <n v="0"/>
    <n v="0"/>
  </r>
  <r>
    <x v="5"/>
    <x v="19"/>
    <x v="2"/>
    <n v="9408"/>
    <n v="784"/>
    <n v="173.6"/>
    <n v="0"/>
    <n v="0"/>
    <n v="0"/>
  </r>
  <r>
    <x v="5"/>
    <x v="19"/>
    <x v="3"/>
    <n v="9408"/>
    <n v="784"/>
    <n v="175"/>
    <n v="0"/>
    <n v="0"/>
    <n v="0"/>
  </r>
  <r>
    <x v="5"/>
    <x v="19"/>
    <x v="4"/>
    <n v="9391.2000000000007"/>
    <n v="782.6"/>
    <n v="175"/>
    <n v="0"/>
    <n v="0"/>
    <n v="0"/>
  </r>
  <r>
    <x v="5"/>
    <x v="19"/>
    <x v="5"/>
    <n v="9340.7999999999993"/>
    <n v="778.4"/>
    <n v="175"/>
    <n v="0"/>
    <n v="0"/>
    <n v="0"/>
  </r>
  <r>
    <x v="5"/>
    <x v="19"/>
    <x v="6"/>
    <n v="9324"/>
    <n v="777"/>
    <n v="176.4"/>
    <n v="0"/>
    <n v="0"/>
    <n v="0"/>
  </r>
  <r>
    <x v="5"/>
    <x v="19"/>
    <x v="7"/>
    <n v="9223.2000000000007"/>
    <n v="768.6"/>
    <n v="173.6"/>
    <n v="0"/>
    <n v="0"/>
    <n v="0"/>
  </r>
  <r>
    <x v="5"/>
    <x v="19"/>
    <x v="8"/>
    <n v="9139.2000000000007"/>
    <n v="761.6"/>
    <n v="169.4"/>
    <n v="0"/>
    <n v="0"/>
    <n v="0"/>
  </r>
  <r>
    <x v="5"/>
    <x v="19"/>
    <x v="9"/>
    <n v="9038.4"/>
    <n v="753.2"/>
    <n v="162.4"/>
    <n v="0"/>
    <n v="0"/>
    <n v="0"/>
  </r>
  <r>
    <x v="5"/>
    <x v="19"/>
    <x v="10"/>
    <n v="9021.6"/>
    <n v="751.8"/>
    <n v="165.2"/>
    <n v="0"/>
    <n v="0"/>
    <n v="0"/>
  </r>
  <r>
    <x v="5"/>
    <x v="19"/>
    <x v="11"/>
    <n v="9021.6"/>
    <n v="751.8"/>
    <n v="165.2"/>
    <n v="0"/>
    <n v="0"/>
    <n v="0"/>
  </r>
  <r>
    <x v="5"/>
    <x v="19"/>
    <x v="12"/>
    <n v="9004.7999999999993"/>
    <n v="750.4"/>
    <n v="162.4"/>
    <n v="0"/>
    <n v="0"/>
    <n v="0"/>
  </r>
  <r>
    <x v="5"/>
    <x v="19"/>
    <x v="13"/>
    <n v="8954.4"/>
    <n v="746.2"/>
    <n v="165.2"/>
    <n v="0"/>
    <n v="0"/>
    <n v="0"/>
  </r>
  <r>
    <x v="5"/>
    <x v="19"/>
    <x v="14"/>
    <n v="8937.6"/>
    <n v="744.8"/>
    <n v="163.80000000000001"/>
    <n v="0"/>
    <n v="0"/>
    <n v="0"/>
  </r>
  <r>
    <x v="5"/>
    <x v="19"/>
    <x v="15"/>
    <n v="8937.6"/>
    <n v="744.8"/>
    <n v="169.4"/>
    <n v="0"/>
    <n v="0"/>
    <n v="0"/>
  </r>
  <r>
    <x v="5"/>
    <x v="19"/>
    <x v="16"/>
    <n v="8870.4"/>
    <n v="739.2"/>
    <n v="166.6"/>
    <n v="0"/>
    <n v="0"/>
    <n v="0"/>
  </r>
  <r>
    <x v="5"/>
    <x v="19"/>
    <x v="17"/>
    <n v="8870.4"/>
    <n v="739.2"/>
    <n v="166.6"/>
    <n v="0"/>
    <n v="0"/>
    <n v="0"/>
  </r>
  <r>
    <x v="5"/>
    <x v="19"/>
    <x v="18"/>
    <n v="8853.6010000000006"/>
    <n v="737.80008329999998"/>
    <n v="166.6"/>
    <n v="0"/>
    <n v="0"/>
    <n v="0"/>
  </r>
  <r>
    <x v="5"/>
    <x v="19"/>
    <x v="19"/>
    <n v="8803.2000000000007"/>
    <n v="733.6"/>
    <n v="166.6"/>
    <n v="0"/>
    <n v="0"/>
    <n v="0"/>
  </r>
  <r>
    <x v="5"/>
    <x v="19"/>
    <x v="20"/>
    <n v="8786.4"/>
    <n v="732.2"/>
    <n v="168"/>
    <n v="0"/>
    <n v="0"/>
    <n v="0"/>
  </r>
  <r>
    <x v="5"/>
    <x v="19"/>
    <x v="21"/>
    <n v="8752.7999999999993"/>
    <n v="729.4"/>
    <n v="168"/>
    <n v="0"/>
    <n v="0"/>
    <n v="0"/>
  </r>
  <r>
    <x v="5"/>
    <x v="19"/>
    <x v="22"/>
    <n v="8736"/>
    <n v="728"/>
    <n v="166.6"/>
    <n v="0"/>
    <n v="0"/>
    <n v="0"/>
  </r>
  <r>
    <x v="5"/>
    <x v="19"/>
    <x v="23"/>
    <n v="8702.4"/>
    <n v="725.2"/>
    <n v="163.80000000000001"/>
    <n v="0"/>
    <n v="0"/>
    <n v="0"/>
  </r>
  <r>
    <x v="5"/>
    <x v="19"/>
    <x v="24"/>
    <n v="8719.2000000000007"/>
    <n v="726.6"/>
    <n v="165.2"/>
    <n v="0"/>
    <n v="0"/>
    <n v="0"/>
  </r>
  <r>
    <x v="5"/>
    <x v="19"/>
    <x v="25"/>
    <n v="8635.2000000000007"/>
    <n v="719.6"/>
    <n v="166.6"/>
    <n v="0"/>
    <n v="0"/>
    <n v="0"/>
  </r>
  <r>
    <x v="5"/>
    <x v="19"/>
    <x v="26"/>
    <n v="8652"/>
    <n v="721"/>
    <n v="169.4"/>
    <n v="0"/>
    <n v="0"/>
    <n v="0"/>
  </r>
  <r>
    <x v="5"/>
    <x v="19"/>
    <x v="27"/>
    <n v="8584.7999999999993"/>
    <n v="715.4"/>
    <n v="166.6"/>
    <n v="0"/>
    <n v="0"/>
    <n v="0"/>
  </r>
  <r>
    <x v="5"/>
    <x v="19"/>
    <x v="28"/>
    <n v="8584.7999999999993"/>
    <n v="715.4"/>
    <n v="166.6"/>
    <n v="0"/>
    <n v="0"/>
    <n v="0"/>
  </r>
  <r>
    <x v="5"/>
    <x v="19"/>
    <x v="29"/>
    <n v="8551.2000000000007"/>
    <n v="712.6"/>
    <n v="166.6"/>
    <n v="0"/>
    <n v="0"/>
    <n v="0"/>
  </r>
  <r>
    <x v="5"/>
    <x v="19"/>
    <x v="30"/>
    <n v="8551.2000000000007"/>
    <n v="712.6"/>
    <n v="166.6"/>
    <n v="0"/>
    <n v="0"/>
    <n v="0"/>
  </r>
  <r>
    <x v="5"/>
    <x v="19"/>
    <x v="31"/>
    <n v="8517.6010000000006"/>
    <n v="709.80008329999998"/>
    <n v="163.80000000000001"/>
    <n v="0"/>
    <n v="0"/>
    <n v="0"/>
  </r>
  <r>
    <x v="5"/>
    <x v="19"/>
    <x v="32"/>
    <n v="8484"/>
    <n v="707"/>
    <n v="162.4"/>
    <n v="0"/>
    <n v="0"/>
    <n v="0"/>
  </r>
  <r>
    <x v="5"/>
    <x v="19"/>
    <x v="33"/>
    <n v="8484"/>
    <n v="707"/>
    <n v="161"/>
    <n v="0"/>
    <n v="0"/>
    <n v="0"/>
  </r>
  <r>
    <x v="5"/>
    <x v="19"/>
    <x v="34"/>
    <n v="8500.7999999999993"/>
    <n v="708.4"/>
    <n v="161"/>
    <n v="0"/>
    <n v="0"/>
    <n v="0"/>
  </r>
  <r>
    <x v="5"/>
    <x v="19"/>
    <x v="35"/>
    <n v="8467.2000000000007"/>
    <n v="705.6"/>
    <n v="161"/>
    <n v="0"/>
    <n v="0"/>
    <n v="0"/>
  </r>
  <r>
    <x v="5"/>
    <x v="19"/>
    <x v="36"/>
    <n v="8433.6"/>
    <n v="702.8"/>
    <n v="159.6"/>
    <n v="0"/>
    <n v="0"/>
    <n v="0"/>
  </r>
  <r>
    <x v="5"/>
    <x v="19"/>
    <x v="37"/>
    <n v="8467.2000000000007"/>
    <n v="705.6"/>
    <n v="161"/>
    <n v="0"/>
    <n v="0"/>
    <n v="0"/>
  </r>
  <r>
    <x v="5"/>
    <x v="19"/>
    <x v="38"/>
    <n v="8467.2000000000007"/>
    <n v="705.6"/>
    <n v="162.4"/>
    <n v="0"/>
    <n v="0"/>
    <n v="0"/>
  </r>
  <r>
    <x v="5"/>
    <x v="19"/>
    <x v="39"/>
    <n v="8433.6"/>
    <n v="702.8"/>
    <n v="162.4"/>
    <n v="0"/>
    <n v="0"/>
    <n v="0"/>
  </r>
  <r>
    <x v="5"/>
    <x v="19"/>
    <x v="40"/>
    <n v="8400"/>
    <n v="700"/>
    <n v="159.6"/>
    <n v="0"/>
    <n v="0"/>
    <n v="0"/>
  </r>
  <r>
    <x v="5"/>
    <x v="19"/>
    <x v="41"/>
    <n v="8416.7999999999993"/>
    <n v="701.4"/>
    <n v="159.6"/>
    <n v="0"/>
    <n v="0"/>
    <n v="0"/>
  </r>
  <r>
    <x v="5"/>
    <x v="19"/>
    <x v="42"/>
    <n v="8416.7999999999993"/>
    <n v="701.4"/>
    <n v="159.6"/>
    <n v="0"/>
    <n v="0"/>
    <n v="0"/>
  </r>
  <r>
    <x v="5"/>
    <x v="19"/>
    <x v="43"/>
    <n v="8450.3989999999994"/>
    <n v="704.19991670000002"/>
    <n v="159.6"/>
    <n v="0"/>
    <n v="0"/>
    <n v="0"/>
  </r>
  <r>
    <x v="5"/>
    <x v="19"/>
    <x v="44"/>
    <n v="8416.7999999999993"/>
    <n v="701.4"/>
    <n v="161"/>
    <n v="0"/>
    <n v="0"/>
    <n v="0"/>
  </r>
  <r>
    <x v="5"/>
    <x v="19"/>
    <x v="45"/>
    <n v="8433.6"/>
    <n v="702.8"/>
    <n v="159.6"/>
    <n v="0"/>
    <n v="0"/>
    <n v="0"/>
  </r>
  <r>
    <x v="5"/>
    <x v="19"/>
    <x v="46"/>
    <n v="8400"/>
    <n v="700"/>
    <n v="158.19999999999999"/>
    <n v="0"/>
    <n v="0"/>
    <n v="0"/>
  </r>
  <r>
    <x v="5"/>
    <x v="19"/>
    <x v="47"/>
    <n v="8450.3989999999994"/>
    <n v="704.19991670000002"/>
    <n v="159.6"/>
    <n v="0"/>
    <n v="0"/>
    <n v="0"/>
  </r>
  <r>
    <x v="5"/>
    <x v="19"/>
    <x v="48"/>
    <n v="8500.7999999999993"/>
    <n v="708.4"/>
    <n v="159.6"/>
    <n v="0"/>
    <n v="0"/>
    <n v="0"/>
  </r>
  <r>
    <x v="5"/>
    <x v="19"/>
    <x v="49"/>
    <n v="8601.6"/>
    <n v="716.8"/>
    <n v="161"/>
    <n v="0"/>
    <n v="0"/>
    <n v="0"/>
  </r>
  <r>
    <x v="5"/>
    <x v="19"/>
    <x v="50"/>
    <n v="8635.2000000000007"/>
    <n v="719.6"/>
    <n v="161"/>
    <n v="0"/>
    <n v="0"/>
    <n v="0"/>
  </r>
  <r>
    <x v="5"/>
    <x v="19"/>
    <x v="51"/>
    <n v="8702.4"/>
    <n v="725.2"/>
    <n v="161"/>
    <n v="0"/>
    <n v="0"/>
    <n v="0"/>
  </r>
  <r>
    <x v="5"/>
    <x v="19"/>
    <x v="52"/>
    <n v="8870.4"/>
    <n v="739.2"/>
    <n v="161"/>
    <n v="0"/>
    <n v="0"/>
    <n v="0"/>
  </r>
  <r>
    <x v="5"/>
    <x v="19"/>
    <x v="53"/>
    <n v="8584.7999999999993"/>
    <n v="715.4"/>
    <n v="161"/>
    <n v="0"/>
    <n v="0"/>
    <n v="0"/>
  </r>
  <r>
    <x v="5"/>
    <x v="19"/>
    <x v="54"/>
    <n v="6098.4"/>
    <n v="508.2"/>
    <n v="110.6"/>
    <n v="0"/>
    <n v="0"/>
    <n v="0"/>
  </r>
  <r>
    <x v="5"/>
    <x v="19"/>
    <x v="55"/>
    <n v="6199.2"/>
    <n v="516.6"/>
    <n v="112"/>
    <n v="0"/>
    <n v="0"/>
    <n v="0"/>
  </r>
  <r>
    <x v="5"/>
    <x v="19"/>
    <x v="56"/>
    <n v="6216"/>
    <n v="518"/>
    <n v="112"/>
    <n v="0"/>
    <n v="0"/>
    <n v="0"/>
  </r>
  <r>
    <x v="5"/>
    <x v="19"/>
    <x v="57"/>
    <n v="7190.4"/>
    <n v="599.20000000000005"/>
    <n v="135.80000000000001"/>
    <n v="0"/>
    <n v="0"/>
    <n v="0"/>
  </r>
  <r>
    <x v="5"/>
    <x v="19"/>
    <x v="58"/>
    <n v="9424.7999999999993"/>
    <n v="785.4"/>
    <n v="179.2"/>
    <n v="0"/>
    <n v="0"/>
    <n v="0"/>
  </r>
  <r>
    <x v="5"/>
    <x v="19"/>
    <x v="59"/>
    <n v="9559.2000000000007"/>
    <n v="796.6"/>
    <n v="180.6"/>
    <n v="0"/>
    <n v="0"/>
    <n v="0"/>
  </r>
  <r>
    <x v="5"/>
    <x v="19"/>
    <x v="60"/>
    <n v="9592.7999999999993"/>
    <n v="799.4"/>
    <n v="173.6"/>
    <n v="0"/>
    <n v="0"/>
    <n v="0"/>
  </r>
  <r>
    <x v="5"/>
    <x v="19"/>
    <x v="61"/>
    <n v="9710.3989999999994"/>
    <n v="809.19991670000002"/>
    <n v="169.4"/>
    <n v="0"/>
    <n v="0"/>
    <n v="0"/>
  </r>
  <r>
    <x v="5"/>
    <x v="19"/>
    <x v="62"/>
    <n v="9794.4"/>
    <n v="816.2"/>
    <n v="172.2"/>
    <n v="0"/>
    <n v="0"/>
    <n v="0"/>
  </r>
  <r>
    <x v="5"/>
    <x v="19"/>
    <x v="63"/>
    <n v="10012.799999999999"/>
    <n v="834.4"/>
    <n v="180.6"/>
    <n v="0"/>
    <n v="0"/>
    <n v="0"/>
  </r>
  <r>
    <x v="5"/>
    <x v="19"/>
    <x v="64"/>
    <n v="10113.6"/>
    <n v="842.8"/>
    <n v="184.8"/>
    <n v="0"/>
    <n v="0"/>
    <n v="0"/>
  </r>
  <r>
    <x v="5"/>
    <x v="19"/>
    <x v="65"/>
    <n v="10147.200000000001"/>
    <n v="845.6"/>
    <n v="183.4"/>
    <n v="0"/>
    <n v="0"/>
    <n v="0"/>
  </r>
  <r>
    <x v="5"/>
    <x v="19"/>
    <x v="66"/>
    <n v="10214.4"/>
    <n v="851.2"/>
    <n v="187.6"/>
    <n v="0"/>
    <n v="0"/>
    <n v="0"/>
  </r>
  <r>
    <x v="5"/>
    <x v="19"/>
    <x v="67"/>
    <n v="10281.6"/>
    <n v="856.8"/>
    <n v="189"/>
    <n v="0"/>
    <n v="0"/>
    <n v="0"/>
  </r>
  <r>
    <x v="5"/>
    <x v="19"/>
    <x v="68"/>
    <n v="10399.200000000001"/>
    <n v="866.6"/>
    <n v="193.2"/>
    <n v="0"/>
    <n v="0"/>
    <n v="0"/>
  </r>
  <r>
    <x v="5"/>
    <x v="19"/>
    <x v="69"/>
    <n v="10449.6"/>
    <n v="870.8"/>
    <n v="194.6"/>
    <n v="0"/>
    <n v="0"/>
    <n v="0"/>
  </r>
  <r>
    <x v="5"/>
    <x v="19"/>
    <x v="70"/>
    <n v="10550.398999999999"/>
    <n v="879.19991670000002"/>
    <n v="196"/>
    <n v="0"/>
    <n v="0"/>
    <n v="0"/>
  </r>
  <r>
    <x v="5"/>
    <x v="19"/>
    <x v="71"/>
    <n v="10634.398999999999"/>
    <n v="886.19991670000002"/>
    <n v="198.8"/>
    <n v="0"/>
    <n v="0"/>
    <n v="0"/>
  </r>
  <r>
    <x v="5"/>
    <x v="19"/>
    <x v="72"/>
    <n v="10668"/>
    <n v="889"/>
    <n v="203"/>
    <n v="0"/>
    <n v="0"/>
    <n v="0"/>
  </r>
  <r>
    <x v="5"/>
    <x v="19"/>
    <x v="73"/>
    <n v="10718.4"/>
    <n v="893.2"/>
    <n v="205.8"/>
    <n v="0"/>
    <n v="0"/>
    <n v="0"/>
  </r>
  <r>
    <x v="5"/>
    <x v="19"/>
    <x v="74"/>
    <n v="10785.6"/>
    <n v="898.8"/>
    <n v="207.2"/>
    <n v="0"/>
    <n v="0"/>
    <n v="0"/>
  </r>
  <r>
    <x v="5"/>
    <x v="19"/>
    <x v="75"/>
    <n v="10768.8"/>
    <n v="897.4"/>
    <n v="210"/>
    <n v="0"/>
    <n v="0"/>
    <n v="0"/>
  </r>
  <r>
    <x v="5"/>
    <x v="19"/>
    <x v="76"/>
    <n v="10651.2"/>
    <n v="887.6"/>
    <n v="211.4"/>
    <n v="0"/>
    <n v="0"/>
    <n v="0"/>
  </r>
  <r>
    <x v="5"/>
    <x v="19"/>
    <x v="77"/>
    <n v="10567.2"/>
    <n v="880.6"/>
    <n v="214.2"/>
    <n v="0"/>
    <n v="0"/>
    <n v="0"/>
  </r>
  <r>
    <x v="5"/>
    <x v="19"/>
    <x v="78"/>
    <n v="10416"/>
    <n v="868"/>
    <n v="215.6"/>
    <n v="0"/>
    <n v="0"/>
    <n v="0"/>
  </r>
  <r>
    <x v="5"/>
    <x v="19"/>
    <x v="79"/>
    <n v="10231.200000000001"/>
    <n v="852.6"/>
    <n v="215.6"/>
    <n v="0"/>
    <n v="0"/>
    <n v="0"/>
  </r>
  <r>
    <x v="5"/>
    <x v="19"/>
    <x v="80"/>
    <n v="9962.4"/>
    <n v="830.2"/>
    <n v="214.2"/>
    <n v="0"/>
    <n v="0"/>
    <n v="0"/>
  </r>
  <r>
    <x v="5"/>
    <x v="19"/>
    <x v="81"/>
    <n v="9727.2000000000007"/>
    <n v="810.6"/>
    <n v="212.8"/>
    <n v="0"/>
    <n v="0"/>
    <n v="0"/>
  </r>
  <r>
    <x v="5"/>
    <x v="19"/>
    <x v="82"/>
    <n v="9475.2000000000007"/>
    <n v="789.6"/>
    <n v="214.2"/>
    <n v="0"/>
    <n v="0"/>
    <n v="0"/>
  </r>
  <r>
    <x v="5"/>
    <x v="19"/>
    <x v="83"/>
    <n v="9408"/>
    <n v="784"/>
    <n v="214.2"/>
    <n v="0"/>
    <n v="0"/>
    <n v="0"/>
  </r>
  <r>
    <x v="5"/>
    <x v="19"/>
    <x v="84"/>
    <n v="9256.7999999999993"/>
    <n v="771.4"/>
    <n v="212.8"/>
    <n v="0"/>
    <n v="0"/>
    <n v="0"/>
  </r>
  <r>
    <x v="5"/>
    <x v="19"/>
    <x v="85"/>
    <n v="9189.6"/>
    <n v="765.8"/>
    <n v="212.8"/>
    <n v="0"/>
    <n v="0"/>
    <n v="0"/>
  </r>
  <r>
    <x v="5"/>
    <x v="19"/>
    <x v="86"/>
    <n v="9189.6"/>
    <n v="765.8"/>
    <n v="214.2"/>
    <n v="0"/>
    <n v="0"/>
    <n v="0"/>
  </r>
  <r>
    <x v="5"/>
    <x v="19"/>
    <x v="87"/>
    <n v="9156"/>
    <n v="763"/>
    <n v="215.6"/>
    <n v="0"/>
    <n v="0"/>
    <n v="0"/>
  </r>
  <r>
    <x v="5"/>
    <x v="19"/>
    <x v="88"/>
    <n v="8920.7999999999993"/>
    <n v="743.4"/>
    <n v="214.2"/>
    <n v="0"/>
    <n v="0"/>
    <n v="0"/>
  </r>
  <r>
    <x v="5"/>
    <x v="19"/>
    <x v="89"/>
    <n v="9223.2000000000007"/>
    <n v="768.6"/>
    <n v="218.4"/>
    <n v="0"/>
    <n v="0"/>
    <n v="0"/>
  </r>
  <r>
    <x v="5"/>
    <x v="19"/>
    <x v="90"/>
    <n v="9458.4"/>
    <n v="788.2"/>
    <n v="231"/>
    <n v="0"/>
    <n v="0"/>
    <n v="0"/>
  </r>
  <r>
    <x v="5"/>
    <x v="19"/>
    <x v="91"/>
    <n v="9542.4"/>
    <n v="795.2"/>
    <n v="240.8"/>
    <n v="0"/>
    <n v="0"/>
    <n v="0"/>
  </r>
  <r>
    <x v="5"/>
    <x v="19"/>
    <x v="92"/>
    <n v="9710.3989999999994"/>
    <n v="809.19991670000002"/>
    <n v="246.4"/>
    <n v="0"/>
    <n v="0"/>
    <n v="0"/>
  </r>
  <r>
    <x v="5"/>
    <x v="19"/>
    <x v="93"/>
    <n v="9878.4"/>
    <n v="823.2"/>
    <n v="259"/>
    <n v="0"/>
    <n v="0"/>
    <n v="0"/>
  </r>
  <r>
    <x v="5"/>
    <x v="19"/>
    <x v="94"/>
    <n v="10231.200000000001"/>
    <n v="852.6"/>
    <n v="267.39999999999998"/>
    <n v="0"/>
    <n v="0"/>
    <n v="0"/>
  </r>
  <r>
    <x v="5"/>
    <x v="19"/>
    <x v="95"/>
    <n v="10466.4"/>
    <n v="872.2"/>
    <n v="274.39999999999998"/>
    <n v="0"/>
    <n v="0"/>
    <n v="0"/>
  </r>
  <r>
    <x v="5"/>
    <x v="19"/>
    <x v="96"/>
    <n v="10567.2"/>
    <n v="880.6"/>
    <n v="278.60000000000002"/>
    <n v="0"/>
    <n v="0"/>
    <n v="0"/>
  </r>
  <r>
    <x v="5"/>
    <x v="19"/>
    <x v="97"/>
    <n v="10684.8"/>
    <n v="890.4"/>
    <n v="281.39999999999998"/>
    <n v="0"/>
    <n v="0"/>
    <n v="0"/>
  </r>
  <r>
    <x v="5"/>
    <x v="19"/>
    <x v="98"/>
    <n v="10852.8"/>
    <n v="904.4"/>
    <n v="289.8"/>
    <n v="0"/>
    <n v="0"/>
    <n v="0"/>
  </r>
  <r>
    <x v="5"/>
    <x v="19"/>
    <x v="99"/>
    <n v="10970.4"/>
    <n v="914.2"/>
    <n v="306.60000000000002"/>
    <n v="0"/>
    <n v="0"/>
    <n v="0"/>
  </r>
  <r>
    <x v="5"/>
    <x v="19"/>
    <x v="100"/>
    <n v="11088"/>
    <n v="924"/>
    <n v="316.39999999999998"/>
    <n v="0"/>
    <n v="0"/>
    <n v="0"/>
  </r>
  <r>
    <x v="5"/>
    <x v="19"/>
    <x v="101"/>
    <n v="11323.2"/>
    <n v="943.6"/>
    <n v="324.8"/>
    <n v="0"/>
    <n v="0"/>
    <n v="0"/>
  </r>
  <r>
    <x v="5"/>
    <x v="19"/>
    <x v="102"/>
    <n v="11474.4"/>
    <n v="956.2"/>
    <n v="326.2"/>
    <n v="0"/>
    <n v="0"/>
    <n v="0"/>
  </r>
  <r>
    <x v="5"/>
    <x v="19"/>
    <x v="103"/>
    <n v="11625.601000000001"/>
    <n v="968.80008329999998"/>
    <n v="326.2"/>
    <n v="0"/>
    <n v="0"/>
    <n v="0"/>
  </r>
  <r>
    <x v="5"/>
    <x v="19"/>
    <x v="104"/>
    <n v="11709.601000000001"/>
    <n v="975.80008329999998"/>
    <n v="334.6"/>
    <n v="0"/>
    <n v="0"/>
    <n v="0"/>
  </r>
  <r>
    <x v="5"/>
    <x v="19"/>
    <x v="105"/>
    <n v="11743.2"/>
    <n v="978.6"/>
    <n v="340.2"/>
    <n v="0"/>
    <n v="0"/>
    <n v="0"/>
  </r>
  <r>
    <x v="5"/>
    <x v="19"/>
    <x v="106"/>
    <n v="11978.4"/>
    <n v="998.2"/>
    <n v="344.4"/>
    <n v="0"/>
    <n v="0"/>
    <n v="0"/>
  </r>
  <r>
    <x v="5"/>
    <x v="19"/>
    <x v="107"/>
    <n v="12095.999"/>
    <n v="1007.9999167"/>
    <n v="352.8"/>
    <n v="0"/>
    <n v="0"/>
    <n v="0"/>
  </r>
  <r>
    <x v="5"/>
    <x v="19"/>
    <x v="108"/>
    <n v="12180"/>
    <n v="1015"/>
    <n v="357"/>
    <n v="0"/>
    <n v="0"/>
    <n v="0"/>
  </r>
  <r>
    <x v="5"/>
    <x v="19"/>
    <x v="109"/>
    <n v="12230.4"/>
    <n v="1019.2"/>
    <n v="357"/>
    <n v="0"/>
    <n v="0"/>
    <n v="0"/>
  </r>
  <r>
    <x v="5"/>
    <x v="19"/>
    <x v="110"/>
    <n v="12230.4"/>
    <n v="1019.2"/>
    <n v="354.2"/>
    <n v="0"/>
    <n v="0"/>
    <n v="0"/>
  </r>
  <r>
    <x v="5"/>
    <x v="19"/>
    <x v="111"/>
    <n v="12364.8"/>
    <n v="1030.4000000000001"/>
    <n v="362.6"/>
    <n v="0"/>
    <n v="0"/>
    <n v="0"/>
  </r>
  <r>
    <x v="5"/>
    <x v="19"/>
    <x v="112"/>
    <n v="12532.8"/>
    <n v="1044.4000000000001"/>
    <n v="372.4"/>
    <n v="0"/>
    <n v="0"/>
    <n v="0"/>
  </r>
  <r>
    <x v="5"/>
    <x v="19"/>
    <x v="113"/>
    <n v="12667.2"/>
    <n v="1055.5999999999999"/>
    <n v="382.2"/>
    <n v="0"/>
    <n v="0"/>
    <n v="0"/>
  </r>
  <r>
    <x v="5"/>
    <x v="19"/>
    <x v="114"/>
    <n v="12835.2"/>
    <n v="1069.5999999999999"/>
    <n v="385"/>
    <n v="0"/>
    <n v="0"/>
    <n v="0"/>
  </r>
  <r>
    <x v="5"/>
    <x v="19"/>
    <x v="115"/>
    <n v="12969.601000000001"/>
    <n v="1080.8000833000001"/>
    <n v="386.4"/>
    <n v="0"/>
    <n v="0"/>
    <n v="0"/>
  </r>
  <r>
    <x v="5"/>
    <x v="19"/>
    <x v="116"/>
    <n v="13104"/>
    <n v="1092"/>
    <n v="390.6"/>
    <n v="0"/>
    <n v="0"/>
    <n v="0"/>
  </r>
  <r>
    <x v="5"/>
    <x v="19"/>
    <x v="117"/>
    <n v="13188"/>
    <n v="1099"/>
    <n v="390.6"/>
    <n v="0"/>
    <n v="0"/>
    <n v="0"/>
  </r>
  <r>
    <x v="5"/>
    <x v="19"/>
    <x v="118"/>
    <n v="13272"/>
    <n v="1106"/>
    <n v="396.2"/>
    <n v="0"/>
    <n v="0"/>
    <n v="0"/>
  </r>
  <r>
    <x v="5"/>
    <x v="19"/>
    <x v="119"/>
    <n v="12398.398999999999"/>
    <n v="1033.1999166999999"/>
    <n v="379.4"/>
    <n v="0"/>
    <n v="0"/>
    <n v="0"/>
  </r>
  <r>
    <x v="5"/>
    <x v="19"/>
    <x v="120"/>
    <n v="12432"/>
    <n v="1036"/>
    <n v="380.8"/>
    <n v="0"/>
    <n v="0"/>
    <n v="0"/>
  </r>
  <r>
    <x v="5"/>
    <x v="19"/>
    <x v="121"/>
    <n v="12499.2"/>
    <n v="1041.5999999999999"/>
    <n v="380.8"/>
    <n v="0"/>
    <n v="0"/>
    <n v="0"/>
  </r>
  <r>
    <x v="5"/>
    <x v="19"/>
    <x v="122"/>
    <n v="12532.8"/>
    <n v="1044.4000000000001"/>
    <n v="383.6"/>
    <n v="0"/>
    <n v="0"/>
    <n v="0"/>
  </r>
  <r>
    <x v="5"/>
    <x v="19"/>
    <x v="123"/>
    <n v="12717.601000000001"/>
    <n v="1059.8000833000001"/>
    <n v="392"/>
    <n v="0"/>
    <n v="0"/>
    <n v="0"/>
  </r>
  <r>
    <x v="5"/>
    <x v="19"/>
    <x v="124"/>
    <n v="12835.2"/>
    <n v="1069.5999999999999"/>
    <n v="394.8"/>
    <n v="0"/>
    <n v="0"/>
    <n v="0"/>
  </r>
  <r>
    <x v="5"/>
    <x v="19"/>
    <x v="125"/>
    <n v="12919.2"/>
    <n v="1076.5999999999999"/>
    <n v="392"/>
    <n v="0"/>
    <n v="0"/>
    <n v="0"/>
  </r>
  <r>
    <x v="5"/>
    <x v="19"/>
    <x v="126"/>
    <n v="13792.799000000001"/>
    <n v="1149.3999166999999"/>
    <n v="417.2"/>
    <n v="0"/>
    <n v="0"/>
    <n v="0"/>
  </r>
  <r>
    <x v="5"/>
    <x v="19"/>
    <x v="127"/>
    <n v="13725.599"/>
    <n v="1143.7999167"/>
    <n v="415.8"/>
    <n v="0"/>
    <n v="0"/>
    <n v="0"/>
  </r>
  <r>
    <x v="5"/>
    <x v="19"/>
    <x v="128"/>
    <n v="13759.2"/>
    <n v="1146.5999999999999"/>
    <n v="414.4"/>
    <n v="0"/>
    <n v="0"/>
    <n v="0"/>
  </r>
  <r>
    <x v="5"/>
    <x v="19"/>
    <x v="129"/>
    <n v="14028"/>
    <n v="1169"/>
    <n v="428.4"/>
    <n v="0"/>
    <n v="0"/>
    <n v="0"/>
  </r>
  <r>
    <x v="5"/>
    <x v="19"/>
    <x v="130"/>
    <n v="13927.2"/>
    <n v="1160.5999999999999"/>
    <n v="425.6"/>
    <n v="0"/>
    <n v="0"/>
    <n v="0"/>
  </r>
  <r>
    <x v="5"/>
    <x v="19"/>
    <x v="131"/>
    <n v="13826.398999999999"/>
    <n v="1152.1999166999999"/>
    <n v="420"/>
    <n v="0"/>
    <n v="0"/>
    <n v="0"/>
  </r>
  <r>
    <x v="5"/>
    <x v="19"/>
    <x v="132"/>
    <n v="13742.398999999999"/>
    <n v="1145.1999166999999"/>
    <n v="420"/>
    <n v="0"/>
    <n v="0"/>
    <n v="0"/>
  </r>
  <r>
    <x v="5"/>
    <x v="19"/>
    <x v="133"/>
    <n v="13742.398999999999"/>
    <n v="1145.1999166999999"/>
    <n v="422.8"/>
    <n v="0"/>
    <n v="0"/>
    <n v="0"/>
  </r>
  <r>
    <x v="5"/>
    <x v="19"/>
    <x v="134"/>
    <n v="13574.398999999999"/>
    <n v="1131.1999166999999"/>
    <n v="411.6"/>
    <n v="0"/>
    <n v="0"/>
    <n v="0"/>
  </r>
  <r>
    <x v="5"/>
    <x v="19"/>
    <x v="135"/>
    <n v="13591.2"/>
    <n v="1132.5999999999999"/>
    <n v="414.4"/>
    <n v="0"/>
    <n v="0"/>
    <n v="0"/>
  </r>
  <r>
    <x v="5"/>
    <x v="19"/>
    <x v="136"/>
    <n v="13641.601000000001"/>
    <n v="1136.8000833000001"/>
    <n v="421.4"/>
    <n v="0"/>
    <n v="0"/>
    <n v="0"/>
  </r>
  <r>
    <x v="5"/>
    <x v="19"/>
    <x v="137"/>
    <n v="13423.2"/>
    <n v="1118.5999999999999"/>
    <n v="407.4"/>
    <n v="0"/>
    <n v="0"/>
    <n v="0"/>
  </r>
  <r>
    <x v="5"/>
    <x v="19"/>
    <x v="138"/>
    <n v="13339.200999999999"/>
    <n v="1111.6000833000001"/>
    <n v="403.2"/>
    <n v="0"/>
    <n v="0"/>
    <n v="0"/>
  </r>
  <r>
    <x v="5"/>
    <x v="19"/>
    <x v="139"/>
    <n v="13356"/>
    <n v="1113"/>
    <n v="406"/>
    <n v="0"/>
    <n v="0"/>
    <n v="0"/>
  </r>
  <r>
    <x v="5"/>
    <x v="19"/>
    <x v="140"/>
    <n v="13255.2"/>
    <n v="1104.5999999999999"/>
    <n v="397.6"/>
    <n v="0"/>
    <n v="0"/>
    <n v="0"/>
  </r>
  <r>
    <x v="5"/>
    <x v="19"/>
    <x v="141"/>
    <n v="13322.401"/>
    <n v="1110.2000833"/>
    <n v="394.8"/>
    <n v="0"/>
    <n v="0"/>
    <n v="0"/>
  </r>
  <r>
    <x v="5"/>
    <x v="19"/>
    <x v="142"/>
    <n v="13456.8"/>
    <n v="1121.4000000000001"/>
    <n v="400.4"/>
    <n v="0"/>
    <n v="0"/>
    <n v="0"/>
  </r>
  <r>
    <x v="5"/>
    <x v="19"/>
    <x v="143"/>
    <n v="13540.8"/>
    <n v="1128.4000000000001"/>
    <n v="404.6"/>
    <n v="0"/>
    <n v="0"/>
    <n v="0"/>
  </r>
  <r>
    <x v="5"/>
    <x v="19"/>
    <x v="144"/>
    <n v="13557.601000000001"/>
    <n v="1129.8000833000001"/>
    <n v="408.8"/>
    <n v="0"/>
    <n v="0"/>
    <n v="0"/>
  </r>
  <r>
    <x v="5"/>
    <x v="19"/>
    <x v="145"/>
    <n v="13490.401"/>
    <n v="1124.2000833"/>
    <n v="406"/>
    <n v="0"/>
    <n v="0"/>
    <n v="0"/>
  </r>
  <r>
    <x v="5"/>
    <x v="19"/>
    <x v="146"/>
    <n v="13372.8"/>
    <n v="1114.4000000000001"/>
    <n v="403.2"/>
    <n v="0"/>
    <n v="0"/>
    <n v="0"/>
  </r>
  <r>
    <x v="5"/>
    <x v="19"/>
    <x v="147"/>
    <n v="13356"/>
    <n v="1113"/>
    <n v="400.4"/>
    <n v="0"/>
    <n v="0"/>
    <n v="0"/>
  </r>
  <r>
    <x v="5"/>
    <x v="19"/>
    <x v="148"/>
    <n v="13490.401"/>
    <n v="1124.2000833"/>
    <n v="413"/>
    <n v="0"/>
    <n v="0"/>
    <n v="0"/>
  </r>
  <r>
    <x v="5"/>
    <x v="19"/>
    <x v="149"/>
    <n v="13288.8"/>
    <n v="1107.4000000000001"/>
    <n v="407.4"/>
    <n v="0"/>
    <n v="0"/>
    <n v="0"/>
  </r>
  <r>
    <x v="5"/>
    <x v="19"/>
    <x v="150"/>
    <n v="13272"/>
    <n v="1106"/>
    <n v="401.8"/>
    <n v="0"/>
    <n v="0"/>
    <n v="0"/>
  </r>
  <r>
    <x v="5"/>
    <x v="19"/>
    <x v="151"/>
    <n v="13322.401"/>
    <n v="1110.2000833"/>
    <n v="400.4"/>
    <n v="0"/>
    <n v="0"/>
    <n v="0"/>
  </r>
  <r>
    <x v="5"/>
    <x v="19"/>
    <x v="152"/>
    <n v="13221.599"/>
    <n v="1101.7999167"/>
    <n v="393.4"/>
    <n v="0"/>
    <n v="0"/>
    <n v="0"/>
  </r>
  <r>
    <x v="5"/>
    <x v="19"/>
    <x v="153"/>
    <n v="13305.601000000001"/>
    <n v="1108.8000833000001"/>
    <n v="396.2"/>
    <n v="0"/>
    <n v="0"/>
    <n v="0"/>
  </r>
  <r>
    <x v="5"/>
    <x v="19"/>
    <x v="154"/>
    <n v="13356"/>
    <n v="1113"/>
    <n v="396.2"/>
    <n v="0"/>
    <n v="0"/>
    <n v="0"/>
  </r>
  <r>
    <x v="5"/>
    <x v="19"/>
    <x v="155"/>
    <n v="13322.401"/>
    <n v="1110.2000833"/>
    <n v="399"/>
    <n v="0"/>
    <n v="0"/>
    <n v="0"/>
  </r>
  <r>
    <x v="5"/>
    <x v="19"/>
    <x v="156"/>
    <n v="13305.601000000001"/>
    <n v="1108.8000833000001"/>
    <n v="396.2"/>
    <n v="0"/>
    <n v="0"/>
    <n v="0"/>
  </r>
  <r>
    <x v="5"/>
    <x v="19"/>
    <x v="157"/>
    <n v="13406.401"/>
    <n v="1117.2000833"/>
    <n v="399"/>
    <n v="0"/>
    <n v="0"/>
    <n v="0"/>
  </r>
  <r>
    <x v="5"/>
    <x v="19"/>
    <x v="158"/>
    <n v="13406.401"/>
    <n v="1117.2000833"/>
    <n v="401.8"/>
    <n v="0"/>
    <n v="0"/>
    <n v="0"/>
  </r>
  <r>
    <x v="5"/>
    <x v="19"/>
    <x v="159"/>
    <n v="13490.401"/>
    <n v="1124.2000833"/>
    <n v="406"/>
    <n v="0"/>
    <n v="0"/>
    <n v="0"/>
  </r>
  <r>
    <x v="5"/>
    <x v="19"/>
    <x v="160"/>
    <n v="13356"/>
    <n v="1113"/>
    <n v="394.8"/>
    <n v="0"/>
    <n v="0"/>
    <n v="0"/>
  </r>
  <r>
    <x v="5"/>
    <x v="19"/>
    <x v="161"/>
    <n v="13305.601000000001"/>
    <n v="1108.8000833000001"/>
    <n v="392"/>
    <n v="0"/>
    <n v="0"/>
    <n v="0"/>
  </r>
  <r>
    <x v="5"/>
    <x v="19"/>
    <x v="162"/>
    <n v="13305.601000000001"/>
    <n v="1108.8000833000001"/>
    <n v="394.8"/>
    <n v="0"/>
    <n v="0"/>
    <n v="0"/>
  </r>
  <r>
    <x v="5"/>
    <x v="19"/>
    <x v="163"/>
    <n v="13272"/>
    <n v="1106"/>
    <n v="394.8"/>
    <n v="0"/>
    <n v="0"/>
    <n v="0"/>
  </r>
  <r>
    <x v="5"/>
    <x v="19"/>
    <x v="164"/>
    <n v="13238.398999999999"/>
    <n v="1103.1999166999999"/>
    <n v="393.4"/>
    <n v="0"/>
    <n v="0"/>
    <n v="0"/>
  </r>
  <r>
    <x v="5"/>
    <x v="19"/>
    <x v="165"/>
    <n v="13255.2"/>
    <n v="1104.5999999999999"/>
    <n v="399"/>
    <n v="0"/>
    <n v="0"/>
    <n v="0"/>
  </r>
  <r>
    <x v="5"/>
    <x v="19"/>
    <x v="166"/>
    <n v="13305.601000000001"/>
    <n v="1108.8000833000001"/>
    <n v="399"/>
    <n v="0"/>
    <n v="0"/>
    <n v="0"/>
  </r>
  <r>
    <x v="5"/>
    <x v="19"/>
    <x v="167"/>
    <n v="13188"/>
    <n v="1099"/>
    <n v="393.4"/>
    <n v="0"/>
    <n v="0"/>
    <n v="0"/>
  </r>
  <r>
    <x v="5"/>
    <x v="19"/>
    <x v="168"/>
    <n v="13288.8"/>
    <n v="1107.4000000000001"/>
    <n v="396.2"/>
    <n v="0"/>
    <n v="0"/>
    <n v="0"/>
  </r>
  <r>
    <x v="5"/>
    <x v="19"/>
    <x v="169"/>
    <n v="13120.8"/>
    <n v="1093.4000000000001"/>
    <n v="390.6"/>
    <n v="0"/>
    <n v="0"/>
    <n v="0"/>
  </r>
  <r>
    <x v="5"/>
    <x v="19"/>
    <x v="170"/>
    <n v="13221.599"/>
    <n v="1101.7999167"/>
    <n v="393.4"/>
    <n v="0"/>
    <n v="0"/>
    <n v="0"/>
  </r>
  <r>
    <x v="5"/>
    <x v="19"/>
    <x v="171"/>
    <n v="13272"/>
    <n v="1106"/>
    <n v="397.6"/>
    <n v="0"/>
    <n v="0"/>
    <n v="0"/>
  </r>
  <r>
    <x v="5"/>
    <x v="19"/>
    <x v="172"/>
    <n v="13272"/>
    <n v="1106"/>
    <n v="397.6"/>
    <n v="0"/>
    <n v="0"/>
    <n v="0"/>
  </r>
  <r>
    <x v="5"/>
    <x v="19"/>
    <x v="173"/>
    <n v="13238.398999999999"/>
    <n v="1103.1999166999999"/>
    <n v="394.8"/>
    <n v="0"/>
    <n v="0"/>
    <n v="0"/>
  </r>
  <r>
    <x v="5"/>
    <x v="19"/>
    <x v="174"/>
    <n v="13322.401"/>
    <n v="1110.2000833"/>
    <n v="396.2"/>
    <n v="0"/>
    <n v="0"/>
    <n v="0"/>
  </r>
  <r>
    <x v="5"/>
    <x v="19"/>
    <x v="175"/>
    <n v="13272"/>
    <n v="1106"/>
    <n v="394.8"/>
    <n v="0"/>
    <n v="0"/>
    <n v="0"/>
  </r>
  <r>
    <x v="5"/>
    <x v="19"/>
    <x v="176"/>
    <n v="13204.799000000001"/>
    <n v="1100.3999166999999"/>
    <n v="394.8"/>
    <n v="0"/>
    <n v="0"/>
    <n v="0"/>
  </r>
  <r>
    <x v="5"/>
    <x v="19"/>
    <x v="177"/>
    <n v="13372.8"/>
    <n v="1114.4000000000001"/>
    <n v="401.8"/>
    <n v="0"/>
    <n v="0"/>
    <n v="0"/>
  </r>
  <r>
    <x v="5"/>
    <x v="19"/>
    <x v="178"/>
    <n v="13322.401"/>
    <n v="1110.2000833"/>
    <n v="400.4"/>
    <n v="0"/>
    <n v="0"/>
    <n v="0"/>
  </r>
  <r>
    <x v="5"/>
    <x v="19"/>
    <x v="179"/>
    <n v="13221.599"/>
    <n v="1101.7999167"/>
    <n v="397.6"/>
    <n v="0"/>
    <n v="0"/>
    <n v="0"/>
  </r>
  <r>
    <x v="5"/>
    <x v="19"/>
    <x v="180"/>
    <n v="13154.398999999999"/>
    <n v="1096.1999166999999"/>
    <n v="393.4"/>
    <n v="0"/>
    <n v="0"/>
    <n v="0"/>
  </r>
  <r>
    <x v="5"/>
    <x v="19"/>
    <x v="181"/>
    <n v="13137.599"/>
    <n v="1094.7999167"/>
    <n v="397.6"/>
    <n v="0"/>
    <n v="0"/>
    <n v="0"/>
  </r>
  <r>
    <x v="5"/>
    <x v="19"/>
    <x v="182"/>
    <n v="13053.599"/>
    <n v="1087.7999167"/>
    <n v="394.8"/>
    <n v="0"/>
    <n v="0"/>
    <n v="0"/>
  </r>
  <r>
    <x v="5"/>
    <x v="19"/>
    <x v="183"/>
    <n v="13020"/>
    <n v="1085"/>
    <n v="393.4"/>
    <n v="0"/>
    <n v="0"/>
    <n v="0"/>
  </r>
  <r>
    <x v="5"/>
    <x v="19"/>
    <x v="184"/>
    <n v="12969.601000000001"/>
    <n v="1080.8000833000001"/>
    <n v="392"/>
    <n v="0"/>
    <n v="0"/>
    <n v="0"/>
  </r>
  <r>
    <x v="5"/>
    <x v="19"/>
    <x v="185"/>
    <n v="12969.601000000001"/>
    <n v="1080.8000833000001"/>
    <n v="392"/>
    <n v="0"/>
    <n v="0"/>
    <n v="0"/>
  </r>
  <r>
    <x v="5"/>
    <x v="19"/>
    <x v="186"/>
    <n v="12986.398999999999"/>
    <n v="1082.1999166999999"/>
    <n v="393.4"/>
    <n v="0"/>
    <n v="0"/>
    <n v="0"/>
  </r>
  <r>
    <x v="5"/>
    <x v="19"/>
    <x v="187"/>
    <n v="12936"/>
    <n v="1078"/>
    <n v="392"/>
    <n v="0"/>
    <n v="0"/>
    <n v="0"/>
  </r>
  <r>
    <x v="5"/>
    <x v="19"/>
    <x v="188"/>
    <n v="12734.401"/>
    <n v="1061.2000833"/>
    <n v="382.2"/>
    <n v="0"/>
    <n v="0"/>
    <n v="0"/>
  </r>
  <r>
    <x v="5"/>
    <x v="19"/>
    <x v="189"/>
    <n v="12633.599"/>
    <n v="1052.7999167"/>
    <n v="371"/>
    <n v="0"/>
    <n v="0"/>
    <n v="0"/>
  </r>
  <r>
    <x v="5"/>
    <x v="19"/>
    <x v="190"/>
    <n v="12633.599"/>
    <n v="1052.7999167"/>
    <n v="372.4"/>
    <n v="0"/>
    <n v="0"/>
    <n v="0"/>
  </r>
  <r>
    <x v="5"/>
    <x v="19"/>
    <x v="191"/>
    <n v="12499.2"/>
    <n v="1041.5999999999999"/>
    <n v="366.8"/>
    <n v="0"/>
    <n v="0"/>
    <n v="0"/>
  </r>
  <r>
    <x v="5"/>
    <x v="19"/>
    <x v="192"/>
    <n v="12465.599"/>
    <n v="1038.7999167"/>
    <n v="372.4"/>
    <n v="0"/>
    <n v="0"/>
    <n v="0"/>
  </r>
  <r>
    <x v="5"/>
    <x v="19"/>
    <x v="193"/>
    <n v="12465.599"/>
    <n v="1038.7999167"/>
    <n v="365.4"/>
    <n v="0"/>
    <n v="0"/>
    <n v="0"/>
  </r>
  <r>
    <x v="5"/>
    <x v="19"/>
    <x v="194"/>
    <n v="12549.599"/>
    <n v="1045.7999167"/>
    <n v="368.2"/>
    <n v="0"/>
    <n v="0"/>
    <n v="0"/>
  </r>
  <r>
    <x v="5"/>
    <x v="19"/>
    <x v="195"/>
    <n v="12532.8"/>
    <n v="1044.4000000000001"/>
    <n v="365.4"/>
    <n v="0"/>
    <n v="0"/>
    <n v="0"/>
  </r>
  <r>
    <x v="5"/>
    <x v="19"/>
    <x v="196"/>
    <n v="12549.599"/>
    <n v="1045.7999167"/>
    <n v="362.6"/>
    <n v="0"/>
    <n v="0"/>
    <n v="0"/>
  </r>
  <r>
    <x v="5"/>
    <x v="19"/>
    <x v="197"/>
    <n v="12566.398999999999"/>
    <n v="1047.1999166999999"/>
    <n v="354.2"/>
    <n v="0"/>
    <n v="0"/>
    <n v="0"/>
  </r>
  <r>
    <x v="5"/>
    <x v="19"/>
    <x v="198"/>
    <n v="12516"/>
    <n v="1043"/>
    <n v="351.4"/>
    <n v="0"/>
    <n v="0"/>
    <n v="0"/>
  </r>
  <r>
    <x v="5"/>
    <x v="19"/>
    <x v="199"/>
    <n v="12465.599"/>
    <n v="1038.7999167"/>
    <n v="348.6"/>
    <n v="0"/>
    <n v="0"/>
    <n v="0"/>
  </r>
  <r>
    <x v="5"/>
    <x v="19"/>
    <x v="200"/>
    <n v="12499.2"/>
    <n v="1041.5999999999999"/>
    <n v="343"/>
    <n v="0"/>
    <n v="0"/>
    <n v="0"/>
  </r>
  <r>
    <x v="5"/>
    <x v="19"/>
    <x v="201"/>
    <n v="12532.8"/>
    <n v="1044.4000000000001"/>
    <n v="333.2"/>
    <n v="0"/>
    <n v="0"/>
    <n v="0"/>
  </r>
  <r>
    <x v="5"/>
    <x v="19"/>
    <x v="202"/>
    <n v="12566.398999999999"/>
    <n v="1047.1999166999999"/>
    <n v="329"/>
    <n v="0"/>
    <n v="0"/>
    <n v="0"/>
  </r>
  <r>
    <x v="5"/>
    <x v="19"/>
    <x v="203"/>
    <n v="12583.2"/>
    <n v="1048.5999999999999"/>
    <n v="327.60000000000002"/>
    <n v="0"/>
    <n v="0"/>
    <n v="0"/>
  </r>
  <r>
    <x v="5"/>
    <x v="19"/>
    <x v="204"/>
    <n v="12700.8"/>
    <n v="1058.4000000000001"/>
    <n v="333.2"/>
    <n v="0"/>
    <n v="0"/>
    <n v="0"/>
  </r>
  <r>
    <x v="5"/>
    <x v="19"/>
    <x v="205"/>
    <n v="12784.8"/>
    <n v="1065.4000000000001"/>
    <n v="334.6"/>
    <n v="0"/>
    <n v="0"/>
    <n v="0"/>
  </r>
  <r>
    <x v="5"/>
    <x v="19"/>
    <x v="206"/>
    <n v="12852"/>
    <n v="1071"/>
    <n v="333.2"/>
    <n v="0"/>
    <n v="0"/>
    <n v="0"/>
  </r>
  <r>
    <x v="5"/>
    <x v="19"/>
    <x v="207"/>
    <n v="12969.601000000001"/>
    <n v="1080.8000833000001"/>
    <n v="337.4"/>
    <n v="0"/>
    <n v="0"/>
    <n v="0"/>
  </r>
  <r>
    <x v="5"/>
    <x v="19"/>
    <x v="208"/>
    <n v="13171.2"/>
    <n v="1097.5999999999999"/>
    <n v="340.2"/>
    <n v="0"/>
    <n v="0"/>
    <n v="0"/>
  </r>
  <r>
    <x v="5"/>
    <x v="19"/>
    <x v="209"/>
    <n v="13406.401"/>
    <n v="1117.2000833"/>
    <n v="343"/>
    <n v="0"/>
    <n v="0"/>
    <n v="0"/>
  </r>
  <r>
    <x v="5"/>
    <x v="19"/>
    <x v="210"/>
    <n v="13557.601000000001"/>
    <n v="1129.8000833000001"/>
    <n v="345.8"/>
    <n v="0"/>
    <n v="0"/>
    <n v="0"/>
  </r>
  <r>
    <x v="5"/>
    <x v="19"/>
    <x v="211"/>
    <n v="13574.398999999999"/>
    <n v="1131.1999166999999"/>
    <n v="337.4"/>
    <n v="0"/>
    <n v="0"/>
    <n v="0"/>
  </r>
  <r>
    <x v="5"/>
    <x v="19"/>
    <x v="212"/>
    <n v="13759.2"/>
    <n v="1146.5999999999999"/>
    <n v="337.4"/>
    <n v="0"/>
    <n v="0"/>
    <n v="0"/>
  </r>
  <r>
    <x v="5"/>
    <x v="19"/>
    <x v="213"/>
    <n v="13893.601000000001"/>
    <n v="1157.8000833000001"/>
    <n v="337.4"/>
    <n v="0"/>
    <n v="0"/>
    <n v="0"/>
  </r>
  <r>
    <x v="5"/>
    <x v="19"/>
    <x v="214"/>
    <n v="13977.601000000001"/>
    <n v="1164.8000833000001"/>
    <n v="336"/>
    <n v="0"/>
    <n v="0"/>
    <n v="0"/>
  </r>
  <r>
    <x v="5"/>
    <x v="19"/>
    <x v="215"/>
    <n v="14145.601000000001"/>
    <n v="1178.8000833000001"/>
    <n v="338.8"/>
    <n v="0"/>
    <n v="0"/>
    <n v="0"/>
  </r>
  <r>
    <x v="5"/>
    <x v="19"/>
    <x v="216"/>
    <n v="14212.8"/>
    <n v="1184.4000000000001"/>
    <n v="344.4"/>
    <n v="0"/>
    <n v="0"/>
    <n v="0"/>
  </r>
  <r>
    <x v="5"/>
    <x v="19"/>
    <x v="217"/>
    <n v="14162.398999999999"/>
    <n v="1180.1999166999999"/>
    <n v="344.4"/>
    <n v="0"/>
    <n v="0"/>
    <n v="0"/>
  </r>
  <r>
    <x v="5"/>
    <x v="19"/>
    <x v="218"/>
    <n v="14162.398999999999"/>
    <n v="1180.1999166999999"/>
    <n v="343"/>
    <n v="0"/>
    <n v="0"/>
    <n v="0"/>
  </r>
  <r>
    <x v="5"/>
    <x v="19"/>
    <x v="219"/>
    <n v="14112"/>
    <n v="1176"/>
    <n v="338.8"/>
    <n v="0"/>
    <n v="0"/>
    <n v="0"/>
  </r>
  <r>
    <x v="5"/>
    <x v="19"/>
    <x v="220"/>
    <n v="14061.601000000001"/>
    <n v="1171.8000833000001"/>
    <n v="338.8"/>
    <n v="0"/>
    <n v="0"/>
    <n v="0"/>
  </r>
  <r>
    <x v="5"/>
    <x v="19"/>
    <x v="221"/>
    <n v="13994.401"/>
    <n v="1166.2000833"/>
    <n v="338.8"/>
    <n v="0"/>
    <n v="0"/>
    <n v="0"/>
  </r>
  <r>
    <x v="5"/>
    <x v="19"/>
    <x v="222"/>
    <n v="13960.8"/>
    <n v="1163.4000000000001"/>
    <n v="336"/>
    <n v="0"/>
    <n v="0"/>
    <n v="0"/>
  </r>
  <r>
    <x v="5"/>
    <x v="19"/>
    <x v="223"/>
    <n v="13809.599"/>
    <n v="1150.7999167"/>
    <n v="330.4"/>
    <n v="0"/>
    <n v="0"/>
    <n v="0"/>
  </r>
  <r>
    <x v="5"/>
    <x v="19"/>
    <x v="224"/>
    <n v="13692"/>
    <n v="1141"/>
    <n v="324.8"/>
    <n v="0"/>
    <n v="0"/>
    <n v="0"/>
  </r>
  <r>
    <x v="5"/>
    <x v="19"/>
    <x v="225"/>
    <n v="13557.601000000001"/>
    <n v="1129.8000833000001"/>
    <n v="317.8"/>
    <n v="0"/>
    <n v="0"/>
    <n v="0"/>
  </r>
  <r>
    <x v="5"/>
    <x v="19"/>
    <x v="226"/>
    <n v="13339.200999999999"/>
    <n v="1111.6000833000001"/>
    <n v="308"/>
    <n v="0"/>
    <n v="0"/>
    <n v="0"/>
  </r>
  <r>
    <x v="5"/>
    <x v="19"/>
    <x v="227"/>
    <n v="13221.599"/>
    <n v="1101.7999167"/>
    <n v="305.2"/>
    <n v="0"/>
    <n v="0"/>
    <n v="0"/>
  </r>
  <r>
    <x v="5"/>
    <x v="19"/>
    <x v="228"/>
    <n v="13120.8"/>
    <n v="1093.4000000000001"/>
    <n v="303.8"/>
    <n v="0"/>
    <n v="0"/>
    <n v="0"/>
  </r>
  <r>
    <x v="5"/>
    <x v="19"/>
    <x v="229"/>
    <n v="12919.2"/>
    <n v="1076.5999999999999"/>
    <n v="292.60000000000002"/>
    <n v="0"/>
    <n v="0"/>
    <n v="0"/>
  </r>
  <r>
    <x v="5"/>
    <x v="19"/>
    <x v="230"/>
    <n v="12835.2"/>
    <n v="1069.5999999999999"/>
    <n v="288.39999999999998"/>
    <n v="0"/>
    <n v="0"/>
    <n v="0"/>
  </r>
  <r>
    <x v="5"/>
    <x v="19"/>
    <x v="231"/>
    <n v="12784.8"/>
    <n v="1065.4000000000001"/>
    <n v="285.60000000000002"/>
    <n v="0"/>
    <n v="0"/>
    <n v="0"/>
  </r>
  <r>
    <x v="5"/>
    <x v="19"/>
    <x v="232"/>
    <n v="12717.601000000001"/>
    <n v="1059.8000833000001"/>
    <n v="285.60000000000002"/>
    <n v="0"/>
    <n v="0"/>
    <n v="0"/>
  </r>
  <r>
    <x v="5"/>
    <x v="19"/>
    <x v="233"/>
    <n v="12667.2"/>
    <n v="1055.5999999999999"/>
    <n v="284.2"/>
    <n v="0"/>
    <n v="0"/>
    <n v="0"/>
  </r>
  <r>
    <x v="5"/>
    <x v="19"/>
    <x v="234"/>
    <n v="12549.599"/>
    <n v="1045.7999167"/>
    <n v="285.60000000000002"/>
    <n v="0"/>
    <n v="0"/>
    <n v="0"/>
  </r>
  <r>
    <x v="5"/>
    <x v="19"/>
    <x v="235"/>
    <n v="12583.2"/>
    <n v="1048.5999999999999"/>
    <n v="285.60000000000002"/>
    <n v="0"/>
    <n v="0"/>
    <n v="0"/>
  </r>
  <r>
    <x v="5"/>
    <x v="19"/>
    <x v="236"/>
    <n v="12583.2"/>
    <n v="1048.5999999999999"/>
    <n v="282.8"/>
    <n v="0"/>
    <n v="0"/>
    <n v="0"/>
  </r>
  <r>
    <x v="5"/>
    <x v="19"/>
    <x v="237"/>
    <n v="12415.2"/>
    <n v="1034.5999999999999"/>
    <n v="280"/>
    <n v="0"/>
    <n v="0"/>
    <n v="0"/>
  </r>
  <r>
    <x v="5"/>
    <x v="19"/>
    <x v="238"/>
    <n v="12297.601000000001"/>
    <n v="1024.8000833000001"/>
    <n v="275.8"/>
    <n v="0"/>
    <n v="0"/>
    <n v="0"/>
  </r>
  <r>
    <x v="5"/>
    <x v="19"/>
    <x v="239"/>
    <n v="12196.8"/>
    <n v="1016.4"/>
    <n v="274.39999999999998"/>
    <n v="0"/>
    <n v="0"/>
    <n v="0"/>
  </r>
  <r>
    <x v="5"/>
    <x v="19"/>
    <x v="240"/>
    <n v="12028.8"/>
    <n v="1002.4"/>
    <n v="271.60000000000002"/>
    <n v="0"/>
    <n v="0"/>
    <n v="0"/>
  </r>
  <r>
    <x v="5"/>
    <x v="19"/>
    <x v="241"/>
    <n v="12095.999"/>
    <n v="1007.9999167"/>
    <n v="274.39999999999998"/>
    <n v="0"/>
    <n v="0"/>
    <n v="0"/>
  </r>
  <r>
    <x v="5"/>
    <x v="19"/>
    <x v="242"/>
    <n v="11978.4"/>
    <n v="998.2"/>
    <n v="268.8"/>
    <n v="0"/>
    <n v="0"/>
    <n v="0"/>
  </r>
  <r>
    <x v="5"/>
    <x v="19"/>
    <x v="243"/>
    <n v="11995.2"/>
    <n v="999.6"/>
    <n v="266"/>
    <n v="0"/>
    <n v="0"/>
    <n v="0"/>
  </r>
  <r>
    <x v="5"/>
    <x v="19"/>
    <x v="244"/>
    <n v="11928.001"/>
    <n v="994.00008330000003"/>
    <n v="260.39999999999998"/>
    <n v="0"/>
    <n v="0"/>
    <n v="0"/>
  </r>
  <r>
    <x v="5"/>
    <x v="19"/>
    <x v="245"/>
    <n v="11844"/>
    <n v="987"/>
    <n v="257.60000000000002"/>
    <n v="0"/>
    <n v="0"/>
    <n v="0"/>
  </r>
  <r>
    <x v="5"/>
    <x v="19"/>
    <x v="246"/>
    <n v="11793.601000000001"/>
    <n v="982.80008329999998"/>
    <n v="253.4"/>
    <n v="0"/>
    <n v="0"/>
    <n v="0"/>
  </r>
  <r>
    <x v="5"/>
    <x v="19"/>
    <x v="247"/>
    <n v="11743.2"/>
    <n v="978.6"/>
    <n v="250.6"/>
    <n v="0"/>
    <n v="0"/>
    <n v="0"/>
  </r>
  <r>
    <x v="5"/>
    <x v="19"/>
    <x v="248"/>
    <n v="11625.601000000001"/>
    <n v="968.80008329999998"/>
    <n v="246.4"/>
    <n v="0"/>
    <n v="0"/>
    <n v="0"/>
  </r>
  <r>
    <x v="5"/>
    <x v="19"/>
    <x v="249"/>
    <n v="11541.6"/>
    <n v="961.8"/>
    <n v="240.8"/>
    <n v="0"/>
    <n v="0"/>
    <n v="0"/>
  </r>
  <r>
    <x v="5"/>
    <x v="19"/>
    <x v="250"/>
    <n v="11507.999"/>
    <n v="958.99991669999997"/>
    <n v="235.2"/>
    <n v="0"/>
    <n v="0"/>
    <n v="0"/>
  </r>
  <r>
    <x v="5"/>
    <x v="19"/>
    <x v="251"/>
    <n v="11457.6"/>
    <n v="954.8"/>
    <n v="236.6"/>
    <n v="0"/>
    <n v="0"/>
    <n v="0"/>
  </r>
  <r>
    <x v="5"/>
    <x v="19"/>
    <x v="252"/>
    <n v="11373.6"/>
    <n v="947.8"/>
    <n v="236.6"/>
    <n v="0"/>
    <n v="0"/>
    <n v="0"/>
  </r>
  <r>
    <x v="5"/>
    <x v="19"/>
    <x v="253"/>
    <n v="11239.2"/>
    <n v="936.6"/>
    <n v="232.4"/>
    <n v="0"/>
    <n v="0"/>
    <n v="0"/>
  </r>
  <r>
    <x v="5"/>
    <x v="19"/>
    <x v="254"/>
    <n v="11138.398999999999"/>
    <n v="928.19991670000002"/>
    <n v="226.8"/>
    <n v="0"/>
    <n v="0"/>
    <n v="0"/>
  </r>
  <r>
    <x v="5"/>
    <x v="19"/>
    <x v="255"/>
    <n v="11121.601000000001"/>
    <n v="926.80008329999998"/>
    <n v="222.6"/>
    <n v="0"/>
    <n v="0"/>
    <n v="0"/>
  </r>
  <r>
    <x v="5"/>
    <x v="19"/>
    <x v="256"/>
    <n v="11054.401"/>
    <n v="921.20008329999996"/>
    <n v="221.2"/>
    <n v="0"/>
    <n v="0"/>
    <n v="0"/>
  </r>
  <r>
    <x v="5"/>
    <x v="19"/>
    <x v="257"/>
    <n v="10953.6"/>
    <n v="912.8"/>
    <n v="218.4"/>
    <n v="0"/>
    <n v="0"/>
    <n v="0"/>
  </r>
  <r>
    <x v="5"/>
    <x v="19"/>
    <x v="258"/>
    <n v="10802.4"/>
    <n v="900.2"/>
    <n v="212.8"/>
    <n v="0"/>
    <n v="0"/>
    <n v="0"/>
  </r>
  <r>
    <x v="5"/>
    <x v="19"/>
    <x v="259"/>
    <n v="10735.2"/>
    <n v="894.6"/>
    <n v="214.2"/>
    <n v="0"/>
    <n v="0"/>
    <n v="0"/>
  </r>
  <r>
    <x v="5"/>
    <x v="19"/>
    <x v="260"/>
    <n v="10651.2"/>
    <n v="887.6"/>
    <n v="208.6"/>
    <n v="0"/>
    <n v="0"/>
    <n v="0"/>
  </r>
  <r>
    <x v="5"/>
    <x v="19"/>
    <x v="261"/>
    <n v="10634.398999999999"/>
    <n v="886.19991670000002"/>
    <n v="207.2"/>
    <n v="0"/>
    <n v="0"/>
    <n v="0"/>
  </r>
  <r>
    <x v="5"/>
    <x v="19"/>
    <x v="262"/>
    <n v="10600.8"/>
    <n v="883.4"/>
    <n v="205.8"/>
    <n v="0"/>
    <n v="0"/>
    <n v="0"/>
  </r>
  <r>
    <x v="5"/>
    <x v="19"/>
    <x v="263"/>
    <n v="10550.398999999999"/>
    <n v="879.19991670000002"/>
    <n v="203"/>
    <n v="0"/>
    <n v="0"/>
    <n v="0"/>
  </r>
  <r>
    <x v="5"/>
    <x v="19"/>
    <x v="264"/>
    <n v="10466.4"/>
    <n v="872.2"/>
    <n v="201.6"/>
    <n v="0"/>
    <n v="0"/>
    <n v="0"/>
  </r>
  <r>
    <x v="5"/>
    <x v="19"/>
    <x v="265"/>
    <n v="10399.200000000001"/>
    <n v="866.6"/>
    <n v="203"/>
    <n v="0"/>
    <n v="0"/>
    <n v="0"/>
  </r>
  <r>
    <x v="5"/>
    <x v="19"/>
    <x v="266"/>
    <n v="10281.6"/>
    <n v="856.8"/>
    <n v="194.6"/>
    <n v="0"/>
    <n v="0"/>
    <n v="0"/>
  </r>
  <r>
    <x v="5"/>
    <x v="19"/>
    <x v="267"/>
    <n v="10248"/>
    <n v="854"/>
    <n v="196"/>
    <n v="0"/>
    <n v="0"/>
    <n v="0"/>
  </r>
  <r>
    <x v="5"/>
    <x v="19"/>
    <x v="268"/>
    <n v="10197.6"/>
    <n v="849.8"/>
    <n v="193.2"/>
    <n v="0"/>
    <n v="0"/>
    <n v="0"/>
  </r>
  <r>
    <x v="5"/>
    <x v="19"/>
    <x v="269"/>
    <n v="10080"/>
    <n v="840"/>
    <n v="187.6"/>
    <n v="0"/>
    <n v="0"/>
    <n v="0"/>
  </r>
  <r>
    <x v="5"/>
    <x v="19"/>
    <x v="270"/>
    <n v="9996"/>
    <n v="833"/>
    <n v="186.2"/>
    <n v="0"/>
    <n v="0"/>
    <n v="0"/>
  </r>
  <r>
    <x v="5"/>
    <x v="19"/>
    <x v="271"/>
    <n v="9996"/>
    <n v="833"/>
    <n v="184.8"/>
    <n v="0"/>
    <n v="0"/>
    <n v="0"/>
  </r>
  <r>
    <x v="5"/>
    <x v="19"/>
    <x v="272"/>
    <n v="9945.6"/>
    <n v="828.8"/>
    <n v="184.8"/>
    <n v="0"/>
    <n v="0"/>
    <n v="0"/>
  </r>
  <r>
    <x v="5"/>
    <x v="19"/>
    <x v="273"/>
    <n v="9895.2000000000007"/>
    <n v="824.6"/>
    <n v="184.8"/>
    <n v="0"/>
    <n v="0"/>
    <n v="0"/>
  </r>
  <r>
    <x v="5"/>
    <x v="19"/>
    <x v="274"/>
    <n v="9844.7999999999993"/>
    <n v="820.4"/>
    <n v="183.4"/>
    <n v="0"/>
    <n v="0"/>
    <n v="0"/>
  </r>
  <r>
    <x v="5"/>
    <x v="19"/>
    <x v="275"/>
    <n v="9794.4"/>
    <n v="816.2"/>
    <n v="183.4"/>
    <n v="0"/>
    <n v="0"/>
    <n v="0"/>
  </r>
  <r>
    <x v="5"/>
    <x v="19"/>
    <x v="276"/>
    <n v="9710.3989999999994"/>
    <n v="809.19991670000002"/>
    <n v="183.4"/>
    <n v="0"/>
    <n v="0"/>
    <n v="0"/>
  </r>
  <r>
    <x v="5"/>
    <x v="19"/>
    <x v="277"/>
    <n v="9609.6"/>
    <n v="800.8"/>
    <n v="184.8"/>
    <n v="0"/>
    <n v="0"/>
    <n v="0"/>
  </r>
  <r>
    <x v="5"/>
    <x v="19"/>
    <x v="278"/>
    <n v="9576"/>
    <n v="798"/>
    <n v="180.6"/>
    <n v="0"/>
    <n v="0"/>
    <n v="0"/>
  </r>
  <r>
    <x v="5"/>
    <x v="19"/>
    <x v="279"/>
    <n v="9508.7999999999993"/>
    <n v="792.4"/>
    <n v="173.6"/>
    <n v="0"/>
    <n v="0"/>
    <n v="0"/>
  </r>
  <r>
    <x v="5"/>
    <x v="19"/>
    <x v="280"/>
    <n v="9441.6010000000006"/>
    <n v="786.80008329999998"/>
    <n v="170.8"/>
    <n v="0"/>
    <n v="0"/>
    <n v="0"/>
  </r>
  <r>
    <x v="5"/>
    <x v="19"/>
    <x v="281"/>
    <n v="9374.3989999999994"/>
    <n v="781.19991670000002"/>
    <n v="169.4"/>
    <n v="0"/>
    <n v="0"/>
    <n v="0"/>
  </r>
  <r>
    <x v="5"/>
    <x v="19"/>
    <x v="282"/>
    <n v="9307.2000000000007"/>
    <n v="775.6"/>
    <n v="169.4"/>
    <n v="0"/>
    <n v="0"/>
    <n v="0"/>
  </r>
  <r>
    <x v="5"/>
    <x v="19"/>
    <x v="283"/>
    <n v="9256.7999999999993"/>
    <n v="771.4"/>
    <n v="168"/>
    <n v="0"/>
    <n v="0"/>
    <n v="0"/>
  </r>
  <r>
    <x v="5"/>
    <x v="19"/>
    <x v="284"/>
    <n v="9156"/>
    <n v="763"/>
    <n v="165.2"/>
    <n v="0"/>
    <n v="0"/>
    <n v="0"/>
  </r>
  <r>
    <x v="5"/>
    <x v="19"/>
    <x v="285"/>
    <n v="9122.4"/>
    <n v="760.2"/>
    <n v="163.80000000000001"/>
    <n v="0"/>
    <n v="0"/>
    <n v="0"/>
  </r>
  <r>
    <x v="5"/>
    <x v="19"/>
    <x v="286"/>
    <n v="9122.4"/>
    <n v="760.2"/>
    <n v="163.80000000000001"/>
    <n v="0"/>
    <n v="0"/>
    <n v="0"/>
  </r>
  <r>
    <x v="5"/>
    <x v="20"/>
    <x v="287"/>
    <n v="9088.7999999999993"/>
    <n v="757.4"/>
    <n v="163.80000000000001"/>
    <n v="0"/>
    <n v="0"/>
    <n v="0"/>
  </r>
  <r>
    <x v="5"/>
    <x v="20"/>
    <x v="0"/>
    <n v="9038.4"/>
    <n v="753.2"/>
    <n v="162.4"/>
    <n v="0"/>
    <n v="0"/>
    <n v="0"/>
  </r>
  <r>
    <x v="5"/>
    <x v="20"/>
    <x v="1"/>
    <n v="9004.7999999999993"/>
    <n v="750.4"/>
    <n v="163.80000000000001"/>
    <n v="0"/>
    <n v="0"/>
    <n v="0"/>
  </r>
  <r>
    <x v="5"/>
    <x v="20"/>
    <x v="2"/>
    <n v="8971.2000000000007"/>
    <n v="747.6"/>
    <n v="162.4"/>
    <n v="0"/>
    <n v="0"/>
    <n v="0"/>
  </r>
  <r>
    <x v="5"/>
    <x v="20"/>
    <x v="3"/>
    <n v="8920.7999999999993"/>
    <n v="743.4"/>
    <n v="163.80000000000001"/>
    <n v="0"/>
    <n v="0"/>
    <n v="0"/>
  </r>
  <r>
    <x v="5"/>
    <x v="20"/>
    <x v="4"/>
    <n v="8971.2000000000007"/>
    <n v="747.6"/>
    <n v="168"/>
    <n v="0"/>
    <n v="0"/>
    <n v="0"/>
  </r>
  <r>
    <x v="5"/>
    <x v="20"/>
    <x v="5"/>
    <n v="8920.7999999999993"/>
    <n v="743.4"/>
    <n v="168"/>
    <n v="0"/>
    <n v="0"/>
    <n v="0"/>
  </r>
  <r>
    <x v="5"/>
    <x v="20"/>
    <x v="6"/>
    <n v="8114.4"/>
    <n v="676.2"/>
    <n v="155.4"/>
    <n v="0"/>
    <n v="0"/>
    <n v="0"/>
  </r>
  <r>
    <x v="5"/>
    <x v="20"/>
    <x v="7"/>
    <n v="7946.4"/>
    <n v="662.2"/>
    <n v="149.80000000000001"/>
    <n v="0"/>
    <n v="0"/>
    <n v="0"/>
  </r>
  <r>
    <x v="5"/>
    <x v="20"/>
    <x v="8"/>
    <n v="7912.8"/>
    <n v="659.4"/>
    <n v="149.80000000000001"/>
    <n v="0"/>
    <n v="0"/>
    <n v="0"/>
  </r>
  <r>
    <x v="5"/>
    <x v="20"/>
    <x v="9"/>
    <n v="7879.2"/>
    <n v="656.6"/>
    <n v="148.4"/>
    <n v="0"/>
    <n v="0"/>
    <n v="0"/>
  </r>
  <r>
    <x v="5"/>
    <x v="20"/>
    <x v="10"/>
    <n v="7862.4"/>
    <n v="655.20000000000005"/>
    <n v="147"/>
    <n v="0"/>
    <n v="0"/>
    <n v="0"/>
  </r>
  <r>
    <x v="5"/>
    <x v="20"/>
    <x v="11"/>
    <n v="7862.4"/>
    <n v="655.20000000000005"/>
    <n v="148.4"/>
    <n v="0"/>
    <n v="0"/>
    <n v="0"/>
  </r>
  <r>
    <x v="5"/>
    <x v="20"/>
    <x v="12"/>
    <n v="7828.8"/>
    <n v="652.4"/>
    <n v="149.80000000000001"/>
    <n v="0"/>
    <n v="0"/>
    <n v="0"/>
  </r>
  <r>
    <x v="5"/>
    <x v="20"/>
    <x v="13"/>
    <n v="7778.4"/>
    <n v="648.20000000000005"/>
    <n v="147"/>
    <n v="0"/>
    <n v="0"/>
    <n v="0"/>
  </r>
  <r>
    <x v="5"/>
    <x v="20"/>
    <x v="14"/>
    <n v="7744.8"/>
    <n v="645.4"/>
    <n v="148.4"/>
    <n v="0"/>
    <n v="0"/>
    <n v="0"/>
  </r>
  <r>
    <x v="5"/>
    <x v="20"/>
    <x v="15"/>
    <n v="7694.4"/>
    <n v="641.20000000000005"/>
    <n v="147"/>
    <n v="0"/>
    <n v="0"/>
    <n v="0"/>
  </r>
  <r>
    <x v="5"/>
    <x v="20"/>
    <x v="16"/>
    <n v="7728"/>
    <n v="644"/>
    <n v="147"/>
    <n v="0"/>
    <n v="0"/>
    <n v="0"/>
  </r>
  <r>
    <x v="5"/>
    <x v="20"/>
    <x v="17"/>
    <n v="7728"/>
    <n v="644"/>
    <n v="149.80000000000001"/>
    <n v="0"/>
    <n v="0"/>
    <n v="0"/>
  </r>
  <r>
    <x v="5"/>
    <x v="20"/>
    <x v="18"/>
    <n v="7677.6"/>
    <n v="639.79999999999995"/>
    <n v="147"/>
    <n v="0"/>
    <n v="0"/>
    <n v="0"/>
  </r>
  <r>
    <x v="5"/>
    <x v="20"/>
    <x v="19"/>
    <n v="7627.2"/>
    <n v="635.6"/>
    <n v="148.4"/>
    <n v="0"/>
    <n v="0"/>
    <n v="0"/>
  </r>
  <r>
    <x v="5"/>
    <x v="20"/>
    <x v="20"/>
    <n v="7593.6009999999997"/>
    <n v="632.80008329999998"/>
    <n v="148.4"/>
    <n v="0"/>
    <n v="0"/>
    <n v="0"/>
  </r>
  <r>
    <x v="5"/>
    <x v="20"/>
    <x v="21"/>
    <n v="7560"/>
    <n v="630"/>
    <n v="148.4"/>
    <n v="0"/>
    <n v="0"/>
    <n v="0"/>
  </r>
  <r>
    <x v="5"/>
    <x v="20"/>
    <x v="22"/>
    <n v="7543.2"/>
    <n v="628.6"/>
    <n v="147"/>
    <n v="0"/>
    <n v="0"/>
    <n v="0"/>
  </r>
  <r>
    <x v="5"/>
    <x v="20"/>
    <x v="23"/>
    <n v="7560"/>
    <n v="630"/>
    <n v="147"/>
    <n v="0"/>
    <n v="0"/>
    <n v="0"/>
  </r>
  <r>
    <x v="5"/>
    <x v="20"/>
    <x v="24"/>
    <n v="7576.8"/>
    <n v="631.4"/>
    <n v="154"/>
    <n v="0"/>
    <n v="0"/>
    <n v="0"/>
  </r>
  <r>
    <x v="5"/>
    <x v="20"/>
    <x v="25"/>
    <n v="7627.2"/>
    <n v="635.6"/>
    <n v="155.4"/>
    <n v="0"/>
    <n v="0"/>
    <n v="0"/>
  </r>
  <r>
    <x v="5"/>
    <x v="20"/>
    <x v="26"/>
    <n v="7576.8"/>
    <n v="631.4"/>
    <n v="154"/>
    <n v="0"/>
    <n v="0"/>
    <n v="0"/>
  </r>
  <r>
    <x v="5"/>
    <x v="20"/>
    <x v="27"/>
    <n v="7576.8"/>
    <n v="631.4"/>
    <n v="154"/>
    <n v="0"/>
    <n v="0"/>
    <n v="0"/>
  </r>
  <r>
    <x v="5"/>
    <x v="20"/>
    <x v="28"/>
    <n v="7526.3990000000003"/>
    <n v="627.19991670000002"/>
    <n v="154"/>
    <n v="0"/>
    <n v="0"/>
    <n v="0"/>
  </r>
  <r>
    <x v="5"/>
    <x v="20"/>
    <x v="29"/>
    <n v="7476"/>
    <n v="623"/>
    <n v="149.80000000000001"/>
    <n v="0"/>
    <n v="0"/>
    <n v="0"/>
  </r>
  <r>
    <x v="5"/>
    <x v="20"/>
    <x v="30"/>
    <n v="7408.8"/>
    <n v="617.4"/>
    <n v="147"/>
    <n v="0"/>
    <n v="0"/>
    <n v="0"/>
  </r>
  <r>
    <x v="5"/>
    <x v="20"/>
    <x v="31"/>
    <n v="7459.2"/>
    <n v="621.6"/>
    <n v="147"/>
    <n v="0"/>
    <n v="0"/>
    <n v="0"/>
  </r>
  <r>
    <x v="5"/>
    <x v="20"/>
    <x v="32"/>
    <n v="7442.4"/>
    <n v="620.20000000000005"/>
    <n v="145.6"/>
    <n v="0"/>
    <n v="0"/>
    <n v="0"/>
  </r>
  <r>
    <x v="5"/>
    <x v="20"/>
    <x v="33"/>
    <n v="7425.6"/>
    <n v="618.79999999999995"/>
    <n v="145.6"/>
    <n v="0"/>
    <n v="0"/>
    <n v="0"/>
  </r>
  <r>
    <x v="5"/>
    <x v="20"/>
    <x v="34"/>
    <n v="7392"/>
    <n v="616"/>
    <n v="142.80000000000001"/>
    <n v="0"/>
    <n v="0"/>
    <n v="0"/>
  </r>
  <r>
    <x v="5"/>
    <x v="20"/>
    <x v="35"/>
    <n v="7358.4"/>
    <n v="613.20000000000005"/>
    <n v="142.80000000000001"/>
    <n v="0"/>
    <n v="0"/>
    <n v="0"/>
  </r>
  <r>
    <x v="5"/>
    <x v="20"/>
    <x v="36"/>
    <n v="7341.6"/>
    <n v="611.79999999999995"/>
    <n v="144.19999999999999"/>
    <n v="0"/>
    <n v="0"/>
    <n v="0"/>
  </r>
  <r>
    <x v="5"/>
    <x v="20"/>
    <x v="37"/>
    <n v="7324.8"/>
    <n v="610.4"/>
    <n v="145.6"/>
    <n v="0"/>
    <n v="0"/>
    <n v="0"/>
  </r>
  <r>
    <x v="5"/>
    <x v="20"/>
    <x v="38"/>
    <n v="7358.4"/>
    <n v="613.20000000000005"/>
    <n v="147"/>
    <n v="0"/>
    <n v="0"/>
    <n v="0"/>
  </r>
  <r>
    <x v="5"/>
    <x v="20"/>
    <x v="39"/>
    <n v="7341.6"/>
    <n v="611.79999999999995"/>
    <n v="145.6"/>
    <n v="0"/>
    <n v="0"/>
    <n v="0"/>
  </r>
  <r>
    <x v="5"/>
    <x v="20"/>
    <x v="40"/>
    <n v="7375.2"/>
    <n v="614.6"/>
    <n v="145.6"/>
    <n v="0"/>
    <n v="0"/>
    <n v="0"/>
  </r>
  <r>
    <x v="5"/>
    <x v="20"/>
    <x v="41"/>
    <n v="7308"/>
    <n v="609"/>
    <n v="147"/>
    <n v="0"/>
    <n v="0"/>
    <n v="0"/>
  </r>
  <r>
    <x v="5"/>
    <x v="20"/>
    <x v="42"/>
    <n v="7308"/>
    <n v="609"/>
    <n v="145.6"/>
    <n v="0"/>
    <n v="0"/>
    <n v="0"/>
  </r>
  <r>
    <x v="5"/>
    <x v="20"/>
    <x v="43"/>
    <n v="7375.2"/>
    <n v="614.6"/>
    <n v="145.6"/>
    <n v="0"/>
    <n v="0"/>
    <n v="0"/>
  </r>
  <r>
    <x v="5"/>
    <x v="20"/>
    <x v="44"/>
    <n v="7358.4"/>
    <n v="613.20000000000005"/>
    <n v="145.6"/>
    <n v="0"/>
    <n v="0"/>
    <n v="0"/>
  </r>
  <r>
    <x v="5"/>
    <x v="20"/>
    <x v="45"/>
    <n v="7375.2"/>
    <n v="614.6"/>
    <n v="145.6"/>
    <n v="0"/>
    <n v="0"/>
    <n v="0"/>
  </r>
  <r>
    <x v="5"/>
    <x v="20"/>
    <x v="46"/>
    <n v="7358.4"/>
    <n v="613.20000000000005"/>
    <n v="147"/>
    <n v="0"/>
    <n v="0"/>
    <n v="0"/>
  </r>
  <r>
    <x v="5"/>
    <x v="20"/>
    <x v="47"/>
    <n v="7358.4"/>
    <n v="613.20000000000005"/>
    <n v="147"/>
    <n v="0"/>
    <n v="0"/>
    <n v="0"/>
  </r>
  <r>
    <x v="5"/>
    <x v="20"/>
    <x v="48"/>
    <n v="7358.4"/>
    <n v="613.20000000000005"/>
    <n v="147"/>
    <n v="0"/>
    <n v="0"/>
    <n v="0"/>
  </r>
  <r>
    <x v="5"/>
    <x v="20"/>
    <x v="49"/>
    <n v="7442.4"/>
    <n v="620.20000000000005"/>
    <n v="149.80000000000001"/>
    <n v="0"/>
    <n v="0"/>
    <n v="0"/>
  </r>
  <r>
    <x v="5"/>
    <x v="20"/>
    <x v="50"/>
    <n v="7627.2"/>
    <n v="635.6"/>
    <n v="161"/>
    <n v="0"/>
    <n v="0"/>
    <n v="0"/>
  </r>
  <r>
    <x v="5"/>
    <x v="20"/>
    <x v="51"/>
    <n v="7308"/>
    <n v="609"/>
    <n v="152.6"/>
    <n v="0"/>
    <n v="0"/>
    <n v="0"/>
  </r>
  <r>
    <x v="5"/>
    <x v="20"/>
    <x v="52"/>
    <n v="7190.4"/>
    <n v="599.20000000000005"/>
    <n v="151.19999999999999"/>
    <n v="0"/>
    <n v="0"/>
    <n v="0"/>
  </r>
  <r>
    <x v="5"/>
    <x v="20"/>
    <x v="53"/>
    <n v="7257.6"/>
    <n v="604.79999999999995"/>
    <n v="151.19999999999999"/>
    <n v="0"/>
    <n v="0"/>
    <n v="0"/>
  </r>
  <r>
    <x v="5"/>
    <x v="20"/>
    <x v="54"/>
    <n v="7425.6"/>
    <n v="618.79999999999995"/>
    <n v="156.80000000000001"/>
    <n v="0"/>
    <n v="0"/>
    <n v="0"/>
  </r>
  <r>
    <x v="5"/>
    <x v="20"/>
    <x v="55"/>
    <n v="7492.8"/>
    <n v="624.4"/>
    <n v="154"/>
    <n v="0"/>
    <n v="0"/>
    <n v="0"/>
  </r>
  <r>
    <x v="5"/>
    <x v="20"/>
    <x v="56"/>
    <n v="7543.2"/>
    <n v="628.6"/>
    <n v="154"/>
    <n v="0"/>
    <n v="0"/>
    <n v="0"/>
  </r>
  <r>
    <x v="5"/>
    <x v="20"/>
    <x v="57"/>
    <n v="7593.6009999999997"/>
    <n v="632.80008329999998"/>
    <n v="155.4"/>
    <n v="0"/>
    <n v="0"/>
    <n v="0"/>
  </r>
  <r>
    <x v="5"/>
    <x v="20"/>
    <x v="58"/>
    <n v="7744.8"/>
    <n v="645.4"/>
    <n v="159.6"/>
    <n v="0"/>
    <n v="0"/>
    <n v="0"/>
  </r>
  <r>
    <x v="5"/>
    <x v="20"/>
    <x v="59"/>
    <n v="7828.8"/>
    <n v="652.4"/>
    <n v="162.4"/>
    <n v="0"/>
    <n v="0"/>
    <n v="0"/>
  </r>
  <r>
    <x v="5"/>
    <x v="20"/>
    <x v="60"/>
    <n v="7862.4"/>
    <n v="655.20000000000005"/>
    <n v="161"/>
    <n v="0"/>
    <n v="0"/>
    <n v="0"/>
  </r>
  <r>
    <x v="5"/>
    <x v="20"/>
    <x v="61"/>
    <n v="7980"/>
    <n v="665"/>
    <n v="162.4"/>
    <n v="0"/>
    <n v="0"/>
    <n v="0"/>
  </r>
  <r>
    <x v="5"/>
    <x v="20"/>
    <x v="62"/>
    <n v="8080.8"/>
    <n v="673.4"/>
    <n v="162.4"/>
    <n v="0"/>
    <n v="0"/>
    <n v="0"/>
  </r>
  <r>
    <x v="5"/>
    <x v="20"/>
    <x v="63"/>
    <n v="8416.7999999999993"/>
    <n v="701.4"/>
    <n v="168"/>
    <n v="0"/>
    <n v="0"/>
    <n v="0"/>
  </r>
  <r>
    <x v="5"/>
    <x v="20"/>
    <x v="64"/>
    <n v="8820"/>
    <n v="735"/>
    <n v="170.8"/>
    <n v="0"/>
    <n v="0"/>
    <n v="0"/>
  </r>
  <r>
    <x v="5"/>
    <x v="20"/>
    <x v="65"/>
    <n v="8920.7999999999993"/>
    <n v="743.4"/>
    <n v="172.2"/>
    <n v="0"/>
    <n v="0"/>
    <n v="0"/>
  </r>
  <r>
    <x v="5"/>
    <x v="20"/>
    <x v="66"/>
    <n v="9038.4"/>
    <n v="753.2"/>
    <n v="172.2"/>
    <n v="0"/>
    <n v="0"/>
    <n v="0"/>
  </r>
  <r>
    <x v="5"/>
    <x v="20"/>
    <x v="67"/>
    <n v="9122.4"/>
    <n v="760.2"/>
    <n v="176.4"/>
    <n v="0"/>
    <n v="0"/>
    <n v="0"/>
  </r>
  <r>
    <x v="5"/>
    <x v="20"/>
    <x v="68"/>
    <n v="9256.7999999999993"/>
    <n v="771.4"/>
    <n v="184.8"/>
    <n v="0"/>
    <n v="0"/>
    <n v="0"/>
  </r>
  <r>
    <x v="5"/>
    <x v="20"/>
    <x v="69"/>
    <n v="9374.3989999999994"/>
    <n v="781.19991670000002"/>
    <n v="186.2"/>
    <n v="0"/>
    <n v="0"/>
    <n v="0"/>
  </r>
  <r>
    <x v="5"/>
    <x v="20"/>
    <x v="70"/>
    <n v="9391.2000000000007"/>
    <n v="782.6"/>
    <n v="187.6"/>
    <n v="0"/>
    <n v="0"/>
    <n v="0"/>
  </r>
  <r>
    <x v="5"/>
    <x v="20"/>
    <x v="71"/>
    <n v="9441.6010000000006"/>
    <n v="786.80008329999998"/>
    <n v="187.6"/>
    <n v="0"/>
    <n v="0"/>
    <n v="0"/>
  </r>
  <r>
    <x v="5"/>
    <x v="20"/>
    <x v="72"/>
    <n v="9492"/>
    <n v="791"/>
    <n v="189"/>
    <n v="0"/>
    <n v="0"/>
    <n v="0"/>
  </r>
  <r>
    <x v="5"/>
    <x v="20"/>
    <x v="73"/>
    <n v="9441.6010000000006"/>
    <n v="786.80008329999998"/>
    <n v="187.6"/>
    <n v="0"/>
    <n v="0"/>
    <n v="0"/>
  </r>
  <r>
    <x v="5"/>
    <x v="20"/>
    <x v="74"/>
    <n v="9508.7999999999993"/>
    <n v="792.4"/>
    <n v="191.8"/>
    <n v="0"/>
    <n v="0"/>
    <n v="0"/>
  </r>
  <r>
    <x v="5"/>
    <x v="20"/>
    <x v="75"/>
    <n v="9542.4"/>
    <n v="795.2"/>
    <n v="194.6"/>
    <n v="0"/>
    <n v="0"/>
    <n v="0"/>
  </r>
  <r>
    <x v="5"/>
    <x v="20"/>
    <x v="76"/>
    <n v="9324"/>
    <n v="777"/>
    <n v="190.4"/>
    <n v="0"/>
    <n v="0"/>
    <n v="0"/>
  </r>
  <r>
    <x v="5"/>
    <x v="20"/>
    <x v="77"/>
    <n v="9340.7999999999993"/>
    <n v="778.4"/>
    <n v="191.8"/>
    <n v="0"/>
    <n v="0"/>
    <n v="0"/>
  </r>
  <r>
    <x v="5"/>
    <x v="20"/>
    <x v="78"/>
    <n v="9256.7999999999993"/>
    <n v="771.4"/>
    <n v="197.4"/>
    <n v="0"/>
    <n v="0"/>
    <n v="0"/>
  </r>
  <r>
    <x v="5"/>
    <x v="20"/>
    <x v="79"/>
    <n v="9038.4"/>
    <n v="753.2"/>
    <n v="200.2"/>
    <n v="0"/>
    <n v="0"/>
    <n v="0"/>
  </r>
  <r>
    <x v="5"/>
    <x v="20"/>
    <x v="80"/>
    <n v="8971.2000000000007"/>
    <n v="747.6"/>
    <n v="207.2"/>
    <n v="0"/>
    <n v="0"/>
    <n v="0"/>
  </r>
  <r>
    <x v="5"/>
    <x v="20"/>
    <x v="81"/>
    <n v="8736"/>
    <n v="728"/>
    <n v="205.8"/>
    <n v="0"/>
    <n v="0"/>
    <n v="0"/>
  </r>
  <r>
    <x v="5"/>
    <x v="20"/>
    <x v="82"/>
    <n v="8500.7999999999993"/>
    <n v="708.4"/>
    <n v="201.6"/>
    <n v="0"/>
    <n v="0"/>
    <n v="0"/>
  </r>
  <r>
    <x v="5"/>
    <x v="20"/>
    <x v="83"/>
    <n v="8416.7999999999993"/>
    <n v="701.4"/>
    <n v="203"/>
    <n v="0"/>
    <n v="0"/>
    <n v="0"/>
  </r>
  <r>
    <x v="5"/>
    <x v="20"/>
    <x v="84"/>
    <n v="8332.7999999999993"/>
    <n v="694.4"/>
    <n v="205.8"/>
    <n v="0"/>
    <n v="0"/>
    <n v="0"/>
  </r>
  <r>
    <x v="5"/>
    <x v="20"/>
    <x v="85"/>
    <n v="8215.2000000000007"/>
    <n v="684.6"/>
    <n v="207.2"/>
    <n v="0"/>
    <n v="0"/>
    <n v="0"/>
  </r>
  <r>
    <x v="5"/>
    <x v="20"/>
    <x v="86"/>
    <n v="8265.6"/>
    <n v="688.8"/>
    <n v="208.6"/>
    <n v="0"/>
    <n v="0"/>
    <n v="0"/>
  </r>
  <r>
    <x v="5"/>
    <x v="20"/>
    <x v="87"/>
    <n v="8232"/>
    <n v="686"/>
    <n v="211.4"/>
    <n v="0"/>
    <n v="0"/>
    <n v="0"/>
  </r>
  <r>
    <x v="5"/>
    <x v="20"/>
    <x v="88"/>
    <n v="8349.6"/>
    <n v="695.8"/>
    <n v="214.2"/>
    <n v="0"/>
    <n v="0"/>
    <n v="0"/>
  </r>
  <r>
    <x v="5"/>
    <x v="20"/>
    <x v="89"/>
    <n v="8416.7999999999993"/>
    <n v="701.4"/>
    <n v="215.6"/>
    <n v="0"/>
    <n v="0"/>
    <n v="0"/>
  </r>
  <r>
    <x v="5"/>
    <x v="20"/>
    <x v="90"/>
    <n v="8484"/>
    <n v="707"/>
    <n v="215.6"/>
    <n v="0"/>
    <n v="0"/>
    <n v="0"/>
  </r>
  <r>
    <x v="5"/>
    <x v="20"/>
    <x v="91"/>
    <n v="8887.2000000000007"/>
    <n v="740.6"/>
    <n v="229.6"/>
    <n v="0"/>
    <n v="0"/>
    <n v="0"/>
  </r>
  <r>
    <x v="5"/>
    <x v="20"/>
    <x v="92"/>
    <n v="8668.7999999999993"/>
    <n v="722.4"/>
    <n v="221.2"/>
    <n v="0"/>
    <n v="0"/>
    <n v="0"/>
  </r>
  <r>
    <x v="5"/>
    <x v="20"/>
    <x v="93"/>
    <n v="8853.6010000000006"/>
    <n v="737.80008329999998"/>
    <n v="225.4"/>
    <n v="0"/>
    <n v="0"/>
    <n v="0"/>
  </r>
  <r>
    <x v="5"/>
    <x v="20"/>
    <x v="94"/>
    <n v="8887.2000000000007"/>
    <n v="740.6"/>
    <n v="226.8"/>
    <n v="0"/>
    <n v="0"/>
    <n v="0"/>
  </r>
  <r>
    <x v="5"/>
    <x v="20"/>
    <x v="95"/>
    <n v="9088.7999999999993"/>
    <n v="757.4"/>
    <n v="232.4"/>
    <n v="0"/>
    <n v="0"/>
    <n v="0"/>
  </r>
  <r>
    <x v="5"/>
    <x v="20"/>
    <x v="96"/>
    <n v="9374.3989999999994"/>
    <n v="781.19991670000002"/>
    <n v="242.2"/>
    <n v="0"/>
    <n v="0"/>
    <n v="0"/>
  </r>
  <r>
    <x v="5"/>
    <x v="20"/>
    <x v="97"/>
    <n v="9508.7999999999993"/>
    <n v="792.4"/>
    <n v="246.4"/>
    <n v="0"/>
    <n v="0"/>
    <n v="0"/>
  </r>
  <r>
    <x v="5"/>
    <x v="20"/>
    <x v="98"/>
    <n v="9693.6"/>
    <n v="807.8"/>
    <n v="254.8"/>
    <n v="0"/>
    <n v="0"/>
    <n v="0"/>
  </r>
  <r>
    <x v="5"/>
    <x v="20"/>
    <x v="99"/>
    <n v="9794.4"/>
    <n v="816.2"/>
    <n v="266"/>
    <n v="0"/>
    <n v="0"/>
    <n v="0"/>
  </r>
  <r>
    <x v="5"/>
    <x v="20"/>
    <x v="100"/>
    <n v="9878.4"/>
    <n v="823.2"/>
    <n v="270.2"/>
    <n v="0"/>
    <n v="0"/>
    <n v="0"/>
  </r>
  <r>
    <x v="5"/>
    <x v="20"/>
    <x v="101"/>
    <n v="10012.799999999999"/>
    <n v="834.4"/>
    <n v="275.8"/>
    <n v="0"/>
    <n v="0"/>
    <n v="0"/>
  </r>
  <r>
    <x v="5"/>
    <x v="20"/>
    <x v="102"/>
    <n v="10096.799999999999"/>
    <n v="841.4"/>
    <n v="280"/>
    <n v="0"/>
    <n v="0"/>
    <n v="0"/>
  </r>
  <r>
    <x v="5"/>
    <x v="20"/>
    <x v="103"/>
    <n v="10164"/>
    <n v="847"/>
    <n v="282.8"/>
    <n v="0"/>
    <n v="0"/>
    <n v="0"/>
  </r>
  <r>
    <x v="5"/>
    <x v="20"/>
    <x v="104"/>
    <n v="10281.6"/>
    <n v="856.8"/>
    <n v="288.39999999999998"/>
    <n v="0"/>
    <n v="0"/>
    <n v="0"/>
  </r>
  <r>
    <x v="5"/>
    <x v="20"/>
    <x v="105"/>
    <n v="10500"/>
    <n v="875"/>
    <n v="298.2"/>
    <n v="0"/>
    <n v="0"/>
    <n v="0"/>
  </r>
  <r>
    <x v="5"/>
    <x v="20"/>
    <x v="106"/>
    <n v="10651.2"/>
    <n v="887.6"/>
    <n v="303.8"/>
    <n v="0"/>
    <n v="0"/>
    <n v="0"/>
  </r>
  <r>
    <x v="5"/>
    <x v="20"/>
    <x v="107"/>
    <n v="10684.8"/>
    <n v="890.4"/>
    <n v="309.39999999999998"/>
    <n v="0"/>
    <n v="0"/>
    <n v="0"/>
  </r>
  <r>
    <x v="5"/>
    <x v="20"/>
    <x v="108"/>
    <n v="10819.2"/>
    <n v="901.6"/>
    <n v="315"/>
    <n v="0"/>
    <n v="0"/>
    <n v="0"/>
  </r>
  <r>
    <x v="5"/>
    <x v="20"/>
    <x v="109"/>
    <n v="10936.8"/>
    <n v="911.4"/>
    <n v="317.8"/>
    <n v="0"/>
    <n v="0"/>
    <n v="0"/>
  </r>
  <r>
    <x v="5"/>
    <x v="20"/>
    <x v="110"/>
    <n v="11037.601000000001"/>
    <n v="919.80008329999998"/>
    <n v="316.39999999999998"/>
    <n v="0"/>
    <n v="0"/>
    <n v="0"/>
  </r>
  <r>
    <x v="5"/>
    <x v="20"/>
    <x v="111"/>
    <n v="11222.398999999999"/>
    <n v="935.19991670000002"/>
    <n v="326.2"/>
    <n v="0"/>
    <n v="0"/>
    <n v="0"/>
  </r>
  <r>
    <x v="5"/>
    <x v="20"/>
    <x v="112"/>
    <n v="11373.6"/>
    <n v="947.8"/>
    <n v="337.4"/>
    <n v="0"/>
    <n v="0"/>
    <n v="0"/>
  </r>
  <r>
    <x v="5"/>
    <x v="20"/>
    <x v="113"/>
    <n v="11507.999"/>
    <n v="958.99991669999997"/>
    <n v="343"/>
    <n v="0"/>
    <n v="0"/>
    <n v="0"/>
  </r>
  <r>
    <x v="5"/>
    <x v="20"/>
    <x v="114"/>
    <n v="11491.2"/>
    <n v="957.6"/>
    <n v="337.4"/>
    <n v="0"/>
    <n v="0"/>
    <n v="0"/>
  </r>
  <r>
    <x v="5"/>
    <x v="20"/>
    <x v="115"/>
    <n v="11491.2"/>
    <n v="957.6"/>
    <n v="334.6"/>
    <n v="0"/>
    <n v="0"/>
    <n v="0"/>
  </r>
  <r>
    <x v="5"/>
    <x v="20"/>
    <x v="116"/>
    <n v="11424.001"/>
    <n v="952.00008330000003"/>
    <n v="333.2"/>
    <n v="0"/>
    <n v="0"/>
    <n v="0"/>
  </r>
  <r>
    <x v="5"/>
    <x v="20"/>
    <x v="117"/>
    <n v="11575.2"/>
    <n v="964.6"/>
    <n v="338.8"/>
    <n v="0"/>
    <n v="0"/>
    <n v="0"/>
  </r>
  <r>
    <x v="5"/>
    <x v="20"/>
    <x v="118"/>
    <n v="11659.2"/>
    <n v="971.6"/>
    <n v="341.6"/>
    <n v="0"/>
    <n v="0"/>
    <n v="0"/>
  </r>
  <r>
    <x v="5"/>
    <x v="20"/>
    <x v="119"/>
    <n v="11592"/>
    <n v="966"/>
    <n v="331.8"/>
    <n v="0"/>
    <n v="0"/>
    <n v="0"/>
  </r>
  <r>
    <x v="5"/>
    <x v="20"/>
    <x v="120"/>
    <n v="11793.601000000001"/>
    <n v="982.80008329999998"/>
    <n v="343"/>
    <n v="0"/>
    <n v="0"/>
    <n v="0"/>
  </r>
  <r>
    <x v="5"/>
    <x v="20"/>
    <x v="121"/>
    <n v="11944.8"/>
    <n v="995.4"/>
    <n v="348.6"/>
    <n v="0"/>
    <n v="0"/>
    <n v="0"/>
  </r>
  <r>
    <x v="5"/>
    <x v="20"/>
    <x v="122"/>
    <n v="12045.6"/>
    <n v="1003.8"/>
    <n v="350"/>
    <n v="0"/>
    <n v="0"/>
    <n v="0"/>
  </r>
  <r>
    <x v="5"/>
    <x v="20"/>
    <x v="123"/>
    <n v="12129.6"/>
    <n v="1010.8"/>
    <n v="355.6"/>
    <n v="0"/>
    <n v="0"/>
    <n v="0"/>
  </r>
  <r>
    <x v="5"/>
    <x v="20"/>
    <x v="124"/>
    <n v="12079.2"/>
    <n v="1006.6"/>
    <n v="355.6"/>
    <n v="0"/>
    <n v="0"/>
    <n v="0"/>
  </r>
  <r>
    <x v="5"/>
    <x v="20"/>
    <x v="125"/>
    <n v="11978.4"/>
    <n v="998.2"/>
    <n v="344.4"/>
    <n v="0"/>
    <n v="0"/>
    <n v="0"/>
  </r>
  <r>
    <x v="5"/>
    <x v="20"/>
    <x v="126"/>
    <n v="11894.4"/>
    <n v="991.2"/>
    <n v="343"/>
    <n v="0"/>
    <n v="0"/>
    <n v="0"/>
  </r>
  <r>
    <x v="5"/>
    <x v="20"/>
    <x v="127"/>
    <n v="12012.001"/>
    <n v="1001.0000833"/>
    <n v="348.6"/>
    <n v="0"/>
    <n v="0"/>
    <n v="0"/>
  </r>
  <r>
    <x v="5"/>
    <x v="20"/>
    <x v="128"/>
    <n v="12012.001"/>
    <n v="1001.0000833"/>
    <n v="351.4"/>
    <n v="0"/>
    <n v="0"/>
    <n v="0"/>
  </r>
  <r>
    <x v="5"/>
    <x v="20"/>
    <x v="129"/>
    <n v="11944.8"/>
    <n v="995.4"/>
    <n v="347.2"/>
    <n v="0"/>
    <n v="0"/>
    <n v="0"/>
  </r>
  <r>
    <x v="5"/>
    <x v="20"/>
    <x v="130"/>
    <n v="11844"/>
    <n v="987"/>
    <n v="345.8"/>
    <n v="0"/>
    <n v="0"/>
    <n v="0"/>
  </r>
  <r>
    <x v="5"/>
    <x v="20"/>
    <x v="131"/>
    <n v="11944.8"/>
    <n v="995.4"/>
    <n v="350"/>
    <n v="0"/>
    <n v="0"/>
    <n v="0"/>
  </r>
  <r>
    <x v="5"/>
    <x v="20"/>
    <x v="132"/>
    <n v="11860.8"/>
    <n v="988.4"/>
    <n v="340.2"/>
    <n v="0"/>
    <n v="0"/>
    <n v="0"/>
  </r>
  <r>
    <x v="5"/>
    <x v="20"/>
    <x v="133"/>
    <n v="11760"/>
    <n v="980"/>
    <n v="340.2"/>
    <n v="0"/>
    <n v="0"/>
    <n v="0"/>
  </r>
  <r>
    <x v="5"/>
    <x v="20"/>
    <x v="134"/>
    <n v="11776.8"/>
    <n v="981.4"/>
    <n v="340.2"/>
    <n v="0"/>
    <n v="0"/>
    <n v="0"/>
  </r>
  <r>
    <x v="5"/>
    <x v="20"/>
    <x v="135"/>
    <n v="11776.8"/>
    <n v="981.4"/>
    <n v="333.2"/>
    <n v="0"/>
    <n v="0"/>
    <n v="0"/>
  </r>
  <r>
    <x v="5"/>
    <x v="20"/>
    <x v="136"/>
    <n v="11592"/>
    <n v="966"/>
    <n v="333.2"/>
    <n v="0"/>
    <n v="0"/>
    <n v="0"/>
  </r>
  <r>
    <x v="5"/>
    <x v="20"/>
    <x v="137"/>
    <n v="11558.4"/>
    <n v="963.2"/>
    <n v="341.6"/>
    <n v="0"/>
    <n v="0"/>
    <n v="0"/>
  </r>
  <r>
    <x v="5"/>
    <x v="20"/>
    <x v="138"/>
    <n v="11474.4"/>
    <n v="956.2"/>
    <n v="333.2"/>
    <n v="0"/>
    <n v="0"/>
    <n v="0"/>
  </r>
  <r>
    <x v="5"/>
    <x v="20"/>
    <x v="139"/>
    <n v="11424.001"/>
    <n v="952.00008330000003"/>
    <n v="330.4"/>
    <n v="0"/>
    <n v="0"/>
    <n v="0"/>
  </r>
  <r>
    <x v="5"/>
    <x v="20"/>
    <x v="140"/>
    <n v="11440.8"/>
    <n v="953.4"/>
    <n v="336"/>
    <n v="0"/>
    <n v="0"/>
    <n v="0"/>
  </r>
  <r>
    <x v="5"/>
    <x v="20"/>
    <x v="141"/>
    <n v="11373.6"/>
    <n v="947.8"/>
    <n v="336"/>
    <n v="0"/>
    <n v="0"/>
    <n v="0"/>
  </r>
  <r>
    <x v="5"/>
    <x v="20"/>
    <x v="142"/>
    <n v="11340.001"/>
    <n v="945.00008330000003"/>
    <n v="334.6"/>
    <n v="0"/>
    <n v="0"/>
    <n v="0"/>
  </r>
  <r>
    <x v="5"/>
    <x v="20"/>
    <x v="143"/>
    <n v="11306.4"/>
    <n v="942.2"/>
    <n v="323.39999999999998"/>
    <n v="0"/>
    <n v="0"/>
    <n v="0"/>
  </r>
  <r>
    <x v="5"/>
    <x v="20"/>
    <x v="144"/>
    <n v="11222.398999999999"/>
    <n v="935.19991670000002"/>
    <n v="322"/>
    <n v="0"/>
    <n v="0"/>
    <n v="0"/>
  </r>
  <r>
    <x v="5"/>
    <x v="20"/>
    <x v="145"/>
    <n v="10852.8"/>
    <n v="904.4"/>
    <n v="315"/>
    <n v="0"/>
    <n v="0"/>
    <n v="0"/>
  </r>
  <r>
    <x v="5"/>
    <x v="20"/>
    <x v="146"/>
    <n v="11020.8"/>
    <n v="918.4"/>
    <n v="331.8"/>
    <n v="0"/>
    <n v="0"/>
    <n v="0"/>
  </r>
  <r>
    <x v="5"/>
    <x v="20"/>
    <x v="147"/>
    <n v="11020.8"/>
    <n v="918.4"/>
    <n v="331.8"/>
    <n v="0"/>
    <n v="0"/>
    <n v="0"/>
  </r>
  <r>
    <x v="5"/>
    <x v="20"/>
    <x v="148"/>
    <n v="10987.2"/>
    <n v="915.6"/>
    <n v="331.8"/>
    <n v="0"/>
    <n v="0"/>
    <n v="0"/>
  </r>
  <r>
    <x v="5"/>
    <x v="20"/>
    <x v="149"/>
    <n v="10953.6"/>
    <n v="912.8"/>
    <n v="331.8"/>
    <n v="0"/>
    <n v="0"/>
    <n v="0"/>
  </r>
  <r>
    <x v="5"/>
    <x v="20"/>
    <x v="150"/>
    <n v="10852.8"/>
    <n v="904.4"/>
    <n v="333.2"/>
    <n v="0"/>
    <n v="0"/>
    <n v="0"/>
  </r>
  <r>
    <x v="5"/>
    <x v="20"/>
    <x v="151"/>
    <n v="10869.6"/>
    <n v="905.8"/>
    <n v="334.6"/>
    <n v="0"/>
    <n v="0"/>
    <n v="0"/>
  </r>
  <r>
    <x v="5"/>
    <x v="20"/>
    <x v="152"/>
    <n v="10903.2"/>
    <n v="908.6"/>
    <n v="330.4"/>
    <n v="0"/>
    <n v="0"/>
    <n v="0"/>
  </r>
  <r>
    <x v="5"/>
    <x v="20"/>
    <x v="153"/>
    <n v="12012.001"/>
    <n v="1001.0000833"/>
    <n v="352.8"/>
    <n v="0"/>
    <n v="0"/>
    <n v="0"/>
  </r>
  <r>
    <x v="5"/>
    <x v="20"/>
    <x v="154"/>
    <n v="12566.398999999999"/>
    <n v="1047.1999166999999"/>
    <n v="365.4"/>
    <n v="0"/>
    <n v="0"/>
    <n v="0"/>
  </r>
  <r>
    <x v="5"/>
    <x v="20"/>
    <x v="155"/>
    <n v="12482.398999999999"/>
    <n v="1040.1999166999999"/>
    <n v="364"/>
    <n v="0"/>
    <n v="0"/>
    <n v="0"/>
  </r>
  <r>
    <x v="5"/>
    <x v="20"/>
    <x v="156"/>
    <n v="12784.8"/>
    <n v="1065.4000000000001"/>
    <n v="375.2"/>
    <n v="0"/>
    <n v="0"/>
    <n v="0"/>
  </r>
  <r>
    <x v="5"/>
    <x v="20"/>
    <x v="157"/>
    <n v="13020"/>
    <n v="1085"/>
    <n v="383.6"/>
    <n v="0"/>
    <n v="0"/>
    <n v="0"/>
  </r>
  <r>
    <x v="5"/>
    <x v="20"/>
    <x v="158"/>
    <n v="12936"/>
    <n v="1078"/>
    <n v="376.6"/>
    <n v="0"/>
    <n v="0"/>
    <n v="0"/>
  </r>
  <r>
    <x v="5"/>
    <x v="20"/>
    <x v="159"/>
    <n v="13003.2"/>
    <n v="1083.5999999999999"/>
    <n v="376.6"/>
    <n v="0"/>
    <n v="0"/>
    <n v="0"/>
  </r>
  <r>
    <x v="5"/>
    <x v="20"/>
    <x v="160"/>
    <n v="13137.599"/>
    <n v="1094.7999167"/>
    <n v="385"/>
    <n v="0"/>
    <n v="0"/>
    <n v="0"/>
  </r>
  <r>
    <x v="5"/>
    <x v="20"/>
    <x v="161"/>
    <n v="12986.398999999999"/>
    <n v="1082.1999166999999"/>
    <n v="375.2"/>
    <n v="0"/>
    <n v="0"/>
    <n v="0"/>
  </r>
  <r>
    <x v="5"/>
    <x v="20"/>
    <x v="162"/>
    <n v="13020"/>
    <n v="1085"/>
    <n v="379.4"/>
    <n v="0"/>
    <n v="0"/>
    <n v="0"/>
  </r>
  <r>
    <x v="5"/>
    <x v="20"/>
    <x v="163"/>
    <n v="12969.601000000001"/>
    <n v="1080.8000833000001"/>
    <n v="376.6"/>
    <n v="0"/>
    <n v="0"/>
    <n v="0"/>
  </r>
  <r>
    <x v="5"/>
    <x v="20"/>
    <x v="164"/>
    <n v="12969.601000000001"/>
    <n v="1080.8000833000001"/>
    <n v="379.4"/>
    <n v="0"/>
    <n v="0"/>
    <n v="0"/>
  </r>
  <r>
    <x v="5"/>
    <x v="20"/>
    <x v="165"/>
    <n v="13053.599"/>
    <n v="1087.7999167"/>
    <n v="385"/>
    <n v="0"/>
    <n v="0"/>
    <n v="0"/>
  </r>
  <r>
    <x v="5"/>
    <x v="20"/>
    <x v="166"/>
    <n v="13003.2"/>
    <n v="1083.5999999999999"/>
    <n v="382.2"/>
    <n v="0"/>
    <n v="0"/>
    <n v="0"/>
  </r>
  <r>
    <x v="5"/>
    <x v="20"/>
    <x v="167"/>
    <n v="12885.601000000001"/>
    <n v="1073.8000833000001"/>
    <n v="379.4"/>
    <n v="0"/>
    <n v="0"/>
    <n v="0"/>
  </r>
  <r>
    <x v="5"/>
    <x v="20"/>
    <x v="168"/>
    <n v="13053.599"/>
    <n v="1087.7999167"/>
    <n v="386.4"/>
    <n v="0"/>
    <n v="0"/>
    <n v="0"/>
  </r>
  <r>
    <x v="5"/>
    <x v="20"/>
    <x v="169"/>
    <n v="13288.8"/>
    <n v="1107.4000000000001"/>
    <n v="396.2"/>
    <n v="0"/>
    <n v="0"/>
    <n v="0"/>
  </r>
  <r>
    <x v="5"/>
    <x v="20"/>
    <x v="170"/>
    <n v="13104"/>
    <n v="1092"/>
    <n v="389.2"/>
    <n v="0"/>
    <n v="0"/>
    <n v="0"/>
  </r>
  <r>
    <x v="5"/>
    <x v="20"/>
    <x v="171"/>
    <n v="13070.398999999999"/>
    <n v="1089.1999166999999"/>
    <n v="386.4"/>
    <n v="0"/>
    <n v="0"/>
    <n v="0"/>
  </r>
  <r>
    <x v="5"/>
    <x v="20"/>
    <x v="172"/>
    <n v="13053.599"/>
    <n v="1087.7999167"/>
    <n v="382.2"/>
    <n v="0"/>
    <n v="0"/>
    <n v="0"/>
  </r>
  <r>
    <x v="5"/>
    <x v="20"/>
    <x v="173"/>
    <n v="13036.8"/>
    <n v="1086.4000000000001"/>
    <n v="383.6"/>
    <n v="0"/>
    <n v="0"/>
    <n v="0"/>
  </r>
  <r>
    <x v="5"/>
    <x v="20"/>
    <x v="174"/>
    <n v="13036.8"/>
    <n v="1086.4000000000001"/>
    <n v="385"/>
    <n v="0"/>
    <n v="0"/>
    <n v="0"/>
  </r>
  <r>
    <x v="5"/>
    <x v="20"/>
    <x v="175"/>
    <n v="13003.2"/>
    <n v="1083.5999999999999"/>
    <n v="383.6"/>
    <n v="0"/>
    <n v="0"/>
    <n v="0"/>
  </r>
  <r>
    <x v="5"/>
    <x v="20"/>
    <x v="176"/>
    <n v="12952.8"/>
    <n v="1079.4000000000001"/>
    <n v="379.4"/>
    <n v="0"/>
    <n v="0"/>
    <n v="0"/>
  </r>
  <r>
    <x v="5"/>
    <x v="20"/>
    <x v="177"/>
    <n v="12952.8"/>
    <n v="1079.4000000000001"/>
    <n v="380.8"/>
    <n v="0"/>
    <n v="0"/>
    <n v="0"/>
  </r>
  <r>
    <x v="5"/>
    <x v="20"/>
    <x v="178"/>
    <n v="12936"/>
    <n v="1078"/>
    <n v="379.4"/>
    <n v="0"/>
    <n v="0"/>
    <n v="0"/>
  </r>
  <r>
    <x v="5"/>
    <x v="20"/>
    <x v="179"/>
    <n v="12868.8"/>
    <n v="1072.4000000000001"/>
    <n v="380.8"/>
    <n v="0"/>
    <n v="0"/>
    <n v="0"/>
  </r>
  <r>
    <x v="5"/>
    <x v="20"/>
    <x v="180"/>
    <n v="12986.398999999999"/>
    <n v="1082.1999166999999"/>
    <n v="382.2"/>
    <n v="0"/>
    <n v="0"/>
    <n v="0"/>
  </r>
  <r>
    <x v="5"/>
    <x v="20"/>
    <x v="181"/>
    <n v="12952.8"/>
    <n v="1079.4000000000001"/>
    <n v="383.6"/>
    <n v="0"/>
    <n v="0"/>
    <n v="0"/>
  </r>
  <r>
    <x v="5"/>
    <x v="20"/>
    <x v="182"/>
    <n v="12885.601000000001"/>
    <n v="1073.8000833000001"/>
    <n v="386.4"/>
    <n v="0"/>
    <n v="0"/>
    <n v="0"/>
  </r>
  <r>
    <x v="5"/>
    <x v="20"/>
    <x v="183"/>
    <n v="12751.200999999999"/>
    <n v="1062.6000833000001"/>
    <n v="376.6"/>
    <n v="0"/>
    <n v="0"/>
    <n v="0"/>
  </r>
  <r>
    <x v="5"/>
    <x v="20"/>
    <x v="184"/>
    <n v="12801.601000000001"/>
    <n v="1066.8000833000001"/>
    <n v="379.4"/>
    <n v="0"/>
    <n v="0"/>
    <n v="0"/>
  </r>
  <r>
    <x v="5"/>
    <x v="20"/>
    <x v="185"/>
    <n v="12818.401"/>
    <n v="1068.2000833"/>
    <n v="378"/>
    <n v="0"/>
    <n v="0"/>
    <n v="0"/>
  </r>
  <r>
    <x v="5"/>
    <x v="20"/>
    <x v="186"/>
    <n v="12952.8"/>
    <n v="1079.4000000000001"/>
    <n v="382.2"/>
    <n v="0"/>
    <n v="0"/>
    <n v="0"/>
  </r>
  <r>
    <x v="5"/>
    <x v="20"/>
    <x v="187"/>
    <n v="12852"/>
    <n v="1071"/>
    <n v="382.2"/>
    <n v="0"/>
    <n v="0"/>
    <n v="0"/>
  </r>
  <r>
    <x v="5"/>
    <x v="20"/>
    <x v="188"/>
    <n v="12852"/>
    <n v="1071"/>
    <n v="379.4"/>
    <n v="0"/>
    <n v="0"/>
    <n v="0"/>
  </r>
  <r>
    <x v="5"/>
    <x v="20"/>
    <x v="189"/>
    <n v="12700.8"/>
    <n v="1058.4000000000001"/>
    <n v="375.2"/>
    <n v="0"/>
    <n v="0"/>
    <n v="0"/>
  </r>
  <r>
    <x v="5"/>
    <x v="20"/>
    <x v="190"/>
    <n v="12600"/>
    <n v="1050"/>
    <n v="364"/>
    <n v="0"/>
    <n v="0"/>
    <n v="0"/>
  </r>
  <r>
    <x v="5"/>
    <x v="20"/>
    <x v="191"/>
    <n v="12532.8"/>
    <n v="1044.4000000000001"/>
    <n v="365.4"/>
    <n v="0"/>
    <n v="0"/>
    <n v="0"/>
  </r>
  <r>
    <x v="5"/>
    <x v="20"/>
    <x v="192"/>
    <n v="12432"/>
    <n v="1036"/>
    <n v="362.6"/>
    <n v="0"/>
    <n v="0"/>
    <n v="0"/>
  </r>
  <r>
    <x v="5"/>
    <x v="20"/>
    <x v="193"/>
    <n v="12247.2"/>
    <n v="1020.6"/>
    <n v="350"/>
    <n v="0"/>
    <n v="0"/>
    <n v="0"/>
  </r>
  <r>
    <x v="5"/>
    <x v="20"/>
    <x v="194"/>
    <n v="12196.8"/>
    <n v="1016.4"/>
    <n v="344.4"/>
    <n v="0"/>
    <n v="0"/>
    <n v="0"/>
  </r>
  <r>
    <x v="5"/>
    <x v="20"/>
    <x v="195"/>
    <n v="12196.8"/>
    <n v="1016.4"/>
    <n v="343"/>
    <n v="0"/>
    <n v="0"/>
    <n v="0"/>
  </r>
  <r>
    <x v="5"/>
    <x v="20"/>
    <x v="196"/>
    <n v="12095.999"/>
    <n v="1007.9999167"/>
    <n v="338.8"/>
    <n v="0"/>
    <n v="0"/>
    <n v="0"/>
  </r>
  <r>
    <x v="5"/>
    <x v="20"/>
    <x v="197"/>
    <n v="12163.2"/>
    <n v="1013.6"/>
    <n v="340.2"/>
    <n v="0"/>
    <n v="0"/>
    <n v="0"/>
  </r>
  <r>
    <x v="5"/>
    <x v="20"/>
    <x v="198"/>
    <n v="12146.4"/>
    <n v="1012.2"/>
    <n v="329"/>
    <n v="0"/>
    <n v="0"/>
    <n v="0"/>
  </r>
  <r>
    <x v="5"/>
    <x v="20"/>
    <x v="199"/>
    <n v="12045.6"/>
    <n v="1003.8"/>
    <n v="320.60000000000002"/>
    <n v="0"/>
    <n v="0"/>
    <n v="0"/>
  </r>
  <r>
    <x v="5"/>
    <x v="20"/>
    <x v="200"/>
    <n v="12079.2"/>
    <n v="1006.6"/>
    <n v="323.39999999999998"/>
    <n v="0"/>
    <n v="0"/>
    <n v="0"/>
  </r>
  <r>
    <x v="5"/>
    <x v="20"/>
    <x v="201"/>
    <n v="12129.6"/>
    <n v="1010.8"/>
    <n v="330.4"/>
    <n v="0"/>
    <n v="0"/>
    <n v="0"/>
  </r>
  <r>
    <x v="5"/>
    <x v="20"/>
    <x v="202"/>
    <n v="12095.999"/>
    <n v="1007.9999167"/>
    <n v="326.2"/>
    <n v="0"/>
    <n v="0"/>
    <n v="0"/>
  </r>
  <r>
    <x v="5"/>
    <x v="20"/>
    <x v="203"/>
    <n v="12062.4"/>
    <n v="1005.2"/>
    <n v="323.39999999999998"/>
    <n v="0"/>
    <n v="0"/>
    <n v="0"/>
  </r>
  <r>
    <x v="5"/>
    <x v="20"/>
    <x v="204"/>
    <n v="12062.4"/>
    <n v="1005.2"/>
    <n v="324.8"/>
    <n v="0"/>
    <n v="0"/>
    <n v="0"/>
  </r>
  <r>
    <x v="5"/>
    <x v="20"/>
    <x v="205"/>
    <n v="12163.2"/>
    <n v="1013.6"/>
    <n v="327.60000000000002"/>
    <n v="0"/>
    <n v="0"/>
    <n v="0"/>
  </r>
  <r>
    <x v="5"/>
    <x v="20"/>
    <x v="206"/>
    <n v="12095.999"/>
    <n v="1007.9999167"/>
    <n v="324.8"/>
    <n v="0"/>
    <n v="0"/>
    <n v="0"/>
  </r>
  <r>
    <x v="5"/>
    <x v="20"/>
    <x v="207"/>
    <n v="12129.6"/>
    <n v="1010.8"/>
    <n v="322"/>
    <n v="0"/>
    <n v="0"/>
    <n v="0"/>
  </r>
  <r>
    <x v="5"/>
    <x v="20"/>
    <x v="208"/>
    <n v="12381.601000000001"/>
    <n v="1031.8000833000001"/>
    <n v="330.4"/>
    <n v="0"/>
    <n v="0"/>
    <n v="0"/>
  </r>
  <r>
    <x v="5"/>
    <x v="20"/>
    <x v="209"/>
    <n v="12482.398999999999"/>
    <n v="1040.1999166999999"/>
    <n v="327.60000000000002"/>
    <n v="0"/>
    <n v="0"/>
    <n v="0"/>
  </r>
  <r>
    <x v="5"/>
    <x v="20"/>
    <x v="210"/>
    <n v="12784.8"/>
    <n v="1065.4000000000001"/>
    <n v="331.8"/>
    <n v="0"/>
    <n v="0"/>
    <n v="0"/>
  </r>
  <r>
    <x v="5"/>
    <x v="20"/>
    <x v="211"/>
    <n v="13003.2"/>
    <n v="1083.5999999999999"/>
    <n v="330.4"/>
    <n v="0"/>
    <n v="0"/>
    <n v="0"/>
  </r>
  <r>
    <x v="5"/>
    <x v="20"/>
    <x v="212"/>
    <n v="13305.601000000001"/>
    <n v="1108.8000833000001"/>
    <n v="333.2"/>
    <n v="0"/>
    <n v="0"/>
    <n v="0"/>
  </r>
  <r>
    <x v="5"/>
    <x v="20"/>
    <x v="213"/>
    <n v="13591.2"/>
    <n v="1132.5999999999999"/>
    <n v="337.4"/>
    <n v="0"/>
    <n v="0"/>
    <n v="0"/>
  </r>
  <r>
    <x v="5"/>
    <x v="20"/>
    <x v="214"/>
    <n v="13826.398999999999"/>
    <n v="1152.1999166999999"/>
    <n v="338.8"/>
    <n v="0"/>
    <n v="0"/>
    <n v="0"/>
  </r>
  <r>
    <x v="5"/>
    <x v="20"/>
    <x v="215"/>
    <n v="14112"/>
    <n v="1176"/>
    <n v="343"/>
    <n v="0"/>
    <n v="0"/>
    <n v="0"/>
  </r>
  <r>
    <x v="5"/>
    <x v="20"/>
    <x v="216"/>
    <n v="14212.8"/>
    <n v="1184.4000000000001"/>
    <n v="345.8"/>
    <n v="0"/>
    <n v="0"/>
    <n v="0"/>
  </r>
  <r>
    <x v="5"/>
    <x v="20"/>
    <x v="217"/>
    <n v="14280"/>
    <n v="1190"/>
    <n v="345.8"/>
    <n v="0"/>
    <n v="0"/>
    <n v="0"/>
  </r>
  <r>
    <x v="5"/>
    <x v="20"/>
    <x v="218"/>
    <n v="14414.398999999999"/>
    <n v="1201.1999166999999"/>
    <n v="352.8"/>
    <n v="0"/>
    <n v="0"/>
    <n v="0"/>
  </r>
  <r>
    <x v="5"/>
    <x v="20"/>
    <x v="219"/>
    <n v="14380.8"/>
    <n v="1198.4000000000001"/>
    <n v="348.6"/>
    <n v="0"/>
    <n v="0"/>
    <n v="0"/>
  </r>
  <r>
    <x v="5"/>
    <x v="20"/>
    <x v="220"/>
    <n v="14280"/>
    <n v="1190"/>
    <n v="343"/>
    <n v="0"/>
    <n v="0"/>
    <n v="0"/>
  </r>
  <r>
    <x v="5"/>
    <x v="20"/>
    <x v="221"/>
    <n v="14296.8"/>
    <n v="1191.4000000000001"/>
    <n v="344.4"/>
    <n v="0"/>
    <n v="0"/>
    <n v="0"/>
  </r>
  <r>
    <x v="5"/>
    <x v="20"/>
    <x v="222"/>
    <n v="14229.601000000001"/>
    <n v="1185.8000833000001"/>
    <n v="340.2"/>
    <n v="0"/>
    <n v="0"/>
    <n v="0"/>
  </r>
  <r>
    <x v="5"/>
    <x v="20"/>
    <x v="223"/>
    <n v="14078.401"/>
    <n v="1173.2000833"/>
    <n v="331.8"/>
    <n v="0"/>
    <n v="0"/>
    <n v="0"/>
  </r>
  <r>
    <x v="5"/>
    <x v="20"/>
    <x v="224"/>
    <n v="14061.601000000001"/>
    <n v="1171.8000833000001"/>
    <n v="334.6"/>
    <n v="0"/>
    <n v="0"/>
    <n v="0"/>
  </r>
  <r>
    <x v="5"/>
    <x v="20"/>
    <x v="225"/>
    <n v="13927.2"/>
    <n v="1160.5999999999999"/>
    <n v="329"/>
    <n v="0"/>
    <n v="0"/>
    <n v="0"/>
  </r>
  <r>
    <x v="5"/>
    <x v="20"/>
    <x v="226"/>
    <n v="13725.599"/>
    <n v="1143.7999167"/>
    <n v="319.2"/>
    <n v="0"/>
    <n v="0"/>
    <n v="0"/>
  </r>
  <r>
    <x v="5"/>
    <x v="20"/>
    <x v="227"/>
    <n v="13641.601000000001"/>
    <n v="1136.8000833000001"/>
    <n v="317.8"/>
    <n v="0"/>
    <n v="0"/>
    <n v="0"/>
  </r>
  <r>
    <x v="5"/>
    <x v="20"/>
    <x v="228"/>
    <n v="13456.8"/>
    <n v="1121.4000000000001"/>
    <n v="315"/>
    <n v="0"/>
    <n v="0"/>
    <n v="0"/>
  </r>
  <r>
    <x v="5"/>
    <x v="20"/>
    <x v="229"/>
    <n v="13339.200999999999"/>
    <n v="1111.6000833000001"/>
    <n v="312.2"/>
    <n v="0"/>
    <n v="0"/>
    <n v="0"/>
  </r>
  <r>
    <x v="5"/>
    <x v="20"/>
    <x v="230"/>
    <n v="13120.8"/>
    <n v="1093.4000000000001"/>
    <n v="308"/>
    <n v="0"/>
    <n v="0"/>
    <n v="0"/>
  </r>
  <r>
    <x v="5"/>
    <x v="20"/>
    <x v="231"/>
    <n v="13020"/>
    <n v="1085"/>
    <n v="303.8"/>
    <n v="0"/>
    <n v="0"/>
    <n v="0"/>
  </r>
  <r>
    <x v="5"/>
    <x v="20"/>
    <x v="232"/>
    <n v="13070.398999999999"/>
    <n v="1089.1999166999999"/>
    <n v="308"/>
    <n v="0"/>
    <n v="0"/>
    <n v="0"/>
  </r>
  <r>
    <x v="5"/>
    <x v="20"/>
    <x v="233"/>
    <n v="12986.398999999999"/>
    <n v="1082.1999166999999"/>
    <n v="306.60000000000002"/>
    <n v="0"/>
    <n v="0"/>
    <n v="0"/>
  </r>
  <r>
    <x v="5"/>
    <x v="20"/>
    <x v="234"/>
    <n v="13003.2"/>
    <n v="1083.5999999999999"/>
    <n v="308"/>
    <n v="0"/>
    <n v="0"/>
    <n v="0"/>
  </r>
  <r>
    <x v="5"/>
    <x v="20"/>
    <x v="235"/>
    <n v="12902.401"/>
    <n v="1075.2000833"/>
    <n v="303.8"/>
    <n v="0"/>
    <n v="0"/>
    <n v="0"/>
  </r>
  <r>
    <x v="5"/>
    <x v="20"/>
    <x v="236"/>
    <n v="12801.601000000001"/>
    <n v="1066.8000833000001"/>
    <n v="302.39999999999998"/>
    <n v="0"/>
    <n v="0"/>
    <n v="0"/>
  </r>
  <r>
    <x v="5"/>
    <x v="20"/>
    <x v="237"/>
    <n v="12684"/>
    <n v="1057"/>
    <n v="295.39999999999998"/>
    <n v="0"/>
    <n v="0"/>
    <n v="0"/>
  </r>
  <r>
    <x v="5"/>
    <x v="20"/>
    <x v="238"/>
    <n v="12549.599"/>
    <n v="1045.7999167"/>
    <n v="281.39999999999998"/>
    <n v="0"/>
    <n v="0"/>
    <n v="0"/>
  </r>
  <r>
    <x v="5"/>
    <x v="20"/>
    <x v="239"/>
    <n v="12415.2"/>
    <n v="1034.5999999999999"/>
    <n v="275.8"/>
    <n v="0"/>
    <n v="0"/>
    <n v="0"/>
  </r>
  <r>
    <x v="5"/>
    <x v="20"/>
    <x v="240"/>
    <n v="12297.601000000001"/>
    <n v="1024.8000833000001"/>
    <n v="274.39999999999998"/>
    <n v="0"/>
    <n v="0"/>
    <n v="0"/>
  </r>
  <r>
    <x v="5"/>
    <x v="20"/>
    <x v="241"/>
    <n v="12230.4"/>
    <n v="1019.2"/>
    <n v="270.2"/>
    <n v="0"/>
    <n v="0"/>
    <n v="0"/>
  </r>
  <r>
    <x v="5"/>
    <x v="20"/>
    <x v="242"/>
    <n v="12079.2"/>
    <n v="1006.6"/>
    <n v="261.8"/>
    <n v="0"/>
    <n v="0"/>
    <n v="0"/>
  </r>
  <r>
    <x v="5"/>
    <x v="20"/>
    <x v="243"/>
    <n v="12028.8"/>
    <n v="1002.4"/>
    <n v="260.39999999999998"/>
    <n v="0"/>
    <n v="0"/>
    <n v="0"/>
  </r>
  <r>
    <x v="5"/>
    <x v="20"/>
    <x v="244"/>
    <n v="12028.8"/>
    <n v="1002.4"/>
    <n v="257.60000000000002"/>
    <n v="0"/>
    <n v="0"/>
    <n v="0"/>
  </r>
  <r>
    <x v="5"/>
    <x v="20"/>
    <x v="245"/>
    <n v="11944.8"/>
    <n v="995.4"/>
    <n v="254.8"/>
    <n v="0"/>
    <n v="0"/>
    <n v="0"/>
  </r>
  <r>
    <x v="5"/>
    <x v="20"/>
    <x v="246"/>
    <n v="11944.8"/>
    <n v="995.4"/>
    <n v="254.8"/>
    <n v="0"/>
    <n v="0"/>
    <n v="0"/>
  </r>
  <r>
    <x v="5"/>
    <x v="20"/>
    <x v="247"/>
    <n v="11827.2"/>
    <n v="985.6"/>
    <n v="252"/>
    <n v="0"/>
    <n v="0"/>
    <n v="0"/>
  </r>
  <r>
    <x v="5"/>
    <x v="20"/>
    <x v="248"/>
    <n v="11776.8"/>
    <n v="981.4"/>
    <n v="249.2"/>
    <n v="0"/>
    <n v="0"/>
    <n v="0"/>
  </r>
  <r>
    <x v="5"/>
    <x v="20"/>
    <x v="249"/>
    <n v="11642.401"/>
    <n v="970.20008329999996"/>
    <n v="242.2"/>
    <n v="0"/>
    <n v="0"/>
    <n v="0"/>
  </r>
  <r>
    <x v="5"/>
    <x v="20"/>
    <x v="250"/>
    <n v="11608.8"/>
    <n v="967.4"/>
    <n v="238"/>
    <n v="0"/>
    <n v="0"/>
    <n v="0"/>
  </r>
  <r>
    <x v="5"/>
    <x v="20"/>
    <x v="251"/>
    <n v="11524.8"/>
    <n v="960.4"/>
    <n v="233.8"/>
    <n v="0"/>
    <n v="0"/>
    <n v="0"/>
  </r>
  <r>
    <x v="5"/>
    <x v="20"/>
    <x v="252"/>
    <n v="11390.4"/>
    <n v="949.2"/>
    <n v="228.2"/>
    <n v="0"/>
    <n v="0"/>
    <n v="0"/>
  </r>
  <r>
    <x v="5"/>
    <x v="20"/>
    <x v="253"/>
    <n v="11373.6"/>
    <n v="947.8"/>
    <n v="229.6"/>
    <n v="0"/>
    <n v="0"/>
    <n v="0"/>
  </r>
  <r>
    <x v="5"/>
    <x v="20"/>
    <x v="254"/>
    <n v="11340.001"/>
    <n v="945.00008330000003"/>
    <n v="229.6"/>
    <n v="0"/>
    <n v="0"/>
    <n v="0"/>
  </r>
  <r>
    <x v="5"/>
    <x v="20"/>
    <x v="255"/>
    <n v="11256"/>
    <n v="938"/>
    <n v="229.6"/>
    <n v="0"/>
    <n v="0"/>
    <n v="0"/>
  </r>
  <r>
    <x v="5"/>
    <x v="20"/>
    <x v="256"/>
    <n v="11256"/>
    <n v="938"/>
    <n v="232.4"/>
    <n v="0"/>
    <n v="0"/>
    <n v="0"/>
  </r>
  <r>
    <x v="5"/>
    <x v="20"/>
    <x v="257"/>
    <n v="11205.599"/>
    <n v="933.79991670000004"/>
    <n v="231"/>
    <n v="0"/>
    <n v="0"/>
    <n v="0"/>
  </r>
  <r>
    <x v="5"/>
    <x v="20"/>
    <x v="258"/>
    <n v="11138.398999999999"/>
    <n v="928.19991670000002"/>
    <n v="226.8"/>
    <n v="0"/>
    <n v="0"/>
    <n v="0"/>
  </r>
  <r>
    <x v="5"/>
    <x v="20"/>
    <x v="259"/>
    <n v="11054.401"/>
    <n v="921.20008329999996"/>
    <n v="224"/>
    <n v="0"/>
    <n v="0"/>
    <n v="0"/>
  </r>
  <r>
    <x v="5"/>
    <x v="20"/>
    <x v="260"/>
    <n v="10970.4"/>
    <n v="914.2"/>
    <n v="218.4"/>
    <n v="0"/>
    <n v="0"/>
    <n v="0"/>
  </r>
  <r>
    <x v="5"/>
    <x v="20"/>
    <x v="261"/>
    <n v="10869.6"/>
    <n v="905.8"/>
    <n v="217"/>
    <n v="0"/>
    <n v="0"/>
    <n v="0"/>
  </r>
  <r>
    <x v="5"/>
    <x v="20"/>
    <x v="262"/>
    <n v="10835.999"/>
    <n v="902.99991669999997"/>
    <n v="211.4"/>
    <n v="0"/>
    <n v="0"/>
    <n v="0"/>
  </r>
  <r>
    <x v="5"/>
    <x v="20"/>
    <x v="263"/>
    <n v="10718.4"/>
    <n v="893.2"/>
    <n v="208.6"/>
    <n v="0"/>
    <n v="0"/>
    <n v="0"/>
  </r>
  <r>
    <x v="5"/>
    <x v="20"/>
    <x v="264"/>
    <n v="10617.599"/>
    <n v="884.79991670000004"/>
    <n v="203"/>
    <n v="0"/>
    <n v="0"/>
    <n v="0"/>
  </r>
  <r>
    <x v="5"/>
    <x v="20"/>
    <x v="265"/>
    <n v="10533.601000000001"/>
    <n v="877.80008329999998"/>
    <n v="204.4"/>
    <n v="0"/>
    <n v="0"/>
    <n v="0"/>
  </r>
  <r>
    <x v="5"/>
    <x v="20"/>
    <x v="266"/>
    <n v="10416"/>
    <n v="868"/>
    <n v="198.8"/>
    <n v="0"/>
    <n v="0"/>
    <n v="0"/>
  </r>
  <r>
    <x v="5"/>
    <x v="20"/>
    <x v="267"/>
    <n v="10416"/>
    <n v="868"/>
    <n v="198.8"/>
    <n v="0"/>
    <n v="0"/>
    <n v="0"/>
  </r>
  <r>
    <x v="5"/>
    <x v="20"/>
    <x v="268"/>
    <n v="10264.799999999999"/>
    <n v="855.4"/>
    <n v="196"/>
    <n v="0"/>
    <n v="0"/>
    <n v="0"/>
  </r>
  <r>
    <x v="5"/>
    <x v="20"/>
    <x v="269"/>
    <n v="10147.200000000001"/>
    <n v="845.6"/>
    <n v="190.4"/>
    <n v="0"/>
    <n v="0"/>
    <n v="0"/>
  </r>
  <r>
    <x v="5"/>
    <x v="20"/>
    <x v="270"/>
    <n v="10113.6"/>
    <n v="842.8"/>
    <n v="189"/>
    <n v="0"/>
    <n v="0"/>
    <n v="0"/>
  </r>
  <r>
    <x v="5"/>
    <x v="20"/>
    <x v="271"/>
    <n v="10029.6"/>
    <n v="835.8"/>
    <n v="187.6"/>
    <n v="0"/>
    <n v="0"/>
    <n v="0"/>
  </r>
  <r>
    <x v="5"/>
    <x v="20"/>
    <x v="272"/>
    <n v="10012.799999999999"/>
    <n v="834.4"/>
    <n v="184.8"/>
    <n v="0"/>
    <n v="0"/>
    <n v="0"/>
  </r>
  <r>
    <x v="5"/>
    <x v="20"/>
    <x v="273"/>
    <n v="9945.6"/>
    <n v="828.8"/>
    <n v="184.8"/>
    <n v="0"/>
    <n v="0"/>
    <n v="0"/>
  </r>
  <r>
    <x v="5"/>
    <x v="20"/>
    <x v="274"/>
    <n v="9861.6"/>
    <n v="821.8"/>
    <n v="183.4"/>
    <n v="0"/>
    <n v="0"/>
    <n v="0"/>
  </r>
  <r>
    <x v="5"/>
    <x v="20"/>
    <x v="275"/>
    <n v="9828"/>
    <n v="819"/>
    <n v="179.2"/>
    <n v="0"/>
    <n v="0"/>
    <n v="0"/>
  </r>
  <r>
    <x v="5"/>
    <x v="20"/>
    <x v="276"/>
    <n v="9693.6"/>
    <n v="807.8"/>
    <n v="179.2"/>
    <n v="0"/>
    <n v="0"/>
    <n v="0"/>
  </r>
  <r>
    <x v="5"/>
    <x v="20"/>
    <x v="277"/>
    <n v="9676.7999999999993"/>
    <n v="806.4"/>
    <n v="179.2"/>
    <n v="0"/>
    <n v="0"/>
    <n v="0"/>
  </r>
  <r>
    <x v="5"/>
    <x v="20"/>
    <x v="278"/>
    <n v="9626.4"/>
    <n v="802.2"/>
    <n v="177.8"/>
    <n v="0"/>
    <n v="0"/>
    <n v="0"/>
  </r>
  <r>
    <x v="5"/>
    <x v="20"/>
    <x v="279"/>
    <n v="9626.4"/>
    <n v="802.2"/>
    <n v="173.6"/>
    <n v="0"/>
    <n v="0"/>
    <n v="0"/>
  </r>
  <r>
    <x v="5"/>
    <x v="20"/>
    <x v="280"/>
    <n v="9559.2000000000007"/>
    <n v="796.6"/>
    <n v="173.6"/>
    <n v="0"/>
    <n v="0"/>
    <n v="0"/>
  </r>
  <r>
    <x v="5"/>
    <x v="20"/>
    <x v="281"/>
    <n v="9508.7999999999993"/>
    <n v="792.4"/>
    <n v="170.8"/>
    <n v="0"/>
    <n v="0"/>
    <n v="0"/>
  </r>
  <r>
    <x v="5"/>
    <x v="20"/>
    <x v="282"/>
    <n v="9458.4"/>
    <n v="788.2"/>
    <n v="172.2"/>
    <n v="0"/>
    <n v="0"/>
    <n v="0"/>
  </r>
  <r>
    <x v="5"/>
    <x v="20"/>
    <x v="283"/>
    <n v="9357.6"/>
    <n v="779.8"/>
    <n v="170.8"/>
    <n v="0"/>
    <n v="0"/>
    <n v="0"/>
  </r>
  <r>
    <x v="5"/>
    <x v="20"/>
    <x v="284"/>
    <n v="9374.3989999999994"/>
    <n v="781.19991670000002"/>
    <n v="170.8"/>
    <n v="0"/>
    <n v="0"/>
    <n v="0"/>
  </r>
  <r>
    <x v="5"/>
    <x v="20"/>
    <x v="285"/>
    <n v="9340.7999999999993"/>
    <n v="778.4"/>
    <n v="169.4"/>
    <n v="0"/>
    <n v="0"/>
    <n v="0"/>
  </r>
  <r>
    <x v="5"/>
    <x v="20"/>
    <x v="286"/>
    <n v="9307.2000000000007"/>
    <n v="775.6"/>
    <n v="170.8"/>
    <n v="0"/>
    <n v="0"/>
    <n v="0"/>
  </r>
  <r>
    <x v="5"/>
    <x v="21"/>
    <x v="287"/>
    <n v="9223.2000000000007"/>
    <n v="768.6"/>
    <n v="170.8"/>
    <n v="0"/>
    <n v="0"/>
    <n v="0"/>
  </r>
  <r>
    <x v="5"/>
    <x v="21"/>
    <x v="0"/>
    <n v="9139.2000000000007"/>
    <n v="761.6"/>
    <n v="168"/>
    <n v="0"/>
    <n v="0"/>
    <n v="0"/>
  </r>
  <r>
    <x v="5"/>
    <x v="21"/>
    <x v="1"/>
    <n v="9122.4"/>
    <n v="760.2"/>
    <n v="166.6"/>
    <n v="0"/>
    <n v="0"/>
    <n v="0"/>
  </r>
  <r>
    <x v="5"/>
    <x v="21"/>
    <x v="2"/>
    <n v="9072"/>
    <n v="756"/>
    <n v="168"/>
    <n v="0"/>
    <n v="0"/>
    <n v="0"/>
  </r>
  <r>
    <x v="5"/>
    <x v="21"/>
    <x v="3"/>
    <n v="9038.4"/>
    <n v="753.2"/>
    <n v="166.6"/>
    <n v="0"/>
    <n v="0"/>
    <n v="0"/>
  </r>
  <r>
    <x v="5"/>
    <x v="21"/>
    <x v="4"/>
    <n v="9021.6"/>
    <n v="751.8"/>
    <n v="165.2"/>
    <n v="0"/>
    <n v="0"/>
    <n v="0"/>
  </r>
  <r>
    <x v="5"/>
    <x v="21"/>
    <x v="5"/>
    <n v="8971.2000000000007"/>
    <n v="747.6"/>
    <n v="166.6"/>
    <n v="0"/>
    <n v="0"/>
    <n v="0"/>
  </r>
  <r>
    <x v="5"/>
    <x v="21"/>
    <x v="6"/>
    <n v="8971.2000000000007"/>
    <n v="747.6"/>
    <n v="166.6"/>
    <n v="0"/>
    <n v="0"/>
    <n v="0"/>
  </r>
  <r>
    <x v="5"/>
    <x v="21"/>
    <x v="7"/>
    <n v="8904"/>
    <n v="742"/>
    <n v="168"/>
    <n v="0"/>
    <n v="0"/>
    <n v="0"/>
  </r>
  <r>
    <x v="5"/>
    <x v="21"/>
    <x v="8"/>
    <n v="8904"/>
    <n v="742"/>
    <n v="168"/>
    <n v="0"/>
    <n v="0"/>
    <n v="0"/>
  </r>
  <r>
    <x v="5"/>
    <x v="21"/>
    <x v="9"/>
    <n v="8870.4"/>
    <n v="739.2"/>
    <n v="163.80000000000001"/>
    <n v="0"/>
    <n v="0"/>
    <n v="0"/>
  </r>
  <r>
    <x v="5"/>
    <x v="21"/>
    <x v="10"/>
    <n v="8803.2000000000007"/>
    <n v="733.6"/>
    <n v="163.80000000000001"/>
    <n v="0"/>
    <n v="0"/>
    <n v="0"/>
  </r>
  <r>
    <x v="5"/>
    <x v="21"/>
    <x v="11"/>
    <n v="8752.7999999999993"/>
    <n v="729.4"/>
    <n v="165.2"/>
    <n v="0"/>
    <n v="0"/>
    <n v="0"/>
  </r>
  <r>
    <x v="5"/>
    <x v="21"/>
    <x v="12"/>
    <n v="8719.2000000000007"/>
    <n v="726.6"/>
    <n v="163.80000000000001"/>
    <n v="0"/>
    <n v="0"/>
    <n v="0"/>
  </r>
  <r>
    <x v="5"/>
    <x v="21"/>
    <x v="13"/>
    <n v="8752.7999999999993"/>
    <n v="729.4"/>
    <n v="166.6"/>
    <n v="0"/>
    <n v="0"/>
    <n v="0"/>
  </r>
  <r>
    <x v="5"/>
    <x v="21"/>
    <x v="14"/>
    <n v="8736"/>
    <n v="728"/>
    <n v="166.6"/>
    <n v="0"/>
    <n v="0"/>
    <n v="0"/>
  </r>
  <r>
    <x v="5"/>
    <x v="21"/>
    <x v="15"/>
    <n v="8702.4"/>
    <n v="725.2"/>
    <n v="168"/>
    <n v="0"/>
    <n v="0"/>
    <n v="0"/>
  </r>
  <r>
    <x v="5"/>
    <x v="21"/>
    <x v="16"/>
    <n v="8685.6"/>
    <n v="723.8"/>
    <n v="166.6"/>
    <n v="0"/>
    <n v="0"/>
    <n v="0"/>
  </r>
  <r>
    <x v="5"/>
    <x v="21"/>
    <x v="17"/>
    <n v="8601.6"/>
    <n v="716.8"/>
    <n v="163.80000000000001"/>
    <n v="0"/>
    <n v="0"/>
    <n v="0"/>
  </r>
  <r>
    <x v="5"/>
    <x v="21"/>
    <x v="18"/>
    <n v="8584.7999999999993"/>
    <n v="715.4"/>
    <n v="165.2"/>
    <n v="0"/>
    <n v="0"/>
    <n v="0"/>
  </r>
  <r>
    <x v="5"/>
    <x v="21"/>
    <x v="19"/>
    <n v="8584.7999999999993"/>
    <n v="715.4"/>
    <n v="166.6"/>
    <n v="0"/>
    <n v="0"/>
    <n v="0"/>
  </r>
  <r>
    <x v="5"/>
    <x v="21"/>
    <x v="20"/>
    <n v="8551.2000000000007"/>
    <n v="712.6"/>
    <n v="165.2"/>
    <n v="0"/>
    <n v="0"/>
    <n v="0"/>
  </r>
  <r>
    <x v="5"/>
    <x v="21"/>
    <x v="21"/>
    <n v="8551.2000000000007"/>
    <n v="712.6"/>
    <n v="163.80000000000001"/>
    <n v="0"/>
    <n v="0"/>
    <n v="0"/>
  </r>
  <r>
    <x v="5"/>
    <x v="21"/>
    <x v="22"/>
    <n v="8534.4"/>
    <n v="711.2"/>
    <n v="163.80000000000001"/>
    <n v="0"/>
    <n v="0"/>
    <n v="0"/>
  </r>
  <r>
    <x v="5"/>
    <x v="21"/>
    <x v="23"/>
    <n v="8500.7999999999993"/>
    <n v="708.4"/>
    <n v="163.80000000000001"/>
    <n v="0"/>
    <n v="0"/>
    <n v="0"/>
  </r>
  <r>
    <x v="5"/>
    <x v="21"/>
    <x v="24"/>
    <n v="8500.7999999999993"/>
    <n v="708.4"/>
    <n v="163.80000000000001"/>
    <n v="0"/>
    <n v="0"/>
    <n v="0"/>
  </r>
  <r>
    <x v="5"/>
    <x v="21"/>
    <x v="25"/>
    <n v="8484"/>
    <n v="707"/>
    <n v="166.6"/>
    <n v="0"/>
    <n v="0"/>
    <n v="0"/>
  </r>
  <r>
    <x v="5"/>
    <x v="21"/>
    <x v="26"/>
    <n v="8467.2000000000007"/>
    <n v="705.6"/>
    <n v="168"/>
    <n v="0"/>
    <n v="0"/>
    <n v="0"/>
  </r>
  <r>
    <x v="5"/>
    <x v="21"/>
    <x v="27"/>
    <n v="8450.3989999999994"/>
    <n v="704.19991670000002"/>
    <n v="165.2"/>
    <n v="0"/>
    <n v="0"/>
    <n v="0"/>
  </r>
  <r>
    <x v="5"/>
    <x v="21"/>
    <x v="28"/>
    <n v="8416.7999999999993"/>
    <n v="701.4"/>
    <n v="165.2"/>
    <n v="0"/>
    <n v="0"/>
    <n v="0"/>
  </r>
  <r>
    <x v="5"/>
    <x v="21"/>
    <x v="29"/>
    <n v="8400"/>
    <n v="700"/>
    <n v="166.6"/>
    <n v="0"/>
    <n v="0"/>
    <n v="0"/>
  </r>
  <r>
    <x v="5"/>
    <x v="21"/>
    <x v="30"/>
    <n v="8366.4"/>
    <n v="697.2"/>
    <n v="166.6"/>
    <n v="0"/>
    <n v="0"/>
    <n v="0"/>
  </r>
  <r>
    <x v="5"/>
    <x v="21"/>
    <x v="31"/>
    <n v="8316"/>
    <n v="693"/>
    <n v="163.80000000000001"/>
    <n v="0"/>
    <n v="0"/>
    <n v="0"/>
  </r>
  <r>
    <x v="5"/>
    <x v="21"/>
    <x v="32"/>
    <n v="8282.4"/>
    <n v="690.2"/>
    <n v="161"/>
    <n v="0"/>
    <n v="0"/>
    <n v="0"/>
  </r>
  <r>
    <x v="5"/>
    <x v="21"/>
    <x v="33"/>
    <n v="8265.6"/>
    <n v="688.8"/>
    <n v="162.4"/>
    <n v="0"/>
    <n v="0"/>
    <n v="0"/>
  </r>
  <r>
    <x v="5"/>
    <x v="21"/>
    <x v="34"/>
    <n v="8232"/>
    <n v="686"/>
    <n v="161"/>
    <n v="0"/>
    <n v="0"/>
    <n v="0"/>
  </r>
  <r>
    <x v="5"/>
    <x v="21"/>
    <x v="35"/>
    <n v="8232"/>
    <n v="686"/>
    <n v="159.6"/>
    <n v="0"/>
    <n v="0"/>
    <n v="0"/>
  </r>
  <r>
    <x v="5"/>
    <x v="21"/>
    <x v="36"/>
    <n v="8198.4"/>
    <n v="683.2"/>
    <n v="161"/>
    <n v="0"/>
    <n v="0"/>
    <n v="0"/>
  </r>
  <r>
    <x v="5"/>
    <x v="21"/>
    <x v="37"/>
    <n v="8181.6"/>
    <n v="681.8"/>
    <n v="159.6"/>
    <n v="0"/>
    <n v="0"/>
    <n v="0"/>
  </r>
  <r>
    <x v="5"/>
    <x v="21"/>
    <x v="38"/>
    <n v="8181.6"/>
    <n v="681.8"/>
    <n v="159.6"/>
    <n v="0"/>
    <n v="0"/>
    <n v="0"/>
  </r>
  <r>
    <x v="5"/>
    <x v="21"/>
    <x v="39"/>
    <n v="8164.8"/>
    <n v="680.4"/>
    <n v="159.6"/>
    <n v="0"/>
    <n v="0"/>
    <n v="0"/>
  </r>
  <r>
    <x v="5"/>
    <x v="21"/>
    <x v="40"/>
    <n v="8131.2"/>
    <n v="677.6"/>
    <n v="159.6"/>
    <n v="0"/>
    <n v="0"/>
    <n v="0"/>
  </r>
  <r>
    <x v="5"/>
    <x v="21"/>
    <x v="41"/>
    <n v="8148"/>
    <n v="679"/>
    <n v="159.6"/>
    <n v="0"/>
    <n v="0"/>
    <n v="0"/>
  </r>
  <r>
    <x v="5"/>
    <x v="21"/>
    <x v="42"/>
    <n v="8148"/>
    <n v="679"/>
    <n v="161"/>
    <n v="0"/>
    <n v="0"/>
    <n v="0"/>
  </r>
  <r>
    <x v="5"/>
    <x v="21"/>
    <x v="43"/>
    <n v="8148"/>
    <n v="679"/>
    <n v="161"/>
    <n v="0"/>
    <n v="0"/>
    <n v="0"/>
  </r>
  <r>
    <x v="5"/>
    <x v="21"/>
    <x v="44"/>
    <n v="8131.2"/>
    <n v="677.6"/>
    <n v="162.4"/>
    <n v="0"/>
    <n v="0"/>
    <n v="0"/>
  </r>
  <r>
    <x v="5"/>
    <x v="21"/>
    <x v="45"/>
    <n v="8097.6"/>
    <n v="674.8"/>
    <n v="161"/>
    <n v="0"/>
    <n v="0"/>
    <n v="0"/>
  </r>
  <r>
    <x v="5"/>
    <x v="21"/>
    <x v="46"/>
    <n v="8131.2"/>
    <n v="677.6"/>
    <n v="159.6"/>
    <n v="0"/>
    <n v="0"/>
    <n v="0"/>
  </r>
  <r>
    <x v="5"/>
    <x v="21"/>
    <x v="47"/>
    <n v="8114.4"/>
    <n v="676.2"/>
    <n v="161"/>
    <n v="0"/>
    <n v="0"/>
    <n v="0"/>
  </r>
  <r>
    <x v="5"/>
    <x v="21"/>
    <x v="48"/>
    <n v="8114.4"/>
    <n v="676.2"/>
    <n v="161"/>
    <n v="0"/>
    <n v="0"/>
    <n v="0"/>
  </r>
  <r>
    <x v="5"/>
    <x v="21"/>
    <x v="49"/>
    <n v="8131.2"/>
    <n v="677.6"/>
    <n v="159.6"/>
    <n v="0"/>
    <n v="0"/>
    <n v="0"/>
  </r>
  <r>
    <x v="5"/>
    <x v="21"/>
    <x v="50"/>
    <n v="8148"/>
    <n v="679"/>
    <n v="161"/>
    <n v="0"/>
    <n v="0"/>
    <n v="0"/>
  </r>
  <r>
    <x v="5"/>
    <x v="21"/>
    <x v="51"/>
    <n v="8131.2"/>
    <n v="677.6"/>
    <n v="159.6"/>
    <n v="0"/>
    <n v="0"/>
    <n v="0"/>
  </r>
  <r>
    <x v="5"/>
    <x v="21"/>
    <x v="52"/>
    <n v="8148"/>
    <n v="679"/>
    <n v="159.6"/>
    <n v="0"/>
    <n v="0"/>
    <n v="0"/>
  </r>
  <r>
    <x v="5"/>
    <x v="21"/>
    <x v="53"/>
    <n v="8131.2"/>
    <n v="677.6"/>
    <n v="159.6"/>
    <n v="0"/>
    <n v="0"/>
    <n v="0"/>
  </r>
  <r>
    <x v="5"/>
    <x v="21"/>
    <x v="54"/>
    <n v="8181.6"/>
    <n v="681.8"/>
    <n v="156.80000000000001"/>
    <n v="0"/>
    <n v="0"/>
    <n v="0"/>
  </r>
  <r>
    <x v="5"/>
    <x v="21"/>
    <x v="55"/>
    <n v="8148"/>
    <n v="679"/>
    <n v="154"/>
    <n v="0"/>
    <n v="0"/>
    <n v="0"/>
  </r>
  <r>
    <x v="5"/>
    <x v="21"/>
    <x v="56"/>
    <n v="8181.6"/>
    <n v="681.8"/>
    <n v="152.6"/>
    <n v="0"/>
    <n v="0"/>
    <n v="0"/>
  </r>
  <r>
    <x v="5"/>
    <x v="21"/>
    <x v="57"/>
    <n v="8232"/>
    <n v="686"/>
    <n v="155.4"/>
    <n v="0"/>
    <n v="0"/>
    <n v="0"/>
  </r>
  <r>
    <x v="5"/>
    <x v="21"/>
    <x v="58"/>
    <n v="8282.4"/>
    <n v="690.2"/>
    <n v="152.6"/>
    <n v="0"/>
    <n v="0"/>
    <n v="0"/>
  </r>
  <r>
    <x v="5"/>
    <x v="21"/>
    <x v="59"/>
    <n v="8332.7999999999993"/>
    <n v="694.4"/>
    <n v="152.6"/>
    <n v="0"/>
    <n v="0"/>
    <n v="0"/>
  </r>
  <r>
    <x v="5"/>
    <x v="21"/>
    <x v="60"/>
    <n v="8383.2000000000007"/>
    <n v="698.6"/>
    <n v="156.80000000000001"/>
    <n v="0"/>
    <n v="0"/>
    <n v="0"/>
  </r>
  <r>
    <x v="5"/>
    <x v="21"/>
    <x v="61"/>
    <n v="8433.6"/>
    <n v="702.8"/>
    <n v="156.80000000000001"/>
    <n v="0"/>
    <n v="0"/>
    <n v="0"/>
  </r>
  <r>
    <x v="5"/>
    <x v="21"/>
    <x v="62"/>
    <n v="8484"/>
    <n v="707"/>
    <n v="156.80000000000001"/>
    <n v="0"/>
    <n v="0"/>
    <n v="0"/>
  </r>
  <r>
    <x v="5"/>
    <x v="21"/>
    <x v="63"/>
    <n v="8618.4"/>
    <n v="718.2"/>
    <n v="161"/>
    <n v="0"/>
    <n v="0"/>
    <n v="0"/>
  </r>
  <r>
    <x v="5"/>
    <x v="21"/>
    <x v="64"/>
    <n v="8685.6"/>
    <n v="723.8"/>
    <n v="166.6"/>
    <n v="0"/>
    <n v="0"/>
    <n v="0"/>
  </r>
  <r>
    <x v="5"/>
    <x v="21"/>
    <x v="65"/>
    <n v="8719.2000000000007"/>
    <n v="726.6"/>
    <n v="169.4"/>
    <n v="0"/>
    <n v="0"/>
    <n v="0"/>
  </r>
  <r>
    <x v="5"/>
    <x v="21"/>
    <x v="66"/>
    <n v="8769.6"/>
    <n v="730.8"/>
    <n v="172.2"/>
    <n v="0"/>
    <n v="0"/>
    <n v="0"/>
  </r>
  <r>
    <x v="5"/>
    <x v="21"/>
    <x v="67"/>
    <n v="8786.4"/>
    <n v="732.2"/>
    <n v="170.8"/>
    <n v="0"/>
    <n v="0"/>
    <n v="0"/>
  </r>
  <r>
    <x v="5"/>
    <x v="21"/>
    <x v="68"/>
    <n v="8786.4"/>
    <n v="732.2"/>
    <n v="175"/>
    <n v="0"/>
    <n v="0"/>
    <n v="0"/>
  </r>
  <r>
    <x v="5"/>
    <x v="21"/>
    <x v="69"/>
    <n v="8920.7999999999993"/>
    <n v="743.4"/>
    <n v="177.8"/>
    <n v="0"/>
    <n v="0"/>
    <n v="0"/>
  </r>
  <r>
    <x v="5"/>
    <x v="21"/>
    <x v="70"/>
    <n v="9004.7999999999993"/>
    <n v="750.4"/>
    <n v="179.2"/>
    <n v="0"/>
    <n v="0"/>
    <n v="0"/>
  </r>
  <r>
    <x v="5"/>
    <x v="21"/>
    <x v="71"/>
    <n v="8971.2000000000007"/>
    <n v="747.6"/>
    <n v="179.2"/>
    <n v="0"/>
    <n v="0"/>
    <n v="0"/>
  </r>
  <r>
    <x v="5"/>
    <x v="21"/>
    <x v="72"/>
    <n v="8988"/>
    <n v="749"/>
    <n v="182"/>
    <n v="0"/>
    <n v="0"/>
    <n v="0"/>
  </r>
  <r>
    <x v="5"/>
    <x v="21"/>
    <x v="73"/>
    <n v="9088.7999999999993"/>
    <n v="757.4"/>
    <n v="182"/>
    <n v="0"/>
    <n v="0"/>
    <n v="0"/>
  </r>
  <r>
    <x v="5"/>
    <x v="21"/>
    <x v="74"/>
    <n v="9088.7999999999993"/>
    <n v="757.4"/>
    <n v="180.6"/>
    <n v="0"/>
    <n v="0"/>
    <n v="0"/>
  </r>
  <r>
    <x v="5"/>
    <x v="21"/>
    <x v="75"/>
    <n v="9189.6"/>
    <n v="765.8"/>
    <n v="179.2"/>
    <n v="0"/>
    <n v="0"/>
    <n v="0"/>
  </r>
  <r>
    <x v="5"/>
    <x v="21"/>
    <x v="76"/>
    <n v="9240"/>
    <n v="770"/>
    <n v="184.8"/>
    <n v="0"/>
    <n v="0"/>
    <n v="0"/>
  </r>
  <r>
    <x v="5"/>
    <x v="21"/>
    <x v="77"/>
    <n v="9223.2000000000007"/>
    <n v="768.6"/>
    <n v="184.8"/>
    <n v="0"/>
    <n v="0"/>
    <n v="0"/>
  </r>
  <r>
    <x v="5"/>
    <x v="21"/>
    <x v="78"/>
    <n v="9156"/>
    <n v="763"/>
    <n v="187.6"/>
    <n v="0"/>
    <n v="0"/>
    <n v="0"/>
  </r>
  <r>
    <x v="5"/>
    <x v="21"/>
    <x v="79"/>
    <n v="9139.2000000000007"/>
    <n v="761.6"/>
    <n v="187.6"/>
    <n v="0"/>
    <n v="0"/>
    <n v="0"/>
  </r>
  <r>
    <x v="5"/>
    <x v="21"/>
    <x v="80"/>
    <n v="9156"/>
    <n v="763"/>
    <n v="190.4"/>
    <n v="0"/>
    <n v="0"/>
    <n v="0"/>
  </r>
  <r>
    <x v="5"/>
    <x v="21"/>
    <x v="81"/>
    <n v="9072"/>
    <n v="756"/>
    <n v="189"/>
    <n v="0"/>
    <n v="0"/>
    <n v="0"/>
  </r>
  <r>
    <x v="5"/>
    <x v="21"/>
    <x v="82"/>
    <n v="9105.6"/>
    <n v="758.8"/>
    <n v="190.4"/>
    <n v="0"/>
    <n v="0"/>
    <n v="0"/>
  </r>
  <r>
    <x v="5"/>
    <x v="21"/>
    <x v="83"/>
    <n v="9105.6"/>
    <n v="758.8"/>
    <n v="190.4"/>
    <n v="0"/>
    <n v="0"/>
    <n v="0"/>
  </r>
  <r>
    <x v="5"/>
    <x v="21"/>
    <x v="84"/>
    <n v="9021.6"/>
    <n v="751.8"/>
    <n v="191.8"/>
    <n v="0"/>
    <n v="0"/>
    <n v="0"/>
  </r>
  <r>
    <x v="5"/>
    <x v="21"/>
    <x v="85"/>
    <n v="9206.4"/>
    <n v="767.2"/>
    <n v="194.6"/>
    <n v="0"/>
    <n v="0"/>
    <n v="0"/>
  </r>
  <r>
    <x v="5"/>
    <x v="21"/>
    <x v="86"/>
    <n v="9256.7999999999993"/>
    <n v="771.4"/>
    <n v="197.4"/>
    <n v="0"/>
    <n v="0"/>
    <n v="0"/>
  </r>
  <r>
    <x v="5"/>
    <x v="21"/>
    <x v="87"/>
    <n v="9223.2000000000007"/>
    <n v="768.6"/>
    <n v="194.6"/>
    <n v="0"/>
    <n v="0"/>
    <n v="0"/>
  </r>
  <r>
    <x v="5"/>
    <x v="21"/>
    <x v="88"/>
    <n v="9206.4"/>
    <n v="767.2"/>
    <n v="200.2"/>
    <n v="0"/>
    <n v="0"/>
    <n v="0"/>
  </r>
  <r>
    <x v="5"/>
    <x v="21"/>
    <x v="89"/>
    <n v="9223.2000000000007"/>
    <n v="768.6"/>
    <n v="204.4"/>
    <n v="0"/>
    <n v="0"/>
    <n v="0"/>
  </r>
  <r>
    <x v="5"/>
    <x v="21"/>
    <x v="90"/>
    <n v="9374.3989999999994"/>
    <n v="781.19991670000002"/>
    <n v="214.2"/>
    <n v="0"/>
    <n v="0"/>
    <n v="0"/>
  </r>
  <r>
    <x v="5"/>
    <x v="21"/>
    <x v="91"/>
    <n v="9609.6"/>
    <n v="800.8"/>
    <n v="232.4"/>
    <n v="0"/>
    <n v="0"/>
    <n v="0"/>
  </r>
  <r>
    <x v="5"/>
    <x v="21"/>
    <x v="92"/>
    <n v="9828"/>
    <n v="819"/>
    <n v="238"/>
    <n v="0"/>
    <n v="0"/>
    <n v="0"/>
  </r>
  <r>
    <x v="5"/>
    <x v="21"/>
    <x v="93"/>
    <n v="9878.4"/>
    <n v="823.2"/>
    <n v="239.4"/>
    <n v="0"/>
    <n v="0"/>
    <n v="0"/>
  </r>
  <r>
    <x v="5"/>
    <x v="21"/>
    <x v="94"/>
    <n v="10063.200000000001"/>
    <n v="838.6"/>
    <n v="243.6"/>
    <n v="0"/>
    <n v="0"/>
    <n v="0"/>
  </r>
  <r>
    <x v="5"/>
    <x v="21"/>
    <x v="95"/>
    <n v="10315.200000000001"/>
    <n v="859.6"/>
    <n v="256.2"/>
    <n v="0"/>
    <n v="0"/>
    <n v="0"/>
  </r>
  <r>
    <x v="5"/>
    <x v="21"/>
    <x v="96"/>
    <n v="10483.200000000001"/>
    <n v="873.6"/>
    <n v="266"/>
    <n v="0"/>
    <n v="0"/>
    <n v="0"/>
  </r>
  <r>
    <x v="5"/>
    <x v="21"/>
    <x v="97"/>
    <n v="10752.001"/>
    <n v="896.00008330000003"/>
    <n v="288.39999999999998"/>
    <n v="0"/>
    <n v="0"/>
    <n v="0"/>
  </r>
  <r>
    <x v="5"/>
    <x v="21"/>
    <x v="98"/>
    <n v="11071.2"/>
    <n v="922.6"/>
    <n v="305.2"/>
    <n v="0"/>
    <n v="0"/>
    <n v="0"/>
  </r>
  <r>
    <x v="5"/>
    <x v="21"/>
    <x v="99"/>
    <n v="11071.2"/>
    <n v="922.6"/>
    <n v="302.39999999999998"/>
    <n v="0"/>
    <n v="0"/>
    <n v="0"/>
  </r>
  <r>
    <x v="5"/>
    <x v="21"/>
    <x v="100"/>
    <n v="11188.8"/>
    <n v="932.4"/>
    <n v="310.8"/>
    <n v="0"/>
    <n v="0"/>
    <n v="0"/>
  </r>
  <r>
    <x v="5"/>
    <x v="21"/>
    <x v="101"/>
    <n v="11340.001"/>
    <n v="945.00008330000003"/>
    <n v="315"/>
    <n v="0"/>
    <n v="0"/>
    <n v="0"/>
  </r>
  <r>
    <x v="5"/>
    <x v="21"/>
    <x v="102"/>
    <n v="11390.4"/>
    <n v="949.2"/>
    <n v="316.39999999999998"/>
    <n v="0"/>
    <n v="0"/>
    <n v="0"/>
  </r>
  <r>
    <x v="5"/>
    <x v="21"/>
    <x v="103"/>
    <n v="11440.8"/>
    <n v="953.4"/>
    <n v="319.2"/>
    <n v="0"/>
    <n v="0"/>
    <n v="0"/>
  </r>
  <r>
    <x v="5"/>
    <x v="21"/>
    <x v="104"/>
    <n v="11474.4"/>
    <n v="956.2"/>
    <n v="320.60000000000002"/>
    <n v="0"/>
    <n v="0"/>
    <n v="0"/>
  </r>
  <r>
    <x v="5"/>
    <x v="21"/>
    <x v="105"/>
    <n v="11491.2"/>
    <n v="957.6"/>
    <n v="317.8"/>
    <n v="0"/>
    <n v="0"/>
    <n v="0"/>
  </r>
  <r>
    <x v="5"/>
    <x v="21"/>
    <x v="106"/>
    <n v="11642.401"/>
    <n v="970.20008329999996"/>
    <n v="326.2"/>
    <n v="0"/>
    <n v="0"/>
    <n v="0"/>
  </r>
  <r>
    <x v="5"/>
    <x v="21"/>
    <x v="107"/>
    <n v="11793.601000000001"/>
    <n v="982.80008329999998"/>
    <n v="331.8"/>
    <n v="0"/>
    <n v="0"/>
    <n v="0"/>
  </r>
  <r>
    <x v="5"/>
    <x v="21"/>
    <x v="108"/>
    <n v="11978.4"/>
    <n v="998.2"/>
    <n v="336"/>
    <n v="0"/>
    <n v="0"/>
    <n v="0"/>
  </r>
  <r>
    <x v="5"/>
    <x v="21"/>
    <x v="109"/>
    <n v="12028.8"/>
    <n v="1002.4"/>
    <n v="334.6"/>
    <n v="0"/>
    <n v="0"/>
    <n v="0"/>
  </r>
  <r>
    <x v="5"/>
    <x v="21"/>
    <x v="110"/>
    <n v="12163.2"/>
    <n v="1013.6"/>
    <n v="337.4"/>
    <n v="0"/>
    <n v="0"/>
    <n v="0"/>
  </r>
  <r>
    <x v="5"/>
    <x v="21"/>
    <x v="111"/>
    <n v="12196.8"/>
    <n v="1016.4"/>
    <n v="345.8"/>
    <n v="0"/>
    <n v="0"/>
    <n v="0"/>
  </r>
  <r>
    <x v="5"/>
    <x v="21"/>
    <x v="112"/>
    <n v="12264"/>
    <n v="1022"/>
    <n v="351.4"/>
    <n v="0"/>
    <n v="0"/>
    <n v="0"/>
  </r>
  <r>
    <x v="5"/>
    <x v="21"/>
    <x v="113"/>
    <n v="12364.8"/>
    <n v="1030.4000000000001"/>
    <n v="351.4"/>
    <n v="0"/>
    <n v="0"/>
    <n v="0"/>
  </r>
  <r>
    <x v="5"/>
    <x v="21"/>
    <x v="114"/>
    <n v="12448.8"/>
    <n v="1037.4000000000001"/>
    <n v="352.8"/>
    <n v="0"/>
    <n v="0"/>
    <n v="0"/>
  </r>
  <r>
    <x v="5"/>
    <x v="21"/>
    <x v="115"/>
    <n v="12566.398999999999"/>
    <n v="1047.1999166999999"/>
    <n v="359.8"/>
    <n v="0"/>
    <n v="0"/>
    <n v="0"/>
  </r>
  <r>
    <x v="5"/>
    <x v="21"/>
    <x v="116"/>
    <n v="12616.799000000001"/>
    <n v="1051.3999166999999"/>
    <n v="362.6"/>
    <n v="0"/>
    <n v="0"/>
    <n v="0"/>
  </r>
  <r>
    <x v="5"/>
    <x v="21"/>
    <x v="117"/>
    <n v="12650.398999999999"/>
    <n v="1054.1999166999999"/>
    <n v="362.6"/>
    <n v="0"/>
    <n v="0"/>
    <n v="0"/>
  </r>
  <r>
    <x v="5"/>
    <x v="21"/>
    <x v="118"/>
    <n v="12717.601000000001"/>
    <n v="1059.8000833000001"/>
    <n v="365.4"/>
    <n v="0"/>
    <n v="0"/>
    <n v="0"/>
  </r>
  <r>
    <x v="5"/>
    <x v="21"/>
    <x v="119"/>
    <n v="12684"/>
    <n v="1057"/>
    <n v="364"/>
    <n v="0"/>
    <n v="0"/>
    <n v="0"/>
  </r>
  <r>
    <x v="5"/>
    <x v="21"/>
    <x v="120"/>
    <n v="12852"/>
    <n v="1071"/>
    <n v="373.8"/>
    <n v="0"/>
    <n v="0"/>
    <n v="0"/>
  </r>
  <r>
    <x v="5"/>
    <x v="21"/>
    <x v="121"/>
    <n v="12885.601000000001"/>
    <n v="1073.8000833000001"/>
    <n v="373.8"/>
    <n v="0"/>
    <n v="0"/>
    <n v="0"/>
  </r>
  <r>
    <x v="5"/>
    <x v="21"/>
    <x v="122"/>
    <n v="13003.2"/>
    <n v="1083.5999999999999"/>
    <n v="375.2"/>
    <n v="0"/>
    <n v="0"/>
    <n v="0"/>
  </r>
  <r>
    <x v="5"/>
    <x v="21"/>
    <x v="123"/>
    <n v="13120.8"/>
    <n v="1093.4000000000001"/>
    <n v="382.2"/>
    <n v="0"/>
    <n v="0"/>
    <n v="0"/>
  </r>
  <r>
    <x v="5"/>
    <x v="21"/>
    <x v="124"/>
    <n v="13137.599"/>
    <n v="1094.7999167"/>
    <n v="379.4"/>
    <n v="0"/>
    <n v="0"/>
    <n v="0"/>
  </r>
  <r>
    <x v="5"/>
    <x v="21"/>
    <x v="125"/>
    <n v="13305.601000000001"/>
    <n v="1108.8000833000001"/>
    <n v="385"/>
    <n v="0"/>
    <n v="0"/>
    <n v="0"/>
  </r>
  <r>
    <x v="5"/>
    <x v="21"/>
    <x v="126"/>
    <n v="13255.2"/>
    <n v="1104.5999999999999"/>
    <n v="385"/>
    <n v="0"/>
    <n v="0"/>
    <n v="0"/>
  </r>
  <r>
    <x v="5"/>
    <x v="21"/>
    <x v="127"/>
    <n v="13137.599"/>
    <n v="1094.7999167"/>
    <n v="383.6"/>
    <n v="0"/>
    <n v="0"/>
    <n v="0"/>
  </r>
  <r>
    <x v="5"/>
    <x v="21"/>
    <x v="128"/>
    <n v="13020"/>
    <n v="1085"/>
    <n v="378"/>
    <n v="0"/>
    <n v="0"/>
    <n v="0"/>
  </r>
  <r>
    <x v="5"/>
    <x v="21"/>
    <x v="129"/>
    <n v="13020"/>
    <n v="1085"/>
    <n v="382.2"/>
    <n v="0"/>
    <n v="0"/>
    <n v="0"/>
  </r>
  <r>
    <x v="5"/>
    <x v="21"/>
    <x v="130"/>
    <n v="13020"/>
    <n v="1085"/>
    <n v="380.8"/>
    <n v="0"/>
    <n v="0"/>
    <n v="0"/>
  </r>
  <r>
    <x v="5"/>
    <x v="21"/>
    <x v="131"/>
    <n v="12835.2"/>
    <n v="1069.5999999999999"/>
    <n v="373.8"/>
    <n v="0"/>
    <n v="0"/>
    <n v="0"/>
  </r>
  <r>
    <x v="5"/>
    <x v="21"/>
    <x v="132"/>
    <n v="12868.8"/>
    <n v="1072.4000000000001"/>
    <n v="382.2"/>
    <n v="0"/>
    <n v="0"/>
    <n v="0"/>
  </r>
  <r>
    <x v="5"/>
    <x v="21"/>
    <x v="133"/>
    <n v="12684"/>
    <n v="1057"/>
    <n v="375.2"/>
    <n v="0"/>
    <n v="0"/>
    <n v="0"/>
  </r>
  <r>
    <x v="5"/>
    <x v="21"/>
    <x v="134"/>
    <n v="12700.8"/>
    <n v="1058.4000000000001"/>
    <n v="378"/>
    <n v="0"/>
    <n v="0"/>
    <n v="0"/>
  </r>
  <r>
    <x v="5"/>
    <x v="21"/>
    <x v="135"/>
    <n v="12549.599"/>
    <n v="1045.7999167"/>
    <n v="372.4"/>
    <n v="0"/>
    <n v="0"/>
    <n v="0"/>
  </r>
  <r>
    <x v="5"/>
    <x v="21"/>
    <x v="136"/>
    <n v="12499.2"/>
    <n v="1041.5999999999999"/>
    <n v="372.4"/>
    <n v="0"/>
    <n v="0"/>
    <n v="0"/>
  </r>
  <r>
    <x v="5"/>
    <x v="21"/>
    <x v="137"/>
    <n v="12432"/>
    <n v="1036"/>
    <n v="369.6"/>
    <n v="0"/>
    <n v="0"/>
    <n v="0"/>
  </r>
  <r>
    <x v="5"/>
    <x v="21"/>
    <x v="138"/>
    <n v="12415.2"/>
    <n v="1034.5999999999999"/>
    <n v="371"/>
    <n v="0"/>
    <n v="0"/>
    <n v="0"/>
  </r>
  <r>
    <x v="5"/>
    <x v="21"/>
    <x v="139"/>
    <n v="12180"/>
    <n v="1015"/>
    <n v="364"/>
    <n v="0"/>
    <n v="0"/>
    <n v="0"/>
  </r>
  <r>
    <x v="5"/>
    <x v="21"/>
    <x v="140"/>
    <n v="12247.2"/>
    <n v="1020.6"/>
    <n v="369.6"/>
    <n v="0"/>
    <n v="0"/>
    <n v="0"/>
  </r>
  <r>
    <x v="5"/>
    <x v="21"/>
    <x v="141"/>
    <n v="12129.6"/>
    <n v="1010.8"/>
    <n v="359.8"/>
    <n v="0"/>
    <n v="0"/>
    <n v="0"/>
  </r>
  <r>
    <x v="5"/>
    <x v="21"/>
    <x v="142"/>
    <n v="11894.4"/>
    <n v="991.2"/>
    <n v="350"/>
    <n v="0"/>
    <n v="0"/>
    <n v="0"/>
  </r>
  <r>
    <x v="5"/>
    <x v="21"/>
    <x v="143"/>
    <n v="11844"/>
    <n v="987"/>
    <n v="352.8"/>
    <n v="0"/>
    <n v="0"/>
    <n v="0"/>
  </r>
  <r>
    <x v="5"/>
    <x v="21"/>
    <x v="144"/>
    <n v="11844"/>
    <n v="987"/>
    <n v="358.4"/>
    <n v="0"/>
    <n v="0"/>
    <n v="0"/>
  </r>
  <r>
    <x v="5"/>
    <x v="21"/>
    <x v="145"/>
    <n v="11743.2"/>
    <n v="978.6"/>
    <n v="357"/>
    <n v="0"/>
    <n v="0"/>
    <n v="0"/>
  </r>
  <r>
    <x v="5"/>
    <x v="21"/>
    <x v="146"/>
    <n v="11810.398999999999"/>
    <n v="984.19991670000002"/>
    <n v="358.4"/>
    <n v="0"/>
    <n v="0"/>
    <n v="0"/>
  </r>
  <r>
    <x v="5"/>
    <x v="21"/>
    <x v="147"/>
    <n v="11743.2"/>
    <n v="978.6"/>
    <n v="347.2"/>
    <n v="0"/>
    <n v="0"/>
    <n v="0"/>
  </r>
  <r>
    <x v="5"/>
    <x v="21"/>
    <x v="148"/>
    <n v="11592"/>
    <n v="966"/>
    <n v="338.8"/>
    <n v="0"/>
    <n v="0"/>
    <n v="0"/>
  </r>
  <r>
    <x v="5"/>
    <x v="21"/>
    <x v="149"/>
    <n v="11608.8"/>
    <n v="967.4"/>
    <n v="338.8"/>
    <n v="0"/>
    <n v="0"/>
    <n v="0"/>
  </r>
  <r>
    <x v="5"/>
    <x v="21"/>
    <x v="150"/>
    <n v="11592"/>
    <n v="966"/>
    <n v="340.2"/>
    <n v="0"/>
    <n v="0"/>
    <n v="0"/>
  </r>
  <r>
    <x v="5"/>
    <x v="21"/>
    <x v="151"/>
    <n v="11592"/>
    <n v="966"/>
    <n v="344.4"/>
    <n v="0"/>
    <n v="0"/>
    <n v="0"/>
  </r>
  <r>
    <x v="5"/>
    <x v="21"/>
    <x v="152"/>
    <n v="4032"/>
    <n v="336"/>
    <n v="119"/>
    <n v="0"/>
    <n v="0"/>
    <n v="0"/>
  </r>
  <r>
    <x v="5"/>
    <x v="21"/>
    <x v="153"/>
    <n v="0"/>
    <n v="0"/>
    <n v="2.8"/>
    <n v="0"/>
    <n v="0"/>
    <n v="0"/>
  </r>
  <r>
    <x v="5"/>
    <x v="21"/>
    <x v="154"/>
    <n v="0"/>
    <n v="0"/>
    <n v="0"/>
    <n v="0"/>
    <n v="0"/>
    <n v="0"/>
  </r>
  <r>
    <x v="5"/>
    <x v="21"/>
    <x v="155"/>
    <n v="0"/>
    <n v="0"/>
    <n v="0"/>
    <n v="0"/>
    <n v="0"/>
    <n v="0"/>
  </r>
  <r>
    <x v="5"/>
    <x v="21"/>
    <x v="156"/>
    <n v="0"/>
    <n v="0"/>
    <n v="0"/>
    <n v="0"/>
    <n v="0"/>
    <n v="0"/>
  </r>
  <r>
    <x v="5"/>
    <x v="21"/>
    <x v="157"/>
    <n v="0"/>
    <n v="0"/>
    <n v="0"/>
    <n v="0"/>
    <n v="0"/>
    <n v="0"/>
  </r>
  <r>
    <x v="5"/>
    <x v="21"/>
    <x v="158"/>
    <n v="0"/>
    <n v="0"/>
    <n v="0"/>
    <n v="0"/>
    <n v="0"/>
    <n v="0"/>
  </r>
  <r>
    <x v="5"/>
    <x v="21"/>
    <x v="159"/>
    <n v="0"/>
    <n v="0"/>
    <n v="0"/>
    <n v="0"/>
    <n v="0"/>
    <n v="0"/>
  </r>
  <r>
    <x v="5"/>
    <x v="21"/>
    <x v="160"/>
    <n v="0"/>
    <n v="0"/>
    <n v="0"/>
    <n v="0"/>
    <n v="0"/>
    <n v="0"/>
  </r>
  <r>
    <x v="5"/>
    <x v="21"/>
    <x v="161"/>
    <n v="0"/>
    <n v="0"/>
    <n v="0"/>
    <n v="0"/>
    <n v="0"/>
    <n v="0"/>
  </r>
  <r>
    <x v="5"/>
    <x v="21"/>
    <x v="162"/>
    <n v="0"/>
    <n v="0"/>
    <n v="0"/>
    <n v="0"/>
    <n v="0"/>
    <n v="0"/>
  </r>
  <r>
    <x v="5"/>
    <x v="21"/>
    <x v="163"/>
    <n v="0"/>
    <n v="0"/>
    <n v="0"/>
    <n v="0"/>
    <n v="0"/>
    <n v="0"/>
  </r>
  <r>
    <x v="5"/>
    <x v="21"/>
    <x v="164"/>
    <n v="0"/>
    <n v="0"/>
    <n v="0"/>
    <n v="0"/>
    <n v="0"/>
    <n v="0"/>
  </r>
  <r>
    <x v="5"/>
    <x v="21"/>
    <x v="165"/>
    <n v="0"/>
    <n v="0"/>
    <n v="0"/>
    <n v="0"/>
    <n v="0"/>
    <n v="0"/>
  </r>
  <r>
    <x v="5"/>
    <x v="21"/>
    <x v="166"/>
    <n v="0"/>
    <n v="0"/>
    <n v="0"/>
    <n v="0"/>
    <n v="0"/>
    <n v="0"/>
  </r>
  <r>
    <x v="5"/>
    <x v="21"/>
    <x v="167"/>
    <n v="0"/>
    <n v="0"/>
    <n v="0"/>
    <n v="0"/>
    <n v="0"/>
    <n v="0"/>
  </r>
  <r>
    <x v="5"/>
    <x v="21"/>
    <x v="168"/>
    <n v="0"/>
    <n v="0"/>
    <n v="0"/>
    <n v="0"/>
    <n v="0"/>
    <n v="0"/>
  </r>
  <r>
    <x v="5"/>
    <x v="21"/>
    <x v="169"/>
    <n v="3796.8"/>
    <n v="316.39999999999998"/>
    <n v="114.8"/>
    <n v="0"/>
    <n v="0"/>
    <n v="0"/>
  </r>
  <r>
    <x v="5"/>
    <x v="21"/>
    <x v="170"/>
    <n v="9139.2000000000007"/>
    <n v="761.6"/>
    <n v="240.8"/>
    <n v="0"/>
    <n v="0"/>
    <n v="0"/>
  </r>
  <r>
    <x v="5"/>
    <x v="21"/>
    <x v="171"/>
    <n v="9861.6"/>
    <n v="821.8"/>
    <n v="274.39999999999998"/>
    <n v="0"/>
    <n v="0"/>
    <n v="0"/>
  </r>
  <r>
    <x v="5"/>
    <x v="21"/>
    <x v="172"/>
    <n v="10365.601000000001"/>
    <n v="863.80008329999998"/>
    <n v="306.60000000000002"/>
    <n v="0"/>
    <n v="0"/>
    <n v="0"/>
  </r>
  <r>
    <x v="5"/>
    <x v="21"/>
    <x v="173"/>
    <n v="10785.6"/>
    <n v="898.8"/>
    <n v="326.2"/>
    <n v="0"/>
    <n v="0"/>
    <n v="0"/>
  </r>
  <r>
    <x v="5"/>
    <x v="21"/>
    <x v="174"/>
    <n v="11037.601000000001"/>
    <n v="919.80008329999998"/>
    <n v="330.4"/>
    <n v="0"/>
    <n v="0"/>
    <n v="0"/>
  </r>
  <r>
    <x v="5"/>
    <x v="21"/>
    <x v="175"/>
    <n v="11037.601000000001"/>
    <n v="919.80008329999998"/>
    <n v="330.4"/>
    <n v="0"/>
    <n v="0"/>
    <n v="0"/>
  </r>
  <r>
    <x v="5"/>
    <x v="21"/>
    <x v="176"/>
    <n v="11121.601000000001"/>
    <n v="926.80008329999998"/>
    <n v="331.8"/>
    <n v="0"/>
    <n v="0"/>
    <n v="0"/>
  </r>
  <r>
    <x v="5"/>
    <x v="21"/>
    <x v="177"/>
    <n v="11340.001"/>
    <n v="945.00008330000003"/>
    <n v="341.6"/>
    <n v="0"/>
    <n v="0"/>
    <n v="0"/>
  </r>
  <r>
    <x v="5"/>
    <x v="21"/>
    <x v="178"/>
    <n v="11289.6"/>
    <n v="940.8"/>
    <n v="337.4"/>
    <n v="0"/>
    <n v="0"/>
    <n v="0"/>
  </r>
  <r>
    <x v="5"/>
    <x v="21"/>
    <x v="179"/>
    <n v="11222.398999999999"/>
    <n v="935.19991670000002"/>
    <n v="336"/>
    <n v="0"/>
    <n v="0"/>
    <n v="0"/>
  </r>
  <r>
    <x v="5"/>
    <x v="21"/>
    <x v="180"/>
    <n v="11239.2"/>
    <n v="936.6"/>
    <n v="334.6"/>
    <n v="0"/>
    <n v="0"/>
    <n v="0"/>
  </r>
  <r>
    <x v="5"/>
    <x v="21"/>
    <x v="181"/>
    <n v="11507.999"/>
    <n v="958.99991669999997"/>
    <n v="350"/>
    <n v="0"/>
    <n v="0"/>
    <n v="0"/>
  </r>
  <r>
    <x v="5"/>
    <x v="21"/>
    <x v="182"/>
    <n v="11507.999"/>
    <n v="958.99991669999997"/>
    <n v="350"/>
    <n v="0"/>
    <n v="0"/>
    <n v="0"/>
  </r>
  <r>
    <x v="5"/>
    <x v="21"/>
    <x v="183"/>
    <n v="11373.6"/>
    <n v="947.8"/>
    <n v="343"/>
    <n v="0"/>
    <n v="0"/>
    <n v="0"/>
  </r>
  <r>
    <x v="5"/>
    <x v="21"/>
    <x v="184"/>
    <n v="11340.001"/>
    <n v="945.00008330000003"/>
    <n v="338.8"/>
    <n v="0"/>
    <n v="0"/>
    <n v="0"/>
  </r>
  <r>
    <x v="5"/>
    <x v="21"/>
    <x v="185"/>
    <n v="11407.2"/>
    <n v="950.6"/>
    <n v="343"/>
    <n v="0"/>
    <n v="0"/>
    <n v="0"/>
  </r>
  <r>
    <x v="5"/>
    <x v="21"/>
    <x v="186"/>
    <n v="11340.001"/>
    <n v="945.00008330000003"/>
    <n v="334.6"/>
    <n v="0"/>
    <n v="0"/>
    <n v="0"/>
  </r>
  <r>
    <x v="5"/>
    <x v="21"/>
    <x v="187"/>
    <n v="11289.6"/>
    <n v="940.8"/>
    <n v="329"/>
    <n v="0"/>
    <n v="0"/>
    <n v="0"/>
  </r>
  <r>
    <x v="5"/>
    <x v="21"/>
    <x v="188"/>
    <n v="11256"/>
    <n v="938"/>
    <n v="331.8"/>
    <n v="0"/>
    <n v="0"/>
    <n v="0"/>
  </r>
  <r>
    <x v="5"/>
    <x v="21"/>
    <x v="189"/>
    <n v="11340.001"/>
    <n v="945.00008330000003"/>
    <n v="333.2"/>
    <n v="0"/>
    <n v="0"/>
    <n v="0"/>
  </r>
  <r>
    <x v="5"/>
    <x v="21"/>
    <x v="190"/>
    <n v="11172"/>
    <n v="931"/>
    <n v="316.39999999999998"/>
    <n v="0"/>
    <n v="0"/>
    <n v="0"/>
  </r>
  <r>
    <x v="5"/>
    <x v="21"/>
    <x v="191"/>
    <n v="10987.2"/>
    <n v="915.6"/>
    <n v="305.2"/>
    <n v="0"/>
    <n v="0"/>
    <n v="0"/>
  </r>
  <r>
    <x v="5"/>
    <x v="21"/>
    <x v="192"/>
    <n v="11138.398999999999"/>
    <n v="928.19991670000002"/>
    <n v="312.2"/>
    <n v="0"/>
    <n v="0"/>
    <n v="0"/>
  </r>
  <r>
    <x v="5"/>
    <x v="21"/>
    <x v="193"/>
    <n v="10987.2"/>
    <n v="915.6"/>
    <n v="301"/>
    <n v="0"/>
    <n v="0"/>
    <n v="0"/>
  </r>
  <r>
    <x v="5"/>
    <x v="21"/>
    <x v="194"/>
    <n v="11020.8"/>
    <n v="918.4"/>
    <n v="298.2"/>
    <n v="0"/>
    <n v="0"/>
    <n v="0"/>
  </r>
  <r>
    <x v="5"/>
    <x v="21"/>
    <x v="195"/>
    <n v="11104.8"/>
    <n v="925.4"/>
    <n v="298.2"/>
    <n v="0"/>
    <n v="0"/>
    <n v="0"/>
  </r>
  <r>
    <x v="5"/>
    <x v="21"/>
    <x v="196"/>
    <n v="11155.2"/>
    <n v="929.6"/>
    <n v="299.60000000000002"/>
    <n v="0"/>
    <n v="0"/>
    <n v="0"/>
  </r>
  <r>
    <x v="5"/>
    <x v="21"/>
    <x v="197"/>
    <n v="11054.401"/>
    <n v="921.20008329999996"/>
    <n v="288.39999999999998"/>
    <n v="0"/>
    <n v="0"/>
    <n v="0"/>
  </r>
  <r>
    <x v="5"/>
    <x v="21"/>
    <x v="198"/>
    <n v="11071.2"/>
    <n v="922.6"/>
    <n v="284.2"/>
    <n v="0"/>
    <n v="0"/>
    <n v="0"/>
  </r>
  <r>
    <x v="5"/>
    <x v="21"/>
    <x v="199"/>
    <n v="11172"/>
    <n v="931"/>
    <n v="291.2"/>
    <n v="0"/>
    <n v="0"/>
    <n v="0"/>
  </r>
  <r>
    <x v="5"/>
    <x v="21"/>
    <x v="200"/>
    <n v="11256"/>
    <n v="938"/>
    <n v="282.8"/>
    <n v="0"/>
    <n v="0"/>
    <n v="0"/>
  </r>
  <r>
    <x v="5"/>
    <x v="21"/>
    <x v="201"/>
    <n v="12247.2"/>
    <n v="1020.6"/>
    <n v="312.2"/>
    <n v="0"/>
    <n v="0"/>
    <n v="0"/>
  </r>
  <r>
    <x v="5"/>
    <x v="21"/>
    <x v="202"/>
    <n v="12415.2"/>
    <n v="1034.5999999999999"/>
    <n v="319.2"/>
    <n v="0"/>
    <n v="0"/>
    <n v="0"/>
  </r>
  <r>
    <x v="5"/>
    <x v="21"/>
    <x v="203"/>
    <n v="12364.8"/>
    <n v="1030.4000000000001"/>
    <n v="315"/>
    <n v="0"/>
    <n v="0"/>
    <n v="0"/>
  </r>
  <r>
    <x v="5"/>
    <x v="21"/>
    <x v="204"/>
    <n v="2268"/>
    <n v="189"/>
    <n v="57.4"/>
    <n v="0"/>
    <n v="0"/>
    <n v="0"/>
  </r>
  <r>
    <x v="5"/>
    <x v="21"/>
    <x v="205"/>
    <n v="16.8"/>
    <n v="1.4"/>
    <n v="4.2"/>
    <n v="0"/>
    <n v="0"/>
    <n v="0"/>
  </r>
  <r>
    <x v="5"/>
    <x v="21"/>
    <x v="206"/>
    <n v="1226.4000000000001"/>
    <n v="102.2"/>
    <n v="40.6"/>
    <n v="0"/>
    <n v="0"/>
    <n v="0"/>
  </r>
  <r>
    <x v="5"/>
    <x v="21"/>
    <x v="207"/>
    <n v="0"/>
    <n v="0"/>
    <n v="0"/>
    <n v="0"/>
    <n v="0"/>
    <n v="0"/>
  </r>
  <r>
    <x v="5"/>
    <x v="21"/>
    <x v="208"/>
    <n v="0"/>
    <n v="0"/>
    <n v="0"/>
    <n v="0"/>
    <n v="0"/>
    <n v="0"/>
  </r>
  <r>
    <x v="5"/>
    <x v="21"/>
    <x v="209"/>
    <n v="0"/>
    <n v="0"/>
    <n v="0"/>
    <n v="0"/>
    <n v="0"/>
    <n v="0"/>
  </r>
  <r>
    <x v="5"/>
    <x v="21"/>
    <x v="210"/>
    <n v="0"/>
    <n v="0"/>
    <n v="0"/>
    <n v="0"/>
    <n v="0"/>
    <n v="0"/>
  </r>
  <r>
    <x v="5"/>
    <x v="21"/>
    <x v="211"/>
    <n v="6367.2"/>
    <n v="530.6"/>
    <n v="142.80000000000001"/>
    <n v="0"/>
    <n v="0"/>
    <n v="0"/>
  </r>
  <r>
    <x v="5"/>
    <x v="21"/>
    <x v="212"/>
    <n v="11188.8"/>
    <n v="932.4"/>
    <n v="243.6"/>
    <n v="0"/>
    <n v="0"/>
    <n v="0"/>
  </r>
  <r>
    <x v="5"/>
    <x v="21"/>
    <x v="213"/>
    <n v="12331.2"/>
    <n v="1027.5999999999999"/>
    <n v="294"/>
    <n v="0"/>
    <n v="0"/>
    <n v="0"/>
  </r>
  <r>
    <x v="5"/>
    <x v="21"/>
    <x v="214"/>
    <n v="12835.2"/>
    <n v="1069.5999999999999"/>
    <n v="303.8"/>
    <n v="0"/>
    <n v="0"/>
    <n v="0"/>
  </r>
  <r>
    <x v="5"/>
    <x v="21"/>
    <x v="215"/>
    <n v="13120.8"/>
    <n v="1093.4000000000001"/>
    <n v="309.39999999999998"/>
    <n v="0"/>
    <n v="0"/>
    <n v="0"/>
  </r>
  <r>
    <x v="5"/>
    <x v="21"/>
    <x v="216"/>
    <n v="13356"/>
    <n v="1113"/>
    <n v="313.60000000000002"/>
    <n v="0"/>
    <n v="0"/>
    <n v="0"/>
  </r>
  <r>
    <x v="5"/>
    <x v="21"/>
    <x v="217"/>
    <n v="13305.601000000001"/>
    <n v="1108.8000833000001"/>
    <n v="308"/>
    <n v="0"/>
    <n v="0"/>
    <n v="0"/>
  </r>
  <r>
    <x v="5"/>
    <x v="21"/>
    <x v="218"/>
    <n v="13440"/>
    <n v="1120"/>
    <n v="317.8"/>
    <n v="0"/>
    <n v="0"/>
    <n v="0"/>
  </r>
  <r>
    <x v="5"/>
    <x v="21"/>
    <x v="219"/>
    <n v="13406.401"/>
    <n v="1117.2000833"/>
    <n v="320.60000000000002"/>
    <n v="0"/>
    <n v="0"/>
    <n v="0"/>
  </r>
  <r>
    <x v="5"/>
    <x v="21"/>
    <x v="220"/>
    <n v="13120.8"/>
    <n v="1093.4000000000001"/>
    <n v="305.2"/>
    <n v="0"/>
    <n v="0"/>
    <n v="0"/>
  </r>
  <r>
    <x v="5"/>
    <x v="21"/>
    <x v="221"/>
    <n v="13053.599"/>
    <n v="1087.7999167"/>
    <n v="302.39999999999998"/>
    <n v="0"/>
    <n v="0"/>
    <n v="0"/>
  </r>
  <r>
    <x v="5"/>
    <x v="21"/>
    <x v="222"/>
    <n v="12902.401"/>
    <n v="1075.2000833"/>
    <n v="291.2"/>
    <n v="0"/>
    <n v="0"/>
    <n v="0"/>
  </r>
  <r>
    <x v="5"/>
    <x v="21"/>
    <x v="223"/>
    <n v="12734.401"/>
    <n v="1061.2000833"/>
    <n v="287"/>
    <n v="0"/>
    <n v="0"/>
    <n v="0"/>
  </r>
  <r>
    <x v="5"/>
    <x v="21"/>
    <x v="224"/>
    <n v="12667.2"/>
    <n v="1055.5999999999999"/>
    <n v="287"/>
    <n v="0"/>
    <n v="0"/>
    <n v="0"/>
  </r>
  <r>
    <x v="5"/>
    <x v="21"/>
    <x v="225"/>
    <n v="11289.6"/>
    <n v="940.8"/>
    <n v="249.2"/>
    <n v="0"/>
    <n v="0"/>
    <n v="0"/>
  </r>
  <r>
    <x v="5"/>
    <x v="21"/>
    <x v="226"/>
    <n v="10953.6"/>
    <n v="912.8"/>
    <n v="236.6"/>
    <n v="0"/>
    <n v="0"/>
    <n v="0"/>
  </r>
  <r>
    <x v="5"/>
    <x v="21"/>
    <x v="227"/>
    <n v="10903.2"/>
    <n v="908.6"/>
    <n v="235.2"/>
    <n v="0"/>
    <n v="0"/>
    <n v="0"/>
  </r>
  <r>
    <x v="5"/>
    <x v="21"/>
    <x v="228"/>
    <n v="10735.2"/>
    <n v="894.6"/>
    <n v="235.2"/>
    <n v="0"/>
    <n v="0"/>
    <n v="0"/>
  </r>
  <r>
    <x v="5"/>
    <x v="21"/>
    <x v="229"/>
    <n v="10651.2"/>
    <n v="887.6"/>
    <n v="238"/>
    <n v="0"/>
    <n v="0"/>
    <n v="0"/>
  </r>
  <r>
    <x v="5"/>
    <x v="21"/>
    <x v="230"/>
    <n v="11272.8"/>
    <n v="939.4"/>
    <n v="250.6"/>
    <n v="0"/>
    <n v="0"/>
    <n v="0"/>
  </r>
  <r>
    <x v="5"/>
    <x v="21"/>
    <x v="231"/>
    <n v="11659.2"/>
    <n v="971.6"/>
    <n v="260.39999999999998"/>
    <n v="0"/>
    <n v="0"/>
    <n v="0"/>
  </r>
  <r>
    <x v="5"/>
    <x v="21"/>
    <x v="232"/>
    <n v="11642.401"/>
    <n v="970.20008329999996"/>
    <n v="260.39999999999998"/>
    <n v="0"/>
    <n v="0"/>
    <n v="0"/>
  </r>
  <r>
    <x v="5"/>
    <x v="21"/>
    <x v="233"/>
    <n v="11625.601000000001"/>
    <n v="968.80008329999998"/>
    <n v="260.39999999999998"/>
    <n v="0"/>
    <n v="0"/>
    <n v="0"/>
  </r>
  <r>
    <x v="5"/>
    <x v="21"/>
    <x v="234"/>
    <n v="11541.6"/>
    <n v="961.8"/>
    <n v="260.39999999999998"/>
    <n v="0"/>
    <n v="0"/>
    <n v="0"/>
  </r>
  <r>
    <x v="5"/>
    <x v="21"/>
    <x v="235"/>
    <n v="11524.8"/>
    <n v="960.4"/>
    <n v="261.8"/>
    <n v="0"/>
    <n v="0"/>
    <n v="0"/>
  </r>
  <r>
    <x v="5"/>
    <x v="21"/>
    <x v="236"/>
    <n v="11507.999"/>
    <n v="958.99991669999997"/>
    <n v="256.2"/>
    <n v="0"/>
    <n v="0"/>
    <n v="0"/>
  </r>
  <r>
    <x v="5"/>
    <x v="21"/>
    <x v="237"/>
    <n v="11457.6"/>
    <n v="954.8"/>
    <n v="253.4"/>
    <n v="0"/>
    <n v="0"/>
    <n v="0"/>
  </r>
  <r>
    <x v="5"/>
    <x v="21"/>
    <x v="238"/>
    <n v="11424.001"/>
    <n v="952.00008330000003"/>
    <n v="253.4"/>
    <n v="0"/>
    <n v="0"/>
    <n v="0"/>
  </r>
  <r>
    <x v="5"/>
    <x v="21"/>
    <x v="239"/>
    <n v="11356.8"/>
    <n v="946.4"/>
    <n v="253.4"/>
    <n v="0"/>
    <n v="0"/>
    <n v="0"/>
  </r>
  <r>
    <x v="5"/>
    <x v="21"/>
    <x v="240"/>
    <n v="11239.2"/>
    <n v="936.6"/>
    <n v="252"/>
    <n v="0"/>
    <n v="0"/>
    <n v="0"/>
  </r>
  <r>
    <x v="5"/>
    <x v="21"/>
    <x v="241"/>
    <n v="11172"/>
    <n v="931"/>
    <n v="252"/>
    <n v="0"/>
    <n v="0"/>
    <n v="0"/>
  </r>
  <r>
    <x v="5"/>
    <x v="21"/>
    <x v="242"/>
    <n v="11004"/>
    <n v="917"/>
    <n v="240.8"/>
    <n v="0"/>
    <n v="0"/>
    <n v="0"/>
  </r>
  <r>
    <x v="5"/>
    <x v="21"/>
    <x v="243"/>
    <n v="10970.4"/>
    <n v="914.2"/>
    <n v="242.2"/>
    <n v="0"/>
    <n v="0"/>
    <n v="0"/>
  </r>
  <r>
    <x v="5"/>
    <x v="21"/>
    <x v="244"/>
    <n v="10953.6"/>
    <n v="912.8"/>
    <n v="242.2"/>
    <n v="0"/>
    <n v="0"/>
    <n v="0"/>
  </r>
  <r>
    <x v="5"/>
    <x v="21"/>
    <x v="245"/>
    <n v="10852.8"/>
    <n v="904.4"/>
    <n v="236.6"/>
    <n v="0"/>
    <n v="0"/>
    <n v="0"/>
  </r>
  <r>
    <x v="5"/>
    <x v="21"/>
    <x v="246"/>
    <n v="10752.001"/>
    <n v="896.00008330000003"/>
    <n v="235.2"/>
    <n v="0"/>
    <n v="0"/>
    <n v="0"/>
  </r>
  <r>
    <x v="5"/>
    <x v="21"/>
    <x v="247"/>
    <n v="10785.6"/>
    <n v="898.8"/>
    <n v="236.6"/>
    <n v="0"/>
    <n v="0"/>
    <n v="0"/>
  </r>
  <r>
    <x v="5"/>
    <x v="21"/>
    <x v="248"/>
    <n v="10584"/>
    <n v="882"/>
    <n v="225.4"/>
    <n v="0"/>
    <n v="0"/>
    <n v="0"/>
  </r>
  <r>
    <x v="5"/>
    <x v="21"/>
    <x v="249"/>
    <n v="10432.799999999999"/>
    <n v="869.4"/>
    <n v="214.2"/>
    <n v="0"/>
    <n v="0"/>
    <n v="0"/>
  </r>
  <r>
    <x v="5"/>
    <x v="21"/>
    <x v="250"/>
    <n v="10348.799999999999"/>
    <n v="862.4"/>
    <n v="211.4"/>
    <n v="0"/>
    <n v="0"/>
    <n v="0"/>
  </r>
  <r>
    <x v="5"/>
    <x v="21"/>
    <x v="251"/>
    <n v="10315.200000000001"/>
    <n v="859.6"/>
    <n v="205.8"/>
    <n v="0"/>
    <n v="0"/>
    <n v="0"/>
  </r>
  <r>
    <x v="5"/>
    <x v="21"/>
    <x v="252"/>
    <n v="10147.200000000001"/>
    <n v="845.6"/>
    <n v="198.8"/>
    <n v="0"/>
    <n v="0"/>
    <n v="0"/>
  </r>
  <r>
    <x v="5"/>
    <x v="21"/>
    <x v="253"/>
    <n v="10046.4"/>
    <n v="837.2"/>
    <n v="196"/>
    <n v="0"/>
    <n v="0"/>
    <n v="0"/>
  </r>
  <r>
    <x v="5"/>
    <x v="21"/>
    <x v="254"/>
    <n v="10012.799999999999"/>
    <n v="834.4"/>
    <n v="198.8"/>
    <n v="0"/>
    <n v="0"/>
    <n v="0"/>
  </r>
  <r>
    <x v="5"/>
    <x v="21"/>
    <x v="255"/>
    <n v="10012.799999999999"/>
    <n v="834.4"/>
    <n v="198.8"/>
    <n v="0"/>
    <n v="0"/>
    <n v="0"/>
  </r>
  <r>
    <x v="5"/>
    <x v="21"/>
    <x v="256"/>
    <n v="9912"/>
    <n v="826"/>
    <n v="197.4"/>
    <n v="0"/>
    <n v="0"/>
    <n v="0"/>
  </r>
  <r>
    <x v="5"/>
    <x v="21"/>
    <x v="257"/>
    <n v="9878.4"/>
    <n v="823.2"/>
    <n v="197.4"/>
    <n v="0"/>
    <n v="0"/>
    <n v="0"/>
  </r>
  <r>
    <x v="5"/>
    <x v="21"/>
    <x v="258"/>
    <n v="9777.6010000000006"/>
    <n v="814.80008329999998"/>
    <n v="197.4"/>
    <n v="0"/>
    <n v="0"/>
    <n v="0"/>
  </r>
  <r>
    <x v="5"/>
    <x v="21"/>
    <x v="259"/>
    <n v="9710.3989999999994"/>
    <n v="809.19991670000002"/>
    <n v="191.8"/>
    <n v="0"/>
    <n v="0"/>
    <n v="0"/>
  </r>
  <r>
    <x v="5"/>
    <x v="21"/>
    <x v="260"/>
    <n v="9643.2000000000007"/>
    <n v="803.6"/>
    <n v="193.2"/>
    <n v="0"/>
    <n v="0"/>
    <n v="0"/>
  </r>
  <r>
    <x v="5"/>
    <x v="21"/>
    <x v="261"/>
    <n v="9609.6"/>
    <n v="800.8"/>
    <n v="191.8"/>
    <n v="0"/>
    <n v="0"/>
    <n v="0"/>
  </r>
  <r>
    <x v="5"/>
    <x v="21"/>
    <x v="262"/>
    <n v="9559.2000000000007"/>
    <n v="796.6"/>
    <n v="189"/>
    <n v="0"/>
    <n v="0"/>
    <n v="0"/>
  </r>
  <r>
    <x v="5"/>
    <x v="21"/>
    <x v="263"/>
    <n v="9508.7999999999993"/>
    <n v="792.4"/>
    <n v="186.2"/>
    <n v="0"/>
    <n v="0"/>
    <n v="0"/>
  </r>
  <r>
    <x v="5"/>
    <x v="21"/>
    <x v="264"/>
    <n v="9424.7999999999993"/>
    <n v="785.4"/>
    <n v="182"/>
    <n v="0"/>
    <n v="0"/>
    <n v="0"/>
  </r>
  <r>
    <x v="5"/>
    <x v="21"/>
    <x v="265"/>
    <n v="9374.3989999999994"/>
    <n v="781.19991670000002"/>
    <n v="180.6"/>
    <n v="0"/>
    <n v="0"/>
    <n v="0"/>
  </r>
  <r>
    <x v="5"/>
    <x v="21"/>
    <x v="266"/>
    <n v="9340.7999999999993"/>
    <n v="778.4"/>
    <n v="177.8"/>
    <n v="0"/>
    <n v="0"/>
    <n v="0"/>
  </r>
  <r>
    <x v="5"/>
    <x v="21"/>
    <x v="267"/>
    <n v="9256.7999999999993"/>
    <n v="771.4"/>
    <n v="176.4"/>
    <n v="0"/>
    <n v="0"/>
    <n v="0"/>
  </r>
  <r>
    <x v="5"/>
    <x v="21"/>
    <x v="268"/>
    <n v="9189.6"/>
    <n v="765.8"/>
    <n v="173.6"/>
    <n v="0"/>
    <n v="0"/>
    <n v="0"/>
  </r>
  <r>
    <x v="5"/>
    <x v="21"/>
    <x v="269"/>
    <n v="9139.2000000000007"/>
    <n v="761.6"/>
    <n v="175"/>
    <n v="0"/>
    <n v="0"/>
    <n v="0"/>
  </r>
  <r>
    <x v="5"/>
    <x v="21"/>
    <x v="270"/>
    <n v="9072"/>
    <n v="756"/>
    <n v="173.6"/>
    <n v="0"/>
    <n v="0"/>
    <n v="0"/>
  </r>
  <r>
    <x v="5"/>
    <x v="21"/>
    <x v="271"/>
    <n v="9021.6"/>
    <n v="751.8"/>
    <n v="173.6"/>
    <n v="0"/>
    <n v="0"/>
    <n v="0"/>
  </r>
  <r>
    <x v="5"/>
    <x v="21"/>
    <x v="272"/>
    <n v="8971.2000000000007"/>
    <n v="747.6"/>
    <n v="172.2"/>
    <n v="0"/>
    <n v="0"/>
    <n v="0"/>
  </r>
  <r>
    <x v="5"/>
    <x v="21"/>
    <x v="273"/>
    <n v="8870.4"/>
    <n v="739.2"/>
    <n v="170.8"/>
    <n v="0"/>
    <n v="0"/>
    <n v="0"/>
  </r>
  <r>
    <x v="5"/>
    <x v="21"/>
    <x v="274"/>
    <n v="8870.4"/>
    <n v="739.2"/>
    <n v="169.4"/>
    <n v="0"/>
    <n v="0"/>
    <n v="0"/>
  </r>
  <r>
    <x v="5"/>
    <x v="21"/>
    <x v="275"/>
    <n v="8803.2000000000007"/>
    <n v="733.6"/>
    <n v="168"/>
    <n v="0"/>
    <n v="0"/>
    <n v="0"/>
  </r>
  <r>
    <x v="5"/>
    <x v="21"/>
    <x v="276"/>
    <n v="8769.6"/>
    <n v="730.8"/>
    <n v="169.4"/>
    <n v="0"/>
    <n v="0"/>
    <n v="0"/>
  </r>
  <r>
    <x v="5"/>
    <x v="21"/>
    <x v="277"/>
    <n v="8702.4"/>
    <n v="725.2"/>
    <n v="169.4"/>
    <n v="0"/>
    <n v="0"/>
    <n v="0"/>
  </r>
  <r>
    <x v="5"/>
    <x v="21"/>
    <x v="278"/>
    <n v="8685.6"/>
    <n v="723.8"/>
    <n v="168"/>
    <n v="0"/>
    <n v="0"/>
    <n v="0"/>
  </r>
  <r>
    <x v="5"/>
    <x v="21"/>
    <x v="279"/>
    <n v="8635.2000000000007"/>
    <n v="719.6"/>
    <n v="168"/>
    <n v="0"/>
    <n v="0"/>
    <n v="0"/>
  </r>
  <r>
    <x v="5"/>
    <x v="21"/>
    <x v="280"/>
    <n v="8551.2000000000007"/>
    <n v="712.6"/>
    <n v="165.2"/>
    <n v="0"/>
    <n v="0"/>
    <n v="0"/>
  </r>
  <r>
    <x v="5"/>
    <x v="21"/>
    <x v="281"/>
    <n v="8517.6010000000006"/>
    <n v="709.80008329999998"/>
    <n v="165.2"/>
    <n v="0"/>
    <n v="0"/>
    <n v="0"/>
  </r>
  <r>
    <x v="5"/>
    <x v="21"/>
    <x v="282"/>
    <n v="8500.7999999999993"/>
    <n v="708.4"/>
    <n v="165.2"/>
    <n v="0"/>
    <n v="0"/>
    <n v="0"/>
  </r>
  <r>
    <x v="5"/>
    <x v="21"/>
    <x v="283"/>
    <n v="8450.3989999999994"/>
    <n v="704.19991670000002"/>
    <n v="165.2"/>
    <n v="0"/>
    <n v="0"/>
    <n v="0"/>
  </r>
  <r>
    <x v="5"/>
    <x v="21"/>
    <x v="284"/>
    <n v="8467.2000000000007"/>
    <n v="705.6"/>
    <n v="163.80000000000001"/>
    <n v="0"/>
    <n v="0"/>
    <n v="0"/>
  </r>
  <r>
    <x v="5"/>
    <x v="21"/>
    <x v="285"/>
    <n v="8400"/>
    <n v="700"/>
    <n v="163.80000000000001"/>
    <n v="0"/>
    <n v="0"/>
    <n v="0"/>
  </r>
  <r>
    <x v="5"/>
    <x v="21"/>
    <x v="286"/>
    <n v="8366.4"/>
    <n v="697.2"/>
    <n v="163.80000000000001"/>
    <n v="0"/>
    <n v="0"/>
    <n v="0"/>
  </r>
  <r>
    <x v="5"/>
    <x v="22"/>
    <x v="287"/>
    <n v="8332.7999999999993"/>
    <n v="694.4"/>
    <n v="161"/>
    <n v="0"/>
    <n v="0"/>
    <n v="0"/>
  </r>
  <r>
    <x v="5"/>
    <x v="22"/>
    <x v="0"/>
    <n v="8265.6"/>
    <n v="688.8"/>
    <n v="161"/>
    <n v="0"/>
    <n v="0"/>
    <n v="0"/>
  </r>
  <r>
    <x v="5"/>
    <x v="22"/>
    <x v="1"/>
    <n v="8215.2000000000007"/>
    <n v="684.6"/>
    <n v="158.19999999999999"/>
    <n v="0"/>
    <n v="0"/>
    <n v="0"/>
  </r>
  <r>
    <x v="5"/>
    <x v="22"/>
    <x v="2"/>
    <n v="8181.6"/>
    <n v="681.8"/>
    <n v="158.19999999999999"/>
    <n v="0"/>
    <n v="0"/>
    <n v="0"/>
  </r>
  <r>
    <x v="5"/>
    <x v="22"/>
    <x v="3"/>
    <n v="8164.8"/>
    <n v="680.4"/>
    <n v="159.6"/>
    <n v="0"/>
    <n v="0"/>
    <n v="0"/>
  </r>
  <r>
    <x v="5"/>
    <x v="22"/>
    <x v="4"/>
    <n v="8148"/>
    <n v="679"/>
    <n v="162.4"/>
    <n v="0"/>
    <n v="0"/>
    <n v="0"/>
  </r>
  <r>
    <x v="5"/>
    <x v="22"/>
    <x v="5"/>
    <n v="8164.8"/>
    <n v="680.4"/>
    <n v="161"/>
    <n v="0"/>
    <n v="0"/>
    <n v="0"/>
  </r>
  <r>
    <x v="5"/>
    <x v="22"/>
    <x v="6"/>
    <n v="8148"/>
    <n v="679"/>
    <n v="162.4"/>
    <n v="0"/>
    <n v="0"/>
    <n v="0"/>
  </r>
  <r>
    <x v="5"/>
    <x v="22"/>
    <x v="7"/>
    <n v="8080.8"/>
    <n v="673.4"/>
    <n v="162.4"/>
    <n v="0"/>
    <n v="0"/>
    <n v="0"/>
  </r>
  <r>
    <x v="5"/>
    <x v="22"/>
    <x v="8"/>
    <n v="8080.8"/>
    <n v="673.4"/>
    <n v="163.80000000000001"/>
    <n v="0"/>
    <n v="0"/>
    <n v="0"/>
  </r>
  <r>
    <x v="5"/>
    <x v="22"/>
    <x v="9"/>
    <n v="8064"/>
    <n v="672"/>
    <n v="162.4"/>
    <n v="0"/>
    <n v="0"/>
    <n v="0"/>
  </r>
  <r>
    <x v="5"/>
    <x v="22"/>
    <x v="10"/>
    <n v="8013.6"/>
    <n v="667.8"/>
    <n v="165.2"/>
    <n v="0"/>
    <n v="0"/>
    <n v="0"/>
  </r>
  <r>
    <x v="5"/>
    <x v="22"/>
    <x v="11"/>
    <n v="8064"/>
    <n v="672"/>
    <n v="166.6"/>
    <n v="0"/>
    <n v="0"/>
    <n v="0"/>
  </r>
  <r>
    <x v="5"/>
    <x v="22"/>
    <x v="12"/>
    <n v="8013.6"/>
    <n v="667.8"/>
    <n v="163.80000000000001"/>
    <n v="0"/>
    <n v="0"/>
    <n v="0"/>
  </r>
  <r>
    <x v="5"/>
    <x v="22"/>
    <x v="13"/>
    <n v="7996.8"/>
    <n v="666.4"/>
    <n v="161"/>
    <n v="0"/>
    <n v="0"/>
    <n v="0"/>
  </r>
  <r>
    <x v="5"/>
    <x v="22"/>
    <x v="14"/>
    <n v="7912.8"/>
    <n v="659.4"/>
    <n v="162.4"/>
    <n v="0"/>
    <n v="0"/>
    <n v="0"/>
  </r>
  <r>
    <x v="5"/>
    <x v="22"/>
    <x v="15"/>
    <n v="7593.6009999999997"/>
    <n v="632.80008329999998"/>
    <n v="156.80000000000001"/>
    <n v="0"/>
    <n v="0"/>
    <n v="0"/>
  </r>
  <r>
    <x v="5"/>
    <x v="22"/>
    <x v="16"/>
    <n v="7560"/>
    <n v="630"/>
    <n v="156.80000000000001"/>
    <n v="0"/>
    <n v="0"/>
    <n v="0"/>
  </r>
  <r>
    <x v="5"/>
    <x v="22"/>
    <x v="17"/>
    <n v="7509.6"/>
    <n v="625.79999999999995"/>
    <n v="159.6"/>
    <n v="0"/>
    <n v="0"/>
    <n v="0"/>
  </r>
  <r>
    <x v="5"/>
    <x v="22"/>
    <x v="18"/>
    <n v="7509.6"/>
    <n v="625.79999999999995"/>
    <n v="158.19999999999999"/>
    <n v="0"/>
    <n v="0"/>
    <n v="0"/>
  </r>
  <r>
    <x v="5"/>
    <x v="22"/>
    <x v="19"/>
    <n v="7476"/>
    <n v="623"/>
    <n v="155.4"/>
    <n v="0"/>
    <n v="0"/>
    <n v="0"/>
  </r>
  <r>
    <x v="5"/>
    <x v="22"/>
    <x v="20"/>
    <n v="7694.4"/>
    <n v="641.20000000000005"/>
    <n v="161"/>
    <n v="0"/>
    <n v="0"/>
    <n v="0"/>
  </r>
  <r>
    <x v="5"/>
    <x v="22"/>
    <x v="21"/>
    <n v="7677.6"/>
    <n v="639.79999999999995"/>
    <n v="161"/>
    <n v="0"/>
    <n v="0"/>
    <n v="0"/>
  </r>
  <r>
    <x v="5"/>
    <x v="22"/>
    <x v="22"/>
    <n v="6888"/>
    <n v="574"/>
    <n v="148.4"/>
    <n v="0"/>
    <n v="0"/>
    <n v="0"/>
  </r>
  <r>
    <x v="5"/>
    <x v="22"/>
    <x v="23"/>
    <n v="7358.4"/>
    <n v="613.20000000000005"/>
    <n v="162.4"/>
    <n v="0"/>
    <n v="0"/>
    <n v="0"/>
  </r>
  <r>
    <x v="5"/>
    <x v="22"/>
    <x v="24"/>
    <n v="7358.4"/>
    <n v="613.20000000000005"/>
    <n v="163.80000000000001"/>
    <n v="0"/>
    <n v="0"/>
    <n v="0"/>
  </r>
  <r>
    <x v="5"/>
    <x v="22"/>
    <x v="25"/>
    <n v="7324.8"/>
    <n v="610.4"/>
    <n v="163.80000000000001"/>
    <n v="0"/>
    <n v="0"/>
    <n v="0"/>
  </r>
  <r>
    <x v="5"/>
    <x v="22"/>
    <x v="26"/>
    <n v="7324.8"/>
    <n v="610.4"/>
    <n v="161"/>
    <n v="0"/>
    <n v="0"/>
    <n v="0"/>
  </r>
  <r>
    <x v="5"/>
    <x v="22"/>
    <x v="27"/>
    <n v="7274.4"/>
    <n v="606.20000000000005"/>
    <n v="161"/>
    <n v="0"/>
    <n v="0"/>
    <n v="0"/>
  </r>
  <r>
    <x v="5"/>
    <x v="22"/>
    <x v="28"/>
    <n v="7257.6"/>
    <n v="604.79999999999995"/>
    <n v="159.6"/>
    <n v="0"/>
    <n v="0"/>
    <n v="0"/>
  </r>
  <r>
    <x v="5"/>
    <x v="22"/>
    <x v="29"/>
    <n v="7257.6"/>
    <n v="604.79999999999995"/>
    <n v="161"/>
    <n v="0"/>
    <n v="0"/>
    <n v="0"/>
  </r>
  <r>
    <x v="5"/>
    <x v="22"/>
    <x v="30"/>
    <n v="7274.4"/>
    <n v="606.20000000000005"/>
    <n v="162.4"/>
    <n v="0"/>
    <n v="0"/>
    <n v="0"/>
  </r>
  <r>
    <x v="5"/>
    <x v="22"/>
    <x v="31"/>
    <n v="7240.8"/>
    <n v="603.4"/>
    <n v="159.6"/>
    <n v="0"/>
    <n v="0"/>
    <n v="0"/>
  </r>
  <r>
    <x v="5"/>
    <x v="22"/>
    <x v="32"/>
    <n v="7156.8"/>
    <n v="596.4"/>
    <n v="145.6"/>
    <n v="0"/>
    <n v="0"/>
    <n v="0"/>
  </r>
  <r>
    <x v="5"/>
    <x v="22"/>
    <x v="33"/>
    <n v="7123.2"/>
    <n v="593.6"/>
    <n v="148.4"/>
    <n v="0"/>
    <n v="0"/>
    <n v="0"/>
  </r>
  <r>
    <x v="5"/>
    <x v="22"/>
    <x v="34"/>
    <n v="7089.6"/>
    <n v="590.79999999999995"/>
    <n v="144.19999999999999"/>
    <n v="0"/>
    <n v="0"/>
    <n v="0"/>
  </r>
  <r>
    <x v="5"/>
    <x v="22"/>
    <x v="35"/>
    <n v="7089.6"/>
    <n v="590.79999999999995"/>
    <n v="145.6"/>
    <n v="0"/>
    <n v="0"/>
    <n v="0"/>
  </r>
  <r>
    <x v="5"/>
    <x v="22"/>
    <x v="36"/>
    <n v="6820.8"/>
    <n v="568.4"/>
    <n v="141.4"/>
    <n v="0"/>
    <n v="0"/>
    <n v="0"/>
  </r>
  <r>
    <x v="5"/>
    <x v="22"/>
    <x v="37"/>
    <n v="6972"/>
    <n v="581"/>
    <n v="141.4"/>
    <n v="0"/>
    <n v="0"/>
    <n v="0"/>
  </r>
  <r>
    <x v="5"/>
    <x v="22"/>
    <x v="38"/>
    <n v="7022.4"/>
    <n v="585.20000000000005"/>
    <n v="145.6"/>
    <n v="0"/>
    <n v="0"/>
    <n v="0"/>
  </r>
  <r>
    <x v="5"/>
    <x v="22"/>
    <x v="39"/>
    <n v="6988.8"/>
    <n v="582.4"/>
    <n v="147"/>
    <n v="0"/>
    <n v="0"/>
    <n v="0"/>
  </r>
  <r>
    <x v="5"/>
    <x v="22"/>
    <x v="40"/>
    <n v="7022.4"/>
    <n v="585.20000000000005"/>
    <n v="147"/>
    <n v="0"/>
    <n v="0"/>
    <n v="0"/>
  </r>
  <r>
    <x v="5"/>
    <x v="22"/>
    <x v="41"/>
    <n v="6955.2"/>
    <n v="579.6"/>
    <n v="147"/>
    <n v="0"/>
    <n v="0"/>
    <n v="0"/>
  </r>
  <r>
    <x v="5"/>
    <x v="22"/>
    <x v="42"/>
    <n v="7005.6009999999997"/>
    <n v="583.80008329999998"/>
    <n v="148.4"/>
    <n v="0"/>
    <n v="0"/>
    <n v="0"/>
  </r>
  <r>
    <x v="5"/>
    <x v="22"/>
    <x v="43"/>
    <n v="6988.8"/>
    <n v="582.4"/>
    <n v="148.4"/>
    <n v="0"/>
    <n v="0"/>
    <n v="0"/>
  </r>
  <r>
    <x v="5"/>
    <x v="22"/>
    <x v="44"/>
    <n v="6972"/>
    <n v="581"/>
    <n v="147"/>
    <n v="0"/>
    <n v="0"/>
    <n v="0"/>
  </r>
  <r>
    <x v="5"/>
    <x v="22"/>
    <x v="45"/>
    <n v="6955.2"/>
    <n v="579.6"/>
    <n v="149.80000000000001"/>
    <n v="0"/>
    <n v="0"/>
    <n v="0"/>
  </r>
  <r>
    <x v="5"/>
    <x v="22"/>
    <x v="46"/>
    <n v="6972"/>
    <n v="581"/>
    <n v="151.19999999999999"/>
    <n v="0"/>
    <n v="0"/>
    <n v="0"/>
  </r>
  <r>
    <x v="5"/>
    <x v="22"/>
    <x v="47"/>
    <n v="6972"/>
    <n v="581"/>
    <n v="151.19999999999999"/>
    <n v="0"/>
    <n v="0"/>
    <n v="0"/>
  </r>
  <r>
    <x v="5"/>
    <x v="22"/>
    <x v="48"/>
    <n v="6972"/>
    <n v="581"/>
    <n v="149.80000000000001"/>
    <n v="0"/>
    <n v="0"/>
    <n v="0"/>
  </r>
  <r>
    <x v="5"/>
    <x v="22"/>
    <x v="49"/>
    <n v="6988.8"/>
    <n v="582.4"/>
    <n v="148.4"/>
    <n v="0"/>
    <n v="0"/>
    <n v="0"/>
  </r>
  <r>
    <x v="5"/>
    <x v="22"/>
    <x v="50"/>
    <n v="6988.8"/>
    <n v="582.4"/>
    <n v="148.4"/>
    <n v="0"/>
    <n v="0"/>
    <n v="0"/>
  </r>
  <r>
    <x v="5"/>
    <x v="22"/>
    <x v="51"/>
    <n v="7005.6009999999997"/>
    <n v="583.80008329999998"/>
    <n v="147"/>
    <n v="0"/>
    <n v="0"/>
    <n v="0"/>
  </r>
  <r>
    <x v="5"/>
    <x v="22"/>
    <x v="52"/>
    <n v="7005.6009999999997"/>
    <n v="583.80008329999998"/>
    <n v="148.4"/>
    <n v="0"/>
    <n v="0"/>
    <n v="0"/>
  </r>
  <r>
    <x v="5"/>
    <x v="22"/>
    <x v="53"/>
    <n v="7022.4"/>
    <n v="585.20000000000005"/>
    <n v="148.4"/>
    <n v="0"/>
    <n v="0"/>
    <n v="0"/>
  </r>
  <r>
    <x v="5"/>
    <x v="22"/>
    <x v="54"/>
    <n v="7039.2"/>
    <n v="586.6"/>
    <n v="147"/>
    <n v="0"/>
    <n v="0"/>
    <n v="0"/>
  </r>
  <r>
    <x v="5"/>
    <x v="22"/>
    <x v="55"/>
    <n v="7106.4"/>
    <n v="592.20000000000005"/>
    <n v="148.4"/>
    <n v="0"/>
    <n v="0"/>
    <n v="0"/>
  </r>
  <r>
    <x v="5"/>
    <x v="22"/>
    <x v="56"/>
    <n v="7106.4"/>
    <n v="592.20000000000005"/>
    <n v="149.80000000000001"/>
    <n v="0"/>
    <n v="0"/>
    <n v="0"/>
  </r>
  <r>
    <x v="5"/>
    <x v="22"/>
    <x v="57"/>
    <n v="7089.6"/>
    <n v="590.79999999999995"/>
    <n v="149.80000000000001"/>
    <n v="0"/>
    <n v="0"/>
    <n v="0"/>
  </r>
  <r>
    <x v="5"/>
    <x v="22"/>
    <x v="58"/>
    <n v="7089.6"/>
    <n v="590.79999999999995"/>
    <n v="148.4"/>
    <n v="0"/>
    <n v="0"/>
    <n v="0"/>
  </r>
  <r>
    <x v="5"/>
    <x v="22"/>
    <x v="59"/>
    <n v="7123.2"/>
    <n v="593.6"/>
    <n v="149.80000000000001"/>
    <n v="0"/>
    <n v="0"/>
    <n v="0"/>
  </r>
  <r>
    <x v="5"/>
    <x v="22"/>
    <x v="60"/>
    <n v="7156.8"/>
    <n v="596.4"/>
    <n v="148.4"/>
    <n v="0"/>
    <n v="0"/>
    <n v="0"/>
  </r>
  <r>
    <x v="5"/>
    <x v="22"/>
    <x v="61"/>
    <n v="7190.4"/>
    <n v="599.20000000000005"/>
    <n v="149.80000000000001"/>
    <n v="0"/>
    <n v="0"/>
    <n v="0"/>
  </r>
  <r>
    <x v="5"/>
    <x v="22"/>
    <x v="62"/>
    <n v="7291.2"/>
    <n v="607.6"/>
    <n v="149.80000000000001"/>
    <n v="0"/>
    <n v="0"/>
    <n v="0"/>
  </r>
  <r>
    <x v="5"/>
    <x v="22"/>
    <x v="63"/>
    <n v="7324.8"/>
    <n v="610.4"/>
    <n v="152.6"/>
    <n v="0"/>
    <n v="0"/>
    <n v="0"/>
  </r>
  <r>
    <x v="5"/>
    <x v="22"/>
    <x v="64"/>
    <n v="7392"/>
    <n v="616"/>
    <n v="152.6"/>
    <n v="0"/>
    <n v="0"/>
    <n v="0"/>
  </r>
  <r>
    <x v="5"/>
    <x v="22"/>
    <x v="65"/>
    <n v="7425.6"/>
    <n v="618.79999999999995"/>
    <n v="152.6"/>
    <n v="0"/>
    <n v="0"/>
    <n v="0"/>
  </r>
  <r>
    <x v="5"/>
    <x v="22"/>
    <x v="66"/>
    <n v="7459.2"/>
    <n v="621.6"/>
    <n v="155.4"/>
    <n v="0"/>
    <n v="0"/>
    <n v="0"/>
  </r>
  <r>
    <x v="5"/>
    <x v="22"/>
    <x v="67"/>
    <n v="7509.6"/>
    <n v="625.79999999999995"/>
    <n v="161"/>
    <n v="0"/>
    <n v="0"/>
    <n v="0"/>
  </r>
  <r>
    <x v="5"/>
    <x v="22"/>
    <x v="68"/>
    <n v="7560"/>
    <n v="630"/>
    <n v="159.6"/>
    <n v="0"/>
    <n v="0"/>
    <n v="0"/>
  </r>
  <r>
    <x v="5"/>
    <x v="22"/>
    <x v="69"/>
    <n v="7576.8"/>
    <n v="631.4"/>
    <n v="159.6"/>
    <n v="0"/>
    <n v="0"/>
    <n v="0"/>
  </r>
  <r>
    <x v="5"/>
    <x v="22"/>
    <x v="70"/>
    <n v="7627.2"/>
    <n v="635.6"/>
    <n v="162.4"/>
    <n v="0"/>
    <n v="0"/>
    <n v="0"/>
  </r>
  <r>
    <x v="5"/>
    <x v="22"/>
    <x v="71"/>
    <n v="7711.2"/>
    <n v="642.6"/>
    <n v="162.4"/>
    <n v="0"/>
    <n v="0"/>
    <n v="0"/>
  </r>
  <r>
    <x v="5"/>
    <x v="22"/>
    <x v="72"/>
    <n v="7778.4"/>
    <n v="648.20000000000005"/>
    <n v="163.80000000000001"/>
    <n v="0"/>
    <n v="0"/>
    <n v="0"/>
  </r>
  <r>
    <x v="5"/>
    <x v="22"/>
    <x v="73"/>
    <n v="7879.2"/>
    <n v="656.6"/>
    <n v="166.6"/>
    <n v="0"/>
    <n v="0"/>
    <n v="0"/>
  </r>
  <r>
    <x v="5"/>
    <x v="22"/>
    <x v="74"/>
    <n v="7912.8"/>
    <n v="659.4"/>
    <n v="168"/>
    <n v="0"/>
    <n v="0"/>
    <n v="0"/>
  </r>
  <r>
    <x v="5"/>
    <x v="22"/>
    <x v="75"/>
    <n v="7980"/>
    <n v="665"/>
    <n v="168"/>
    <n v="0"/>
    <n v="0"/>
    <n v="0"/>
  </r>
  <r>
    <x v="5"/>
    <x v="22"/>
    <x v="76"/>
    <n v="7996.8"/>
    <n v="666.4"/>
    <n v="168"/>
    <n v="0"/>
    <n v="0"/>
    <n v="0"/>
  </r>
  <r>
    <x v="5"/>
    <x v="22"/>
    <x v="77"/>
    <n v="8064"/>
    <n v="672"/>
    <n v="168"/>
    <n v="0"/>
    <n v="0"/>
    <n v="0"/>
  </r>
  <r>
    <x v="5"/>
    <x v="22"/>
    <x v="78"/>
    <n v="8097.6"/>
    <n v="674.8"/>
    <n v="169.4"/>
    <n v="0"/>
    <n v="0"/>
    <n v="0"/>
  </r>
  <r>
    <x v="5"/>
    <x v="22"/>
    <x v="79"/>
    <n v="8148"/>
    <n v="679"/>
    <n v="169.4"/>
    <n v="0"/>
    <n v="0"/>
    <n v="0"/>
  </r>
  <r>
    <x v="5"/>
    <x v="22"/>
    <x v="80"/>
    <n v="8114.4"/>
    <n v="676.2"/>
    <n v="172.2"/>
    <n v="0"/>
    <n v="0"/>
    <n v="0"/>
  </r>
  <r>
    <x v="5"/>
    <x v="22"/>
    <x v="81"/>
    <n v="8181.6"/>
    <n v="681.8"/>
    <n v="173.6"/>
    <n v="0"/>
    <n v="0"/>
    <n v="0"/>
  </r>
  <r>
    <x v="5"/>
    <x v="22"/>
    <x v="82"/>
    <n v="8265.6"/>
    <n v="688.8"/>
    <n v="175"/>
    <n v="0"/>
    <n v="0"/>
    <n v="0"/>
  </r>
  <r>
    <x v="5"/>
    <x v="22"/>
    <x v="83"/>
    <n v="8349.6"/>
    <n v="695.8"/>
    <n v="177.8"/>
    <n v="0"/>
    <n v="0"/>
    <n v="0"/>
  </r>
  <r>
    <x v="5"/>
    <x v="22"/>
    <x v="84"/>
    <n v="8517.6010000000006"/>
    <n v="709.80008329999998"/>
    <n v="182"/>
    <n v="0"/>
    <n v="0"/>
    <n v="0"/>
  </r>
  <r>
    <x v="5"/>
    <x v="22"/>
    <x v="85"/>
    <n v="8568"/>
    <n v="714"/>
    <n v="187.6"/>
    <n v="0"/>
    <n v="0"/>
    <n v="0"/>
  </r>
  <r>
    <x v="5"/>
    <x v="22"/>
    <x v="86"/>
    <n v="8635.2000000000007"/>
    <n v="719.6"/>
    <n v="189"/>
    <n v="0"/>
    <n v="0"/>
    <n v="0"/>
  </r>
  <r>
    <x v="5"/>
    <x v="22"/>
    <x v="87"/>
    <n v="8131.2"/>
    <n v="677.6"/>
    <n v="180.6"/>
    <n v="0"/>
    <n v="0"/>
    <n v="0"/>
  </r>
  <r>
    <x v="5"/>
    <x v="22"/>
    <x v="88"/>
    <n v="7728"/>
    <n v="644"/>
    <n v="169.4"/>
    <n v="0"/>
    <n v="0"/>
    <n v="0"/>
  </r>
  <r>
    <x v="5"/>
    <x v="22"/>
    <x v="89"/>
    <n v="7576.8"/>
    <n v="631.4"/>
    <n v="162.4"/>
    <n v="0"/>
    <n v="0"/>
    <n v="0"/>
  </r>
  <r>
    <x v="5"/>
    <x v="22"/>
    <x v="90"/>
    <n v="7610.4"/>
    <n v="634.20000000000005"/>
    <n v="161"/>
    <n v="0"/>
    <n v="0"/>
    <n v="0"/>
  </r>
  <r>
    <x v="5"/>
    <x v="22"/>
    <x v="91"/>
    <n v="7845.6"/>
    <n v="653.79999999999995"/>
    <n v="168"/>
    <n v="0"/>
    <n v="0"/>
    <n v="0"/>
  </r>
  <r>
    <x v="5"/>
    <x v="22"/>
    <x v="92"/>
    <n v="7929.6009999999997"/>
    <n v="660.80008329999998"/>
    <n v="170.8"/>
    <n v="0"/>
    <n v="0"/>
    <n v="0"/>
  </r>
  <r>
    <x v="5"/>
    <x v="22"/>
    <x v="93"/>
    <n v="7946.4"/>
    <n v="662.2"/>
    <n v="170.8"/>
    <n v="0"/>
    <n v="0"/>
    <n v="0"/>
  </r>
  <r>
    <x v="5"/>
    <x v="22"/>
    <x v="94"/>
    <n v="7980"/>
    <n v="665"/>
    <n v="172.2"/>
    <n v="0"/>
    <n v="0"/>
    <n v="0"/>
  </r>
  <r>
    <x v="5"/>
    <x v="22"/>
    <x v="95"/>
    <n v="8198.4"/>
    <n v="683.2"/>
    <n v="183.4"/>
    <n v="0"/>
    <n v="0"/>
    <n v="0"/>
  </r>
  <r>
    <x v="5"/>
    <x v="22"/>
    <x v="96"/>
    <n v="8265.6"/>
    <n v="688.8"/>
    <n v="184.8"/>
    <n v="0"/>
    <n v="0"/>
    <n v="0"/>
  </r>
  <r>
    <x v="5"/>
    <x v="22"/>
    <x v="97"/>
    <n v="8433.6"/>
    <n v="702.8"/>
    <n v="193.2"/>
    <n v="0"/>
    <n v="0"/>
    <n v="0"/>
  </r>
  <r>
    <x v="5"/>
    <x v="22"/>
    <x v="98"/>
    <n v="8988"/>
    <n v="749"/>
    <n v="204.4"/>
    <n v="0"/>
    <n v="0"/>
    <n v="0"/>
  </r>
  <r>
    <x v="5"/>
    <x v="22"/>
    <x v="99"/>
    <n v="9055.2000000000007"/>
    <n v="754.6"/>
    <n v="205.8"/>
    <n v="0"/>
    <n v="0"/>
    <n v="0"/>
  </r>
  <r>
    <x v="5"/>
    <x v="22"/>
    <x v="100"/>
    <n v="9088.7999999999993"/>
    <n v="757.4"/>
    <n v="208.6"/>
    <n v="0"/>
    <n v="0"/>
    <n v="0"/>
  </r>
  <r>
    <x v="5"/>
    <x v="22"/>
    <x v="101"/>
    <n v="9223.2000000000007"/>
    <n v="768.6"/>
    <n v="224"/>
    <n v="0"/>
    <n v="0"/>
    <n v="0"/>
  </r>
  <r>
    <x v="5"/>
    <x v="22"/>
    <x v="102"/>
    <n v="9223.2000000000007"/>
    <n v="768.6"/>
    <n v="224"/>
    <n v="0"/>
    <n v="0"/>
    <n v="0"/>
  </r>
  <r>
    <x v="5"/>
    <x v="22"/>
    <x v="103"/>
    <n v="9256.7999999999993"/>
    <n v="771.4"/>
    <n v="224"/>
    <n v="0"/>
    <n v="0"/>
    <n v="0"/>
  </r>
  <r>
    <x v="5"/>
    <x v="22"/>
    <x v="104"/>
    <n v="9324"/>
    <n v="777"/>
    <n v="229.6"/>
    <n v="0"/>
    <n v="0"/>
    <n v="0"/>
  </r>
  <r>
    <x v="5"/>
    <x v="22"/>
    <x v="105"/>
    <n v="9340.7999999999993"/>
    <n v="778.4"/>
    <n v="229.6"/>
    <n v="0"/>
    <n v="0"/>
    <n v="0"/>
  </r>
  <r>
    <x v="5"/>
    <x v="22"/>
    <x v="106"/>
    <n v="9324"/>
    <n v="777"/>
    <n v="229.6"/>
    <n v="0"/>
    <n v="0"/>
    <n v="0"/>
  </r>
  <r>
    <x v="5"/>
    <x v="22"/>
    <x v="107"/>
    <n v="9021.6"/>
    <n v="751.8"/>
    <n v="222.6"/>
    <n v="0"/>
    <n v="0"/>
    <n v="0"/>
  </r>
  <r>
    <x v="5"/>
    <x v="22"/>
    <x v="108"/>
    <n v="9424.7999999999993"/>
    <n v="785.4"/>
    <n v="231"/>
    <n v="0"/>
    <n v="0"/>
    <n v="0"/>
  </r>
  <r>
    <x v="5"/>
    <x v="22"/>
    <x v="109"/>
    <n v="9576"/>
    <n v="798"/>
    <n v="238"/>
    <n v="0"/>
    <n v="0"/>
    <n v="0"/>
  </r>
  <r>
    <x v="5"/>
    <x v="22"/>
    <x v="110"/>
    <n v="9609.6"/>
    <n v="800.8"/>
    <n v="240.8"/>
    <n v="0"/>
    <n v="0"/>
    <n v="0"/>
  </r>
  <r>
    <x v="5"/>
    <x v="22"/>
    <x v="111"/>
    <n v="8534.4"/>
    <n v="711.2"/>
    <n v="221.2"/>
    <n v="0"/>
    <n v="0"/>
    <n v="0"/>
  </r>
  <r>
    <x v="5"/>
    <x v="22"/>
    <x v="112"/>
    <n v="7492.8"/>
    <n v="624.4"/>
    <n v="190.4"/>
    <n v="0"/>
    <n v="0"/>
    <n v="0"/>
  </r>
  <r>
    <x v="5"/>
    <x v="22"/>
    <x v="113"/>
    <n v="7156.8"/>
    <n v="596.4"/>
    <n v="184.8"/>
    <n v="0"/>
    <n v="0"/>
    <n v="0"/>
  </r>
  <r>
    <x v="5"/>
    <x v="22"/>
    <x v="114"/>
    <n v="7593.6009999999997"/>
    <n v="632.80008329999998"/>
    <n v="198.8"/>
    <n v="0"/>
    <n v="0"/>
    <n v="0"/>
  </r>
  <r>
    <x v="5"/>
    <x v="22"/>
    <x v="115"/>
    <n v="7677.6"/>
    <n v="639.79999999999995"/>
    <n v="201.6"/>
    <n v="0"/>
    <n v="0"/>
    <n v="0"/>
  </r>
  <r>
    <x v="5"/>
    <x v="22"/>
    <x v="116"/>
    <n v="7089.6"/>
    <n v="590.79999999999995"/>
    <n v="194.6"/>
    <n v="0"/>
    <n v="0"/>
    <n v="0"/>
  </r>
  <r>
    <x v="5"/>
    <x v="22"/>
    <x v="117"/>
    <n v="6451.2"/>
    <n v="537.6"/>
    <n v="173.6"/>
    <n v="0"/>
    <n v="0"/>
    <n v="0"/>
  </r>
  <r>
    <x v="5"/>
    <x v="22"/>
    <x v="118"/>
    <n v="5544"/>
    <n v="462"/>
    <n v="142.80000000000001"/>
    <n v="0"/>
    <n v="0"/>
    <n v="0"/>
  </r>
  <r>
    <x v="5"/>
    <x v="22"/>
    <x v="119"/>
    <n v="5292"/>
    <n v="441"/>
    <n v="134.4"/>
    <n v="0"/>
    <n v="0"/>
    <n v="0"/>
  </r>
  <r>
    <x v="5"/>
    <x v="22"/>
    <x v="120"/>
    <n v="4670.3999999999996"/>
    <n v="389.2"/>
    <n v="117.6"/>
    <n v="0"/>
    <n v="0"/>
    <n v="0"/>
  </r>
  <r>
    <x v="5"/>
    <x v="22"/>
    <x v="121"/>
    <n v="4989.6000000000004"/>
    <n v="415.8"/>
    <n v="116.2"/>
    <n v="0"/>
    <n v="0"/>
    <n v="0"/>
  </r>
  <r>
    <x v="5"/>
    <x v="22"/>
    <x v="122"/>
    <n v="5611.2"/>
    <n v="467.6"/>
    <n v="124.6"/>
    <n v="0"/>
    <n v="0"/>
    <n v="0"/>
  </r>
  <r>
    <x v="5"/>
    <x v="22"/>
    <x v="123"/>
    <n v="5728.8"/>
    <n v="477.4"/>
    <n v="134.4"/>
    <n v="0"/>
    <n v="0"/>
    <n v="0"/>
  </r>
  <r>
    <x v="5"/>
    <x v="22"/>
    <x v="124"/>
    <n v="4300.8"/>
    <n v="358.4"/>
    <n v="120.4"/>
    <n v="0"/>
    <n v="0"/>
    <n v="0"/>
  </r>
  <r>
    <x v="5"/>
    <x v="22"/>
    <x v="125"/>
    <n v="4737.6000000000004"/>
    <n v="394.8"/>
    <n v="117.6"/>
    <n v="0"/>
    <n v="0"/>
    <n v="0"/>
  </r>
  <r>
    <x v="5"/>
    <x v="22"/>
    <x v="126"/>
    <n v="4838.3999999999996"/>
    <n v="403.2"/>
    <n v="113.4"/>
    <n v="0"/>
    <n v="0"/>
    <n v="0"/>
  </r>
  <r>
    <x v="5"/>
    <x v="22"/>
    <x v="127"/>
    <n v="5107.2"/>
    <n v="425.6"/>
    <n v="128.80000000000001"/>
    <n v="0"/>
    <n v="0"/>
    <n v="0"/>
  </r>
  <r>
    <x v="5"/>
    <x v="22"/>
    <x v="128"/>
    <n v="5157.6000000000004"/>
    <n v="429.8"/>
    <n v="141.4"/>
    <n v="0"/>
    <n v="0"/>
    <n v="0"/>
  </r>
  <r>
    <x v="5"/>
    <x v="22"/>
    <x v="129"/>
    <n v="5930.4"/>
    <n v="494.2"/>
    <n v="165.2"/>
    <n v="0"/>
    <n v="0"/>
    <n v="0"/>
  </r>
  <r>
    <x v="5"/>
    <x v="22"/>
    <x v="130"/>
    <n v="2100"/>
    <n v="175"/>
    <n v="57.4"/>
    <n v="0"/>
    <n v="0"/>
    <n v="0"/>
  </r>
  <r>
    <x v="5"/>
    <x v="22"/>
    <x v="131"/>
    <n v="0"/>
    <n v="0"/>
    <n v="0"/>
    <n v="0"/>
    <n v="0"/>
    <n v="0"/>
  </r>
  <r>
    <x v="5"/>
    <x v="22"/>
    <x v="132"/>
    <n v="0"/>
    <n v="0"/>
    <n v="0"/>
    <n v="0"/>
    <n v="0"/>
    <n v="0"/>
  </r>
  <r>
    <x v="5"/>
    <x v="22"/>
    <x v="133"/>
    <n v="252"/>
    <n v="21"/>
    <n v="14"/>
    <n v="0"/>
    <n v="0"/>
    <n v="0"/>
  </r>
  <r>
    <x v="5"/>
    <x v="22"/>
    <x v="134"/>
    <n v="5140.8"/>
    <n v="428.4"/>
    <n v="138.6"/>
    <n v="0"/>
    <n v="0"/>
    <n v="0"/>
  </r>
  <r>
    <x v="5"/>
    <x v="22"/>
    <x v="135"/>
    <n v="5829.6"/>
    <n v="485.8"/>
    <n v="149.80000000000001"/>
    <n v="0"/>
    <n v="0"/>
    <n v="0"/>
  </r>
  <r>
    <x v="5"/>
    <x v="22"/>
    <x v="136"/>
    <n v="3780"/>
    <n v="315"/>
    <n v="93.8"/>
    <n v="0"/>
    <n v="0"/>
    <n v="0"/>
  </r>
  <r>
    <x v="5"/>
    <x v="22"/>
    <x v="137"/>
    <n v="0"/>
    <n v="0"/>
    <n v="0"/>
    <n v="0"/>
    <n v="0"/>
    <n v="0"/>
  </r>
  <r>
    <x v="5"/>
    <x v="22"/>
    <x v="138"/>
    <n v="0"/>
    <n v="0"/>
    <n v="0"/>
    <n v="0"/>
    <n v="0"/>
    <n v="0"/>
  </r>
  <r>
    <x v="5"/>
    <x v="22"/>
    <x v="139"/>
    <n v="0"/>
    <n v="0"/>
    <n v="0"/>
    <n v="0"/>
    <n v="0"/>
    <n v="0"/>
  </r>
  <r>
    <x v="5"/>
    <x v="22"/>
    <x v="140"/>
    <n v="0"/>
    <n v="0"/>
    <n v="0"/>
    <n v="0"/>
    <n v="0"/>
    <n v="0"/>
  </r>
  <r>
    <x v="5"/>
    <x v="22"/>
    <x v="141"/>
    <n v="0"/>
    <n v="0"/>
    <n v="0"/>
    <n v="0"/>
    <n v="0"/>
    <n v="0"/>
  </r>
  <r>
    <x v="5"/>
    <x v="22"/>
    <x v="142"/>
    <n v="0"/>
    <n v="0"/>
    <n v="0"/>
    <n v="0"/>
    <n v="0"/>
    <n v="0"/>
  </r>
  <r>
    <x v="5"/>
    <x v="22"/>
    <x v="143"/>
    <n v="0"/>
    <n v="0"/>
    <n v="0"/>
    <n v="0"/>
    <n v="0"/>
    <n v="0"/>
  </r>
  <r>
    <x v="5"/>
    <x v="22"/>
    <x v="144"/>
    <n v="0"/>
    <n v="0"/>
    <n v="0"/>
    <n v="0"/>
    <n v="0"/>
    <n v="0"/>
  </r>
  <r>
    <x v="5"/>
    <x v="22"/>
    <x v="145"/>
    <n v="0"/>
    <n v="0"/>
    <n v="0"/>
    <n v="0"/>
    <n v="0"/>
    <n v="0"/>
  </r>
  <r>
    <x v="5"/>
    <x v="22"/>
    <x v="146"/>
    <n v="0"/>
    <n v="0"/>
    <n v="0"/>
    <n v="0"/>
    <n v="0"/>
    <n v="0"/>
  </r>
  <r>
    <x v="5"/>
    <x v="22"/>
    <x v="147"/>
    <n v="0"/>
    <n v="0"/>
    <n v="0"/>
    <n v="0"/>
    <n v="0"/>
    <n v="0"/>
  </r>
  <r>
    <x v="5"/>
    <x v="22"/>
    <x v="148"/>
    <n v="0"/>
    <n v="0"/>
    <n v="0"/>
    <n v="0"/>
    <n v="0"/>
    <n v="0"/>
  </r>
  <r>
    <x v="5"/>
    <x v="22"/>
    <x v="149"/>
    <n v="0"/>
    <n v="0"/>
    <n v="0"/>
    <n v="0"/>
    <n v="0"/>
    <n v="0"/>
  </r>
  <r>
    <x v="5"/>
    <x v="22"/>
    <x v="150"/>
    <n v="0"/>
    <n v="0"/>
    <n v="0"/>
    <n v="0"/>
    <n v="0"/>
    <n v="0"/>
  </r>
  <r>
    <x v="5"/>
    <x v="22"/>
    <x v="151"/>
    <n v="0"/>
    <n v="0"/>
    <n v="0"/>
    <n v="0"/>
    <n v="0"/>
    <n v="0"/>
  </r>
  <r>
    <x v="5"/>
    <x v="22"/>
    <x v="152"/>
    <n v="0"/>
    <n v="0"/>
    <n v="0"/>
    <n v="0"/>
    <n v="0"/>
    <n v="0"/>
  </r>
  <r>
    <x v="5"/>
    <x v="22"/>
    <x v="153"/>
    <n v="0"/>
    <n v="0"/>
    <n v="0"/>
    <n v="0"/>
    <n v="0"/>
    <n v="0"/>
  </r>
  <r>
    <x v="5"/>
    <x v="22"/>
    <x v="154"/>
    <n v="0"/>
    <n v="0"/>
    <n v="0"/>
    <n v="0"/>
    <n v="0"/>
    <n v="0"/>
  </r>
  <r>
    <x v="5"/>
    <x v="22"/>
    <x v="155"/>
    <n v="0"/>
    <n v="0"/>
    <n v="0"/>
    <n v="0"/>
    <n v="0"/>
    <n v="0"/>
  </r>
  <r>
    <x v="5"/>
    <x v="22"/>
    <x v="156"/>
    <n v="0"/>
    <n v="0"/>
    <n v="0"/>
    <n v="0"/>
    <n v="0"/>
    <n v="0"/>
  </r>
  <r>
    <x v="5"/>
    <x v="22"/>
    <x v="157"/>
    <n v="0"/>
    <n v="0"/>
    <n v="0"/>
    <n v="0"/>
    <n v="0"/>
    <n v="0"/>
  </r>
  <r>
    <x v="5"/>
    <x v="22"/>
    <x v="158"/>
    <n v="0"/>
    <n v="0"/>
    <n v="0"/>
    <n v="0"/>
    <n v="0"/>
    <n v="0"/>
  </r>
  <r>
    <x v="5"/>
    <x v="22"/>
    <x v="159"/>
    <n v="0"/>
    <n v="0"/>
    <n v="0"/>
    <n v="0"/>
    <n v="0"/>
    <n v="0"/>
  </r>
  <r>
    <x v="5"/>
    <x v="22"/>
    <x v="160"/>
    <n v="0"/>
    <n v="0"/>
    <n v="0"/>
    <n v="0"/>
    <n v="0"/>
    <n v="0"/>
  </r>
  <r>
    <x v="5"/>
    <x v="22"/>
    <x v="161"/>
    <n v="0"/>
    <n v="0"/>
    <n v="0"/>
    <n v="0"/>
    <n v="0"/>
    <n v="0"/>
  </r>
  <r>
    <x v="5"/>
    <x v="22"/>
    <x v="162"/>
    <n v="0"/>
    <n v="0"/>
    <n v="0"/>
    <n v="0"/>
    <n v="0"/>
    <n v="0"/>
  </r>
  <r>
    <x v="5"/>
    <x v="22"/>
    <x v="163"/>
    <n v="0"/>
    <n v="0"/>
    <n v="0"/>
    <n v="0"/>
    <n v="0"/>
    <n v="0"/>
  </r>
  <r>
    <x v="5"/>
    <x v="22"/>
    <x v="164"/>
    <n v="0"/>
    <n v="0"/>
    <n v="0"/>
    <n v="0"/>
    <n v="0"/>
    <n v="0"/>
  </r>
  <r>
    <x v="5"/>
    <x v="22"/>
    <x v="165"/>
    <n v="0"/>
    <n v="0"/>
    <n v="0"/>
    <n v="0"/>
    <n v="0"/>
    <n v="0"/>
  </r>
  <r>
    <x v="5"/>
    <x v="22"/>
    <x v="166"/>
    <n v="0"/>
    <n v="0"/>
    <n v="0"/>
    <n v="0"/>
    <n v="0"/>
    <n v="0"/>
  </r>
  <r>
    <x v="5"/>
    <x v="22"/>
    <x v="167"/>
    <n v="0"/>
    <n v="0"/>
    <n v="0"/>
    <n v="0"/>
    <n v="0"/>
    <n v="0"/>
  </r>
  <r>
    <x v="5"/>
    <x v="22"/>
    <x v="168"/>
    <n v="0"/>
    <n v="0"/>
    <n v="0"/>
    <n v="0"/>
    <n v="0"/>
    <n v="0"/>
  </r>
  <r>
    <x v="5"/>
    <x v="22"/>
    <x v="169"/>
    <n v="0"/>
    <n v="0"/>
    <n v="0"/>
    <n v="0"/>
    <n v="0"/>
    <n v="0"/>
  </r>
  <r>
    <x v="5"/>
    <x v="22"/>
    <x v="170"/>
    <n v="0"/>
    <n v="0"/>
    <n v="0"/>
    <n v="0"/>
    <n v="0"/>
    <n v="0"/>
  </r>
  <r>
    <x v="5"/>
    <x v="22"/>
    <x v="171"/>
    <n v="0"/>
    <n v="0"/>
    <n v="0"/>
    <n v="0"/>
    <n v="0"/>
    <n v="0"/>
  </r>
  <r>
    <x v="5"/>
    <x v="22"/>
    <x v="172"/>
    <n v="0"/>
    <n v="0"/>
    <n v="0"/>
    <n v="0"/>
    <n v="0"/>
    <n v="0"/>
  </r>
  <r>
    <x v="5"/>
    <x v="22"/>
    <x v="173"/>
    <n v="0"/>
    <n v="0"/>
    <n v="0"/>
    <n v="0"/>
    <n v="0"/>
    <n v="0"/>
  </r>
  <r>
    <x v="5"/>
    <x v="22"/>
    <x v="174"/>
    <n v="0"/>
    <n v="0"/>
    <n v="0"/>
    <n v="0"/>
    <n v="0"/>
    <n v="0"/>
  </r>
  <r>
    <x v="5"/>
    <x v="22"/>
    <x v="175"/>
    <n v="0"/>
    <n v="0"/>
    <n v="0"/>
    <n v="0"/>
    <n v="0"/>
    <n v="0"/>
  </r>
  <r>
    <x v="5"/>
    <x v="22"/>
    <x v="176"/>
    <n v="0"/>
    <n v="0"/>
    <n v="0"/>
    <n v="0"/>
    <n v="0"/>
    <n v="0"/>
  </r>
  <r>
    <x v="5"/>
    <x v="22"/>
    <x v="177"/>
    <n v="0"/>
    <n v="0"/>
    <n v="0"/>
    <n v="0"/>
    <n v="0"/>
    <n v="0"/>
  </r>
  <r>
    <x v="5"/>
    <x v="22"/>
    <x v="178"/>
    <n v="0"/>
    <n v="0"/>
    <n v="0"/>
    <n v="0"/>
    <n v="0"/>
    <n v="0"/>
  </r>
  <r>
    <x v="5"/>
    <x v="22"/>
    <x v="179"/>
    <n v="0"/>
    <n v="0"/>
    <n v="0"/>
    <n v="0"/>
    <n v="0"/>
    <n v="0"/>
  </r>
  <r>
    <x v="5"/>
    <x v="22"/>
    <x v="180"/>
    <n v="0"/>
    <n v="0"/>
    <n v="0"/>
    <n v="0"/>
    <n v="0"/>
    <n v="0"/>
  </r>
  <r>
    <x v="5"/>
    <x v="22"/>
    <x v="181"/>
    <n v="0"/>
    <n v="0"/>
    <n v="0"/>
    <n v="0"/>
    <n v="0"/>
    <n v="0"/>
  </r>
  <r>
    <x v="5"/>
    <x v="22"/>
    <x v="182"/>
    <n v="0"/>
    <n v="0"/>
    <n v="0"/>
    <n v="0"/>
    <n v="0"/>
    <n v="0"/>
  </r>
  <r>
    <x v="5"/>
    <x v="22"/>
    <x v="183"/>
    <n v="0"/>
    <n v="0"/>
    <n v="0"/>
    <n v="0"/>
    <n v="0"/>
    <n v="0"/>
  </r>
  <r>
    <x v="5"/>
    <x v="22"/>
    <x v="184"/>
    <n v="0"/>
    <n v="0"/>
    <n v="0"/>
    <n v="0"/>
    <n v="0"/>
    <n v="0"/>
  </r>
  <r>
    <x v="5"/>
    <x v="22"/>
    <x v="185"/>
    <n v="0"/>
    <n v="0"/>
    <n v="0"/>
    <n v="0"/>
    <n v="0"/>
    <n v="0"/>
  </r>
  <r>
    <x v="5"/>
    <x v="22"/>
    <x v="186"/>
    <n v="554.4"/>
    <n v="46.2"/>
    <n v="33.6"/>
    <n v="0"/>
    <n v="0"/>
    <n v="0"/>
  </r>
  <r>
    <x v="5"/>
    <x v="22"/>
    <x v="187"/>
    <n v="6468"/>
    <n v="539"/>
    <n v="169.4"/>
    <n v="0"/>
    <n v="0"/>
    <n v="0"/>
  </r>
  <r>
    <x v="5"/>
    <x v="22"/>
    <x v="188"/>
    <n v="7005.6009999999997"/>
    <n v="583.80008329999998"/>
    <n v="182"/>
    <n v="0"/>
    <n v="0"/>
    <n v="0"/>
  </r>
  <r>
    <x v="5"/>
    <x v="22"/>
    <x v="189"/>
    <n v="7005.6009999999997"/>
    <n v="583.80008329999998"/>
    <n v="191.8"/>
    <n v="0"/>
    <n v="0"/>
    <n v="0"/>
  </r>
  <r>
    <x v="5"/>
    <x v="22"/>
    <x v="190"/>
    <n v="7324.8"/>
    <n v="610.4"/>
    <n v="201.6"/>
    <n v="0"/>
    <n v="0"/>
    <n v="0"/>
  </r>
  <r>
    <x v="5"/>
    <x v="22"/>
    <x v="191"/>
    <n v="7476"/>
    <n v="623"/>
    <n v="205.8"/>
    <n v="0"/>
    <n v="0"/>
    <n v="0"/>
  </r>
  <r>
    <x v="5"/>
    <x v="22"/>
    <x v="192"/>
    <n v="7694.4"/>
    <n v="641.20000000000005"/>
    <n v="207.2"/>
    <n v="0"/>
    <n v="0"/>
    <n v="0"/>
  </r>
  <r>
    <x v="5"/>
    <x v="22"/>
    <x v="193"/>
    <n v="7274.4"/>
    <n v="606.20000000000005"/>
    <n v="194.6"/>
    <n v="0"/>
    <n v="0"/>
    <n v="0"/>
  </r>
  <r>
    <x v="5"/>
    <x v="22"/>
    <x v="194"/>
    <n v="7324.8"/>
    <n v="610.4"/>
    <n v="196"/>
    <n v="0"/>
    <n v="0"/>
    <n v="0"/>
  </r>
  <r>
    <x v="5"/>
    <x v="22"/>
    <x v="195"/>
    <n v="7660.8"/>
    <n v="638.4"/>
    <n v="200.2"/>
    <n v="0"/>
    <n v="0"/>
    <n v="0"/>
  </r>
  <r>
    <x v="5"/>
    <x v="22"/>
    <x v="196"/>
    <n v="7778.4"/>
    <n v="648.20000000000005"/>
    <n v="210"/>
    <n v="0"/>
    <n v="0"/>
    <n v="0"/>
  </r>
  <r>
    <x v="5"/>
    <x v="22"/>
    <x v="197"/>
    <n v="7795.2"/>
    <n v="649.6"/>
    <n v="205.8"/>
    <n v="0"/>
    <n v="0"/>
    <n v="0"/>
  </r>
  <r>
    <x v="5"/>
    <x v="22"/>
    <x v="198"/>
    <n v="7778.4"/>
    <n v="648.20000000000005"/>
    <n v="204.4"/>
    <n v="0"/>
    <n v="0"/>
    <n v="0"/>
  </r>
  <r>
    <x v="5"/>
    <x v="22"/>
    <x v="199"/>
    <n v="7828.8"/>
    <n v="652.4"/>
    <n v="203"/>
    <n v="0"/>
    <n v="0"/>
    <n v="0"/>
  </r>
  <r>
    <x v="5"/>
    <x v="22"/>
    <x v="200"/>
    <n v="7963.2"/>
    <n v="663.6"/>
    <n v="207.2"/>
    <n v="0"/>
    <n v="0"/>
    <n v="0"/>
  </r>
  <r>
    <x v="5"/>
    <x v="22"/>
    <x v="201"/>
    <n v="5359.2"/>
    <n v="446.6"/>
    <n v="134.4"/>
    <n v="0"/>
    <n v="0"/>
    <n v="0"/>
  </r>
  <r>
    <x v="5"/>
    <x v="22"/>
    <x v="202"/>
    <n v="0"/>
    <n v="0"/>
    <n v="0"/>
    <n v="0"/>
    <n v="0"/>
    <n v="0"/>
  </r>
  <r>
    <x v="5"/>
    <x v="22"/>
    <x v="203"/>
    <n v="0"/>
    <n v="0"/>
    <n v="0"/>
    <n v="0"/>
    <n v="0"/>
    <n v="0"/>
  </r>
  <r>
    <x v="5"/>
    <x v="22"/>
    <x v="204"/>
    <n v="0"/>
    <n v="0"/>
    <n v="1.4"/>
    <n v="0"/>
    <n v="0"/>
    <n v="0"/>
  </r>
  <r>
    <x v="5"/>
    <x v="22"/>
    <x v="205"/>
    <n v="33.6"/>
    <n v="2.8"/>
    <n v="9.8000000000000007"/>
    <n v="0"/>
    <n v="0"/>
    <n v="0"/>
  </r>
  <r>
    <x v="5"/>
    <x v="22"/>
    <x v="206"/>
    <n v="33.6"/>
    <n v="2.8"/>
    <n v="8.4"/>
    <n v="0"/>
    <n v="0"/>
    <n v="0"/>
  </r>
  <r>
    <x v="5"/>
    <x v="22"/>
    <x v="207"/>
    <n v="4956"/>
    <n v="413"/>
    <n v="114.8"/>
    <n v="0"/>
    <n v="0"/>
    <n v="0"/>
  </r>
  <r>
    <x v="5"/>
    <x v="22"/>
    <x v="208"/>
    <n v="9693.6"/>
    <n v="807.8"/>
    <n v="198.8"/>
    <n v="0"/>
    <n v="0"/>
    <n v="0"/>
  </r>
  <r>
    <x v="5"/>
    <x v="22"/>
    <x v="209"/>
    <n v="10500"/>
    <n v="875"/>
    <n v="218.4"/>
    <n v="0"/>
    <n v="0"/>
    <n v="0"/>
  </r>
  <r>
    <x v="5"/>
    <x v="22"/>
    <x v="210"/>
    <n v="10970.4"/>
    <n v="914.2"/>
    <n v="228.2"/>
    <n v="0"/>
    <n v="0"/>
    <n v="0"/>
  </r>
  <r>
    <x v="5"/>
    <x v="22"/>
    <x v="211"/>
    <n v="11390.4"/>
    <n v="949.2"/>
    <n v="233.8"/>
    <n v="0"/>
    <n v="0"/>
    <n v="0"/>
  </r>
  <r>
    <x v="5"/>
    <x v="22"/>
    <x v="212"/>
    <n v="11743.2"/>
    <n v="978.6"/>
    <n v="242.2"/>
    <n v="0"/>
    <n v="0"/>
    <n v="0"/>
  </r>
  <r>
    <x v="5"/>
    <x v="22"/>
    <x v="213"/>
    <n v="11978.4"/>
    <n v="998.2"/>
    <n v="247.8"/>
    <n v="0"/>
    <n v="0"/>
    <n v="0"/>
  </r>
  <r>
    <x v="5"/>
    <x v="22"/>
    <x v="214"/>
    <n v="9828"/>
    <n v="819"/>
    <n v="198.8"/>
    <n v="0"/>
    <n v="0"/>
    <n v="0"/>
  </r>
  <r>
    <x v="5"/>
    <x v="22"/>
    <x v="215"/>
    <n v="9643.2000000000007"/>
    <n v="803.6"/>
    <n v="190.4"/>
    <n v="0"/>
    <n v="0"/>
    <n v="0"/>
  </r>
  <r>
    <x v="5"/>
    <x v="22"/>
    <x v="216"/>
    <n v="9424.7999999999993"/>
    <n v="785.4"/>
    <n v="186.2"/>
    <n v="0"/>
    <n v="0"/>
    <n v="0"/>
  </r>
  <r>
    <x v="5"/>
    <x v="22"/>
    <x v="217"/>
    <n v="10668"/>
    <n v="889"/>
    <n v="210"/>
    <n v="0"/>
    <n v="0"/>
    <n v="0"/>
  </r>
  <r>
    <x v="5"/>
    <x v="22"/>
    <x v="218"/>
    <n v="11608.8"/>
    <n v="967.4"/>
    <n v="233.8"/>
    <n v="0"/>
    <n v="0"/>
    <n v="0"/>
  </r>
  <r>
    <x v="5"/>
    <x v="22"/>
    <x v="219"/>
    <n v="11776.8"/>
    <n v="981.4"/>
    <n v="240.8"/>
    <n v="0"/>
    <n v="0"/>
    <n v="0"/>
  </r>
  <r>
    <x v="5"/>
    <x v="22"/>
    <x v="220"/>
    <n v="11743.2"/>
    <n v="978.6"/>
    <n v="240.8"/>
    <n v="0"/>
    <n v="0"/>
    <n v="0"/>
  </r>
  <r>
    <x v="5"/>
    <x v="22"/>
    <x v="221"/>
    <n v="11356.8"/>
    <n v="946.4"/>
    <n v="235.2"/>
    <n v="0"/>
    <n v="0"/>
    <n v="0"/>
  </r>
  <r>
    <x v="5"/>
    <x v="22"/>
    <x v="222"/>
    <n v="10281.6"/>
    <n v="856.8"/>
    <n v="211.4"/>
    <n v="0"/>
    <n v="0"/>
    <n v="0"/>
  </r>
  <r>
    <x v="5"/>
    <x v="22"/>
    <x v="223"/>
    <n v="11104.8"/>
    <n v="925.4"/>
    <n v="224"/>
    <n v="0"/>
    <n v="0"/>
    <n v="0"/>
  </r>
  <r>
    <x v="5"/>
    <x v="22"/>
    <x v="224"/>
    <n v="11440.8"/>
    <n v="953.4"/>
    <n v="233.8"/>
    <n v="0"/>
    <n v="0"/>
    <n v="0"/>
  </r>
  <r>
    <x v="5"/>
    <x v="22"/>
    <x v="225"/>
    <n v="11323.2"/>
    <n v="943.6"/>
    <n v="229.6"/>
    <n v="0"/>
    <n v="0"/>
    <n v="0"/>
  </r>
  <r>
    <x v="5"/>
    <x v="22"/>
    <x v="226"/>
    <n v="11188.8"/>
    <n v="932.4"/>
    <n v="226.8"/>
    <n v="0"/>
    <n v="0"/>
    <n v="0"/>
  </r>
  <r>
    <x v="5"/>
    <x v="22"/>
    <x v="227"/>
    <n v="11071.2"/>
    <n v="922.6"/>
    <n v="224"/>
    <n v="0"/>
    <n v="0"/>
    <n v="0"/>
  </r>
  <r>
    <x v="5"/>
    <x v="22"/>
    <x v="228"/>
    <n v="11004"/>
    <n v="917"/>
    <n v="224"/>
    <n v="0"/>
    <n v="0"/>
    <n v="0"/>
  </r>
  <r>
    <x v="5"/>
    <x v="22"/>
    <x v="229"/>
    <n v="10970.4"/>
    <n v="914.2"/>
    <n v="226.8"/>
    <n v="0"/>
    <n v="0"/>
    <n v="0"/>
  </r>
  <r>
    <x v="5"/>
    <x v="22"/>
    <x v="230"/>
    <n v="10970.4"/>
    <n v="914.2"/>
    <n v="229.6"/>
    <n v="0"/>
    <n v="0"/>
    <n v="0"/>
  </r>
  <r>
    <x v="5"/>
    <x v="22"/>
    <x v="231"/>
    <n v="11004"/>
    <n v="917"/>
    <n v="235.2"/>
    <n v="0"/>
    <n v="0"/>
    <n v="0"/>
  </r>
  <r>
    <x v="5"/>
    <x v="22"/>
    <x v="232"/>
    <n v="10063.200000000001"/>
    <n v="838.6"/>
    <n v="208.6"/>
    <n v="0"/>
    <n v="0"/>
    <n v="0"/>
  </r>
  <r>
    <x v="5"/>
    <x v="22"/>
    <x v="233"/>
    <n v="9525.6"/>
    <n v="793.8"/>
    <n v="197.4"/>
    <n v="0"/>
    <n v="0"/>
    <n v="0"/>
  </r>
  <r>
    <x v="5"/>
    <x v="22"/>
    <x v="234"/>
    <n v="9492"/>
    <n v="791"/>
    <n v="196"/>
    <n v="0"/>
    <n v="0"/>
    <n v="0"/>
  </r>
  <r>
    <x v="5"/>
    <x v="22"/>
    <x v="235"/>
    <n v="9475.2000000000007"/>
    <n v="789.6"/>
    <n v="196"/>
    <n v="0"/>
    <n v="0"/>
    <n v="0"/>
  </r>
  <r>
    <x v="5"/>
    <x v="22"/>
    <x v="236"/>
    <n v="9374.3989999999994"/>
    <n v="781.19991670000002"/>
    <n v="191.8"/>
    <n v="0"/>
    <n v="0"/>
    <n v="0"/>
  </r>
  <r>
    <x v="5"/>
    <x v="22"/>
    <x v="237"/>
    <n v="9357.6"/>
    <n v="779.8"/>
    <n v="193.2"/>
    <n v="0"/>
    <n v="0"/>
    <n v="0"/>
  </r>
  <r>
    <x v="5"/>
    <x v="22"/>
    <x v="238"/>
    <n v="9290.4"/>
    <n v="774.2"/>
    <n v="190.4"/>
    <n v="0"/>
    <n v="0"/>
    <n v="0"/>
  </r>
  <r>
    <x v="5"/>
    <x v="22"/>
    <x v="239"/>
    <n v="9223.2000000000007"/>
    <n v="768.6"/>
    <n v="189"/>
    <n v="0"/>
    <n v="0"/>
    <n v="0"/>
  </r>
  <r>
    <x v="5"/>
    <x v="22"/>
    <x v="240"/>
    <n v="9139.2000000000007"/>
    <n v="761.6"/>
    <n v="189"/>
    <n v="0"/>
    <n v="0"/>
    <n v="0"/>
  </r>
  <r>
    <x v="5"/>
    <x v="22"/>
    <x v="241"/>
    <n v="9004.7999999999993"/>
    <n v="750.4"/>
    <n v="187.6"/>
    <n v="0"/>
    <n v="0"/>
    <n v="0"/>
  </r>
  <r>
    <x v="5"/>
    <x v="22"/>
    <x v="242"/>
    <n v="8904"/>
    <n v="742"/>
    <n v="183.4"/>
    <n v="0"/>
    <n v="0"/>
    <n v="0"/>
  </r>
  <r>
    <x v="5"/>
    <x v="22"/>
    <x v="243"/>
    <n v="8836.7999999999993"/>
    <n v="736.4"/>
    <n v="182"/>
    <n v="0"/>
    <n v="0"/>
    <n v="0"/>
  </r>
  <r>
    <x v="5"/>
    <x v="22"/>
    <x v="244"/>
    <n v="8803.2000000000007"/>
    <n v="733.6"/>
    <n v="180.6"/>
    <n v="0"/>
    <n v="0"/>
    <n v="0"/>
  </r>
  <r>
    <x v="5"/>
    <x v="22"/>
    <x v="245"/>
    <n v="8786.4"/>
    <n v="732.2"/>
    <n v="177.8"/>
    <n v="0"/>
    <n v="0"/>
    <n v="0"/>
  </r>
  <r>
    <x v="5"/>
    <x v="22"/>
    <x v="246"/>
    <n v="8736"/>
    <n v="728"/>
    <n v="180.6"/>
    <n v="0"/>
    <n v="0"/>
    <n v="0"/>
  </r>
  <r>
    <x v="5"/>
    <x v="22"/>
    <x v="247"/>
    <n v="8685.6"/>
    <n v="723.8"/>
    <n v="180.6"/>
    <n v="0"/>
    <n v="0"/>
    <n v="0"/>
  </r>
  <r>
    <x v="5"/>
    <x v="22"/>
    <x v="248"/>
    <n v="8635.2000000000007"/>
    <n v="719.6"/>
    <n v="175"/>
    <n v="0"/>
    <n v="0"/>
    <n v="0"/>
  </r>
  <r>
    <x v="5"/>
    <x v="22"/>
    <x v="249"/>
    <n v="8584.7999999999993"/>
    <n v="715.4"/>
    <n v="173.6"/>
    <n v="0"/>
    <n v="0"/>
    <n v="0"/>
  </r>
  <r>
    <x v="5"/>
    <x v="22"/>
    <x v="250"/>
    <n v="8551.2000000000007"/>
    <n v="712.6"/>
    <n v="172.2"/>
    <n v="0"/>
    <n v="0"/>
    <n v="0"/>
  </r>
  <r>
    <x v="5"/>
    <x v="22"/>
    <x v="251"/>
    <n v="8551.2000000000007"/>
    <n v="712.6"/>
    <n v="172.2"/>
    <n v="0"/>
    <n v="0"/>
    <n v="0"/>
  </r>
  <r>
    <x v="5"/>
    <x v="22"/>
    <x v="252"/>
    <n v="8551.2000000000007"/>
    <n v="712.6"/>
    <n v="173.6"/>
    <n v="0"/>
    <n v="0"/>
    <n v="0"/>
  </r>
  <r>
    <x v="5"/>
    <x v="22"/>
    <x v="253"/>
    <n v="8500.7999999999993"/>
    <n v="708.4"/>
    <n v="170.8"/>
    <n v="0"/>
    <n v="0"/>
    <n v="0"/>
  </r>
  <r>
    <x v="5"/>
    <x v="22"/>
    <x v="254"/>
    <n v="8433.6"/>
    <n v="702.8"/>
    <n v="169.4"/>
    <n v="0"/>
    <n v="0"/>
    <n v="0"/>
  </r>
  <r>
    <x v="5"/>
    <x v="22"/>
    <x v="255"/>
    <n v="8332.7999999999993"/>
    <n v="694.4"/>
    <n v="169.4"/>
    <n v="0"/>
    <n v="0"/>
    <n v="0"/>
  </r>
  <r>
    <x v="5"/>
    <x v="22"/>
    <x v="256"/>
    <n v="8685.6"/>
    <n v="723.8"/>
    <n v="176.4"/>
    <n v="0"/>
    <n v="0"/>
    <n v="0"/>
  </r>
  <r>
    <x v="5"/>
    <x v="22"/>
    <x v="257"/>
    <n v="9240"/>
    <n v="770"/>
    <n v="186.2"/>
    <n v="0"/>
    <n v="0"/>
    <n v="0"/>
  </r>
  <r>
    <x v="5"/>
    <x v="22"/>
    <x v="258"/>
    <n v="9189.6"/>
    <n v="765.8"/>
    <n v="187.6"/>
    <n v="0"/>
    <n v="0"/>
    <n v="0"/>
  </r>
  <r>
    <x v="5"/>
    <x v="22"/>
    <x v="259"/>
    <n v="9088.7999999999993"/>
    <n v="757.4"/>
    <n v="179.2"/>
    <n v="0"/>
    <n v="0"/>
    <n v="0"/>
  </r>
  <r>
    <x v="5"/>
    <x v="22"/>
    <x v="260"/>
    <n v="9021.6"/>
    <n v="751.8"/>
    <n v="177.8"/>
    <n v="0"/>
    <n v="0"/>
    <n v="0"/>
  </r>
  <r>
    <x v="5"/>
    <x v="22"/>
    <x v="261"/>
    <n v="8920.7999999999993"/>
    <n v="743.4"/>
    <n v="177.8"/>
    <n v="0"/>
    <n v="0"/>
    <n v="0"/>
  </r>
  <r>
    <x v="5"/>
    <x v="22"/>
    <x v="262"/>
    <n v="8904"/>
    <n v="742"/>
    <n v="176.4"/>
    <n v="0"/>
    <n v="0"/>
    <n v="0"/>
  </r>
  <r>
    <x v="5"/>
    <x v="22"/>
    <x v="263"/>
    <n v="8954.4"/>
    <n v="746.2"/>
    <n v="176.4"/>
    <n v="0"/>
    <n v="0"/>
    <n v="0"/>
  </r>
  <r>
    <x v="5"/>
    <x v="22"/>
    <x v="264"/>
    <n v="7240.8"/>
    <n v="603.4"/>
    <n v="149.80000000000001"/>
    <n v="0"/>
    <n v="0"/>
    <n v="0"/>
  </r>
  <r>
    <x v="5"/>
    <x v="22"/>
    <x v="265"/>
    <n v="5964"/>
    <n v="497"/>
    <n v="124.6"/>
    <n v="0"/>
    <n v="0"/>
    <n v="0"/>
  </r>
  <r>
    <x v="5"/>
    <x v="22"/>
    <x v="266"/>
    <n v="5896.8"/>
    <n v="491.4"/>
    <n v="120.4"/>
    <n v="0"/>
    <n v="0"/>
    <n v="0"/>
  </r>
  <r>
    <x v="5"/>
    <x v="22"/>
    <x v="267"/>
    <n v="5863.2"/>
    <n v="488.6"/>
    <n v="114.8"/>
    <n v="0"/>
    <n v="0"/>
    <n v="0"/>
  </r>
  <r>
    <x v="5"/>
    <x v="22"/>
    <x v="268"/>
    <n v="5863.2"/>
    <n v="488.6"/>
    <n v="116.2"/>
    <n v="0"/>
    <n v="0"/>
    <n v="0"/>
  </r>
  <r>
    <x v="5"/>
    <x v="22"/>
    <x v="269"/>
    <n v="6384"/>
    <n v="532"/>
    <n v="127.4"/>
    <n v="0"/>
    <n v="0"/>
    <n v="0"/>
  </r>
  <r>
    <x v="5"/>
    <x v="22"/>
    <x v="270"/>
    <n v="6988.8"/>
    <n v="582.4"/>
    <n v="138.6"/>
    <n v="0"/>
    <n v="0"/>
    <n v="0"/>
  </r>
  <r>
    <x v="5"/>
    <x v="22"/>
    <x v="271"/>
    <n v="7005.6009999999997"/>
    <n v="583.80008329999998"/>
    <n v="144.19999999999999"/>
    <n v="0"/>
    <n v="0"/>
    <n v="0"/>
  </r>
  <r>
    <x v="5"/>
    <x v="22"/>
    <x v="272"/>
    <n v="6988.8"/>
    <n v="582.4"/>
    <n v="144.19999999999999"/>
    <n v="0"/>
    <n v="0"/>
    <n v="0"/>
  </r>
  <r>
    <x v="5"/>
    <x v="22"/>
    <x v="273"/>
    <n v="8114.4"/>
    <n v="676.2"/>
    <n v="163.80000000000001"/>
    <n v="0"/>
    <n v="0"/>
    <n v="0"/>
  </r>
  <r>
    <x v="5"/>
    <x v="22"/>
    <x v="274"/>
    <n v="6148.8"/>
    <n v="512.4"/>
    <n v="130.19999999999999"/>
    <n v="0"/>
    <n v="0"/>
    <n v="0"/>
  </r>
  <r>
    <x v="5"/>
    <x v="22"/>
    <x v="275"/>
    <n v="5628"/>
    <n v="469"/>
    <n v="121.8"/>
    <n v="0"/>
    <n v="0"/>
    <n v="0"/>
  </r>
  <r>
    <x v="5"/>
    <x v="22"/>
    <x v="276"/>
    <n v="5628"/>
    <n v="469"/>
    <n v="121.8"/>
    <n v="0"/>
    <n v="0"/>
    <n v="0"/>
  </r>
  <r>
    <x v="5"/>
    <x v="22"/>
    <x v="277"/>
    <n v="5577.6"/>
    <n v="464.8"/>
    <n v="120.4"/>
    <n v="0"/>
    <n v="0"/>
    <n v="0"/>
  </r>
  <r>
    <x v="5"/>
    <x v="22"/>
    <x v="278"/>
    <n v="5560.8"/>
    <n v="463.4"/>
    <n v="119"/>
    <n v="0"/>
    <n v="0"/>
    <n v="0"/>
  </r>
  <r>
    <x v="5"/>
    <x v="22"/>
    <x v="279"/>
    <n v="5510.4"/>
    <n v="459.2"/>
    <n v="114.8"/>
    <n v="0"/>
    <n v="0"/>
    <n v="0"/>
  </r>
  <r>
    <x v="5"/>
    <x v="22"/>
    <x v="280"/>
    <n v="5510.4"/>
    <n v="459.2"/>
    <n v="114.8"/>
    <n v="0"/>
    <n v="0"/>
    <n v="0"/>
  </r>
  <r>
    <x v="5"/>
    <x v="22"/>
    <x v="281"/>
    <n v="6014.4"/>
    <n v="501.2"/>
    <n v="123.2"/>
    <n v="0"/>
    <n v="0"/>
    <n v="0"/>
  </r>
  <r>
    <x v="5"/>
    <x v="22"/>
    <x v="282"/>
    <n v="6552"/>
    <n v="546"/>
    <n v="128.80000000000001"/>
    <n v="0"/>
    <n v="0"/>
    <n v="0"/>
  </r>
  <r>
    <x v="5"/>
    <x v="22"/>
    <x v="283"/>
    <n v="6602.3990000000003"/>
    <n v="550.19991670000002"/>
    <n v="134.4"/>
    <n v="0"/>
    <n v="0"/>
    <n v="0"/>
  </r>
  <r>
    <x v="5"/>
    <x v="22"/>
    <x v="284"/>
    <n v="6568.8"/>
    <n v="547.4"/>
    <n v="131.6"/>
    <n v="0"/>
    <n v="0"/>
    <n v="0"/>
  </r>
  <r>
    <x v="5"/>
    <x v="22"/>
    <x v="285"/>
    <n v="7324.8"/>
    <n v="610.4"/>
    <n v="144.19999999999999"/>
    <n v="0"/>
    <n v="0"/>
    <n v="0"/>
  </r>
  <r>
    <x v="5"/>
    <x v="22"/>
    <x v="286"/>
    <n v="7862.4"/>
    <n v="655.20000000000005"/>
    <n v="151.19999999999999"/>
    <n v="0"/>
    <n v="0"/>
    <n v="0"/>
  </r>
  <r>
    <x v="5"/>
    <x v="23"/>
    <x v="287"/>
    <n v="7812"/>
    <n v="651"/>
    <n v="151.19999999999999"/>
    <n v="0"/>
    <n v="0"/>
    <n v="0"/>
  </r>
  <r>
    <x v="5"/>
    <x v="23"/>
    <x v="0"/>
    <n v="7761.6"/>
    <n v="646.79999999999995"/>
    <n v="149.80000000000001"/>
    <n v="0"/>
    <n v="0"/>
    <n v="0"/>
  </r>
  <r>
    <x v="5"/>
    <x v="23"/>
    <x v="1"/>
    <n v="7761.6"/>
    <n v="646.79999999999995"/>
    <n v="149.80000000000001"/>
    <n v="0"/>
    <n v="0"/>
    <n v="0"/>
  </r>
  <r>
    <x v="5"/>
    <x v="23"/>
    <x v="2"/>
    <n v="7711.2"/>
    <n v="642.6"/>
    <n v="149.80000000000001"/>
    <n v="0"/>
    <n v="0"/>
    <n v="0"/>
  </r>
  <r>
    <x v="5"/>
    <x v="23"/>
    <x v="3"/>
    <n v="7677.6"/>
    <n v="639.79999999999995"/>
    <n v="149.80000000000001"/>
    <n v="0"/>
    <n v="0"/>
    <n v="0"/>
  </r>
  <r>
    <x v="5"/>
    <x v="23"/>
    <x v="4"/>
    <n v="7644"/>
    <n v="637"/>
    <n v="147"/>
    <n v="0"/>
    <n v="0"/>
    <n v="0"/>
  </r>
  <r>
    <x v="5"/>
    <x v="23"/>
    <x v="5"/>
    <n v="7627.2"/>
    <n v="635.6"/>
    <n v="145.6"/>
    <n v="0"/>
    <n v="0"/>
    <n v="0"/>
  </r>
  <r>
    <x v="5"/>
    <x v="23"/>
    <x v="6"/>
    <n v="7627.2"/>
    <n v="635.6"/>
    <n v="144.19999999999999"/>
    <n v="0"/>
    <n v="0"/>
    <n v="0"/>
  </r>
  <r>
    <x v="5"/>
    <x v="23"/>
    <x v="7"/>
    <n v="7593.6009999999997"/>
    <n v="632.80008329999998"/>
    <n v="144.19999999999999"/>
    <n v="0"/>
    <n v="0"/>
    <n v="0"/>
  </r>
  <r>
    <x v="5"/>
    <x v="23"/>
    <x v="8"/>
    <n v="7576.8"/>
    <n v="631.4"/>
    <n v="142.80000000000001"/>
    <n v="0"/>
    <n v="0"/>
    <n v="0"/>
  </r>
  <r>
    <x v="5"/>
    <x v="23"/>
    <x v="9"/>
    <n v="7560"/>
    <n v="630"/>
    <n v="144.19999999999999"/>
    <n v="0"/>
    <n v="0"/>
    <n v="0"/>
  </r>
  <r>
    <x v="5"/>
    <x v="23"/>
    <x v="10"/>
    <n v="7526.3990000000003"/>
    <n v="627.19991670000002"/>
    <n v="142.80000000000001"/>
    <n v="0"/>
    <n v="0"/>
    <n v="0"/>
  </r>
  <r>
    <x v="5"/>
    <x v="23"/>
    <x v="11"/>
    <n v="7476"/>
    <n v="623"/>
    <n v="144.19999999999999"/>
    <n v="0"/>
    <n v="0"/>
    <n v="0"/>
  </r>
  <r>
    <x v="5"/>
    <x v="23"/>
    <x v="12"/>
    <n v="7459.2"/>
    <n v="621.6"/>
    <n v="141.4"/>
    <n v="0"/>
    <n v="0"/>
    <n v="0"/>
  </r>
  <r>
    <x v="5"/>
    <x v="23"/>
    <x v="13"/>
    <n v="7425.6"/>
    <n v="618.79999999999995"/>
    <n v="142.80000000000001"/>
    <n v="0"/>
    <n v="0"/>
    <n v="0"/>
  </r>
  <r>
    <x v="5"/>
    <x v="23"/>
    <x v="14"/>
    <n v="7442.4"/>
    <n v="620.20000000000005"/>
    <n v="141.4"/>
    <n v="0"/>
    <n v="0"/>
    <n v="0"/>
  </r>
  <r>
    <x v="5"/>
    <x v="23"/>
    <x v="15"/>
    <n v="7392"/>
    <n v="616"/>
    <n v="141.4"/>
    <n v="0"/>
    <n v="0"/>
    <n v="0"/>
  </r>
  <r>
    <x v="5"/>
    <x v="23"/>
    <x v="16"/>
    <n v="7375.2"/>
    <n v="614.6"/>
    <n v="141.4"/>
    <n v="0"/>
    <n v="0"/>
    <n v="0"/>
  </r>
  <r>
    <x v="5"/>
    <x v="23"/>
    <x v="17"/>
    <n v="7341.6"/>
    <n v="611.79999999999995"/>
    <n v="142.80000000000001"/>
    <n v="0"/>
    <n v="0"/>
    <n v="0"/>
  </r>
  <r>
    <x v="5"/>
    <x v="23"/>
    <x v="18"/>
    <n v="7324.8"/>
    <n v="610.4"/>
    <n v="138.6"/>
    <n v="0"/>
    <n v="0"/>
    <n v="0"/>
  </r>
  <r>
    <x v="5"/>
    <x v="23"/>
    <x v="19"/>
    <n v="7358.4"/>
    <n v="613.20000000000005"/>
    <n v="140"/>
    <n v="0"/>
    <n v="0"/>
    <n v="0"/>
  </r>
  <r>
    <x v="5"/>
    <x v="23"/>
    <x v="20"/>
    <n v="7291.2"/>
    <n v="607.6"/>
    <n v="140"/>
    <n v="0"/>
    <n v="0"/>
    <n v="0"/>
  </r>
  <r>
    <x v="5"/>
    <x v="23"/>
    <x v="21"/>
    <n v="7274.4"/>
    <n v="606.20000000000005"/>
    <n v="138.6"/>
    <n v="0"/>
    <n v="0"/>
    <n v="0"/>
  </r>
  <r>
    <x v="5"/>
    <x v="23"/>
    <x v="22"/>
    <n v="7240.8"/>
    <n v="603.4"/>
    <n v="140"/>
    <n v="0"/>
    <n v="0"/>
    <n v="0"/>
  </r>
  <r>
    <x v="5"/>
    <x v="23"/>
    <x v="23"/>
    <n v="7274.4"/>
    <n v="606.20000000000005"/>
    <n v="140"/>
    <n v="0"/>
    <n v="0"/>
    <n v="0"/>
  </r>
  <r>
    <x v="5"/>
    <x v="23"/>
    <x v="24"/>
    <n v="7257.6"/>
    <n v="604.79999999999995"/>
    <n v="140"/>
    <n v="0"/>
    <n v="0"/>
    <n v="0"/>
  </r>
  <r>
    <x v="5"/>
    <x v="23"/>
    <x v="25"/>
    <n v="7257.6"/>
    <n v="604.79999999999995"/>
    <n v="141.4"/>
    <n v="0"/>
    <n v="0"/>
    <n v="0"/>
  </r>
  <r>
    <x v="5"/>
    <x v="23"/>
    <x v="26"/>
    <n v="7173.6"/>
    <n v="597.79999999999995"/>
    <n v="140"/>
    <n v="0"/>
    <n v="0"/>
    <n v="0"/>
  </r>
  <r>
    <x v="5"/>
    <x v="23"/>
    <x v="27"/>
    <n v="7156.8"/>
    <n v="596.4"/>
    <n v="137.19999999999999"/>
    <n v="0"/>
    <n v="0"/>
    <n v="0"/>
  </r>
  <r>
    <x v="5"/>
    <x v="23"/>
    <x v="28"/>
    <n v="7140"/>
    <n v="595"/>
    <n v="135.80000000000001"/>
    <n v="0"/>
    <n v="0"/>
    <n v="0"/>
  </r>
  <r>
    <x v="5"/>
    <x v="23"/>
    <x v="29"/>
    <n v="7089.6"/>
    <n v="590.79999999999995"/>
    <n v="131.6"/>
    <n v="0"/>
    <n v="0"/>
    <n v="0"/>
  </r>
  <r>
    <x v="5"/>
    <x v="23"/>
    <x v="30"/>
    <n v="7089.6"/>
    <n v="590.79999999999995"/>
    <n v="131.6"/>
    <n v="0"/>
    <n v="0"/>
    <n v="0"/>
  </r>
  <r>
    <x v="5"/>
    <x v="23"/>
    <x v="31"/>
    <n v="7072.8"/>
    <n v="589.4"/>
    <n v="130.19999999999999"/>
    <n v="0"/>
    <n v="0"/>
    <n v="0"/>
  </r>
  <r>
    <x v="5"/>
    <x v="23"/>
    <x v="32"/>
    <n v="7039.2"/>
    <n v="586.6"/>
    <n v="131.6"/>
    <n v="0"/>
    <n v="0"/>
    <n v="0"/>
  </r>
  <r>
    <x v="5"/>
    <x v="23"/>
    <x v="33"/>
    <n v="7005.6009999999997"/>
    <n v="583.80008329999998"/>
    <n v="134.4"/>
    <n v="0"/>
    <n v="0"/>
    <n v="0"/>
  </r>
  <r>
    <x v="5"/>
    <x v="23"/>
    <x v="34"/>
    <n v="7005.6009999999997"/>
    <n v="583.80008329999998"/>
    <n v="133"/>
    <n v="0"/>
    <n v="0"/>
    <n v="0"/>
  </r>
  <r>
    <x v="5"/>
    <x v="23"/>
    <x v="35"/>
    <n v="7005.6009999999997"/>
    <n v="583.80008329999998"/>
    <n v="134.4"/>
    <n v="0"/>
    <n v="0"/>
    <n v="0"/>
  </r>
  <r>
    <x v="5"/>
    <x v="23"/>
    <x v="36"/>
    <n v="6972"/>
    <n v="581"/>
    <n v="133"/>
    <n v="0"/>
    <n v="0"/>
    <n v="0"/>
  </r>
  <r>
    <x v="5"/>
    <x v="23"/>
    <x v="37"/>
    <n v="6972"/>
    <n v="581"/>
    <n v="133"/>
    <n v="0"/>
    <n v="0"/>
    <n v="0"/>
  </r>
  <r>
    <x v="5"/>
    <x v="23"/>
    <x v="38"/>
    <n v="6955.2"/>
    <n v="579.6"/>
    <n v="130.19999999999999"/>
    <n v="0"/>
    <n v="0"/>
    <n v="0"/>
  </r>
  <r>
    <x v="5"/>
    <x v="23"/>
    <x v="39"/>
    <n v="6921.6"/>
    <n v="576.79999999999995"/>
    <n v="131.6"/>
    <n v="0"/>
    <n v="0"/>
    <n v="0"/>
  </r>
  <r>
    <x v="5"/>
    <x v="23"/>
    <x v="40"/>
    <n v="6921.6"/>
    <n v="576.79999999999995"/>
    <n v="133"/>
    <n v="0"/>
    <n v="0"/>
    <n v="0"/>
  </r>
  <r>
    <x v="5"/>
    <x v="23"/>
    <x v="41"/>
    <n v="6921.6"/>
    <n v="576.79999999999995"/>
    <n v="133"/>
    <n v="0"/>
    <n v="0"/>
    <n v="0"/>
  </r>
  <r>
    <x v="5"/>
    <x v="23"/>
    <x v="42"/>
    <n v="6904.8"/>
    <n v="575.4"/>
    <n v="133"/>
    <n v="0"/>
    <n v="0"/>
    <n v="0"/>
  </r>
  <r>
    <x v="5"/>
    <x v="23"/>
    <x v="43"/>
    <n v="6904.8"/>
    <n v="575.4"/>
    <n v="133"/>
    <n v="0"/>
    <n v="0"/>
    <n v="0"/>
  </r>
  <r>
    <x v="5"/>
    <x v="23"/>
    <x v="44"/>
    <n v="6904.8"/>
    <n v="575.4"/>
    <n v="133"/>
    <n v="0"/>
    <n v="0"/>
    <n v="0"/>
  </r>
  <r>
    <x v="5"/>
    <x v="23"/>
    <x v="45"/>
    <n v="6904.8"/>
    <n v="575.4"/>
    <n v="133"/>
    <n v="0"/>
    <n v="0"/>
    <n v="0"/>
  </r>
  <r>
    <x v="5"/>
    <x v="23"/>
    <x v="46"/>
    <n v="6938.4"/>
    <n v="578.20000000000005"/>
    <n v="134.4"/>
    <n v="0"/>
    <n v="0"/>
    <n v="0"/>
  </r>
  <r>
    <x v="5"/>
    <x v="23"/>
    <x v="47"/>
    <n v="6955.2"/>
    <n v="579.6"/>
    <n v="133"/>
    <n v="0"/>
    <n v="0"/>
    <n v="0"/>
  </r>
  <r>
    <x v="5"/>
    <x v="23"/>
    <x v="48"/>
    <n v="6938.4"/>
    <n v="578.20000000000005"/>
    <n v="134.4"/>
    <n v="0"/>
    <n v="0"/>
    <n v="0"/>
  </r>
  <r>
    <x v="5"/>
    <x v="23"/>
    <x v="49"/>
    <n v="6938.4"/>
    <n v="578.20000000000005"/>
    <n v="133"/>
    <n v="0"/>
    <n v="0"/>
    <n v="0"/>
  </r>
  <r>
    <x v="5"/>
    <x v="23"/>
    <x v="50"/>
    <n v="6988.8"/>
    <n v="582.4"/>
    <n v="135.80000000000001"/>
    <n v="0"/>
    <n v="0"/>
    <n v="0"/>
  </r>
  <r>
    <x v="5"/>
    <x v="23"/>
    <x v="51"/>
    <n v="7005.6009999999997"/>
    <n v="583.80008329999998"/>
    <n v="137.19999999999999"/>
    <n v="0"/>
    <n v="0"/>
    <n v="0"/>
  </r>
  <r>
    <x v="5"/>
    <x v="23"/>
    <x v="52"/>
    <n v="7005.6009999999997"/>
    <n v="583.80008329999998"/>
    <n v="135.80000000000001"/>
    <n v="0"/>
    <n v="0"/>
    <n v="0"/>
  </r>
  <r>
    <x v="5"/>
    <x v="23"/>
    <x v="53"/>
    <n v="7005.6009999999997"/>
    <n v="583.80008329999998"/>
    <n v="137.19999999999999"/>
    <n v="0"/>
    <n v="0"/>
    <n v="0"/>
  </r>
  <r>
    <x v="5"/>
    <x v="23"/>
    <x v="54"/>
    <n v="7022.4"/>
    <n v="585.20000000000005"/>
    <n v="134.4"/>
    <n v="0"/>
    <n v="0"/>
    <n v="0"/>
  </r>
  <r>
    <x v="5"/>
    <x v="23"/>
    <x v="55"/>
    <n v="7072.8"/>
    <n v="589.4"/>
    <n v="134.4"/>
    <n v="0"/>
    <n v="0"/>
    <n v="0"/>
  </r>
  <r>
    <x v="5"/>
    <x v="23"/>
    <x v="56"/>
    <n v="7056"/>
    <n v="588"/>
    <n v="134.4"/>
    <n v="0"/>
    <n v="0"/>
    <n v="0"/>
  </r>
  <r>
    <x v="5"/>
    <x v="23"/>
    <x v="57"/>
    <n v="7106.4"/>
    <n v="592.20000000000005"/>
    <n v="134.4"/>
    <n v="0"/>
    <n v="0"/>
    <n v="0"/>
  </r>
  <r>
    <x v="5"/>
    <x v="23"/>
    <x v="58"/>
    <n v="7140"/>
    <n v="595"/>
    <n v="135.80000000000001"/>
    <n v="0"/>
    <n v="0"/>
    <n v="0"/>
  </r>
  <r>
    <x v="5"/>
    <x v="23"/>
    <x v="59"/>
    <n v="7224"/>
    <n v="602"/>
    <n v="137.19999999999999"/>
    <n v="0"/>
    <n v="0"/>
    <n v="0"/>
  </r>
  <r>
    <x v="5"/>
    <x v="23"/>
    <x v="60"/>
    <n v="7291.2"/>
    <n v="607.6"/>
    <n v="138.6"/>
    <n v="0"/>
    <n v="0"/>
    <n v="0"/>
  </r>
  <r>
    <x v="5"/>
    <x v="23"/>
    <x v="61"/>
    <n v="7274.4"/>
    <n v="606.20000000000005"/>
    <n v="138.6"/>
    <n v="0"/>
    <n v="0"/>
    <n v="0"/>
  </r>
  <r>
    <x v="5"/>
    <x v="23"/>
    <x v="62"/>
    <n v="7392"/>
    <n v="616"/>
    <n v="141.4"/>
    <n v="0"/>
    <n v="0"/>
    <n v="0"/>
  </r>
  <r>
    <x v="5"/>
    <x v="23"/>
    <x v="63"/>
    <n v="7425.6"/>
    <n v="618.79999999999995"/>
    <n v="141.4"/>
    <n v="0"/>
    <n v="0"/>
    <n v="0"/>
  </r>
  <r>
    <x v="5"/>
    <x v="23"/>
    <x v="64"/>
    <n v="7476"/>
    <n v="623"/>
    <n v="141.4"/>
    <n v="0"/>
    <n v="0"/>
    <n v="0"/>
  </r>
  <r>
    <x v="5"/>
    <x v="23"/>
    <x v="65"/>
    <n v="7560"/>
    <n v="630"/>
    <n v="144.19999999999999"/>
    <n v="0"/>
    <n v="0"/>
    <n v="0"/>
  </r>
  <r>
    <x v="5"/>
    <x v="23"/>
    <x v="66"/>
    <n v="7576.8"/>
    <n v="631.4"/>
    <n v="141.4"/>
    <n v="0"/>
    <n v="0"/>
    <n v="0"/>
  </r>
  <r>
    <x v="5"/>
    <x v="23"/>
    <x v="67"/>
    <n v="7576.8"/>
    <n v="631.4"/>
    <n v="145.6"/>
    <n v="0"/>
    <n v="0"/>
    <n v="0"/>
  </r>
  <r>
    <x v="5"/>
    <x v="23"/>
    <x v="68"/>
    <n v="7627.2"/>
    <n v="635.6"/>
    <n v="145.6"/>
    <n v="0"/>
    <n v="0"/>
    <n v="0"/>
  </r>
  <r>
    <x v="5"/>
    <x v="23"/>
    <x v="69"/>
    <n v="7761.6"/>
    <n v="646.79999999999995"/>
    <n v="147"/>
    <n v="0"/>
    <n v="0"/>
    <n v="0"/>
  </r>
  <r>
    <x v="5"/>
    <x v="23"/>
    <x v="70"/>
    <n v="7761.6"/>
    <n v="646.79999999999995"/>
    <n v="147"/>
    <n v="0"/>
    <n v="0"/>
    <n v="0"/>
  </r>
  <r>
    <x v="5"/>
    <x v="23"/>
    <x v="71"/>
    <n v="7879.2"/>
    <n v="656.6"/>
    <n v="149.80000000000001"/>
    <n v="0"/>
    <n v="0"/>
    <n v="0"/>
  </r>
  <r>
    <x v="5"/>
    <x v="23"/>
    <x v="72"/>
    <n v="7980"/>
    <n v="665"/>
    <n v="155.4"/>
    <n v="0"/>
    <n v="0"/>
    <n v="0"/>
  </r>
  <r>
    <x v="5"/>
    <x v="23"/>
    <x v="73"/>
    <n v="7980"/>
    <n v="665"/>
    <n v="156.80000000000001"/>
    <n v="0"/>
    <n v="0"/>
    <n v="0"/>
  </r>
  <r>
    <x v="5"/>
    <x v="23"/>
    <x v="74"/>
    <n v="8097.6"/>
    <n v="674.8"/>
    <n v="156.80000000000001"/>
    <n v="0"/>
    <n v="0"/>
    <n v="0"/>
  </r>
  <r>
    <x v="5"/>
    <x v="23"/>
    <x v="75"/>
    <n v="8148"/>
    <n v="679"/>
    <n v="159.6"/>
    <n v="0"/>
    <n v="0"/>
    <n v="0"/>
  </r>
  <r>
    <x v="5"/>
    <x v="23"/>
    <x v="76"/>
    <n v="8198.4"/>
    <n v="683.2"/>
    <n v="162.4"/>
    <n v="0"/>
    <n v="0"/>
    <n v="0"/>
  </r>
  <r>
    <x v="5"/>
    <x v="23"/>
    <x v="77"/>
    <n v="8248.7999999999993"/>
    <n v="687.4"/>
    <n v="163.80000000000001"/>
    <n v="0"/>
    <n v="0"/>
    <n v="0"/>
  </r>
  <r>
    <x v="5"/>
    <x v="23"/>
    <x v="78"/>
    <n v="8299.2000000000007"/>
    <n v="691.6"/>
    <n v="166.6"/>
    <n v="0"/>
    <n v="0"/>
    <n v="0"/>
  </r>
  <r>
    <x v="5"/>
    <x v="23"/>
    <x v="79"/>
    <n v="8332.7999999999993"/>
    <n v="694.4"/>
    <n v="166.6"/>
    <n v="0"/>
    <n v="0"/>
    <n v="0"/>
  </r>
  <r>
    <x v="5"/>
    <x v="23"/>
    <x v="80"/>
    <n v="8349.6"/>
    <n v="695.8"/>
    <n v="169.4"/>
    <n v="0"/>
    <n v="0"/>
    <n v="0"/>
  </r>
  <r>
    <x v="5"/>
    <x v="23"/>
    <x v="81"/>
    <n v="8332.7999999999993"/>
    <n v="694.4"/>
    <n v="170.8"/>
    <n v="0"/>
    <n v="0"/>
    <n v="0"/>
  </r>
  <r>
    <x v="5"/>
    <x v="23"/>
    <x v="82"/>
    <n v="8332.7999999999993"/>
    <n v="694.4"/>
    <n v="170.8"/>
    <n v="0"/>
    <n v="0"/>
    <n v="0"/>
  </r>
  <r>
    <x v="5"/>
    <x v="23"/>
    <x v="83"/>
    <n v="8383.2000000000007"/>
    <n v="698.6"/>
    <n v="176.4"/>
    <n v="0"/>
    <n v="0"/>
    <n v="0"/>
  </r>
  <r>
    <x v="5"/>
    <x v="23"/>
    <x v="84"/>
    <n v="8484"/>
    <n v="707"/>
    <n v="177.8"/>
    <n v="0"/>
    <n v="0"/>
    <n v="0"/>
  </r>
  <r>
    <x v="5"/>
    <x v="23"/>
    <x v="85"/>
    <n v="8500.7999999999993"/>
    <n v="708.4"/>
    <n v="179.2"/>
    <n v="0"/>
    <n v="0"/>
    <n v="0"/>
  </r>
  <r>
    <x v="5"/>
    <x v="23"/>
    <x v="86"/>
    <n v="8551.2000000000007"/>
    <n v="712.6"/>
    <n v="183.4"/>
    <n v="0"/>
    <n v="0"/>
    <n v="0"/>
  </r>
  <r>
    <x v="5"/>
    <x v="23"/>
    <x v="87"/>
    <n v="8652"/>
    <n v="721"/>
    <n v="190.4"/>
    <n v="0"/>
    <n v="0"/>
    <n v="0"/>
  </r>
  <r>
    <x v="5"/>
    <x v="23"/>
    <x v="88"/>
    <n v="8786.4"/>
    <n v="732.2"/>
    <n v="197.4"/>
    <n v="0"/>
    <n v="0"/>
    <n v="0"/>
  </r>
  <r>
    <x v="5"/>
    <x v="23"/>
    <x v="89"/>
    <n v="8904"/>
    <n v="742"/>
    <n v="201.6"/>
    <n v="0"/>
    <n v="0"/>
    <n v="0"/>
  </r>
  <r>
    <x v="5"/>
    <x v="23"/>
    <x v="90"/>
    <n v="9038.4"/>
    <n v="753.2"/>
    <n v="217"/>
    <n v="0"/>
    <n v="0"/>
    <n v="0"/>
  </r>
  <r>
    <x v="5"/>
    <x v="23"/>
    <x v="91"/>
    <n v="9055.2000000000007"/>
    <n v="754.6"/>
    <n v="221.2"/>
    <n v="0"/>
    <n v="0"/>
    <n v="0"/>
  </r>
  <r>
    <x v="5"/>
    <x v="23"/>
    <x v="92"/>
    <n v="9256.7999999999993"/>
    <n v="771.4"/>
    <n v="229.6"/>
    <n v="0"/>
    <n v="0"/>
    <n v="0"/>
  </r>
  <r>
    <x v="5"/>
    <x v="23"/>
    <x v="93"/>
    <n v="9475.2000000000007"/>
    <n v="789.6"/>
    <n v="240.8"/>
    <n v="0"/>
    <n v="0"/>
    <n v="0"/>
  </r>
  <r>
    <x v="5"/>
    <x v="23"/>
    <x v="94"/>
    <n v="9643.2000000000007"/>
    <n v="803.6"/>
    <n v="245"/>
    <n v="0"/>
    <n v="0"/>
    <n v="0"/>
  </r>
  <r>
    <x v="5"/>
    <x v="23"/>
    <x v="95"/>
    <n v="9811.2000000000007"/>
    <n v="817.6"/>
    <n v="254.8"/>
    <n v="0"/>
    <n v="0"/>
    <n v="0"/>
  </r>
  <r>
    <x v="5"/>
    <x v="23"/>
    <x v="96"/>
    <n v="10012.799999999999"/>
    <n v="834.4"/>
    <n v="273"/>
    <n v="0"/>
    <n v="0"/>
    <n v="0"/>
  </r>
  <r>
    <x v="5"/>
    <x v="23"/>
    <x v="97"/>
    <n v="10180.799999999999"/>
    <n v="848.4"/>
    <n v="281.39999999999998"/>
    <n v="0"/>
    <n v="0"/>
    <n v="0"/>
  </r>
  <r>
    <x v="5"/>
    <x v="23"/>
    <x v="98"/>
    <n v="10332"/>
    <n v="861"/>
    <n v="296.8"/>
    <n v="0"/>
    <n v="0"/>
    <n v="0"/>
  </r>
  <r>
    <x v="5"/>
    <x v="23"/>
    <x v="99"/>
    <n v="10315.200000000001"/>
    <n v="859.6"/>
    <n v="295.39999999999998"/>
    <n v="0"/>
    <n v="0"/>
    <n v="0"/>
  </r>
  <r>
    <x v="5"/>
    <x v="23"/>
    <x v="100"/>
    <n v="10348.799999999999"/>
    <n v="862.4"/>
    <n v="295.39999999999998"/>
    <n v="0"/>
    <n v="0"/>
    <n v="0"/>
  </r>
  <r>
    <x v="5"/>
    <x v="23"/>
    <x v="101"/>
    <n v="10567.2"/>
    <n v="880.6"/>
    <n v="305.2"/>
    <n v="0"/>
    <n v="0"/>
    <n v="0"/>
  </r>
  <r>
    <x v="5"/>
    <x v="23"/>
    <x v="102"/>
    <n v="10651.2"/>
    <n v="887.6"/>
    <n v="308"/>
    <n v="0"/>
    <n v="0"/>
    <n v="0"/>
  </r>
  <r>
    <x v="5"/>
    <x v="23"/>
    <x v="103"/>
    <n v="10668"/>
    <n v="889"/>
    <n v="302.39999999999998"/>
    <n v="0"/>
    <n v="0"/>
    <n v="0"/>
  </r>
  <r>
    <x v="5"/>
    <x v="23"/>
    <x v="104"/>
    <n v="10634.398999999999"/>
    <n v="886.19991670000002"/>
    <n v="301"/>
    <n v="0"/>
    <n v="0"/>
    <n v="0"/>
  </r>
  <r>
    <x v="5"/>
    <x v="23"/>
    <x v="105"/>
    <n v="10668"/>
    <n v="889"/>
    <n v="302.39999999999998"/>
    <n v="0"/>
    <n v="0"/>
    <n v="0"/>
  </r>
  <r>
    <x v="5"/>
    <x v="23"/>
    <x v="106"/>
    <n v="10768.8"/>
    <n v="897.4"/>
    <n v="303.8"/>
    <n v="0"/>
    <n v="0"/>
    <n v="0"/>
  </r>
  <r>
    <x v="5"/>
    <x v="23"/>
    <x v="107"/>
    <n v="11088"/>
    <n v="924"/>
    <n v="316.39999999999998"/>
    <n v="0"/>
    <n v="0"/>
    <n v="0"/>
  </r>
  <r>
    <x v="5"/>
    <x v="23"/>
    <x v="108"/>
    <n v="11222.398999999999"/>
    <n v="935.19991670000002"/>
    <n v="326.2"/>
    <n v="0"/>
    <n v="0"/>
    <n v="0"/>
  </r>
  <r>
    <x v="5"/>
    <x v="23"/>
    <x v="109"/>
    <n v="11323.2"/>
    <n v="943.6"/>
    <n v="331.8"/>
    <n v="0"/>
    <n v="0"/>
    <n v="0"/>
  </r>
  <r>
    <x v="5"/>
    <x v="23"/>
    <x v="110"/>
    <n v="11323.2"/>
    <n v="943.6"/>
    <n v="330.4"/>
    <n v="0"/>
    <n v="0"/>
    <n v="0"/>
  </r>
  <r>
    <x v="5"/>
    <x v="23"/>
    <x v="111"/>
    <n v="11356.8"/>
    <n v="946.4"/>
    <n v="336"/>
    <n v="0"/>
    <n v="0"/>
    <n v="0"/>
  </r>
  <r>
    <x v="5"/>
    <x v="23"/>
    <x v="112"/>
    <n v="11373.6"/>
    <n v="947.8"/>
    <n v="334.6"/>
    <n v="0"/>
    <n v="0"/>
    <n v="0"/>
  </r>
  <r>
    <x v="5"/>
    <x v="23"/>
    <x v="113"/>
    <n v="11474.4"/>
    <n v="956.2"/>
    <n v="338.8"/>
    <n v="0"/>
    <n v="0"/>
    <n v="0"/>
  </r>
  <r>
    <x v="5"/>
    <x v="23"/>
    <x v="114"/>
    <n v="11608.8"/>
    <n v="967.4"/>
    <n v="343"/>
    <n v="0"/>
    <n v="0"/>
    <n v="0"/>
  </r>
  <r>
    <x v="5"/>
    <x v="23"/>
    <x v="115"/>
    <n v="11642.401"/>
    <n v="970.20008329999996"/>
    <n v="344.4"/>
    <n v="0"/>
    <n v="0"/>
    <n v="0"/>
  </r>
  <r>
    <x v="5"/>
    <x v="23"/>
    <x v="116"/>
    <n v="11659.2"/>
    <n v="971.6"/>
    <n v="344.4"/>
    <n v="0"/>
    <n v="0"/>
    <n v="0"/>
  </r>
  <r>
    <x v="5"/>
    <x v="23"/>
    <x v="117"/>
    <n v="11575.2"/>
    <n v="964.6"/>
    <n v="338.8"/>
    <n v="0"/>
    <n v="0"/>
    <n v="0"/>
  </r>
  <r>
    <x v="5"/>
    <x v="23"/>
    <x v="118"/>
    <n v="11491.2"/>
    <n v="957.6"/>
    <n v="330.4"/>
    <n v="0"/>
    <n v="0"/>
    <n v="0"/>
  </r>
  <r>
    <x v="5"/>
    <x v="23"/>
    <x v="119"/>
    <n v="11491.2"/>
    <n v="957.6"/>
    <n v="324.8"/>
    <n v="0"/>
    <n v="0"/>
    <n v="0"/>
  </r>
  <r>
    <x v="5"/>
    <x v="23"/>
    <x v="120"/>
    <n v="11558.4"/>
    <n v="963.2"/>
    <n v="319.2"/>
    <n v="0"/>
    <n v="0"/>
    <n v="0"/>
  </r>
  <r>
    <x v="5"/>
    <x v="23"/>
    <x v="121"/>
    <n v="11625.601000000001"/>
    <n v="968.80008329999998"/>
    <n v="320.60000000000002"/>
    <n v="0"/>
    <n v="0"/>
    <n v="0"/>
  </r>
  <r>
    <x v="5"/>
    <x v="23"/>
    <x v="122"/>
    <n v="11558.4"/>
    <n v="963.2"/>
    <n v="315"/>
    <n v="0"/>
    <n v="0"/>
    <n v="0"/>
  </r>
  <r>
    <x v="5"/>
    <x v="23"/>
    <x v="123"/>
    <n v="11676"/>
    <n v="973"/>
    <n v="322"/>
    <n v="0"/>
    <n v="0"/>
    <n v="0"/>
  </r>
  <r>
    <x v="5"/>
    <x v="23"/>
    <x v="124"/>
    <n v="11827.2"/>
    <n v="985.6"/>
    <n v="327.60000000000002"/>
    <n v="0"/>
    <n v="0"/>
    <n v="0"/>
  </r>
  <r>
    <x v="5"/>
    <x v="23"/>
    <x v="125"/>
    <n v="11810.398999999999"/>
    <n v="984.19991670000002"/>
    <n v="326.2"/>
    <n v="0"/>
    <n v="0"/>
    <n v="0"/>
  </r>
  <r>
    <x v="5"/>
    <x v="23"/>
    <x v="126"/>
    <n v="11844"/>
    <n v="987"/>
    <n v="329"/>
    <n v="0"/>
    <n v="0"/>
    <n v="0"/>
  </r>
  <r>
    <x v="5"/>
    <x v="23"/>
    <x v="127"/>
    <n v="11810.398999999999"/>
    <n v="984.19991670000002"/>
    <n v="337.4"/>
    <n v="0"/>
    <n v="0"/>
    <n v="0"/>
  </r>
  <r>
    <x v="5"/>
    <x v="23"/>
    <x v="128"/>
    <n v="11743.2"/>
    <n v="978.6"/>
    <n v="338.8"/>
    <n v="0"/>
    <n v="0"/>
    <n v="0"/>
  </r>
  <r>
    <x v="5"/>
    <x v="23"/>
    <x v="129"/>
    <n v="11743.2"/>
    <n v="978.6"/>
    <n v="348.6"/>
    <n v="0"/>
    <n v="0"/>
    <n v="0"/>
  </r>
  <r>
    <x v="5"/>
    <x v="23"/>
    <x v="130"/>
    <n v="11810.398999999999"/>
    <n v="984.19991670000002"/>
    <n v="354.2"/>
    <n v="0"/>
    <n v="0"/>
    <n v="0"/>
  </r>
  <r>
    <x v="5"/>
    <x v="23"/>
    <x v="131"/>
    <n v="11860.8"/>
    <n v="988.4"/>
    <n v="351.4"/>
    <n v="0"/>
    <n v="0"/>
    <n v="0"/>
  </r>
  <r>
    <x v="5"/>
    <x v="23"/>
    <x v="132"/>
    <n v="11944.8"/>
    <n v="995.4"/>
    <n v="358.4"/>
    <n v="0"/>
    <n v="0"/>
    <n v="0"/>
  </r>
  <r>
    <x v="5"/>
    <x v="23"/>
    <x v="133"/>
    <n v="11911.2"/>
    <n v="992.6"/>
    <n v="359.8"/>
    <n v="0"/>
    <n v="0"/>
    <n v="0"/>
  </r>
  <r>
    <x v="5"/>
    <x v="23"/>
    <x v="134"/>
    <n v="11743.2"/>
    <n v="978.6"/>
    <n v="350"/>
    <n v="0"/>
    <n v="0"/>
    <n v="0"/>
  </r>
  <r>
    <x v="5"/>
    <x v="23"/>
    <x v="135"/>
    <n v="11424.001"/>
    <n v="952.00008330000003"/>
    <n v="323.39999999999998"/>
    <n v="0"/>
    <n v="0"/>
    <n v="0"/>
  </r>
  <r>
    <x v="5"/>
    <x v="23"/>
    <x v="136"/>
    <n v="11440.8"/>
    <n v="953.4"/>
    <n v="333.2"/>
    <n v="0"/>
    <n v="0"/>
    <n v="0"/>
  </r>
  <r>
    <x v="5"/>
    <x v="23"/>
    <x v="137"/>
    <n v="11541.6"/>
    <n v="961.8"/>
    <n v="350"/>
    <n v="0"/>
    <n v="0"/>
    <n v="0"/>
  </r>
  <r>
    <x v="5"/>
    <x v="23"/>
    <x v="138"/>
    <n v="11306.4"/>
    <n v="942.2"/>
    <n v="338.8"/>
    <n v="0"/>
    <n v="0"/>
    <n v="0"/>
  </r>
  <r>
    <x v="5"/>
    <x v="23"/>
    <x v="139"/>
    <n v="11289.6"/>
    <n v="940.8"/>
    <n v="341.6"/>
    <n v="0"/>
    <n v="0"/>
    <n v="0"/>
  </r>
  <r>
    <x v="5"/>
    <x v="23"/>
    <x v="140"/>
    <n v="11272.8"/>
    <n v="939.4"/>
    <n v="340.2"/>
    <n v="0"/>
    <n v="0"/>
    <n v="0"/>
  </r>
  <r>
    <x v="5"/>
    <x v="23"/>
    <x v="141"/>
    <n v="11020.8"/>
    <n v="918.4"/>
    <n v="333.2"/>
    <n v="0"/>
    <n v="0"/>
    <n v="0"/>
  </r>
  <r>
    <x v="5"/>
    <x v="23"/>
    <x v="142"/>
    <n v="10987.2"/>
    <n v="915.6"/>
    <n v="333.2"/>
    <n v="0"/>
    <n v="0"/>
    <n v="0"/>
  </r>
  <r>
    <x v="5"/>
    <x v="23"/>
    <x v="143"/>
    <n v="11188.8"/>
    <n v="932.4"/>
    <n v="344.4"/>
    <n v="0"/>
    <n v="0"/>
    <n v="0"/>
  </r>
  <r>
    <x v="5"/>
    <x v="23"/>
    <x v="144"/>
    <n v="11172"/>
    <n v="931"/>
    <n v="348.6"/>
    <n v="0"/>
    <n v="0"/>
    <n v="0"/>
  </r>
  <r>
    <x v="5"/>
    <x v="23"/>
    <x v="145"/>
    <n v="10919.999"/>
    <n v="909.99991669999997"/>
    <n v="336"/>
    <n v="0"/>
    <n v="0"/>
    <n v="0"/>
  </r>
  <r>
    <x v="5"/>
    <x v="23"/>
    <x v="146"/>
    <n v="10919.999"/>
    <n v="909.99991669999997"/>
    <n v="343"/>
    <n v="0"/>
    <n v="0"/>
    <n v="0"/>
  </r>
  <r>
    <x v="5"/>
    <x v="23"/>
    <x v="147"/>
    <n v="10802.4"/>
    <n v="900.2"/>
    <n v="341.6"/>
    <n v="0"/>
    <n v="0"/>
    <n v="0"/>
  </r>
  <r>
    <x v="5"/>
    <x v="23"/>
    <x v="148"/>
    <n v="10802.4"/>
    <n v="900.2"/>
    <n v="341.6"/>
    <n v="0"/>
    <n v="0"/>
    <n v="0"/>
  </r>
  <r>
    <x v="5"/>
    <x v="23"/>
    <x v="149"/>
    <n v="10768.8"/>
    <n v="897.4"/>
    <n v="338.8"/>
    <n v="0"/>
    <n v="0"/>
    <n v="0"/>
  </r>
  <r>
    <x v="5"/>
    <x v="23"/>
    <x v="150"/>
    <n v="10718.4"/>
    <n v="893.2"/>
    <n v="336"/>
    <n v="0"/>
    <n v="0"/>
    <n v="0"/>
  </r>
  <r>
    <x v="5"/>
    <x v="23"/>
    <x v="151"/>
    <n v="9811.2000000000007"/>
    <n v="817.6"/>
    <n v="313.60000000000002"/>
    <n v="0"/>
    <n v="0"/>
    <n v="0"/>
  </r>
  <r>
    <x v="5"/>
    <x v="23"/>
    <x v="152"/>
    <n v="9811.2000000000007"/>
    <n v="817.6"/>
    <n v="316.39999999999998"/>
    <n v="0"/>
    <n v="0"/>
    <n v="0"/>
  </r>
  <r>
    <x v="5"/>
    <x v="23"/>
    <x v="153"/>
    <n v="9861.6"/>
    <n v="821.8"/>
    <n v="320.60000000000002"/>
    <n v="0"/>
    <n v="0"/>
    <n v="0"/>
  </r>
  <r>
    <x v="5"/>
    <x v="23"/>
    <x v="154"/>
    <n v="9895.2000000000007"/>
    <n v="824.6"/>
    <n v="319.2"/>
    <n v="0"/>
    <n v="0"/>
    <n v="0"/>
  </r>
  <r>
    <x v="5"/>
    <x v="23"/>
    <x v="155"/>
    <n v="9895.2000000000007"/>
    <n v="824.6"/>
    <n v="319.2"/>
    <n v="0"/>
    <n v="0"/>
    <n v="0"/>
  </r>
  <r>
    <x v="5"/>
    <x v="23"/>
    <x v="156"/>
    <n v="10214.4"/>
    <n v="851.2"/>
    <n v="329"/>
    <n v="0"/>
    <n v="0"/>
    <n v="0"/>
  </r>
  <r>
    <x v="5"/>
    <x v="23"/>
    <x v="157"/>
    <n v="10600.8"/>
    <n v="883.4"/>
    <n v="333.2"/>
    <n v="0"/>
    <n v="0"/>
    <n v="0"/>
  </r>
  <r>
    <x v="5"/>
    <x v="23"/>
    <x v="158"/>
    <n v="10550.398999999999"/>
    <n v="879.19991670000002"/>
    <n v="326.2"/>
    <n v="0"/>
    <n v="0"/>
    <n v="0"/>
  </r>
  <r>
    <x v="5"/>
    <x v="23"/>
    <x v="159"/>
    <n v="10449.6"/>
    <n v="870.8"/>
    <n v="323.39999999999998"/>
    <n v="0"/>
    <n v="0"/>
    <n v="0"/>
  </r>
  <r>
    <x v="5"/>
    <x v="23"/>
    <x v="160"/>
    <n v="10516.8"/>
    <n v="876.4"/>
    <n v="326.2"/>
    <n v="0"/>
    <n v="0"/>
    <n v="0"/>
  </r>
  <r>
    <x v="5"/>
    <x v="23"/>
    <x v="161"/>
    <n v="10483.200000000001"/>
    <n v="873.6"/>
    <n v="330.4"/>
    <n v="0"/>
    <n v="0"/>
    <n v="0"/>
  </r>
  <r>
    <x v="5"/>
    <x v="23"/>
    <x v="162"/>
    <n v="10399.200000000001"/>
    <n v="866.6"/>
    <n v="319.2"/>
    <n v="0"/>
    <n v="0"/>
    <n v="0"/>
  </r>
  <r>
    <x v="5"/>
    <x v="23"/>
    <x v="163"/>
    <n v="10516.8"/>
    <n v="876.4"/>
    <n v="324.8"/>
    <n v="0"/>
    <n v="0"/>
    <n v="0"/>
  </r>
  <r>
    <x v="5"/>
    <x v="23"/>
    <x v="164"/>
    <n v="10466.4"/>
    <n v="872.2"/>
    <n v="329"/>
    <n v="0"/>
    <n v="0"/>
    <n v="0"/>
  </r>
  <r>
    <x v="5"/>
    <x v="23"/>
    <x v="165"/>
    <n v="10365.601000000001"/>
    <n v="863.80008329999998"/>
    <n v="326.2"/>
    <n v="0"/>
    <n v="0"/>
    <n v="0"/>
  </r>
  <r>
    <x v="5"/>
    <x v="23"/>
    <x v="166"/>
    <n v="10348.799999999999"/>
    <n v="862.4"/>
    <n v="326.2"/>
    <n v="0"/>
    <n v="0"/>
    <n v="0"/>
  </r>
  <r>
    <x v="5"/>
    <x v="23"/>
    <x v="167"/>
    <n v="10365.601000000001"/>
    <n v="863.80008329999998"/>
    <n v="322"/>
    <n v="0"/>
    <n v="0"/>
    <n v="0"/>
  </r>
  <r>
    <x v="5"/>
    <x v="23"/>
    <x v="168"/>
    <n v="10365.601000000001"/>
    <n v="863.80008329999998"/>
    <n v="319.2"/>
    <n v="0"/>
    <n v="0"/>
    <n v="0"/>
  </r>
  <r>
    <x v="5"/>
    <x v="23"/>
    <x v="169"/>
    <n v="10550.398999999999"/>
    <n v="879.19991670000002"/>
    <n v="322"/>
    <n v="0"/>
    <n v="0"/>
    <n v="0"/>
  </r>
  <r>
    <x v="5"/>
    <x v="23"/>
    <x v="170"/>
    <n v="10533.601000000001"/>
    <n v="877.80008329999998"/>
    <n v="322"/>
    <n v="0"/>
    <n v="0"/>
    <n v="0"/>
  </r>
  <r>
    <x v="5"/>
    <x v="23"/>
    <x v="171"/>
    <n v="10416"/>
    <n v="868"/>
    <n v="319.2"/>
    <n v="0"/>
    <n v="0"/>
    <n v="0"/>
  </r>
  <r>
    <x v="5"/>
    <x v="23"/>
    <x v="172"/>
    <n v="10197.6"/>
    <n v="849.8"/>
    <n v="309.39999999999998"/>
    <n v="0"/>
    <n v="0"/>
    <n v="0"/>
  </r>
  <r>
    <x v="5"/>
    <x v="23"/>
    <x v="173"/>
    <n v="10332"/>
    <n v="861"/>
    <n v="306.60000000000002"/>
    <n v="0"/>
    <n v="0"/>
    <n v="0"/>
  </r>
  <r>
    <x v="5"/>
    <x v="23"/>
    <x v="174"/>
    <n v="10365.601000000001"/>
    <n v="863.80008329999998"/>
    <n v="305.2"/>
    <n v="0"/>
    <n v="0"/>
    <n v="0"/>
  </r>
  <r>
    <x v="5"/>
    <x v="23"/>
    <x v="175"/>
    <n v="10483.200000000001"/>
    <n v="873.6"/>
    <n v="320.60000000000002"/>
    <n v="0"/>
    <n v="0"/>
    <n v="0"/>
  </r>
  <r>
    <x v="5"/>
    <x v="23"/>
    <x v="176"/>
    <n v="10432.799999999999"/>
    <n v="869.4"/>
    <n v="315"/>
    <n v="0"/>
    <n v="0"/>
    <n v="0"/>
  </r>
  <r>
    <x v="5"/>
    <x v="23"/>
    <x v="177"/>
    <n v="10399.200000000001"/>
    <n v="866.6"/>
    <n v="316.39999999999998"/>
    <n v="0"/>
    <n v="0"/>
    <n v="0"/>
  </r>
  <r>
    <x v="5"/>
    <x v="23"/>
    <x v="178"/>
    <n v="10483.200000000001"/>
    <n v="873.6"/>
    <n v="319.2"/>
    <n v="0"/>
    <n v="0"/>
    <n v="0"/>
  </r>
  <r>
    <x v="5"/>
    <x v="23"/>
    <x v="179"/>
    <n v="10466.4"/>
    <n v="872.2"/>
    <n v="317.8"/>
    <n v="0"/>
    <n v="0"/>
    <n v="0"/>
  </r>
  <r>
    <x v="5"/>
    <x v="23"/>
    <x v="180"/>
    <n v="10600.8"/>
    <n v="883.4"/>
    <n v="312.2"/>
    <n v="0"/>
    <n v="0"/>
    <n v="0"/>
  </r>
  <r>
    <x v="5"/>
    <x v="23"/>
    <x v="181"/>
    <n v="10584"/>
    <n v="882"/>
    <n v="312.2"/>
    <n v="0"/>
    <n v="0"/>
    <n v="0"/>
  </r>
  <r>
    <x v="5"/>
    <x v="23"/>
    <x v="182"/>
    <n v="10617.599"/>
    <n v="884.79991670000004"/>
    <n v="313.60000000000002"/>
    <n v="0"/>
    <n v="0"/>
    <n v="0"/>
  </r>
  <r>
    <x v="5"/>
    <x v="23"/>
    <x v="183"/>
    <n v="10533.601000000001"/>
    <n v="877.80008329999998"/>
    <n v="312.2"/>
    <n v="0"/>
    <n v="0"/>
    <n v="0"/>
  </r>
  <r>
    <x v="5"/>
    <x v="23"/>
    <x v="184"/>
    <n v="10567.2"/>
    <n v="880.6"/>
    <n v="315"/>
    <n v="0"/>
    <n v="0"/>
    <n v="0"/>
  </r>
  <r>
    <x v="5"/>
    <x v="23"/>
    <x v="185"/>
    <n v="10516.8"/>
    <n v="876.4"/>
    <n v="312.2"/>
    <n v="0"/>
    <n v="0"/>
    <n v="0"/>
  </r>
  <r>
    <x v="5"/>
    <x v="23"/>
    <x v="186"/>
    <n v="10550.398999999999"/>
    <n v="879.19991670000002"/>
    <n v="310.8"/>
    <n v="0"/>
    <n v="0"/>
    <n v="0"/>
  </r>
  <r>
    <x v="5"/>
    <x v="23"/>
    <x v="187"/>
    <n v="10449.6"/>
    <n v="870.8"/>
    <n v="306.60000000000002"/>
    <n v="0"/>
    <n v="0"/>
    <n v="0"/>
  </r>
  <r>
    <x v="5"/>
    <x v="23"/>
    <x v="188"/>
    <n v="10416"/>
    <n v="868"/>
    <n v="306.60000000000002"/>
    <n v="0"/>
    <n v="0"/>
    <n v="0"/>
  </r>
  <r>
    <x v="5"/>
    <x v="23"/>
    <x v="189"/>
    <n v="10466.4"/>
    <n v="872.2"/>
    <n v="299.60000000000002"/>
    <n v="0"/>
    <n v="0"/>
    <n v="0"/>
  </r>
  <r>
    <x v="5"/>
    <x v="23"/>
    <x v="190"/>
    <n v="10533.601000000001"/>
    <n v="877.80008329999998"/>
    <n v="294"/>
    <n v="0"/>
    <n v="0"/>
    <n v="0"/>
  </r>
  <r>
    <x v="5"/>
    <x v="23"/>
    <x v="191"/>
    <n v="10483.200000000001"/>
    <n v="873.6"/>
    <n v="291.2"/>
    <n v="0"/>
    <n v="0"/>
    <n v="0"/>
  </r>
  <r>
    <x v="5"/>
    <x v="23"/>
    <x v="192"/>
    <n v="10584"/>
    <n v="882"/>
    <n v="294"/>
    <n v="0"/>
    <n v="0"/>
    <n v="0"/>
  </r>
  <r>
    <x v="5"/>
    <x v="23"/>
    <x v="193"/>
    <n v="10382.4"/>
    <n v="865.2"/>
    <n v="280"/>
    <n v="0"/>
    <n v="0"/>
    <n v="0"/>
  </r>
  <r>
    <x v="5"/>
    <x v="23"/>
    <x v="194"/>
    <n v="10483.200000000001"/>
    <n v="873.6"/>
    <n v="280"/>
    <n v="0"/>
    <n v="0"/>
    <n v="0"/>
  </r>
  <r>
    <x v="5"/>
    <x v="23"/>
    <x v="195"/>
    <n v="10617.599"/>
    <n v="884.79991670000004"/>
    <n v="289.8"/>
    <n v="0"/>
    <n v="0"/>
    <n v="0"/>
  </r>
  <r>
    <x v="5"/>
    <x v="23"/>
    <x v="196"/>
    <n v="10567.2"/>
    <n v="880.6"/>
    <n v="285.60000000000002"/>
    <n v="0"/>
    <n v="0"/>
    <n v="0"/>
  </r>
  <r>
    <x v="5"/>
    <x v="23"/>
    <x v="197"/>
    <n v="10550.398999999999"/>
    <n v="879.19991670000002"/>
    <n v="280"/>
    <n v="0"/>
    <n v="0"/>
    <n v="0"/>
  </r>
  <r>
    <x v="5"/>
    <x v="23"/>
    <x v="198"/>
    <n v="10651.2"/>
    <n v="887.6"/>
    <n v="277.2"/>
    <n v="0"/>
    <n v="0"/>
    <n v="0"/>
  </r>
  <r>
    <x v="5"/>
    <x v="23"/>
    <x v="199"/>
    <n v="10802.4"/>
    <n v="900.2"/>
    <n v="284.2"/>
    <n v="0"/>
    <n v="0"/>
    <n v="0"/>
  </r>
  <r>
    <x v="5"/>
    <x v="23"/>
    <x v="200"/>
    <n v="10852.8"/>
    <n v="904.4"/>
    <n v="282.8"/>
    <n v="0"/>
    <n v="0"/>
    <n v="0"/>
  </r>
  <r>
    <x v="5"/>
    <x v="23"/>
    <x v="201"/>
    <n v="10835.999"/>
    <n v="902.99991669999997"/>
    <n v="281.39999999999998"/>
    <n v="0"/>
    <n v="0"/>
    <n v="0"/>
  </r>
  <r>
    <x v="5"/>
    <x v="23"/>
    <x v="202"/>
    <n v="10835.999"/>
    <n v="902.99991669999997"/>
    <n v="275.8"/>
    <n v="0"/>
    <n v="0"/>
    <n v="0"/>
  </r>
  <r>
    <x v="5"/>
    <x v="23"/>
    <x v="203"/>
    <n v="10919.999"/>
    <n v="909.99991669999997"/>
    <n v="273"/>
    <n v="0"/>
    <n v="0"/>
    <n v="0"/>
  </r>
  <r>
    <x v="5"/>
    <x v="23"/>
    <x v="204"/>
    <n v="10919.999"/>
    <n v="909.99991669999997"/>
    <n v="264.60000000000002"/>
    <n v="0"/>
    <n v="0"/>
    <n v="0"/>
  </r>
  <r>
    <x v="5"/>
    <x v="23"/>
    <x v="205"/>
    <n v="10987.2"/>
    <n v="915.6"/>
    <n v="261.8"/>
    <n v="0"/>
    <n v="0"/>
    <n v="0"/>
  </r>
  <r>
    <x v="5"/>
    <x v="23"/>
    <x v="206"/>
    <n v="11037.601000000001"/>
    <n v="919.80008329999998"/>
    <n v="256.2"/>
    <n v="0"/>
    <n v="0"/>
    <n v="0"/>
  </r>
  <r>
    <x v="5"/>
    <x v="23"/>
    <x v="207"/>
    <n v="11172"/>
    <n v="931"/>
    <n v="257.60000000000002"/>
    <n v="0"/>
    <n v="0"/>
    <n v="0"/>
  </r>
  <r>
    <x v="5"/>
    <x v="23"/>
    <x v="208"/>
    <n v="11239.2"/>
    <n v="936.6"/>
    <n v="261.8"/>
    <n v="0"/>
    <n v="0"/>
    <n v="0"/>
  </r>
  <r>
    <x v="5"/>
    <x v="23"/>
    <x v="209"/>
    <n v="11390.4"/>
    <n v="949.2"/>
    <n v="263.2"/>
    <n v="0"/>
    <n v="0"/>
    <n v="0"/>
  </r>
  <r>
    <x v="5"/>
    <x v="23"/>
    <x v="210"/>
    <n v="11592"/>
    <n v="966"/>
    <n v="263.2"/>
    <n v="0"/>
    <n v="0"/>
    <n v="0"/>
  </r>
  <r>
    <x v="5"/>
    <x v="23"/>
    <x v="211"/>
    <n v="11726.398999999999"/>
    <n v="977.19991670000002"/>
    <n v="259"/>
    <n v="0"/>
    <n v="0"/>
    <n v="0"/>
  </r>
  <r>
    <x v="5"/>
    <x v="23"/>
    <x v="212"/>
    <n v="11810.398999999999"/>
    <n v="984.19991670000002"/>
    <n v="256.2"/>
    <n v="0"/>
    <n v="0"/>
    <n v="0"/>
  </r>
  <r>
    <x v="5"/>
    <x v="23"/>
    <x v="213"/>
    <n v="12079.2"/>
    <n v="1006.6"/>
    <n v="264.60000000000002"/>
    <n v="0"/>
    <n v="0"/>
    <n v="0"/>
  </r>
  <r>
    <x v="5"/>
    <x v="23"/>
    <x v="214"/>
    <n v="12297.601000000001"/>
    <n v="1024.8000833000001"/>
    <n v="270.2"/>
    <n v="0"/>
    <n v="0"/>
    <n v="0"/>
  </r>
  <r>
    <x v="5"/>
    <x v="23"/>
    <x v="215"/>
    <n v="12398.398999999999"/>
    <n v="1033.1999166999999"/>
    <n v="267.39999999999998"/>
    <n v="0"/>
    <n v="0"/>
    <n v="0"/>
  </r>
  <r>
    <x v="5"/>
    <x v="23"/>
    <x v="216"/>
    <n v="12415.2"/>
    <n v="1034.5999999999999"/>
    <n v="268.8"/>
    <n v="0"/>
    <n v="0"/>
    <n v="0"/>
  </r>
  <r>
    <x v="5"/>
    <x v="23"/>
    <x v="217"/>
    <n v="12415.2"/>
    <n v="1034.5999999999999"/>
    <n v="261.8"/>
    <n v="0"/>
    <n v="0"/>
    <n v="0"/>
  </r>
  <r>
    <x v="5"/>
    <x v="23"/>
    <x v="218"/>
    <n v="12398.398999999999"/>
    <n v="1033.1999166999999"/>
    <n v="259"/>
    <n v="0"/>
    <n v="0"/>
    <n v="0"/>
  </r>
  <r>
    <x v="5"/>
    <x v="23"/>
    <x v="219"/>
    <n v="12398.398999999999"/>
    <n v="1033.1999166999999"/>
    <n v="257.60000000000002"/>
    <n v="0"/>
    <n v="0"/>
    <n v="0"/>
  </r>
  <r>
    <x v="5"/>
    <x v="23"/>
    <x v="220"/>
    <n v="12381.601000000001"/>
    <n v="1031.8000833000001"/>
    <n v="257.60000000000002"/>
    <n v="0"/>
    <n v="0"/>
    <n v="0"/>
  </r>
  <r>
    <x v="5"/>
    <x v="23"/>
    <x v="221"/>
    <n v="12297.601000000001"/>
    <n v="1024.8000833000001"/>
    <n v="253.4"/>
    <n v="0"/>
    <n v="0"/>
    <n v="0"/>
  </r>
  <r>
    <x v="5"/>
    <x v="23"/>
    <x v="222"/>
    <n v="12163.2"/>
    <n v="1013.6"/>
    <n v="250.6"/>
    <n v="0"/>
    <n v="0"/>
    <n v="0"/>
  </r>
  <r>
    <x v="5"/>
    <x v="23"/>
    <x v="223"/>
    <n v="12095.999"/>
    <n v="1007.9999167"/>
    <n v="247.8"/>
    <n v="0"/>
    <n v="0"/>
    <n v="0"/>
  </r>
  <r>
    <x v="5"/>
    <x v="23"/>
    <x v="224"/>
    <n v="11995.2"/>
    <n v="999.6"/>
    <n v="245"/>
    <n v="0"/>
    <n v="0"/>
    <n v="0"/>
  </r>
  <r>
    <x v="5"/>
    <x v="23"/>
    <x v="225"/>
    <n v="11928.001"/>
    <n v="994.00008330000003"/>
    <n v="242.2"/>
    <n v="0"/>
    <n v="0"/>
    <n v="0"/>
  </r>
  <r>
    <x v="5"/>
    <x v="23"/>
    <x v="226"/>
    <n v="11877.6"/>
    <n v="989.8"/>
    <n v="240.8"/>
    <n v="0"/>
    <n v="0"/>
    <n v="0"/>
  </r>
  <r>
    <x v="5"/>
    <x v="23"/>
    <x v="227"/>
    <n v="11760"/>
    <n v="980"/>
    <n v="238"/>
    <n v="0"/>
    <n v="0"/>
    <n v="0"/>
  </r>
  <r>
    <x v="5"/>
    <x v="23"/>
    <x v="228"/>
    <n v="11709.601000000001"/>
    <n v="975.80008329999998"/>
    <n v="238"/>
    <n v="0"/>
    <n v="0"/>
    <n v="0"/>
  </r>
  <r>
    <x v="5"/>
    <x v="23"/>
    <x v="229"/>
    <n v="11575.2"/>
    <n v="964.6"/>
    <n v="233.8"/>
    <n v="0"/>
    <n v="0"/>
    <n v="0"/>
  </r>
  <r>
    <x v="5"/>
    <x v="23"/>
    <x v="230"/>
    <n v="11507.999"/>
    <n v="958.99991669999997"/>
    <n v="231"/>
    <n v="0"/>
    <n v="0"/>
    <n v="0"/>
  </r>
  <r>
    <x v="5"/>
    <x v="23"/>
    <x v="231"/>
    <n v="11507.999"/>
    <n v="958.99991669999997"/>
    <n v="233.8"/>
    <n v="0"/>
    <n v="0"/>
    <n v="0"/>
  </r>
  <r>
    <x v="5"/>
    <x v="23"/>
    <x v="232"/>
    <n v="11440.8"/>
    <n v="953.4"/>
    <n v="231"/>
    <n v="0"/>
    <n v="0"/>
    <n v="0"/>
  </r>
  <r>
    <x v="5"/>
    <x v="23"/>
    <x v="233"/>
    <n v="11424.001"/>
    <n v="952.00008330000003"/>
    <n v="229.6"/>
    <n v="0"/>
    <n v="0"/>
    <n v="0"/>
  </r>
  <r>
    <x v="5"/>
    <x v="23"/>
    <x v="234"/>
    <n v="11340.001"/>
    <n v="945.00008330000003"/>
    <n v="228.2"/>
    <n v="0"/>
    <n v="0"/>
    <n v="0"/>
  </r>
  <r>
    <x v="5"/>
    <x v="23"/>
    <x v="235"/>
    <n v="11306.4"/>
    <n v="942.2"/>
    <n v="226.8"/>
    <n v="0"/>
    <n v="0"/>
    <n v="0"/>
  </r>
  <r>
    <x v="5"/>
    <x v="23"/>
    <x v="236"/>
    <n v="11272.8"/>
    <n v="939.4"/>
    <n v="226.8"/>
    <n v="0"/>
    <n v="0"/>
    <n v="0"/>
  </r>
  <r>
    <x v="5"/>
    <x v="23"/>
    <x v="237"/>
    <n v="11222.398999999999"/>
    <n v="935.19991670000002"/>
    <n v="224"/>
    <n v="0"/>
    <n v="0"/>
    <n v="0"/>
  </r>
  <r>
    <x v="5"/>
    <x v="23"/>
    <x v="238"/>
    <n v="11104.8"/>
    <n v="925.4"/>
    <n v="219.8"/>
    <n v="0"/>
    <n v="0"/>
    <n v="0"/>
  </r>
  <r>
    <x v="5"/>
    <x v="23"/>
    <x v="239"/>
    <n v="11054.401"/>
    <n v="921.20008329999996"/>
    <n v="214.2"/>
    <n v="0"/>
    <n v="0"/>
    <n v="0"/>
  </r>
  <r>
    <x v="5"/>
    <x v="23"/>
    <x v="240"/>
    <n v="10970.4"/>
    <n v="914.2"/>
    <n v="215.6"/>
    <n v="0"/>
    <n v="0"/>
    <n v="0"/>
  </r>
  <r>
    <x v="5"/>
    <x v="23"/>
    <x v="241"/>
    <n v="10835.999"/>
    <n v="902.99991669999997"/>
    <n v="212.8"/>
    <n v="0"/>
    <n v="0"/>
    <n v="0"/>
  </r>
  <r>
    <x v="5"/>
    <x v="23"/>
    <x v="242"/>
    <n v="10735.2"/>
    <n v="894.6"/>
    <n v="210"/>
    <n v="0"/>
    <n v="0"/>
    <n v="0"/>
  </r>
  <r>
    <x v="5"/>
    <x v="23"/>
    <x v="243"/>
    <n v="10651.2"/>
    <n v="887.6"/>
    <n v="204.4"/>
    <n v="0"/>
    <n v="0"/>
    <n v="0"/>
  </r>
  <r>
    <x v="5"/>
    <x v="23"/>
    <x v="244"/>
    <n v="10600.8"/>
    <n v="883.4"/>
    <n v="203"/>
    <n v="0"/>
    <n v="0"/>
    <n v="0"/>
  </r>
  <r>
    <x v="5"/>
    <x v="23"/>
    <x v="245"/>
    <n v="10550.398999999999"/>
    <n v="879.19991670000002"/>
    <n v="198.8"/>
    <n v="0"/>
    <n v="0"/>
    <n v="0"/>
  </r>
  <r>
    <x v="5"/>
    <x v="23"/>
    <x v="246"/>
    <n v="10550.398999999999"/>
    <n v="879.19991670000002"/>
    <n v="201.6"/>
    <n v="0"/>
    <n v="0"/>
    <n v="0"/>
  </r>
  <r>
    <x v="5"/>
    <x v="23"/>
    <x v="247"/>
    <n v="10466.4"/>
    <n v="872.2"/>
    <n v="200.2"/>
    <n v="0"/>
    <n v="0"/>
    <n v="0"/>
  </r>
  <r>
    <x v="5"/>
    <x v="23"/>
    <x v="248"/>
    <n v="10449.6"/>
    <n v="870.8"/>
    <n v="200.2"/>
    <n v="0"/>
    <n v="0"/>
    <n v="0"/>
  </r>
  <r>
    <x v="5"/>
    <x v="23"/>
    <x v="249"/>
    <n v="10348.799999999999"/>
    <n v="862.4"/>
    <n v="197.4"/>
    <n v="0"/>
    <n v="0"/>
    <n v="0"/>
  </r>
  <r>
    <x v="5"/>
    <x v="23"/>
    <x v="250"/>
    <n v="10298.398999999999"/>
    <n v="858.19991670000002"/>
    <n v="196"/>
    <n v="0"/>
    <n v="0"/>
    <n v="0"/>
  </r>
  <r>
    <x v="5"/>
    <x v="23"/>
    <x v="251"/>
    <n v="10231.200000000001"/>
    <n v="852.6"/>
    <n v="196"/>
    <n v="0"/>
    <n v="0"/>
    <n v="0"/>
  </r>
  <r>
    <x v="5"/>
    <x v="23"/>
    <x v="252"/>
    <n v="10130.4"/>
    <n v="844.2"/>
    <n v="196"/>
    <n v="0"/>
    <n v="0"/>
    <n v="0"/>
  </r>
  <r>
    <x v="5"/>
    <x v="23"/>
    <x v="253"/>
    <n v="10063.200000000001"/>
    <n v="838.6"/>
    <n v="194.6"/>
    <n v="0"/>
    <n v="0"/>
    <n v="0"/>
  </r>
  <r>
    <x v="5"/>
    <x v="23"/>
    <x v="254"/>
    <n v="10012.799999999999"/>
    <n v="834.4"/>
    <n v="194.6"/>
    <n v="0"/>
    <n v="0"/>
    <n v="0"/>
  </r>
  <r>
    <x v="5"/>
    <x v="23"/>
    <x v="255"/>
    <n v="9962.4"/>
    <n v="830.2"/>
    <n v="193.2"/>
    <n v="0"/>
    <n v="0"/>
    <n v="0"/>
  </r>
  <r>
    <x v="5"/>
    <x v="23"/>
    <x v="256"/>
    <n v="9912"/>
    <n v="826"/>
    <n v="191.8"/>
    <n v="0"/>
    <n v="0"/>
    <n v="0"/>
  </r>
  <r>
    <x v="5"/>
    <x v="23"/>
    <x v="257"/>
    <n v="9828"/>
    <n v="819"/>
    <n v="187.6"/>
    <n v="0"/>
    <n v="0"/>
    <n v="0"/>
  </r>
  <r>
    <x v="5"/>
    <x v="23"/>
    <x v="258"/>
    <n v="9760.7999999999993"/>
    <n v="813.4"/>
    <n v="184.8"/>
    <n v="0"/>
    <n v="0"/>
    <n v="0"/>
  </r>
  <r>
    <x v="5"/>
    <x v="23"/>
    <x v="259"/>
    <n v="9676.7999999999993"/>
    <n v="806.4"/>
    <n v="183.4"/>
    <n v="0"/>
    <n v="0"/>
    <n v="0"/>
  </r>
  <r>
    <x v="5"/>
    <x v="23"/>
    <x v="260"/>
    <n v="9643.2000000000007"/>
    <n v="803.6"/>
    <n v="183.4"/>
    <n v="0"/>
    <n v="0"/>
    <n v="0"/>
  </r>
  <r>
    <x v="5"/>
    <x v="23"/>
    <x v="261"/>
    <n v="9609.6"/>
    <n v="800.8"/>
    <n v="180.6"/>
    <n v="0"/>
    <n v="0"/>
    <n v="0"/>
  </r>
  <r>
    <x v="5"/>
    <x v="23"/>
    <x v="262"/>
    <n v="9525.6"/>
    <n v="793.8"/>
    <n v="179.2"/>
    <n v="0"/>
    <n v="0"/>
    <n v="0"/>
  </r>
  <r>
    <x v="5"/>
    <x v="23"/>
    <x v="263"/>
    <n v="9508.7999999999993"/>
    <n v="792.4"/>
    <n v="179.2"/>
    <n v="0"/>
    <n v="0"/>
    <n v="0"/>
  </r>
  <r>
    <x v="5"/>
    <x v="23"/>
    <x v="264"/>
    <n v="9408"/>
    <n v="784"/>
    <n v="177.8"/>
    <n v="0"/>
    <n v="0"/>
    <n v="0"/>
  </r>
  <r>
    <x v="5"/>
    <x v="23"/>
    <x v="265"/>
    <n v="9240"/>
    <n v="770"/>
    <n v="166.6"/>
    <n v="0"/>
    <n v="0"/>
    <n v="0"/>
  </r>
  <r>
    <x v="5"/>
    <x v="23"/>
    <x v="266"/>
    <n v="9223.2000000000007"/>
    <n v="768.6"/>
    <n v="168"/>
    <n v="0"/>
    <n v="0"/>
    <n v="0"/>
  </r>
  <r>
    <x v="5"/>
    <x v="23"/>
    <x v="267"/>
    <n v="9156"/>
    <n v="763"/>
    <n v="163.80000000000001"/>
    <n v="0"/>
    <n v="0"/>
    <n v="0"/>
  </r>
  <r>
    <x v="5"/>
    <x v="23"/>
    <x v="268"/>
    <n v="9122.4"/>
    <n v="760.2"/>
    <n v="165.2"/>
    <n v="0"/>
    <n v="0"/>
    <n v="0"/>
  </r>
  <r>
    <x v="5"/>
    <x v="23"/>
    <x v="269"/>
    <n v="8988"/>
    <n v="749"/>
    <n v="159.6"/>
    <n v="0"/>
    <n v="0"/>
    <n v="0"/>
  </r>
  <r>
    <x v="5"/>
    <x v="23"/>
    <x v="270"/>
    <n v="8954.4"/>
    <n v="746.2"/>
    <n v="162.4"/>
    <n v="0"/>
    <n v="0"/>
    <n v="0"/>
  </r>
  <r>
    <x v="5"/>
    <x v="23"/>
    <x v="271"/>
    <n v="8937.6"/>
    <n v="744.8"/>
    <n v="161"/>
    <n v="0"/>
    <n v="0"/>
    <n v="0"/>
  </r>
  <r>
    <x v="5"/>
    <x v="23"/>
    <x v="272"/>
    <n v="8870.4"/>
    <n v="739.2"/>
    <n v="159.6"/>
    <n v="0"/>
    <n v="0"/>
    <n v="0"/>
  </r>
  <r>
    <x v="5"/>
    <x v="23"/>
    <x v="273"/>
    <n v="8853.6010000000006"/>
    <n v="737.80008329999998"/>
    <n v="161"/>
    <n v="0"/>
    <n v="0"/>
    <n v="0"/>
  </r>
  <r>
    <x v="5"/>
    <x v="23"/>
    <x v="274"/>
    <n v="8820"/>
    <n v="735"/>
    <n v="159.6"/>
    <n v="0"/>
    <n v="0"/>
    <n v="0"/>
  </r>
  <r>
    <x v="5"/>
    <x v="23"/>
    <x v="275"/>
    <n v="8752.7999999999993"/>
    <n v="729.4"/>
    <n v="159.6"/>
    <n v="0"/>
    <n v="0"/>
    <n v="0"/>
  </r>
  <r>
    <x v="5"/>
    <x v="23"/>
    <x v="276"/>
    <n v="8752.7999999999993"/>
    <n v="729.4"/>
    <n v="159.6"/>
    <n v="0"/>
    <n v="0"/>
    <n v="0"/>
  </r>
  <r>
    <x v="5"/>
    <x v="23"/>
    <x v="277"/>
    <n v="8652"/>
    <n v="721"/>
    <n v="151.19999999999999"/>
    <n v="0"/>
    <n v="0"/>
    <n v="0"/>
  </r>
  <r>
    <x v="5"/>
    <x v="23"/>
    <x v="278"/>
    <n v="8618.4"/>
    <n v="718.2"/>
    <n v="151.19999999999999"/>
    <n v="0"/>
    <n v="0"/>
    <n v="0"/>
  </r>
  <r>
    <x v="5"/>
    <x v="23"/>
    <x v="279"/>
    <n v="8584.7999999999993"/>
    <n v="715.4"/>
    <n v="151.19999999999999"/>
    <n v="0"/>
    <n v="0"/>
    <n v="0"/>
  </r>
  <r>
    <x v="5"/>
    <x v="23"/>
    <x v="280"/>
    <n v="8534.4"/>
    <n v="711.2"/>
    <n v="155.4"/>
    <n v="0"/>
    <n v="0"/>
    <n v="0"/>
  </r>
  <r>
    <x v="5"/>
    <x v="23"/>
    <x v="281"/>
    <n v="8484"/>
    <n v="707"/>
    <n v="155.4"/>
    <n v="0"/>
    <n v="0"/>
    <n v="0"/>
  </r>
  <r>
    <x v="5"/>
    <x v="23"/>
    <x v="282"/>
    <n v="8433.6"/>
    <n v="702.8"/>
    <n v="152.6"/>
    <n v="0"/>
    <n v="0"/>
    <n v="0"/>
  </r>
  <r>
    <x v="5"/>
    <x v="23"/>
    <x v="283"/>
    <n v="8383.2000000000007"/>
    <n v="698.6"/>
    <n v="149.80000000000001"/>
    <n v="0"/>
    <n v="0"/>
    <n v="0"/>
  </r>
  <r>
    <x v="5"/>
    <x v="23"/>
    <x v="284"/>
    <n v="8316"/>
    <n v="693"/>
    <n v="148.4"/>
    <n v="0"/>
    <n v="0"/>
    <n v="0"/>
  </r>
  <r>
    <x v="5"/>
    <x v="23"/>
    <x v="285"/>
    <n v="8282.4"/>
    <n v="690.2"/>
    <n v="148.4"/>
    <n v="0"/>
    <n v="0"/>
    <n v="0"/>
  </r>
  <r>
    <x v="5"/>
    <x v="23"/>
    <x v="286"/>
    <n v="8265.6"/>
    <n v="688.8"/>
    <n v="148.4"/>
    <n v="0"/>
    <n v="0"/>
    <n v="0"/>
  </r>
  <r>
    <x v="5"/>
    <x v="24"/>
    <x v="287"/>
    <n v="8248.7999999999993"/>
    <n v="687.4"/>
    <n v="151.19999999999999"/>
    <n v="0"/>
    <n v="0"/>
    <n v="0"/>
  </r>
  <r>
    <x v="5"/>
    <x v="24"/>
    <x v="0"/>
    <n v="8198.4"/>
    <n v="683.2"/>
    <n v="151.19999999999999"/>
    <n v="0"/>
    <n v="0"/>
    <n v="0"/>
  </r>
  <r>
    <x v="5"/>
    <x v="24"/>
    <x v="1"/>
    <n v="8131.2"/>
    <n v="677.6"/>
    <n v="149.80000000000001"/>
    <n v="0"/>
    <n v="0"/>
    <n v="0"/>
  </r>
  <r>
    <x v="5"/>
    <x v="24"/>
    <x v="2"/>
    <n v="8131.2"/>
    <n v="677.6"/>
    <n v="148.4"/>
    <n v="0"/>
    <n v="0"/>
    <n v="0"/>
  </r>
  <r>
    <x v="5"/>
    <x v="24"/>
    <x v="3"/>
    <n v="8080.8"/>
    <n v="673.4"/>
    <n v="148.4"/>
    <n v="0"/>
    <n v="0"/>
    <n v="0"/>
  </r>
  <r>
    <x v="5"/>
    <x v="24"/>
    <x v="4"/>
    <n v="8047.2"/>
    <n v="670.6"/>
    <n v="148.4"/>
    <n v="0"/>
    <n v="0"/>
    <n v="0"/>
  </r>
  <r>
    <x v="5"/>
    <x v="24"/>
    <x v="5"/>
    <n v="8013.6"/>
    <n v="667.8"/>
    <n v="147"/>
    <n v="0"/>
    <n v="0"/>
    <n v="0"/>
  </r>
  <r>
    <x v="5"/>
    <x v="24"/>
    <x v="6"/>
    <n v="7980"/>
    <n v="665"/>
    <n v="148.4"/>
    <n v="0"/>
    <n v="0"/>
    <n v="0"/>
  </r>
  <r>
    <x v="5"/>
    <x v="24"/>
    <x v="7"/>
    <n v="7946.4"/>
    <n v="662.2"/>
    <n v="144.19999999999999"/>
    <n v="0"/>
    <n v="0"/>
    <n v="0"/>
  </r>
  <r>
    <x v="5"/>
    <x v="24"/>
    <x v="8"/>
    <n v="7946.4"/>
    <n v="662.2"/>
    <n v="147"/>
    <n v="0"/>
    <n v="0"/>
    <n v="0"/>
  </r>
  <r>
    <x v="5"/>
    <x v="24"/>
    <x v="9"/>
    <n v="7879.2"/>
    <n v="656.6"/>
    <n v="145.6"/>
    <n v="0"/>
    <n v="0"/>
    <n v="0"/>
  </r>
  <r>
    <x v="5"/>
    <x v="24"/>
    <x v="10"/>
    <n v="7845.6"/>
    <n v="653.79999999999995"/>
    <n v="142.80000000000001"/>
    <n v="0"/>
    <n v="0"/>
    <n v="0"/>
  </r>
  <r>
    <x v="5"/>
    <x v="24"/>
    <x v="11"/>
    <n v="7845.6"/>
    <n v="653.79999999999995"/>
    <n v="145.6"/>
    <n v="0"/>
    <n v="0"/>
    <n v="0"/>
  </r>
  <r>
    <x v="5"/>
    <x v="24"/>
    <x v="12"/>
    <n v="7795.2"/>
    <n v="649.6"/>
    <n v="145.6"/>
    <n v="0"/>
    <n v="0"/>
    <n v="0"/>
  </r>
  <r>
    <x v="5"/>
    <x v="24"/>
    <x v="13"/>
    <n v="7778.4"/>
    <n v="648.20000000000005"/>
    <n v="148.4"/>
    <n v="0"/>
    <n v="0"/>
    <n v="0"/>
  </r>
  <r>
    <x v="5"/>
    <x v="24"/>
    <x v="14"/>
    <n v="7761.6"/>
    <n v="646.79999999999995"/>
    <n v="149.80000000000001"/>
    <n v="0"/>
    <n v="0"/>
    <n v="0"/>
  </r>
  <r>
    <x v="5"/>
    <x v="24"/>
    <x v="15"/>
    <n v="7728"/>
    <n v="644"/>
    <n v="149.80000000000001"/>
    <n v="0"/>
    <n v="0"/>
    <n v="0"/>
  </r>
  <r>
    <x v="5"/>
    <x v="24"/>
    <x v="16"/>
    <n v="7744.8"/>
    <n v="645.4"/>
    <n v="147"/>
    <n v="0"/>
    <n v="0"/>
    <n v="0"/>
  </r>
  <r>
    <x v="5"/>
    <x v="24"/>
    <x v="17"/>
    <n v="7694.4"/>
    <n v="641.20000000000005"/>
    <n v="144.19999999999999"/>
    <n v="0"/>
    <n v="0"/>
    <n v="0"/>
  </r>
  <r>
    <x v="5"/>
    <x v="24"/>
    <x v="18"/>
    <n v="7694.4"/>
    <n v="641.20000000000005"/>
    <n v="144.19999999999999"/>
    <n v="0"/>
    <n v="0"/>
    <n v="0"/>
  </r>
  <r>
    <x v="5"/>
    <x v="24"/>
    <x v="19"/>
    <n v="7644"/>
    <n v="637"/>
    <n v="142.80000000000001"/>
    <n v="0"/>
    <n v="0"/>
    <n v="0"/>
  </r>
  <r>
    <x v="5"/>
    <x v="24"/>
    <x v="20"/>
    <n v="7644"/>
    <n v="637"/>
    <n v="142.80000000000001"/>
    <n v="0"/>
    <n v="0"/>
    <n v="0"/>
  </r>
  <r>
    <x v="5"/>
    <x v="24"/>
    <x v="21"/>
    <n v="7627.2"/>
    <n v="635.6"/>
    <n v="144.19999999999999"/>
    <n v="0"/>
    <n v="0"/>
    <n v="0"/>
  </r>
  <r>
    <x v="5"/>
    <x v="24"/>
    <x v="22"/>
    <n v="7610.4"/>
    <n v="634.20000000000005"/>
    <n v="142.80000000000001"/>
    <n v="0"/>
    <n v="0"/>
    <n v="0"/>
  </r>
  <r>
    <x v="5"/>
    <x v="24"/>
    <x v="23"/>
    <n v="7593.6009999999997"/>
    <n v="632.80008329999998"/>
    <n v="144.19999999999999"/>
    <n v="0"/>
    <n v="0"/>
    <n v="0"/>
  </r>
  <r>
    <x v="5"/>
    <x v="24"/>
    <x v="24"/>
    <n v="7543.2"/>
    <n v="628.6"/>
    <n v="142.80000000000001"/>
    <n v="0"/>
    <n v="0"/>
    <n v="0"/>
  </r>
  <r>
    <x v="5"/>
    <x v="24"/>
    <x v="25"/>
    <n v="7509.6"/>
    <n v="625.79999999999995"/>
    <n v="145.6"/>
    <n v="0"/>
    <n v="0"/>
    <n v="0"/>
  </r>
  <r>
    <x v="5"/>
    <x v="24"/>
    <x v="26"/>
    <n v="7526.3990000000003"/>
    <n v="627.19991670000002"/>
    <n v="148.4"/>
    <n v="0"/>
    <n v="0"/>
    <n v="0"/>
  </r>
  <r>
    <x v="5"/>
    <x v="24"/>
    <x v="27"/>
    <n v="7526.3990000000003"/>
    <n v="627.19991670000002"/>
    <n v="147"/>
    <n v="0"/>
    <n v="0"/>
    <n v="0"/>
  </r>
  <r>
    <x v="5"/>
    <x v="24"/>
    <x v="28"/>
    <n v="7492.8"/>
    <n v="624.4"/>
    <n v="147"/>
    <n v="0"/>
    <n v="0"/>
    <n v="0"/>
  </r>
  <r>
    <x v="5"/>
    <x v="24"/>
    <x v="29"/>
    <n v="7509.6"/>
    <n v="625.79999999999995"/>
    <n v="145.6"/>
    <n v="0"/>
    <n v="0"/>
    <n v="0"/>
  </r>
  <r>
    <x v="5"/>
    <x v="24"/>
    <x v="30"/>
    <n v="7476"/>
    <n v="623"/>
    <n v="144.19999999999999"/>
    <n v="0"/>
    <n v="0"/>
    <n v="0"/>
  </r>
  <r>
    <x v="5"/>
    <x v="24"/>
    <x v="31"/>
    <n v="7459.2"/>
    <n v="621.6"/>
    <n v="145.6"/>
    <n v="0"/>
    <n v="0"/>
    <n v="0"/>
  </r>
  <r>
    <x v="5"/>
    <x v="24"/>
    <x v="32"/>
    <n v="7459.2"/>
    <n v="621.6"/>
    <n v="144.19999999999999"/>
    <n v="0"/>
    <n v="0"/>
    <n v="0"/>
  </r>
  <r>
    <x v="5"/>
    <x v="24"/>
    <x v="33"/>
    <n v="7442.4"/>
    <n v="620.20000000000005"/>
    <n v="141.4"/>
    <n v="0"/>
    <n v="0"/>
    <n v="0"/>
  </r>
  <r>
    <x v="5"/>
    <x v="24"/>
    <x v="34"/>
    <n v="7425.6"/>
    <n v="618.79999999999995"/>
    <n v="142.80000000000001"/>
    <n v="0"/>
    <n v="0"/>
    <n v="0"/>
  </r>
  <r>
    <x v="5"/>
    <x v="24"/>
    <x v="35"/>
    <n v="7425.6"/>
    <n v="618.79999999999995"/>
    <n v="145.6"/>
    <n v="0"/>
    <n v="0"/>
    <n v="0"/>
  </r>
  <r>
    <x v="5"/>
    <x v="24"/>
    <x v="36"/>
    <n v="6871.2"/>
    <n v="572.6"/>
    <n v="137.19999999999999"/>
    <n v="0"/>
    <n v="0"/>
    <n v="0"/>
  </r>
  <r>
    <x v="5"/>
    <x v="24"/>
    <x v="37"/>
    <n v="6669.6009999999997"/>
    <n v="555.80008329999998"/>
    <n v="133"/>
    <n v="0"/>
    <n v="0"/>
    <n v="0"/>
  </r>
  <r>
    <x v="5"/>
    <x v="24"/>
    <x v="38"/>
    <n v="6669.6009999999997"/>
    <n v="555.80008329999998"/>
    <n v="133"/>
    <n v="0"/>
    <n v="0"/>
    <n v="0"/>
  </r>
  <r>
    <x v="5"/>
    <x v="24"/>
    <x v="39"/>
    <n v="6636"/>
    <n v="553"/>
    <n v="131.6"/>
    <n v="0"/>
    <n v="0"/>
    <n v="0"/>
  </r>
  <r>
    <x v="5"/>
    <x v="24"/>
    <x v="40"/>
    <n v="6636"/>
    <n v="553"/>
    <n v="131.6"/>
    <n v="0"/>
    <n v="0"/>
    <n v="0"/>
  </r>
  <r>
    <x v="5"/>
    <x v="24"/>
    <x v="41"/>
    <n v="6602.3990000000003"/>
    <n v="550.19991670000002"/>
    <n v="133"/>
    <n v="0"/>
    <n v="0"/>
    <n v="0"/>
  </r>
  <r>
    <x v="5"/>
    <x v="24"/>
    <x v="42"/>
    <n v="6652.8"/>
    <n v="554.4"/>
    <n v="133"/>
    <n v="0"/>
    <n v="0"/>
    <n v="0"/>
  </r>
  <r>
    <x v="5"/>
    <x v="24"/>
    <x v="43"/>
    <n v="6669.6009999999997"/>
    <n v="555.80008329999998"/>
    <n v="134.4"/>
    <n v="0"/>
    <n v="0"/>
    <n v="0"/>
  </r>
  <r>
    <x v="5"/>
    <x v="24"/>
    <x v="44"/>
    <n v="6686.4"/>
    <n v="557.20000000000005"/>
    <n v="134.4"/>
    <n v="0"/>
    <n v="0"/>
    <n v="0"/>
  </r>
  <r>
    <x v="5"/>
    <x v="24"/>
    <x v="45"/>
    <n v="6720"/>
    <n v="560"/>
    <n v="135.80000000000001"/>
    <n v="0"/>
    <n v="0"/>
    <n v="0"/>
  </r>
  <r>
    <x v="5"/>
    <x v="24"/>
    <x v="46"/>
    <n v="6669.6009999999997"/>
    <n v="555.80008329999998"/>
    <n v="137.19999999999999"/>
    <n v="0"/>
    <n v="0"/>
    <n v="0"/>
  </r>
  <r>
    <x v="5"/>
    <x v="24"/>
    <x v="47"/>
    <n v="6720"/>
    <n v="560"/>
    <n v="137.19999999999999"/>
    <n v="0"/>
    <n v="0"/>
    <n v="0"/>
  </r>
  <r>
    <x v="5"/>
    <x v="24"/>
    <x v="48"/>
    <n v="6770.4"/>
    <n v="564.20000000000005"/>
    <n v="135.80000000000001"/>
    <n v="0"/>
    <n v="0"/>
    <n v="0"/>
  </r>
  <r>
    <x v="5"/>
    <x v="24"/>
    <x v="49"/>
    <n v="6921.6"/>
    <n v="576.79999999999995"/>
    <n v="137.19999999999999"/>
    <n v="0"/>
    <n v="0"/>
    <n v="0"/>
  </r>
  <r>
    <x v="5"/>
    <x v="24"/>
    <x v="50"/>
    <n v="7005.6009999999997"/>
    <n v="583.80008329999998"/>
    <n v="137.19999999999999"/>
    <n v="0"/>
    <n v="0"/>
    <n v="0"/>
  </r>
  <r>
    <x v="5"/>
    <x v="24"/>
    <x v="51"/>
    <n v="7828.8"/>
    <n v="652.4"/>
    <n v="149.80000000000001"/>
    <n v="0"/>
    <n v="0"/>
    <n v="0"/>
  </r>
  <r>
    <x v="5"/>
    <x v="24"/>
    <x v="52"/>
    <n v="8131.2"/>
    <n v="677.6"/>
    <n v="155.4"/>
    <n v="0"/>
    <n v="0"/>
    <n v="0"/>
  </r>
  <r>
    <x v="5"/>
    <x v="24"/>
    <x v="53"/>
    <n v="8248.7999999999993"/>
    <n v="687.4"/>
    <n v="155.4"/>
    <n v="0"/>
    <n v="0"/>
    <n v="0"/>
  </r>
  <r>
    <x v="5"/>
    <x v="24"/>
    <x v="54"/>
    <n v="8316"/>
    <n v="693"/>
    <n v="155.4"/>
    <n v="0"/>
    <n v="0"/>
    <n v="0"/>
  </r>
  <r>
    <x v="5"/>
    <x v="24"/>
    <x v="55"/>
    <n v="8383.2000000000007"/>
    <n v="698.6"/>
    <n v="152.6"/>
    <n v="0"/>
    <n v="0"/>
    <n v="0"/>
  </r>
  <r>
    <x v="5"/>
    <x v="24"/>
    <x v="56"/>
    <n v="8484"/>
    <n v="707"/>
    <n v="152.6"/>
    <n v="0"/>
    <n v="0"/>
    <n v="0"/>
  </r>
  <r>
    <x v="5"/>
    <x v="24"/>
    <x v="57"/>
    <n v="8601.6"/>
    <n v="716.8"/>
    <n v="149.80000000000001"/>
    <n v="0"/>
    <n v="0"/>
    <n v="0"/>
  </r>
  <r>
    <x v="5"/>
    <x v="24"/>
    <x v="58"/>
    <n v="8652"/>
    <n v="721"/>
    <n v="149.80000000000001"/>
    <n v="0"/>
    <n v="0"/>
    <n v="0"/>
  </r>
  <r>
    <x v="5"/>
    <x v="24"/>
    <x v="59"/>
    <n v="8786.4"/>
    <n v="732.2"/>
    <n v="154"/>
    <n v="0"/>
    <n v="0"/>
    <n v="0"/>
  </r>
  <r>
    <x v="5"/>
    <x v="24"/>
    <x v="60"/>
    <n v="8114.4"/>
    <n v="676.2"/>
    <n v="138.6"/>
    <n v="0"/>
    <n v="0"/>
    <n v="0"/>
  </r>
  <r>
    <x v="5"/>
    <x v="24"/>
    <x v="61"/>
    <n v="8148"/>
    <n v="679"/>
    <n v="138.6"/>
    <n v="0"/>
    <n v="0"/>
    <n v="0"/>
  </r>
  <r>
    <x v="5"/>
    <x v="24"/>
    <x v="62"/>
    <n v="8265.6"/>
    <n v="688.8"/>
    <n v="137.19999999999999"/>
    <n v="0"/>
    <n v="0"/>
    <n v="0"/>
  </r>
  <r>
    <x v="5"/>
    <x v="24"/>
    <x v="63"/>
    <n v="8484"/>
    <n v="707"/>
    <n v="142.80000000000001"/>
    <n v="0"/>
    <n v="0"/>
    <n v="0"/>
  </r>
  <r>
    <x v="5"/>
    <x v="24"/>
    <x v="64"/>
    <n v="8568"/>
    <n v="714"/>
    <n v="141.4"/>
    <n v="0"/>
    <n v="0"/>
    <n v="0"/>
  </r>
  <r>
    <x v="5"/>
    <x v="24"/>
    <x v="65"/>
    <n v="8752.7999999999993"/>
    <n v="729.4"/>
    <n v="147"/>
    <n v="0"/>
    <n v="0"/>
    <n v="0"/>
  </r>
  <r>
    <x v="5"/>
    <x v="24"/>
    <x v="66"/>
    <n v="8786.4"/>
    <n v="732.2"/>
    <n v="148.4"/>
    <n v="0"/>
    <n v="0"/>
    <n v="0"/>
  </r>
  <r>
    <x v="5"/>
    <x v="24"/>
    <x v="67"/>
    <n v="8803.2000000000007"/>
    <n v="733.6"/>
    <n v="147"/>
    <n v="0"/>
    <n v="0"/>
    <n v="0"/>
  </r>
  <r>
    <x v="5"/>
    <x v="24"/>
    <x v="68"/>
    <n v="8971.2000000000007"/>
    <n v="747.6"/>
    <n v="154"/>
    <n v="0"/>
    <n v="0"/>
    <n v="0"/>
  </r>
  <r>
    <x v="5"/>
    <x v="24"/>
    <x v="69"/>
    <n v="9021.6"/>
    <n v="751.8"/>
    <n v="158.19999999999999"/>
    <n v="0"/>
    <n v="0"/>
    <n v="0"/>
  </r>
  <r>
    <x v="5"/>
    <x v="24"/>
    <x v="70"/>
    <n v="9072"/>
    <n v="756"/>
    <n v="159.6"/>
    <n v="0"/>
    <n v="0"/>
    <n v="0"/>
  </r>
  <r>
    <x v="5"/>
    <x v="24"/>
    <x v="71"/>
    <n v="9156"/>
    <n v="763"/>
    <n v="159.6"/>
    <n v="0"/>
    <n v="0"/>
    <n v="0"/>
  </r>
  <r>
    <x v="5"/>
    <x v="24"/>
    <x v="72"/>
    <n v="9105.6"/>
    <n v="758.8"/>
    <n v="159.6"/>
    <n v="0"/>
    <n v="0"/>
    <n v="0"/>
  </r>
  <r>
    <x v="5"/>
    <x v="24"/>
    <x v="73"/>
    <n v="9206.4"/>
    <n v="767.2"/>
    <n v="161"/>
    <n v="0"/>
    <n v="0"/>
    <n v="0"/>
  </r>
  <r>
    <x v="5"/>
    <x v="24"/>
    <x v="74"/>
    <n v="9273.6"/>
    <n v="772.8"/>
    <n v="161"/>
    <n v="0"/>
    <n v="0"/>
    <n v="0"/>
  </r>
  <r>
    <x v="5"/>
    <x v="24"/>
    <x v="75"/>
    <n v="9189.6"/>
    <n v="765.8"/>
    <n v="161"/>
    <n v="0"/>
    <n v="0"/>
    <n v="0"/>
  </r>
  <r>
    <x v="5"/>
    <x v="24"/>
    <x v="76"/>
    <n v="9189.6"/>
    <n v="765.8"/>
    <n v="165.2"/>
    <n v="0"/>
    <n v="0"/>
    <n v="0"/>
  </r>
  <r>
    <x v="5"/>
    <x v="24"/>
    <x v="77"/>
    <n v="9088.7999999999993"/>
    <n v="757.4"/>
    <n v="166.6"/>
    <n v="0"/>
    <n v="0"/>
    <n v="0"/>
  </r>
  <r>
    <x v="5"/>
    <x v="24"/>
    <x v="78"/>
    <n v="8836.7999999999993"/>
    <n v="736.4"/>
    <n v="166.6"/>
    <n v="0"/>
    <n v="0"/>
    <n v="0"/>
  </r>
  <r>
    <x v="5"/>
    <x v="24"/>
    <x v="79"/>
    <n v="8282.4"/>
    <n v="690.2"/>
    <n v="162.4"/>
    <n v="0"/>
    <n v="0"/>
    <n v="0"/>
  </r>
  <r>
    <x v="5"/>
    <x v="24"/>
    <x v="80"/>
    <n v="8114.4"/>
    <n v="676.2"/>
    <n v="161"/>
    <n v="0"/>
    <n v="0"/>
    <n v="0"/>
  </r>
  <r>
    <x v="5"/>
    <x v="24"/>
    <x v="81"/>
    <n v="7912.8"/>
    <n v="659.4"/>
    <n v="163.80000000000001"/>
    <n v="0"/>
    <n v="0"/>
    <n v="0"/>
  </r>
  <r>
    <x v="5"/>
    <x v="24"/>
    <x v="82"/>
    <n v="7694.4"/>
    <n v="641.20000000000005"/>
    <n v="163.80000000000001"/>
    <n v="0"/>
    <n v="0"/>
    <n v="0"/>
  </r>
  <r>
    <x v="5"/>
    <x v="24"/>
    <x v="83"/>
    <n v="7560"/>
    <n v="630"/>
    <n v="166.6"/>
    <n v="0"/>
    <n v="0"/>
    <n v="0"/>
  </r>
  <r>
    <x v="5"/>
    <x v="24"/>
    <x v="84"/>
    <n v="8047.2"/>
    <n v="670.6"/>
    <n v="176.4"/>
    <n v="0"/>
    <n v="0"/>
    <n v="0"/>
  </r>
  <r>
    <x v="5"/>
    <x v="24"/>
    <x v="85"/>
    <n v="8618.4"/>
    <n v="718.2"/>
    <n v="190.4"/>
    <n v="0"/>
    <n v="0"/>
    <n v="0"/>
  </r>
  <r>
    <x v="5"/>
    <x v="24"/>
    <x v="86"/>
    <n v="9021.6"/>
    <n v="751.8"/>
    <n v="198.8"/>
    <n v="0"/>
    <n v="0"/>
    <n v="0"/>
  </r>
  <r>
    <x v="5"/>
    <x v="24"/>
    <x v="87"/>
    <n v="8954.4"/>
    <n v="746.2"/>
    <n v="201.6"/>
    <n v="0"/>
    <n v="0"/>
    <n v="0"/>
  </r>
  <r>
    <x v="5"/>
    <x v="24"/>
    <x v="88"/>
    <n v="8937.6"/>
    <n v="744.8"/>
    <n v="200.2"/>
    <n v="0"/>
    <n v="0"/>
    <n v="0"/>
  </r>
  <r>
    <x v="5"/>
    <x v="24"/>
    <x v="89"/>
    <n v="8988"/>
    <n v="749"/>
    <n v="205.8"/>
    <n v="0"/>
    <n v="0"/>
    <n v="0"/>
  </r>
  <r>
    <x v="5"/>
    <x v="24"/>
    <x v="90"/>
    <n v="9105.6"/>
    <n v="758.8"/>
    <n v="218.4"/>
    <n v="0"/>
    <n v="0"/>
    <n v="0"/>
  </r>
  <r>
    <x v="5"/>
    <x v="24"/>
    <x v="91"/>
    <n v="9307.2000000000007"/>
    <n v="775.6"/>
    <n v="228.2"/>
    <n v="0"/>
    <n v="0"/>
    <n v="0"/>
  </r>
  <r>
    <x v="5"/>
    <x v="24"/>
    <x v="92"/>
    <n v="9458.4"/>
    <n v="788.2"/>
    <n v="231"/>
    <n v="0"/>
    <n v="0"/>
    <n v="0"/>
  </r>
  <r>
    <x v="5"/>
    <x v="24"/>
    <x v="93"/>
    <n v="9559.2000000000007"/>
    <n v="796.6"/>
    <n v="231"/>
    <n v="0"/>
    <n v="0"/>
    <n v="0"/>
  </r>
  <r>
    <x v="5"/>
    <x v="24"/>
    <x v="94"/>
    <n v="9693.6"/>
    <n v="807.8"/>
    <n v="238"/>
    <n v="0"/>
    <n v="0"/>
    <n v="0"/>
  </r>
  <r>
    <x v="5"/>
    <x v="24"/>
    <x v="95"/>
    <n v="9844.7999999999993"/>
    <n v="820.4"/>
    <n v="245"/>
    <n v="0"/>
    <n v="0"/>
    <n v="0"/>
  </r>
  <r>
    <x v="5"/>
    <x v="24"/>
    <x v="96"/>
    <n v="10096.799999999999"/>
    <n v="841.4"/>
    <n v="253.4"/>
    <n v="0"/>
    <n v="0"/>
    <n v="0"/>
  </r>
  <r>
    <x v="5"/>
    <x v="24"/>
    <x v="97"/>
    <n v="10348.799999999999"/>
    <n v="862.4"/>
    <n v="264.60000000000002"/>
    <n v="0"/>
    <n v="0"/>
    <n v="0"/>
  </r>
  <r>
    <x v="5"/>
    <x v="24"/>
    <x v="98"/>
    <n v="10500"/>
    <n v="875"/>
    <n v="271.60000000000002"/>
    <n v="0"/>
    <n v="0"/>
    <n v="0"/>
  </r>
  <r>
    <x v="5"/>
    <x v="24"/>
    <x v="99"/>
    <n v="10483.200000000001"/>
    <n v="873.6"/>
    <n v="277.2"/>
    <n v="0"/>
    <n v="0"/>
    <n v="0"/>
  </r>
  <r>
    <x v="5"/>
    <x v="24"/>
    <x v="100"/>
    <n v="10516.8"/>
    <n v="876.4"/>
    <n v="280"/>
    <n v="0"/>
    <n v="0"/>
    <n v="0"/>
  </r>
  <r>
    <x v="5"/>
    <x v="24"/>
    <x v="101"/>
    <n v="10668"/>
    <n v="889"/>
    <n v="289.8"/>
    <n v="0"/>
    <n v="0"/>
    <n v="0"/>
  </r>
  <r>
    <x v="5"/>
    <x v="24"/>
    <x v="102"/>
    <n v="10802.4"/>
    <n v="900.2"/>
    <n v="301"/>
    <n v="0"/>
    <n v="0"/>
    <n v="0"/>
  </r>
  <r>
    <x v="5"/>
    <x v="24"/>
    <x v="103"/>
    <n v="11037.601000000001"/>
    <n v="919.80008329999998"/>
    <n v="312.2"/>
    <n v="0"/>
    <n v="0"/>
    <n v="0"/>
  </r>
  <r>
    <x v="5"/>
    <x v="24"/>
    <x v="104"/>
    <n v="11104.8"/>
    <n v="925.4"/>
    <n v="313.60000000000002"/>
    <n v="0"/>
    <n v="0"/>
    <n v="0"/>
  </r>
  <r>
    <x v="5"/>
    <x v="24"/>
    <x v="105"/>
    <n v="11256"/>
    <n v="938"/>
    <n v="313.60000000000002"/>
    <n v="0"/>
    <n v="0"/>
    <n v="0"/>
  </r>
  <r>
    <x v="5"/>
    <x v="24"/>
    <x v="106"/>
    <n v="11356.8"/>
    <n v="946.4"/>
    <n v="315"/>
    <n v="0"/>
    <n v="0"/>
    <n v="0"/>
  </r>
  <r>
    <x v="5"/>
    <x v="24"/>
    <x v="107"/>
    <n v="11323.2"/>
    <n v="943.6"/>
    <n v="317.8"/>
    <n v="0"/>
    <n v="0"/>
    <n v="0"/>
  </r>
  <r>
    <x v="5"/>
    <x v="24"/>
    <x v="108"/>
    <n v="11659.2"/>
    <n v="971.6"/>
    <n v="324.8"/>
    <n v="0"/>
    <n v="0"/>
    <n v="0"/>
  </r>
  <r>
    <x v="5"/>
    <x v="24"/>
    <x v="109"/>
    <n v="11692.8"/>
    <n v="974.4"/>
    <n v="333.2"/>
    <n v="0"/>
    <n v="0"/>
    <n v="0"/>
  </r>
  <r>
    <x v="5"/>
    <x v="24"/>
    <x v="110"/>
    <n v="11810.398999999999"/>
    <n v="984.19991670000002"/>
    <n v="330.4"/>
    <n v="0"/>
    <n v="0"/>
    <n v="0"/>
  </r>
  <r>
    <x v="5"/>
    <x v="24"/>
    <x v="111"/>
    <n v="11776.8"/>
    <n v="981.4"/>
    <n v="330.4"/>
    <n v="0"/>
    <n v="0"/>
    <n v="0"/>
  </r>
  <r>
    <x v="5"/>
    <x v="24"/>
    <x v="112"/>
    <n v="11877.6"/>
    <n v="989.8"/>
    <n v="336"/>
    <n v="0"/>
    <n v="0"/>
    <n v="0"/>
  </r>
  <r>
    <x v="5"/>
    <x v="24"/>
    <x v="113"/>
    <n v="12146.4"/>
    <n v="1012.2"/>
    <n v="340.2"/>
    <n v="0"/>
    <n v="0"/>
    <n v="0"/>
  </r>
  <r>
    <x v="5"/>
    <x v="24"/>
    <x v="114"/>
    <n v="12297.601000000001"/>
    <n v="1024.8000833000001"/>
    <n v="344.4"/>
    <n v="0"/>
    <n v="0"/>
    <n v="0"/>
  </r>
  <r>
    <x v="5"/>
    <x v="24"/>
    <x v="115"/>
    <n v="12482.398999999999"/>
    <n v="1040.1999166999999"/>
    <n v="347.2"/>
    <n v="0"/>
    <n v="0"/>
    <n v="0"/>
  </r>
  <r>
    <x v="5"/>
    <x v="24"/>
    <x v="116"/>
    <n v="12465.599"/>
    <n v="1038.7999167"/>
    <n v="345.8"/>
    <n v="0"/>
    <n v="0"/>
    <n v="0"/>
  </r>
  <r>
    <x v="5"/>
    <x v="24"/>
    <x v="117"/>
    <n v="12415.2"/>
    <n v="1034.5999999999999"/>
    <n v="343"/>
    <n v="0"/>
    <n v="0"/>
    <n v="0"/>
  </r>
  <r>
    <x v="5"/>
    <x v="24"/>
    <x v="118"/>
    <n v="12633.599"/>
    <n v="1052.7999167"/>
    <n v="354.2"/>
    <n v="0"/>
    <n v="0"/>
    <n v="0"/>
  </r>
  <r>
    <x v="5"/>
    <x v="24"/>
    <x v="119"/>
    <n v="12684"/>
    <n v="1057"/>
    <n v="358.4"/>
    <n v="0"/>
    <n v="0"/>
    <n v="0"/>
  </r>
  <r>
    <x v="5"/>
    <x v="24"/>
    <x v="120"/>
    <n v="12717.601000000001"/>
    <n v="1059.8000833000001"/>
    <n v="355.6"/>
    <n v="0"/>
    <n v="0"/>
    <n v="0"/>
  </r>
  <r>
    <x v="5"/>
    <x v="24"/>
    <x v="121"/>
    <n v="12784.8"/>
    <n v="1065.4000000000001"/>
    <n v="361.2"/>
    <n v="0"/>
    <n v="0"/>
    <n v="0"/>
  </r>
  <r>
    <x v="5"/>
    <x v="24"/>
    <x v="122"/>
    <n v="12919.2"/>
    <n v="1076.5999999999999"/>
    <n v="362.6"/>
    <n v="0"/>
    <n v="0"/>
    <n v="0"/>
  </r>
  <r>
    <x v="5"/>
    <x v="24"/>
    <x v="123"/>
    <n v="12868.8"/>
    <n v="1072.4000000000001"/>
    <n v="355.6"/>
    <n v="0"/>
    <n v="0"/>
    <n v="0"/>
  </r>
  <r>
    <x v="5"/>
    <x v="24"/>
    <x v="124"/>
    <n v="12919.2"/>
    <n v="1076.5999999999999"/>
    <n v="359.8"/>
    <n v="0"/>
    <n v="0"/>
    <n v="0"/>
  </r>
  <r>
    <x v="5"/>
    <x v="24"/>
    <x v="125"/>
    <n v="12919.2"/>
    <n v="1076.5999999999999"/>
    <n v="358.4"/>
    <n v="0"/>
    <n v="0"/>
    <n v="0"/>
  </r>
  <r>
    <x v="5"/>
    <x v="24"/>
    <x v="126"/>
    <n v="12717.601000000001"/>
    <n v="1059.8000833000001"/>
    <n v="351.4"/>
    <n v="0"/>
    <n v="0"/>
    <n v="0"/>
  </r>
  <r>
    <x v="5"/>
    <x v="24"/>
    <x v="127"/>
    <n v="12717.601000000001"/>
    <n v="1059.8000833000001"/>
    <n v="350"/>
    <n v="0"/>
    <n v="0"/>
    <n v="0"/>
  </r>
  <r>
    <x v="5"/>
    <x v="24"/>
    <x v="128"/>
    <n v="12801.601000000001"/>
    <n v="1066.8000833000001"/>
    <n v="357"/>
    <n v="0"/>
    <n v="0"/>
    <n v="0"/>
  </r>
  <r>
    <x v="5"/>
    <x v="24"/>
    <x v="129"/>
    <n v="12633.599"/>
    <n v="1052.7999167"/>
    <n v="351.4"/>
    <n v="0"/>
    <n v="0"/>
    <n v="0"/>
  </r>
  <r>
    <x v="5"/>
    <x v="24"/>
    <x v="130"/>
    <n v="12314.398999999999"/>
    <n v="1026.1999166999999"/>
    <n v="343"/>
    <n v="0"/>
    <n v="0"/>
    <n v="0"/>
  </r>
  <r>
    <x v="5"/>
    <x v="24"/>
    <x v="131"/>
    <n v="12280.8"/>
    <n v="1023.4"/>
    <n v="350"/>
    <n v="0"/>
    <n v="0"/>
    <n v="0"/>
  </r>
  <r>
    <x v="5"/>
    <x v="24"/>
    <x v="132"/>
    <n v="10886.4"/>
    <n v="907.2"/>
    <n v="323.39999999999998"/>
    <n v="0"/>
    <n v="0"/>
    <n v="0"/>
  </r>
  <r>
    <x v="5"/>
    <x v="24"/>
    <x v="133"/>
    <n v="10113.6"/>
    <n v="842.8"/>
    <n v="296.8"/>
    <n v="0"/>
    <n v="0"/>
    <n v="0"/>
  </r>
  <r>
    <x v="5"/>
    <x v="24"/>
    <x v="134"/>
    <n v="10197.6"/>
    <n v="849.8"/>
    <n v="303.8"/>
    <n v="0"/>
    <n v="0"/>
    <n v="0"/>
  </r>
  <r>
    <x v="5"/>
    <x v="24"/>
    <x v="135"/>
    <n v="10197.6"/>
    <n v="849.8"/>
    <n v="306.60000000000002"/>
    <n v="0"/>
    <n v="0"/>
    <n v="0"/>
  </r>
  <r>
    <x v="5"/>
    <x v="24"/>
    <x v="136"/>
    <n v="10046.4"/>
    <n v="837.2"/>
    <n v="296.8"/>
    <n v="0"/>
    <n v="0"/>
    <n v="0"/>
  </r>
  <r>
    <x v="5"/>
    <x v="24"/>
    <x v="137"/>
    <n v="9945.6"/>
    <n v="828.8"/>
    <n v="294"/>
    <n v="0"/>
    <n v="0"/>
    <n v="0"/>
  </r>
  <r>
    <x v="5"/>
    <x v="24"/>
    <x v="138"/>
    <n v="9979.2000000000007"/>
    <n v="831.6"/>
    <n v="299.60000000000002"/>
    <n v="0"/>
    <n v="0"/>
    <n v="0"/>
  </r>
  <r>
    <x v="5"/>
    <x v="24"/>
    <x v="139"/>
    <n v="9811.2000000000007"/>
    <n v="817.6"/>
    <n v="295.39999999999998"/>
    <n v="0"/>
    <n v="0"/>
    <n v="0"/>
  </r>
  <r>
    <x v="5"/>
    <x v="24"/>
    <x v="140"/>
    <n v="9844.7999999999993"/>
    <n v="820.4"/>
    <n v="295.39999999999998"/>
    <n v="0"/>
    <n v="0"/>
    <n v="0"/>
  </r>
  <r>
    <x v="5"/>
    <x v="24"/>
    <x v="141"/>
    <n v="9844.7999999999993"/>
    <n v="820.4"/>
    <n v="301"/>
    <n v="0"/>
    <n v="0"/>
    <n v="0"/>
  </r>
  <r>
    <x v="5"/>
    <x v="24"/>
    <x v="142"/>
    <n v="9962.4"/>
    <n v="830.2"/>
    <n v="305.2"/>
    <n v="0"/>
    <n v="0"/>
    <n v="0"/>
  </r>
  <r>
    <x v="5"/>
    <x v="24"/>
    <x v="143"/>
    <n v="11121.601000000001"/>
    <n v="926.80008329999998"/>
    <n v="330.4"/>
    <n v="0"/>
    <n v="0"/>
    <n v="0"/>
  </r>
  <r>
    <x v="5"/>
    <x v="24"/>
    <x v="144"/>
    <n v="11138.398999999999"/>
    <n v="928.19991670000002"/>
    <n v="333.2"/>
    <n v="0"/>
    <n v="0"/>
    <n v="0"/>
  </r>
  <r>
    <x v="5"/>
    <x v="24"/>
    <x v="145"/>
    <n v="11239.2"/>
    <n v="936.6"/>
    <n v="333.2"/>
    <n v="0"/>
    <n v="0"/>
    <n v="0"/>
  </r>
  <r>
    <x v="5"/>
    <x v="24"/>
    <x v="146"/>
    <n v="11256"/>
    <n v="938"/>
    <n v="331.8"/>
    <n v="0"/>
    <n v="0"/>
    <n v="0"/>
  </r>
  <r>
    <x v="5"/>
    <x v="24"/>
    <x v="147"/>
    <n v="11205.599"/>
    <n v="933.79991670000004"/>
    <n v="336"/>
    <n v="0"/>
    <n v="0"/>
    <n v="0"/>
  </r>
  <r>
    <x v="5"/>
    <x v="24"/>
    <x v="148"/>
    <n v="11104.8"/>
    <n v="925.4"/>
    <n v="331.8"/>
    <n v="0"/>
    <n v="0"/>
    <n v="0"/>
  </r>
  <r>
    <x v="5"/>
    <x v="24"/>
    <x v="149"/>
    <n v="11138.398999999999"/>
    <n v="928.19991670000002"/>
    <n v="331.8"/>
    <n v="0"/>
    <n v="0"/>
    <n v="0"/>
  </r>
  <r>
    <x v="5"/>
    <x v="24"/>
    <x v="150"/>
    <n v="11138.398999999999"/>
    <n v="928.19991670000002"/>
    <n v="334.6"/>
    <n v="0"/>
    <n v="0"/>
    <n v="0"/>
  </r>
  <r>
    <x v="5"/>
    <x v="24"/>
    <x v="151"/>
    <n v="10987.2"/>
    <n v="915.6"/>
    <n v="334.6"/>
    <n v="0"/>
    <n v="0"/>
    <n v="0"/>
  </r>
  <r>
    <x v="5"/>
    <x v="24"/>
    <x v="152"/>
    <n v="10919.999"/>
    <n v="909.99991669999997"/>
    <n v="331.8"/>
    <n v="0"/>
    <n v="0"/>
    <n v="0"/>
  </r>
  <r>
    <x v="5"/>
    <x v="24"/>
    <x v="153"/>
    <n v="11004"/>
    <n v="917"/>
    <n v="324.8"/>
    <n v="0"/>
    <n v="0"/>
    <n v="0"/>
  </r>
  <r>
    <x v="5"/>
    <x v="24"/>
    <x v="154"/>
    <n v="10919.999"/>
    <n v="909.99991669999997"/>
    <n v="320.60000000000002"/>
    <n v="0"/>
    <n v="0"/>
    <n v="0"/>
  </r>
  <r>
    <x v="5"/>
    <x v="24"/>
    <x v="155"/>
    <n v="10886.4"/>
    <n v="907.2"/>
    <n v="310.8"/>
    <n v="0"/>
    <n v="0"/>
    <n v="0"/>
  </r>
  <r>
    <x v="5"/>
    <x v="24"/>
    <x v="156"/>
    <n v="11121.601000000001"/>
    <n v="926.80008329999998"/>
    <n v="312.2"/>
    <n v="0"/>
    <n v="0"/>
    <n v="0"/>
  </r>
  <r>
    <x v="5"/>
    <x v="24"/>
    <x v="157"/>
    <n v="11104.8"/>
    <n v="925.4"/>
    <n v="312.2"/>
    <n v="0"/>
    <n v="0"/>
    <n v="0"/>
  </r>
  <r>
    <x v="5"/>
    <x v="24"/>
    <x v="158"/>
    <n v="11239.2"/>
    <n v="936.6"/>
    <n v="319.2"/>
    <n v="0"/>
    <n v="0"/>
    <n v="0"/>
  </r>
  <r>
    <x v="5"/>
    <x v="24"/>
    <x v="159"/>
    <n v="11188.8"/>
    <n v="932.4"/>
    <n v="315"/>
    <n v="0"/>
    <n v="0"/>
    <n v="0"/>
  </r>
  <r>
    <x v="5"/>
    <x v="24"/>
    <x v="160"/>
    <n v="10970.4"/>
    <n v="914.2"/>
    <n v="308"/>
    <n v="0"/>
    <n v="0"/>
    <n v="0"/>
  </r>
  <r>
    <x v="5"/>
    <x v="24"/>
    <x v="161"/>
    <n v="11306.4"/>
    <n v="942.2"/>
    <n v="312.2"/>
    <n v="0"/>
    <n v="0"/>
    <n v="0"/>
  </r>
  <r>
    <x v="5"/>
    <x v="24"/>
    <x v="162"/>
    <n v="11373.6"/>
    <n v="947.8"/>
    <n v="320.60000000000002"/>
    <n v="0"/>
    <n v="0"/>
    <n v="0"/>
  </r>
  <r>
    <x v="5"/>
    <x v="24"/>
    <x v="163"/>
    <n v="11289.6"/>
    <n v="940.8"/>
    <n v="324.8"/>
    <n v="0"/>
    <n v="0"/>
    <n v="0"/>
  </r>
  <r>
    <x v="5"/>
    <x v="24"/>
    <x v="164"/>
    <n v="11407.2"/>
    <n v="950.6"/>
    <n v="329"/>
    <n v="0"/>
    <n v="0"/>
    <n v="0"/>
  </r>
  <r>
    <x v="5"/>
    <x v="24"/>
    <x v="165"/>
    <n v="11272.8"/>
    <n v="939.4"/>
    <n v="327.60000000000002"/>
    <n v="0"/>
    <n v="0"/>
    <n v="0"/>
  </r>
  <r>
    <x v="5"/>
    <x v="24"/>
    <x v="166"/>
    <n v="11172"/>
    <n v="931"/>
    <n v="323.39999999999998"/>
    <n v="0"/>
    <n v="0"/>
    <n v="0"/>
  </r>
  <r>
    <x v="5"/>
    <x v="24"/>
    <x v="167"/>
    <n v="11356.8"/>
    <n v="946.4"/>
    <n v="336"/>
    <n v="0"/>
    <n v="0"/>
    <n v="0"/>
  </r>
  <r>
    <x v="5"/>
    <x v="24"/>
    <x v="168"/>
    <n v="11760"/>
    <n v="980"/>
    <n v="357"/>
    <n v="0"/>
    <n v="0"/>
    <n v="0"/>
  </r>
  <r>
    <x v="5"/>
    <x v="24"/>
    <x v="169"/>
    <n v="11776.8"/>
    <n v="981.4"/>
    <n v="354.2"/>
    <n v="0"/>
    <n v="0"/>
    <n v="0"/>
  </r>
  <r>
    <x v="5"/>
    <x v="24"/>
    <x v="170"/>
    <n v="11928.001"/>
    <n v="994.00008330000003"/>
    <n v="355.6"/>
    <n v="0"/>
    <n v="0"/>
    <n v="0"/>
  </r>
  <r>
    <x v="5"/>
    <x v="24"/>
    <x v="171"/>
    <n v="11877.6"/>
    <n v="989.8"/>
    <n v="350"/>
    <n v="0"/>
    <n v="0"/>
    <n v="0"/>
  </r>
  <r>
    <x v="5"/>
    <x v="24"/>
    <x v="172"/>
    <n v="12028.8"/>
    <n v="1002.4"/>
    <n v="351.4"/>
    <n v="0"/>
    <n v="0"/>
    <n v="0"/>
  </r>
  <r>
    <x v="5"/>
    <x v="24"/>
    <x v="173"/>
    <n v="12045.6"/>
    <n v="1003.8"/>
    <n v="354.2"/>
    <n v="0"/>
    <n v="0"/>
    <n v="0"/>
  </r>
  <r>
    <x v="5"/>
    <x v="24"/>
    <x v="174"/>
    <n v="11961.6"/>
    <n v="996.8"/>
    <n v="351.4"/>
    <n v="0"/>
    <n v="0"/>
    <n v="0"/>
  </r>
  <r>
    <x v="5"/>
    <x v="24"/>
    <x v="175"/>
    <n v="11860.8"/>
    <n v="988.4"/>
    <n v="345.8"/>
    <n v="0"/>
    <n v="0"/>
    <n v="0"/>
  </r>
  <r>
    <x v="5"/>
    <x v="24"/>
    <x v="176"/>
    <n v="12112.8"/>
    <n v="1009.4"/>
    <n v="351.4"/>
    <n v="0"/>
    <n v="0"/>
    <n v="0"/>
  </r>
  <r>
    <x v="5"/>
    <x v="24"/>
    <x v="177"/>
    <n v="12297.601000000001"/>
    <n v="1024.8000833000001"/>
    <n v="361.2"/>
    <n v="0"/>
    <n v="0"/>
    <n v="0"/>
  </r>
  <r>
    <x v="5"/>
    <x v="24"/>
    <x v="178"/>
    <n v="12230.4"/>
    <n v="1019.2"/>
    <n v="359.8"/>
    <n v="0"/>
    <n v="0"/>
    <n v="0"/>
  </r>
  <r>
    <x v="5"/>
    <x v="24"/>
    <x v="179"/>
    <n v="12180"/>
    <n v="1015"/>
    <n v="352.8"/>
    <n v="0"/>
    <n v="0"/>
    <n v="0"/>
  </r>
  <r>
    <x v="5"/>
    <x v="24"/>
    <x v="180"/>
    <n v="12062.4"/>
    <n v="1005.2"/>
    <n v="345.8"/>
    <n v="0"/>
    <n v="0"/>
    <n v="0"/>
  </r>
  <r>
    <x v="5"/>
    <x v="24"/>
    <x v="181"/>
    <n v="12112.8"/>
    <n v="1009.4"/>
    <n v="350"/>
    <n v="0"/>
    <n v="0"/>
    <n v="0"/>
  </r>
  <r>
    <x v="5"/>
    <x v="24"/>
    <x v="182"/>
    <n v="12180"/>
    <n v="1015"/>
    <n v="347.2"/>
    <n v="0"/>
    <n v="0"/>
    <n v="0"/>
  </r>
  <r>
    <x v="5"/>
    <x v="24"/>
    <x v="183"/>
    <n v="12062.4"/>
    <n v="1005.2"/>
    <n v="345.8"/>
    <n v="0"/>
    <n v="0"/>
    <n v="0"/>
  </r>
  <r>
    <x v="5"/>
    <x v="24"/>
    <x v="184"/>
    <n v="11894.4"/>
    <n v="991.2"/>
    <n v="338.8"/>
    <n v="0"/>
    <n v="0"/>
    <n v="0"/>
  </r>
  <r>
    <x v="5"/>
    <x v="24"/>
    <x v="185"/>
    <n v="11860.8"/>
    <n v="988.4"/>
    <n v="334.6"/>
    <n v="0"/>
    <n v="0"/>
    <n v="0"/>
  </r>
  <r>
    <x v="5"/>
    <x v="24"/>
    <x v="186"/>
    <n v="11860.8"/>
    <n v="988.4"/>
    <n v="337.4"/>
    <n v="0"/>
    <n v="0"/>
    <n v="0"/>
  </r>
  <r>
    <x v="5"/>
    <x v="24"/>
    <x v="187"/>
    <n v="11944.8"/>
    <n v="995.4"/>
    <n v="343"/>
    <n v="0"/>
    <n v="0"/>
    <n v="0"/>
  </r>
  <r>
    <x v="5"/>
    <x v="24"/>
    <x v="188"/>
    <n v="11928.001"/>
    <n v="994.00008330000003"/>
    <n v="341.6"/>
    <n v="0"/>
    <n v="0"/>
    <n v="0"/>
  </r>
  <r>
    <x v="5"/>
    <x v="24"/>
    <x v="189"/>
    <n v="11894.4"/>
    <n v="991.2"/>
    <n v="338.8"/>
    <n v="0"/>
    <n v="0"/>
    <n v="0"/>
  </r>
  <r>
    <x v="5"/>
    <x v="24"/>
    <x v="190"/>
    <n v="11894.4"/>
    <n v="991.2"/>
    <n v="336"/>
    <n v="0"/>
    <n v="0"/>
    <n v="0"/>
  </r>
  <r>
    <x v="5"/>
    <x v="24"/>
    <x v="191"/>
    <n v="12012.001"/>
    <n v="1001.0000833"/>
    <n v="338.8"/>
    <n v="0"/>
    <n v="0"/>
    <n v="0"/>
  </r>
  <r>
    <x v="5"/>
    <x v="24"/>
    <x v="192"/>
    <n v="11911.2"/>
    <n v="992.6"/>
    <n v="334.6"/>
    <n v="0"/>
    <n v="0"/>
    <n v="0"/>
  </r>
  <r>
    <x v="5"/>
    <x v="24"/>
    <x v="193"/>
    <n v="11860.8"/>
    <n v="988.4"/>
    <n v="330.4"/>
    <n v="0"/>
    <n v="0"/>
    <n v="0"/>
  </r>
  <r>
    <x v="5"/>
    <x v="24"/>
    <x v="194"/>
    <n v="11844"/>
    <n v="987"/>
    <n v="324.8"/>
    <n v="0"/>
    <n v="0"/>
    <n v="0"/>
  </r>
  <r>
    <x v="5"/>
    <x v="24"/>
    <x v="195"/>
    <n v="11827.2"/>
    <n v="985.6"/>
    <n v="323.39999999999998"/>
    <n v="0"/>
    <n v="0"/>
    <n v="0"/>
  </r>
  <r>
    <x v="5"/>
    <x v="24"/>
    <x v="196"/>
    <n v="11961.6"/>
    <n v="996.8"/>
    <n v="333.2"/>
    <n v="0"/>
    <n v="0"/>
    <n v="0"/>
  </r>
  <r>
    <x v="5"/>
    <x v="24"/>
    <x v="197"/>
    <n v="11928.001"/>
    <n v="994.00008330000003"/>
    <n v="330.4"/>
    <n v="0"/>
    <n v="0"/>
    <n v="0"/>
  </r>
  <r>
    <x v="5"/>
    <x v="24"/>
    <x v="198"/>
    <n v="11793.601000000001"/>
    <n v="982.80008329999998"/>
    <n v="322"/>
    <n v="0"/>
    <n v="0"/>
    <n v="0"/>
  </r>
  <r>
    <x v="5"/>
    <x v="24"/>
    <x v="199"/>
    <n v="11558.4"/>
    <n v="963.2"/>
    <n v="306.60000000000002"/>
    <n v="0"/>
    <n v="0"/>
    <n v="0"/>
  </r>
  <r>
    <x v="5"/>
    <x v="24"/>
    <x v="200"/>
    <n v="11608.8"/>
    <n v="967.4"/>
    <n v="305.2"/>
    <n v="0"/>
    <n v="0"/>
    <n v="0"/>
  </r>
  <r>
    <x v="5"/>
    <x v="24"/>
    <x v="201"/>
    <n v="11625.601000000001"/>
    <n v="968.80008329999998"/>
    <n v="301"/>
    <n v="0"/>
    <n v="0"/>
    <n v="0"/>
  </r>
  <r>
    <x v="5"/>
    <x v="24"/>
    <x v="202"/>
    <n v="11558.4"/>
    <n v="963.2"/>
    <n v="295.39999999999998"/>
    <n v="0"/>
    <n v="0"/>
    <n v="0"/>
  </r>
  <r>
    <x v="5"/>
    <x v="24"/>
    <x v="203"/>
    <n v="11507.999"/>
    <n v="958.99991669999997"/>
    <n v="291.2"/>
    <n v="0"/>
    <n v="0"/>
    <n v="0"/>
  </r>
  <r>
    <x v="5"/>
    <x v="24"/>
    <x v="204"/>
    <n v="11507.999"/>
    <n v="958.99991669999997"/>
    <n v="294"/>
    <n v="0"/>
    <n v="0"/>
    <n v="0"/>
  </r>
  <r>
    <x v="5"/>
    <x v="24"/>
    <x v="205"/>
    <n v="11642.401"/>
    <n v="970.20008329999996"/>
    <n v="298.2"/>
    <n v="0"/>
    <n v="0"/>
    <n v="0"/>
  </r>
  <r>
    <x v="5"/>
    <x v="24"/>
    <x v="206"/>
    <n v="11592"/>
    <n v="966"/>
    <n v="298.2"/>
    <n v="0"/>
    <n v="0"/>
    <n v="0"/>
  </r>
  <r>
    <x v="5"/>
    <x v="24"/>
    <x v="207"/>
    <n v="11474.4"/>
    <n v="956.2"/>
    <n v="288.39999999999998"/>
    <n v="0"/>
    <n v="0"/>
    <n v="0"/>
  </r>
  <r>
    <x v="5"/>
    <x v="24"/>
    <x v="208"/>
    <n v="11424.001"/>
    <n v="952.00008330000003"/>
    <n v="280"/>
    <n v="0"/>
    <n v="0"/>
    <n v="0"/>
  </r>
  <r>
    <x v="5"/>
    <x v="24"/>
    <x v="209"/>
    <n v="11524.8"/>
    <n v="960.4"/>
    <n v="284.2"/>
    <n v="0"/>
    <n v="0"/>
    <n v="0"/>
  </r>
  <r>
    <x v="5"/>
    <x v="24"/>
    <x v="210"/>
    <n v="11659.2"/>
    <n v="971.6"/>
    <n v="285.60000000000002"/>
    <n v="0"/>
    <n v="0"/>
    <n v="0"/>
  </r>
  <r>
    <x v="5"/>
    <x v="24"/>
    <x v="211"/>
    <n v="11877.6"/>
    <n v="989.8"/>
    <n v="282.8"/>
    <n v="0"/>
    <n v="0"/>
    <n v="0"/>
  </r>
  <r>
    <x v="5"/>
    <x v="24"/>
    <x v="212"/>
    <n v="12028.8"/>
    <n v="1002.4"/>
    <n v="275.8"/>
    <n v="0"/>
    <n v="0"/>
    <n v="0"/>
  </r>
  <r>
    <x v="5"/>
    <x v="24"/>
    <x v="213"/>
    <n v="12264"/>
    <n v="1022"/>
    <n v="275.8"/>
    <n v="0"/>
    <n v="0"/>
    <n v="0"/>
  </r>
  <r>
    <x v="5"/>
    <x v="24"/>
    <x v="214"/>
    <n v="12667.2"/>
    <n v="1055.5999999999999"/>
    <n v="288.39999999999998"/>
    <n v="0"/>
    <n v="0"/>
    <n v="0"/>
  </r>
  <r>
    <x v="5"/>
    <x v="24"/>
    <x v="215"/>
    <n v="13003.2"/>
    <n v="1083.5999999999999"/>
    <n v="295.39999999999998"/>
    <n v="0"/>
    <n v="0"/>
    <n v="0"/>
  </r>
  <r>
    <x v="5"/>
    <x v="24"/>
    <x v="216"/>
    <n v="13255.2"/>
    <n v="1104.5999999999999"/>
    <n v="302.39999999999998"/>
    <n v="0"/>
    <n v="0"/>
    <n v="0"/>
  </r>
  <r>
    <x v="5"/>
    <x v="24"/>
    <x v="217"/>
    <n v="13473.601000000001"/>
    <n v="1122.8000833000001"/>
    <n v="302.39999999999998"/>
    <n v="0"/>
    <n v="0"/>
    <n v="0"/>
  </r>
  <r>
    <x v="5"/>
    <x v="24"/>
    <x v="218"/>
    <n v="13692"/>
    <n v="1141"/>
    <n v="308"/>
    <n v="0"/>
    <n v="0"/>
    <n v="0"/>
  </r>
  <r>
    <x v="5"/>
    <x v="24"/>
    <x v="219"/>
    <n v="13826.398999999999"/>
    <n v="1152.1999166999999"/>
    <n v="316.39999999999998"/>
    <n v="0"/>
    <n v="0"/>
    <n v="0"/>
  </r>
  <r>
    <x v="5"/>
    <x v="24"/>
    <x v="220"/>
    <n v="13809.599"/>
    <n v="1150.7999167"/>
    <n v="315"/>
    <n v="0"/>
    <n v="0"/>
    <n v="0"/>
  </r>
  <r>
    <x v="5"/>
    <x v="24"/>
    <x v="221"/>
    <n v="13708.8"/>
    <n v="1142.4000000000001"/>
    <n v="312.2"/>
    <n v="0"/>
    <n v="0"/>
    <n v="0"/>
  </r>
  <r>
    <x v="5"/>
    <x v="24"/>
    <x v="222"/>
    <n v="13524"/>
    <n v="1127"/>
    <n v="302.39999999999998"/>
    <n v="0"/>
    <n v="0"/>
    <n v="0"/>
  </r>
  <r>
    <x v="5"/>
    <x v="24"/>
    <x v="223"/>
    <n v="13490.401"/>
    <n v="1124.2000833"/>
    <n v="298.2"/>
    <n v="0"/>
    <n v="0"/>
    <n v="0"/>
  </r>
  <r>
    <x v="5"/>
    <x v="24"/>
    <x v="224"/>
    <n v="13356"/>
    <n v="1113"/>
    <n v="295.39999999999998"/>
    <n v="0"/>
    <n v="0"/>
    <n v="0"/>
  </r>
  <r>
    <x v="5"/>
    <x v="24"/>
    <x v="225"/>
    <n v="13204.799000000001"/>
    <n v="1100.3999166999999"/>
    <n v="285.60000000000002"/>
    <n v="0"/>
    <n v="0"/>
    <n v="0"/>
  </r>
  <r>
    <x v="5"/>
    <x v="24"/>
    <x v="226"/>
    <n v="13070.398999999999"/>
    <n v="1089.1999166999999"/>
    <n v="282.8"/>
    <n v="0"/>
    <n v="0"/>
    <n v="0"/>
  </r>
  <r>
    <x v="5"/>
    <x v="24"/>
    <x v="227"/>
    <n v="12919.2"/>
    <n v="1076.5999999999999"/>
    <n v="274.39999999999998"/>
    <n v="0"/>
    <n v="0"/>
    <n v="0"/>
  </r>
  <r>
    <x v="5"/>
    <x v="24"/>
    <x v="228"/>
    <n v="12784.8"/>
    <n v="1065.4000000000001"/>
    <n v="273"/>
    <n v="0"/>
    <n v="0"/>
    <n v="0"/>
  </r>
  <r>
    <x v="5"/>
    <x v="24"/>
    <x v="229"/>
    <n v="12667.2"/>
    <n v="1055.5999999999999"/>
    <n v="273"/>
    <n v="0"/>
    <n v="0"/>
    <n v="0"/>
  </r>
  <r>
    <x v="5"/>
    <x v="24"/>
    <x v="230"/>
    <n v="12549.599"/>
    <n v="1045.7999167"/>
    <n v="268.8"/>
    <n v="0"/>
    <n v="0"/>
    <n v="0"/>
  </r>
  <r>
    <x v="5"/>
    <x v="24"/>
    <x v="231"/>
    <n v="12364.8"/>
    <n v="1030.4000000000001"/>
    <n v="263.2"/>
    <n v="0"/>
    <n v="0"/>
    <n v="0"/>
  </r>
  <r>
    <x v="5"/>
    <x v="24"/>
    <x v="232"/>
    <n v="12264"/>
    <n v="1022"/>
    <n v="261.8"/>
    <n v="0"/>
    <n v="0"/>
    <n v="0"/>
  </r>
  <r>
    <x v="5"/>
    <x v="24"/>
    <x v="233"/>
    <n v="12163.2"/>
    <n v="1013.6"/>
    <n v="257.60000000000002"/>
    <n v="0"/>
    <n v="0"/>
    <n v="0"/>
  </r>
  <r>
    <x v="5"/>
    <x v="24"/>
    <x v="234"/>
    <n v="12146.4"/>
    <n v="1012.2"/>
    <n v="257.60000000000002"/>
    <n v="0"/>
    <n v="0"/>
    <n v="0"/>
  </r>
  <r>
    <x v="5"/>
    <x v="24"/>
    <x v="235"/>
    <n v="12062.4"/>
    <n v="1005.2"/>
    <n v="256.2"/>
    <n v="0"/>
    <n v="0"/>
    <n v="0"/>
  </r>
  <r>
    <x v="5"/>
    <x v="24"/>
    <x v="236"/>
    <n v="12028.8"/>
    <n v="1002.4"/>
    <n v="257.60000000000002"/>
    <n v="0"/>
    <n v="0"/>
    <n v="0"/>
  </r>
  <r>
    <x v="5"/>
    <x v="24"/>
    <x v="237"/>
    <n v="11928.001"/>
    <n v="994.00008330000003"/>
    <n v="253.4"/>
    <n v="0"/>
    <n v="0"/>
    <n v="0"/>
  </r>
  <r>
    <x v="5"/>
    <x v="24"/>
    <x v="238"/>
    <n v="11911.2"/>
    <n v="992.6"/>
    <n v="252"/>
    <n v="0"/>
    <n v="0"/>
    <n v="0"/>
  </r>
  <r>
    <x v="5"/>
    <x v="24"/>
    <x v="239"/>
    <n v="11760"/>
    <n v="980"/>
    <n v="246.4"/>
    <n v="0"/>
    <n v="0"/>
    <n v="0"/>
  </r>
  <r>
    <x v="5"/>
    <x v="24"/>
    <x v="240"/>
    <n v="11541.6"/>
    <n v="961.8"/>
    <n v="238"/>
    <n v="0"/>
    <n v="0"/>
    <n v="0"/>
  </r>
  <r>
    <x v="5"/>
    <x v="24"/>
    <x v="241"/>
    <n v="11491.2"/>
    <n v="957.6"/>
    <n v="235.2"/>
    <n v="0"/>
    <n v="0"/>
    <n v="0"/>
  </r>
  <r>
    <x v="5"/>
    <x v="24"/>
    <x v="242"/>
    <n v="11424.001"/>
    <n v="952.00008330000003"/>
    <n v="233.8"/>
    <n v="0"/>
    <n v="0"/>
    <n v="0"/>
  </r>
  <r>
    <x v="5"/>
    <x v="24"/>
    <x v="243"/>
    <n v="11356.8"/>
    <n v="946.4"/>
    <n v="229.6"/>
    <n v="0"/>
    <n v="0"/>
    <n v="0"/>
  </r>
  <r>
    <x v="5"/>
    <x v="24"/>
    <x v="244"/>
    <n v="11272.8"/>
    <n v="939.4"/>
    <n v="229.6"/>
    <n v="0"/>
    <n v="0"/>
    <n v="0"/>
  </r>
  <r>
    <x v="5"/>
    <x v="24"/>
    <x v="245"/>
    <n v="11222.398999999999"/>
    <n v="935.19991670000002"/>
    <n v="226.8"/>
    <n v="0"/>
    <n v="0"/>
    <n v="0"/>
  </r>
  <r>
    <x v="5"/>
    <x v="24"/>
    <x v="246"/>
    <n v="11205.599"/>
    <n v="933.79991670000004"/>
    <n v="224"/>
    <n v="0"/>
    <n v="0"/>
    <n v="0"/>
  </r>
  <r>
    <x v="5"/>
    <x v="24"/>
    <x v="247"/>
    <n v="11205.599"/>
    <n v="933.79991670000004"/>
    <n v="225.4"/>
    <n v="0"/>
    <n v="0"/>
    <n v="0"/>
  </r>
  <r>
    <x v="5"/>
    <x v="24"/>
    <x v="248"/>
    <n v="11188.8"/>
    <n v="932.4"/>
    <n v="228.2"/>
    <n v="0"/>
    <n v="0"/>
    <n v="0"/>
  </r>
  <r>
    <x v="5"/>
    <x v="24"/>
    <x v="249"/>
    <n v="11071.2"/>
    <n v="922.6"/>
    <n v="221.2"/>
    <n v="0"/>
    <n v="0"/>
    <n v="0"/>
  </r>
  <r>
    <x v="5"/>
    <x v="24"/>
    <x v="250"/>
    <n v="10936.8"/>
    <n v="911.4"/>
    <n v="212.8"/>
    <n v="0"/>
    <n v="0"/>
    <n v="0"/>
  </r>
  <r>
    <x v="5"/>
    <x v="24"/>
    <x v="251"/>
    <n v="10819.2"/>
    <n v="901.6"/>
    <n v="210"/>
    <n v="0"/>
    <n v="0"/>
    <n v="0"/>
  </r>
  <r>
    <x v="5"/>
    <x v="24"/>
    <x v="252"/>
    <n v="10718.4"/>
    <n v="893.2"/>
    <n v="207.2"/>
    <n v="0"/>
    <n v="0"/>
    <n v="0"/>
  </r>
  <r>
    <x v="5"/>
    <x v="24"/>
    <x v="253"/>
    <n v="10668"/>
    <n v="889"/>
    <n v="208.6"/>
    <n v="0"/>
    <n v="0"/>
    <n v="0"/>
  </r>
  <r>
    <x v="5"/>
    <x v="24"/>
    <x v="254"/>
    <n v="10617.599"/>
    <n v="884.79991670000004"/>
    <n v="207.2"/>
    <n v="0"/>
    <n v="0"/>
    <n v="0"/>
  </r>
  <r>
    <x v="5"/>
    <x v="24"/>
    <x v="255"/>
    <n v="10516.8"/>
    <n v="876.4"/>
    <n v="204.4"/>
    <n v="0"/>
    <n v="0"/>
    <n v="0"/>
  </r>
  <r>
    <x v="5"/>
    <x v="24"/>
    <x v="256"/>
    <n v="10432.799999999999"/>
    <n v="869.4"/>
    <n v="201.6"/>
    <n v="0"/>
    <n v="0"/>
    <n v="0"/>
  </r>
  <r>
    <x v="5"/>
    <x v="24"/>
    <x v="257"/>
    <n v="10348.799999999999"/>
    <n v="862.4"/>
    <n v="200.2"/>
    <n v="0"/>
    <n v="0"/>
    <n v="0"/>
  </r>
  <r>
    <x v="5"/>
    <x v="24"/>
    <x v="258"/>
    <n v="10298.398999999999"/>
    <n v="858.19991670000002"/>
    <n v="198.8"/>
    <n v="0"/>
    <n v="0"/>
    <n v="0"/>
  </r>
  <r>
    <x v="5"/>
    <x v="24"/>
    <x v="259"/>
    <n v="10197.6"/>
    <n v="849.8"/>
    <n v="197.4"/>
    <n v="0"/>
    <n v="0"/>
    <n v="0"/>
  </r>
  <r>
    <x v="5"/>
    <x v="24"/>
    <x v="260"/>
    <n v="10214.4"/>
    <n v="851.2"/>
    <n v="201.6"/>
    <n v="0"/>
    <n v="0"/>
    <n v="0"/>
  </r>
  <r>
    <x v="5"/>
    <x v="24"/>
    <x v="261"/>
    <n v="10063.200000000001"/>
    <n v="838.6"/>
    <n v="197.4"/>
    <n v="0"/>
    <n v="0"/>
    <n v="0"/>
  </r>
  <r>
    <x v="5"/>
    <x v="24"/>
    <x v="262"/>
    <n v="10046.4"/>
    <n v="837.2"/>
    <n v="197.4"/>
    <n v="0"/>
    <n v="0"/>
    <n v="0"/>
  </r>
  <r>
    <x v="5"/>
    <x v="24"/>
    <x v="263"/>
    <n v="9962.4"/>
    <n v="830.2"/>
    <n v="197.4"/>
    <n v="0"/>
    <n v="0"/>
    <n v="0"/>
  </r>
  <r>
    <x v="5"/>
    <x v="24"/>
    <x v="264"/>
    <n v="9878.4"/>
    <n v="823.2"/>
    <n v="191.8"/>
    <n v="0"/>
    <n v="0"/>
    <n v="0"/>
  </r>
  <r>
    <x v="5"/>
    <x v="24"/>
    <x v="265"/>
    <n v="9744"/>
    <n v="812"/>
    <n v="186.2"/>
    <n v="0"/>
    <n v="0"/>
    <n v="0"/>
  </r>
  <r>
    <x v="5"/>
    <x v="24"/>
    <x v="266"/>
    <n v="9660"/>
    <n v="805"/>
    <n v="186.2"/>
    <n v="0"/>
    <n v="0"/>
    <n v="0"/>
  </r>
  <r>
    <x v="5"/>
    <x v="24"/>
    <x v="267"/>
    <n v="9592.7999999999993"/>
    <n v="799.4"/>
    <n v="184.8"/>
    <n v="0"/>
    <n v="0"/>
    <n v="0"/>
  </r>
  <r>
    <x v="5"/>
    <x v="24"/>
    <x v="268"/>
    <n v="9475.2000000000007"/>
    <n v="789.6"/>
    <n v="182"/>
    <n v="0"/>
    <n v="0"/>
    <n v="0"/>
  </r>
  <r>
    <x v="5"/>
    <x v="24"/>
    <x v="269"/>
    <n v="9408"/>
    <n v="784"/>
    <n v="182"/>
    <n v="0"/>
    <n v="0"/>
    <n v="0"/>
  </r>
  <r>
    <x v="5"/>
    <x v="24"/>
    <x v="270"/>
    <n v="9340.7999999999993"/>
    <n v="778.4"/>
    <n v="177.8"/>
    <n v="0"/>
    <n v="0"/>
    <n v="0"/>
  </r>
  <r>
    <x v="5"/>
    <x v="24"/>
    <x v="271"/>
    <n v="9273.6"/>
    <n v="772.8"/>
    <n v="175"/>
    <n v="0"/>
    <n v="0"/>
    <n v="0"/>
  </r>
  <r>
    <x v="5"/>
    <x v="24"/>
    <x v="272"/>
    <n v="9223.2000000000007"/>
    <n v="768.6"/>
    <n v="172.2"/>
    <n v="0"/>
    <n v="0"/>
    <n v="0"/>
  </r>
  <r>
    <x v="5"/>
    <x v="24"/>
    <x v="273"/>
    <n v="9172.7999999999993"/>
    <n v="764.4"/>
    <n v="173.6"/>
    <n v="0"/>
    <n v="0"/>
    <n v="0"/>
  </r>
  <r>
    <x v="5"/>
    <x v="24"/>
    <x v="274"/>
    <n v="9072"/>
    <n v="756"/>
    <n v="170.8"/>
    <n v="0"/>
    <n v="0"/>
    <n v="0"/>
  </r>
  <r>
    <x v="5"/>
    <x v="24"/>
    <x v="275"/>
    <n v="9004.7999999999993"/>
    <n v="750.4"/>
    <n v="169.4"/>
    <n v="0"/>
    <n v="0"/>
    <n v="0"/>
  </r>
  <r>
    <x v="5"/>
    <x v="24"/>
    <x v="276"/>
    <n v="8971.2000000000007"/>
    <n v="747.6"/>
    <n v="170.8"/>
    <n v="0"/>
    <n v="0"/>
    <n v="0"/>
  </r>
  <r>
    <x v="5"/>
    <x v="24"/>
    <x v="277"/>
    <n v="8954.4"/>
    <n v="746.2"/>
    <n v="170.8"/>
    <n v="0"/>
    <n v="0"/>
    <n v="0"/>
  </r>
  <r>
    <x v="5"/>
    <x v="24"/>
    <x v="278"/>
    <n v="8853.6010000000006"/>
    <n v="737.80008329999998"/>
    <n v="166.6"/>
    <n v="0"/>
    <n v="0"/>
    <n v="0"/>
  </r>
  <r>
    <x v="5"/>
    <x v="24"/>
    <x v="279"/>
    <n v="8836.7999999999993"/>
    <n v="736.4"/>
    <n v="169.4"/>
    <n v="0"/>
    <n v="0"/>
    <n v="0"/>
  </r>
  <r>
    <x v="5"/>
    <x v="24"/>
    <x v="280"/>
    <n v="8769.6"/>
    <n v="730.8"/>
    <n v="170.8"/>
    <n v="0"/>
    <n v="0"/>
    <n v="0"/>
  </r>
  <r>
    <x v="5"/>
    <x v="24"/>
    <x v="281"/>
    <n v="8702.4"/>
    <n v="725.2"/>
    <n v="169.4"/>
    <n v="0"/>
    <n v="0"/>
    <n v="0"/>
  </r>
  <r>
    <x v="5"/>
    <x v="24"/>
    <x v="282"/>
    <n v="8652"/>
    <n v="721"/>
    <n v="168"/>
    <n v="0"/>
    <n v="0"/>
    <n v="0"/>
  </r>
  <r>
    <x v="5"/>
    <x v="24"/>
    <x v="283"/>
    <n v="8584.7999999999993"/>
    <n v="715.4"/>
    <n v="166.6"/>
    <n v="0"/>
    <n v="0"/>
    <n v="0"/>
  </r>
  <r>
    <x v="5"/>
    <x v="24"/>
    <x v="284"/>
    <n v="8534.4"/>
    <n v="711.2"/>
    <n v="163.80000000000001"/>
    <n v="0"/>
    <n v="0"/>
    <n v="0"/>
  </r>
  <r>
    <x v="5"/>
    <x v="24"/>
    <x v="285"/>
    <n v="8299.2000000000007"/>
    <n v="691.6"/>
    <n v="163.80000000000001"/>
    <n v="0"/>
    <n v="0"/>
    <n v="0"/>
  </r>
  <r>
    <x v="5"/>
    <x v="24"/>
    <x v="286"/>
    <n v="7576.8"/>
    <n v="631.4"/>
    <n v="155.4"/>
    <n v="0"/>
    <n v="0"/>
    <n v="0"/>
  </r>
  <r>
    <x v="5"/>
    <x v="25"/>
    <x v="287"/>
    <n v="7526.3990000000003"/>
    <n v="627.19991670000002"/>
    <n v="156.80000000000001"/>
    <n v="0"/>
    <n v="0"/>
    <n v="0"/>
  </r>
  <r>
    <x v="5"/>
    <x v="25"/>
    <x v="0"/>
    <n v="7509.6"/>
    <n v="625.79999999999995"/>
    <n v="155.4"/>
    <n v="0"/>
    <n v="0"/>
    <n v="0"/>
  </r>
  <r>
    <x v="5"/>
    <x v="25"/>
    <x v="1"/>
    <n v="7476"/>
    <n v="623"/>
    <n v="152.6"/>
    <n v="0"/>
    <n v="0"/>
    <n v="0"/>
  </r>
  <r>
    <x v="5"/>
    <x v="25"/>
    <x v="2"/>
    <n v="7442.4"/>
    <n v="620.20000000000005"/>
    <n v="151.19999999999999"/>
    <n v="0"/>
    <n v="0"/>
    <n v="0"/>
  </r>
  <r>
    <x v="5"/>
    <x v="25"/>
    <x v="3"/>
    <n v="7375.2"/>
    <n v="614.6"/>
    <n v="152.6"/>
    <n v="0"/>
    <n v="0"/>
    <n v="0"/>
  </r>
  <r>
    <x v="5"/>
    <x v="25"/>
    <x v="4"/>
    <n v="7291.2"/>
    <n v="607.6"/>
    <n v="147"/>
    <n v="0"/>
    <n v="0"/>
    <n v="0"/>
  </r>
  <r>
    <x v="5"/>
    <x v="25"/>
    <x v="5"/>
    <n v="7728"/>
    <n v="644"/>
    <n v="151.19999999999999"/>
    <n v="0"/>
    <n v="0"/>
    <n v="0"/>
  </r>
  <r>
    <x v="5"/>
    <x v="25"/>
    <x v="6"/>
    <n v="8181.6"/>
    <n v="681.8"/>
    <n v="161"/>
    <n v="0"/>
    <n v="0"/>
    <n v="0"/>
  </r>
  <r>
    <x v="5"/>
    <x v="25"/>
    <x v="7"/>
    <n v="8131.2"/>
    <n v="677.6"/>
    <n v="162.4"/>
    <n v="0"/>
    <n v="0"/>
    <n v="0"/>
  </r>
  <r>
    <x v="5"/>
    <x v="25"/>
    <x v="8"/>
    <n v="8097.6"/>
    <n v="674.8"/>
    <n v="165.2"/>
    <n v="0"/>
    <n v="0"/>
    <n v="0"/>
  </r>
  <r>
    <x v="5"/>
    <x v="25"/>
    <x v="9"/>
    <n v="8030.4"/>
    <n v="669.2"/>
    <n v="165.2"/>
    <n v="0"/>
    <n v="0"/>
    <n v="0"/>
  </r>
  <r>
    <x v="5"/>
    <x v="25"/>
    <x v="10"/>
    <n v="7963.2"/>
    <n v="663.6"/>
    <n v="162.4"/>
    <n v="0"/>
    <n v="0"/>
    <n v="0"/>
  </r>
  <r>
    <x v="5"/>
    <x v="25"/>
    <x v="11"/>
    <n v="7896"/>
    <n v="658"/>
    <n v="158.19999999999999"/>
    <n v="0"/>
    <n v="0"/>
    <n v="0"/>
  </r>
  <r>
    <x v="5"/>
    <x v="25"/>
    <x v="12"/>
    <n v="7879.2"/>
    <n v="656.6"/>
    <n v="158.19999999999999"/>
    <n v="0"/>
    <n v="0"/>
    <n v="0"/>
  </r>
  <r>
    <x v="5"/>
    <x v="25"/>
    <x v="13"/>
    <n v="7862.4"/>
    <n v="655.20000000000005"/>
    <n v="158.19999999999999"/>
    <n v="0"/>
    <n v="0"/>
    <n v="0"/>
  </r>
  <r>
    <x v="5"/>
    <x v="25"/>
    <x v="14"/>
    <n v="7812"/>
    <n v="651"/>
    <n v="158.19999999999999"/>
    <n v="0"/>
    <n v="0"/>
    <n v="0"/>
  </r>
  <r>
    <x v="5"/>
    <x v="25"/>
    <x v="15"/>
    <n v="7812"/>
    <n v="651"/>
    <n v="161"/>
    <n v="0"/>
    <n v="0"/>
    <n v="0"/>
  </r>
  <r>
    <x v="5"/>
    <x v="25"/>
    <x v="16"/>
    <n v="7778.4"/>
    <n v="648.20000000000005"/>
    <n v="161"/>
    <n v="0"/>
    <n v="0"/>
    <n v="0"/>
  </r>
  <r>
    <x v="5"/>
    <x v="25"/>
    <x v="17"/>
    <n v="7728"/>
    <n v="644"/>
    <n v="162.4"/>
    <n v="0"/>
    <n v="0"/>
    <n v="0"/>
  </r>
  <r>
    <x v="5"/>
    <x v="25"/>
    <x v="18"/>
    <n v="7728"/>
    <n v="644"/>
    <n v="161"/>
    <n v="0"/>
    <n v="0"/>
    <n v="0"/>
  </r>
  <r>
    <x v="5"/>
    <x v="25"/>
    <x v="19"/>
    <n v="7677.6"/>
    <n v="639.79999999999995"/>
    <n v="158.19999999999999"/>
    <n v="0"/>
    <n v="0"/>
    <n v="0"/>
  </r>
  <r>
    <x v="5"/>
    <x v="25"/>
    <x v="20"/>
    <n v="7677.6"/>
    <n v="639.79999999999995"/>
    <n v="156.80000000000001"/>
    <n v="0"/>
    <n v="0"/>
    <n v="0"/>
  </r>
  <r>
    <x v="5"/>
    <x v="25"/>
    <x v="21"/>
    <n v="7644"/>
    <n v="637"/>
    <n v="158.19999999999999"/>
    <n v="0"/>
    <n v="0"/>
    <n v="0"/>
  </r>
  <r>
    <x v="5"/>
    <x v="25"/>
    <x v="22"/>
    <n v="7593.6009999999997"/>
    <n v="632.80008329999998"/>
    <n v="155.4"/>
    <n v="0"/>
    <n v="0"/>
    <n v="0"/>
  </r>
  <r>
    <x v="5"/>
    <x v="25"/>
    <x v="23"/>
    <n v="7576.8"/>
    <n v="631.4"/>
    <n v="156.80000000000001"/>
    <n v="0"/>
    <n v="0"/>
    <n v="0"/>
  </r>
  <r>
    <x v="5"/>
    <x v="25"/>
    <x v="24"/>
    <n v="7560"/>
    <n v="630"/>
    <n v="154"/>
    <n v="0"/>
    <n v="0"/>
    <n v="0"/>
  </r>
  <r>
    <x v="5"/>
    <x v="25"/>
    <x v="25"/>
    <n v="7526.3990000000003"/>
    <n v="627.19991670000002"/>
    <n v="155.4"/>
    <n v="0"/>
    <n v="0"/>
    <n v="0"/>
  </r>
  <r>
    <x v="5"/>
    <x v="25"/>
    <x v="26"/>
    <n v="7526.3990000000003"/>
    <n v="627.19991670000002"/>
    <n v="156.80000000000001"/>
    <n v="0"/>
    <n v="0"/>
    <n v="0"/>
  </r>
  <r>
    <x v="5"/>
    <x v="25"/>
    <x v="27"/>
    <n v="7476"/>
    <n v="623"/>
    <n v="154"/>
    <n v="0"/>
    <n v="0"/>
    <n v="0"/>
  </r>
  <r>
    <x v="5"/>
    <x v="25"/>
    <x v="28"/>
    <n v="7459.2"/>
    <n v="621.6"/>
    <n v="152.6"/>
    <n v="0"/>
    <n v="0"/>
    <n v="0"/>
  </r>
  <r>
    <x v="5"/>
    <x v="25"/>
    <x v="29"/>
    <n v="7425.6"/>
    <n v="618.79999999999995"/>
    <n v="152.6"/>
    <n v="0"/>
    <n v="0"/>
    <n v="0"/>
  </r>
  <r>
    <x v="5"/>
    <x v="25"/>
    <x v="30"/>
    <n v="7408.8"/>
    <n v="617.4"/>
    <n v="152.6"/>
    <n v="0"/>
    <n v="0"/>
    <n v="0"/>
  </r>
  <r>
    <x v="5"/>
    <x v="25"/>
    <x v="31"/>
    <n v="7392"/>
    <n v="616"/>
    <n v="152.6"/>
    <n v="0"/>
    <n v="0"/>
    <n v="0"/>
  </r>
  <r>
    <x v="5"/>
    <x v="25"/>
    <x v="32"/>
    <n v="7358.4"/>
    <n v="613.20000000000005"/>
    <n v="152.6"/>
    <n v="0"/>
    <n v="0"/>
    <n v="0"/>
  </r>
  <r>
    <x v="5"/>
    <x v="25"/>
    <x v="33"/>
    <n v="7341.6"/>
    <n v="611.79999999999995"/>
    <n v="154"/>
    <n v="0"/>
    <n v="0"/>
    <n v="0"/>
  </r>
  <r>
    <x v="5"/>
    <x v="25"/>
    <x v="34"/>
    <n v="7291.2"/>
    <n v="607.6"/>
    <n v="151.19999999999999"/>
    <n v="0"/>
    <n v="0"/>
    <n v="0"/>
  </r>
  <r>
    <x v="5"/>
    <x v="25"/>
    <x v="35"/>
    <n v="7291.2"/>
    <n v="607.6"/>
    <n v="152.6"/>
    <n v="0"/>
    <n v="0"/>
    <n v="0"/>
  </r>
  <r>
    <x v="5"/>
    <x v="25"/>
    <x v="36"/>
    <n v="7291.2"/>
    <n v="607.6"/>
    <n v="152.6"/>
    <n v="0"/>
    <n v="0"/>
    <n v="0"/>
  </r>
  <r>
    <x v="5"/>
    <x v="25"/>
    <x v="37"/>
    <n v="7308"/>
    <n v="609"/>
    <n v="149.80000000000001"/>
    <n v="0"/>
    <n v="0"/>
    <n v="0"/>
  </r>
  <r>
    <x v="5"/>
    <x v="25"/>
    <x v="38"/>
    <n v="7308"/>
    <n v="609"/>
    <n v="149.80000000000001"/>
    <n v="0"/>
    <n v="0"/>
    <n v="0"/>
  </r>
  <r>
    <x v="5"/>
    <x v="25"/>
    <x v="39"/>
    <n v="7308"/>
    <n v="609"/>
    <n v="152.6"/>
    <n v="0"/>
    <n v="0"/>
    <n v="0"/>
  </r>
  <r>
    <x v="5"/>
    <x v="25"/>
    <x v="40"/>
    <n v="7308"/>
    <n v="609"/>
    <n v="151.19999999999999"/>
    <n v="0"/>
    <n v="0"/>
    <n v="0"/>
  </r>
  <r>
    <x v="5"/>
    <x v="25"/>
    <x v="41"/>
    <n v="7274.4"/>
    <n v="606.20000000000005"/>
    <n v="149.80000000000001"/>
    <n v="0"/>
    <n v="0"/>
    <n v="0"/>
  </r>
  <r>
    <x v="5"/>
    <x v="25"/>
    <x v="42"/>
    <n v="7291.2"/>
    <n v="607.6"/>
    <n v="149.80000000000001"/>
    <n v="0"/>
    <n v="0"/>
    <n v="0"/>
  </r>
  <r>
    <x v="5"/>
    <x v="25"/>
    <x v="43"/>
    <n v="7308"/>
    <n v="609"/>
    <n v="151.19999999999999"/>
    <n v="0"/>
    <n v="0"/>
    <n v="0"/>
  </r>
  <r>
    <x v="5"/>
    <x v="25"/>
    <x v="44"/>
    <n v="7274.4"/>
    <n v="606.20000000000005"/>
    <n v="151.19999999999999"/>
    <n v="0"/>
    <n v="0"/>
    <n v="0"/>
  </r>
  <r>
    <x v="5"/>
    <x v="25"/>
    <x v="45"/>
    <n v="7324.8"/>
    <n v="610.4"/>
    <n v="151.19999999999999"/>
    <n v="0"/>
    <n v="0"/>
    <n v="0"/>
  </r>
  <r>
    <x v="5"/>
    <x v="25"/>
    <x v="46"/>
    <n v="7341.6"/>
    <n v="611.79999999999995"/>
    <n v="152.6"/>
    <n v="0"/>
    <n v="0"/>
    <n v="0"/>
  </r>
  <r>
    <x v="5"/>
    <x v="25"/>
    <x v="47"/>
    <n v="7341.6"/>
    <n v="611.79999999999995"/>
    <n v="149.80000000000001"/>
    <n v="0"/>
    <n v="0"/>
    <n v="0"/>
  </r>
  <r>
    <x v="5"/>
    <x v="25"/>
    <x v="48"/>
    <n v="7341.6"/>
    <n v="611.79999999999995"/>
    <n v="149.80000000000001"/>
    <n v="0"/>
    <n v="0"/>
    <n v="0"/>
  </r>
  <r>
    <x v="5"/>
    <x v="25"/>
    <x v="49"/>
    <n v="7476"/>
    <n v="623"/>
    <n v="149.80000000000001"/>
    <n v="0"/>
    <n v="0"/>
    <n v="0"/>
  </r>
  <r>
    <x v="5"/>
    <x v="25"/>
    <x v="50"/>
    <n v="7543.2"/>
    <n v="628.6"/>
    <n v="148.4"/>
    <n v="0"/>
    <n v="0"/>
    <n v="0"/>
  </r>
  <r>
    <x v="5"/>
    <x v="25"/>
    <x v="51"/>
    <n v="7627.2"/>
    <n v="635.6"/>
    <n v="148.4"/>
    <n v="0"/>
    <n v="0"/>
    <n v="0"/>
  </r>
  <r>
    <x v="5"/>
    <x v="25"/>
    <x v="52"/>
    <n v="7744.8"/>
    <n v="645.4"/>
    <n v="149.80000000000001"/>
    <n v="0"/>
    <n v="0"/>
    <n v="0"/>
  </r>
  <r>
    <x v="5"/>
    <x v="25"/>
    <x v="53"/>
    <n v="7761.6"/>
    <n v="646.79999999999995"/>
    <n v="151.19999999999999"/>
    <n v="0"/>
    <n v="0"/>
    <n v="0"/>
  </r>
  <r>
    <x v="5"/>
    <x v="25"/>
    <x v="54"/>
    <n v="7845.6"/>
    <n v="653.79999999999995"/>
    <n v="154"/>
    <n v="0"/>
    <n v="0"/>
    <n v="0"/>
  </r>
  <r>
    <x v="5"/>
    <x v="25"/>
    <x v="55"/>
    <n v="8013.6"/>
    <n v="667.8"/>
    <n v="152.6"/>
    <n v="0"/>
    <n v="0"/>
    <n v="0"/>
  </r>
  <r>
    <x v="5"/>
    <x v="25"/>
    <x v="56"/>
    <n v="8114.4"/>
    <n v="676.2"/>
    <n v="154"/>
    <n v="0"/>
    <n v="0"/>
    <n v="0"/>
  </r>
  <r>
    <x v="5"/>
    <x v="25"/>
    <x v="57"/>
    <n v="8198.4"/>
    <n v="683.2"/>
    <n v="155.4"/>
    <n v="0"/>
    <n v="0"/>
    <n v="0"/>
  </r>
  <r>
    <x v="5"/>
    <x v="25"/>
    <x v="58"/>
    <n v="8248.7999999999993"/>
    <n v="687.4"/>
    <n v="154"/>
    <n v="0"/>
    <n v="0"/>
    <n v="0"/>
  </r>
  <r>
    <x v="5"/>
    <x v="25"/>
    <x v="59"/>
    <n v="8349.6"/>
    <n v="695.8"/>
    <n v="156.80000000000001"/>
    <n v="0"/>
    <n v="0"/>
    <n v="0"/>
  </r>
  <r>
    <x v="5"/>
    <x v="25"/>
    <x v="60"/>
    <n v="8551.2000000000007"/>
    <n v="712.6"/>
    <n v="162.4"/>
    <n v="0"/>
    <n v="0"/>
    <n v="0"/>
  </r>
  <r>
    <x v="5"/>
    <x v="25"/>
    <x v="61"/>
    <n v="8769.6"/>
    <n v="730.8"/>
    <n v="166.6"/>
    <n v="0"/>
    <n v="0"/>
    <n v="0"/>
  </r>
  <r>
    <x v="5"/>
    <x v="25"/>
    <x v="62"/>
    <n v="8920.7999999999993"/>
    <n v="743.4"/>
    <n v="168"/>
    <n v="0"/>
    <n v="0"/>
    <n v="0"/>
  </r>
  <r>
    <x v="5"/>
    <x v="25"/>
    <x v="63"/>
    <n v="9004.7999999999993"/>
    <n v="750.4"/>
    <n v="168"/>
    <n v="0"/>
    <n v="0"/>
    <n v="0"/>
  </r>
  <r>
    <x v="5"/>
    <x v="25"/>
    <x v="64"/>
    <n v="9139.2000000000007"/>
    <n v="761.6"/>
    <n v="168"/>
    <n v="0"/>
    <n v="0"/>
    <n v="0"/>
  </r>
  <r>
    <x v="5"/>
    <x v="25"/>
    <x v="65"/>
    <n v="9324"/>
    <n v="777"/>
    <n v="168"/>
    <n v="0"/>
    <n v="0"/>
    <n v="0"/>
  </r>
  <r>
    <x v="5"/>
    <x v="25"/>
    <x v="66"/>
    <n v="9408"/>
    <n v="784"/>
    <n v="169.4"/>
    <n v="0"/>
    <n v="0"/>
    <n v="0"/>
  </r>
  <r>
    <x v="5"/>
    <x v="25"/>
    <x v="67"/>
    <n v="9592.7999999999993"/>
    <n v="799.4"/>
    <n v="176.4"/>
    <n v="0"/>
    <n v="0"/>
    <n v="0"/>
  </r>
  <r>
    <x v="5"/>
    <x v="25"/>
    <x v="68"/>
    <n v="9777.6010000000006"/>
    <n v="814.80008329999998"/>
    <n v="179.2"/>
    <n v="0"/>
    <n v="0"/>
    <n v="0"/>
  </r>
  <r>
    <x v="5"/>
    <x v="25"/>
    <x v="69"/>
    <n v="9928.7999999999993"/>
    <n v="827.4"/>
    <n v="184.8"/>
    <n v="0"/>
    <n v="0"/>
    <n v="0"/>
  </r>
  <r>
    <x v="5"/>
    <x v="25"/>
    <x v="70"/>
    <n v="10012.799999999999"/>
    <n v="834.4"/>
    <n v="189"/>
    <n v="0"/>
    <n v="0"/>
    <n v="0"/>
  </r>
  <r>
    <x v="5"/>
    <x v="25"/>
    <x v="71"/>
    <n v="10113.6"/>
    <n v="842.8"/>
    <n v="191.8"/>
    <n v="0"/>
    <n v="0"/>
    <n v="0"/>
  </r>
  <r>
    <x v="5"/>
    <x v="25"/>
    <x v="72"/>
    <n v="10180.799999999999"/>
    <n v="848.4"/>
    <n v="191.8"/>
    <n v="0"/>
    <n v="0"/>
    <n v="0"/>
  </r>
  <r>
    <x v="5"/>
    <x v="25"/>
    <x v="73"/>
    <n v="10332"/>
    <n v="861"/>
    <n v="198.8"/>
    <n v="0"/>
    <n v="0"/>
    <n v="0"/>
  </r>
  <r>
    <x v="5"/>
    <x v="25"/>
    <x v="74"/>
    <n v="10315.200000000001"/>
    <n v="859.6"/>
    <n v="197.4"/>
    <n v="0"/>
    <n v="0"/>
    <n v="0"/>
  </r>
  <r>
    <x v="5"/>
    <x v="25"/>
    <x v="75"/>
    <n v="10164"/>
    <n v="847"/>
    <n v="200.2"/>
    <n v="0"/>
    <n v="0"/>
    <n v="0"/>
  </r>
  <r>
    <x v="5"/>
    <x v="25"/>
    <x v="76"/>
    <n v="9996"/>
    <n v="833"/>
    <n v="198.8"/>
    <n v="0"/>
    <n v="0"/>
    <n v="0"/>
  </r>
  <r>
    <x v="5"/>
    <x v="25"/>
    <x v="77"/>
    <n v="9861.6"/>
    <n v="821.8"/>
    <n v="201.6"/>
    <n v="0"/>
    <n v="0"/>
    <n v="0"/>
  </r>
  <r>
    <x v="5"/>
    <x v="25"/>
    <x v="78"/>
    <n v="9609.6"/>
    <n v="800.8"/>
    <n v="201.6"/>
    <n v="0"/>
    <n v="0"/>
    <n v="0"/>
  </r>
  <r>
    <x v="5"/>
    <x v="25"/>
    <x v="79"/>
    <n v="9441.6010000000006"/>
    <n v="786.80008329999998"/>
    <n v="204.4"/>
    <n v="0"/>
    <n v="0"/>
    <n v="0"/>
  </r>
  <r>
    <x v="5"/>
    <x v="25"/>
    <x v="80"/>
    <n v="9088.7999999999993"/>
    <n v="757.4"/>
    <n v="201.6"/>
    <n v="0"/>
    <n v="0"/>
    <n v="0"/>
  </r>
  <r>
    <x v="5"/>
    <x v="25"/>
    <x v="81"/>
    <n v="8904"/>
    <n v="742"/>
    <n v="204.4"/>
    <n v="0"/>
    <n v="0"/>
    <n v="0"/>
  </r>
  <r>
    <x v="5"/>
    <x v="25"/>
    <x v="82"/>
    <n v="8719.2000000000007"/>
    <n v="726.6"/>
    <n v="203"/>
    <n v="0"/>
    <n v="0"/>
    <n v="0"/>
  </r>
  <r>
    <x v="5"/>
    <x v="25"/>
    <x v="83"/>
    <n v="8500.7999999999993"/>
    <n v="708.4"/>
    <n v="201.6"/>
    <n v="0"/>
    <n v="0"/>
    <n v="0"/>
  </r>
  <r>
    <x v="5"/>
    <x v="25"/>
    <x v="84"/>
    <n v="8332.7999999999993"/>
    <n v="694.4"/>
    <n v="204.4"/>
    <n v="0"/>
    <n v="0"/>
    <n v="0"/>
  </r>
  <r>
    <x v="5"/>
    <x v="25"/>
    <x v="85"/>
    <n v="8316"/>
    <n v="693"/>
    <n v="203"/>
    <n v="0"/>
    <n v="0"/>
    <n v="0"/>
  </r>
  <r>
    <x v="5"/>
    <x v="25"/>
    <x v="86"/>
    <n v="8232"/>
    <n v="686"/>
    <n v="204.4"/>
    <n v="0"/>
    <n v="0"/>
    <n v="0"/>
  </r>
  <r>
    <x v="5"/>
    <x v="25"/>
    <x v="87"/>
    <n v="8282.4"/>
    <n v="690.2"/>
    <n v="205.8"/>
    <n v="0"/>
    <n v="0"/>
    <n v="0"/>
  </r>
  <r>
    <x v="5"/>
    <x v="25"/>
    <x v="88"/>
    <n v="8400"/>
    <n v="700"/>
    <n v="210"/>
    <n v="0"/>
    <n v="0"/>
    <n v="0"/>
  </r>
  <r>
    <x v="5"/>
    <x v="25"/>
    <x v="89"/>
    <n v="8433.6"/>
    <n v="702.8"/>
    <n v="214.2"/>
    <n v="0"/>
    <n v="0"/>
    <n v="0"/>
  </r>
  <r>
    <x v="5"/>
    <x v="25"/>
    <x v="90"/>
    <n v="8719.2000000000007"/>
    <n v="726.6"/>
    <n v="231"/>
    <n v="0"/>
    <n v="0"/>
    <n v="0"/>
  </r>
  <r>
    <x v="5"/>
    <x v="25"/>
    <x v="91"/>
    <n v="8937.6"/>
    <n v="744.8"/>
    <n v="240.8"/>
    <n v="0"/>
    <n v="0"/>
    <n v="0"/>
  </r>
  <r>
    <x v="5"/>
    <x v="25"/>
    <x v="92"/>
    <n v="9156"/>
    <n v="763"/>
    <n v="252"/>
    <n v="0"/>
    <n v="0"/>
    <n v="0"/>
  </r>
  <r>
    <x v="5"/>
    <x v="25"/>
    <x v="93"/>
    <n v="9391.2000000000007"/>
    <n v="782.6"/>
    <n v="266"/>
    <n v="0"/>
    <n v="0"/>
    <n v="0"/>
  </r>
  <r>
    <x v="5"/>
    <x v="25"/>
    <x v="94"/>
    <n v="9576"/>
    <n v="798"/>
    <n v="274.39999999999998"/>
    <n v="0"/>
    <n v="0"/>
    <n v="0"/>
  </r>
  <r>
    <x v="5"/>
    <x v="25"/>
    <x v="95"/>
    <n v="9760.7999999999993"/>
    <n v="813.4"/>
    <n v="280"/>
    <n v="0"/>
    <n v="0"/>
    <n v="0"/>
  </r>
  <r>
    <x v="5"/>
    <x v="25"/>
    <x v="96"/>
    <n v="9895.2000000000007"/>
    <n v="824.6"/>
    <n v="285.60000000000002"/>
    <n v="0"/>
    <n v="0"/>
    <n v="0"/>
  </r>
  <r>
    <x v="5"/>
    <x v="25"/>
    <x v="97"/>
    <n v="10080"/>
    <n v="840"/>
    <n v="294"/>
    <n v="0"/>
    <n v="0"/>
    <n v="0"/>
  </r>
  <r>
    <x v="5"/>
    <x v="25"/>
    <x v="98"/>
    <n v="10164"/>
    <n v="847"/>
    <n v="294"/>
    <n v="0"/>
    <n v="0"/>
    <n v="0"/>
  </r>
  <r>
    <x v="5"/>
    <x v="25"/>
    <x v="99"/>
    <n v="10248"/>
    <n v="854"/>
    <n v="301"/>
    <n v="0"/>
    <n v="0"/>
    <n v="0"/>
  </r>
  <r>
    <x v="5"/>
    <x v="25"/>
    <x v="100"/>
    <n v="10416"/>
    <n v="868"/>
    <n v="308"/>
    <n v="0"/>
    <n v="0"/>
    <n v="0"/>
  </r>
  <r>
    <x v="5"/>
    <x v="25"/>
    <x v="101"/>
    <n v="10449.6"/>
    <n v="870.8"/>
    <n v="313.60000000000002"/>
    <n v="0"/>
    <n v="0"/>
    <n v="0"/>
  </r>
  <r>
    <x v="5"/>
    <x v="25"/>
    <x v="102"/>
    <n v="10584"/>
    <n v="882"/>
    <n v="315"/>
    <n v="0"/>
    <n v="0"/>
    <n v="0"/>
  </r>
  <r>
    <x v="5"/>
    <x v="25"/>
    <x v="103"/>
    <n v="10802.4"/>
    <n v="900.2"/>
    <n v="316.39999999999998"/>
    <n v="0"/>
    <n v="0"/>
    <n v="0"/>
  </r>
  <r>
    <x v="5"/>
    <x v="25"/>
    <x v="104"/>
    <n v="10936.8"/>
    <n v="911.4"/>
    <n v="319.2"/>
    <n v="0"/>
    <n v="0"/>
    <n v="0"/>
  </r>
  <r>
    <x v="5"/>
    <x v="25"/>
    <x v="105"/>
    <n v="11037.601000000001"/>
    <n v="919.80008329999998"/>
    <n v="317.8"/>
    <n v="0"/>
    <n v="0"/>
    <n v="0"/>
  </r>
  <r>
    <x v="5"/>
    <x v="25"/>
    <x v="106"/>
    <n v="11104.8"/>
    <n v="925.4"/>
    <n v="323.39999999999998"/>
    <n v="0"/>
    <n v="0"/>
    <n v="0"/>
  </r>
  <r>
    <x v="5"/>
    <x v="25"/>
    <x v="107"/>
    <n v="11323.2"/>
    <n v="943.6"/>
    <n v="331.8"/>
    <n v="0"/>
    <n v="0"/>
    <n v="0"/>
  </r>
  <r>
    <x v="5"/>
    <x v="25"/>
    <x v="108"/>
    <n v="11524.8"/>
    <n v="960.4"/>
    <n v="344.4"/>
    <n v="0"/>
    <n v="0"/>
    <n v="0"/>
  </r>
  <r>
    <x v="5"/>
    <x v="25"/>
    <x v="109"/>
    <n v="11625.601000000001"/>
    <n v="968.80008329999998"/>
    <n v="350"/>
    <n v="0"/>
    <n v="0"/>
    <n v="0"/>
  </r>
  <r>
    <x v="5"/>
    <x v="25"/>
    <x v="110"/>
    <n v="11944.8"/>
    <n v="995.4"/>
    <n v="373.8"/>
    <n v="0"/>
    <n v="0"/>
    <n v="0"/>
  </r>
  <r>
    <x v="5"/>
    <x v="25"/>
    <x v="111"/>
    <n v="12062.4"/>
    <n v="1005.2"/>
    <n v="371"/>
    <n v="0"/>
    <n v="0"/>
    <n v="0"/>
  </r>
  <r>
    <x v="5"/>
    <x v="25"/>
    <x v="112"/>
    <n v="12331.2"/>
    <n v="1027.5999999999999"/>
    <n v="383.6"/>
    <n v="0"/>
    <n v="0"/>
    <n v="0"/>
  </r>
  <r>
    <x v="5"/>
    <x v="25"/>
    <x v="113"/>
    <n v="12348"/>
    <n v="1029"/>
    <n v="380.8"/>
    <n v="0"/>
    <n v="0"/>
    <n v="0"/>
  </r>
  <r>
    <x v="5"/>
    <x v="25"/>
    <x v="114"/>
    <n v="12398.398999999999"/>
    <n v="1033.1999166999999"/>
    <n v="380.8"/>
    <n v="0"/>
    <n v="0"/>
    <n v="0"/>
  </r>
  <r>
    <x v="5"/>
    <x v="25"/>
    <x v="115"/>
    <n v="12432"/>
    <n v="1036"/>
    <n v="380.8"/>
    <n v="0"/>
    <n v="0"/>
    <n v="0"/>
  </r>
  <r>
    <x v="5"/>
    <x v="25"/>
    <x v="116"/>
    <n v="12465.599"/>
    <n v="1038.7999167"/>
    <n v="378"/>
    <n v="0"/>
    <n v="0"/>
    <n v="0"/>
  </r>
  <r>
    <x v="5"/>
    <x v="25"/>
    <x v="117"/>
    <n v="12549.599"/>
    <n v="1045.7999167"/>
    <n v="378"/>
    <n v="0"/>
    <n v="0"/>
    <n v="0"/>
  </r>
  <r>
    <x v="5"/>
    <x v="25"/>
    <x v="118"/>
    <n v="12600"/>
    <n v="1050"/>
    <n v="382.2"/>
    <n v="0"/>
    <n v="0"/>
    <n v="0"/>
  </r>
  <r>
    <x v="5"/>
    <x v="25"/>
    <x v="119"/>
    <n v="12700.8"/>
    <n v="1058.4000000000001"/>
    <n v="386.4"/>
    <n v="0"/>
    <n v="0"/>
    <n v="0"/>
  </r>
  <r>
    <x v="5"/>
    <x v="25"/>
    <x v="120"/>
    <n v="12583.2"/>
    <n v="1048.5999999999999"/>
    <n v="379.4"/>
    <n v="0"/>
    <n v="0"/>
    <n v="0"/>
  </r>
  <r>
    <x v="5"/>
    <x v="25"/>
    <x v="121"/>
    <n v="12633.599"/>
    <n v="1052.7999167"/>
    <n v="376.6"/>
    <n v="0"/>
    <n v="0"/>
    <n v="0"/>
  </r>
  <r>
    <x v="5"/>
    <x v="25"/>
    <x v="122"/>
    <n v="12835.2"/>
    <n v="1069.5999999999999"/>
    <n v="386.4"/>
    <n v="0"/>
    <n v="0"/>
    <n v="0"/>
  </r>
  <r>
    <x v="5"/>
    <x v="25"/>
    <x v="123"/>
    <n v="12751.200999999999"/>
    <n v="1062.6000833000001"/>
    <n v="382.2"/>
    <n v="0"/>
    <n v="0"/>
    <n v="0"/>
  </r>
  <r>
    <x v="5"/>
    <x v="25"/>
    <x v="124"/>
    <n v="12885.601000000001"/>
    <n v="1073.8000833000001"/>
    <n v="379.4"/>
    <n v="0"/>
    <n v="0"/>
    <n v="0"/>
  </r>
  <r>
    <x v="5"/>
    <x v="25"/>
    <x v="125"/>
    <n v="12852"/>
    <n v="1071"/>
    <n v="382.2"/>
    <n v="0"/>
    <n v="0"/>
    <n v="0"/>
  </r>
  <r>
    <x v="5"/>
    <x v="25"/>
    <x v="126"/>
    <n v="12835.2"/>
    <n v="1069.5999999999999"/>
    <n v="379.4"/>
    <n v="0"/>
    <n v="0"/>
    <n v="0"/>
  </r>
  <r>
    <x v="5"/>
    <x v="25"/>
    <x v="127"/>
    <n v="12852"/>
    <n v="1071"/>
    <n v="383.6"/>
    <n v="0"/>
    <n v="0"/>
    <n v="0"/>
  </r>
  <r>
    <x v="5"/>
    <x v="25"/>
    <x v="128"/>
    <n v="13003.2"/>
    <n v="1083.5999999999999"/>
    <n v="392"/>
    <n v="0"/>
    <n v="0"/>
    <n v="0"/>
  </r>
  <r>
    <x v="5"/>
    <x v="25"/>
    <x v="129"/>
    <n v="12952.8"/>
    <n v="1079.4000000000001"/>
    <n v="389.2"/>
    <n v="0"/>
    <n v="0"/>
    <n v="0"/>
  </r>
  <r>
    <x v="5"/>
    <x v="25"/>
    <x v="130"/>
    <n v="12902.401"/>
    <n v="1075.2000833"/>
    <n v="386.4"/>
    <n v="0"/>
    <n v="0"/>
    <n v="0"/>
  </r>
  <r>
    <x v="5"/>
    <x v="25"/>
    <x v="131"/>
    <n v="12936"/>
    <n v="1078"/>
    <n v="396.2"/>
    <n v="0"/>
    <n v="0"/>
    <n v="0"/>
  </r>
  <r>
    <x v="5"/>
    <x v="25"/>
    <x v="132"/>
    <n v="13070.398999999999"/>
    <n v="1089.1999166999999"/>
    <n v="403.2"/>
    <n v="0"/>
    <n v="0"/>
    <n v="0"/>
  </r>
  <r>
    <x v="5"/>
    <x v="25"/>
    <x v="133"/>
    <n v="13188"/>
    <n v="1099"/>
    <n v="399"/>
    <n v="0"/>
    <n v="0"/>
    <n v="0"/>
  </r>
  <r>
    <x v="5"/>
    <x v="25"/>
    <x v="134"/>
    <n v="13020"/>
    <n v="1085"/>
    <n v="392"/>
    <n v="0"/>
    <n v="0"/>
    <n v="0"/>
  </r>
  <r>
    <x v="5"/>
    <x v="25"/>
    <x v="135"/>
    <n v="12919.2"/>
    <n v="1076.5999999999999"/>
    <n v="389.2"/>
    <n v="0"/>
    <n v="0"/>
    <n v="0"/>
  </r>
  <r>
    <x v="5"/>
    <x v="25"/>
    <x v="136"/>
    <n v="12868.8"/>
    <n v="1072.4000000000001"/>
    <n v="378"/>
    <n v="0"/>
    <n v="0"/>
    <n v="0"/>
  </r>
  <r>
    <x v="5"/>
    <x v="25"/>
    <x v="137"/>
    <n v="12734.401"/>
    <n v="1061.2000833"/>
    <n v="376.6"/>
    <n v="0"/>
    <n v="0"/>
    <n v="0"/>
  </r>
  <r>
    <x v="5"/>
    <x v="25"/>
    <x v="138"/>
    <n v="12717.601000000001"/>
    <n v="1059.8000833000001"/>
    <n v="379.4"/>
    <n v="0"/>
    <n v="0"/>
    <n v="0"/>
  </r>
  <r>
    <x v="5"/>
    <x v="25"/>
    <x v="139"/>
    <n v="12600"/>
    <n v="1050"/>
    <n v="373.8"/>
    <n v="0"/>
    <n v="0"/>
    <n v="0"/>
  </r>
  <r>
    <x v="5"/>
    <x v="25"/>
    <x v="140"/>
    <n v="12650.398999999999"/>
    <n v="1054.1999166999999"/>
    <n v="375.2"/>
    <n v="0"/>
    <n v="0"/>
    <n v="0"/>
  </r>
  <r>
    <x v="5"/>
    <x v="25"/>
    <x v="141"/>
    <n v="12717.601000000001"/>
    <n v="1059.8000833000001"/>
    <n v="372.4"/>
    <n v="0"/>
    <n v="0"/>
    <n v="0"/>
  </r>
  <r>
    <x v="5"/>
    <x v="25"/>
    <x v="142"/>
    <n v="12667.2"/>
    <n v="1055.5999999999999"/>
    <n v="380.8"/>
    <n v="0"/>
    <n v="0"/>
    <n v="0"/>
  </r>
  <r>
    <x v="5"/>
    <x v="25"/>
    <x v="143"/>
    <n v="12465.599"/>
    <n v="1038.7999167"/>
    <n v="369.6"/>
    <n v="0"/>
    <n v="0"/>
    <n v="0"/>
  </r>
  <r>
    <x v="5"/>
    <x v="25"/>
    <x v="144"/>
    <n v="12432"/>
    <n v="1036"/>
    <n v="372.4"/>
    <n v="0"/>
    <n v="0"/>
    <n v="0"/>
  </r>
  <r>
    <x v="5"/>
    <x v="25"/>
    <x v="145"/>
    <n v="12532.8"/>
    <n v="1044.4000000000001"/>
    <n v="373.8"/>
    <n v="0"/>
    <n v="0"/>
    <n v="0"/>
  </r>
  <r>
    <x v="5"/>
    <x v="25"/>
    <x v="146"/>
    <n v="12415.2"/>
    <n v="1034.5999999999999"/>
    <n v="372.4"/>
    <n v="0"/>
    <n v="0"/>
    <n v="0"/>
  </r>
  <r>
    <x v="5"/>
    <x v="25"/>
    <x v="147"/>
    <n v="12432"/>
    <n v="1036"/>
    <n v="375.2"/>
    <n v="0"/>
    <n v="0"/>
    <n v="0"/>
  </r>
  <r>
    <x v="5"/>
    <x v="25"/>
    <x v="148"/>
    <n v="12516"/>
    <n v="1043"/>
    <n v="379.4"/>
    <n v="0"/>
    <n v="0"/>
    <n v="0"/>
  </r>
  <r>
    <x v="5"/>
    <x v="25"/>
    <x v="149"/>
    <n v="12532.8"/>
    <n v="1044.4000000000001"/>
    <n v="373.8"/>
    <n v="0"/>
    <n v="0"/>
    <n v="0"/>
  </r>
  <r>
    <x v="5"/>
    <x v="25"/>
    <x v="150"/>
    <n v="11608.8"/>
    <n v="967.4"/>
    <n v="345.8"/>
    <n v="0"/>
    <n v="0"/>
    <n v="0"/>
  </r>
  <r>
    <x v="5"/>
    <x v="25"/>
    <x v="151"/>
    <n v="8618.4"/>
    <n v="718.2"/>
    <n v="253.4"/>
    <n v="0"/>
    <n v="0"/>
    <n v="0"/>
  </r>
  <r>
    <x v="5"/>
    <x v="25"/>
    <x v="152"/>
    <n v="8853.6010000000006"/>
    <n v="737.80008329999998"/>
    <n v="254.8"/>
    <n v="0"/>
    <n v="0"/>
    <n v="0"/>
  </r>
  <r>
    <x v="5"/>
    <x v="25"/>
    <x v="153"/>
    <n v="8719.2000000000007"/>
    <n v="726.6"/>
    <n v="247.8"/>
    <n v="0"/>
    <n v="0"/>
    <n v="0"/>
  </r>
  <r>
    <x v="5"/>
    <x v="25"/>
    <x v="154"/>
    <n v="8702.4"/>
    <n v="725.2"/>
    <n v="247.8"/>
    <n v="0"/>
    <n v="0"/>
    <n v="0"/>
  </r>
  <r>
    <x v="5"/>
    <x v="25"/>
    <x v="155"/>
    <n v="8668.7999999999993"/>
    <n v="722.4"/>
    <n v="249.2"/>
    <n v="0"/>
    <n v="0"/>
    <n v="0"/>
  </r>
  <r>
    <x v="5"/>
    <x v="25"/>
    <x v="156"/>
    <n v="10584"/>
    <n v="882"/>
    <n v="305.2"/>
    <n v="0"/>
    <n v="0"/>
    <n v="0"/>
  </r>
  <r>
    <x v="5"/>
    <x v="25"/>
    <x v="157"/>
    <n v="12213.6"/>
    <n v="1017.8"/>
    <n v="351.4"/>
    <n v="0"/>
    <n v="0"/>
    <n v="0"/>
  </r>
  <r>
    <x v="5"/>
    <x v="25"/>
    <x v="158"/>
    <n v="12734.401"/>
    <n v="1061.2000833"/>
    <n v="375.2"/>
    <n v="0"/>
    <n v="0"/>
    <n v="0"/>
  </r>
  <r>
    <x v="5"/>
    <x v="25"/>
    <x v="159"/>
    <n v="12566.398999999999"/>
    <n v="1047.1999166999999"/>
    <n v="368.2"/>
    <n v="0"/>
    <n v="0"/>
    <n v="0"/>
  </r>
  <r>
    <x v="5"/>
    <x v="25"/>
    <x v="160"/>
    <n v="12919.2"/>
    <n v="1076.5999999999999"/>
    <n v="378"/>
    <n v="0"/>
    <n v="0"/>
    <n v="0"/>
  </r>
  <r>
    <x v="5"/>
    <x v="25"/>
    <x v="161"/>
    <n v="12852"/>
    <n v="1071"/>
    <n v="380.8"/>
    <n v="0"/>
    <n v="0"/>
    <n v="0"/>
  </r>
  <r>
    <x v="5"/>
    <x v="25"/>
    <x v="162"/>
    <n v="12700.8"/>
    <n v="1058.4000000000001"/>
    <n v="378"/>
    <n v="0"/>
    <n v="0"/>
    <n v="0"/>
  </r>
  <r>
    <x v="5"/>
    <x v="25"/>
    <x v="163"/>
    <n v="12986.398999999999"/>
    <n v="1082.1999166999999"/>
    <n v="380.8"/>
    <n v="0"/>
    <n v="0"/>
    <n v="0"/>
  </r>
  <r>
    <x v="5"/>
    <x v="25"/>
    <x v="164"/>
    <n v="12835.2"/>
    <n v="1069.5999999999999"/>
    <n v="375.2"/>
    <n v="0"/>
    <n v="0"/>
    <n v="0"/>
  </r>
  <r>
    <x v="5"/>
    <x v="25"/>
    <x v="165"/>
    <n v="12684"/>
    <n v="1057"/>
    <n v="373.8"/>
    <n v="0"/>
    <n v="0"/>
    <n v="0"/>
  </r>
  <r>
    <x v="5"/>
    <x v="25"/>
    <x v="166"/>
    <n v="12919.2"/>
    <n v="1076.5999999999999"/>
    <n v="379.4"/>
    <n v="0"/>
    <n v="0"/>
    <n v="0"/>
  </r>
  <r>
    <x v="5"/>
    <x v="25"/>
    <x v="167"/>
    <n v="12818.401"/>
    <n v="1068.2000833"/>
    <n v="379.4"/>
    <n v="0"/>
    <n v="0"/>
    <n v="0"/>
  </r>
  <r>
    <x v="5"/>
    <x v="25"/>
    <x v="168"/>
    <n v="12734.401"/>
    <n v="1061.2000833"/>
    <n v="371"/>
    <n v="0"/>
    <n v="0"/>
    <n v="0"/>
  </r>
  <r>
    <x v="5"/>
    <x v="25"/>
    <x v="169"/>
    <n v="12818.401"/>
    <n v="1068.2000833"/>
    <n v="373.8"/>
    <n v="0"/>
    <n v="0"/>
    <n v="0"/>
  </r>
  <r>
    <x v="5"/>
    <x v="25"/>
    <x v="170"/>
    <n v="12936"/>
    <n v="1078"/>
    <n v="371"/>
    <n v="0"/>
    <n v="0"/>
    <n v="0"/>
  </r>
  <r>
    <x v="5"/>
    <x v="25"/>
    <x v="171"/>
    <n v="12969.601000000001"/>
    <n v="1080.8000833000001"/>
    <n v="380.8"/>
    <n v="0"/>
    <n v="0"/>
    <n v="0"/>
  </r>
  <r>
    <x v="5"/>
    <x v="25"/>
    <x v="172"/>
    <n v="12801.601000000001"/>
    <n v="1066.8000833000001"/>
    <n v="371"/>
    <n v="0"/>
    <n v="0"/>
    <n v="0"/>
  </r>
  <r>
    <x v="5"/>
    <x v="25"/>
    <x v="173"/>
    <n v="12835.2"/>
    <n v="1069.5999999999999"/>
    <n v="375.2"/>
    <n v="0"/>
    <n v="0"/>
    <n v="0"/>
  </r>
  <r>
    <x v="5"/>
    <x v="25"/>
    <x v="174"/>
    <n v="12667.2"/>
    <n v="1055.5999999999999"/>
    <n v="376.6"/>
    <n v="0"/>
    <n v="0"/>
    <n v="0"/>
  </r>
  <r>
    <x v="5"/>
    <x v="25"/>
    <x v="175"/>
    <n v="12818.401"/>
    <n v="1068.2000833"/>
    <n v="382.2"/>
    <n v="0"/>
    <n v="0"/>
    <n v="0"/>
  </r>
  <r>
    <x v="5"/>
    <x v="25"/>
    <x v="176"/>
    <n v="12902.401"/>
    <n v="1075.2000833"/>
    <n v="385"/>
    <n v="0"/>
    <n v="0"/>
    <n v="0"/>
  </r>
  <r>
    <x v="5"/>
    <x v="25"/>
    <x v="177"/>
    <n v="12734.401"/>
    <n v="1061.2000833"/>
    <n v="375.2"/>
    <n v="0"/>
    <n v="0"/>
    <n v="0"/>
  </r>
  <r>
    <x v="5"/>
    <x v="25"/>
    <x v="178"/>
    <n v="12734.401"/>
    <n v="1061.2000833"/>
    <n v="379.4"/>
    <n v="0"/>
    <n v="0"/>
    <n v="0"/>
  </r>
  <r>
    <x v="5"/>
    <x v="25"/>
    <x v="179"/>
    <n v="12885.601000000001"/>
    <n v="1073.8000833000001"/>
    <n v="385"/>
    <n v="0"/>
    <n v="0"/>
    <n v="0"/>
  </r>
  <r>
    <x v="5"/>
    <x v="25"/>
    <x v="180"/>
    <n v="12902.401"/>
    <n v="1075.2000833"/>
    <n v="382.2"/>
    <n v="0"/>
    <n v="0"/>
    <n v="0"/>
  </r>
  <r>
    <x v="5"/>
    <x v="25"/>
    <x v="181"/>
    <n v="12751.200999999999"/>
    <n v="1062.6000833000001"/>
    <n v="375.2"/>
    <n v="0"/>
    <n v="0"/>
    <n v="0"/>
  </r>
  <r>
    <x v="5"/>
    <x v="25"/>
    <x v="182"/>
    <n v="12650.398999999999"/>
    <n v="1054.1999166999999"/>
    <n v="372.4"/>
    <n v="0"/>
    <n v="0"/>
    <n v="0"/>
  </r>
  <r>
    <x v="5"/>
    <x v="25"/>
    <x v="183"/>
    <n v="12616.799000000001"/>
    <n v="1051.3999166999999"/>
    <n v="369.6"/>
    <n v="0"/>
    <n v="0"/>
    <n v="0"/>
  </r>
  <r>
    <x v="5"/>
    <x v="25"/>
    <x v="184"/>
    <n v="12784.8"/>
    <n v="1065.4000000000001"/>
    <n v="378"/>
    <n v="0"/>
    <n v="0"/>
    <n v="0"/>
  </r>
  <r>
    <x v="5"/>
    <x v="25"/>
    <x v="185"/>
    <n v="12717.601000000001"/>
    <n v="1059.8000833000001"/>
    <n v="373.8"/>
    <n v="0"/>
    <n v="0"/>
    <n v="0"/>
  </r>
  <r>
    <x v="5"/>
    <x v="25"/>
    <x v="186"/>
    <n v="12650.398999999999"/>
    <n v="1054.1999166999999"/>
    <n v="371"/>
    <n v="0"/>
    <n v="0"/>
    <n v="0"/>
  </r>
  <r>
    <x v="5"/>
    <x v="25"/>
    <x v="187"/>
    <n v="12566.398999999999"/>
    <n v="1047.1999166999999"/>
    <n v="369.6"/>
    <n v="0"/>
    <n v="0"/>
    <n v="0"/>
  </r>
  <r>
    <x v="5"/>
    <x v="25"/>
    <x v="188"/>
    <n v="12650.398999999999"/>
    <n v="1054.1999166999999"/>
    <n v="371"/>
    <n v="0"/>
    <n v="0"/>
    <n v="0"/>
  </r>
  <r>
    <x v="5"/>
    <x v="25"/>
    <x v="189"/>
    <n v="12650.398999999999"/>
    <n v="1054.1999166999999"/>
    <n v="373.8"/>
    <n v="0"/>
    <n v="0"/>
    <n v="0"/>
  </r>
  <r>
    <x v="5"/>
    <x v="25"/>
    <x v="190"/>
    <n v="12549.599"/>
    <n v="1045.7999167"/>
    <n v="372.4"/>
    <n v="0"/>
    <n v="0"/>
    <n v="0"/>
  </r>
  <r>
    <x v="5"/>
    <x v="25"/>
    <x v="191"/>
    <n v="12415.2"/>
    <n v="1034.5999999999999"/>
    <n v="359.8"/>
    <n v="0"/>
    <n v="0"/>
    <n v="0"/>
  </r>
  <r>
    <x v="5"/>
    <x v="25"/>
    <x v="192"/>
    <n v="12432"/>
    <n v="1036"/>
    <n v="362.6"/>
    <n v="0"/>
    <n v="0"/>
    <n v="0"/>
  </r>
  <r>
    <x v="5"/>
    <x v="25"/>
    <x v="193"/>
    <n v="12280.8"/>
    <n v="1023.4"/>
    <n v="352.8"/>
    <n v="0"/>
    <n v="0"/>
    <n v="0"/>
  </r>
  <r>
    <x v="5"/>
    <x v="25"/>
    <x v="194"/>
    <n v="12314.398999999999"/>
    <n v="1026.1999166999999"/>
    <n v="351.4"/>
    <n v="0"/>
    <n v="0"/>
    <n v="0"/>
  </r>
  <r>
    <x v="5"/>
    <x v="25"/>
    <x v="195"/>
    <n v="12146.4"/>
    <n v="1012.2"/>
    <n v="343"/>
    <n v="0"/>
    <n v="0"/>
    <n v="0"/>
  </r>
  <r>
    <x v="5"/>
    <x v="25"/>
    <x v="196"/>
    <n v="12112.8"/>
    <n v="1009.4"/>
    <n v="345.8"/>
    <n v="0"/>
    <n v="0"/>
    <n v="0"/>
  </r>
  <r>
    <x v="5"/>
    <x v="25"/>
    <x v="197"/>
    <n v="12163.2"/>
    <n v="1013.6"/>
    <n v="351.4"/>
    <n v="0"/>
    <n v="0"/>
    <n v="0"/>
  </r>
  <r>
    <x v="5"/>
    <x v="25"/>
    <x v="198"/>
    <n v="12095.999"/>
    <n v="1007.9999167"/>
    <n v="347.2"/>
    <n v="0"/>
    <n v="0"/>
    <n v="0"/>
  </r>
  <r>
    <x v="5"/>
    <x v="25"/>
    <x v="199"/>
    <n v="12045.6"/>
    <n v="1003.8"/>
    <n v="340.2"/>
    <n v="0"/>
    <n v="0"/>
    <n v="0"/>
  </r>
  <r>
    <x v="5"/>
    <x v="25"/>
    <x v="200"/>
    <n v="11961.6"/>
    <n v="996.8"/>
    <n v="341.6"/>
    <n v="0"/>
    <n v="0"/>
    <n v="0"/>
  </r>
  <r>
    <x v="5"/>
    <x v="25"/>
    <x v="201"/>
    <n v="11860.8"/>
    <n v="988.4"/>
    <n v="329"/>
    <n v="0"/>
    <n v="0"/>
    <n v="0"/>
  </r>
  <r>
    <x v="5"/>
    <x v="25"/>
    <x v="202"/>
    <n v="11810.398999999999"/>
    <n v="984.19991670000002"/>
    <n v="322"/>
    <n v="0"/>
    <n v="0"/>
    <n v="0"/>
  </r>
  <r>
    <x v="5"/>
    <x v="25"/>
    <x v="203"/>
    <n v="11709.601000000001"/>
    <n v="975.80008329999998"/>
    <n v="313.60000000000002"/>
    <n v="0"/>
    <n v="0"/>
    <n v="0"/>
  </r>
  <r>
    <x v="5"/>
    <x v="25"/>
    <x v="204"/>
    <n v="11659.2"/>
    <n v="971.6"/>
    <n v="312.2"/>
    <n v="0"/>
    <n v="0"/>
    <n v="0"/>
  </r>
  <r>
    <x v="5"/>
    <x v="25"/>
    <x v="205"/>
    <n v="11692.8"/>
    <n v="974.4"/>
    <n v="312.2"/>
    <n v="0"/>
    <n v="0"/>
    <n v="0"/>
  </r>
  <r>
    <x v="5"/>
    <x v="25"/>
    <x v="206"/>
    <n v="11760"/>
    <n v="980"/>
    <n v="312.2"/>
    <n v="0"/>
    <n v="0"/>
    <n v="0"/>
  </r>
  <r>
    <x v="5"/>
    <x v="25"/>
    <x v="207"/>
    <n v="11810.398999999999"/>
    <n v="984.19991670000002"/>
    <n v="309.39999999999998"/>
    <n v="0"/>
    <n v="0"/>
    <n v="0"/>
  </r>
  <r>
    <x v="5"/>
    <x v="25"/>
    <x v="208"/>
    <n v="11911.2"/>
    <n v="992.6"/>
    <n v="301"/>
    <n v="0"/>
    <n v="0"/>
    <n v="0"/>
  </r>
  <r>
    <x v="5"/>
    <x v="25"/>
    <x v="209"/>
    <n v="12079.2"/>
    <n v="1006.6"/>
    <n v="301"/>
    <n v="0"/>
    <n v="0"/>
    <n v="0"/>
  </r>
  <r>
    <x v="5"/>
    <x v="25"/>
    <x v="210"/>
    <n v="12280.8"/>
    <n v="1023.4"/>
    <n v="305.2"/>
    <n v="0"/>
    <n v="0"/>
    <n v="0"/>
  </r>
  <r>
    <x v="5"/>
    <x v="25"/>
    <x v="211"/>
    <n v="12499.2"/>
    <n v="1041.5999999999999"/>
    <n v="310.8"/>
    <n v="0"/>
    <n v="0"/>
    <n v="0"/>
  </r>
  <r>
    <x v="5"/>
    <x v="25"/>
    <x v="212"/>
    <n v="12700.8"/>
    <n v="1058.4000000000001"/>
    <n v="312.2"/>
    <n v="0"/>
    <n v="0"/>
    <n v="0"/>
  </r>
  <r>
    <x v="5"/>
    <x v="25"/>
    <x v="213"/>
    <n v="12919.2"/>
    <n v="1076.5999999999999"/>
    <n v="309.39999999999998"/>
    <n v="0"/>
    <n v="0"/>
    <n v="0"/>
  </r>
  <r>
    <x v="5"/>
    <x v="25"/>
    <x v="214"/>
    <n v="13255.2"/>
    <n v="1104.5999999999999"/>
    <n v="317.8"/>
    <n v="0"/>
    <n v="0"/>
    <n v="0"/>
  </r>
  <r>
    <x v="5"/>
    <x v="25"/>
    <x v="215"/>
    <n v="13507.2"/>
    <n v="1125.5999999999999"/>
    <n v="323.39999999999998"/>
    <n v="0"/>
    <n v="0"/>
    <n v="0"/>
  </r>
  <r>
    <x v="5"/>
    <x v="25"/>
    <x v="216"/>
    <n v="13658.398999999999"/>
    <n v="1138.1999166999999"/>
    <n v="327.60000000000002"/>
    <n v="0"/>
    <n v="0"/>
    <n v="0"/>
  </r>
  <r>
    <x v="5"/>
    <x v="25"/>
    <x v="217"/>
    <n v="13792.799000000001"/>
    <n v="1149.3999166999999"/>
    <n v="327.60000000000002"/>
    <n v="0"/>
    <n v="0"/>
    <n v="0"/>
  </r>
  <r>
    <x v="5"/>
    <x v="25"/>
    <x v="218"/>
    <n v="13910.401"/>
    <n v="1159.2000833"/>
    <n v="327.60000000000002"/>
    <n v="0"/>
    <n v="0"/>
    <n v="0"/>
  </r>
  <r>
    <x v="5"/>
    <x v="25"/>
    <x v="219"/>
    <n v="14061.601000000001"/>
    <n v="1171.8000833000001"/>
    <n v="337.4"/>
    <n v="0"/>
    <n v="0"/>
    <n v="0"/>
  </r>
  <r>
    <x v="5"/>
    <x v="25"/>
    <x v="220"/>
    <n v="14128.8"/>
    <n v="1177.4000000000001"/>
    <n v="340.2"/>
    <n v="0"/>
    <n v="0"/>
    <n v="0"/>
  </r>
  <r>
    <x v="5"/>
    <x v="25"/>
    <x v="221"/>
    <n v="14061.601000000001"/>
    <n v="1171.8000833000001"/>
    <n v="334.6"/>
    <n v="0"/>
    <n v="0"/>
    <n v="0"/>
  </r>
  <r>
    <x v="5"/>
    <x v="25"/>
    <x v="222"/>
    <n v="13910.401"/>
    <n v="1159.2000833"/>
    <n v="326.2"/>
    <n v="0"/>
    <n v="0"/>
    <n v="0"/>
  </r>
  <r>
    <x v="5"/>
    <x v="25"/>
    <x v="223"/>
    <n v="13893.601000000001"/>
    <n v="1157.8000833000001"/>
    <n v="327.60000000000002"/>
    <n v="0"/>
    <n v="0"/>
    <n v="0"/>
  </r>
  <r>
    <x v="5"/>
    <x v="25"/>
    <x v="224"/>
    <n v="13876.8"/>
    <n v="1156.4000000000001"/>
    <n v="329"/>
    <n v="0"/>
    <n v="0"/>
    <n v="0"/>
  </r>
  <r>
    <x v="5"/>
    <x v="25"/>
    <x v="225"/>
    <n v="13708.8"/>
    <n v="1142.4000000000001"/>
    <n v="322"/>
    <n v="0"/>
    <n v="0"/>
    <n v="0"/>
  </r>
  <r>
    <x v="5"/>
    <x v="25"/>
    <x v="226"/>
    <n v="13574.398999999999"/>
    <n v="1131.1999166999999"/>
    <n v="320.60000000000002"/>
    <n v="0"/>
    <n v="0"/>
    <n v="0"/>
  </r>
  <r>
    <x v="5"/>
    <x v="25"/>
    <x v="227"/>
    <n v="13440"/>
    <n v="1120"/>
    <n v="317.8"/>
    <n v="0"/>
    <n v="0"/>
    <n v="0"/>
  </r>
  <r>
    <x v="5"/>
    <x v="25"/>
    <x v="228"/>
    <n v="13221.599"/>
    <n v="1101.7999167"/>
    <n v="309.39999999999998"/>
    <n v="0"/>
    <n v="0"/>
    <n v="0"/>
  </r>
  <r>
    <x v="5"/>
    <x v="25"/>
    <x v="229"/>
    <n v="13070.398999999999"/>
    <n v="1089.1999166999999"/>
    <n v="299.60000000000002"/>
    <n v="0"/>
    <n v="0"/>
    <n v="0"/>
  </r>
  <r>
    <x v="5"/>
    <x v="25"/>
    <x v="230"/>
    <n v="13036.8"/>
    <n v="1086.4000000000001"/>
    <n v="296.8"/>
    <n v="0"/>
    <n v="0"/>
    <n v="0"/>
  </r>
  <r>
    <x v="5"/>
    <x v="25"/>
    <x v="231"/>
    <n v="12936"/>
    <n v="1078"/>
    <n v="292.60000000000002"/>
    <n v="0"/>
    <n v="0"/>
    <n v="0"/>
  </r>
  <r>
    <x v="5"/>
    <x v="25"/>
    <x v="232"/>
    <n v="12835.2"/>
    <n v="1069.5999999999999"/>
    <n v="287"/>
    <n v="0"/>
    <n v="0"/>
    <n v="0"/>
  </r>
  <r>
    <x v="5"/>
    <x v="25"/>
    <x v="233"/>
    <n v="12768"/>
    <n v="1064"/>
    <n v="285.60000000000002"/>
    <n v="0"/>
    <n v="0"/>
    <n v="0"/>
  </r>
  <r>
    <x v="5"/>
    <x v="25"/>
    <x v="234"/>
    <n v="12667.2"/>
    <n v="1055.5999999999999"/>
    <n v="277.2"/>
    <n v="0"/>
    <n v="0"/>
    <n v="0"/>
  </r>
  <r>
    <x v="5"/>
    <x v="25"/>
    <x v="235"/>
    <n v="12616.799000000001"/>
    <n v="1051.3999166999999"/>
    <n v="281.39999999999998"/>
    <n v="0"/>
    <n v="0"/>
    <n v="0"/>
  </r>
  <r>
    <x v="5"/>
    <x v="25"/>
    <x v="236"/>
    <n v="12549.599"/>
    <n v="1045.7999167"/>
    <n v="282.8"/>
    <n v="0"/>
    <n v="0"/>
    <n v="0"/>
  </r>
  <r>
    <x v="5"/>
    <x v="25"/>
    <x v="237"/>
    <n v="12482.398999999999"/>
    <n v="1040.1999166999999"/>
    <n v="275.8"/>
    <n v="0"/>
    <n v="0"/>
    <n v="0"/>
  </r>
  <r>
    <x v="5"/>
    <x v="25"/>
    <x v="238"/>
    <n v="12348"/>
    <n v="1029"/>
    <n v="268.8"/>
    <n v="0"/>
    <n v="0"/>
    <n v="0"/>
  </r>
  <r>
    <x v="5"/>
    <x v="25"/>
    <x v="239"/>
    <n v="12180"/>
    <n v="1015"/>
    <n v="257.60000000000002"/>
    <n v="0"/>
    <n v="0"/>
    <n v="0"/>
  </r>
  <r>
    <x v="5"/>
    <x v="25"/>
    <x v="240"/>
    <n v="12062.4"/>
    <n v="1005.2"/>
    <n v="253.4"/>
    <n v="0"/>
    <n v="0"/>
    <n v="0"/>
  </r>
  <r>
    <x v="5"/>
    <x v="25"/>
    <x v="241"/>
    <n v="11928.001"/>
    <n v="994.00008330000003"/>
    <n v="253.4"/>
    <n v="0"/>
    <n v="0"/>
    <n v="0"/>
  </r>
  <r>
    <x v="5"/>
    <x v="25"/>
    <x v="242"/>
    <n v="11860.8"/>
    <n v="988.4"/>
    <n v="249.2"/>
    <n v="0"/>
    <n v="0"/>
    <n v="0"/>
  </r>
  <r>
    <x v="5"/>
    <x v="25"/>
    <x v="243"/>
    <n v="11776.8"/>
    <n v="981.4"/>
    <n v="245"/>
    <n v="0"/>
    <n v="0"/>
    <n v="0"/>
  </r>
  <r>
    <x v="5"/>
    <x v="25"/>
    <x v="244"/>
    <n v="11709.601000000001"/>
    <n v="975.80008329999998"/>
    <n v="235.2"/>
    <n v="0"/>
    <n v="0"/>
    <n v="0"/>
  </r>
  <r>
    <x v="5"/>
    <x v="25"/>
    <x v="245"/>
    <n v="11676"/>
    <n v="973"/>
    <n v="235.2"/>
    <n v="0"/>
    <n v="0"/>
    <n v="0"/>
  </r>
  <r>
    <x v="5"/>
    <x v="25"/>
    <x v="246"/>
    <n v="11676"/>
    <n v="973"/>
    <n v="233.8"/>
    <n v="0"/>
    <n v="0"/>
    <n v="0"/>
  </r>
  <r>
    <x v="5"/>
    <x v="25"/>
    <x v="247"/>
    <n v="11625.601000000001"/>
    <n v="968.80008329999998"/>
    <n v="232.4"/>
    <n v="0"/>
    <n v="0"/>
    <n v="0"/>
  </r>
  <r>
    <x v="5"/>
    <x v="25"/>
    <x v="248"/>
    <n v="11558.4"/>
    <n v="963.2"/>
    <n v="232.4"/>
    <n v="0"/>
    <n v="0"/>
    <n v="0"/>
  </r>
  <r>
    <x v="5"/>
    <x v="25"/>
    <x v="249"/>
    <n v="11491.2"/>
    <n v="957.6"/>
    <n v="231"/>
    <n v="0"/>
    <n v="0"/>
    <n v="0"/>
  </r>
  <r>
    <x v="5"/>
    <x v="25"/>
    <x v="250"/>
    <n v="11390.4"/>
    <n v="949.2"/>
    <n v="225.4"/>
    <n v="0"/>
    <n v="0"/>
    <n v="0"/>
  </r>
  <r>
    <x v="5"/>
    <x v="25"/>
    <x v="251"/>
    <n v="11323.2"/>
    <n v="943.6"/>
    <n v="224"/>
    <n v="0"/>
    <n v="0"/>
    <n v="0"/>
  </r>
  <r>
    <x v="5"/>
    <x v="25"/>
    <x v="252"/>
    <n v="11239.2"/>
    <n v="936.6"/>
    <n v="224"/>
    <n v="0"/>
    <n v="0"/>
    <n v="0"/>
  </r>
  <r>
    <x v="5"/>
    <x v="25"/>
    <x v="253"/>
    <n v="11138.398999999999"/>
    <n v="928.19991670000002"/>
    <n v="222.6"/>
    <n v="0"/>
    <n v="0"/>
    <n v="0"/>
  </r>
  <r>
    <x v="5"/>
    <x v="25"/>
    <x v="254"/>
    <n v="11104.8"/>
    <n v="925.4"/>
    <n v="219.8"/>
    <n v="0"/>
    <n v="0"/>
    <n v="0"/>
  </r>
  <r>
    <x v="5"/>
    <x v="25"/>
    <x v="255"/>
    <n v="10987.2"/>
    <n v="915.6"/>
    <n v="218.4"/>
    <n v="0"/>
    <n v="0"/>
    <n v="0"/>
  </r>
  <r>
    <x v="5"/>
    <x v="25"/>
    <x v="256"/>
    <n v="10886.4"/>
    <n v="907.2"/>
    <n v="211.4"/>
    <n v="0"/>
    <n v="0"/>
    <n v="0"/>
  </r>
  <r>
    <x v="5"/>
    <x v="25"/>
    <x v="257"/>
    <n v="10785.6"/>
    <n v="898.8"/>
    <n v="208.6"/>
    <n v="0"/>
    <n v="0"/>
    <n v="0"/>
  </r>
  <r>
    <x v="5"/>
    <x v="25"/>
    <x v="258"/>
    <n v="10668"/>
    <n v="889"/>
    <n v="203"/>
    <n v="0"/>
    <n v="0"/>
    <n v="0"/>
  </r>
  <r>
    <x v="5"/>
    <x v="25"/>
    <x v="259"/>
    <n v="10550.398999999999"/>
    <n v="879.19991670000002"/>
    <n v="196"/>
    <n v="0"/>
    <n v="0"/>
    <n v="0"/>
  </r>
  <r>
    <x v="5"/>
    <x v="25"/>
    <x v="260"/>
    <n v="10432.799999999999"/>
    <n v="869.4"/>
    <n v="193.2"/>
    <n v="0"/>
    <n v="0"/>
    <n v="0"/>
  </r>
  <r>
    <x v="5"/>
    <x v="25"/>
    <x v="261"/>
    <n v="10416"/>
    <n v="868"/>
    <n v="193.2"/>
    <n v="0"/>
    <n v="0"/>
    <n v="0"/>
  </r>
  <r>
    <x v="5"/>
    <x v="25"/>
    <x v="262"/>
    <n v="10348.799999999999"/>
    <n v="862.4"/>
    <n v="194.6"/>
    <n v="0"/>
    <n v="0"/>
    <n v="0"/>
  </r>
  <r>
    <x v="5"/>
    <x v="25"/>
    <x v="263"/>
    <n v="10298.398999999999"/>
    <n v="858.19991670000002"/>
    <n v="191.8"/>
    <n v="0"/>
    <n v="0"/>
    <n v="0"/>
  </r>
  <r>
    <x v="5"/>
    <x v="25"/>
    <x v="264"/>
    <n v="10214.4"/>
    <n v="851.2"/>
    <n v="194.6"/>
    <n v="0"/>
    <n v="0"/>
    <n v="0"/>
  </r>
  <r>
    <x v="5"/>
    <x v="25"/>
    <x v="265"/>
    <n v="10147.200000000001"/>
    <n v="845.6"/>
    <n v="194.6"/>
    <n v="0"/>
    <n v="0"/>
    <n v="0"/>
  </r>
  <r>
    <x v="5"/>
    <x v="25"/>
    <x v="266"/>
    <n v="10130.4"/>
    <n v="844.2"/>
    <n v="193.2"/>
    <n v="0"/>
    <n v="0"/>
    <n v="0"/>
  </r>
  <r>
    <x v="5"/>
    <x v="25"/>
    <x v="267"/>
    <n v="10012.799999999999"/>
    <n v="834.4"/>
    <n v="191.8"/>
    <n v="0"/>
    <n v="0"/>
    <n v="0"/>
  </r>
  <r>
    <x v="5"/>
    <x v="25"/>
    <x v="268"/>
    <n v="9895.2000000000007"/>
    <n v="824.6"/>
    <n v="186.2"/>
    <n v="0"/>
    <n v="0"/>
    <n v="0"/>
  </r>
  <r>
    <x v="5"/>
    <x v="25"/>
    <x v="269"/>
    <n v="9844.7999999999993"/>
    <n v="820.4"/>
    <n v="187.6"/>
    <n v="0"/>
    <n v="0"/>
    <n v="0"/>
  </r>
  <r>
    <x v="5"/>
    <x v="25"/>
    <x v="270"/>
    <n v="9828"/>
    <n v="819"/>
    <n v="189"/>
    <n v="0"/>
    <n v="0"/>
    <n v="0"/>
  </r>
  <r>
    <x v="5"/>
    <x v="25"/>
    <x v="271"/>
    <n v="9676.7999999999993"/>
    <n v="806.4"/>
    <n v="189"/>
    <n v="0"/>
    <n v="0"/>
    <n v="0"/>
  </r>
  <r>
    <x v="5"/>
    <x v="25"/>
    <x v="272"/>
    <n v="9643.2000000000007"/>
    <n v="803.6"/>
    <n v="187.6"/>
    <n v="0"/>
    <n v="0"/>
    <n v="0"/>
  </r>
  <r>
    <x v="5"/>
    <x v="25"/>
    <x v="273"/>
    <n v="9609.6"/>
    <n v="800.8"/>
    <n v="183.4"/>
    <n v="0"/>
    <n v="0"/>
    <n v="0"/>
  </r>
  <r>
    <x v="5"/>
    <x v="25"/>
    <x v="274"/>
    <n v="9576"/>
    <n v="798"/>
    <n v="183.4"/>
    <n v="0"/>
    <n v="0"/>
    <n v="0"/>
  </r>
  <r>
    <x v="5"/>
    <x v="25"/>
    <x v="275"/>
    <n v="9508.7999999999993"/>
    <n v="792.4"/>
    <n v="182"/>
    <n v="0"/>
    <n v="0"/>
    <n v="0"/>
  </r>
  <r>
    <x v="5"/>
    <x v="25"/>
    <x v="276"/>
    <n v="9458.4"/>
    <n v="788.2"/>
    <n v="180.6"/>
    <n v="0"/>
    <n v="0"/>
    <n v="0"/>
  </r>
  <r>
    <x v="5"/>
    <x v="25"/>
    <x v="277"/>
    <n v="9374.3989999999994"/>
    <n v="781.19991670000002"/>
    <n v="182"/>
    <n v="0"/>
    <n v="0"/>
    <n v="0"/>
  </r>
  <r>
    <x v="5"/>
    <x v="25"/>
    <x v="278"/>
    <n v="9340.7999999999993"/>
    <n v="778.4"/>
    <n v="179.2"/>
    <n v="0"/>
    <n v="0"/>
    <n v="0"/>
  </r>
  <r>
    <x v="5"/>
    <x v="25"/>
    <x v="279"/>
    <n v="9290.4"/>
    <n v="774.2"/>
    <n v="175"/>
    <n v="0"/>
    <n v="0"/>
    <n v="0"/>
  </r>
  <r>
    <x v="5"/>
    <x v="25"/>
    <x v="280"/>
    <n v="9206.4"/>
    <n v="767.2"/>
    <n v="173.6"/>
    <n v="0"/>
    <n v="0"/>
    <n v="0"/>
  </r>
  <r>
    <x v="5"/>
    <x v="25"/>
    <x v="281"/>
    <n v="9172.7999999999993"/>
    <n v="764.4"/>
    <n v="172.2"/>
    <n v="0"/>
    <n v="0"/>
    <n v="0"/>
  </r>
  <r>
    <x v="5"/>
    <x v="25"/>
    <x v="282"/>
    <n v="9038.4"/>
    <n v="753.2"/>
    <n v="172.2"/>
    <n v="0"/>
    <n v="0"/>
    <n v="0"/>
  </r>
  <r>
    <x v="5"/>
    <x v="25"/>
    <x v="283"/>
    <n v="9038.4"/>
    <n v="753.2"/>
    <n v="172.2"/>
    <n v="0"/>
    <n v="0"/>
    <n v="0"/>
  </r>
  <r>
    <x v="5"/>
    <x v="25"/>
    <x v="284"/>
    <n v="8971.2000000000007"/>
    <n v="747.6"/>
    <n v="170.8"/>
    <n v="0"/>
    <n v="0"/>
    <n v="0"/>
  </r>
  <r>
    <x v="5"/>
    <x v="25"/>
    <x v="285"/>
    <n v="8920.7999999999993"/>
    <n v="743.4"/>
    <n v="169.4"/>
    <n v="0"/>
    <n v="0"/>
    <n v="0"/>
  </r>
  <r>
    <x v="5"/>
    <x v="25"/>
    <x v="286"/>
    <n v="8887.2000000000007"/>
    <n v="740.6"/>
    <n v="168"/>
    <n v="0"/>
    <n v="0"/>
    <n v="0"/>
  </r>
  <r>
    <x v="5"/>
    <x v="26"/>
    <x v="287"/>
    <n v="8836.7999999999993"/>
    <n v="736.4"/>
    <n v="170.8"/>
    <n v="0"/>
    <n v="0"/>
    <n v="0"/>
  </r>
  <r>
    <x v="5"/>
    <x v="26"/>
    <x v="0"/>
    <n v="8786.4"/>
    <n v="732.2"/>
    <n v="170.8"/>
    <n v="0"/>
    <n v="0"/>
    <n v="0"/>
  </r>
  <r>
    <x v="5"/>
    <x v="26"/>
    <x v="1"/>
    <n v="8719.2000000000007"/>
    <n v="726.6"/>
    <n v="172.2"/>
    <n v="0"/>
    <n v="0"/>
    <n v="0"/>
  </r>
  <r>
    <x v="5"/>
    <x v="26"/>
    <x v="2"/>
    <n v="8685.6"/>
    <n v="723.8"/>
    <n v="173.6"/>
    <n v="0"/>
    <n v="0"/>
    <n v="0"/>
  </r>
  <r>
    <x v="5"/>
    <x v="26"/>
    <x v="3"/>
    <n v="8635.2000000000007"/>
    <n v="719.6"/>
    <n v="175"/>
    <n v="0"/>
    <n v="0"/>
    <n v="0"/>
  </r>
  <r>
    <x v="5"/>
    <x v="26"/>
    <x v="4"/>
    <n v="8601.6"/>
    <n v="716.8"/>
    <n v="172.2"/>
    <n v="0"/>
    <n v="0"/>
    <n v="0"/>
  </r>
  <r>
    <x v="5"/>
    <x v="26"/>
    <x v="5"/>
    <n v="8568"/>
    <n v="714"/>
    <n v="168"/>
    <n v="0"/>
    <n v="0"/>
    <n v="0"/>
  </r>
  <r>
    <x v="5"/>
    <x v="26"/>
    <x v="6"/>
    <n v="8500.7999999999993"/>
    <n v="708.4"/>
    <n v="168"/>
    <n v="0"/>
    <n v="0"/>
    <n v="0"/>
  </r>
  <r>
    <x v="5"/>
    <x v="26"/>
    <x v="7"/>
    <n v="8500.7999999999993"/>
    <n v="708.4"/>
    <n v="166.6"/>
    <n v="0"/>
    <n v="0"/>
    <n v="0"/>
  </r>
  <r>
    <x v="5"/>
    <x v="26"/>
    <x v="8"/>
    <n v="8433.6"/>
    <n v="702.8"/>
    <n v="165.2"/>
    <n v="0"/>
    <n v="0"/>
    <n v="0"/>
  </r>
  <r>
    <x v="5"/>
    <x v="26"/>
    <x v="9"/>
    <n v="8383.2000000000007"/>
    <n v="698.6"/>
    <n v="163.80000000000001"/>
    <n v="0"/>
    <n v="0"/>
    <n v="0"/>
  </r>
  <r>
    <x v="5"/>
    <x v="26"/>
    <x v="10"/>
    <n v="8383.2000000000007"/>
    <n v="698.6"/>
    <n v="166.6"/>
    <n v="0"/>
    <n v="0"/>
    <n v="0"/>
  </r>
  <r>
    <x v="5"/>
    <x v="26"/>
    <x v="11"/>
    <n v="8349.6"/>
    <n v="695.8"/>
    <n v="168"/>
    <n v="0"/>
    <n v="0"/>
    <n v="0"/>
  </r>
  <r>
    <x v="5"/>
    <x v="26"/>
    <x v="12"/>
    <n v="8299.2000000000007"/>
    <n v="691.6"/>
    <n v="166.6"/>
    <n v="0"/>
    <n v="0"/>
    <n v="0"/>
  </r>
  <r>
    <x v="5"/>
    <x v="26"/>
    <x v="13"/>
    <n v="8299.2000000000007"/>
    <n v="691.6"/>
    <n v="166.6"/>
    <n v="0"/>
    <n v="0"/>
    <n v="0"/>
  </r>
  <r>
    <x v="5"/>
    <x v="26"/>
    <x v="14"/>
    <n v="8232"/>
    <n v="686"/>
    <n v="165.2"/>
    <n v="0"/>
    <n v="0"/>
    <n v="0"/>
  </r>
  <r>
    <x v="5"/>
    <x v="26"/>
    <x v="15"/>
    <n v="8198.4"/>
    <n v="683.2"/>
    <n v="163.80000000000001"/>
    <n v="0"/>
    <n v="0"/>
    <n v="0"/>
  </r>
  <r>
    <x v="5"/>
    <x v="26"/>
    <x v="16"/>
    <n v="8164.8"/>
    <n v="680.4"/>
    <n v="159.6"/>
    <n v="0"/>
    <n v="0"/>
    <n v="0"/>
  </r>
  <r>
    <x v="5"/>
    <x v="26"/>
    <x v="17"/>
    <n v="8131.2"/>
    <n v="677.6"/>
    <n v="159.6"/>
    <n v="0"/>
    <n v="0"/>
    <n v="0"/>
  </r>
  <r>
    <x v="5"/>
    <x v="26"/>
    <x v="18"/>
    <n v="8114.4"/>
    <n v="676.2"/>
    <n v="159.6"/>
    <n v="0"/>
    <n v="0"/>
    <n v="0"/>
  </r>
  <r>
    <x v="5"/>
    <x v="26"/>
    <x v="19"/>
    <n v="8064"/>
    <n v="672"/>
    <n v="159.6"/>
    <n v="0"/>
    <n v="0"/>
    <n v="0"/>
  </r>
  <r>
    <x v="5"/>
    <x v="26"/>
    <x v="20"/>
    <n v="8080.8"/>
    <n v="673.4"/>
    <n v="159.6"/>
    <n v="0"/>
    <n v="0"/>
    <n v="0"/>
  </r>
  <r>
    <x v="5"/>
    <x v="26"/>
    <x v="21"/>
    <n v="8030.4"/>
    <n v="669.2"/>
    <n v="158.19999999999999"/>
    <n v="0"/>
    <n v="0"/>
    <n v="0"/>
  </r>
  <r>
    <x v="5"/>
    <x v="26"/>
    <x v="22"/>
    <n v="7980"/>
    <n v="665"/>
    <n v="159.6"/>
    <n v="0"/>
    <n v="0"/>
    <n v="0"/>
  </r>
  <r>
    <x v="5"/>
    <x v="26"/>
    <x v="23"/>
    <n v="7963.2"/>
    <n v="663.6"/>
    <n v="161"/>
    <n v="0"/>
    <n v="0"/>
    <n v="0"/>
  </r>
  <r>
    <x v="5"/>
    <x v="26"/>
    <x v="24"/>
    <n v="7946.4"/>
    <n v="662.2"/>
    <n v="163.80000000000001"/>
    <n v="0"/>
    <n v="0"/>
    <n v="0"/>
  </r>
  <r>
    <x v="5"/>
    <x v="26"/>
    <x v="25"/>
    <n v="7929.6009999999997"/>
    <n v="660.80008329999998"/>
    <n v="161"/>
    <n v="0"/>
    <n v="0"/>
    <n v="0"/>
  </r>
  <r>
    <x v="5"/>
    <x v="26"/>
    <x v="26"/>
    <n v="7912.8"/>
    <n v="659.4"/>
    <n v="159.6"/>
    <n v="0"/>
    <n v="0"/>
    <n v="0"/>
  </r>
  <r>
    <x v="5"/>
    <x v="26"/>
    <x v="27"/>
    <n v="7912.8"/>
    <n v="659.4"/>
    <n v="156.80000000000001"/>
    <n v="0"/>
    <n v="0"/>
    <n v="0"/>
  </r>
  <r>
    <x v="5"/>
    <x v="26"/>
    <x v="28"/>
    <n v="7912.8"/>
    <n v="659.4"/>
    <n v="159.6"/>
    <n v="0"/>
    <n v="0"/>
    <n v="0"/>
  </r>
  <r>
    <x v="5"/>
    <x v="26"/>
    <x v="29"/>
    <n v="7845.6"/>
    <n v="653.79999999999995"/>
    <n v="158.19999999999999"/>
    <n v="0"/>
    <n v="0"/>
    <n v="0"/>
  </r>
  <r>
    <x v="5"/>
    <x v="26"/>
    <x v="30"/>
    <n v="7828.8"/>
    <n v="652.4"/>
    <n v="158.19999999999999"/>
    <n v="0"/>
    <n v="0"/>
    <n v="0"/>
  </r>
  <r>
    <x v="5"/>
    <x v="26"/>
    <x v="31"/>
    <n v="7795.2"/>
    <n v="649.6"/>
    <n v="158.19999999999999"/>
    <n v="0"/>
    <n v="0"/>
    <n v="0"/>
  </r>
  <r>
    <x v="5"/>
    <x v="26"/>
    <x v="32"/>
    <n v="7795.2"/>
    <n v="649.6"/>
    <n v="156.80000000000001"/>
    <n v="0"/>
    <n v="0"/>
    <n v="0"/>
  </r>
  <r>
    <x v="5"/>
    <x v="26"/>
    <x v="33"/>
    <n v="7778.4"/>
    <n v="648.20000000000005"/>
    <n v="158.19999999999999"/>
    <n v="0"/>
    <n v="0"/>
    <n v="0"/>
  </r>
  <r>
    <x v="5"/>
    <x v="26"/>
    <x v="34"/>
    <n v="7778.4"/>
    <n v="648.20000000000005"/>
    <n v="156.80000000000001"/>
    <n v="0"/>
    <n v="0"/>
    <n v="0"/>
  </r>
  <r>
    <x v="5"/>
    <x v="26"/>
    <x v="35"/>
    <n v="7761.6"/>
    <n v="646.79999999999995"/>
    <n v="158.19999999999999"/>
    <n v="0"/>
    <n v="0"/>
    <n v="0"/>
  </r>
  <r>
    <x v="5"/>
    <x v="26"/>
    <x v="36"/>
    <n v="7711.2"/>
    <n v="642.6"/>
    <n v="156.80000000000001"/>
    <n v="0"/>
    <n v="0"/>
    <n v="0"/>
  </r>
  <r>
    <x v="5"/>
    <x v="26"/>
    <x v="37"/>
    <n v="7744.8"/>
    <n v="645.4"/>
    <n v="158.19999999999999"/>
    <n v="0"/>
    <n v="0"/>
    <n v="0"/>
  </r>
  <r>
    <x v="5"/>
    <x v="26"/>
    <x v="38"/>
    <n v="7711.2"/>
    <n v="642.6"/>
    <n v="161"/>
    <n v="0"/>
    <n v="0"/>
    <n v="0"/>
  </r>
  <r>
    <x v="5"/>
    <x v="26"/>
    <x v="39"/>
    <n v="7711.2"/>
    <n v="642.6"/>
    <n v="158.19999999999999"/>
    <n v="0"/>
    <n v="0"/>
    <n v="0"/>
  </r>
  <r>
    <x v="5"/>
    <x v="26"/>
    <x v="40"/>
    <n v="7744.8"/>
    <n v="645.4"/>
    <n v="159.6"/>
    <n v="0"/>
    <n v="0"/>
    <n v="0"/>
  </r>
  <r>
    <x v="5"/>
    <x v="26"/>
    <x v="41"/>
    <n v="7728"/>
    <n v="644"/>
    <n v="161"/>
    <n v="0"/>
    <n v="0"/>
    <n v="0"/>
  </r>
  <r>
    <x v="5"/>
    <x v="26"/>
    <x v="42"/>
    <n v="7728"/>
    <n v="644"/>
    <n v="158.19999999999999"/>
    <n v="0"/>
    <n v="0"/>
    <n v="0"/>
  </r>
  <r>
    <x v="5"/>
    <x v="26"/>
    <x v="43"/>
    <n v="7728"/>
    <n v="644"/>
    <n v="159.6"/>
    <n v="0"/>
    <n v="0"/>
    <n v="0"/>
  </r>
  <r>
    <x v="5"/>
    <x v="26"/>
    <x v="44"/>
    <n v="7728"/>
    <n v="644"/>
    <n v="163.80000000000001"/>
    <n v="0"/>
    <n v="0"/>
    <n v="0"/>
  </r>
  <r>
    <x v="5"/>
    <x v="26"/>
    <x v="45"/>
    <n v="7728"/>
    <n v="644"/>
    <n v="156.80000000000001"/>
    <n v="0"/>
    <n v="0"/>
    <n v="0"/>
  </r>
  <r>
    <x v="5"/>
    <x v="26"/>
    <x v="46"/>
    <n v="7711.2"/>
    <n v="642.6"/>
    <n v="156.80000000000001"/>
    <n v="0"/>
    <n v="0"/>
    <n v="0"/>
  </r>
  <r>
    <x v="5"/>
    <x v="26"/>
    <x v="47"/>
    <n v="7744.8"/>
    <n v="645.4"/>
    <n v="156.80000000000001"/>
    <n v="0"/>
    <n v="0"/>
    <n v="0"/>
  </r>
  <r>
    <x v="5"/>
    <x v="26"/>
    <x v="48"/>
    <n v="7778.4"/>
    <n v="648.20000000000005"/>
    <n v="158.19999999999999"/>
    <n v="0"/>
    <n v="0"/>
    <n v="0"/>
  </r>
  <r>
    <x v="5"/>
    <x v="26"/>
    <x v="49"/>
    <n v="7845.6"/>
    <n v="653.79999999999995"/>
    <n v="156.80000000000001"/>
    <n v="0"/>
    <n v="0"/>
    <n v="0"/>
  </r>
  <r>
    <x v="5"/>
    <x v="26"/>
    <x v="50"/>
    <n v="7912.8"/>
    <n v="659.4"/>
    <n v="156.80000000000001"/>
    <n v="0"/>
    <n v="0"/>
    <n v="0"/>
  </r>
  <r>
    <x v="5"/>
    <x v="26"/>
    <x v="51"/>
    <n v="7996.8"/>
    <n v="666.4"/>
    <n v="154"/>
    <n v="0"/>
    <n v="0"/>
    <n v="0"/>
  </r>
  <r>
    <x v="5"/>
    <x v="26"/>
    <x v="52"/>
    <n v="8080.8"/>
    <n v="673.4"/>
    <n v="151.19999999999999"/>
    <n v="0"/>
    <n v="0"/>
    <n v="0"/>
  </r>
  <r>
    <x v="5"/>
    <x v="26"/>
    <x v="53"/>
    <n v="8131.2"/>
    <n v="677.6"/>
    <n v="147"/>
    <n v="0"/>
    <n v="0"/>
    <n v="0"/>
  </r>
  <r>
    <x v="5"/>
    <x v="26"/>
    <x v="54"/>
    <n v="8248.7999999999993"/>
    <n v="687.4"/>
    <n v="148.4"/>
    <n v="0"/>
    <n v="0"/>
    <n v="0"/>
  </r>
  <r>
    <x v="5"/>
    <x v="26"/>
    <x v="55"/>
    <n v="8349.6"/>
    <n v="695.8"/>
    <n v="145.6"/>
    <n v="0"/>
    <n v="0"/>
    <n v="0"/>
  </r>
  <r>
    <x v="5"/>
    <x v="26"/>
    <x v="56"/>
    <n v="8450.3989999999994"/>
    <n v="704.19991670000002"/>
    <n v="147"/>
    <n v="0"/>
    <n v="0"/>
    <n v="0"/>
  </r>
  <r>
    <x v="5"/>
    <x v="26"/>
    <x v="57"/>
    <n v="8484"/>
    <n v="707"/>
    <n v="144.19999999999999"/>
    <n v="0"/>
    <n v="0"/>
    <n v="0"/>
  </r>
  <r>
    <x v="5"/>
    <x v="26"/>
    <x v="58"/>
    <n v="8584.7999999999993"/>
    <n v="715.4"/>
    <n v="148.4"/>
    <n v="0"/>
    <n v="0"/>
    <n v="0"/>
  </r>
  <r>
    <x v="5"/>
    <x v="26"/>
    <x v="59"/>
    <n v="8652"/>
    <n v="721"/>
    <n v="152.6"/>
    <n v="0"/>
    <n v="0"/>
    <n v="0"/>
  </r>
  <r>
    <x v="5"/>
    <x v="26"/>
    <x v="60"/>
    <n v="8803.2000000000007"/>
    <n v="733.6"/>
    <n v="154"/>
    <n v="0"/>
    <n v="0"/>
    <n v="0"/>
  </r>
  <r>
    <x v="5"/>
    <x v="26"/>
    <x v="61"/>
    <n v="8937.6"/>
    <n v="744.8"/>
    <n v="156.80000000000001"/>
    <n v="0"/>
    <n v="0"/>
    <n v="0"/>
  </r>
  <r>
    <x v="5"/>
    <x v="26"/>
    <x v="62"/>
    <n v="9122.4"/>
    <n v="760.2"/>
    <n v="158.19999999999999"/>
    <n v="0"/>
    <n v="0"/>
    <n v="0"/>
  </r>
  <r>
    <x v="5"/>
    <x v="26"/>
    <x v="63"/>
    <n v="9357.6"/>
    <n v="779.8"/>
    <n v="163.80000000000001"/>
    <n v="0"/>
    <n v="0"/>
    <n v="0"/>
  </r>
  <r>
    <x v="5"/>
    <x v="26"/>
    <x v="64"/>
    <n v="9525.6"/>
    <n v="793.8"/>
    <n v="168"/>
    <n v="0"/>
    <n v="0"/>
    <n v="0"/>
  </r>
  <r>
    <x v="5"/>
    <x v="26"/>
    <x v="65"/>
    <n v="9660"/>
    <n v="805"/>
    <n v="175"/>
    <n v="0"/>
    <n v="0"/>
    <n v="0"/>
  </r>
  <r>
    <x v="5"/>
    <x v="26"/>
    <x v="66"/>
    <n v="9777.6010000000006"/>
    <n v="814.80008329999998"/>
    <n v="177.8"/>
    <n v="0"/>
    <n v="0"/>
    <n v="0"/>
  </r>
  <r>
    <x v="5"/>
    <x v="26"/>
    <x v="67"/>
    <n v="9878.4"/>
    <n v="823.2"/>
    <n v="180.6"/>
    <n v="0"/>
    <n v="0"/>
    <n v="0"/>
  </r>
  <r>
    <x v="5"/>
    <x v="26"/>
    <x v="68"/>
    <n v="9979.2000000000007"/>
    <n v="831.6"/>
    <n v="180.6"/>
    <n v="0"/>
    <n v="0"/>
    <n v="0"/>
  </r>
  <r>
    <x v="5"/>
    <x v="26"/>
    <x v="69"/>
    <n v="10096.799999999999"/>
    <n v="841.4"/>
    <n v="182"/>
    <n v="0"/>
    <n v="0"/>
    <n v="0"/>
  </r>
  <r>
    <x v="5"/>
    <x v="26"/>
    <x v="70"/>
    <n v="10113.6"/>
    <n v="842.8"/>
    <n v="183.4"/>
    <n v="0"/>
    <n v="0"/>
    <n v="0"/>
  </r>
  <r>
    <x v="5"/>
    <x v="26"/>
    <x v="71"/>
    <n v="10214.4"/>
    <n v="851.2"/>
    <n v="184.8"/>
    <n v="0"/>
    <n v="0"/>
    <n v="0"/>
  </r>
  <r>
    <x v="5"/>
    <x v="26"/>
    <x v="72"/>
    <n v="10348.799999999999"/>
    <n v="862.4"/>
    <n v="190.4"/>
    <n v="0"/>
    <n v="0"/>
    <n v="0"/>
  </r>
  <r>
    <x v="5"/>
    <x v="26"/>
    <x v="73"/>
    <n v="10449.6"/>
    <n v="870.8"/>
    <n v="196"/>
    <n v="0"/>
    <n v="0"/>
    <n v="0"/>
  </r>
  <r>
    <x v="5"/>
    <x v="26"/>
    <x v="74"/>
    <n v="10416"/>
    <n v="868"/>
    <n v="194.6"/>
    <n v="0"/>
    <n v="0"/>
    <n v="0"/>
  </r>
  <r>
    <x v="5"/>
    <x v="26"/>
    <x v="75"/>
    <n v="10315.200000000001"/>
    <n v="859.6"/>
    <n v="194.6"/>
    <n v="0"/>
    <n v="0"/>
    <n v="0"/>
  </r>
  <r>
    <x v="5"/>
    <x v="26"/>
    <x v="76"/>
    <n v="10164"/>
    <n v="847"/>
    <n v="191.8"/>
    <n v="0"/>
    <n v="0"/>
    <n v="0"/>
  </r>
  <r>
    <x v="5"/>
    <x v="26"/>
    <x v="77"/>
    <n v="9996"/>
    <n v="833"/>
    <n v="191.8"/>
    <n v="0"/>
    <n v="0"/>
    <n v="0"/>
  </r>
  <r>
    <x v="5"/>
    <x v="26"/>
    <x v="78"/>
    <n v="9744"/>
    <n v="812"/>
    <n v="193.2"/>
    <n v="0"/>
    <n v="0"/>
    <n v="0"/>
  </r>
  <r>
    <x v="5"/>
    <x v="26"/>
    <x v="79"/>
    <n v="9441.6010000000006"/>
    <n v="786.80008329999998"/>
    <n v="190.4"/>
    <n v="0"/>
    <n v="0"/>
    <n v="0"/>
  </r>
  <r>
    <x v="5"/>
    <x v="26"/>
    <x v="80"/>
    <n v="9206.4"/>
    <n v="767.2"/>
    <n v="190.4"/>
    <n v="0"/>
    <n v="0"/>
    <n v="0"/>
  </r>
  <r>
    <x v="5"/>
    <x v="26"/>
    <x v="81"/>
    <n v="8937.6"/>
    <n v="744.8"/>
    <n v="190.4"/>
    <n v="0"/>
    <n v="0"/>
    <n v="0"/>
  </r>
  <r>
    <x v="5"/>
    <x v="26"/>
    <x v="82"/>
    <n v="8652"/>
    <n v="721"/>
    <n v="189"/>
    <n v="0"/>
    <n v="0"/>
    <n v="0"/>
  </r>
  <r>
    <x v="5"/>
    <x v="26"/>
    <x v="83"/>
    <n v="8500.7999999999993"/>
    <n v="708.4"/>
    <n v="190.4"/>
    <n v="0"/>
    <n v="0"/>
    <n v="0"/>
  </r>
  <r>
    <x v="5"/>
    <x v="26"/>
    <x v="84"/>
    <n v="8467.2000000000007"/>
    <n v="705.6"/>
    <n v="196"/>
    <n v="0"/>
    <n v="0"/>
    <n v="0"/>
  </r>
  <r>
    <x v="5"/>
    <x v="26"/>
    <x v="85"/>
    <n v="8450.3989999999994"/>
    <n v="704.19991670000002"/>
    <n v="200.2"/>
    <n v="0"/>
    <n v="0"/>
    <n v="0"/>
  </r>
  <r>
    <x v="5"/>
    <x v="26"/>
    <x v="86"/>
    <n v="8416.7999999999993"/>
    <n v="701.4"/>
    <n v="204.4"/>
    <n v="0"/>
    <n v="0"/>
    <n v="0"/>
  </r>
  <r>
    <x v="5"/>
    <x v="26"/>
    <x v="87"/>
    <n v="8316"/>
    <n v="693"/>
    <n v="205.8"/>
    <n v="0"/>
    <n v="0"/>
    <n v="0"/>
  </r>
  <r>
    <x v="5"/>
    <x v="26"/>
    <x v="88"/>
    <n v="8366.4"/>
    <n v="697.2"/>
    <n v="208.6"/>
    <n v="0"/>
    <n v="0"/>
    <n v="0"/>
  </r>
  <r>
    <x v="5"/>
    <x v="26"/>
    <x v="89"/>
    <n v="8467.2000000000007"/>
    <n v="705.6"/>
    <n v="215.6"/>
    <n v="0"/>
    <n v="0"/>
    <n v="0"/>
  </r>
  <r>
    <x v="5"/>
    <x v="26"/>
    <x v="90"/>
    <n v="8584.7999999999993"/>
    <n v="715.4"/>
    <n v="221.2"/>
    <n v="0"/>
    <n v="0"/>
    <n v="0"/>
  </r>
  <r>
    <x v="5"/>
    <x v="26"/>
    <x v="91"/>
    <n v="8803.2000000000007"/>
    <n v="733.6"/>
    <n v="232.4"/>
    <n v="0"/>
    <n v="0"/>
    <n v="0"/>
  </r>
  <r>
    <x v="5"/>
    <x v="26"/>
    <x v="92"/>
    <n v="9004.7999999999993"/>
    <n v="750.4"/>
    <n v="238"/>
    <n v="0"/>
    <n v="0"/>
    <n v="0"/>
  </r>
  <r>
    <x v="5"/>
    <x v="26"/>
    <x v="93"/>
    <n v="9072"/>
    <n v="756"/>
    <n v="239.4"/>
    <n v="0"/>
    <n v="0"/>
    <n v="0"/>
  </r>
  <r>
    <x v="5"/>
    <x v="26"/>
    <x v="94"/>
    <n v="9156"/>
    <n v="763"/>
    <n v="239.4"/>
    <n v="0"/>
    <n v="0"/>
    <n v="0"/>
  </r>
  <r>
    <x v="5"/>
    <x v="26"/>
    <x v="95"/>
    <n v="9424.7999999999993"/>
    <n v="785.4"/>
    <n v="247.8"/>
    <n v="0"/>
    <n v="0"/>
    <n v="0"/>
  </r>
  <r>
    <x v="5"/>
    <x v="26"/>
    <x v="96"/>
    <n v="9609.6"/>
    <n v="800.8"/>
    <n v="246.4"/>
    <n v="0"/>
    <n v="0"/>
    <n v="0"/>
  </r>
  <r>
    <x v="5"/>
    <x v="26"/>
    <x v="97"/>
    <n v="9844.7999999999993"/>
    <n v="820.4"/>
    <n v="249.2"/>
    <n v="0"/>
    <n v="0"/>
    <n v="0"/>
  </r>
  <r>
    <x v="5"/>
    <x v="26"/>
    <x v="98"/>
    <n v="9878.4"/>
    <n v="823.2"/>
    <n v="257.60000000000002"/>
    <n v="0"/>
    <n v="0"/>
    <n v="0"/>
  </r>
  <r>
    <x v="5"/>
    <x v="26"/>
    <x v="99"/>
    <n v="10012.799999999999"/>
    <n v="834.4"/>
    <n v="267.39999999999998"/>
    <n v="0"/>
    <n v="0"/>
    <n v="0"/>
  </r>
  <r>
    <x v="5"/>
    <x v="26"/>
    <x v="100"/>
    <n v="10264.799999999999"/>
    <n v="855.4"/>
    <n v="278.60000000000002"/>
    <n v="0"/>
    <n v="0"/>
    <n v="0"/>
  </r>
  <r>
    <x v="5"/>
    <x v="26"/>
    <x v="101"/>
    <n v="10516.8"/>
    <n v="876.4"/>
    <n v="289.8"/>
    <n v="0"/>
    <n v="0"/>
    <n v="0"/>
  </r>
  <r>
    <x v="5"/>
    <x v="26"/>
    <x v="102"/>
    <n v="10668"/>
    <n v="889"/>
    <n v="301"/>
    <n v="0"/>
    <n v="0"/>
    <n v="0"/>
  </r>
  <r>
    <x v="5"/>
    <x v="26"/>
    <x v="103"/>
    <n v="10886.4"/>
    <n v="907.2"/>
    <n v="309.39999999999998"/>
    <n v="0"/>
    <n v="0"/>
    <n v="0"/>
  </r>
  <r>
    <x v="5"/>
    <x v="26"/>
    <x v="104"/>
    <n v="11020.8"/>
    <n v="918.4"/>
    <n v="312.2"/>
    <n v="0"/>
    <n v="0"/>
    <n v="0"/>
  </r>
  <r>
    <x v="5"/>
    <x v="26"/>
    <x v="105"/>
    <n v="11054.401"/>
    <n v="921.20008329999996"/>
    <n v="315"/>
    <n v="0"/>
    <n v="0"/>
    <n v="0"/>
  </r>
  <r>
    <x v="5"/>
    <x v="26"/>
    <x v="106"/>
    <n v="11205.599"/>
    <n v="933.79991670000004"/>
    <n v="317.8"/>
    <n v="0"/>
    <n v="0"/>
    <n v="0"/>
  </r>
  <r>
    <x v="5"/>
    <x v="26"/>
    <x v="107"/>
    <n v="11390.4"/>
    <n v="949.2"/>
    <n v="327.60000000000002"/>
    <n v="0"/>
    <n v="0"/>
    <n v="0"/>
  </r>
  <r>
    <x v="5"/>
    <x v="26"/>
    <x v="108"/>
    <n v="11608.8"/>
    <n v="967.4"/>
    <n v="338.8"/>
    <n v="0"/>
    <n v="0"/>
    <n v="0"/>
  </r>
  <r>
    <x v="5"/>
    <x v="26"/>
    <x v="109"/>
    <n v="11625.601000000001"/>
    <n v="968.80008329999998"/>
    <n v="336"/>
    <n v="0"/>
    <n v="0"/>
    <n v="0"/>
  </r>
  <r>
    <x v="5"/>
    <x v="26"/>
    <x v="110"/>
    <n v="11743.2"/>
    <n v="978.6"/>
    <n v="341.6"/>
    <n v="0"/>
    <n v="0"/>
    <n v="0"/>
  </r>
  <r>
    <x v="5"/>
    <x v="26"/>
    <x v="111"/>
    <n v="11709.601000000001"/>
    <n v="975.80008329999998"/>
    <n v="337.4"/>
    <n v="0"/>
    <n v="0"/>
    <n v="0"/>
  </r>
  <r>
    <x v="5"/>
    <x v="26"/>
    <x v="112"/>
    <n v="11894.4"/>
    <n v="991.2"/>
    <n v="345.8"/>
    <n v="0"/>
    <n v="0"/>
    <n v="0"/>
  </r>
  <r>
    <x v="5"/>
    <x v="26"/>
    <x v="113"/>
    <n v="12146.4"/>
    <n v="1012.2"/>
    <n v="352.8"/>
    <n v="0"/>
    <n v="0"/>
    <n v="0"/>
  </r>
  <r>
    <x v="5"/>
    <x v="26"/>
    <x v="114"/>
    <n v="12146.4"/>
    <n v="1012.2"/>
    <n v="354.2"/>
    <n v="0"/>
    <n v="0"/>
    <n v="0"/>
  </r>
  <r>
    <x v="5"/>
    <x v="26"/>
    <x v="115"/>
    <n v="12196.8"/>
    <n v="1016.4"/>
    <n v="358.4"/>
    <n v="0"/>
    <n v="0"/>
    <n v="0"/>
  </r>
  <r>
    <x v="5"/>
    <x v="26"/>
    <x v="116"/>
    <n v="12247.2"/>
    <n v="1020.6"/>
    <n v="357"/>
    <n v="0"/>
    <n v="0"/>
    <n v="0"/>
  </r>
  <r>
    <x v="5"/>
    <x v="26"/>
    <x v="117"/>
    <n v="12364.8"/>
    <n v="1030.4000000000001"/>
    <n v="364"/>
    <n v="0"/>
    <n v="0"/>
    <n v="0"/>
  </r>
  <r>
    <x v="5"/>
    <x v="26"/>
    <x v="118"/>
    <n v="12516"/>
    <n v="1043"/>
    <n v="366.8"/>
    <n v="0"/>
    <n v="0"/>
    <n v="0"/>
  </r>
  <r>
    <x v="5"/>
    <x v="26"/>
    <x v="119"/>
    <n v="12432"/>
    <n v="1036"/>
    <n v="361.2"/>
    <n v="0"/>
    <n v="0"/>
    <n v="0"/>
  </r>
  <r>
    <x v="5"/>
    <x v="26"/>
    <x v="120"/>
    <n v="12448.8"/>
    <n v="1037.4000000000001"/>
    <n v="359.8"/>
    <n v="0"/>
    <n v="0"/>
    <n v="0"/>
  </r>
  <r>
    <x v="5"/>
    <x v="26"/>
    <x v="121"/>
    <n v="12784.8"/>
    <n v="1065.4000000000001"/>
    <n v="369.6"/>
    <n v="0"/>
    <n v="0"/>
    <n v="0"/>
  </r>
  <r>
    <x v="5"/>
    <x v="26"/>
    <x v="122"/>
    <n v="12549.599"/>
    <n v="1045.7999167"/>
    <n v="364"/>
    <n v="0"/>
    <n v="0"/>
    <n v="0"/>
  </r>
  <r>
    <x v="5"/>
    <x v="26"/>
    <x v="123"/>
    <n v="12583.2"/>
    <n v="1048.5999999999999"/>
    <n v="364"/>
    <n v="0"/>
    <n v="0"/>
    <n v="0"/>
  </r>
  <r>
    <x v="5"/>
    <x v="26"/>
    <x v="124"/>
    <n v="12768"/>
    <n v="1064"/>
    <n v="366.8"/>
    <n v="0"/>
    <n v="0"/>
    <n v="0"/>
  </r>
  <r>
    <x v="5"/>
    <x v="26"/>
    <x v="125"/>
    <n v="12717.601000000001"/>
    <n v="1059.8000833000001"/>
    <n v="361.2"/>
    <n v="0"/>
    <n v="0"/>
    <n v="0"/>
  </r>
  <r>
    <x v="5"/>
    <x v="26"/>
    <x v="126"/>
    <n v="12684"/>
    <n v="1057"/>
    <n v="359.8"/>
    <n v="0"/>
    <n v="0"/>
    <n v="0"/>
  </r>
  <r>
    <x v="5"/>
    <x v="26"/>
    <x v="127"/>
    <n v="12835.2"/>
    <n v="1069.5999999999999"/>
    <n v="379.4"/>
    <n v="0"/>
    <n v="0"/>
    <n v="0"/>
  </r>
  <r>
    <x v="5"/>
    <x v="26"/>
    <x v="128"/>
    <n v="13036.8"/>
    <n v="1086.4000000000001"/>
    <n v="382.2"/>
    <n v="0"/>
    <n v="0"/>
    <n v="0"/>
  </r>
  <r>
    <x v="5"/>
    <x v="26"/>
    <x v="129"/>
    <n v="12885.601000000001"/>
    <n v="1073.8000833000001"/>
    <n v="382.2"/>
    <n v="0"/>
    <n v="0"/>
    <n v="0"/>
  </r>
  <r>
    <x v="5"/>
    <x v="26"/>
    <x v="130"/>
    <n v="12700.8"/>
    <n v="1058.4000000000001"/>
    <n v="380.8"/>
    <n v="0"/>
    <n v="0"/>
    <n v="0"/>
  </r>
  <r>
    <x v="5"/>
    <x v="26"/>
    <x v="131"/>
    <n v="12650.398999999999"/>
    <n v="1054.1999166999999"/>
    <n v="379.4"/>
    <n v="0"/>
    <n v="0"/>
    <n v="0"/>
  </r>
  <r>
    <x v="5"/>
    <x v="26"/>
    <x v="132"/>
    <n v="12684"/>
    <n v="1057"/>
    <n v="382.2"/>
    <n v="0"/>
    <n v="0"/>
    <n v="0"/>
  </r>
  <r>
    <x v="5"/>
    <x v="26"/>
    <x v="133"/>
    <n v="12700.8"/>
    <n v="1058.4000000000001"/>
    <n v="378"/>
    <n v="0"/>
    <n v="0"/>
    <n v="0"/>
  </r>
  <r>
    <x v="5"/>
    <x v="26"/>
    <x v="134"/>
    <n v="12432"/>
    <n v="1036"/>
    <n v="375.2"/>
    <n v="0"/>
    <n v="0"/>
    <n v="0"/>
  </r>
  <r>
    <x v="5"/>
    <x v="26"/>
    <x v="135"/>
    <n v="12398.398999999999"/>
    <n v="1033.1999166999999"/>
    <n v="372.4"/>
    <n v="0"/>
    <n v="0"/>
    <n v="0"/>
  </r>
  <r>
    <x v="5"/>
    <x v="26"/>
    <x v="136"/>
    <n v="12314.398999999999"/>
    <n v="1026.1999166999999"/>
    <n v="369.6"/>
    <n v="0"/>
    <n v="0"/>
    <n v="0"/>
  </r>
  <r>
    <x v="5"/>
    <x v="26"/>
    <x v="137"/>
    <n v="12112.8"/>
    <n v="1009.4"/>
    <n v="359.8"/>
    <n v="0"/>
    <n v="0"/>
    <n v="0"/>
  </r>
  <r>
    <x v="5"/>
    <x v="26"/>
    <x v="138"/>
    <n v="11961.6"/>
    <n v="996.8"/>
    <n v="352.8"/>
    <n v="0"/>
    <n v="0"/>
    <n v="0"/>
  </r>
  <r>
    <x v="5"/>
    <x v="26"/>
    <x v="139"/>
    <n v="11877.6"/>
    <n v="989.8"/>
    <n v="351.4"/>
    <n v="0"/>
    <n v="0"/>
    <n v="0"/>
  </r>
  <r>
    <x v="5"/>
    <x v="26"/>
    <x v="140"/>
    <n v="11810.398999999999"/>
    <n v="984.19991670000002"/>
    <n v="350"/>
    <n v="0"/>
    <n v="0"/>
    <n v="0"/>
  </r>
  <r>
    <x v="5"/>
    <x v="26"/>
    <x v="141"/>
    <n v="11692.8"/>
    <n v="974.4"/>
    <n v="343"/>
    <n v="0"/>
    <n v="0"/>
    <n v="0"/>
  </r>
  <r>
    <x v="5"/>
    <x v="26"/>
    <x v="142"/>
    <n v="11625.601000000001"/>
    <n v="968.80008329999998"/>
    <n v="347.2"/>
    <n v="0"/>
    <n v="0"/>
    <n v="0"/>
  </r>
  <r>
    <x v="5"/>
    <x v="26"/>
    <x v="143"/>
    <n v="11491.2"/>
    <n v="957.6"/>
    <n v="341.6"/>
    <n v="0"/>
    <n v="0"/>
    <n v="0"/>
  </r>
  <r>
    <x v="5"/>
    <x v="26"/>
    <x v="144"/>
    <n v="11390.4"/>
    <n v="949.2"/>
    <n v="340.2"/>
    <n v="0"/>
    <n v="0"/>
    <n v="0"/>
  </r>
  <r>
    <x v="5"/>
    <x v="26"/>
    <x v="145"/>
    <n v="11356.8"/>
    <n v="946.4"/>
    <n v="343"/>
    <n v="0"/>
    <n v="0"/>
    <n v="0"/>
  </r>
  <r>
    <x v="5"/>
    <x v="26"/>
    <x v="146"/>
    <n v="11642.401"/>
    <n v="970.20008329999996"/>
    <n v="354.2"/>
    <n v="0"/>
    <n v="0"/>
    <n v="0"/>
  </r>
  <r>
    <x v="5"/>
    <x v="26"/>
    <x v="147"/>
    <n v="11827.2"/>
    <n v="985.6"/>
    <n v="352.8"/>
    <n v="0"/>
    <n v="0"/>
    <n v="0"/>
  </r>
  <r>
    <x v="5"/>
    <x v="26"/>
    <x v="148"/>
    <n v="11827.2"/>
    <n v="985.6"/>
    <n v="352.8"/>
    <n v="0"/>
    <n v="0"/>
    <n v="0"/>
  </r>
  <r>
    <x v="5"/>
    <x v="26"/>
    <x v="149"/>
    <n v="11877.6"/>
    <n v="989.8"/>
    <n v="358.4"/>
    <n v="0"/>
    <n v="0"/>
    <n v="0"/>
  </r>
  <r>
    <x v="5"/>
    <x v="26"/>
    <x v="150"/>
    <n v="11911.2"/>
    <n v="992.6"/>
    <n v="355.6"/>
    <n v="0"/>
    <n v="0"/>
    <n v="0"/>
  </r>
  <r>
    <x v="5"/>
    <x v="26"/>
    <x v="151"/>
    <n v="11944.8"/>
    <n v="995.4"/>
    <n v="366.8"/>
    <n v="0"/>
    <n v="0"/>
    <n v="0"/>
  </r>
  <r>
    <x v="5"/>
    <x v="26"/>
    <x v="152"/>
    <n v="11911.2"/>
    <n v="992.6"/>
    <n v="371"/>
    <n v="0"/>
    <n v="0"/>
    <n v="0"/>
  </r>
  <r>
    <x v="5"/>
    <x v="26"/>
    <x v="153"/>
    <n v="11944.8"/>
    <n v="995.4"/>
    <n v="359.8"/>
    <n v="0"/>
    <n v="0"/>
    <n v="0"/>
  </r>
  <r>
    <x v="5"/>
    <x v="26"/>
    <x v="154"/>
    <n v="12012.001"/>
    <n v="1001.0000833"/>
    <n v="354.2"/>
    <n v="0"/>
    <n v="0"/>
    <n v="0"/>
  </r>
  <r>
    <x v="5"/>
    <x v="26"/>
    <x v="155"/>
    <n v="12045.6"/>
    <n v="1003.8"/>
    <n v="354.2"/>
    <n v="0"/>
    <n v="0"/>
    <n v="0"/>
  </r>
  <r>
    <x v="5"/>
    <x v="26"/>
    <x v="156"/>
    <n v="11995.2"/>
    <n v="999.6"/>
    <n v="357"/>
    <n v="0"/>
    <n v="0"/>
    <n v="0"/>
  </r>
  <r>
    <x v="5"/>
    <x v="26"/>
    <x v="157"/>
    <n v="11961.6"/>
    <n v="996.8"/>
    <n v="357"/>
    <n v="0"/>
    <n v="0"/>
    <n v="0"/>
  </r>
  <r>
    <x v="5"/>
    <x v="26"/>
    <x v="158"/>
    <n v="11928.001"/>
    <n v="994.00008330000003"/>
    <n v="361.2"/>
    <n v="0"/>
    <n v="0"/>
    <n v="0"/>
  </r>
  <r>
    <x v="5"/>
    <x v="26"/>
    <x v="159"/>
    <n v="11860.8"/>
    <n v="988.4"/>
    <n v="358.4"/>
    <n v="0"/>
    <n v="0"/>
    <n v="0"/>
  </r>
  <r>
    <x v="5"/>
    <x v="26"/>
    <x v="160"/>
    <n v="11844"/>
    <n v="987"/>
    <n v="359.8"/>
    <n v="0"/>
    <n v="0"/>
    <n v="0"/>
  </r>
  <r>
    <x v="5"/>
    <x v="26"/>
    <x v="161"/>
    <n v="11760"/>
    <n v="980"/>
    <n v="359.8"/>
    <n v="0"/>
    <n v="0"/>
    <n v="0"/>
  </r>
  <r>
    <x v="5"/>
    <x v="26"/>
    <x v="162"/>
    <n v="11827.2"/>
    <n v="985.6"/>
    <n v="354.2"/>
    <n v="0"/>
    <n v="0"/>
    <n v="0"/>
  </r>
  <r>
    <x v="5"/>
    <x v="26"/>
    <x v="163"/>
    <n v="11575.2"/>
    <n v="964.6"/>
    <n v="347.2"/>
    <n v="0"/>
    <n v="0"/>
    <n v="0"/>
  </r>
  <r>
    <x v="5"/>
    <x v="26"/>
    <x v="164"/>
    <n v="11558.4"/>
    <n v="963.2"/>
    <n v="344.4"/>
    <n v="0"/>
    <n v="0"/>
    <n v="0"/>
  </r>
  <r>
    <x v="5"/>
    <x v="26"/>
    <x v="165"/>
    <n v="11659.2"/>
    <n v="971.6"/>
    <n v="347.2"/>
    <n v="0"/>
    <n v="0"/>
    <n v="0"/>
  </r>
  <r>
    <x v="5"/>
    <x v="26"/>
    <x v="166"/>
    <n v="11709.601000000001"/>
    <n v="975.80008329999998"/>
    <n v="345.8"/>
    <n v="0"/>
    <n v="0"/>
    <n v="0"/>
  </r>
  <r>
    <x v="5"/>
    <x v="26"/>
    <x v="167"/>
    <n v="11743.2"/>
    <n v="978.6"/>
    <n v="345.8"/>
    <n v="0"/>
    <n v="0"/>
    <n v="0"/>
  </r>
  <r>
    <x v="5"/>
    <x v="26"/>
    <x v="168"/>
    <n v="11844"/>
    <n v="987"/>
    <n v="354.2"/>
    <n v="0"/>
    <n v="0"/>
    <n v="0"/>
  </r>
  <r>
    <x v="5"/>
    <x v="26"/>
    <x v="169"/>
    <n v="11928.001"/>
    <n v="994.00008330000003"/>
    <n v="354.2"/>
    <n v="0"/>
    <n v="0"/>
    <n v="0"/>
  </r>
  <r>
    <x v="5"/>
    <x v="26"/>
    <x v="170"/>
    <n v="11978.4"/>
    <n v="998.2"/>
    <n v="357"/>
    <n v="0"/>
    <n v="0"/>
    <n v="0"/>
  </r>
  <r>
    <x v="5"/>
    <x v="26"/>
    <x v="171"/>
    <n v="11944.8"/>
    <n v="995.4"/>
    <n v="354.2"/>
    <n v="0"/>
    <n v="0"/>
    <n v="0"/>
  </r>
  <r>
    <x v="5"/>
    <x v="26"/>
    <x v="172"/>
    <n v="11978.4"/>
    <n v="998.2"/>
    <n v="361.2"/>
    <n v="0"/>
    <n v="0"/>
    <n v="0"/>
  </r>
  <r>
    <x v="5"/>
    <x v="26"/>
    <x v="173"/>
    <n v="11793.601000000001"/>
    <n v="982.80008329999998"/>
    <n v="357"/>
    <n v="0"/>
    <n v="0"/>
    <n v="0"/>
  </r>
  <r>
    <x v="5"/>
    <x v="26"/>
    <x v="174"/>
    <n v="11961.6"/>
    <n v="996.8"/>
    <n v="364"/>
    <n v="0"/>
    <n v="0"/>
    <n v="0"/>
  </r>
  <r>
    <x v="5"/>
    <x v="26"/>
    <x v="175"/>
    <n v="12112.8"/>
    <n v="1009.4"/>
    <n v="366.8"/>
    <n v="0"/>
    <n v="0"/>
    <n v="0"/>
  </r>
  <r>
    <x v="5"/>
    <x v="26"/>
    <x v="176"/>
    <n v="11894.4"/>
    <n v="991.2"/>
    <n v="358.4"/>
    <n v="0"/>
    <n v="0"/>
    <n v="0"/>
  </r>
  <r>
    <x v="5"/>
    <x v="26"/>
    <x v="177"/>
    <n v="11608.8"/>
    <n v="967.4"/>
    <n v="354.2"/>
    <n v="0"/>
    <n v="0"/>
    <n v="0"/>
  </r>
  <r>
    <x v="5"/>
    <x v="26"/>
    <x v="178"/>
    <n v="11625.601000000001"/>
    <n v="968.80008329999998"/>
    <n v="357"/>
    <n v="0"/>
    <n v="0"/>
    <n v="0"/>
  </r>
  <r>
    <x v="5"/>
    <x v="26"/>
    <x v="179"/>
    <n v="11760"/>
    <n v="980"/>
    <n v="358.4"/>
    <n v="0"/>
    <n v="0"/>
    <n v="0"/>
  </r>
  <r>
    <x v="5"/>
    <x v="26"/>
    <x v="180"/>
    <n v="11760"/>
    <n v="980"/>
    <n v="354.2"/>
    <n v="0"/>
    <n v="0"/>
    <n v="0"/>
  </r>
  <r>
    <x v="5"/>
    <x v="26"/>
    <x v="181"/>
    <n v="11760"/>
    <n v="980"/>
    <n v="352.8"/>
    <n v="0"/>
    <n v="0"/>
    <n v="0"/>
  </r>
  <r>
    <x v="5"/>
    <x v="26"/>
    <x v="182"/>
    <n v="11776.8"/>
    <n v="981.4"/>
    <n v="354.2"/>
    <n v="0"/>
    <n v="0"/>
    <n v="0"/>
  </r>
  <r>
    <x v="5"/>
    <x v="26"/>
    <x v="183"/>
    <n v="11827.2"/>
    <n v="985.6"/>
    <n v="359.8"/>
    <n v="0"/>
    <n v="0"/>
    <n v="0"/>
  </r>
  <r>
    <x v="5"/>
    <x v="26"/>
    <x v="184"/>
    <n v="11844"/>
    <n v="987"/>
    <n v="359.8"/>
    <n v="0"/>
    <n v="0"/>
    <n v="0"/>
  </r>
  <r>
    <x v="5"/>
    <x v="26"/>
    <x v="185"/>
    <n v="11709.601000000001"/>
    <n v="975.80008329999998"/>
    <n v="355.6"/>
    <n v="0"/>
    <n v="0"/>
    <n v="0"/>
  </r>
  <r>
    <x v="5"/>
    <x v="26"/>
    <x v="186"/>
    <n v="11692.8"/>
    <n v="974.4"/>
    <n v="354.2"/>
    <n v="0"/>
    <n v="0"/>
    <n v="0"/>
  </r>
  <r>
    <x v="5"/>
    <x v="26"/>
    <x v="187"/>
    <n v="11709.601000000001"/>
    <n v="975.80008329999998"/>
    <n v="355.6"/>
    <n v="0"/>
    <n v="0"/>
    <n v="0"/>
  </r>
  <r>
    <x v="5"/>
    <x v="26"/>
    <x v="188"/>
    <n v="11827.2"/>
    <n v="985.6"/>
    <n v="358.4"/>
    <n v="0"/>
    <n v="0"/>
    <n v="0"/>
  </r>
  <r>
    <x v="5"/>
    <x v="26"/>
    <x v="189"/>
    <n v="11776.8"/>
    <n v="981.4"/>
    <n v="358.4"/>
    <n v="0"/>
    <n v="0"/>
    <n v="0"/>
  </r>
  <r>
    <x v="5"/>
    <x v="26"/>
    <x v="190"/>
    <n v="11709.601000000001"/>
    <n v="975.80008329999998"/>
    <n v="352.8"/>
    <n v="0"/>
    <n v="0"/>
    <n v="0"/>
  </r>
  <r>
    <x v="5"/>
    <x v="26"/>
    <x v="191"/>
    <n v="11541.6"/>
    <n v="961.8"/>
    <n v="344.4"/>
    <n v="0"/>
    <n v="0"/>
    <n v="0"/>
  </r>
  <r>
    <x v="5"/>
    <x v="26"/>
    <x v="192"/>
    <n v="11491.2"/>
    <n v="957.6"/>
    <n v="343"/>
    <n v="0"/>
    <n v="0"/>
    <n v="0"/>
  </r>
  <r>
    <x v="5"/>
    <x v="26"/>
    <x v="193"/>
    <n v="11407.2"/>
    <n v="950.6"/>
    <n v="327.60000000000002"/>
    <n v="0"/>
    <n v="0"/>
    <n v="0"/>
  </r>
  <r>
    <x v="5"/>
    <x v="26"/>
    <x v="194"/>
    <n v="11272.8"/>
    <n v="939.4"/>
    <n v="317.8"/>
    <n v="0"/>
    <n v="0"/>
    <n v="0"/>
  </r>
  <r>
    <x v="5"/>
    <x v="26"/>
    <x v="195"/>
    <n v="11138.398999999999"/>
    <n v="928.19991670000002"/>
    <n v="313.60000000000002"/>
    <n v="0"/>
    <n v="0"/>
    <n v="0"/>
  </r>
  <r>
    <x v="5"/>
    <x v="26"/>
    <x v="196"/>
    <n v="11104.8"/>
    <n v="925.4"/>
    <n v="309.39999999999998"/>
    <n v="0"/>
    <n v="0"/>
    <n v="0"/>
  </r>
  <r>
    <x v="5"/>
    <x v="26"/>
    <x v="197"/>
    <n v="11306.4"/>
    <n v="942.2"/>
    <n v="316.39999999999998"/>
    <n v="0"/>
    <n v="0"/>
    <n v="0"/>
  </r>
  <r>
    <x v="5"/>
    <x v="26"/>
    <x v="198"/>
    <n v="11121.601000000001"/>
    <n v="926.80008329999998"/>
    <n v="309.39999999999998"/>
    <n v="0"/>
    <n v="0"/>
    <n v="0"/>
  </r>
  <r>
    <x v="5"/>
    <x v="26"/>
    <x v="199"/>
    <n v="11071.2"/>
    <n v="922.6"/>
    <n v="301"/>
    <n v="0"/>
    <n v="0"/>
    <n v="0"/>
  </r>
  <r>
    <x v="5"/>
    <x v="26"/>
    <x v="200"/>
    <n v="11138.398999999999"/>
    <n v="928.19991670000002"/>
    <n v="298.2"/>
    <n v="0"/>
    <n v="0"/>
    <n v="0"/>
  </r>
  <r>
    <x v="5"/>
    <x v="26"/>
    <x v="201"/>
    <n v="11088"/>
    <n v="924"/>
    <n v="296.8"/>
    <n v="0"/>
    <n v="0"/>
    <n v="0"/>
  </r>
  <r>
    <x v="5"/>
    <x v="26"/>
    <x v="202"/>
    <n v="11054.401"/>
    <n v="921.20008329999996"/>
    <n v="294"/>
    <n v="0"/>
    <n v="0"/>
    <n v="0"/>
  </r>
  <r>
    <x v="5"/>
    <x v="26"/>
    <x v="203"/>
    <n v="10953.6"/>
    <n v="912.8"/>
    <n v="289.8"/>
    <n v="0"/>
    <n v="0"/>
    <n v="0"/>
  </r>
  <r>
    <x v="5"/>
    <x v="26"/>
    <x v="204"/>
    <n v="10970.4"/>
    <n v="914.2"/>
    <n v="294"/>
    <n v="0"/>
    <n v="0"/>
    <n v="0"/>
  </r>
  <r>
    <x v="5"/>
    <x v="26"/>
    <x v="205"/>
    <n v="11020.8"/>
    <n v="918.4"/>
    <n v="294"/>
    <n v="0"/>
    <n v="0"/>
    <n v="0"/>
  </r>
  <r>
    <x v="5"/>
    <x v="26"/>
    <x v="206"/>
    <n v="11138.398999999999"/>
    <n v="928.19991670000002"/>
    <n v="295.39999999999998"/>
    <n v="0"/>
    <n v="0"/>
    <n v="0"/>
  </r>
  <r>
    <x v="5"/>
    <x v="26"/>
    <x v="207"/>
    <n v="11239.2"/>
    <n v="936.6"/>
    <n v="295.39999999999998"/>
    <n v="0"/>
    <n v="0"/>
    <n v="0"/>
  </r>
  <r>
    <x v="5"/>
    <x v="26"/>
    <x v="208"/>
    <n v="11306.4"/>
    <n v="942.2"/>
    <n v="292.60000000000002"/>
    <n v="0"/>
    <n v="0"/>
    <n v="0"/>
  </r>
  <r>
    <x v="5"/>
    <x v="26"/>
    <x v="209"/>
    <n v="11457.6"/>
    <n v="954.8"/>
    <n v="294"/>
    <n v="0"/>
    <n v="0"/>
    <n v="0"/>
  </r>
  <r>
    <x v="5"/>
    <x v="26"/>
    <x v="210"/>
    <n v="11810.398999999999"/>
    <n v="984.19991670000002"/>
    <n v="303.8"/>
    <n v="0"/>
    <n v="0"/>
    <n v="0"/>
  </r>
  <r>
    <x v="5"/>
    <x v="26"/>
    <x v="211"/>
    <n v="11911.2"/>
    <n v="992.6"/>
    <n v="301"/>
    <n v="0"/>
    <n v="0"/>
    <n v="0"/>
  </r>
  <r>
    <x v="5"/>
    <x v="26"/>
    <x v="212"/>
    <n v="12129.6"/>
    <n v="1010.8"/>
    <n v="302.39999999999998"/>
    <n v="0"/>
    <n v="0"/>
    <n v="0"/>
  </r>
  <r>
    <x v="5"/>
    <x v="26"/>
    <x v="213"/>
    <n v="12415.2"/>
    <n v="1034.5999999999999"/>
    <n v="302.39999999999998"/>
    <n v="0"/>
    <n v="0"/>
    <n v="0"/>
  </r>
  <r>
    <x v="5"/>
    <x v="26"/>
    <x v="214"/>
    <n v="12734.401"/>
    <n v="1061.2000833"/>
    <n v="309.39999999999998"/>
    <n v="0"/>
    <n v="0"/>
    <n v="0"/>
  </r>
  <r>
    <x v="5"/>
    <x v="26"/>
    <x v="215"/>
    <n v="12852"/>
    <n v="1071"/>
    <n v="308"/>
    <n v="0"/>
    <n v="0"/>
    <n v="0"/>
  </r>
  <r>
    <x v="5"/>
    <x v="26"/>
    <x v="216"/>
    <n v="13120.8"/>
    <n v="1093.4000000000001"/>
    <n v="312.2"/>
    <n v="0"/>
    <n v="0"/>
    <n v="0"/>
  </r>
  <r>
    <x v="5"/>
    <x v="26"/>
    <x v="217"/>
    <n v="13339.200999999999"/>
    <n v="1111.6000833000001"/>
    <n v="313.60000000000002"/>
    <n v="0"/>
    <n v="0"/>
    <n v="0"/>
  </r>
  <r>
    <x v="5"/>
    <x v="26"/>
    <x v="218"/>
    <n v="13339.200999999999"/>
    <n v="1111.6000833000001"/>
    <n v="310.8"/>
    <n v="0"/>
    <n v="0"/>
    <n v="0"/>
  </r>
  <r>
    <x v="5"/>
    <x v="26"/>
    <x v="219"/>
    <n v="13473.601000000001"/>
    <n v="1122.8000833000001"/>
    <n v="317.8"/>
    <n v="0"/>
    <n v="0"/>
    <n v="0"/>
  </r>
  <r>
    <x v="5"/>
    <x v="26"/>
    <x v="220"/>
    <n v="13406.401"/>
    <n v="1117.2000833"/>
    <n v="317.8"/>
    <n v="0"/>
    <n v="0"/>
    <n v="0"/>
  </r>
  <r>
    <x v="5"/>
    <x v="26"/>
    <x v="221"/>
    <n v="13372.8"/>
    <n v="1114.4000000000001"/>
    <n v="319.2"/>
    <n v="0"/>
    <n v="0"/>
    <n v="0"/>
  </r>
  <r>
    <x v="5"/>
    <x v="26"/>
    <x v="222"/>
    <n v="13322.401"/>
    <n v="1110.2000833"/>
    <n v="317.8"/>
    <n v="0"/>
    <n v="0"/>
    <n v="0"/>
  </r>
  <r>
    <x v="5"/>
    <x v="26"/>
    <x v="223"/>
    <n v="13339.200999999999"/>
    <n v="1111.6000833000001"/>
    <n v="322"/>
    <n v="0"/>
    <n v="0"/>
    <n v="0"/>
  </r>
  <r>
    <x v="5"/>
    <x v="26"/>
    <x v="224"/>
    <n v="13188"/>
    <n v="1099"/>
    <n v="317.8"/>
    <n v="0"/>
    <n v="0"/>
    <n v="0"/>
  </r>
  <r>
    <x v="5"/>
    <x v="26"/>
    <x v="225"/>
    <n v="12919.2"/>
    <n v="1076.5999999999999"/>
    <n v="308"/>
    <n v="0"/>
    <n v="0"/>
    <n v="0"/>
  </r>
  <r>
    <x v="5"/>
    <x v="26"/>
    <x v="226"/>
    <n v="12751.200999999999"/>
    <n v="1062.6000833000001"/>
    <n v="301"/>
    <n v="0"/>
    <n v="0"/>
    <n v="0"/>
  </r>
  <r>
    <x v="5"/>
    <x v="26"/>
    <x v="227"/>
    <n v="12667.2"/>
    <n v="1055.5999999999999"/>
    <n v="299.60000000000002"/>
    <n v="0"/>
    <n v="0"/>
    <n v="0"/>
  </r>
  <r>
    <x v="5"/>
    <x v="26"/>
    <x v="228"/>
    <n v="12516"/>
    <n v="1043"/>
    <n v="292.60000000000002"/>
    <n v="0"/>
    <n v="0"/>
    <n v="0"/>
  </r>
  <r>
    <x v="5"/>
    <x v="26"/>
    <x v="229"/>
    <n v="12381.601000000001"/>
    <n v="1031.8000833000001"/>
    <n v="294"/>
    <n v="0"/>
    <n v="0"/>
    <n v="0"/>
  </r>
  <r>
    <x v="5"/>
    <x v="26"/>
    <x v="230"/>
    <n v="12314.398999999999"/>
    <n v="1026.1999166999999"/>
    <n v="291.2"/>
    <n v="0"/>
    <n v="0"/>
    <n v="0"/>
  </r>
  <r>
    <x v="5"/>
    <x v="26"/>
    <x v="231"/>
    <n v="12314.398999999999"/>
    <n v="1026.1999166999999"/>
    <n v="289.8"/>
    <n v="0"/>
    <n v="0"/>
    <n v="0"/>
  </r>
  <r>
    <x v="5"/>
    <x v="26"/>
    <x v="232"/>
    <n v="12213.6"/>
    <n v="1017.8"/>
    <n v="284.2"/>
    <n v="0"/>
    <n v="0"/>
    <n v="0"/>
  </r>
  <r>
    <x v="5"/>
    <x v="26"/>
    <x v="233"/>
    <n v="12112.8"/>
    <n v="1009.4"/>
    <n v="282.8"/>
    <n v="0"/>
    <n v="0"/>
    <n v="0"/>
  </r>
  <r>
    <x v="5"/>
    <x v="26"/>
    <x v="234"/>
    <n v="12079.2"/>
    <n v="1006.6"/>
    <n v="281.39999999999998"/>
    <n v="0"/>
    <n v="0"/>
    <n v="0"/>
  </r>
  <r>
    <x v="5"/>
    <x v="26"/>
    <x v="235"/>
    <n v="12146.4"/>
    <n v="1012.2"/>
    <n v="287"/>
    <n v="0"/>
    <n v="0"/>
    <n v="0"/>
  </r>
  <r>
    <x v="5"/>
    <x v="26"/>
    <x v="236"/>
    <n v="12045.6"/>
    <n v="1003.8"/>
    <n v="282.8"/>
    <n v="0"/>
    <n v="0"/>
    <n v="0"/>
  </r>
  <r>
    <x v="5"/>
    <x v="26"/>
    <x v="237"/>
    <n v="11911.2"/>
    <n v="992.6"/>
    <n v="275.8"/>
    <n v="0"/>
    <n v="0"/>
    <n v="0"/>
  </r>
  <r>
    <x v="5"/>
    <x v="26"/>
    <x v="238"/>
    <n v="11793.601000000001"/>
    <n v="982.80008329999998"/>
    <n v="270.2"/>
    <n v="0"/>
    <n v="0"/>
    <n v="0"/>
  </r>
  <r>
    <x v="5"/>
    <x v="26"/>
    <x v="239"/>
    <n v="11507.999"/>
    <n v="958.99991669999997"/>
    <n v="246.4"/>
    <n v="0"/>
    <n v="0"/>
    <n v="0"/>
  </r>
  <r>
    <x v="5"/>
    <x v="26"/>
    <x v="240"/>
    <n v="11289.6"/>
    <n v="940.8"/>
    <n v="238"/>
    <n v="0"/>
    <n v="0"/>
    <n v="0"/>
  </r>
  <r>
    <x v="5"/>
    <x v="26"/>
    <x v="241"/>
    <n v="11188.8"/>
    <n v="932.4"/>
    <n v="238"/>
    <n v="0"/>
    <n v="0"/>
    <n v="0"/>
  </r>
  <r>
    <x v="5"/>
    <x v="26"/>
    <x v="242"/>
    <n v="11155.2"/>
    <n v="929.6"/>
    <n v="235.2"/>
    <n v="0"/>
    <n v="0"/>
    <n v="0"/>
  </r>
  <r>
    <x v="5"/>
    <x v="26"/>
    <x v="243"/>
    <n v="11138.398999999999"/>
    <n v="928.19991670000002"/>
    <n v="233.8"/>
    <n v="0"/>
    <n v="0"/>
    <n v="0"/>
  </r>
  <r>
    <x v="5"/>
    <x v="26"/>
    <x v="244"/>
    <n v="11037.601000000001"/>
    <n v="919.80008329999998"/>
    <n v="231"/>
    <n v="0"/>
    <n v="0"/>
    <n v="0"/>
  </r>
  <r>
    <x v="5"/>
    <x v="26"/>
    <x v="245"/>
    <n v="11020.8"/>
    <n v="918.4"/>
    <n v="232.4"/>
    <n v="0"/>
    <n v="0"/>
    <n v="0"/>
  </r>
  <r>
    <x v="5"/>
    <x v="26"/>
    <x v="246"/>
    <n v="10919.999"/>
    <n v="909.99991669999997"/>
    <n v="235.2"/>
    <n v="0"/>
    <n v="0"/>
    <n v="0"/>
  </r>
  <r>
    <x v="5"/>
    <x v="26"/>
    <x v="247"/>
    <n v="10483.200000000001"/>
    <n v="873.6"/>
    <n v="226.8"/>
    <n v="0"/>
    <n v="0"/>
    <n v="0"/>
  </r>
  <r>
    <x v="5"/>
    <x v="26"/>
    <x v="248"/>
    <n v="10483.200000000001"/>
    <n v="873.6"/>
    <n v="221.2"/>
    <n v="0"/>
    <n v="0"/>
    <n v="0"/>
  </r>
  <r>
    <x v="5"/>
    <x v="26"/>
    <x v="249"/>
    <n v="10382.4"/>
    <n v="865.2"/>
    <n v="212.8"/>
    <n v="0"/>
    <n v="0"/>
    <n v="0"/>
  </r>
  <r>
    <x v="5"/>
    <x v="26"/>
    <x v="250"/>
    <n v="10365.601000000001"/>
    <n v="863.80008329999998"/>
    <n v="212.8"/>
    <n v="0"/>
    <n v="0"/>
    <n v="0"/>
  </r>
  <r>
    <x v="5"/>
    <x v="26"/>
    <x v="251"/>
    <n v="10248"/>
    <n v="854"/>
    <n v="210"/>
    <n v="0"/>
    <n v="0"/>
    <n v="0"/>
  </r>
  <r>
    <x v="5"/>
    <x v="26"/>
    <x v="252"/>
    <n v="10130.4"/>
    <n v="844.2"/>
    <n v="211.4"/>
    <n v="0"/>
    <n v="0"/>
    <n v="0"/>
  </r>
  <r>
    <x v="5"/>
    <x v="26"/>
    <x v="253"/>
    <n v="10012.799999999999"/>
    <n v="834.4"/>
    <n v="210"/>
    <n v="0"/>
    <n v="0"/>
    <n v="0"/>
  </r>
  <r>
    <x v="5"/>
    <x v="26"/>
    <x v="254"/>
    <n v="9962.4"/>
    <n v="830.2"/>
    <n v="210"/>
    <n v="0"/>
    <n v="0"/>
    <n v="0"/>
  </r>
  <r>
    <x v="5"/>
    <x v="26"/>
    <x v="255"/>
    <n v="9928.7999999999993"/>
    <n v="827.4"/>
    <n v="210"/>
    <n v="0"/>
    <n v="0"/>
    <n v="0"/>
  </r>
  <r>
    <x v="5"/>
    <x v="26"/>
    <x v="256"/>
    <n v="9844.7999999999993"/>
    <n v="820.4"/>
    <n v="203"/>
    <n v="0"/>
    <n v="0"/>
    <n v="0"/>
  </r>
  <r>
    <x v="5"/>
    <x v="26"/>
    <x v="257"/>
    <n v="9744"/>
    <n v="812"/>
    <n v="201.6"/>
    <n v="0"/>
    <n v="0"/>
    <n v="0"/>
  </r>
  <r>
    <x v="5"/>
    <x v="26"/>
    <x v="258"/>
    <n v="9643.2000000000007"/>
    <n v="803.6"/>
    <n v="198.8"/>
    <n v="0"/>
    <n v="0"/>
    <n v="0"/>
  </r>
  <r>
    <x v="5"/>
    <x v="26"/>
    <x v="259"/>
    <n v="9559.2000000000007"/>
    <n v="796.6"/>
    <n v="193.2"/>
    <n v="0"/>
    <n v="0"/>
    <n v="0"/>
  </r>
  <r>
    <x v="5"/>
    <x v="26"/>
    <x v="260"/>
    <n v="9508.7999999999993"/>
    <n v="792.4"/>
    <n v="191.8"/>
    <n v="0"/>
    <n v="0"/>
    <n v="0"/>
  </r>
  <r>
    <x v="5"/>
    <x v="26"/>
    <x v="261"/>
    <n v="9391.2000000000007"/>
    <n v="782.6"/>
    <n v="184.8"/>
    <n v="0"/>
    <n v="0"/>
    <n v="0"/>
  </r>
  <r>
    <x v="5"/>
    <x v="26"/>
    <x v="262"/>
    <n v="9374.3989999999994"/>
    <n v="781.19991670000002"/>
    <n v="184.8"/>
    <n v="0"/>
    <n v="0"/>
    <n v="0"/>
  </r>
  <r>
    <x v="5"/>
    <x v="26"/>
    <x v="263"/>
    <n v="9609.6"/>
    <n v="800.8"/>
    <n v="189"/>
    <n v="0"/>
    <n v="0"/>
    <n v="0"/>
  </r>
  <r>
    <x v="5"/>
    <x v="26"/>
    <x v="264"/>
    <n v="9643.2000000000007"/>
    <n v="803.6"/>
    <n v="186.2"/>
    <n v="0"/>
    <n v="0"/>
    <n v="0"/>
  </r>
  <r>
    <x v="5"/>
    <x v="26"/>
    <x v="265"/>
    <n v="9576"/>
    <n v="798"/>
    <n v="184.8"/>
    <n v="0"/>
    <n v="0"/>
    <n v="0"/>
  </r>
  <r>
    <x v="5"/>
    <x v="26"/>
    <x v="266"/>
    <n v="9475.2000000000007"/>
    <n v="789.6"/>
    <n v="183.4"/>
    <n v="0"/>
    <n v="0"/>
    <n v="0"/>
  </r>
  <r>
    <x v="5"/>
    <x v="26"/>
    <x v="267"/>
    <n v="9424.7999999999993"/>
    <n v="785.4"/>
    <n v="176.4"/>
    <n v="0"/>
    <n v="0"/>
    <n v="0"/>
  </r>
  <r>
    <x v="5"/>
    <x v="26"/>
    <x v="268"/>
    <n v="9374.3989999999994"/>
    <n v="781.19991670000002"/>
    <n v="176.4"/>
    <n v="0"/>
    <n v="0"/>
    <n v="0"/>
  </r>
  <r>
    <x v="5"/>
    <x v="26"/>
    <x v="269"/>
    <n v="9256.7999999999993"/>
    <n v="771.4"/>
    <n v="173.6"/>
    <n v="0"/>
    <n v="0"/>
    <n v="0"/>
  </r>
  <r>
    <x v="5"/>
    <x v="26"/>
    <x v="270"/>
    <n v="9189.6"/>
    <n v="765.8"/>
    <n v="173.6"/>
    <n v="0"/>
    <n v="0"/>
    <n v="0"/>
  </r>
  <r>
    <x v="5"/>
    <x v="26"/>
    <x v="271"/>
    <n v="9139.2000000000007"/>
    <n v="761.6"/>
    <n v="169.4"/>
    <n v="0"/>
    <n v="0"/>
    <n v="0"/>
  </r>
  <r>
    <x v="5"/>
    <x v="26"/>
    <x v="272"/>
    <n v="9055.2000000000007"/>
    <n v="754.6"/>
    <n v="170.8"/>
    <n v="0"/>
    <n v="0"/>
    <n v="0"/>
  </r>
  <r>
    <x v="5"/>
    <x v="26"/>
    <x v="273"/>
    <n v="9004.7999999999993"/>
    <n v="750.4"/>
    <n v="172.2"/>
    <n v="0"/>
    <n v="0"/>
    <n v="0"/>
  </r>
  <r>
    <x v="5"/>
    <x v="26"/>
    <x v="274"/>
    <n v="9055.2000000000007"/>
    <n v="754.6"/>
    <n v="172.2"/>
    <n v="0"/>
    <n v="0"/>
    <n v="0"/>
  </r>
  <r>
    <x v="5"/>
    <x v="26"/>
    <x v="275"/>
    <n v="8954.4"/>
    <n v="746.2"/>
    <n v="170.8"/>
    <n v="0"/>
    <n v="0"/>
    <n v="0"/>
  </r>
  <r>
    <x v="5"/>
    <x v="26"/>
    <x v="276"/>
    <n v="8920.7999999999993"/>
    <n v="743.4"/>
    <n v="170.8"/>
    <n v="0"/>
    <n v="0"/>
    <n v="0"/>
  </r>
  <r>
    <x v="5"/>
    <x v="26"/>
    <x v="277"/>
    <n v="8870.4"/>
    <n v="739.2"/>
    <n v="170.8"/>
    <n v="0"/>
    <n v="0"/>
    <n v="0"/>
  </r>
  <r>
    <x v="5"/>
    <x v="26"/>
    <x v="278"/>
    <n v="8820"/>
    <n v="735"/>
    <n v="172.2"/>
    <n v="0"/>
    <n v="0"/>
    <n v="0"/>
  </r>
  <r>
    <x v="5"/>
    <x v="26"/>
    <x v="279"/>
    <n v="8769.6"/>
    <n v="730.8"/>
    <n v="169.4"/>
    <n v="0"/>
    <n v="0"/>
    <n v="0"/>
  </r>
  <r>
    <x v="5"/>
    <x v="26"/>
    <x v="280"/>
    <n v="8736"/>
    <n v="728"/>
    <n v="169.4"/>
    <n v="0"/>
    <n v="0"/>
    <n v="0"/>
  </r>
  <r>
    <x v="5"/>
    <x v="26"/>
    <x v="281"/>
    <n v="8635.2000000000007"/>
    <n v="719.6"/>
    <n v="165.2"/>
    <n v="0"/>
    <n v="0"/>
    <n v="0"/>
  </r>
  <r>
    <x v="5"/>
    <x v="26"/>
    <x v="282"/>
    <n v="8568"/>
    <n v="714"/>
    <n v="163.80000000000001"/>
    <n v="0"/>
    <n v="0"/>
    <n v="0"/>
  </r>
  <r>
    <x v="5"/>
    <x v="26"/>
    <x v="283"/>
    <n v="8568"/>
    <n v="714"/>
    <n v="162.4"/>
    <n v="0"/>
    <n v="0"/>
    <n v="0"/>
  </r>
  <r>
    <x v="5"/>
    <x v="26"/>
    <x v="284"/>
    <n v="8484"/>
    <n v="707"/>
    <n v="165.2"/>
    <n v="0"/>
    <n v="0"/>
    <n v="0"/>
  </r>
  <r>
    <x v="5"/>
    <x v="26"/>
    <x v="285"/>
    <n v="8433.6"/>
    <n v="702.8"/>
    <n v="163.80000000000001"/>
    <n v="0"/>
    <n v="0"/>
    <n v="0"/>
  </r>
  <r>
    <x v="5"/>
    <x v="26"/>
    <x v="286"/>
    <n v="8416.7999999999993"/>
    <n v="701.4"/>
    <n v="159.6"/>
    <n v="0"/>
    <n v="0"/>
    <n v="0"/>
  </r>
  <r>
    <x v="5"/>
    <x v="27"/>
    <x v="287"/>
    <n v="8332.7999999999993"/>
    <n v="694.4"/>
    <n v="156.80000000000001"/>
    <n v="0"/>
    <n v="0"/>
    <n v="0"/>
  </r>
  <r>
    <x v="5"/>
    <x v="27"/>
    <x v="0"/>
    <n v="8282.4"/>
    <n v="690.2"/>
    <n v="156.80000000000001"/>
    <n v="0"/>
    <n v="0"/>
    <n v="0"/>
  </r>
  <r>
    <x v="5"/>
    <x v="27"/>
    <x v="1"/>
    <n v="8232"/>
    <n v="686"/>
    <n v="154"/>
    <n v="0"/>
    <n v="0"/>
    <n v="0"/>
  </r>
  <r>
    <x v="5"/>
    <x v="27"/>
    <x v="2"/>
    <n v="8181.6"/>
    <n v="681.8"/>
    <n v="155.4"/>
    <n v="0"/>
    <n v="0"/>
    <n v="0"/>
  </r>
  <r>
    <x v="5"/>
    <x v="27"/>
    <x v="3"/>
    <n v="8148"/>
    <n v="679"/>
    <n v="152.6"/>
    <n v="0"/>
    <n v="0"/>
    <n v="0"/>
  </r>
  <r>
    <x v="5"/>
    <x v="27"/>
    <x v="4"/>
    <n v="8148"/>
    <n v="679"/>
    <n v="155.4"/>
    <n v="0"/>
    <n v="0"/>
    <n v="0"/>
  </r>
  <r>
    <x v="5"/>
    <x v="27"/>
    <x v="5"/>
    <n v="8131.2"/>
    <n v="677.6"/>
    <n v="154"/>
    <n v="0"/>
    <n v="0"/>
    <n v="0"/>
  </r>
  <r>
    <x v="5"/>
    <x v="27"/>
    <x v="6"/>
    <n v="8080.8"/>
    <n v="673.4"/>
    <n v="155.4"/>
    <n v="0"/>
    <n v="0"/>
    <n v="0"/>
  </r>
  <r>
    <x v="5"/>
    <x v="27"/>
    <x v="7"/>
    <n v="8080.8"/>
    <n v="673.4"/>
    <n v="158.19999999999999"/>
    <n v="0"/>
    <n v="0"/>
    <n v="0"/>
  </r>
  <r>
    <x v="5"/>
    <x v="27"/>
    <x v="8"/>
    <n v="8047.2"/>
    <n v="670.6"/>
    <n v="155.4"/>
    <n v="0"/>
    <n v="0"/>
    <n v="0"/>
  </r>
  <r>
    <x v="5"/>
    <x v="27"/>
    <x v="9"/>
    <n v="8030.4"/>
    <n v="669.2"/>
    <n v="154"/>
    <n v="0"/>
    <n v="0"/>
    <n v="0"/>
  </r>
  <r>
    <x v="5"/>
    <x v="27"/>
    <x v="10"/>
    <n v="8013.6"/>
    <n v="667.8"/>
    <n v="152.6"/>
    <n v="0"/>
    <n v="0"/>
    <n v="0"/>
  </r>
  <r>
    <x v="5"/>
    <x v="27"/>
    <x v="11"/>
    <n v="7929.6009999999997"/>
    <n v="660.80008329999998"/>
    <n v="152.6"/>
    <n v="0"/>
    <n v="0"/>
    <n v="0"/>
  </r>
  <r>
    <x v="5"/>
    <x v="27"/>
    <x v="12"/>
    <n v="7946.4"/>
    <n v="662.2"/>
    <n v="151.19999999999999"/>
    <n v="0"/>
    <n v="0"/>
    <n v="0"/>
  </r>
  <r>
    <x v="5"/>
    <x v="27"/>
    <x v="13"/>
    <n v="7929.6009999999997"/>
    <n v="660.80008329999998"/>
    <n v="154"/>
    <n v="0"/>
    <n v="0"/>
    <n v="0"/>
  </r>
  <r>
    <x v="5"/>
    <x v="27"/>
    <x v="14"/>
    <n v="7980"/>
    <n v="665"/>
    <n v="162.4"/>
    <n v="0"/>
    <n v="0"/>
    <n v="0"/>
  </r>
  <r>
    <x v="5"/>
    <x v="27"/>
    <x v="15"/>
    <n v="7963.2"/>
    <n v="663.6"/>
    <n v="162.4"/>
    <n v="0"/>
    <n v="0"/>
    <n v="0"/>
  </r>
  <r>
    <x v="5"/>
    <x v="27"/>
    <x v="16"/>
    <n v="7946.4"/>
    <n v="662.2"/>
    <n v="162.4"/>
    <n v="0"/>
    <n v="0"/>
    <n v="0"/>
  </r>
  <r>
    <x v="5"/>
    <x v="27"/>
    <x v="17"/>
    <n v="7896"/>
    <n v="658"/>
    <n v="161"/>
    <n v="0"/>
    <n v="0"/>
    <n v="0"/>
  </r>
  <r>
    <x v="5"/>
    <x v="27"/>
    <x v="18"/>
    <n v="7828.8"/>
    <n v="652.4"/>
    <n v="159.6"/>
    <n v="0"/>
    <n v="0"/>
    <n v="0"/>
  </r>
  <r>
    <x v="5"/>
    <x v="27"/>
    <x v="19"/>
    <n v="7795.2"/>
    <n v="649.6"/>
    <n v="159.6"/>
    <n v="0"/>
    <n v="0"/>
    <n v="0"/>
  </r>
  <r>
    <x v="5"/>
    <x v="27"/>
    <x v="20"/>
    <n v="7795.2"/>
    <n v="649.6"/>
    <n v="158.19999999999999"/>
    <n v="0"/>
    <n v="0"/>
    <n v="0"/>
  </r>
  <r>
    <x v="5"/>
    <x v="27"/>
    <x v="21"/>
    <n v="7778.4"/>
    <n v="648.20000000000005"/>
    <n v="156.80000000000001"/>
    <n v="0"/>
    <n v="0"/>
    <n v="0"/>
  </r>
  <r>
    <x v="5"/>
    <x v="27"/>
    <x v="22"/>
    <n v="7744.8"/>
    <n v="645.4"/>
    <n v="156.80000000000001"/>
    <n v="0"/>
    <n v="0"/>
    <n v="0"/>
  </r>
  <r>
    <x v="5"/>
    <x v="27"/>
    <x v="23"/>
    <n v="7711.2"/>
    <n v="642.6"/>
    <n v="155.4"/>
    <n v="0"/>
    <n v="0"/>
    <n v="0"/>
  </r>
  <r>
    <x v="5"/>
    <x v="27"/>
    <x v="24"/>
    <n v="7744.8"/>
    <n v="645.4"/>
    <n v="156.80000000000001"/>
    <n v="0"/>
    <n v="0"/>
    <n v="0"/>
  </r>
  <r>
    <x v="5"/>
    <x v="27"/>
    <x v="25"/>
    <n v="7711.2"/>
    <n v="642.6"/>
    <n v="159.6"/>
    <n v="0"/>
    <n v="0"/>
    <n v="0"/>
  </r>
  <r>
    <x v="5"/>
    <x v="27"/>
    <x v="26"/>
    <n v="7711.2"/>
    <n v="642.6"/>
    <n v="162.4"/>
    <n v="0"/>
    <n v="0"/>
    <n v="0"/>
  </r>
  <r>
    <x v="5"/>
    <x v="27"/>
    <x v="27"/>
    <n v="7694.4"/>
    <n v="641.20000000000005"/>
    <n v="159.6"/>
    <n v="0"/>
    <n v="0"/>
    <n v="0"/>
  </r>
  <r>
    <x v="5"/>
    <x v="27"/>
    <x v="28"/>
    <n v="7660.8"/>
    <n v="638.4"/>
    <n v="161"/>
    <n v="0"/>
    <n v="0"/>
    <n v="0"/>
  </r>
  <r>
    <x v="5"/>
    <x v="27"/>
    <x v="29"/>
    <n v="7610.4"/>
    <n v="634.20000000000005"/>
    <n v="161"/>
    <n v="0"/>
    <n v="0"/>
    <n v="0"/>
  </r>
  <r>
    <x v="5"/>
    <x v="27"/>
    <x v="30"/>
    <n v="7576.8"/>
    <n v="631.4"/>
    <n v="158.19999999999999"/>
    <n v="0"/>
    <n v="0"/>
    <n v="0"/>
  </r>
  <r>
    <x v="5"/>
    <x v="27"/>
    <x v="31"/>
    <n v="7593.6009999999997"/>
    <n v="632.80008329999998"/>
    <n v="161"/>
    <n v="0"/>
    <n v="0"/>
    <n v="0"/>
  </r>
  <r>
    <x v="5"/>
    <x v="27"/>
    <x v="32"/>
    <n v="7576.8"/>
    <n v="631.4"/>
    <n v="159.6"/>
    <n v="0"/>
    <n v="0"/>
    <n v="0"/>
  </r>
  <r>
    <x v="5"/>
    <x v="27"/>
    <x v="33"/>
    <n v="7560"/>
    <n v="630"/>
    <n v="159.6"/>
    <n v="0"/>
    <n v="0"/>
    <n v="0"/>
  </r>
  <r>
    <x v="5"/>
    <x v="27"/>
    <x v="34"/>
    <n v="7543.2"/>
    <n v="628.6"/>
    <n v="159.6"/>
    <n v="0"/>
    <n v="0"/>
    <n v="0"/>
  </r>
  <r>
    <x v="5"/>
    <x v="27"/>
    <x v="35"/>
    <n v="7526.3990000000003"/>
    <n v="627.19991670000002"/>
    <n v="155.4"/>
    <n v="0"/>
    <n v="0"/>
    <n v="0"/>
  </r>
  <r>
    <x v="5"/>
    <x v="27"/>
    <x v="36"/>
    <n v="7425.6"/>
    <n v="618.79999999999995"/>
    <n v="142.80000000000001"/>
    <n v="0"/>
    <n v="0"/>
    <n v="0"/>
  </r>
  <r>
    <x v="5"/>
    <x v="27"/>
    <x v="37"/>
    <n v="7408.8"/>
    <n v="617.4"/>
    <n v="142.80000000000001"/>
    <n v="0"/>
    <n v="0"/>
    <n v="0"/>
  </r>
  <r>
    <x v="5"/>
    <x v="27"/>
    <x v="38"/>
    <n v="7392"/>
    <n v="616"/>
    <n v="144.19999999999999"/>
    <n v="0"/>
    <n v="0"/>
    <n v="0"/>
  </r>
  <r>
    <x v="5"/>
    <x v="27"/>
    <x v="39"/>
    <n v="7358.4"/>
    <n v="613.20000000000005"/>
    <n v="145.6"/>
    <n v="0"/>
    <n v="0"/>
    <n v="0"/>
  </r>
  <r>
    <x v="5"/>
    <x v="27"/>
    <x v="40"/>
    <n v="7358.4"/>
    <n v="613.20000000000005"/>
    <n v="144.19999999999999"/>
    <n v="0"/>
    <n v="0"/>
    <n v="0"/>
  </r>
  <r>
    <x v="5"/>
    <x v="27"/>
    <x v="41"/>
    <n v="7375.2"/>
    <n v="614.6"/>
    <n v="142.80000000000001"/>
    <n v="0"/>
    <n v="0"/>
    <n v="0"/>
  </r>
  <r>
    <x v="5"/>
    <x v="27"/>
    <x v="42"/>
    <n v="7375.2"/>
    <n v="614.6"/>
    <n v="144.19999999999999"/>
    <n v="0"/>
    <n v="0"/>
    <n v="0"/>
  </r>
  <r>
    <x v="5"/>
    <x v="27"/>
    <x v="43"/>
    <n v="7425.6"/>
    <n v="618.79999999999995"/>
    <n v="144.19999999999999"/>
    <n v="0"/>
    <n v="0"/>
    <n v="0"/>
  </r>
  <r>
    <x v="5"/>
    <x v="27"/>
    <x v="44"/>
    <n v="7459.2"/>
    <n v="621.6"/>
    <n v="144.19999999999999"/>
    <n v="0"/>
    <n v="0"/>
    <n v="0"/>
  </r>
  <r>
    <x v="5"/>
    <x v="27"/>
    <x v="45"/>
    <n v="7442.4"/>
    <n v="620.20000000000005"/>
    <n v="147"/>
    <n v="0"/>
    <n v="0"/>
    <n v="0"/>
  </r>
  <r>
    <x v="5"/>
    <x v="27"/>
    <x v="46"/>
    <n v="7476"/>
    <n v="623"/>
    <n v="144.19999999999999"/>
    <n v="0"/>
    <n v="0"/>
    <n v="0"/>
  </r>
  <r>
    <x v="5"/>
    <x v="27"/>
    <x v="47"/>
    <n v="7459.2"/>
    <n v="621.6"/>
    <n v="142.80000000000001"/>
    <n v="0"/>
    <n v="0"/>
    <n v="0"/>
  </r>
  <r>
    <x v="5"/>
    <x v="27"/>
    <x v="48"/>
    <n v="7442.4"/>
    <n v="620.20000000000005"/>
    <n v="140"/>
    <n v="0"/>
    <n v="0"/>
    <n v="0"/>
  </r>
  <r>
    <x v="5"/>
    <x v="27"/>
    <x v="49"/>
    <n v="7509.6"/>
    <n v="625.79999999999995"/>
    <n v="138.6"/>
    <n v="0"/>
    <n v="0"/>
    <n v="0"/>
  </r>
  <r>
    <x v="5"/>
    <x v="27"/>
    <x v="50"/>
    <n v="7560"/>
    <n v="630"/>
    <n v="134.4"/>
    <n v="0"/>
    <n v="0"/>
    <n v="0"/>
  </r>
  <r>
    <x v="5"/>
    <x v="27"/>
    <x v="51"/>
    <n v="7660.8"/>
    <n v="638.4"/>
    <n v="137.19999999999999"/>
    <n v="0"/>
    <n v="0"/>
    <n v="0"/>
  </r>
  <r>
    <x v="5"/>
    <x v="27"/>
    <x v="52"/>
    <n v="7711.2"/>
    <n v="642.6"/>
    <n v="137.19999999999999"/>
    <n v="0"/>
    <n v="0"/>
    <n v="0"/>
  </r>
  <r>
    <x v="5"/>
    <x v="27"/>
    <x v="53"/>
    <n v="7778.4"/>
    <n v="648.20000000000005"/>
    <n v="138.6"/>
    <n v="0"/>
    <n v="0"/>
    <n v="0"/>
  </r>
  <r>
    <x v="5"/>
    <x v="27"/>
    <x v="54"/>
    <n v="7828.8"/>
    <n v="652.4"/>
    <n v="137.19999999999999"/>
    <n v="0"/>
    <n v="0"/>
    <n v="0"/>
  </r>
  <r>
    <x v="5"/>
    <x v="27"/>
    <x v="55"/>
    <n v="7946.4"/>
    <n v="662.2"/>
    <n v="138.6"/>
    <n v="0"/>
    <n v="0"/>
    <n v="0"/>
  </r>
  <r>
    <x v="5"/>
    <x v="27"/>
    <x v="56"/>
    <n v="8064"/>
    <n v="672"/>
    <n v="141.4"/>
    <n v="0"/>
    <n v="0"/>
    <n v="0"/>
  </r>
  <r>
    <x v="5"/>
    <x v="27"/>
    <x v="57"/>
    <n v="8114.4"/>
    <n v="676.2"/>
    <n v="140"/>
    <n v="0"/>
    <n v="0"/>
    <n v="0"/>
  </r>
  <r>
    <x v="5"/>
    <x v="27"/>
    <x v="58"/>
    <n v="8248.7999999999993"/>
    <n v="687.4"/>
    <n v="141.4"/>
    <n v="0"/>
    <n v="0"/>
    <n v="0"/>
  </r>
  <r>
    <x v="5"/>
    <x v="27"/>
    <x v="59"/>
    <n v="8299.2000000000007"/>
    <n v="691.6"/>
    <n v="138.6"/>
    <n v="0"/>
    <n v="0"/>
    <n v="0"/>
  </r>
  <r>
    <x v="5"/>
    <x v="27"/>
    <x v="60"/>
    <n v="8433.6"/>
    <n v="702.8"/>
    <n v="140"/>
    <n v="0"/>
    <n v="0"/>
    <n v="0"/>
  </r>
  <r>
    <x v="5"/>
    <x v="27"/>
    <x v="61"/>
    <n v="8601.6"/>
    <n v="716.8"/>
    <n v="142.80000000000001"/>
    <n v="0"/>
    <n v="0"/>
    <n v="0"/>
  </r>
  <r>
    <x v="5"/>
    <x v="27"/>
    <x v="62"/>
    <n v="8752.7999999999993"/>
    <n v="729.4"/>
    <n v="147"/>
    <n v="0"/>
    <n v="0"/>
    <n v="0"/>
  </r>
  <r>
    <x v="5"/>
    <x v="27"/>
    <x v="63"/>
    <n v="8971.2000000000007"/>
    <n v="747.6"/>
    <n v="149.80000000000001"/>
    <n v="0"/>
    <n v="0"/>
    <n v="0"/>
  </r>
  <r>
    <x v="5"/>
    <x v="27"/>
    <x v="64"/>
    <n v="9088.7999999999993"/>
    <n v="757.4"/>
    <n v="152.6"/>
    <n v="0"/>
    <n v="0"/>
    <n v="0"/>
  </r>
  <r>
    <x v="5"/>
    <x v="27"/>
    <x v="65"/>
    <n v="9206.4"/>
    <n v="767.2"/>
    <n v="154"/>
    <n v="0"/>
    <n v="0"/>
    <n v="0"/>
  </r>
  <r>
    <x v="5"/>
    <x v="27"/>
    <x v="66"/>
    <n v="9307.2000000000007"/>
    <n v="775.6"/>
    <n v="156.80000000000001"/>
    <n v="0"/>
    <n v="0"/>
    <n v="0"/>
  </r>
  <r>
    <x v="5"/>
    <x v="27"/>
    <x v="67"/>
    <n v="9441.6010000000006"/>
    <n v="786.80008329999998"/>
    <n v="162.4"/>
    <n v="0"/>
    <n v="0"/>
    <n v="0"/>
  </r>
  <r>
    <x v="5"/>
    <x v="27"/>
    <x v="68"/>
    <n v="9609.6"/>
    <n v="800.8"/>
    <n v="166.6"/>
    <n v="0"/>
    <n v="0"/>
    <n v="0"/>
  </r>
  <r>
    <x v="5"/>
    <x v="27"/>
    <x v="69"/>
    <n v="9777.6010000000006"/>
    <n v="814.80008329999998"/>
    <n v="170.8"/>
    <n v="0"/>
    <n v="0"/>
    <n v="0"/>
  </r>
  <r>
    <x v="5"/>
    <x v="27"/>
    <x v="70"/>
    <n v="9979.2000000000007"/>
    <n v="831.6"/>
    <n v="172.2"/>
    <n v="0"/>
    <n v="0"/>
    <n v="0"/>
  </r>
  <r>
    <x v="5"/>
    <x v="27"/>
    <x v="71"/>
    <n v="10063.200000000001"/>
    <n v="838.6"/>
    <n v="176.4"/>
    <n v="0"/>
    <n v="0"/>
    <n v="0"/>
  </r>
  <r>
    <x v="5"/>
    <x v="27"/>
    <x v="72"/>
    <n v="10063.200000000001"/>
    <n v="838.6"/>
    <n v="177.8"/>
    <n v="0"/>
    <n v="0"/>
    <n v="0"/>
  </r>
  <r>
    <x v="5"/>
    <x v="27"/>
    <x v="73"/>
    <n v="10164"/>
    <n v="847"/>
    <n v="182"/>
    <n v="0"/>
    <n v="0"/>
    <n v="0"/>
  </r>
  <r>
    <x v="5"/>
    <x v="27"/>
    <x v="74"/>
    <n v="10214.4"/>
    <n v="851.2"/>
    <n v="184.8"/>
    <n v="0"/>
    <n v="0"/>
    <n v="0"/>
  </r>
  <r>
    <x v="5"/>
    <x v="27"/>
    <x v="75"/>
    <n v="10096.799999999999"/>
    <n v="841.4"/>
    <n v="183.4"/>
    <n v="0"/>
    <n v="0"/>
    <n v="0"/>
  </r>
  <r>
    <x v="5"/>
    <x v="27"/>
    <x v="76"/>
    <n v="9861.6"/>
    <n v="821.8"/>
    <n v="179.2"/>
    <n v="0"/>
    <n v="0"/>
    <n v="0"/>
  </r>
  <r>
    <x v="5"/>
    <x v="27"/>
    <x v="77"/>
    <n v="9676.7999999999993"/>
    <n v="806.4"/>
    <n v="177.8"/>
    <n v="0"/>
    <n v="0"/>
    <n v="0"/>
  </r>
  <r>
    <x v="5"/>
    <x v="27"/>
    <x v="78"/>
    <n v="9408"/>
    <n v="784"/>
    <n v="175"/>
    <n v="0"/>
    <n v="0"/>
    <n v="0"/>
  </r>
  <r>
    <x v="5"/>
    <x v="27"/>
    <x v="79"/>
    <n v="9206.4"/>
    <n v="767.2"/>
    <n v="176.4"/>
    <n v="0"/>
    <n v="0"/>
    <n v="0"/>
  </r>
  <r>
    <x v="5"/>
    <x v="27"/>
    <x v="80"/>
    <n v="8937.6"/>
    <n v="744.8"/>
    <n v="173.6"/>
    <n v="0"/>
    <n v="0"/>
    <n v="0"/>
  </r>
  <r>
    <x v="5"/>
    <x v="27"/>
    <x v="81"/>
    <n v="8635.2000000000007"/>
    <n v="719.6"/>
    <n v="172.2"/>
    <n v="0"/>
    <n v="0"/>
    <n v="0"/>
  </r>
  <r>
    <x v="5"/>
    <x v="27"/>
    <x v="82"/>
    <n v="8416.7999999999993"/>
    <n v="701.4"/>
    <n v="170.8"/>
    <n v="0"/>
    <n v="0"/>
    <n v="0"/>
  </r>
  <r>
    <x v="5"/>
    <x v="27"/>
    <x v="83"/>
    <n v="8282.4"/>
    <n v="690.2"/>
    <n v="172.2"/>
    <n v="0"/>
    <n v="0"/>
    <n v="0"/>
  </r>
  <r>
    <x v="5"/>
    <x v="27"/>
    <x v="84"/>
    <n v="8131.2"/>
    <n v="677.6"/>
    <n v="172.2"/>
    <n v="0"/>
    <n v="0"/>
    <n v="0"/>
  </r>
  <r>
    <x v="5"/>
    <x v="27"/>
    <x v="85"/>
    <n v="8114.4"/>
    <n v="676.2"/>
    <n v="172.2"/>
    <n v="0"/>
    <n v="0"/>
    <n v="0"/>
  </r>
  <r>
    <x v="5"/>
    <x v="27"/>
    <x v="86"/>
    <n v="8131.2"/>
    <n v="677.6"/>
    <n v="175"/>
    <n v="0"/>
    <n v="0"/>
    <n v="0"/>
  </r>
  <r>
    <x v="5"/>
    <x v="27"/>
    <x v="87"/>
    <n v="8030.4"/>
    <n v="669.2"/>
    <n v="176.4"/>
    <n v="0"/>
    <n v="0"/>
    <n v="0"/>
  </r>
  <r>
    <x v="5"/>
    <x v="27"/>
    <x v="88"/>
    <n v="8080.8"/>
    <n v="673.4"/>
    <n v="182"/>
    <n v="0"/>
    <n v="0"/>
    <n v="0"/>
  </r>
  <r>
    <x v="5"/>
    <x v="27"/>
    <x v="89"/>
    <n v="8164.8"/>
    <n v="680.4"/>
    <n v="186.2"/>
    <n v="0"/>
    <n v="0"/>
    <n v="0"/>
  </r>
  <r>
    <x v="5"/>
    <x v="27"/>
    <x v="90"/>
    <n v="8400"/>
    <n v="700"/>
    <n v="210"/>
    <n v="0"/>
    <n v="0"/>
    <n v="0"/>
  </r>
  <r>
    <x v="5"/>
    <x v="27"/>
    <x v="91"/>
    <n v="8534.4"/>
    <n v="711.2"/>
    <n v="214.2"/>
    <n v="0"/>
    <n v="0"/>
    <n v="0"/>
  </r>
  <r>
    <x v="5"/>
    <x v="27"/>
    <x v="92"/>
    <n v="8736"/>
    <n v="728"/>
    <n v="226.8"/>
    <n v="0"/>
    <n v="0"/>
    <n v="0"/>
  </r>
  <r>
    <x v="5"/>
    <x v="27"/>
    <x v="93"/>
    <n v="8904"/>
    <n v="742"/>
    <n v="242.2"/>
    <n v="0"/>
    <n v="0"/>
    <n v="0"/>
  </r>
  <r>
    <x v="5"/>
    <x v="27"/>
    <x v="94"/>
    <n v="9072"/>
    <n v="756"/>
    <n v="245"/>
    <n v="0"/>
    <n v="0"/>
    <n v="0"/>
  </r>
  <r>
    <x v="5"/>
    <x v="27"/>
    <x v="95"/>
    <n v="9273.6"/>
    <n v="772.8"/>
    <n v="256.2"/>
    <n v="0"/>
    <n v="0"/>
    <n v="0"/>
  </r>
  <r>
    <x v="5"/>
    <x v="27"/>
    <x v="96"/>
    <n v="9576"/>
    <n v="798"/>
    <n v="263.2"/>
    <n v="0"/>
    <n v="0"/>
    <n v="0"/>
  </r>
  <r>
    <x v="5"/>
    <x v="27"/>
    <x v="97"/>
    <n v="9811.2000000000007"/>
    <n v="817.6"/>
    <n v="268.8"/>
    <n v="0"/>
    <n v="0"/>
    <n v="0"/>
  </r>
  <r>
    <x v="5"/>
    <x v="27"/>
    <x v="98"/>
    <n v="9861.6"/>
    <n v="821.8"/>
    <n v="270.2"/>
    <n v="0"/>
    <n v="0"/>
    <n v="0"/>
  </r>
  <r>
    <x v="5"/>
    <x v="27"/>
    <x v="99"/>
    <n v="9895.2000000000007"/>
    <n v="824.6"/>
    <n v="275.8"/>
    <n v="0"/>
    <n v="0"/>
    <n v="0"/>
  </r>
  <r>
    <x v="5"/>
    <x v="27"/>
    <x v="100"/>
    <n v="9996"/>
    <n v="833"/>
    <n v="278.60000000000002"/>
    <n v="0"/>
    <n v="0"/>
    <n v="0"/>
  </r>
  <r>
    <x v="5"/>
    <x v="27"/>
    <x v="101"/>
    <n v="10096.799999999999"/>
    <n v="841.4"/>
    <n v="280"/>
    <n v="0"/>
    <n v="0"/>
    <n v="0"/>
  </r>
  <r>
    <x v="5"/>
    <x v="27"/>
    <x v="102"/>
    <n v="10214.4"/>
    <n v="851.2"/>
    <n v="278.60000000000002"/>
    <n v="0"/>
    <n v="0"/>
    <n v="0"/>
  </r>
  <r>
    <x v="5"/>
    <x v="27"/>
    <x v="103"/>
    <n v="10264.799999999999"/>
    <n v="855.4"/>
    <n v="280"/>
    <n v="0"/>
    <n v="0"/>
    <n v="0"/>
  </r>
  <r>
    <x v="5"/>
    <x v="27"/>
    <x v="104"/>
    <n v="10365.601000000001"/>
    <n v="863.80008329999998"/>
    <n v="285.60000000000002"/>
    <n v="0"/>
    <n v="0"/>
    <n v="0"/>
  </r>
  <r>
    <x v="5"/>
    <x v="27"/>
    <x v="105"/>
    <n v="10550.398999999999"/>
    <n v="879.19991670000002"/>
    <n v="292.60000000000002"/>
    <n v="0"/>
    <n v="0"/>
    <n v="0"/>
  </r>
  <r>
    <x v="5"/>
    <x v="27"/>
    <x v="106"/>
    <n v="10584"/>
    <n v="882"/>
    <n v="301"/>
    <n v="0"/>
    <n v="0"/>
    <n v="0"/>
  </r>
  <r>
    <x v="5"/>
    <x v="27"/>
    <x v="107"/>
    <n v="10668"/>
    <n v="889"/>
    <n v="302.39999999999998"/>
    <n v="0"/>
    <n v="0"/>
    <n v="0"/>
  </r>
  <r>
    <x v="5"/>
    <x v="27"/>
    <x v="108"/>
    <n v="10819.2"/>
    <n v="901.6"/>
    <n v="309.39999999999998"/>
    <n v="0"/>
    <n v="0"/>
    <n v="0"/>
  </r>
  <r>
    <x v="5"/>
    <x v="27"/>
    <x v="109"/>
    <n v="10835.999"/>
    <n v="902.99991669999997"/>
    <n v="312.2"/>
    <n v="0"/>
    <n v="0"/>
    <n v="0"/>
  </r>
  <r>
    <x v="5"/>
    <x v="27"/>
    <x v="110"/>
    <n v="10970.4"/>
    <n v="914.2"/>
    <n v="315"/>
    <n v="0"/>
    <n v="0"/>
    <n v="0"/>
  </r>
  <r>
    <x v="5"/>
    <x v="27"/>
    <x v="111"/>
    <n v="11020.8"/>
    <n v="918.4"/>
    <n v="317.8"/>
    <n v="0"/>
    <n v="0"/>
    <n v="0"/>
  </r>
  <r>
    <x v="5"/>
    <x v="27"/>
    <x v="112"/>
    <n v="11104.8"/>
    <n v="925.4"/>
    <n v="320.60000000000002"/>
    <n v="0"/>
    <n v="0"/>
    <n v="0"/>
  </r>
  <r>
    <x v="5"/>
    <x v="27"/>
    <x v="113"/>
    <n v="11340.001"/>
    <n v="945.00008330000003"/>
    <n v="329"/>
    <n v="0"/>
    <n v="0"/>
    <n v="0"/>
  </r>
  <r>
    <x v="5"/>
    <x v="27"/>
    <x v="114"/>
    <n v="11340.001"/>
    <n v="945.00008330000003"/>
    <n v="331.8"/>
    <n v="0"/>
    <n v="0"/>
    <n v="0"/>
  </r>
  <r>
    <x v="5"/>
    <x v="27"/>
    <x v="115"/>
    <n v="11323.2"/>
    <n v="943.6"/>
    <n v="329"/>
    <n v="0"/>
    <n v="0"/>
    <n v="0"/>
  </r>
  <r>
    <x v="5"/>
    <x v="27"/>
    <x v="116"/>
    <n v="11323.2"/>
    <n v="943.6"/>
    <n v="324.8"/>
    <n v="0"/>
    <n v="0"/>
    <n v="0"/>
  </r>
  <r>
    <x v="5"/>
    <x v="27"/>
    <x v="117"/>
    <n v="11457.6"/>
    <n v="954.8"/>
    <n v="334.6"/>
    <n v="0"/>
    <n v="0"/>
    <n v="0"/>
  </r>
  <r>
    <x v="5"/>
    <x v="27"/>
    <x v="118"/>
    <n v="11676"/>
    <n v="973"/>
    <n v="343"/>
    <n v="0"/>
    <n v="0"/>
    <n v="0"/>
  </r>
  <r>
    <x v="5"/>
    <x v="27"/>
    <x v="119"/>
    <n v="11541.6"/>
    <n v="961.8"/>
    <n v="337.4"/>
    <n v="0"/>
    <n v="0"/>
    <n v="0"/>
  </r>
  <r>
    <x v="5"/>
    <x v="27"/>
    <x v="120"/>
    <n v="11592"/>
    <n v="966"/>
    <n v="338.8"/>
    <n v="0"/>
    <n v="0"/>
    <n v="0"/>
  </r>
  <r>
    <x v="5"/>
    <x v="27"/>
    <x v="121"/>
    <n v="11558.4"/>
    <n v="963.2"/>
    <n v="340.2"/>
    <n v="0"/>
    <n v="0"/>
    <n v="0"/>
  </r>
  <r>
    <x v="5"/>
    <x v="27"/>
    <x v="122"/>
    <n v="11491.2"/>
    <n v="957.6"/>
    <n v="333.2"/>
    <n v="0"/>
    <n v="0"/>
    <n v="0"/>
  </r>
  <r>
    <x v="5"/>
    <x v="27"/>
    <x v="123"/>
    <n v="11507.999"/>
    <n v="958.99991669999997"/>
    <n v="331.8"/>
    <n v="0"/>
    <n v="0"/>
    <n v="0"/>
  </r>
  <r>
    <x v="5"/>
    <x v="27"/>
    <x v="124"/>
    <n v="11642.401"/>
    <n v="970.20008329999996"/>
    <n v="348.6"/>
    <n v="0"/>
    <n v="0"/>
    <n v="0"/>
  </r>
  <r>
    <x v="5"/>
    <x v="27"/>
    <x v="125"/>
    <n v="11608.8"/>
    <n v="967.4"/>
    <n v="347.2"/>
    <n v="0"/>
    <n v="0"/>
    <n v="0"/>
  </r>
  <r>
    <x v="5"/>
    <x v="27"/>
    <x v="126"/>
    <n v="11608.8"/>
    <n v="967.4"/>
    <n v="345.8"/>
    <n v="0"/>
    <n v="0"/>
    <n v="0"/>
  </r>
  <r>
    <x v="5"/>
    <x v="27"/>
    <x v="127"/>
    <n v="11592"/>
    <n v="966"/>
    <n v="347.2"/>
    <n v="0"/>
    <n v="0"/>
    <n v="0"/>
  </r>
  <r>
    <x v="5"/>
    <x v="27"/>
    <x v="128"/>
    <n v="10819.2"/>
    <n v="901.6"/>
    <n v="330.4"/>
    <n v="0"/>
    <n v="0"/>
    <n v="0"/>
  </r>
  <r>
    <x v="5"/>
    <x v="27"/>
    <x v="129"/>
    <n v="10701.6"/>
    <n v="891.8"/>
    <n v="323.39999999999998"/>
    <n v="0"/>
    <n v="0"/>
    <n v="0"/>
  </r>
  <r>
    <x v="5"/>
    <x v="27"/>
    <x v="130"/>
    <n v="10684.8"/>
    <n v="890.4"/>
    <n v="324.8"/>
    <n v="0"/>
    <n v="0"/>
    <n v="0"/>
  </r>
  <r>
    <x v="5"/>
    <x v="27"/>
    <x v="131"/>
    <n v="10651.2"/>
    <n v="887.6"/>
    <n v="320.60000000000002"/>
    <n v="0"/>
    <n v="0"/>
    <n v="0"/>
  </r>
  <r>
    <x v="5"/>
    <x v="27"/>
    <x v="132"/>
    <n v="10701.6"/>
    <n v="891.8"/>
    <n v="329"/>
    <n v="0"/>
    <n v="0"/>
    <n v="0"/>
  </r>
  <r>
    <x v="5"/>
    <x v="27"/>
    <x v="133"/>
    <n v="10735.2"/>
    <n v="894.6"/>
    <n v="333.2"/>
    <n v="0"/>
    <n v="0"/>
    <n v="0"/>
  </r>
  <r>
    <x v="5"/>
    <x v="27"/>
    <x v="134"/>
    <n v="10735.2"/>
    <n v="894.6"/>
    <n v="333.2"/>
    <n v="0"/>
    <n v="0"/>
    <n v="0"/>
  </r>
  <r>
    <x v="5"/>
    <x v="27"/>
    <x v="135"/>
    <n v="10516.8"/>
    <n v="876.4"/>
    <n v="324.8"/>
    <n v="0"/>
    <n v="0"/>
    <n v="0"/>
  </r>
  <r>
    <x v="5"/>
    <x v="27"/>
    <x v="136"/>
    <n v="10500"/>
    <n v="875"/>
    <n v="323.39999999999998"/>
    <n v="0"/>
    <n v="0"/>
    <n v="0"/>
  </r>
  <r>
    <x v="5"/>
    <x v="27"/>
    <x v="137"/>
    <n v="10500"/>
    <n v="875"/>
    <n v="324.8"/>
    <n v="0"/>
    <n v="0"/>
    <n v="0"/>
  </r>
  <r>
    <x v="5"/>
    <x v="27"/>
    <x v="138"/>
    <n v="10382.4"/>
    <n v="865.2"/>
    <n v="319.2"/>
    <n v="0"/>
    <n v="0"/>
    <n v="0"/>
  </r>
  <r>
    <x v="5"/>
    <x v="27"/>
    <x v="139"/>
    <n v="10567.2"/>
    <n v="880.6"/>
    <n v="319.2"/>
    <n v="0"/>
    <n v="0"/>
    <n v="0"/>
  </r>
  <r>
    <x v="5"/>
    <x v="27"/>
    <x v="140"/>
    <n v="11004"/>
    <n v="917"/>
    <n v="323.39999999999998"/>
    <n v="0"/>
    <n v="0"/>
    <n v="0"/>
  </r>
  <r>
    <x v="5"/>
    <x v="27"/>
    <x v="141"/>
    <n v="10903.2"/>
    <n v="908.6"/>
    <n v="324.8"/>
    <n v="0"/>
    <n v="0"/>
    <n v="0"/>
  </r>
  <r>
    <x v="5"/>
    <x v="27"/>
    <x v="142"/>
    <n v="10936.8"/>
    <n v="911.4"/>
    <n v="320.60000000000002"/>
    <n v="0"/>
    <n v="0"/>
    <n v="0"/>
  </r>
  <r>
    <x v="5"/>
    <x v="27"/>
    <x v="143"/>
    <n v="10869.6"/>
    <n v="905.8"/>
    <n v="319.2"/>
    <n v="0"/>
    <n v="0"/>
    <n v="0"/>
  </r>
  <r>
    <x v="5"/>
    <x v="27"/>
    <x v="144"/>
    <n v="10852.8"/>
    <n v="904.4"/>
    <n v="317.8"/>
    <n v="0"/>
    <n v="0"/>
    <n v="0"/>
  </r>
  <r>
    <x v="5"/>
    <x v="27"/>
    <x v="145"/>
    <n v="10835.999"/>
    <n v="902.99991669999997"/>
    <n v="316.39999999999998"/>
    <n v="0"/>
    <n v="0"/>
    <n v="0"/>
  </r>
  <r>
    <x v="5"/>
    <x v="27"/>
    <x v="146"/>
    <n v="10315.200000000001"/>
    <n v="859.6"/>
    <n v="309.39999999999998"/>
    <n v="0"/>
    <n v="0"/>
    <n v="0"/>
  </r>
  <r>
    <x v="5"/>
    <x v="27"/>
    <x v="147"/>
    <n v="10130.4"/>
    <n v="844.2"/>
    <n v="308"/>
    <n v="0"/>
    <n v="0"/>
    <n v="0"/>
  </r>
  <r>
    <x v="5"/>
    <x v="27"/>
    <x v="148"/>
    <n v="10080"/>
    <n v="840"/>
    <n v="303.8"/>
    <n v="0"/>
    <n v="0"/>
    <n v="0"/>
  </r>
  <r>
    <x v="5"/>
    <x v="27"/>
    <x v="149"/>
    <n v="10096.799999999999"/>
    <n v="841.4"/>
    <n v="301"/>
    <n v="0"/>
    <n v="0"/>
    <n v="0"/>
  </r>
  <r>
    <x v="5"/>
    <x v="27"/>
    <x v="150"/>
    <n v="10063.200000000001"/>
    <n v="838.6"/>
    <n v="301"/>
    <n v="0"/>
    <n v="0"/>
    <n v="0"/>
  </r>
  <r>
    <x v="5"/>
    <x v="27"/>
    <x v="151"/>
    <n v="10046.4"/>
    <n v="837.2"/>
    <n v="302.39999999999998"/>
    <n v="0"/>
    <n v="0"/>
    <n v="0"/>
  </r>
  <r>
    <x v="5"/>
    <x v="27"/>
    <x v="152"/>
    <n v="10130.4"/>
    <n v="844.2"/>
    <n v="308"/>
    <n v="0"/>
    <n v="0"/>
    <n v="0"/>
  </r>
  <r>
    <x v="5"/>
    <x v="27"/>
    <x v="153"/>
    <n v="10080"/>
    <n v="840"/>
    <n v="303.8"/>
    <n v="0"/>
    <n v="0"/>
    <n v="0"/>
  </r>
  <r>
    <x v="5"/>
    <x v="27"/>
    <x v="154"/>
    <n v="10365.601000000001"/>
    <n v="863.80008329999998"/>
    <n v="308"/>
    <n v="0"/>
    <n v="0"/>
    <n v="0"/>
  </r>
  <r>
    <x v="5"/>
    <x v="27"/>
    <x v="155"/>
    <n v="10919.999"/>
    <n v="909.99991669999997"/>
    <n v="319.2"/>
    <n v="0"/>
    <n v="0"/>
    <n v="0"/>
  </r>
  <r>
    <x v="5"/>
    <x v="27"/>
    <x v="156"/>
    <n v="11004"/>
    <n v="917"/>
    <n v="320.60000000000002"/>
    <n v="0"/>
    <n v="0"/>
    <n v="0"/>
  </r>
  <r>
    <x v="5"/>
    <x v="27"/>
    <x v="157"/>
    <n v="11071.2"/>
    <n v="922.6"/>
    <n v="323.39999999999998"/>
    <n v="0"/>
    <n v="0"/>
    <n v="0"/>
  </r>
  <r>
    <x v="5"/>
    <x v="27"/>
    <x v="158"/>
    <n v="10432.799999999999"/>
    <n v="869.4"/>
    <n v="310.8"/>
    <n v="0"/>
    <n v="0"/>
    <n v="0"/>
  </r>
  <r>
    <x v="5"/>
    <x v="27"/>
    <x v="159"/>
    <n v="10449.6"/>
    <n v="870.8"/>
    <n v="308"/>
    <n v="0"/>
    <n v="0"/>
    <n v="0"/>
  </r>
  <r>
    <x v="5"/>
    <x v="27"/>
    <x v="160"/>
    <n v="10500"/>
    <n v="875"/>
    <n v="308"/>
    <n v="0"/>
    <n v="0"/>
    <n v="0"/>
  </r>
  <r>
    <x v="5"/>
    <x v="27"/>
    <x v="161"/>
    <n v="10600.8"/>
    <n v="883.4"/>
    <n v="309.39999999999998"/>
    <n v="0"/>
    <n v="0"/>
    <n v="0"/>
  </r>
  <r>
    <x v="5"/>
    <x v="27"/>
    <x v="162"/>
    <n v="10634.398999999999"/>
    <n v="886.19991670000002"/>
    <n v="310.8"/>
    <n v="0"/>
    <n v="0"/>
    <n v="0"/>
  </r>
  <r>
    <x v="5"/>
    <x v="27"/>
    <x v="163"/>
    <n v="10600.8"/>
    <n v="883.4"/>
    <n v="306.60000000000002"/>
    <n v="0"/>
    <n v="0"/>
    <n v="0"/>
  </r>
  <r>
    <x v="5"/>
    <x v="27"/>
    <x v="164"/>
    <n v="10567.2"/>
    <n v="880.6"/>
    <n v="305.2"/>
    <n v="0"/>
    <n v="0"/>
    <n v="0"/>
  </r>
  <r>
    <x v="5"/>
    <x v="27"/>
    <x v="165"/>
    <n v="10634.398999999999"/>
    <n v="886.19991670000002"/>
    <n v="308"/>
    <n v="0"/>
    <n v="0"/>
    <n v="0"/>
  </r>
  <r>
    <x v="5"/>
    <x v="27"/>
    <x v="166"/>
    <n v="10718.4"/>
    <n v="893.2"/>
    <n v="310.8"/>
    <n v="0"/>
    <n v="0"/>
    <n v="0"/>
  </r>
  <r>
    <x v="5"/>
    <x v="27"/>
    <x v="167"/>
    <n v="10701.6"/>
    <n v="891.8"/>
    <n v="310.8"/>
    <n v="0"/>
    <n v="0"/>
    <n v="0"/>
  </r>
  <r>
    <x v="5"/>
    <x v="27"/>
    <x v="168"/>
    <n v="10718.4"/>
    <n v="893.2"/>
    <n v="312.2"/>
    <n v="0"/>
    <n v="0"/>
    <n v="0"/>
  </r>
  <r>
    <x v="5"/>
    <x v="27"/>
    <x v="169"/>
    <n v="10735.2"/>
    <n v="894.6"/>
    <n v="310.8"/>
    <n v="0"/>
    <n v="0"/>
    <n v="0"/>
  </r>
  <r>
    <x v="5"/>
    <x v="27"/>
    <x v="170"/>
    <n v="10718.4"/>
    <n v="893.2"/>
    <n v="308"/>
    <n v="0"/>
    <n v="0"/>
    <n v="0"/>
  </r>
  <r>
    <x v="5"/>
    <x v="27"/>
    <x v="171"/>
    <n v="10852.8"/>
    <n v="904.4"/>
    <n v="315"/>
    <n v="0"/>
    <n v="0"/>
    <n v="0"/>
  </r>
  <r>
    <x v="5"/>
    <x v="27"/>
    <x v="172"/>
    <n v="10970.4"/>
    <n v="914.2"/>
    <n v="324.8"/>
    <n v="0"/>
    <n v="0"/>
    <n v="0"/>
  </r>
  <r>
    <x v="5"/>
    <x v="27"/>
    <x v="173"/>
    <n v="11407.2"/>
    <n v="950.6"/>
    <n v="333.2"/>
    <n v="0"/>
    <n v="0"/>
    <n v="0"/>
  </r>
  <r>
    <x v="5"/>
    <x v="27"/>
    <x v="174"/>
    <n v="11726.398999999999"/>
    <n v="977.19991670000002"/>
    <n v="341.6"/>
    <n v="0"/>
    <n v="0"/>
    <n v="0"/>
  </r>
  <r>
    <x v="5"/>
    <x v="27"/>
    <x v="175"/>
    <n v="11743.2"/>
    <n v="978.6"/>
    <n v="341.6"/>
    <n v="0"/>
    <n v="0"/>
    <n v="0"/>
  </r>
  <r>
    <x v="5"/>
    <x v="27"/>
    <x v="176"/>
    <n v="11928.001"/>
    <n v="994.00008330000003"/>
    <n v="338.8"/>
    <n v="0"/>
    <n v="0"/>
    <n v="0"/>
  </r>
  <r>
    <x v="5"/>
    <x v="27"/>
    <x v="177"/>
    <n v="11743.2"/>
    <n v="978.6"/>
    <n v="333.2"/>
    <n v="0"/>
    <n v="0"/>
    <n v="0"/>
  </r>
  <r>
    <x v="5"/>
    <x v="27"/>
    <x v="178"/>
    <n v="11659.2"/>
    <n v="971.6"/>
    <n v="329"/>
    <n v="0"/>
    <n v="0"/>
    <n v="0"/>
  </r>
  <r>
    <x v="5"/>
    <x v="27"/>
    <x v="179"/>
    <n v="11608.8"/>
    <n v="967.4"/>
    <n v="331.8"/>
    <n v="0"/>
    <n v="0"/>
    <n v="0"/>
  </r>
  <r>
    <x v="5"/>
    <x v="27"/>
    <x v="180"/>
    <n v="11592"/>
    <n v="966"/>
    <n v="331.8"/>
    <n v="0"/>
    <n v="0"/>
    <n v="0"/>
  </r>
  <r>
    <x v="5"/>
    <x v="27"/>
    <x v="181"/>
    <n v="11558.4"/>
    <n v="963.2"/>
    <n v="329"/>
    <n v="0"/>
    <n v="0"/>
    <n v="0"/>
  </r>
  <r>
    <x v="5"/>
    <x v="27"/>
    <x v="182"/>
    <n v="11592"/>
    <n v="966"/>
    <n v="329"/>
    <n v="0"/>
    <n v="0"/>
    <n v="0"/>
  </r>
  <r>
    <x v="5"/>
    <x v="27"/>
    <x v="183"/>
    <n v="11642.401"/>
    <n v="970.20008329999996"/>
    <n v="330.4"/>
    <n v="0"/>
    <n v="0"/>
    <n v="0"/>
  </r>
  <r>
    <x v="5"/>
    <x v="27"/>
    <x v="184"/>
    <n v="11642.401"/>
    <n v="970.20008329999996"/>
    <n v="333.2"/>
    <n v="0"/>
    <n v="0"/>
    <n v="0"/>
  </r>
  <r>
    <x v="5"/>
    <x v="27"/>
    <x v="185"/>
    <n v="11659.2"/>
    <n v="971.6"/>
    <n v="333.2"/>
    <n v="0"/>
    <n v="0"/>
    <n v="0"/>
  </r>
  <r>
    <x v="5"/>
    <x v="27"/>
    <x v="186"/>
    <n v="11709.601000000001"/>
    <n v="975.80008329999998"/>
    <n v="333.2"/>
    <n v="0"/>
    <n v="0"/>
    <n v="0"/>
  </r>
  <r>
    <x v="5"/>
    <x v="27"/>
    <x v="187"/>
    <n v="11592"/>
    <n v="966"/>
    <n v="327.60000000000002"/>
    <n v="0"/>
    <n v="0"/>
    <n v="0"/>
  </r>
  <r>
    <x v="5"/>
    <x v="27"/>
    <x v="188"/>
    <n v="11642.401"/>
    <n v="970.20008329999996"/>
    <n v="334.6"/>
    <n v="0"/>
    <n v="0"/>
    <n v="0"/>
  </r>
  <r>
    <x v="5"/>
    <x v="27"/>
    <x v="189"/>
    <n v="11659.2"/>
    <n v="971.6"/>
    <n v="336"/>
    <n v="0"/>
    <n v="0"/>
    <n v="0"/>
  </r>
  <r>
    <x v="5"/>
    <x v="27"/>
    <x v="190"/>
    <n v="11491.2"/>
    <n v="957.6"/>
    <n v="331.8"/>
    <n v="0"/>
    <n v="0"/>
    <n v="0"/>
  </r>
  <r>
    <x v="5"/>
    <x v="27"/>
    <x v="191"/>
    <n v="11474.4"/>
    <n v="956.2"/>
    <n v="324.8"/>
    <n v="0"/>
    <n v="0"/>
    <n v="0"/>
  </r>
  <r>
    <x v="5"/>
    <x v="27"/>
    <x v="192"/>
    <n v="11390.4"/>
    <n v="949.2"/>
    <n v="324.8"/>
    <n v="0"/>
    <n v="0"/>
    <n v="0"/>
  </r>
  <r>
    <x v="5"/>
    <x v="27"/>
    <x v="193"/>
    <n v="11289.6"/>
    <n v="940.8"/>
    <n v="312.2"/>
    <n v="0"/>
    <n v="0"/>
    <n v="0"/>
  </r>
  <r>
    <x v="5"/>
    <x v="27"/>
    <x v="194"/>
    <n v="11289.6"/>
    <n v="940.8"/>
    <n v="309.39999999999998"/>
    <n v="0"/>
    <n v="0"/>
    <n v="0"/>
  </r>
  <r>
    <x v="5"/>
    <x v="27"/>
    <x v="195"/>
    <n v="11188.8"/>
    <n v="932.4"/>
    <n v="305.2"/>
    <n v="0"/>
    <n v="0"/>
    <n v="0"/>
  </r>
  <r>
    <x v="5"/>
    <x v="27"/>
    <x v="196"/>
    <n v="11155.2"/>
    <n v="929.6"/>
    <n v="303.8"/>
    <n v="0"/>
    <n v="0"/>
    <n v="0"/>
  </r>
  <r>
    <x v="5"/>
    <x v="27"/>
    <x v="197"/>
    <n v="11172"/>
    <n v="931"/>
    <n v="305.2"/>
    <n v="0"/>
    <n v="0"/>
    <n v="0"/>
  </r>
  <r>
    <x v="5"/>
    <x v="27"/>
    <x v="198"/>
    <n v="11054.401"/>
    <n v="921.20008329999996"/>
    <n v="291.2"/>
    <n v="0"/>
    <n v="0"/>
    <n v="0"/>
  </r>
  <r>
    <x v="5"/>
    <x v="27"/>
    <x v="199"/>
    <n v="11071.2"/>
    <n v="922.6"/>
    <n v="282.8"/>
    <n v="0"/>
    <n v="0"/>
    <n v="0"/>
  </r>
  <r>
    <x v="5"/>
    <x v="27"/>
    <x v="200"/>
    <n v="11020.8"/>
    <n v="918.4"/>
    <n v="281.39999999999998"/>
    <n v="0"/>
    <n v="0"/>
    <n v="0"/>
  </r>
  <r>
    <x v="5"/>
    <x v="27"/>
    <x v="201"/>
    <n v="11037.601000000001"/>
    <n v="919.80008329999998"/>
    <n v="287"/>
    <n v="0"/>
    <n v="0"/>
    <n v="0"/>
  </r>
  <r>
    <x v="5"/>
    <x v="27"/>
    <x v="202"/>
    <n v="11004"/>
    <n v="917"/>
    <n v="280"/>
    <n v="0"/>
    <n v="0"/>
    <n v="0"/>
  </r>
  <r>
    <x v="5"/>
    <x v="27"/>
    <x v="203"/>
    <n v="10869.6"/>
    <n v="905.8"/>
    <n v="271.60000000000002"/>
    <n v="0"/>
    <n v="0"/>
    <n v="0"/>
  </r>
  <r>
    <x v="5"/>
    <x v="27"/>
    <x v="204"/>
    <n v="10802.4"/>
    <n v="900.2"/>
    <n v="273"/>
    <n v="0"/>
    <n v="0"/>
    <n v="0"/>
  </r>
  <r>
    <x v="5"/>
    <x v="27"/>
    <x v="205"/>
    <n v="10869.6"/>
    <n v="905.8"/>
    <n v="278.60000000000002"/>
    <n v="0"/>
    <n v="0"/>
    <n v="0"/>
  </r>
  <r>
    <x v="5"/>
    <x v="27"/>
    <x v="206"/>
    <n v="10903.2"/>
    <n v="908.6"/>
    <n v="278.60000000000002"/>
    <n v="0"/>
    <n v="0"/>
    <n v="0"/>
  </r>
  <r>
    <x v="5"/>
    <x v="27"/>
    <x v="207"/>
    <n v="10936.8"/>
    <n v="911.4"/>
    <n v="277.2"/>
    <n v="0"/>
    <n v="0"/>
    <n v="0"/>
  </r>
  <r>
    <x v="5"/>
    <x v="27"/>
    <x v="208"/>
    <n v="10936.8"/>
    <n v="911.4"/>
    <n v="274.39999999999998"/>
    <n v="0"/>
    <n v="0"/>
    <n v="0"/>
  </r>
  <r>
    <x v="5"/>
    <x v="27"/>
    <x v="209"/>
    <n v="10970.4"/>
    <n v="914.2"/>
    <n v="271.60000000000002"/>
    <n v="0"/>
    <n v="0"/>
    <n v="0"/>
  </r>
  <r>
    <x v="5"/>
    <x v="27"/>
    <x v="210"/>
    <n v="11088"/>
    <n v="924"/>
    <n v="273"/>
    <n v="0"/>
    <n v="0"/>
    <n v="0"/>
  </r>
  <r>
    <x v="5"/>
    <x v="27"/>
    <x v="211"/>
    <n v="11390.4"/>
    <n v="949.2"/>
    <n v="282.8"/>
    <n v="0"/>
    <n v="0"/>
    <n v="0"/>
  </r>
  <r>
    <x v="5"/>
    <x v="27"/>
    <x v="212"/>
    <n v="11659.2"/>
    <n v="971.6"/>
    <n v="285.60000000000002"/>
    <n v="0"/>
    <n v="0"/>
    <n v="0"/>
  </r>
  <r>
    <x v="5"/>
    <x v="27"/>
    <x v="213"/>
    <n v="11911.2"/>
    <n v="992.6"/>
    <n v="288.39999999999998"/>
    <n v="0"/>
    <n v="0"/>
    <n v="0"/>
  </r>
  <r>
    <x v="5"/>
    <x v="27"/>
    <x v="214"/>
    <n v="12213.6"/>
    <n v="1017.8"/>
    <n v="291.2"/>
    <n v="0"/>
    <n v="0"/>
    <n v="0"/>
  </r>
  <r>
    <x v="5"/>
    <x v="27"/>
    <x v="215"/>
    <n v="12566.398999999999"/>
    <n v="1047.1999166999999"/>
    <n v="298.2"/>
    <n v="0"/>
    <n v="0"/>
    <n v="0"/>
  </r>
  <r>
    <x v="5"/>
    <x v="27"/>
    <x v="216"/>
    <n v="12818.401"/>
    <n v="1068.2000833"/>
    <n v="301"/>
    <n v="0"/>
    <n v="0"/>
    <n v="0"/>
  </r>
  <r>
    <x v="5"/>
    <x v="27"/>
    <x v="217"/>
    <n v="13020"/>
    <n v="1085"/>
    <n v="301"/>
    <n v="0"/>
    <n v="0"/>
    <n v="0"/>
  </r>
  <r>
    <x v="5"/>
    <x v="27"/>
    <x v="218"/>
    <n v="13154.398999999999"/>
    <n v="1096.1999166999999"/>
    <n v="302.39999999999998"/>
    <n v="0"/>
    <n v="0"/>
    <n v="0"/>
  </r>
  <r>
    <x v="5"/>
    <x v="27"/>
    <x v="219"/>
    <n v="13322.401"/>
    <n v="1110.2000833"/>
    <n v="308"/>
    <n v="0"/>
    <n v="0"/>
    <n v="0"/>
  </r>
  <r>
    <x v="5"/>
    <x v="27"/>
    <x v="220"/>
    <n v="12247.2"/>
    <n v="1020.6"/>
    <n v="282.8"/>
    <n v="0"/>
    <n v="0"/>
    <n v="0"/>
  </r>
  <r>
    <x v="5"/>
    <x v="27"/>
    <x v="221"/>
    <n v="12734.401"/>
    <n v="1061.2000833"/>
    <n v="287"/>
    <n v="0"/>
    <n v="0"/>
    <n v="0"/>
  </r>
  <r>
    <x v="5"/>
    <x v="27"/>
    <x v="222"/>
    <n v="12700.8"/>
    <n v="1058.4000000000001"/>
    <n v="287"/>
    <n v="0"/>
    <n v="0"/>
    <n v="0"/>
  </r>
  <r>
    <x v="5"/>
    <x v="27"/>
    <x v="223"/>
    <n v="12700.8"/>
    <n v="1058.4000000000001"/>
    <n v="287"/>
    <n v="0"/>
    <n v="0"/>
    <n v="0"/>
  </r>
  <r>
    <x v="5"/>
    <x v="27"/>
    <x v="224"/>
    <n v="12600"/>
    <n v="1050"/>
    <n v="288.39999999999998"/>
    <n v="0"/>
    <n v="0"/>
    <n v="0"/>
  </r>
  <r>
    <x v="5"/>
    <x v="27"/>
    <x v="225"/>
    <n v="12398.398999999999"/>
    <n v="1033.1999166999999"/>
    <n v="281.39999999999998"/>
    <n v="0"/>
    <n v="0"/>
    <n v="0"/>
  </r>
  <r>
    <x v="5"/>
    <x v="27"/>
    <x v="226"/>
    <n v="12213.6"/>
    <n v="1017.8"/>
    <n v="273"/>
    <n v="0"/>
    <n v="0"/>
    <n v="0"/>
  </r>
  <r>
    <x v="5"/>
    <x v="27"/>
    <x v="227"/>
    <n v="12348"/>
    <n v="1029"/>
    <n v="267.39999999999998"/>
    <n v="0"/>
    <n v="0"/>
    <n v="0"/>
  </r>
  <r>
    <x v="5"/>
    <x v="27"/>
    <x v="228"/>
    <n v="12146.4"/>
    <n v="1012.2"/>
    <n v="263.2"/>
    <n v="0"/>
    <n v="0"/>
    <n v="0"/>
  </r>
  <r>
    <x v="5"/>
    <x v="27"/>
    <x v="229"/>
    <n v="11995.2"/>
    <n v="999.6"/>
    <n v="259"/>
    <n v="0"/>
    <n v="0"/>
    <n v="0"/>
  </r>
  <r>
    <x v="5"/>
    <x v="27"/>
    <x v="230"/>
    <n v="11911.2"/>
    <n v="992.6"/>
    <n v="253.4"/>
    <n v="0"/>
    <n v="0"/>
    <n v="0"/>
  </r>
  <r>
    <x v="5"/>
    <x v="27"/>
    <x v="231"/>
    <n v="11894.4"/>
    <n v="991.2"/>
    <n v="253.4"/>
    <n v="0"/>
    <n v="0"/>
    <n v="0"/>
  </r>
  <r>
    <x v="5"/>
    <x v="27"/>
    <x v="232"/>
    <n v="11860.8"/>
    <n v="988.4"/>
    <n v="256.2"/>
    <n v="0"/>
    <n v="0"/>
    <n v="0"/>
  </r>
  <r>
    <x v="5"/>
    <x v="27"/>
    <x v="233"/>
    <n v="11743.2"/>
    <n v="978.6"/>
    <n v="249.2"/>
    <n v="0"/>
    <n v="0"/>
    <n v="0"/>
  </r>
  <r>
    <x v="5"/>
    <x v="27"/>
    <x v="234"/>
    <n v="11659.2"/>
    <n v="971.6"/>
    <n v="246.4"/>
    <n v="0"/>
    <n v="0"/>
    <n v="0"/>
  </r>
  <r>
    <x v="5"/>
    <x v="27"/>
    <x v="235"/>
    <n v="11592"/>
    <n v="966"/>
    <n v="242.2"/>
    <n v="0"/>
    <n v="0"/>
    <n v="0"/>
  </r>
  <r>
    <x v="5"/>
    <x v="27"/>
    <x v="236"/>
    <n v="11524.8"/>
    <n v="960.4"/>
    <n v="242.2"/>
    <n v="0"/>
    <n v="0"/>
    <n v="0"/>
  </r>
  <r>
    <x v="5"/>
    <x v="27"/>
    <x v="237"/>
    <n v="11457.6"/>
    <n v="954.8"/>
    <n v="238"/>
    <n v="0"/>
    <n v="0"/>
    <n v="0"/>
  </r>
  <r>
    <x v="5"/>
    <x v="27"/>
    <x v="238"/>
    <n v="11373.6"/>
    <n v="947.8"/>
    <n v="238"/>
    <n v="0"/>
    <n v="0"/>
    <n v="0"/>
  </r>
  <r>
    <x v="5"/>
    <x v="27"/>
    <x v="239"/>
    <n v="11239.2"/>
    <n v="936.6"/>
    <n v="233.8"/>
    <n v="0"/>
    <n v="0"/>
    <n v="0"/>
  </r>
  <r>
    <x v="5"/>
    <x v="27"/>
    <x v="240"/>
    <n v="11020.8"/>
    <n v="918.4"/>
    <n v="226.8"/>
    <n v="0"/>
    <n v="0"/>
    <n v="0"/>
  </r>
  <r>
    <x v="5"/>
    <x v="27"/>
    <x v="241"/>
    <n v="10869.6"/>
    <n v="905.8"/>
    <n v="222.6"/>
    <n v="0"/>
    <n v="0"/>
    <n v="0"/>
  </r>
  <r>
    <x v="5"/>
    <x v="27"/>
    <x v="242"/>
    <n v="10785.6"/>
    <n v="898.8"/>
    <n v="221.2"/>
    <n v="0"/>
    <n v="0"/>
    <n v="0"/>
  </r>
  <r>
    <x v="5"/>
    <x v="27"/>
    <x v="243"/>
    <n v="10768.8"/>
    <n v="897.4"/>
    <n v="221.2"/>
    <n v="0"/>
    <n v="0"/>
    <n v="0"/>
  </r>
  <r>
    <x v="5"/>
    <x v="27"/>
    <x v="244"/>
    <n v="10668"/>
    <n v="889"/>
    <n v="211.4"/>
    <n v="0"/>
    <n v="0"/>
    <n v="0"/>
  </r>
  <r>
    <x v="5"/>
    <x v="27"/>
    <x v="245"/>
    <n v="10684.8"/>
    <n v="890.4"/>
    <n v="210"/>
    <n v="0"/>
    <n v="0"/>
    <n v="0"/>
  </r>
  <r>
    <x v="5"/>
    <x v="27"/>
    <x v="246"/>
    <n v="10617.599"/>
    <n v="884.79991670000004"/>
    <n v="208.6"/>
    <n v="0"/>
    <n v="0"/>
    <n v="0"/>
  </r>
  <r>
    <x v="5"/>
    <x v="27"/>
    <x v="247"/>
    <n v="10584"/>
    <n v="882"/>
    <n v="208.6"/>
    <n v="0"/>
    <n v="0"/>
    <n v="0"/>
  </r>
  <r>
    <x v="5"/>
    <x v="27"/>
    <x v="248"/>
    <n v="10550.398999999999"/>
    <n v="879.19991670000002"/>
    <n v="207.2"/>
    <n v="0"/>
    <n v="0"/>
    <n v="0"/>
  </r>
  <r>
    <x v="5"/>
    <x v="27"/>
    <x v="249"/>
    <n v="10449.6"/>
    <n v="870.8"/>
    <n v="201.6"/>
    <n v="0"/>
    <n v="0"/>
    <n v="0"/>
  </r>
  <r>
    <x v="5"/>
    <x v="27"/>
    <x v="250"/>
    <n v="10365.601000000001"/>
    <n v="863.80008329999998"/>
    <n v="203"/>
    <n v="0"/>
    <n v="0"/>
    <n v="0"/>
  </r>
  <r>
    <x v="5"/>
    <x v="27"/>
    <x v="251"/>
    <n v="10264.799999999999"/>
    <n v="855.4"/>
    <n v="197.4"/>
    <n v="0"/>
    <n v="0"/>
    <n v="0"/>
  </r>
  <r>
    <x v="5"/>
    <x v="27"/>
    <x v="252"/>
    <n v="10197.6"/>
    <n v="849.8"/>
    <n v="198.8"/>
    <n v="0"/>
    <n v="0"/>
    <n v="0"/>
  </r>
  <r>
    <x v="5"/>
    <x v="27"/>
    <x v="253"/>
    <n v="10130.4"/>
    <n v="844.2"/>
    <n v="194.6"/>
    <n v="0"/>
    <n v="0"/>
    <n v="0"/>
  </r>
  <r>
    <x v="5"/>
    <x v="27"/>
    <x v="254"/>
    <n v="10012.799999999999"/>
    <n v="834.4"/>
    <n v="193.2"/>
    <n v="0"/>
    <n v="0"/>
    <n v="0"/>
  </r>
  <r>
    <x v="5"/>
    <x v="27"/>
    <x v="255"/>
    <n v="10012.799999999999"/>
    <n v="834.4"/>
    <n v="191.8"/>
    <n v="0"/>
    <n v="0"/>
    <n v="0"/>
  </r>
  <r>
    <x v="5"/>
    <x v="27"/>
    <x v="256"/>
    <n v="9895.2000000000007"/>
    <n v="824.6"/>
    <n v="193.2"/>
    <n v="0"/>
    <n v="0"/>
    <n v="0"/>
  </r>
  <r>
    <x v="5"/>
    <x v="27"/>
    <x v="257"/>
    <n v="9811.2000000000007"/>
    <n v="817.6"/>
    <n v="191.8"/>
    <n v="0"/>
    <n v="0"/>
    <n v="0"/>
  </r>
  <r>
    <x v="5"/>
    <x v="27"/>
    <x v="258"/>
    <n v="9727.2000000000007"/>
    <n v="810.6"/>
    <n v="186.2"/>
    <n v="0"/>
    <n v="0"/>
    <n v="0"/>
  </r>
  <r>
    <x v="5"/>
    <x v="27"/>
    <x v="259"/>
    <n v="9626.4"/>
    <n v="802.2"/>
    <n v="186.2"/>
    <n v="0"/>
    <n v="0"/>
    <n v="0"/>
  </r>
  <r>
    <x v="5"/>
    <x v="27"/>
    <x v="260"/>
    <n v="9576"/>
    <n v="798"/>
    <n v="183.4"/>
    <n v="0"/>
    <n v="0"/>
    <n v="0"/>
  </r>
  <r>
    <x v="5"/>
    <x v="27"/>
    <x v="261"/>
    <n v="9441.6010000000006"/>
    <n v="786.80008329999998"/>
    <n v="182"/>
    <n v="0"/>
    <n v="0"/>
    <n v="0"/>
  </r>
  <r>
    <x v="5"/>
    <x v="27"/>
    <x v="262"/>
    <n v="9374.3989999999994"/>
    <n v="781.19991670000002"/>
    <n v="180.6"/>
    <n v="0"/>
    <n v="0"/>
    <n v="0"/>
  </r>
  <r>
    <x v="5"/>
    <x v="27"/>
    <x v="263"/>
    <n v="9357.6"/>
    <n v="779.8"/>
    <n v="182"/>
    <n v="0"/>
    <n v="0"/>
    <n v="0"/>
  </r>
  <r>
    <x v="5"/>
    <x v="27"/>
    <x v="264"/>
    <n v="9273.6"/>
    <n v="772.8"/>
    <n v="180.6"/>
    <n v="0"/>
    <n v="0"/>
    <n v="0"/>
  </r>
  <r>
    <x v="5"/>
    <x v="27"/>
    <x v="265"/>
    <n v="9189.6"/>
    <n v="765.8"/>
    <n v="177.8"/>
    <n v="0"/>
    <n v="0"/>
    <n v="0"/>
  </r>
  <r>
    <x v="5"/>
    <x v="27"/>
    <x v="266"/>
    <n v="9105.6"/>
    <n v="758.8"/>
    <n v="170.8"/>
    <n v="0"/>
    <n v="0"/>
    <n v="0"/>
  </r>
  <r>
    <x v="5"/>
    <x v="27"/>
    <x v="267"/>
    <n v="9055.2000000000007"/>
    <n v="754.6"/>
    <n v="172.2"/>
    <n v="0"/>
    <n v="0"/>
    <n v="0"/>
  </r>
  <r>
    <x v="5"/>
    <x v="27"/>
    <x v="268"/>
    <n v="9021.6"/>
    <n v="751.8"/>
    <n v="170.8"/>
    <n v="0"/>
    <n v="0"/>
    <n v="0"/>
  </r>
  <r>
    <x v="5"/>
    <x v="27"/>
    <x v="269"/>
    <n v="8937.6"/>
    <n v="744.8"/>
    <n v="172.2"/>
    <n v="0"/>
    <n v="0"/>
    <n v="0"/>
  </r>
  <r>
    <x v="5"/>
    <x v="27"/>
    <x v="270"/>
    <n v="8920.7999999999993"/>
    <n v="743.4"/>
    <n v="169.4"/>
    <n v="0"/>
    <n v="0"/>
    <n v="0"/>
  </r>
  <r>
    <x v="5"/>
    <x v="27"/>
    <x v="271"/>
    <n v="8820"/>
    <n v="735"/>
    <n v="166.6"/>
    <n v="0"/>
    <n v="0"/>
    <n v="0"/>
  </r>
  <r>
    <x v="5"/>
    <x v="27"/>
    <x v="272"/>
    <n v="8803.2000000000007"/>
    <n v="733.6"/>
    <n v="169.4"/>
    <n v="0"/>
    <n v="0"/>
    <n v="0"/>
  </r>
  <r>
    <x v="5"/>
    <x v="27"/>
    <x v="273"/>
    <n v="8736"/>
    <n v="728"/>
    <n v="170.8"/>
    <n v="0"/>
    <n v="0"/>
    <n v="0"/>
  </r>
  <r>
    <x v="5"/>
    <x v="27"/>
    <x v="274"/>
    <n v="8685.6"/>
    <n v="723.8"/>
    <n v="166.6"/>
    <n v="0"/>
    <n v="0"/>
    <n v="0"/>
  </r>
  <r>
    <x v="5"/>
    <x v="27"/>
    <x v="275"/>
    <n v="8652"/>
    <n v="721"/>
    <n v="166.6"/>
    <n v="0"/>
    <n v="0"/>
    <n v="0"/>
  </r>
  <r>
    <x v="5"/>
    <x v="27"/>
    <x v="276"/>
    <n v="8635.2000000000007"/>
    <n v="719.6"/>
    <n v="169.4"/>
    <n v="0"/>
    <n v="0"/>
    <n v="0"/>
  </r>
  <r>
    <x v="5"/>
    <x v="27"/>
    <x v="277"/>
    <n v="8551.2000000000007"/>
    <n v="712.6"/>
    <n v="170.8"/>
    <n v="0"/>
    <n v="0"/>
    <n v="0"/>
  </r>
  <r>
    <x v="5"/>
    <x v="27"/>
    <x v="278"/>
    <n v="8551.2000000000007"/>
    <n v="712.6"/>
    <n v="170.8"/>
    <n v="0"/>
    <n v="0"/>
    <n v="0"/>
  </r>
  <r>
    <x v="5"/>
    <x v="27"/>
    <x v="279"/>
    <n v="8467.2000000000007"/>
    <n v="705.6"/>
    <n v="170.8"/>
    <n v="0"/>
    <n v="0"/>
    <n v="0"/>
  </r>
  <r>
    <x v="5"/>
    <x v="27"/>
    <x v="280"/>
    <n v="8416.7999999999993"/>
    <n v="701.4"/>
    <n v="166.6"/>
    <n v="0"/>
    <n v="0"/>
    <n v="0"/>
  </r>
  <r>
    <x v="5"/>
    <x v="27"/>
    <x v="281"/>
    <n v="8349.6"/>
    <n v="695.8"/>
    <n v="163.80000000000001"/>
    <n v="0"/>
    <n v="0"/>
    <n v="0"/>
  </r>
  <r>
    <x v="5"/>
    <x v="27"/>
    <x v="282"/>
    <n v="8299.2000000000007"/>
    <n v="691.6"/>
    <n v="161"/>
    <n v="0"/>
    <n v="0"/>
    <n v="0"/>
  </r>
  <r>
    <x v="5"/>
    <x v="27"/>
    <x v="283"/>
    <n v="8248.7999999999993"/>
    <n v="687.4"/>
    <n v="161"/>
    <n v="0"/>
    <n v="0"/>
    <n v="0"/>
  </r>
  <r>
    <x v="5"/>
    <x v="27"/>
    <x v="284"/>
    <n v="8215.2000000000007"/>
    <n v="684.6"/>
    <n v="161"/>
    <n v="0"/>
    <n v="0"/>
    <n v="0"/>
  </r>
  <r>
    <x v="5"/>
    <x v="27"/>
    <x v="285"/>
    <n v="8198.4"/>
    <n v="683.2"/>
    <n v="159.6"/>
    <n v="0"/>
    <n v="0"/>
    <n v="0"/>
  </r>
  <r>
    <x v="5"/>
    <x v="27"/>
    <x v="286"/>
    <n v="8148"/>
    <n v="679"/>
    <n v="161"/>
    <n v="0"/>
    <n v="0"/>
    <n v="0"/>
  </r>
  <r>
    <x v="5"/>
    <x v="28"/>
    <x v="287"/>
    <n v="8114.4"/>
    <n v="676.2"/>
    <n v="161"/>
    <n v="0"/>
    <n v="0"/>
    <n v="0"/>
  </r>
  <r>
    <x v="5"/>
    <x v="28"/>
    <x v="0"/>
    <n v="8064"/>
    <n v="672"/>
    <n v="159.6"/>
    <n v="0"/>
    <n v="0"/>
    <n v="0"/>
  </r>
  <r>
    <x v="5"/>
    <x v="28"/>
    <x v="1"/>
    <n v="8013.6"/>
    <n v="667.8"/>
    <n v="162.4"/>
    <n v="0"/>
    <n v="0"/>
    <n v="0"/>
  </r>
  <r>
    <x v="5"/>
    <x v="28"/>
    <x v="2"/>
    <n v="7946.4"/>
    <n v="662.2"/>
    <n v="159.6"/>
    <n v="0"/>
    <n v="0"/>
    <n v="0"/>
  </r>
  <r>
    <x v="5"/>
    <x v="28"/>
    <x v="3"/>
    <n v="7778.4"/>
    <n v="648.20000000000005"/>
    <n v="156.80000000000001"/>
    <n v="0"/>
    <n v="0"/>
    <n v="0"/>
  </r>
  <r>
    <x v="5"/>
    <x v="28"/>
    <x v="4"/>
    <n v="7744.8"/>
    <n v="645.4"/>
    <n v="151.19999999999999"/>
    <n v="0"/>
    <n v="0"/>
    <n v="0"/>
  </r>
  <r>
    <x v="5"/>
    <x v="28"/>
    <x v="5"/>
    <n v="7812"/>
    <n v="651"/>
    <n v="156.80000000000001"/>
    <n v="0"/>
    <n v="0"/>
    <n v="0"/>
  </r>
  <r>
    <x v="5"/>
    <x v="28"/>
    <x v="6"/>
    <n v="7812"/>
    <n v="651"/>
    <n v="158.19999999999999"/>
    <n v="0"/>
    <n v="0"/>
    <n v="0"/>
  </r>
  <r>
    <x v="5"/>
    <x v="28"/>
    <x v="7"/>
    <n v="7778.4"/>
    <n v="648.20000000000005"/>
    <n v="158.19999999999999"/>
    <n v="0"/>
    <n v="0"/>
    <n v="0"/>
  </r>
  <r>
    <x v="5"/>
    <x v="28"/>
    <x v="8"/>
    <n v="7711.2"/>
    <n v="642.6"/>
    <n v="155.4"/>
    <n v="0"/>
    <n v="0"/>
    <n v="0"/>
  </r>
  <r>
    <x v="5"/>
    <x v="28"/>
    <x v="9"/>
    <n v="7660.8"/>
    <n v="638.4"/>
    <n v="158.19999999999999"/>
    <n v="0"/>
    <n v="0"/>
    <n v="0"/>
  </r>
  <r>
    <x v="5"/>
    <x v="28"/>
    <x v="10"/>
    <n v="7644"/>
    <n v="637"/>
    <n v="156.80000000000001"/>
    <n v="0"/>
    <n v="0"/>
    <n v="0"/>
  </r>
  <r>
    <x v="5"/>
    <x v="28"/>
    <x v="11"/>
    <n v="7627.2"/>
    <n v="635.6"/>
    <n v="155.4"/>
    <n v="0"/>
    <n v="0"/>
    <n v="0"/>
  </r>
  <r>
    <x v="5"/>
    <x v="28"/>
    <x v="12"/>
    <n v="7610.4"/>
    <n v="634.20000000000005"/>
    <n v="154"/>
    <n v="0"/>
    <n v="0"/>
    <n v="0"/>
  </r>
  <r>
    <x v="5"/>
    <x v="28"/>
    <x v="13"/>
    <n v="7593.6009999999997"/>
    <n v="632.80008329999998"/>
    <n v="151.19999999999999"/>
    <n v="0"/>
    <n v="0"/>
    <n v="0"/>
  </r>
  <r>
    <x v="5"/>
    <x v="28"/>
    <x v="14"/>
    <n v="7560"/>
    <n v="630"/>
    <n v="151.19999999999999"/>
    <n v="0"/>
    <n v="0"/>
    <n v="0"/>
  </r>
  <r>
    <x v="5"/>
    <x v="28"/>
    <x v="15"/>
    <n v="7543.2"/>
    <n v="628.6"/>
    <n v="149.80000000000001"/>
    <n v="0"/>
    <n v="0"/>
    <n v="0"/>
  </r>
  <r>
    <x v="5"/>
    <x v="28"/>
    <x v="16"/>
    <n v="7476"/>
    <n v="623"/>
    <n v="149.80000000000001"/>
    <n v="0"/>
    <n v="0"/>
    <n v="0"/>
  </r>
  <r>
    <x v="5"/>
    <x v="28"/>
    <x v="17"/>
    <n v="7476"/>
    <n v="623"/>
    <n v="149.80000000000001"/>
    <n v="0"/>
    <n v="0"/>
    <n v="0"/>
  </r>
  <r>
    <x v="5"/>
    <x v="28"/>
    <x v="18"/>
    <n v="7442.4"/>
    <n v="620.20000000000005"/>
    <n v="149.80000000000001"/>
    <n v="0"/>
    <n v="0"/>
    <n v="0"/>
  </r>
  <r>
    <x v="5"/>
    <x v="28"/>
    <x v="19"/>
    <n v="7425.6"/>
    <n v="618.79999999999995"/>
    <n v="149.80000000000001"/>
    <n v="0"/>
    <n v="0"/>
    <n v="0"/>
  </r>
  <r>
    <x v="5"/>
    <x v="28"/>
    <x v="20"/>
    <n v="7425.6"/>
    <n v="618.79999999999995"/>
    <n v="148.4"/>
    <n v="0"/>
    <n v="0"/>
    <n v="0"/>
  </r>
  <r>
    <x v="5"/>
    <x v="28"/>
    <x v="21"/>
    <n v="7375.2"/>
    <n v="614.6"/>
    <n v="149.80000000000001"/>
    <n v="0"/>
    <n v="0"/>
    <n v="0"/>
  </r>
  <r>
    <x v="5"/>
    <x v="28"/>
    <x v="22"/>
    <n v="7375.2"/>
    <n v="614.6"/>
    <n v="151.19999999999999"/>
    <n v="0"/>
    <n v="0"/>
    <n v="0"/>
  </r>
  <r>
    <x v="5"/>
    <x v="28"/>
    <x v="23"/>
    <n v="7341.6"/>
    <n v="611.79999999999995"/>
    <n v="149.80000000000001"/>
    <n v="0"/>
    <n v="0"/>
    <n v="0"/>
  </r>
  <r>
    <x v="5"/>
    <x v="28"/>
    <x v="24"/>
    <n v="7324.8"/>
    <n v="610.4"/>
    <n v="147"/>
    <n v="0"/>
    <n v="0"/>
    <n v="0"/>
  </r>
  <r>
    <x v="5"/>
    <x v="28"/>
    <x v="25"/>
    <n v="7257.6"/>
    <n v="604.79999999999995"/>
    <n v="148.4"/>
    <n v="0"/>
    <n v="0"/>
    <n v="0"/>
  </r>
  <r>
    <x v="5"/>
    <x v="28"/>
    <x v="26"/>
    <n v="7257.6"/>
    <n v="604.79999999999995"/>
    <n v="149.80000000000001"/>
    <n v="0"/>
    <n v="0"/>
    <n v="0"/>
  </r>
  <r>
    <x v="5"/>
    <x v="28"/>
    <x v="27"/>
    <n v="7240.8"/>
    <n v="603.4"/>
    <n v="147"/>
    <n v="0"/>
    <n v="0"/>
    <n v="0"/>
  </r>
  <r>
    <x v="5"/>
    <x v="28"/>
    <x v="28"/>
    <n v="7190.4"/>
    <n v="599.20000000000005"/>
    <n v="147"/>
    <n v="0"/>
    <n v="0"/>
    <n v="0"/>
  </r>
  <r>
    <x v="5"/>
    <x v="28"/>
    <x v="29"/>
    <n v="7106.4"/>
    <n v="592.20000000000005"/>
    <n v="142.80000000000001"/>
    <n v="0"/>
    <n v="0"/>
    <n v="0"/>
  </r>
  <r>
    <x v="5"/>
    <x v="28"/>
    <x v="30"/>
    <n v="7089.6"/>
    <n v="590.79999999999995"/>
    <n v="142.80000000000001"/>
    <n v="0"/>
    <n v="0"/>
    <n v="0"/>
  </r>
  <r>
    <x v="5"/>
    <x v="28"/>
    <x v="31"/>
    <n v="7089.6"/>
    <n v="590.79999999999995"/>
    <n v="142.80000000000001"/>
    <n v="0"/>
    <n v="0"/>
    <n v="0"/>
  </r>
  <r>
    <x v="5"/>
    <x v="28"/>
    <x v="32"/>
    <n v="7140"/>
    <n v="595"/>
    <n v="142.80000000000001"/>
    <n v="0"/>
    <n v="0"/>
    <n v="0"/>
  </r>
  <r>
    <x v="5"/>
    <x v="28"/>
    <x v="33"/>
    <n v="7156.8"/>
    <n v="596.4"/>
    <n v="144.19999999999999"/>
    <n v="0"/>
    <n v="0"/>
    <n v="0"/>
  </r>
  <r>
    <x v="5"/>
    <x v="28"/>
    <x v="34"/>
    <n v="7106.4"/>
    <n v="592.20000000000005"/>
    <n v="145.6"/>
    <n v="0"/>
    <n v="0"/>
    <n v="0"/>
  </r>
  <r>
    <x v="5"/>
    <x v="28"/>
    <x v="35"/>
    <n v="7089.6"/>
    <n v="590.79999999999995"/>
    <n v="145.6"/>
    <n v="0"/>
    <n v="0"/>
    <n v="0"/>
  </r>
  <r>
    <x v="5"/>
    <x v="28"/>
    <x v="36"/>
    <n v="7106.4"/>
    <n v="592.20000000000005"/>
    <n v="144.19999999999999"/>
    <n v="0"/>
    <n v="0"/>
    <n v="0"/>
  </r>
  <r>
    <x v="5"/>
    <x v="28"/>
    <x v="37"/>
    <n v="7089.6"/>
    <n v="590.79999999999995"/>
    <n v="147"/>
    <n v="0"/>
    <n v="0"/>
    <n v="0"/>
  </r>
  <r>
    <x v="5"/>
    <x v="28"/>
    <x v="38"/>
    <n v="7072.8"/>
    <n v="589.4"/>
    <n v="144.19999999999999"/>
    <n v="0"/>
    <n v="0"/>
    <n v="0"/>
  </r>
  <r>
    <x v="5"/>
    <x v="28"/>
    <x v="39"/>
    <n v="7106.4"/>
    <n v="592.20000000000005"/>
    <n v="145.6"/>
    <n v="0"/>
    <n v="0"/>
    <n v="0"/>
  </r>
  <r>
    <x v="5"/>
    <x v="28"/>
    <x v="40"/>
    <n v="7089.6"/>
    <n v="590.79999999999995"/>
    <n v="145.6"/>
    <n v="0"/>
    <n v="0"/>
    <n v="0"/>
  </r>
  <r>
    <x v="5"/>
    <x v="28"/>
    <x v="41"/>
    <n v="7072.8"/>
    <n v="589.4"/>
    <n v="147"/>
    <n v="0"/>
    <n v="0"/>
    <n v="0"/>
  </r>
  <r>
    <x v="5"/>
    <x v="28"/>
    <x v="42"/>
    <n v="7056"/>
    <n v="588"/>
    <n v="144.19999999999999"/>
    <n v="0"/>
    <n v="0"/>
    <n v="0"/>
  </r>
  <r>
    <x v="5"/>
    <x v="28"/>
    <x v="43"/>
    <n v="7072.8"/>
    <n v="589.4"/>
    <n v="144.19999999999999"/>
    <n v="0"/>
    <n v="0"/>
    <n v="0"/>
  </r>
  <r>
    <x v="5"/>
    <x v="28"/>
    <x v="44"/>
    <n v="7072.8"/>
    <n v="589.4"/>
    <n v="144.19999999999999"/>
    <n v="0"/>
    <n v="0"/>
    <n v="0"/>
  </r>
  <r>
    <x v="5"/>
    <x v="28"/>
    <x v="45"/>
    <n v="7089.6"/>
    <n v="590.79999999999995"/>
    <n v="144.19999999999999"/>
    <n v="0"/>
    <n v="0"/>
    <n v="0"/>
  </r>
  <r>
    <x v="5"/>
    <x v="28"/>
    <x v="46"/>
    <n v="7056"/>
    <n v="588"/>
    <n v="144.19999999999999"/>
    <n v="0"/>
    <n v="0"/>
    <n v="0"/>
  </r>
  <r>
    <x v="5"/>
    <x v="28"/>
    <x v="47"/>
    <n v="7022.4"/>
    <n v="585.20000000000005"/>
    <n v="138.6"/>
    <n v="0"/>
    <n v="0"/>
    <n v="0"/>
  </r>
  <r>
    <x v="5"/>
    <x v="28"/>
    <x v="48"/>
    <n v="7089.6"/>
    <n v="590.79999999999995"/>
    <n v="138.6"/>
    <n v="0"/>
    <n v="0"/>
    <n v="0"/>
  </r>
  <r>
    <x v="5"/>
    <x v="28"/>
    <x v="49"/>
    <n v="7156.8"/>
    <n v="596.4"/>
    <n v="138.6"/>
    <n v="0"/>
    <n v="0"/>
    <n v="0"/>
  </r>
  <r>
    <x v="5"/>
    <x v="28"/>
    <x v="50"/>
    <n v="7190.4"/>
    <n v="599.20000000000005"/>
    <n v="134.4"/>
    <n v="0"/>
    <n v="0"/>
    <n v="0"/>
  </r>
  <r>
    <x v="5"/>
    <x v="28"/>
    <x v="51"/>
    <n v="7291.2"/>
    <n v="607.6"/>
    <n v="137.19999999999999"/>
    <n v="0"/>
    <n v="0"/>
    <n v="0"/>
  </r>
  <r>
    <x v="5"/>
    <x v="28"/>
    <x v="52"/>
    <n v="7308"/>
    <n v="609"/>
    <n v="133"/>
    <n v="0"/>
    <n v="0"/>
    <n v="0"/>
  </r>
  <r>
    <x v="5"/>
    <x v="28"/>
    <x v="53"/>
    <n v="7392"/>
    <n v="616"/>
    <n v="131.6"/>
    <n v="0"/>
    <n v="0"/>
    <n v="0"/>
  </r>
  <r>
    <x v="5"/>
    <x v="28"/>
    <x v="54"/>
    <n v="7476"/>
    <n v="623"/>
    <n v="131.6"/>
    <n v="0"/>
    <n v="0"/>
    <n v="0"/>
  </r>
  <r>
    <x v="5"/>
    <x v="28"/>
    <x v="55"/>
    <n v="7492.8"/>
    <n v="624.4"/>
    <n v="131.6"/>
    <n v="0"/>
    <n v="0"/>
    <n v="0"/>
  </r>
  <r>
    <x v="5"/>
    <x v="28"/>
    <x v="56"/>
    <n v="7593.6009999999997"/>
    <n v="632.80008329999998"/>
    <n v="130.19999999999999"/>
    <n v="0"/>
    <n v="0"/>
    <n v="0"/>
  </r>
  <r>
    <x v="5"/>
    <x v="28"/>
    <x v="57"/>
    <n v="7744.8"/>
    <n v="645.4"/>
    <n v="133"/>
    <n v="0"/>
    <n v="0"/>
    <n v="0"/>
  </r>
  <r>
    <x v="5"/>
    <x v="28"/>
    <x v="58"/>
    <n v="7812"/>
    <n v="651"/>
    <n v="135.80000000000001"/>
    <n v="0"/>
    <n v="0"/>
    <n v="0"/>
  </r>
  <r>
    <x v="5"/>
    <x v="28"/>
    <x v="59"/>
    <n v="7896"/>
    <n v="658"/>
    <n v="137.19999999999999"/>
    <n v="0"/>
    <n v="0"/>
    <n v="0"/>
  </r>
  <r>
    <x v="5"/>
    <x v="28"/>
    <x v="60"/>
    <n v="8047.2"/>
    <n v="670.6"/>
    <n v="141.4"/>
    <n v="0"/>
    <n v="0"/>
    <n v="0"/>
  </r>
  <r>
    <x v="5"/>
    <x v="28"/>
    <x v="61"/>
    <n v="8248.7999999999993"/>
    <n v="687.4"/>
    <n v="144.19999999999999"/>
    <n v="0"/>
    <n v="0"/>
    <n v="0"/>
  </r>
  <r>
    <x v="5"/>
    <x v="28"/>
    <x v="62"/>
    <n v="8366.4"/>
    <n v="697.2"/>
    <n v="145.6"/>
    <n v="0"/>
    <n v="0"/>
    <n v="0"/>
  </r>
  <r>
    <x v="5"/>
    <x v="28"/>
    <x v="63"/>
    <n v="8433.6"/>
    <n v="702.8"/>
    <n v="145.6"/>
    <n v="0"/>
    <n v="0"/>
    <n v="0"/>
  </r>
  <r>
    <x v="5"/>
    <x v="28"/>
    <x v="64"/>
    <n v="8500.7999999999993"/>
    <n v="708.4"/>
    <n v="147"/>
    <n v="0"/>
    <n v="0"/>
    <n v="0"/>
  </r>
  <r>
    <x v="5"/>
    <x v="28"/>
    <x v="65"/>
    <n v="8668.7999999999993"/>
    <n v="722.4"/>
    <n v="148.4"/>
    <n v="0"/>
    <n v="0"/>
    <n v="0"/>
  </r>
  <r>
    <x v="5"/>
    <x v="28"/>
    <x v="66"/>
    <n v="8719.2000000000007"/>
    <n v="726.6"/>
    <n v="149.80000000000001"/>
    <n v="0"/>
    <n v="0"/>
    <n v="0"/>
  </r>
  <r>
    <x v="5"/>
    <x v="28"/>
    <x v="67"/>
    <n v="8820"/>
    <n v="735"/>
    <n v="152.6"/>
    <n v="0"/>
    <n v="0"/>
    <n v="0"/>
  </r>
  <r>
    <x v="5"/>
    <x v="28"/>
    <x v="68"/>
    <n v="8954.4"/>
    <n v="746.2"/>
    <n v="154"/>
    <n v="0"/>
    <n v="0"/>
    <n v="0"/>
  </r>
  <r>
    <x v="5"/>
    <x v="28"/>
    <x v="69"/>
    <n v="9122.4"/>
    <n v="760.2"/>
    <n v="159.6"/>
    <n v="0"/>
    <n v="0"/>
    <n v="0"/>
  </r>
  <r>
    <x v="5"/>
    <x v="28"/>
    <x v="70"/>
    <n v="9189.6"/>
    <n v="765.8"/>
    <n v="162.4"/>
    <n v="0"/>
    <n v="0"/>
    <n v="0"/>
  </r>
  <r>
    <x v="5"/>
    <x v="28"/>
    <x v="71"/>
    <n v="9340.7999999999993"/>
    <n v="778.4"/>
    <n v="165.2"/>
    <n v="0"/>
    <n v="0"/>
    <n v="0"/>
  </r>
  <r>
    <x v="5"/>
    <x v="28"/>
    <x v="72"/>
    <n v="9458.4"/>
    <n v="788.2"/>
    <n v="166.6"/>
    <n v="0"/>
    <n v="0"/>
    <n v="0"/>
  </r>
  <r>
    <x v="5"/>
    <x v="28"/>
    <x v="73"/>
    <n v="9492"/>
    <n v="791"/>
    <n v="170.8"/>
    <n v="0"/>
    <n v="0"/>
    <n v="0"/>
  </r>
  <r>
    <x v="5"/>
    <x v="28"/>
    <x v="74"/>
    <n v="9542.4"/>
    <n v="795.2"/>
    <n v="170.8"/>
    <n v="0"/>
    <n v="0"/>
    <n v="0"/>
  </r>
  <r>
    <x v="5"/>
    <x v="28"/>
    <x v="75"/>
    <n v="9408"/>
    <n v="784"/>
    <n v="170.8"/>
    <n v="0"/>
    <n v="0"/>
    <n v="0"/>
  </r>
  <r>
    <x v="5"/>
    <x v="28"/>
    <x v="76"/>
    <n v="9290.4"/>
    <n v="774.2"/>
    <n v="172.2"/>
    <n v="0"/>
    <n v="0"/>
    <n v="0"/>
  </r>
  <r>
    <x v="5"/>
    <x v="28"/>
    <x v="77"/>
    <n v="9273.6"/>
    <n v="772.8"/>
    <n v="177.8"/>
    <n v="0"/>
    <n v="0"/>
    <n v="0"/>
  </r>
  <r>
    <x v="5"/>
    <x v="28"/>
    <x v="78"/>
    <n v="9105.6"/>
    <n v="758.8"/>
    <n v="175"/>
    <n v="0"/>
    <n v="0"/>
    <n v="0"/>
  </r>
  <r>
    <x v="5"/>
    <x v="28"/>
    <x v="79"/>
    <n v="8954.4"/>
    <n v="746.2"/>
    <n v="176.4"/>
    <n v="0"/>
    <n v="0"/>
    <n v="0"/>
  </r>
  <r>
    <x v="5"/>
    <x v="28"/>
    <x v="80"/>
    <n v="8702.4"/>
    <n v="725.2"/>
    <n v="176.4"/>
    <n v="0"/>
    <n v="0"/>
    <n v="0"/>
  </r>
  <r>
    <x v="5"/>
    <x v="28"/>
    <x v="81"/>
    <n v="8484"/>
    <n v="707"/>
    <n v="176.4"/>
    <n v="0"/>
    <n v="0"/>
    <n v="0"/>
  </r>
  <r>
    <x v="5"/>
    <x v="28"/>
    <x v="82"/>
    <n v="8366.4"/>
    <n v="697.2"/>
    <n v="176.4"/>
    <n v="0"/>
    <n v="0"/>
    <n v="0"/>
  </r>
  <r>
    <x v="5"/>
    <x v="28"/>
    <x v="83"/>
    <n v="8282.4"/>
    <n v="690.2"/>
    <n v="175"/>
    <n v="0"/>
    <n v="0"/>
    <n v="0"/>
  </r>
  <r>
    <x v="5"/>
    <x v="28"/>
    <x v="84"/>
    <n v="8131.2"/>
    <n v="677.6"/>
    <n v="175"/>
    <n v="0"/>
    <n v="0"/>
    <n v="0"/>
  </r>
  <r>
    <x v="5"/>
    <x v="28"/>
    <x v="85"/>
    <n v="8064"/>
    <n v="672"/>
    <n v="172.2"/>
    <n v="0"/>
    <n v="0"/>
    <n v="0"/>
  </r>
  <r>
    <x v="5"/>
    <x v="28"/>
    <x v="86"/>
    <n v="8080.8"/>
    <n v="673.4"/>
    <n v="176.4"/>
    <n v="0"/>
    <n v="0"/>
    <n v="0"/>
  </r>
  <r>
    <x v="5"/>
    <x v="28"/>
    <x v="87"/>
    <n v="8047.2"/>
    <n v="670.6"/>
    <n v="177.8"/>
    <n v="0"/>
    <n v="0"/>
    <n v="0"/>
  </r>
  <r>
    <x v="5"/>
    <x v="28"/>
    <x v="88"/>
    <n v="7980"/>
    <n v="665"/>
    <n v="177.8"/>
    <n v="0"/>
    <n v="0"/>
    <n v="0"/>
  </r>
  <r>
    <x v="5"/>
    <x v="28"/>
    <x v="89"/>
    <n v="8080.8"/>
    <n v="673.4"/>
    <n v="184.8"/>
    <n v="0"/>
    <n v="0"/>
    <n v="0"/>
  </r>
  <r>
    <x v="5"/>
    <x v="28"/>
    <x v="90"/>
    <n v="8248.7999999999993"/>
    <n v="687.4"/>
    <n v="197.4"/>
    <n v="0"/>
    <n v="0"/>
    <n v="0"/>
  </r>
  <r>
    <x v="5"/>
    <x v="28"/>
    <x v="91"/>
    <n v="8416.7999999999993"/>
    <n v="701.4"/>
    <n v="207.2"/>
    <n v="0"/>
    <n v="0"/>
    <n v="0"/>
  </r>
  <r>
    <x v="5"/>
    <x v="28"/>
    <x v="92"/>
    <n v="8467.2000000000007"/>
    <n v="705.6"/>
    <n v="207.2"/>
    <n v="0"/>
    <n v="0"/>
    <n v="0"/>
  </r>
  <r>
    <x v="5"/>
    <x v="28"/>
    <x v="93"/>
    <n v="8484"/>
    <n v="707"/>
    <n v="212.8"/>
    <n v="0"/>
    <n v="0"/>
    <n v="0"/>
  </r>
  <r>
    <x v="5"/>
    <x v="28"/>
    <x v="94"/>
    <n v="8366.4"/>
    <n v="697.2"/>
    <n v="221.2"/>
    <n v="0"/>
    <n v="0"/>
    <n v="0"/>
  </r>
  <r>
    <x v="5"/>
    <x v="28"/>
    <x v="95"/>
    <n v="7980"/>
    <n v="665"/>
    <n v="190.4"/>
    <n v="0"/>
    <n v="0"/>
    <n v="0"/>
  </r>
  <r>
    <x v="5"/>
    <x v="28"/>
    <x v="96"/>
    <n v="8904"/>
    <n v="742"/>
    <n v="218.4"/>
    <n v="0"/>
    <n v="0"/>
    <n v="0"/>
  </r>
  <r>
    <x v="5"/>
    <x v="28"/>
    <x v="97"/>
    <n v="9172.7999999999993"/>
    <n v="764.4"/>
    <n v="235.2"/>
    <n v="0"/>
    <n v="0"/>
    <n v="0"/>
  </r>
  <r>
    <x v="5"/>
    <x v="28"/>
    <x v="98"/>
    <n v="9240"/>
    <n v="770"/>
    <n v="252"/>
    <n v="0"/>
    <n v="0"/>
    <n v="0"/>
  </r>
  <r>
    <x v="5"/>
    <x v="28"/>
    <x v="99"/>
    <n v="9441.6010000000006"/>
    <n v="786.80008329999998"/>
    <n v="270.2"/>
    <n v="0"/>
    <n v="0"/>
    <n v="0"/>
  </r>
  <r>
    <x v="5"/>
    <x v="28"/>
    <x v="100"/>
    <n v="9811.2000000000007"/>
    <n v="817.6"/>
    <n v="285.60000000000002"/>
    <n v="0"/>
    <n v="0"/>
    <n v="0"/>
  </r>
  <r>
    <x v="5"/>
    <x v="28"/>
    <x v="101"/>
    <n v="10012.799999999999"/>
    <n v="834.4"/>
    <n v="299.60000000000002"/>
    <n v="0"/>
    <n v="0"/>
    <n v="0"/>
  </r>
  <r>
    <x v="5"/>
    <x v="28"/>
    <x v="102"/>
    <n v="10012.799999999999"/>
    <n v="834.4"/>
    <n v="298.2"/>
    <n v="0"/>
    <n v="0"/>
    <n v="0"/>
  </r>
  <r>
    <x v="5"/>
    <x v="28"/>
    <x v="103"/>
    <n v="10029.6"/>
    <n v="835.8"/>
    <n v="299.60000000000002"/>
    <n v="0"/>
    <n v="0"/>
    <n v="0"/>
  </r>
  <r>
    <x v="5"/>
    <x v="28"/>
    <x v="104"/>
    <n v="10080"/>
    <n v="840"/>
    <n v="302.39999999999998"/>
    <n v="0"/>
    <n v="0"/>
    <n v="0"/>
  </r>
  <r>
    <x v="5"/>
    <x v="28"/>
    <x v="105"/>
    <n v="10231.200000000001"/>
    <n v="852.6"/>
    <n v="305.2"/>
    <n v="0"/>
    <n v="0"/>
    <n v="0"/>
  </r>
  <r>
    <x v="5"/>
    <x v="28"/>
    <x v="106"/>
    <n v="10567.2"/>
    <n v="880.6"/>
    <n v="315"/>
    <n v="0"/>
    <n v="0"/>
    <n v="0"/>
  </r>
  <r>
    <x v="5"/>
    <x v="28"/>
    <x v="107"/>
    <n v="10600.8"/>
    <n v="883.4"/>
    <n v="319.2"/>
    <n v="0"/>
    <n v="0"/>
    <n v="0"/>
  </r>
  <r>
    <x v="5"/>
    <x v="28"/>
    <x v="108"/>
    <n v="10634.398999999999"/>
    <n v="886.19991670000002"/>
    <n v="319.2"/>
    <n v="0"/>
    <n v="0"/>
    <n v="0"/>
  </r>
  <r>
    <x v="5"/>
    <x v="28"/>
    <x v="109"/>
    <n v="10869.6"/>
    <n v="905.8"/>
    <n v="326.2"/>
    <n v="0"/>
    <n v="0"/>
    <n v="0"/>
  </r>
  <r>
    <x v="5"/>
    <x v="28"/>
    <x v="110"/>
    <n v="10852.8"/>
    <n v="904.4"/>
    <n v="329"/>
    <n v="0"/>
    <n v="0"/>
    <n v="0"/>
  </r>
  <r>
    <x v="5"/>
    <x v="28"/>
    <x v="111"/>
    <n v="10987.2"/>
    <n v="915.6"/>
    <n v="334.6"/>
    <n v="0"/>
    <n v="0"/>
    <n v="0"/>
  </r>
  <r>
    <x v="5"/>
    <x v="28"/>
    <x v="112"/>
    <n v="11121.601000000001"/>
    <n v="926.80008329999998"/>
    <n v="341.6"/>
    <n v="0"/>
    <n v="0"/>
    <n v="0"/>
  </r>
  <r>
    <x v="5"/>
    <x v="28"/>
    <x v="113"/>
    <n v="11474.4"/>
    <n v="956.2"/>
    <n v="358.4"/>
    <n v="0"/>
    <n v="0"/>
    <n v="0"/>
  </r>
  <r>
    <x v="5"/>
    <x v="28"/>
    <x v="114"/>
    <n v="11474.4"/>
    <n v="956.2"/>
    <n v="354.2"/>
    <n v="0"/>
    <n v="0"/>
    <n v="0"/>
  </r>
  <r>
    <x v="5"/>
    <x v="28"/>
    <x v="115"/>
    <n v="11575.2"/>
    <n v="964.6"/>
    <n v="352.8"/>
    <n v="0"/>
    <n v="0"/>
    <n v="0"/>
  </r>
  <r>
    <x v="5"/>
    <x v="28"/>
    <x v="116"/>
    <n v="11743.2"/>
    <n v="978.6"/>
    <n v="351.4"/>
    <n v="0"/>
    <n v="0"/>
    <n v="0"/>
  </r>
  <r>
    <x v="5"/>
    <x v="28"/>
    <x v="117"/>
    <n v="11709.601000000001"/>
    <n v="975.80008329999998"/>
    <n v="354.2"/>
    <n v="0"/>
    <n v="0"/>
    <n v="0"/>
  </r>
  <r>
    <x v="5"/>
    <x v="28"/>
    <x v="118"/>
    <n v="11961.6"/>
    <n v="996.8"/>
    <n v="365.4"/>
    <n v="0"/>
    <n v="0"/>
    <n v="0"/>
  </r>
  <r>
    <x v="5"/>
    <x v="28"/>
    <x v="119"/>
    <n v="12028.8"/>
    <n v="1002.4"/>
    <n v="362.6"/>
    <n v="0"/>
    <n v="0"/>
    <n v="0"/>
  </r>
  <r>
    <x v="5"/>
    <x v="28"/>
    <x v="120"/>
    <n v="12028.8"/>
    <n v="1002.4"/>
    <n v="364"/>
    <n v="0"/>
    <n v="0"/>
    <n v="0"/>
  </r>
  <r>
    <x v="5"/>
    <x v="28"/>
    <x v="121"/>
    <n v="12095.999"/>
    <n v="1007.9999167"/>
    <n v="362.6"/>
    <n v="0"/>
    <n v="0"/>
    <n v="0"/>
  </r>
  <r>
    <x v="5"/>
    <x v="28"/>
    <x v="122"/>
    <n v="12180"/>
    <n v="1015"/>
    <n v="369.6"/>
    <n v="0"/>
    <n v="0"/>
    <n v="0"/>
  </r>
  <r>
    <x v="5"/>
    <x v="28"/>
    <x v="123"/>
    <n v="11911.2"/>
    <n v="992.6"/>
    <n v="361.2"/>
    <n v="0"/>
    <n v="0"/>
    <n v="0"/>
  </r>
  <r>
    <x v="5"/>
    <x v="28"/>
    <x v="124"/>
    <n v="11793.601000000001"/>
    <n v="982.80008329999998"/>
    <n v="358.4"/>
    <n v="0"/>
    <n v="0"/>
    <n v="0"/>
  </r>
  <r>
    <x v="5"/>
    <x v="28"/>
    <x v="125"/>
    <n v="12095.999"/>
    <n v="1007.9999167"/>
    <n v="366.8"/>
    <n v="0"/>
    <n v="0"/>
    <n v="0"/>
  </r>
  <r>
    <x v="5"/>
    <x v="28"/>
    <x v="126"/>
    <n v="12095.999"/>
    <n v="1007.9999167"/>
    <n v="366.8"/>
    <n v="0"/>
    <n v="0"/>
    <n v="0"/>
  </r>
  <r>
    <x v="5"/>
    <x v="28"/>
    <x v="127"/>
    <n v="11961.6"/>
    <n v="996.8"/>
    <n v="361.2"/>
    <n v="0"/>
    <n v="0"/>
    <n v="0"/>
  </r>
  <r>
    <x v="5"/>
    <x v="28"/>
    <x v="128"/>
    <n v="11944.8"/>
    <n v="995.4"/>
    <n v="361.2"/>
    <n v="0"/>
    <n v="0"/>
    <n v="0"/>
  </r>
  <r>
    <x v="5"/>
    <x v="28"/>
    <x v="129"/>
    <n v="11860.8"/>
    <n v="988.4"/>
    <n v="365.4"/>
    <n v="0"/>
    <n v="0"/>
    <n v="0"/>
  </r>
  <r>
    <x v="5"/>
    <x v="28"/>
    <x v="130"/>
    <n v="11625.601000000001"/>
    <n v="968.80008329999998"/>
    <n v="357"/>
    <n v="0"/>
    <n v="0"/>
    <n v="0"/>
  </r>
  <r>
    <x v="5"/>
    <x v="28"/>
    <x v="131"/>
    <n v="11491.2"/>
    <n v="957.6"/>
    <n v="352.8"/>
    <n v="0"/>
    <n v="0"/>
    <n v="0"/>
  </r>
  <r>
    <x v="5"/>
    <x v="28"/>
    <x v="132"/>
    <n v="11491.2"/>
    <n v="957.6"/>
    <n v="357"/>
    <n v="0"/>
    <n v="0"/>
    <n v="0"/>
  </r>
  <r>
    <x v="5"/>
    <x v="28"/>
    <x v="133"/>
    <n v="11558.4"/>
    <n v="963.2"/>
    <n v="361.2"/>
    <n v="0"/>
    <n v="0"/>
    <n v="0"/>
  </r>
  <r>
    <x v="5"/>
    <x v="28"/>
    <x v="134"/>
    <n v="11541.6"/>
    <n v="961.8"/>
    <n v="359.8"/>
    <n v="0"/>
    <n v="0"/>
    <n v="0"/>
  </r>
  <r>
    <x v="5"/>
    <x v="28"/>
    <x v="135"/>
    <n v="11491.2"/>
    <n v="957.6"/>
    <n v="364"/>
    <n v="0"/>
    <n v="0"/>
    <n v="0"/>
  </r>
  <r>
    <x v="5"/>
    <x v="28"/>
    <x v="136"/>
    <n v="11659.2"/>
    <n v="971.6"/>
    <n v="365.4"/>
    <n v="0"/>
    <n v="0"/>
    <n v="0"/>
  </r>
  <r>
    <x v="5"/>
    <x v="28"/>
    <x v="137"/>
    <n v="11306.4"/>
    <n v="942.2"/>
    <n v="354.2"/>
    <n v="0"/>
    <n v="0"/>
    <n v="0"/>
  </r>
  <r>
    <x v="5"/>
    <x v="28"/>
    <x v="138"/>
    <n v="11306.4"/>
    <n v="942.2"/>
    <n v="355.6"/>
    <n v="0"/>
    <n v="0"/>
    <n v="0"/>
  </r>
  <r>
    <x v="5"/>
    <x v="28"/>
    <x v="139"/>
    <n v="11239.2"/>
    <n v="936.6"/>
    <n v="352.8"/>
    <n v="0"/>
    <n v="0"/>
    <n v="0"/>
  </r>
  <r>
    <x v="5"/>
    <x v="28"/>
    <x v="140"/>
    <n v="11071.2"/>
    <n v="922.6"/>
    <n v="336"/>
    <n v="0"/>
    <n v="0"/>
    <n v="0"/>
  </r>
  <r>
    <x v="5"/>
    <x v="28"/>
    <x v="141"/>
    <n v="11054.401"/>
    <n v="921.20008329999996"/>
    <n v="329"/>
    <n v="0"/>
    <n v="0"/>
    <n v="0"/>
  </r>
  <r>
    <x v="5"/>
    <x v="28"/>
    <x v="142"/>
    <n v="11205.599"/>
    <n v="933.79991670000004"/>
    <n v="333.2"/>
    <n v="0"/>
    <n v="0"/>
    <n v="0"/>
  </r>
  <r>
    <x v="5"/>
    <x v="28"/>
    <x v="143"/>
    <n v="11407.2"/>
    <n v="950.6"/>
    <n v="348.6"/>
    <n v="0"/>
    <n v="0"/>
    <n v="0"/>
  </r>
  <r>
    <x v="5"/>
    <x v="28"/>
    <x v="144"/>
    <n v="11172"/>
    <n v="931"/>
    <n v="341.6"/>
    <n v="0"/>
    <n v="0"/>
    <n v="0"/>
  </r>
  <r>
    <x v="5"/>
    <x v="28"/>
    <x v="145"/>
    <n v="11205.599"/>
    <n v="933.79991670000004"/>
    <n v="345.8"/>
    <n v="0"/>
    <n v="0"/>
    <n v="0"/>
  </r>
  <r>
    <x v="5"/>
    <x v="28"/>
    <x v="146"/>
    <n v="10080"/>
    <n v="840"/>
    <n v="305.2"/>
    <n v="0"/>
    <n v="0"/>
    <n v="0"/>
  </r>
  <r>
    <x v="5"/>
    <x v="28"/>
    <x v="147"/>
    <n v="9660"/>
    <n v="805"/>
    <n v="301"/>
    <n v="0"/>
    <n v="0"/>
    <n v="0"/>
  </r>
  <r>
    <x v="5"/>
    <x v="28"/>
    <x v="148"/>
    <n v="9794.4"/>
    <n v="816.2"/>
    <n v="303.8"/>
    <n v="0"/>
    <n v="0"/>
    <n v="0"/>
  </r>
  <r>
    <x v="5"/>
    <x v="28"/>
    <x v="149"/>
    <n v="9794.4"/>
    <n v="816.2"/>
    <n v="302.39999999999998"/>
    <n v="0"/>
    <n v="0"/>
    <n v="0"/>
  </r>
  <r>
    <x v="5"/>
    <x v="28"/>
    <x v="150"/>
    <n v="9794.4"/>
    <n v="816.2"/>
    <n v="296.8"/>
    <n v="0"/>
    <n v="0"/>
    <n v="0"/>
  </r>
  <r>
    <x v="5"/>
    <x v="28"/>
    <x v="151"/>
    <n v="9828"/>
    <n v="819"/>
    <n v="298.2"/>
    <n v="0"/>
    <n v="0"/>
    <n v="0"/>
  </r>
  <r>
    <x v="5"/>
    <x v="28"/>
    <x v="152"/>
    <n v="9962.4"/>
    <n v="830.2"/>
    <n v="303.8"/>
    <n v="0"/>
    <n v="0"/>
    <n v="0"/>
  </r>
  <r>
    <x v="5"/>
    <x v="28"/>
    <x v="153"/>
    <n v="9895.2000000000007"/>
    <n v="824.6"/>
    <n v="308"/>
    <n v="0"/>
    <n v="0"/>
    <n v="0"/>
  </r>
  <r>
    <x v="5"/>
    <x v="28"/>
    <x v="154"/>
    <n v="9928.7999999999993"/>
    <n v="827.4"/>
    <n v="308"/>
    <n v="0"/>
    <n v="0"/>
    <n v="0"/>
  </r>
  <r>
    <x v="5"/>
    <x v="28"/>
    <x v="155"/>
    <n v="10063.200000000001"/>
    <n v="838.6"/>
    <n v="313.60000000000002"/>
    <n v="0"/>
    <n v="0"/>
    <n v="0"/>
  </r>
  <r>
    <x v="5"/>
    <x v="28"/>
    <x v="156"/>
    <n v="9223.2000000000007"/>
    <n v="768.6"/>
    <n v="289.8"/>
    <n v="0"/>
    <n v="0"/>
    <n v="0"/>
  </r>
  <r>
    <x v="5"/>
    <x v="28"/>
    <x v="157"/>
    <n v="9206.4"/>
    <n v="767.2"/>
    <n v="285.60000000000002"/>
    <n v="0"/>
    <n v="0"/>
    <n v="0"/>
  </r>
  <r>
    <x v="5"/>
    <x v="28"/>
    <x v="158"/>
    <n v="9340.7999999999993"/>
    <n v="778.4"/>
    <n v="289.8"/>
    <n v="0"/>
    <n v="0"/>
    <n v="0"/>
  </r>
  <r>
    <x v="5"/>
    <x v="28"/>
    <x v="159"/>
    <n v="9206.4"/>
    <n v="767.2"/>
    <n v="291.2"/>
    <n v="0"/>
    <n v="0"/>
    <n v="0"/>
  </r>
  <r>
    <x v="5"/>
    <x v="28"/>
    <x v="160"/>
    <n v="9508.7999999999993"/>
    <n v="792.4"/>
    <n v="296.8"/>
    <n v="0"/>
    <n v="0"/>
    <n v="0"/>
  </r>
  <r>
    <x v="5"/>
    <x v="28"/>
    <x v="161"/>
    <n v="9828"/>
    <n v="819"/>
    <n v="289.8"/>
    <n v="0"/>
    <n v="0"/>
    <n v="0"/>
  </r>
  <r>
    <x v="5"/>
    <x v="28"/>
    <x v="162"/>
    <n v="10096.799999999999"/>
    <n v="841.4"/>
    <n v="299.60000000000002"/>
    <n v="0"/>
    <n v="0"/>
    <n v="0"/>
  </r>
  <r>
    <x v="5"/>
    <x v="28"/>
    <x v="163"/>
    <n v="10147.200000000001"/>
    <n v="845.6"/>
    <n v="302.39999999999998"/>
    <n v="0"/>
    <n v="0"/>
    <n v="0"/>
  </r>
  <r>
    <x v="5"/>
    <x v="28"/>
    <x v="164"/>
    <n v="10096.799999999999"/>
    <n v="841.4"/>
    <n v="296.8"/>
    <n v="0"/>
    <n v="0"/>
    <n v="0"/>
  </r>
  <r>
    <x v="5"/>
    <x v="28"/>
    <x v="165"/>
    <n v="9945.6"/>
    <n v="828.8"/>
    <n v="296.8"/>
    <n v="0"/>
    <n v="0"/>
    <n v="0"/>
  </r>
  <r>
    <x v="5"/>
    <x v="28"/>
    <x v="166"/>
    <n v="10046.4"/>
    <n v="837.2"/>
    <n v="298.2"/>
    <n v="0"/>
    <n v="0"/>
    <n v="0"/>
  </r>
  <r>
    <x v="5"/>
    <x v="28"/>
    <x v="167"/>
    <n v="9962.4"/>
    <n v="830.2"/>
    <n v="295.39999999999998"/>
    <n v="0"/>
    <n v="0"/>
    <n v="0"/>
  </r>
  <r>
    <x v="5"/>
    <x v="28"/>
    <x v="168"/>
    <n v="10012.799999999999"/>
    <n v="834.4"/>
    <n v="303.8"/>
    <n v="0"/>
    <n v="0"/>
    <n v="0"/>
  </r>
  <r>
    <x v="5"/>
    <x v="28"/>
    <x v="169"/>
    <n v="9945.6"/>
    <n v="828.8"/>
    <n v="289.8"/>
    <n v="0"/>
    <n v="0"/>
    <n v="0"/>
  </r>
  <r>
    <x v="5"/>
    <x v="28"/>
    <x v="170"/>
    <n v="9895.2000000000007"/>
    <n v="824.6"/>
    <n v="278.60000000000002"/>
    <n v="0"/>
    <n v="0"/>
    <n v="0"/>
  </r>
  <r>
    <x v="5"/>
    <x v="28"/>
    <x v="171"/>
    <n v="10029.6"/>
    <n v="835.8"/>
    <n v="285.60000000000002"/>
    <n v="0"/>
    <n v="0"/>
    <n v="0"/>
  </r>
  <r>
    <x v="5"/>
    <x v="28"/>
    <x v="172"/>
    <n v="9962.4"/>
    <n v="830.2"/>
    <n v="285.60000000000002"/>
    <n v="0"/>
    <n v="0"/>
    <n v="0"/>
  </r>
  <r>
    <x v="5"/>
    <x v="28"/>
    <x v="173"/>
    <n v="9928.7999999999993"/>
    <n v="827.4"/>
    <n v="287"/>
    <n v="0"/>
    <n v="0"/>
    <n v="0"/>
  </r>
  <r>
    <x v="5"/>
    <x v="28"/>
    <x v="174"/>
    <n v="9895.2000000000007"/>
    <n v="824.6"/>
    <n v="281.39999999999998"/>
    <n v="0"/>
    <n v="0"/>
    <n v="0"/>
  </r>
  <r>
    <x v="5"/>
    <x v="28"/>
    <x v="175"/>
    <n v="9895.2000000000007"/>
    <n v="824.6"/>
    <n v="280"/>
    <n v="0"/>
    <n v="0"/>
    <n v="0"/>
  </r>
  <r>
    <x v="5"/>
    <x v="28"/>
    <x v="176"/>
    <n v="9844.7999999999993"/>
    <n v="820.4"/>
    <n v="280"/>
    <n v="0"/>
    <n v="0"/>
    <n v="0"/>
  </r>
  <r>
    <x v="5"/>
    <x v="28"/>
    <x v="177"/>
    <n v="9878.4"/>
    <n v="823.2"/>
    <n v="281.39999999999998"/>
    <n v="0"/>
    <n v="0"/>
    <n v="0"/>
  </r>
  <r>
    <x v="5"/>
    <x v="28"/>
    <x v="178"/>
    <n v="9861.6"/>
    <n v="821.8"/>
    <n v="282.8"/>
    <n v="0"/>
    <n v="0"/>
    <n v="0"/>
  </r>
  <r>
    <x v="5"/>
    <x v="28"/>
    <x v="179"/>
    <n v="9861.6"/>
    <n v="821.8"/>
    <n v="284.2"/>
    <n v="0"/>
    <n v="0"/>
    <n v="0"/>
  </r>
  <r>
    <x v="5"/>
    <x v="28"/>
    <x v="180"/>
    <n v="9794.4"/>
    <n v="816.2"/>
    <n v="278.60000000000002"/>
    <n v="0"/>
    <n v="0"/>
    <n v="0"/>
  </r>
  <r>
    <x v="5"/>
    <x v="28"/>
    <x v="181"/>
    <n v="9693.6"/>
    <n v="807.8"/>
    <n v="277.2"/>
    <n v="0"/>
    <n v="0"/>
    <n v="0"/>
  </r>
  <r>
    <x v="5"/>
    <x v="28"/>
    <x v="182"/>
    <n v="9828"/>
    <n v="819"/>
    <n v="284.2"/>
    <n v="0"/>
    <n v="0"/>
    <n v="0"/>
  </r>
  <r>
    <x v="5"/>
    <x v="28"/>
    <x v="183"/>
    <n v="9828"/>
    <n v="819"/>
    <n v="288.39999999999998"/>
    <n v="0"/>
    <n v="0"/>
    <n v="0"/>
  </r>
  <r>
    <x v="5"/>
    <x v="28"/>
    <x v="184"/>
    <n v="9760.7999999999993"/>
    <n v="813.4"/>
    <n v="282.8"/>
    <n v="0"/>
    <n v="0"/>
    <n v="0"/>
  </r>
  <r>
    <x v="5"/>
    <x v="28"/>
    <x v="185"/>
    <n v="9844.7999999999993"/>
    <n v="820.4"/>
    <n v="287"/>
    <n v="0"/>
    <n v="0"/>
    <n v="0"/>
  </r>
  <r>
    <x v="5"/>
    <x v="28"/>
    <x v="186"/>
    <n v="9844.7999999999993"/>
    <n v="820.4"/>
    <n v="288.39999999999998"/>
    <n v="0"/>
    <n v="0"/>
    <n v="0"/>
  </r>
  <r>
    <x v="5"/>
    <x v="28"/>
    <x v="187"/>
    <n v="9794.4"/>
    <n v="816.2"/>
    <n v="289.8"/>
    <n v="0"/>
    <n v="0"/>
    <n v="0"/>
  </r>
  <r>
    <x v="5"/>
    <x v="28"/>
    <x v="188"/>
    <n v="9794.4"/>
    <n v="816.2"/>
    <n v="291.2"/>
    <n v="0"/>
    <n v="0"/>
    <n v="0"/>
  </r>
  <r>
    <x v="5"/>
    <x v="28"/>
    <x v="189"/>
    <n v="9744"/>
    <n v="812"/>
    <n v="291.2"/>
    <n v="0"/>
    <n v="0"/>
    <n v="0"/>
  </r>
  <r>
    <x v="5"/>
    <x v="28"/>
    <x v="190"/>
    <n v="9794.4"/>
    <n v="816.2"/>
    <n v="298.2"/>
    <n v="0"/>
    <n v="0"/>
    <n v="0"/>
  </r>
  <r>
    <x v="5"/>
    <x v="28"/>
    <x v="191"/>
    <n v="9794.4"/>
    <n v="816.2"/>
    <n v="301"/>
    <n v="0"/>
    <n v="0"/>
    <n v="0"/>
  </r>
  <r>
    <x v="5"/>
    <x v="28"/>
    <x v="192"/>
    <n v="9760.7999999999993"/>
    <n v="813.4"/>
    <n v="299.60000000000002"/>
    <n v="0"/>
    <n v="0"/>
    <n v="0"/>
  </r>
  <r>
    <x v="5"/>
    <x v="28"/>
    <x v="193"/>
    <n v="9710.3989999999994"/>
    <n v="809.19991670000002"/>
    <n v="294"/>
    <n v="0"/>
    <n v="0"/>
    <n v="0"/>
  </r>
  <r>
    <x v="5"/>
    <x v="28"/>
    <x v="194"/>
    <n v="9626.4"/>
    <n v="802.2"/>
    <n v="289.8"/>
    <n v="0"/>
    <n v="0"/>
    <n v="0"/>
  </r>
  <r>
    <x v="5"/>
    <x v="28"/>
    <x v="195"/>
    <n v="9693.6"/>
    <n v="807.8"/>
    <n v="298.2"/>
    <n v="0"/>
    <n v="0"/>
    <n v="0"/>
  </r>
  <r>
    <x v="5"/>
    <x v="28"/>
    <x v="196"/>
    <n v="9777.6010000000006"/>
    <n v="814.80008329999998"/>
    <n v="301"/>
    <n v="0"/>
    <n v="0"/>
    <n v="0"/>
  </r>
  <r>
    <x v="5"/>
    <x v="28"/>
    <x v="197"/>
    <n v="9777.6010000000006"/>
    <n v="814.80008329999998"/>
    <n v="296.8"/>
    <n v="0"/>
    <n v="0"/>
    <n v="0"/>
  </r>
  <r>
    <x v="5"/>
    <x v="28"/>
    <x v="198"/>
    <n v="9811.2000000000007"/>
    <n v="817.6"/>
    <n v="292.60000000000002"/>
    <n v="0"/>
    <n v="0"/>
    <n v="0"/>
  </r>
  <r>
    <x v="5"/>
    <x v="28"/>
    <x v="199"/>
    <n v="9828"/>
    <n v="819"/>
    <n v="288.39999999999998"/>
    <n v="0"/>
    <n v="0"/>
    <n v="0"/>
  </r>
  <r>
    <x v="5"/>
    <x v="28"/>
    <x v="200"/>
    <n v="9979.2000000000007"/>
    <n v="831.6"/>
    <n v="288.39999999999998"/>
    <n v="0"/>
    <n v="0"/>
    <n v="0"/>
  </r>
  <r>
    <x v="5"/>
    <x v="28"/>
    <x v="201"/>
    <n v="10080"/>
    <n v="840"/>
    <n v="285.60000000000002"/>
    <n v="0"/>
    <n v="0"/>
    <n v="0"/>
  </r>
  <r>
    <x v="5"/>
    <x v="28"/>
    <x v="202"/>
    <n v="9979.2000000000007"/>
    <n v="831.6"/>
    <n v="277.2"/>
    <n v="0"/>
    <n v="0"/>
    <n v="0"/>
  </r>
  <r>
    <x v="5"/>
    <x v="28"/>
    <x v="203"/>
    <n v="10029.6"/>
    <n v="835.8"/>
    <n v="282.8"/>
    <n v="0"/>
    <n v="0"/>
    <n v="0"/>
  </r>
  <r>
    <x v="5"/>
    <x v="28"/>
    <x v="204"/>
    <n v="10046.4"/>
    <n v="837.2"/>
    <n v="275.8"/>
    <n v="0"/>
    <n v="0"/>
    <n v="0"/>
  </r>
  <r>
    <x v="5"/>
    <x v="28"/>
    <x v="205"/>
    <n v="10046.4"/>
    <n v="837.2"/>
    <n v="271.60000000000002"/>
    <n v="0"/>
    <n v="0"/>
    <n v="0"/>
  </r>
  <r>
    <x v="5"/>
    <x v="28"/>
    <x v="206"/>
    <n v="10164"/>
    <n v="847"/>
    <n v="271.60000000000002"/>
    <n v="0"/>
    <n v="0"/>
    <n v="0"/>
  </r>
  <r>
    <x v="5"/>
    <x v="28"/>
    <x v="207"/>
    <n v="10214.4"/>
    <n v="851.2"/>
    <n v="274.39999999999998"/>
    <n v="0"/>
    <n v="0"/>
    <n v="0"/>
  </r>
  <r>
    <x v="5"/>
    <x v="28"/>
    <x v="208"/>
    <n v="10315.200000000001"/>
    <n v="859.6"/>
    <n v="271.60000000000002"/>
    <n v="0"/>
    <n v="0"/>
    <n v="0"/>
  </r>
  <r>
    <x v="5"/>
    <x v="28"/>
    <x v="209"/>
    <n v="10432.799999999999"/>
    <n v="869.4"/>
    <n v="273"/>
    <n v="0"/>
    <n v="0"/>
    <n v="0"/>
  </r>
  <r>
    <x v="5"/>
    <x v="28"/>
    <x v="210"/>
    <n v="10567.2"/>
    <n v="880.6"/>
    <n v="274.39999999999998"/>
    <n v="0"/>
    <n v="0"/>
    <n v="0"/>
  </r>
  <r>
    <x v="5"/>
    <x v="28"/>
    <x v="211"/>
    <n v="10701.6"/>
    <n v="891.8"/>
    <n v="275.8"/>
    <n v="0"/>
    <n v="0"/>
    <n v="0"/>
  </r>
  <r>
    <x v="5"/>
    <x v="28"/>
    <x v="212"/>
    <n v="10785.6"/>
    <n v="898.8"/>
    <n v="271.60000000000002"/>
    <n v="0"/>
    <n v="0"/>
    <n v="0"/>
  </r>
  <r>
    <x v="5"/>
    <x v="28"/>
    <x v="213"/>
    <n v="10819.2"/>
    <n v="901.6"/>
    <n v="268.8"/>
    <n v="0"/>
    <n v="0"/>
    <n v="0"/>
  </r>
  <r>
    <x v="5"/>
    <x v="28"/>
    <x v="214"/>
    <n v="10987.2"/>
    <n v="915.6"/>
    <n v="268.8"/>
    <n v="0"/>
    <n v="0"/>
    <n v="0"/>
  </r>
  <r>
    <x v="5"/>
    <x v="28"/>
    <x v="215"/>
    <n v="11121.601000000001"/>
    <n v="926.80008329999998"/>
    <n v="270.2"/>
    <n v="0"/>
    <n v="0"/>
    <n v="0"/>
  </r>
  <r>
    <x v="5"/>
    <x v="28"/>
    <x v="216"/>
    <n v="11289.6"/>
    <n v="940.8"/>
    <n v="274.39999999999998"/>
    <n v="0"/>
    <n v="0"/>
    <n v="0"/>
  </r>
  <r>
    <x v="5"/>
    <x v="28"/>
    <x v="217"/>
    <n v="11390.4"/>
    <n v="949.2"/>
    <n v="274.39999999999998"/>
    <n v="0"/>
    <n v="0"/>
    <n v="0"/>
  </r>
  <r>
    <x v="5"/>
    <x v="28"/>
    <x v="218"/>
    <n v="11424.001"/>
    <n v="952.00008330000003"/>
    <n v="273"/>
    <n v="0"/>
    <n v="0"/>
    <n v="0"/>
  </r>
  <r>
    <x v="5"/>
    <x v="28"/>
    <x v="219"/>
    <n v="11424.001"/>
    <n v="952.00008330000003"/>
    <n v="270.2"/>
    <n v="0"/>
    <n v="0"/>
    <n v="0"/>
  </r>
  <r>
    <x v="5"/>
    <x v="28"/>
    <x v="220"/>
    <n v="11289.6"/>
    <n v="940.8"/>
    <n v="261.8"/>
    <n v="0"/>
    <n v="0"/>
    <n v="0"/>
  </r>
  <r>
    <x v="5"/>
    <x v="28"/>
    <x v="221"/>
    <n v="11272.8"/>
    <n v="939.4"/>
    <n v="256.2"/>
    <n v="0"/>
    <n v="0"/>
    <n v="0"/>
  </r>
  <r>
    <x v="5"/>
    <x v="28"/>
    <x v="222"/>
    <n v="11188.8"/>
    <n v="932.4"/>
    <n v="252"/>
    <n v="0"/>
    <n v="0"/>
    <n v="0"/>
  </r>
  <r>
    <x v="5"/>
    <x v="28"/>
    <x v="223"/>
    <n v="11004"/>
    <n v="917"/>
    <n v="246.4"/>
    <n v="0"/>
    <n v="0"/>
    <n v="0"/>
  </r>
  <r>
    <x v="5"/>
    <x v="28"/>
    <x v="224"/>
    <n v="10919.999"/>
    <n v="909.99991669999997"/>
    <n v="245"/>
    <n v="0"/>
    <n v="0"/>
    <n v="0"/>
  </r>
  <r>
    <x v="5"/>
    <x v="28"/>
    <x v="225"/>
    <n v="10903.2"/>
    <n v="908.6"/>
    <n v="247.8"/>
    <n v="0"/>
    <n v="0"/>
    <n v="0"/>
  </r>
  <r>
    <x v="5"/>
    <x v="28"/>
    <x v="226"/>
    <n v="10785.6"/>
    <n v="898.8"/>
    <n v="252"/>
    <n v="0"/>
    <n v="0"/>
    <n v="0"/>
  </r>
  <r>
    <x v="5"/>
    <x v="28"/>
    <x v="227"/>
    <n v="10735.2"/>
    <n v="894.6"/>
    <n v="250.6"/>
    <n v="0"/>
    <n v="0"/>
    <n v="0"/>
  </r>
  <r>
    <x v="5"/>
    <x v="28"/>
    <x v="228"/>
    <n v="10634.398999999999"/>
    <n v="886.19991670000002"/>
    <n v="252"/>
    <n v="0"/>
    <n v="0"/>
    <n v="0"/>
  </r>
  <r>
    <x v="5"/>
    <x v="28"/>
    <x v="229"/>
    <n v="10533.601000000001"/>
    <n v="877.80008329999998"/>
    <n v="246.4"/>
    <n v="0"/>
    <n v="0"/>
    <n v="0"/>
  </r>
  <r>
    <x v="5"/>
    <x v="28"/>
    <x v="230"/>
    <n v="10399.200000000001"/>
    <n v="866.6"/>
    <n v="242.2"/>
    <n v="0"/>
    <n v="0"/>
    <n v="0"/>
  </r>
  <r>
    <x v="5"/>
    <x v="28"/>
    <x v="231"/>
    <n v="10315.200000000001"/>
    <n v="859.6"/>
    <n v="239.4"/>
    <n v="0"/>
    <n v="0"/>
    <n v="0"/>
  </r>
  <r>
    <x v="5"/>
    <x v="28"/>
    <x v="232"/>
    <n v="10298.398999999999"/>
    <n v="858.19991670000002"/>
    <n v="239.4"/>
    <n v="0"/>
    <n v="0"/>
    <n v="0"/>
  </r>
  <r>
    <x v="5"/>
    <x v="28"/>
    <x v="233"/>
    <n v="10214.4"/>
    <n v="851.2"/>
    <n v="238"/>
    <n v="0"/>
    <n v="0"/>
    <n v="0"/>
  </r>
  <r>
    <x v="5"/>
    <x v="28"/>
    <x v="234"/>
    <n v="10197.6"/>
    <n v="849.8"/>
    <n v="239.4"/>
    <n v="0"/>
    <n v="0"/>
    <n v="0"/>
  </r>
  <r>
    <x v="5"/>
    <x v="28"/>
    <x v="235"/>
    <n v="10214.4"/>
    <n v="851.2"/>
    <n v="239.4"/>
    <n v="0"/>
    <n v="0"/>
    <n v="0"/>
  </r>
  <r>
    <x v="5"/>
    <x v="28"/>
    <x v="236"/>
    <n v="10046.4"/>
    <n v="837.2"/>
    <n v="231"/>
    <n v="0"/>
    <n v="0"/>
    <n v="0"/>
  </r>
  <r>
    <x v="5"/>
    <x v="28"/>
    <x v="237"/>
    <n v="9979.2000000000007"/>
    <n v="831.6"/>
    <n v="224"/>
    <n v="0"/>
    <n v="0"/>
    <n v="0"/>
  </r>
  <r>
    <x v="5"/>
    <x v="28"/>
    <x v="238"/>
    <n v="9945.6"/>
    <n v="828.8"/>
    <n v="225.4"/>
    <n v="0"/>
    <n v="0"/>
    <n v="0"/>
  </r>
  <r>
    <x v="5"/>
    <x v="28"/>
    <x v="239"/>
    <n v="9828"/>
    <n v="819"/>
    <n v="221.2"/>
    <n v="0"/>
    <n v="0"/>
    <n v="0"/>
  </r>
  <r>
    <x v="5"/>
    <x v="28"/>
    <x v="240"/>
    <n v="9693.6"/>
    <n v="807.8"/>
    <n v="219.8"/>
    <n v="0"/>
    <n v="0"/>
    <n v="0"/>
  </r>
  <r>
    <x v="5"/>
    <x v="28"/>
    <x v="241"/>
    <n v="9609.6"/>
    <n v="800.8"/>
    <n v="218.4"/>
    <n v="0"/>
    <n v="0"/>
    <n v="0"/>
  </r>
  <r>
    <x v="5"/>
    <x v="28"/>
    <x v="242"/>
    <n v="9525.6"/>
    <n v="793.8"/>
    <n v="215.6"/>
    <n v="0"/>
    <n v="0"/>
    <n v="0"/>
  </r>
  <r>
    <x v="5"/>
    <x v="28"/>
    <x v="243"/>
    <n v="9408"/>
    <n v="784"/>
    <n v="214.2"/>
    <n v="0"/>
    <n v="0"/>
    <n v="0"/>
  </r>
  <r>
    <x v="5"/>
    <x v="28"/>
    <x v="244"/>
    <n v="9307.2000000000007"/>
    <n v="775.6"/>
    <n v="211.4"/>
    <n v="0"/>
    <n v="0"/>
    <n v="0"/>
  </r>
  <r>
    <x v="5"/>
    <x v="28"/>
    <x v="245"/>
    <n v="9794.4"/>
    <n v="816.2"/>
    <n v="222.6"/>
    <n v="0"/>
    <n v="0"/>
    <n v="0"/>
  </r>
  <r>
    <x v="5"/>
    <x v="28"/>
    <x v="246"/>
    <n v="10617.599"/>
    <n v="884.79991670000004"/>
    <n v="239.4"/>
    <n v="0"/>
    <n v="0"/>
    <n v="0"/>
  </r>
  <r>
    <x v="5"/>
    <x v="28"/>
    <x v="247"/>
    <n v="10634.398999999999"/>
    <n v="886.19991670000002"/>
    <n v="236.6"/>
    <n v="0"/>
    <n v="0"/>
    <n v="0"/>
  </r>
  <r>
    <x v="5"/>
    <x v="28"/>
    <x v="248"/>
    <n v="10550.398999999999"/>
    <n v="879.19991670000002"/>
    <n v="238"/>
    <n v="0"/>
    <n v="0"/>
    <n v="0"/>
  </r>
  <r>
    <x v="5"/>
    <x v="28"/>
    <x v="249"/>
    <n v="10416"/>
    <n v="868"/>
    <n v="233.8"/>
    <n v="0"/>
    <n v="0"/>
    <n v="0"/>
  </r>
  <r>
    <x v="5"/>
    <x v="28"/>
    <x v="250"/>
    <n v="10332"/>
    <n v="861"/>
    <n v="232.4"/>
    <n v="0"/>
    <n v="0"/>
    <n v="0"/>
  </r>
  <r>
    <x v="5"/>
    <x v="28"/>
    <x v="251"/>
    <n v="10214.4"/>
    <n v="851.2"/>
    <n v="228.2"/>
    <n v="0"/>
    <n v="0"/>
    <n v="0"/>
  </r>
  <r>
    <x v="5"/>
    <x v="28"/>
    <x v="252"/>
    <n v="9996"/>
    <n v="833"/>
    <n v="218.4"/>
    <n v="0"/>
    <n v="0"/>
    <n v="0"/>
  </r>
  <r>
    <x v="5"/>
    <x v="28"/>
    <x v="253"/>
    <n v="9895.2000000000007"/>
    <n v="824.6"/>
    <n v="214.2"/>
    <n v="0"/>
    <n v="0"/>
    <n v="0"/>
  </r>
  <r>
    <x v="5"/>
    <x v="28"/>
    <x v="254"/>
    <n v="9794.4"/>
    <n v="816.2"/>
    <n v="210"/>
    <n v="0"/>
    <n v="0"/>
    <n v="0"/>
  </r>
  <r>
    <x v="5"/>
    <x v="28"/>
    <x v="255"/>
    <n v="9844.7999999999993"/>
    <n v="820.4"/>
    <n v="210"/>
    <n v="0"/>
    <n v="0"/>
    <n v="0"/>
  </r>
  <r>
    <x v="5"/>
    <x v="28"/>
    <x v="256"/>
    <n v="9744"/>
    <n v="812"/>
    <n v="207.2"/>
    <n v="0"/>
    <n v="0"/>
    <n v="0"/>
  </r>
  <r>
    <x v="5"/>
    <x v="28"/>
    <x v="257"/>
    <n v="9643.2000000000007"/>
    <n v="803.6"/>
    <n v="204.4"/>
    <n v="0"/>
    <n v="0"/>
    <n v="0"/>
  </r>
  <r>
    <x v="5"/>
    <x v="28"/>
    <x v="258"/>
    <n v="9525.6"/>
    <n v="793.8"/>
    <n v="198.8"/>
    <n v="0"/>
    <n v="0"/>
    <n v="0"/>
  </r>
  <r>
    <x v="5"/>
    <x v="28"/>
    <x v="259"/>
    <n v="9458.4"/>
    <n v="788.2"/>
    <n v="196"/>
    <n v="0"/>
    <n v="0"/>
    <n v="0"/>
  </r>
  <r>
    <x v="5"/>
    <x v="28"/>
    <x v="260"/>
    <n v="9374.3989999999994"/>
    <n v="781.19991670000002"/>
    <n v="196"/>
    <n v="0"/>
    <n v="0"/>
    <n v="0"/>
  </r>
  <r>
    <x v="5"/>
    <x v="28"/>
    <x v="261"/>
    <n v="9307.2000000000007"/>
    <n v="775.6"/>
    <n v="194.6"/>
    <n v="0"/>
    <n v="0"/>
    <n v="0"/>
  </r>
  <r>
    <x v="5"/>
    <x v="28"/>
    <x v="262"/>
    <n v="9290.4"/>
    <n v="774.2"/>
    <n v="193.2"/>
    <n v="0"/>
    <n v="0"/>
    <n v="0"/>
  </r>
  <r>
    <x v="5"/>
    <x v="28"/>
    <x v="263"/>
    <n v="9223.2000000000007"/>
    <n v="768.6"/>
    <n v="191.8"/>
    <n v="0"/>
    <n v="0"/>
    <n v="0"/>
  </r>
  <r>
    <x v="5"/>
    <x v="28"/>
    <x v="264"/>
    <n v="9122.4"/>
    <n v="760.2"/>
    <n v="190.4"/>
    <n v="0"/>
    <n v="0"/>
    <n v="0"/>
  </r>
  <r>
    <x v="5"/>
    <x v="28"/>
    <x v="265"/>
    <n v="9021.6"/>
    <n v="751.8"/>
    <n v="189"/>
    <n v="0"/>
    <n v="0"/>
    <n v="0"/>
  </r>
  <r>
    <x v="5"/>
    <x v="28"/>
    <x v="266"/>
    <n v="9004.7999999999993"/>
    <n v="750.4"/>
    <n v="190.4"/>
    <n v="0"/>
    <n v="0"/>
    <n v="0"/>
  </r>
  <r>
    <x v="5"/>
    <x v="28"/>
    <x v="267"/>
    <n v="8954.4"/>
    <n v="746.2"/>
    <n v="190.4"/>
    <n v="0"/>
    <n v="0"/>
    <n v="0"/>
  </r>
  <r>
    <x v="5"/>
    <x v="28"/>
    <x v="268"/>
    <n v="8836.7999999999993"/>
    <n v="736.4"/>
    <n v="186.2"/>
    <n v="0"/>
    <n v="0"/>
    <n v="0"/>
  </r>
  <r>
    <x v="5"/>
    <x v="28"/>
    <x v="269"/>
    <n v="8752.7999999999993"/>
    <n v="729.4"/>
    <n v="186.2"/>
    <n v="0"/>
    <n v="0"/>
    <n v="0"/>
  </r>
  <r>
    <x v="5"/>
    <x v="28"/>
    <x v="270"/>
    <n v="8719.2000000000007"/>
    <n v="726.6"/>
    <n v="183.4"/>
    <n v="0"/>
    <n v="0"/>
    <n v="0"/>
  </r>
  <r>
    <x v="5"/>
    <x v="28"/>
    <x v="271"/>
    <n v="8618.4"/>
    <n v="718.2"/>
    <n v="180.6"/>
    <n v="0"/>
    <n v="0"/>
    <n v="0"/>
  </r>
  <r>
    <x v="5"/>
    <x v="28"/>
    <x v="272"/>
    <n v="8568"/>
    <n v="714"/>
    <n v="176.4"/>
    <n v="0"/>
    <n v="0"/>
    <n v="0"/>
  </r>
  <r>
    <x v="5"/>
    <x v="28"/>
    <x v="273"/>
    <n v="8467.2000000000007"/>
    <n v="705.6"/>
    <n v="176.4"/>
    <n v="0"/>
    <n v="0"/>
    <n v="0"/>
  </r>
  <r>
    <x v="5"/>
    <x v="28"/>
    <x v="274"/>
    <n v="8416.7999999999993"/>
    <n v="701.4"/>
    <n v="172.2"/>
    <n v="0"/>
    <n v="0"/>
    <n v="0"/>
  </r>
  <r>
    <x v="5"/>
    <x v="28"/>
    <x v="275"/>
    <n v="8366.4"/>
    <n v="697.2"/>
    <n v="173.6"/>
    <n v="0"/>
    <n v="0"/>
    <n v="0"/>
  </r>
  <r>
    <x v="5"/>
    <x v="28"/>
    <x v="276"/>
    <n v="8349.6"/>
    <n v="695.8"/>
    <n v="172.2"/>
    <n v="0"/>
    <n v="0"/>
    <n v="0"/>
  </r>
  <r>
    <x v="5"/>
    <x v="28"/>
    <x v="277"/>
    <n v="8265.6"/>
    <n v="688.8"/>
    <n v="175"/>
    <n v="0"/>
    <n v="0"/>
    <n v="0"/>
  </r>
  <r>
    <x v="5"/>
    <x v="28"/>
    <x v="278"/>
    <n v="8232"/>
    <n v="686"/>
    <n v="173.6"/>
    <n v="0"/>
    <n v="0"/>
    <n v="0"/>
  </r>
  <r>
    <x v="5"/>
    <x v="28"/>
    <x v="279"/>
    <n v="8198.4"/>
    <n v="683.2"/>
    <n v="172.2"/>
    <n v="0"/>
    <n v="0"/>
    <n v="0"/>
  </r>
  <r>
    <x v="5"/>
    <x v="28"/>
    <x v="280"/>
    <n v="8064"/>
    <n v="672"/>
    <n v="169.4"/>
    <n v="0"/>
    <n v="0"/>
    <n v="0"/>
  </r>
  <r>
    <x v="5"/>
    <x v="28"/>
    <x v="281"/>
    <n v="8080.8"/>
    <n v="673.4"/>
    <n v="166.6"/>
    <n v="0"/>
    <n v="0"/>
    <n v="0"/>
  </r>
  <r>
    <x v="5"/>
    <x v="28"/>
    <x v="282"/>
    <n v="8030.4"/>
    <n v="669.2"/>
    <n v="163.80000000000001"/>
    <n v="0"/>
    <n v="0"/>
    <n v="0"/>
  </r>
  <r>
    <x v="5"/>
    <x v="28"/>
    <x v="283"/>
    <n v="7996.8"/>
    <n v="666.4"/>
    <n v="163.80000000000001"/>
    <n v="0"/>
    <n v="0"/>
    <n v="0"/>
  </r>
  <r>
    <x v="5"/>
    <x v="28"/>
    <x v="284"/>
    <n v="7896"/>
    <n v="658"/>
    <n v="159.6"/>
    <n v="0"/>
    <n v="0"/>
    <n v="0"/>
  </r>
  <r>
    <x v="5"/>
    <x v="28"/>
    <x v="285"/>
    <n v="7879.2"/>
    <n v="656.6"/>
    <n v="162.4"/>
    <n v="0"/>
    <n v="0"/>
    <n v="0"/>
  </r>
  <r>
    <x v="5"/>
    <x v="28"/>
    <x v="286"/>
    <n v="7879.2"/>
    <n v="656.6"/>
    <n v="163.80000000000001"/>
    <n v="0"/>
    <n v="0"/>
    <n v="0"/>
  </r>
  <r>
    <x v="5"/>
    <x v="29"/>
    <x v="287"/>
    <n v="7879.2"/>
    <n v="656.6"/>
    <n v="165.2"/>
    <n v="0"/>
    <n v="0"/>
    <n v="0"/>
  </r>
  <r>
    <x v="5"/>
    <x v="29"/>
    <x v="0"/>
    <n v="7845.6"/>
    <n v="653.79999999999995"/>
    <n v="170.8"/>
    <n v="0"/>
    <n v="0"/>
    <n v="0"/>
  </r>
  <r>
    <x v="5"/>
    <x v="29"/>
    <x v="1"/>
    <n v="7812"/>
    <n v="651"/>
    <n v="169.4"/>
    <n v="0"/>
    <n v="0"/>
    <n v="0"/>
  </r>
  <r>
    <x v="5"/>
    <x v="29"/>
    <x v="2"/>
    <n v="7694.4"/>
    <n v="641.20000000000005"/>
    <n v="166.6"/>
    <n v="0"/>
    <n v="0"/>
    <n v="0"/>
  </r>
  <r>
    <x v="5"/>
    <x v="29"/>
    <x v="3"/>
    <n v="7644"/>
    <n v="637"/>
    <n v="163.80000000000001"/>
    <n v="0"/>
    <n v="0"/>
    <n v="0"/>
  </r>
  <r>
    <x v="5"/>
    <x v="29"/>
    <x v="4"/>
    <n v="7627.2"/>
    <n v="635.6"/>
    <n v="162.4"/>
    <n v="0"/>
    <n v="0"/>
    <n v="0"/>
  </r>
  <r>
    <x v="5"/>
    <x v="29"/>
    <x v="5"/>
    <n v="7593.6009999999997"/>
    <n v="632.80008329999998"/>
    <n v="161"/>
    <n v="0"/>
    <n v="0"/>
    <n v="0"/>
  </r>
  <r>
    <x v="5"/>
    <x v="29"/>
    <x v="6"/>
    <n v="7576.8"/>
    <n v="631.4"/>
    <n v="162.4"/>
    <n v="0"/>
    <n v="0"/>
    <n v="0"/>
  </r>
  <r>
    <x v="5"/>
    <x v="29"/>
    <x v="7"/>
    <n v="7576.8"/>
    <n v="631.4"/>
    <n v="162.4"/>
    <n v="0"/>
    <n v="0"/>
    <n v="0"/>
  </r>
  <r>
    <x v="5"/>
    <x v="29"/>
    <x v="8"/>
    <n v="7509.6"/>
    <n v="625.79999999999995"/>
    <n v="161"/>
    <n v="0"/>
    <n v="0"/>
    <n v="0"/>
  </r>
  <r>
    <x v="5"/>
    <x v="29"/>
    <x v="9"/>
    <n v="7442.4"/>
    <n v="620.20000000000005"/>
    <n v="161"/>
    <n v="0"/>
    <n v="0"/>
    <n v="0"/>
  </r>
  <r>
    <x v="5"/>
    <x v="29"/>
    <x v="10"/>
    <n v="7476"/>
    <n v="623"/>
    <n v="161"/>
    <n v="0"/>
    <n v="0"/>
    <n v="0"/>
  </r>
  <r>
    <x v="5"/>
    <x v="29"/>
    <x v="11"/>
    <n v="7442.4"/>
    <n v="620.20000000000005"/>
    <n v="159.6"/>
    <n v="0"/>
    <n v="0"/>
    <n v="0"/>
  </r>
  <r>
    <x v="5"/>
    <x v="29"/>
    <x v="12"/>
    <n v="7442.4"/>
    <n v="620.20000000000005"/>
    <n v="159.6"/>
    <n v="0"/>
    <n v="0"/>
    <n v="0"/>
  </r>
  <r>
    <x v="5"/>
    <x v="29"/>
    <x v="13"/>
    <n v="7425.6"/>
    <n v="618.79999999999995"/>
    <n v="162.4"/>
    <n v="0"/>
    <n v="0"/>
    <n v="0"/>
  </r>
  <r>
    <x v="5"/>
    <x v="29"/>
    <x v="14"/>
    <n v="7408.8"/>
    <n v="617.4"/>
    <n v="162.4"/>
    <n v="0"/>
    <n v="0"/>
    <n v="0"/>
  </r>
  <r>
    <x v="5"/>
    <x v="29"/>
    <x v="15"/>
    <n v="7392"/>
    <n v="616"/>
    <n v="159.6"/>
    <n v="0"/>
    <n v="0"/>
    <n v="0"/>
  </r>
  <r>
    <x v="5"/>
    <x v="29"/>
    <x v="16"/>
    <n v="7375.2"/>
    <n v="614.6"/>
    <n v="159.6"/>
    <n v="0"/>
    <n v="0"/>
    <n v="0"/>
  </r>
  <r>
    <x v="5"/>
    <x v="29"/>
    <x v="17"/>
    <n v="7358.4"/>
    <n v="613.20000000000005"/>
    <n v="159.6"/>
    <n v="0"/>
    <n v="0"/>
    <n v="0"/>
  </r>
  <r>
    <x v="5"/>
    <x v="29"/>
    <x v="18"/>
    <n v="7341.6"/>
    <n v="611.79999999999995"/>
    <n v="158.19999999999999"/>
    <n v="0"/>
    <n v="0"/>
    <n v="0"/>
  </r>
  <r>
    <x v="5"/>
    <x v="29"/>
    <x v="19"/>
    <n v="7324.8"/>
    <n v="610.4"/>
    <n v="158.19999999999999"/>
    <n v="0"/>
    <n v="0"/>
    <n v="0"/>
  </r>
  <r>
    <x v="5"/>
    <x v="29"/>
    <x v="20"/>
    <n v="7291.2"/>
    <n v="607.6"/>
    <n v="161"/>
    <n v="0"/>
    <n v="0"/>
    <n v="0"/>
  </r>
  <r>
    <x v="5"/>
    <x v="29"/>
    <x v="21"/>
    <n v="7274.4"/>
    <n v="606.20000000000005"/>
    <n v="159.6"/>
    <n v="0"/>
    <n v="0"/>
    <n v="0"/>
  </r>
  <r>
    <x v="5"/>
    <x v="29"/>
    <x v="22"/>
    <n v="7224"/>
    <n v="602"/>
    <n v="156.80000000000001"/>
    <n v="0"/>
    <n v="0"/>
    <n v="0"/>
  </r>
  <r>
    <x v="5"/>
    <x v="29"/>
    <x v="23"/>
    <n v="7224"/>
    <n v="602"/>
    <n v="158.19999999999999"/>
    <n v="0"/>
    <n v="0"/>
    <n v="0"/>
  </r>
  <r>
    <x v="5"/>
    <x v="29"/>
    <x v="24"/>
    <n v="7173.6"/>
    <n v="597.79999999999995"/>
    <n v="155.4"/>
    <n v="0"/>
    <n v="0"/>
    <n v="0"/>
  </r>
  <r>
    <x v="5"/>
    <x v="29"/>
    <x v="25"/>
    <n v="7190.4"/>
    <n v="599.20000000000005"/>
    <n v="154"/>
    <n v="0"/>
    <n v="0"/>
    <n v="0"/>
  </r>
  <r>
    <x v="5"/>
    <x v="29"/>
    <x v="26"/>
    <n v="7173.6"/>
    <n v="597.79999999999995"/>
    <n v="155.4"/>
    <n v="0"/>
    <n v="0"/>
    <n v="0"/>
  </r>
  <r>
    <x v="5"/>
    <x v="29"/>
    <x v="27"/>
    <n v="7140"/>
    <n v="595"/>
    <n v="154"/>
    <n v="0"/>
    <n v="0"/>
    <n v="0"/>
  </r>
  <r>
    <x v="5"/>
    <x v="29"/>
    <x v="28"/>
    <n v="7123.2"/>
    <n v="593.6"/>
    <n v="155.4"/>
    <n v="0"/>
    <n v="0"/>
    <n v="0"/>
  </r>
  <r>
    <x v="5"/>
    <x v="29"/>
    <x v="29"/>
    <n v="7089.6"/>
    <n v="590.79999999999995"/>
    <n v="152.6"/>
    <n v="0"/>
    <n v="0"/>
    <n v="0"/>
  </r>
  <r>
    <x v="5"/>
    <x v="29"/>
    <x v="30"/>
    <n v="7106.4"/>
    <n v="592.20000000000005"/>
    <n v="155.4"/>
    <n v="0"/>
    <n v="0"/>
    <n v="0"/>
  </r>
  <r>
    <x v="5"/>
    <x v="29"/>
    <x v="31"/>
    <n v="7056"/>
    <n v="588"/>
    <n v="156.80000000000001"/>
    <n v="0"/>
    <n v="0"/>
    <n v="0"/>
  </r>
  <r>
    <x v="5"/>
    <x v="29"/>
    <x v="32"/>
    <n v="7005.6009999999997"/>
    <n v="583.80008329999998"/>
    <n v="155.4"/>
    <n v="0"/>
    <n v="0"/>
    <n v="0"/>
  </r>
  <r>
    <x v="5"/>
    <x v="29"/>
    <x v="33"/>
    <n v="7022.4"/>
    <n v="585.20000000000005"/>
    <n v="155.4"/>
    <n v="0"/>
    <n v="0"/>
    <n v="0"/>
  </r>
  <r>
    <x v="5"/>
    <x v="29"/>
    <x v="34"/>
    <n v="6988.8"/>
    <n v="582.4"/>
    <n v="155.4"/>
    <n v="0"/>
    <n v="0"/>
    <n v="0"/>
  </r>
  <r>
    <x v="5"/>
    <x v="29"/>
    <x v="35"/>
    <n v="7005.6009999999997"/>
    <n v="583.80008329999998"/>
    <n v="155.4"/>
    <n v="0"/>
    <n v="0"/>
    <n v="0"/>
  </r>
  <r>
    <x v="5"/>
    <x v="29"/>
    <x v="36"/>
    <n v="6972"/>
    <n v="581"/>
    <n v="154"/>
    <n v="0"/>
    <n v="0"/>
    <n v="0"/>
  </r>
  <r>
    <x v="5"/>
    <x v="29"/>
    <x v="37"/>
    <n v="6988.8"/>
    <n v="582.4"/>
    <n v="155.4"/>
    <n v="0"/>
    <n v="0"/>
    <n v="0"/>
  </r>
  <r>
    <x v="5"/>
    <x v="29"/>
    <x v="38"/>
    <n v="6955.2"/>
    <n v="579.6"/>
    <n v="156.80000000000001"/>
    <n v="0"/>
    <n v="0"/>
    <n v="0"/>
  </r>
  <r>
    <x v="5"/>
    <x v="29"/>
    <x v="39"/>
    <n v="7005.6009999999997"/>
    <n v="583.80008329999998"/>
    <n v="158.19999999999999"/>
    <n v="0"/>
    <n v="0"/>
    <n v="0"/>
  </r>
  <r>
    <x v="5"/>
    <x v="29"/>
    <x v="40"/>
    <n v="6955.2"/>
    <n v="579.6"/>
    <n v="155.4"/>
    <n v="0"/>
    <n v="0"/>
    <n v="0"/>
  </r>
  <r>
    <x v="5"/>
    <x v="29"/>
    <x v="41"/>
    <n v="6938.4"/>
    <n v="578.20000000000005"/>
    <n v="154"/>
    <n v="0"/>
    <n v="0"/>
    <n v="0"/>
  </r>
  <r>
    <x v="5"/>
    <x v="29"/>
    <x v="42"/>
    <n v="6988.8"/>
    <n v="582.4"/>
    <n v="155.4"/>
    <n v="0"/>
    <n v="0"/>
    <n v="0"/>
  </r>
  <r>
    <x v="5"/>
    <x v="29"/>
    <x v="43"/>
    <n v="6955.2"/>
    <n v="579.6"/>
    <n v="155.4"/>
    <n v="0"/>
    <n v="0"/>
    <n v="0"/>
  </r>
  <r>
    <x v="5"/>
    <x v="29"/>
    <x v="44"/>
    <n v="6955.2"/>
    <n v="579.6"/>
    <n v="154"/>
    <n v="0"/>
    <n v="0"/>
    <n v="0"/>
  </r>
  <r>
    <x v="5"/>
    <x v="29"/>
    <x v="45"/>
    <n v="6955.2"/>
    <n v="579.6"/>
    <n v="154"/>
    <n v="0"/>
    <n v="0"/>
    <n v="0"/>
  </r>
  <r>
    <x v="5"/>
    <x v="29"/>
    <x v="46"/>
    <n v="6955.2"/>
    <n v="579.6"/>
    <n v="154"/>
    <n v="0"/>
    <n v="0"/>
    <n v="0"/>
  </r>
  <r>
    <x v="5"/>
    <x v="29"/>
    <x v="47"/>
    <n v="6955.2"/>
    <n v="579.6"/>
    <n v="154"/>
    <n v="0"/>
    <n v="0"/>
    <n v="0"/>
  </r>
  <r>
    <x v="5"/>
    <x v="29"/>
    <x v="48"/>
    <n v="7005.6009999999997"/>
    <n v="583.80008329999998"/>
    <n v="158.19999999999999"/>
    <n v="0"/>
    <n v="0"/>
    <n v="0"/>
  </r>
  <r>
    <x v="5"/>
    <x v="29"/>
    <x v="49"/>
    <n v="7039.2"/>
    <n v="586.6"/>
    <n v="162.4"/>
    <n v="0"/>
    <n v="0"/>
    <n v="0"/>
  </r>
  <r>
    <x v="5"/>
    <x v="29"/>
    <x v="50"/>
    <n v="7089.6"/>
    <n v="590.79999999999995"/>
    <n v="162.4"/>
    <n v="0"/>
    <n v="0"/>
    <n v="0"/>
  </r>
  <r>
    <x v="5"/>
    <x v="29"/>
    <x v="51"/>
    <n v="7140"/>
    <n v="595"/>
    <n v="163.80000000000001"/>
    <n v="0"/>
    <n v="0"/>
    <n v="0"/>
  </r>
  <r>
    <x v="5"/>
    <x v="29"/>
    <x v="52"/>
    <n v="7156.8"/>
    <n v="596.4"/>
    <n v="163.80000000000001"/>
    <n v="0"/>
    <n v="0"/>
    <n v="0"/>
  </r>
  <r>
    <x v="5"/>
    <x v="29"/>
    <x v="53"/>
    <n v="7156.8"/>
    <n v="596.4"/>
    <n v="163.80000000000001"/>
    <n v="0"/>
    <n v="0"/>
    <n v="0"/>
  </r>
  <r>
    <x v="5"/>
    <x v="29"/>
    <x v="54"/>
    <n v="7207.2"/>
    <n v="600.6"/>
    <n v="165.2"/>
    <n v="0"/>
    <n v="0"/>
    <n v="0"/>
  </r>
  <r>
    <x v="5"/>
    <x v="29"/>
    <x v="55"/>
    <n v="7207.2"/>
    <n v="600.6"/>
    <n v="161"/>
    <n v="0"/>
    <n v="0"/>
    <n v="0"/>
  </r>
  <r>
    <x v="5"/>
    <x v="29"/>
    <x v="56"/>
    <n v="7257.6"/>
    <n v="604.79999999999995"/>
    <n v="161"/>
    <n v="0"/>
    <n v="0"/>
    <n v="0"/>
  </r>
  <r>
    <x v="5"/>
    <x v="29"/>
    <x v="57"/>
    <n v="7324.8"/>
    <n v="610.4"/>
    <n v="161"/>
    <n v="0"/>
    <n v="0"/>
    <n v="0"/>
  </r>
  <r>
    <x v="5"/>
    <x v="29"/>
    <x v="58"/>
    <n v="7341.6"/>
    <n v="611.79999999999995"/>
    <n v="161"/>
    <n v="0"/>
    <n v="0"/>
    <n v="0"/>
  </r>
  <r>
    <x v="5"/>
    <x v="29"/>
    <x v="59"/>
    <n v="7408.8"/>
    <n v="617.4"/>
    <n v="163.80000000000001"/>
    <n v="0"/>
    <n v="0"/>
    <n v="0"/>
  </r>
  <r>
    <x v="5"/>
    <x v="29"/>
    <x v="60"/>
    <n v="5342.4"/>
    <n v="445.2"/>
    <n v="119"/>
    <n v="0"/>
    <n v="0"/>
    <n v="0"/>
  </r>
  <r>
    <x v="5"/>
    <x v="29"/>
    <x v="61"/>
    <n v="0"/>
    <n v="0"/>
    <n v="0"/>
    <n v="0"/>
    <n v="0"/>
    <n v="0"/>
  </r>
  <r>
    <x v="5"/>
    <x v="29"/>
    <x v="62"/>
    <n v="0"/>
    <n v="0"/>
    <n v="0"/>
    <n v="0"/>
    <n v="0"/>
    <n v="0"/>
  </r>
  <r>
    <x v="5"/>
    <x v="29"/>
    <x v="63"/>
    <n v="6182.4"/>
    <n v="515.20000000000005"/>
    <n v="152.6"/>
    <n v="0"/>
    <n v="0"/>
    <n v="0"/>
  </r>
  <r>
    <x v="5"/>
    <x v="29"/>
    <x v="64"/>
    <n v="8433.6"/>
    <n v="702.8"/>
    <n v="173.6"/>
    <n v="0"/>
    <n v="0"/>
    <n v="0"/>
  </r>
  <r>
    <x v="5"/>
    <x v="29"/>
    <x v="65"/>
    <n v="8215.2000000000007"/>
    <n v="684.6"/>
    <n v="163.80000000000001"/>
    <n v="0"/>
    <n v="0"/>
    <n v="0"/>
  </r>
  <r>
    <x v="5"/>
    <x v="29"/>
    <x v="66"/>
    <n v="8080.8"/>
    <n v="673.4"/>
    <n v="156.80000000000001"/>
    <n v="0"/>
    <n v="0"/>
    <n v="0"/>
  </r>
  <r>
    <x v="5"/>
    <x v="29"/>
    <x v="67"/>
    <n v="8064"/>
    <n v="672"/>
    <n v="154"/>
    <n v="0"/>
    <n v="0"/>
    <n v="0"/>
  </r>
  <r>
    <x v="5"/>
    <x v="29"/>
    <x v="68"/>
    <n v="8064"/>
    <n v="672"/>
    <n v="152.6"/>
    <n v="0"/>
    <n v="0"/>
    <n v="0"/>
  </r>
  <r>
    <x v="5"/>
    <x v="29"/>
    <x v="69"/>
    <n v="8064"/>
    <n v="672"/>
    <n v="155.4"/>
    <n v="0"/>
    <n v="0"/>
    <n v="0"/>
  </r>
  <r>
    <x v="5"/>
    <x v="29"/>
    <x v="70"/>
    <n v="8064"/>
    <n v="672"/>
    <n v="152.6"/>
    <n v="0"/>
    <n v="0"/>
    <n v="0"/>
  </r>
  <r>
    <x v="5"/>
    <x v="29"/>
    <x v="71"/>
    <n v="8047.2"/>
    <n v="670.6"/>
    <n v="151.19999999999999"/>
    <n v="0"/>
    <n v="0"/>
    <n v="0"/>
  </r>
  <r>
    <x v="5"/>
    <x v="29"/>
    <x v="72"/>
    <n v="8114.4"/>
    <n v="676.2"/>
    <n v="154"/>
    <n v="0"/>
    <n v="0"/>
    <n v="0"/>
  </r>
  <r>
    <x v="5"/>
    <x v="29"/>
    <x v="73"/>
    <n v="8181.6"/>
    <n v="681.8"/>
    <n v="154"/>
    <n v="0"/>
    <n v="0"/>
    <n v="0"/>
  </r>
  <r>
    <x v="5"/>
    <x v="29"/>
    <x v="74"/>
    <n v="8265.6"/>
    <n v="688.8"/>
    <n v="155.4"/>
    <n v="0"/>
    <n v="0"/>
    <n v="0"/>
  </r>
  <r>
    <x v="5"/>
    <x v="29"/>
    <x v="75"/>
    <n v="8450.3989999999994"/>
    <n v="704.19991670000002"/>
    <n v="163.80000000000001"/>
    <n v="0"/>
    <n v="0"/>
    <n v="0"/>
  </r>
  <r>
    <x v="5"/>
    <x v="29"/>
    <x v="76"/>
    <n v="8400"/>
    <n v="700"/>
    <n v="166.6"/>
    <n v="0"/>
    <n v="0"/>
    <n v="0"/>
  </r>
  <r>
    <x v="5"/>
    <x v="29"/>
    <x v="77"/>
    <n v="8383.2000000000007"/>
    <n v="698.6"/>
    <n v="168"/>
    <n v="0"/>
    <n v="0"/>
    <n v="0"/>
  </r>
  <r>
    <x v="5"/>
    <x v="29"/>
    <x v="78"/>
    <n v="8332.7999999999993"/>
    <n v="694.4"/>
    <n v="168"/>
    <n v="0"/>
    <n v="0"/>
    <n v="0"/>
  </r>
  <r>
    <x v="5"/>
    <x v="29"/>
    <x v="79"/>
    <n v="8349.6"/>
    <n v="695.8"/>
    <n v="169.4"/>
    <n v="0"/>
    <n v="0"/>
    <n v="0"/>
  </r>
  <r>
    <x v="5"/>
    <x v="29"/>
    <x v="80"/>
    <n v="8299.2000000000007"/>
    <n v="691.6"/>
    <n v="172.2"/>
    <n v="0"/>
    <n v="0"/>
    <n v="0"/>
  </r>
  <r>
    <x v="5"/>
    <x v="29"/>
    <x v="81"/>
    <n v="8282.4"/>
    <n v="690.2"/>
    <n v="177.8"/>
    <n v="0"/>
    <n v="0"/>
    <n v="0"/>
  </r>
  <r>
    <x v="5"/>
    <x v="29"/>
    <x v="82"/>
    <n v="8181.6"/>
    <n v="681.8"/>
    <n v="179.2"/>
    <n v="0"/>
    <n v="0"/>
    <n v="0"/>
  </r>
  <r>
    <x v="5"/>
    <x v="29"/>
    <x v="83"/>
    <n v="8131.2"/>
    <n v="677.6"/>
    <n v="182"/>
    <n v="0"/>
    <n v="0"/>
    <n v="0"/>
  </r>
  <r>
    <x v="5"/>
    <x v="29"/>
    <x v="84"/>
    <n v="8148"/>
    <n v="679"/>
    <n v="182"/>
    <n v="0"/>
    <n v="0"/>
    <n v="0"/>
  </r>
  <r>
    <x v="5"/>
    <x v="29"/>
    <x v="85"/>
    <n v="8215.2000000000007"/>
    <n v="684.6"/>
    <n v="183.4"/>
    <n v="0"/>
    <n v="0"/>
    <n v="0"/>
  </r>
  <r>
    <x v="5"/>
    <x v="29"/>
    <x v="86"/>
    <n v="8265.6"/>
    <n v="688.8"/>
    <n v="187.6"/>
    <n v="0"/>
    <n v="0"/>
    <n v="0"/>
  </r>
  <r>
    <x v="5"/>
    <x v="29"/>
    <x v="87"/>
    <n v="8232"/>
    <n v="686"/>
    <n v="190.4"/>
    <n v="0"/>
    <n v="0"/>
    <n v="0"/>
  </r>
  <r>
    <x v="5"/>
    <x v="29"/>
    <x v="88"/>
    <n v="8164.8"/>
    <n v="680.4"/>
    <n v="194.6"/>
    <n v="0"/>
    <n v="0"/>
    <n v="0"/>
  </r>
  <r>
    <x v="5"/>
    <x v="29"/>
    <x v="89"/>
    <n v="8316"/>
    <n v="693"/>
    <n v="200.2"/>
    <n v="0"/>
    <n v="0"/>
    <n v="0"/>
  </r>
  <r>
    <x v="5"/>
    <x v="29"/>
    <x v="90"/>
    <n v="8450.3989999999994"/>
    <n v="704.19991670000002"/>
    <n v="218.4"/>
    <n v="0"/>
    <n v="0"/>
    <n v="0"/>
  </r>
  <r>
    <x v="5"/>
    <x v="29"/>
    <x v="91"/>
    <n v="8551.2000000000007"/>
    <n v="712.6"/>
    <n v="221.2"/>
    <n v="0"/>
    <n v="0"/>
    <n v="0"/>
  </r>
  <r>
    <x v="5"/>
    <x v="29"/>
    <x v="92"/>
    <n v="8736"/>
    <n v="728"/>
    <n v="232.4"/>
    <n v="0"/>
    <n v="0"/>
    <n v="0"/>
  </r>
  <r>
    <x v="5"/>
    <x v="29"/>
    <x v="93"/>
    <n v="8820"/>
    <n v="735"/>
    <n v="238"/>
    <n v="0"/>
    <n v="0"/>
    <n v="0"/>
  </r>
  <r>
    <x v="5"/>
    <x v="29"/>
    <x v="94"/>
    <n v="8988"/>
    <n v="749"/>
    <n v="247.8"/>
    <n v="0"/>
    <n v="0"/>
    <n v="0"/>
  </r>
  <r>
    <x v="5"/>
    <x v="29"/>
    <x v="95"/>
    <n v="9206.4"/>
    <n v="767.2"/>
    <n v="256.2"/>
    <n v="0"/>
    <n v="0"/>
    <n v="0"/>
  </r>
  <r>
    <x v="5"/>
    <x v="29"/>
    <x v="96"/>
    <n v="9424.7999999999993"/>
    <n v="785.4"/>
    <n v="275.8"/>
    <n v="0"/>
    <n v="0"/>
    <n v="0"/>
  </r>
  <r>
    <x v="5"/>
    <x v="29"/>
    <x v="97"/>
    <n v="9626.4"/>
    <n v="802.2"/>
    <n v="287"/>
    <n v="0"/>
    <n v="0"/>
    <n v="0"/>
  </r>
  <r>
    <x v="5"/>
    <x v="29"/>
    <x v="98"/>
    <n v="9559.2000000000007"/>
    <n v="796.6"/>
    <n v="284.2"/>
    <n v="0"/>
    <n v="0"/>
    <n v="0"/>
  </r>
  <r>
    <x v="5"/>
    <x v="29"/>
    <x v="99"/>
    <n v="9592.7999999999993"/>
    <n v="799.4"/>
    <n v="278.60000000000002"/>
    <n v="0"/>
    <n v="0"/>
    <n v="0"/>
  </r>
  <r>
    <x v="5"/>
    <x v="29"/>
    <x v="100"/>
    <n v="9643.2000000000007"/>
    <n v="803.6"/>
    <n v="288.39999999999998"/>
    <n v="0"/>
    <n v="0"/>
    <n v="0"/>
  </r>
  <r>
    <x v="5"/>
    <x v="29"/>
    <x v="101"/>
    <n v="9744"/>
    <n v="812"/>
    <n v="294"/>
    <n v="0"/>
    <n v="0"/>
    <n v="0"/>
  </r>
  <r>
    <x v="5"/>
    <x v="29"/>
    <x v="102"/>
    <n v="9878.4"/>
    <n v="823.2"/>
    <n v="296.8"/>
    <n v="0"/>
    <n v="0"/>
    <n v="0"/>
  </r>
  <r>
    <x v="5"/>
    <x v="29"/>
    <x v="103"/>
    <n v="10063.200000000001"/>
    <n v="838.6"/>
    <n v="303.8"/>
    <n v="0"/>
    <n v="0"/>
    <n v="0"/>
  </r>
  <r>
    <x v="5"/>
    <x v="29"/>
    <x v="104"/>
    <n v="10214.4"/>
    <n v="851.2"/>
    <n v="305.2"/>
    <n v="0"/>
    <n v="0"/>
    <n v="0"/>
  </r>
  <r>
    <x v="5"/>
    <x v="29"/>
    <x v="105"/>
    <n v="10315.200000000001"/>
    <n v="859.6"/>
    <n v="312.2"/>
    <n v="0"/>
    <n v="0"/>
    <n v="0"/>
  </r>
  <r>
    <x v="5"/>
    <x v="29"/>
    <x v="106"/>
    <n v="10500"/>
    <n v="875"/>
    <n v="316.39999999999998"/>
    <n v="0"/>
    <n v="0"/>
    <n v="0"/>
  </r>
  <r>
    <x v="5"/>
    <x v="29"/>
    <x v="107"/>
    <n v="10600.8"/>
    <n v="883.4"/>
    <n v="326.2"/>
    <n v="0"/>
    <n v="0"/>
    <n v="0"/>
  </r>
  <r>
    <x v="5"/>
    <x v="29"/>
    <x v="108"/>
    <n v="10919.999"/>
    <n v="909.99991669999997"/>
    <n v="330.4"/>
    <n v="0"/>
    <n v="0"/>
    <n v="0"/>
  </r>
  <r>
    <x v="5"/>
    <x v="29"/>
    <x v="109"/>
    <n v="11088"/>
    <n v="924"/>
    <n v="334.6"/>
    <n v="0"/>
    <n v="0"/>
    <n v="0"/>
  </r>
  <r>
    <x v="5"/>
    <x v="29"/>
    <x v="110"/>
    <n v="11340.001"/>
    <n v="945.00008330000003"/>
    <n v="351.4"/>
    <n v="0"/>
    <n v="0"/>
    <n v="0"/>
  </r>
  <r>
    <x v="5"/>
    <x v="29"/>
    <x v="111"/>
    <n v="11474.4"/>
    <n v="956.2"/>
    <n v="355.6"/>
    <n v="0"/>
    <n v="0"/>
    <n v="0"/>
  </r>
  <r>
    <x v="5"/>
    <x v="29"/>
    <x v="112"/>
    <n v="11642.401"/>
    <n v="970.20008329999996"/>
    <n v="362.6"/>
    <n v="0"/>
    <n v="0"/>
    <n v="0"/>
  </r>
  <r>
    <x v="5"/>
    <x v="29"/>
    <x v="113"/>
    <n v="11709.601000000001"/>
    <n v="975.80008329999998"/>
    <n v="361.2"/>
    <n v="0"/>
    <n v="0"/>
    <n v="0"/>
  </r>
  <r>
    <x v="5"/>
    <x v="29"/>
    <x v="114"/>
    <n v="11692.8"/>
    <n v="974.4"/>
    <n v="357"/>
    <n v="0"/>
    <n v="0"/>
    <n v="0"/>
  </r>
  <r>
    <x v="5"/>
    <x v="29"/>
    <x v="115"/>
    <n v="11676"/>
    <n v="973"/>
    <n v="355.6"/>
    <n v="0"/>
    <n v="0"/>
    <n v="0"/>
  </r>
  <r>
    <x v="5"/>
    <x v="29"/>
    <x v="116"/>
    <n v="11743.2"/>
    <n v="978.6"/>
    <n v="359.8"/>
    <n v="0"/>
    <n v="0"/>
    <n v="0"/>
  </r>
  <r>
    <x v="5"/>
    <x v="29"/>
    <x v="117"/>
    <n v="11726.398999999999"/>
    <n v="977.19991670000002"/>
    <n v="357"/>
    <n v="0"/>
    <n v="0"/>
    <n v="0"/>
  </r>
  <r>
    <x v="5"/>
    <x v="29"/>
    <x v="118"/>
    <n v="11877.6"/>
    <n v="989.8"/>
    <n v="361.2"/>
    <n v="0"/>
    <n v="0"/>
    <n v="0"/>
  </r>
  <r>
    <x v="5"/>
    <x v="29"/>
    <x v="119"/>
    <n v="11877.6"/>
    <n v="989.8"/>
    <n v="364"/>
    <n v="0"/>
    <n v="0"/>
    <n v="0"/>
  </r>
  <r>
    <x v="5"/>
    <x v="29"/>
    <x v="120"/>
    <n v="11894.4"/>
    <n v="991.2"/>
    <n v="365.4"/>
    <n v="0"/>
    <n v="0"/>
    <n v="0"/>
  </r>
  <r>
    <x v="5"/>
    <x v="29"/>
    <x v="121"/>
    <n v="12062.4"/>
    <n v="1005.2"/>
    <n v="372.4"/>
    <n v="0"/>
    <n v="0"/>
    <n v="0"/>
  </r>
  <r>
    <x v="5"/>
    <x v="29"/>
    <x v="122"/>
    <n v="12180"/>
    <n v="1015"/>
    <n v="380.8"/>
    <n v="0"/>
    <n v="0"/>
    <n v="0"/>
  </r>
  <r>
    <x v="5"/>
    <x v="29"/>
    <x v="123"/>
    <n v="12112.8"/>
    <n v="1009.4"/>
    <n v="372.4"/>
    <n v="0"/>
    <n v="0"/>
    <n v="0"/>
  </r>
  <r>
    <x v="5"/>
    <x v="29"/>
    <x v="124"/>
    <n v="12213.6"/>
    <n v="1017.8"/>
    <n v="385"/>
    <n v="0"/>
    <n v="0"/>
    <n v="0"/>
  </r>
  <r>
    <x v="5"/>
    <x v="29"/>
    <x v="125"/>
    <n v="12314.398999999999"/>
    <n v="1026.1999166999999"/>
    <n v="390.6"/>
    <n v="0"/>
    <n v="0"/>
    <n v="0"/>
  </r>
  <r>
    <x v="5"/>
    <x v="29"/>
    <x v="126"/>
    <n v="12129.6"/>
    <n v="1010.8"/>
    <n v="385"/>
    <n v="0"/>
    <n v="0"/>
    <n v="0"/>
  </r>
  <r>
    <x v="5"/>
    <x v="29"/>
    <x v="127"/>
    <n v="12213.6"/>
    <n v="1017.8"/>
    <n v="383.6"/>
    <n v="0"/>
    <n v="0"/>
    <n v="0"/>
  </r>
  <r>
    <x v="5"/>
    <x v="29"/>
    <x v="128"/>
    <n v="12230.4"/>
    <n v="1019.2"/>
    <n v="380.8"/>
    <n v="0"/>
    <n v="0"/>
    <n v="0"/>
  </r>
  <r>
    <x v="5"/>
    <x v="29"/>
    <x v="129"/>
    <n v="12163.2"/>
    <n v="1013.6"/>
    <n v="378"/>
    <n v="0"/>
    <n v="0"/>
    <n v="0"/>
  </r>
  <r>
    <x v="5"/>
    <x v="29"/>
    <x v="130"/>
    <n v="12163.2"/>
    <n v="1013.6"/>
    <n v="373.8"/>
    <n v="0"/>
    <n v="0"/>
    <n v="0"/>
  </r>
  <r>
    <x v="5"/>
    <x v="29"/>
    <x v="131"/>
    <n v="12213.6"/>
    <n v="1017.8"/>
    <n v="380.8"/>
    <n v="0"/>
    <n v="0"/>
    <n v="0"/>
  </r>
  <r>
    <x v="5"/>
    <x v="29"/>
    <x v="132"/>
    <n v="12146.4"/>
    <n v="1012.2"/>
    <n v="379.4"/>
    <n v="0"/>
    <n v="0"/>
    <n v="0"/>
  </r>
  <r>
    <x v="5"/>
    <x v="29"/>
    <x v="133"/>
    <n v="11978.4"/>
    <n v="998.2"/>
    <n v="369.6"/>
    <n v="0"/>
    <n v="0"/>
    <n v="0"/>
  </r>
  <r>
    <x v="5"/>
    <x v="29"/>
    <x v="134"/>
    <n v="11995.2"/>
    <n v="999.6"/>
    <n v="373.8"/>
    <n v="0"/>
    <n v="0"/>
    <n v="0"/>
  </r>
  <r>
    <x v="5"/>
    <x v="29"/>
    <x v="135"/>
    <n v="11827.2"/>
    <n v="985.6"/>
    <n v="369.6"/>
    <n v="0"/>
    <n v="0"/>
    <n v="0"/>
  </r>
  <r>
    <x v="5"/>
    <x v="29"/>
    <x v="136"/>
    <n v="11726.398999999999"/>
    <n v="977.19991670000002"/>
    <n v="362.6"/>
    <n v="0"/>
    <n v="0"/>
    <n v="0"/>
  </r>
  <r>
    <x v="5"/>
    <x v="29"/>
    <x v="137"/>
    <n v="11760"/>
    <n v="980"/>
    <n v="368.2"/>
    <n v="0"/>
    <n v="0"/>
    <n v="0"/>
  </r>
  <r>
    <x v="5"/>
    <x v="29"/>
    <x v="138"/>
    <n v="11642.401"/>
    <n v="970.20008329999996"/>
    <n v="362.6"/>
    <n v="0"/>
    <n v="0"/>
    <n v="0"/>
  </r>
  <r>
    <x v="5"/>
    <x v="29"/>
    <x v="139"/>
    <n v="11491.2"/>
    <n v="957.6"/>
    <n v="354.2"/>
    <n v="0"/>
    <n v="0"/>
    <n v="0"/>
  </r>
  <r>
    <x v="5"/>
    <x v="29"/>
    <x v="140"/>
    <n v="11507.999"/>
    <n v="958.99991669999997"/>
    <n v="354.2"/>
    <n v="0"/>
    <n v="0"/>
    <n v="0"/>
  </r>
  <r>
    <x v="5"/>
    <x v="29"/>
    <x v="141"/>
    <n v="11642.401"/>
    <n v="970.20008329999996"/>
    <n v="361.2"/>
    <n v="0"/>
    <n v="0"/>
    <n v="0"/>
  </r>
  <r>
    <x v="5"/>
    <x v="29"/>
    <x v="142"/>
    <n v="11457.6"/>
    <n v="954.8"/>
    <n v="359.8"/>
    <n v="0"/>
    <n v="0"/>
    <n v="0"/>
  </r>
  <r>
    <x v="5"/>
    <x v="29"/>
    <x v="143"/>
    <n v="11507.999"/>
    <n v="958.99991669999997"/>
    <n v="364"/>
    <n v="0"/>
    <n v="0"/>
    <n v="0"/>
  </r>
  <r>
    <x v="5"/>
    <x v="29"/>
    <x v="144"/>
    <n v="11340.001"/>
    <n v="945.00008330000003"/>
    <n v="355.6"/>
    <n v="0"/>
    <n v="0"/>
    <n v="0"/>
  </r>
  <r>
    <x v="5"/>
    <x v="29"/>
    <x v="145"/>
    <n v="11390.4"/>
    <n v="949.2"/>
    <n v="358.4"/>
    <n v="0"/>
    <n v="0"/>
    <n v="0"/>
  </r>
  <r>
    <x v="5"/>
    <x v="29"/>
    <x v="146"/>
    <n v="11407.2"/>
    <n v="950.6"/>
    <n v="357"/>
    <n v="0"/>
    <n v="0"/>
    <n v="0"/>
  </r>
  <r>
    <x v="5"/>
    <x v="29"/>
    <x v="147"/>
    <n v="11407.2"/>
    <n v="950.6"/>
    <n v="361.2"/>
    <n v="0"/>
    <n v="0"/>
    <n v="0"/>
  </r>
  <r>
    <x v="5"/>
    <x v="29"/>
    <x v="148"/>
    <n v="11289.6"/>
    <n v="940.8"/>
    <n v="361.2"/>
    <n v="0"/>
    <n v="0"/>
    <n v="0"/>
  </r>
  <r>
    <x v="5"/>
    <x v="29"/>
    <x v="149"/>
    <n v="11155.2"/>
    <n v="929.6"/>
    <n v="357"/>
    <n v="0"/>
    <n v="0"/>
    <n v="0"/>
  </r>
  <r>
    <x v="5"/>
    <x v="29"/>
    <x v="150"/>
    <n v="11272.8"/>
    <n v="939.4"/>
    <n v="358.4"/>
    <n v="0"/>
    <n v="0"/>
    <n v="0"/>
  </r>
  <r>
    <x v="5"/>
    <x v="29"/>
    <x v="151"/>
    <n v="11356.8"/>
    <n v="946.4"/>
    <n v="365.4"/>
    <n v="0"/>
    <n v="0"/>
    <n v="0"/>
  </r>
  <r>
    <x v="5"/>
    <x v="29"/>
    <x v="152"/>
    <n v="11222.398999999999"/>
    <n v="935.19991670000002"/>
    <n v="359.8"/>
    <n v="0"/>
    <n v="0"/>
    <n v="0"/>
  </r>
  <r>
    <x v="5"/>
    <x v="29"/>
    <x v="153"/>
    <n v="11222.398999999999"/>
    <n v="935.19991670000002"/>
    <n v="358.4"/>
    <n v="0"/>
    <n v="0"/>
    <n v="0"/>
  </r>
  <r>
    <x v="5"/>
    <x v="29"/>
    <x v="154"/>
    <n v="11104.8"/>
    <n v="925.4"/>
    <n v="358.4"/>
    <n v="0"/>
    <n v="0"/>
    <n v="0"/>
  </r>
  <r>
    <x v="5"/>
    <x v="29"/>
    <x v="155"/>
    <n v="11138.398999999999"/>
    <n v="928.19991670000002"/>
    <n v="357"/>
    <n v="0"/>
    <n v="0"/>
    <n v="0"/>
  </r>
  <r>
    <x v="5"/>
    <x v="29"/>
    <x v="156"/>
    <n v="11222.398999999999"/>
    <n v="935.19991670000002"/>
    <n v="358.4"/>
    <n v="0"/>
    <n v="0"/>
    <n v="0"/>
  </r>
  <r>
    <x v="5"/>
    <x v="29"/>
    <x v="157"/>
    <n v="11256"/>
    <n v="938"/>
    <n v="354.2"/>
    <n v="0"/>
    <n v="0"/>
    <n v="0"/>
  </r>
  <r>
    <x v="5"/>
    <x v="29"/>
    <x v="158"/>
    <n v="11239.2"/>
    <n v="936.6"/>
    <n v="348.6"/>
    <n v="0"/>
    <n v="0"/>
    <n v="0"/>
  </r>
  <r>
    <x v="5"/>
    <x v="29"/>
    <x v="159"/>
    <n v="11188.8"/>
    <n v="932.4"/>
    <n v="343"/>
    <n v="0"/>
    <n v="0"/>
    <n v="0"/>
  </r>
  <r>
    <x v="5"/>
    <x v="29"/>
    <x v="160"/>
    <n v="11356.8"/>
    <n v="946.4"/>
    <n v="347.2"/>
    <n v="0"/>
    <n v="0"/>
    <n v="0"/>
  </r>
  <r>
    <x v="5"/>
    <x v="29"/>
    <x v="161"/>
    <n v="11373.6"/>
    <n v="947.8"/>
    <n v="350"/>
    <n v="0"/>
    <n v="0"/>
    <n v="0"/>
  </r>
  <r>
    <x v="5"/>
    <x v="29"/>
    <x v="162"/>
    <n v="11424.001"/>
    <n v="952.00008330000003"/>
    <n v="357"/>
    <n v="0"/>
    <n v="0"/>
    <n v="0"/>
  </r>
  <r>
    <x v="5"/>
    <x v="29"/>
    <x v="163"/>
    <n v="11289.6"/>
    <n v="940.8"/>
    <n v="354.2"/>
    <n v="0"/>
    <n v="0"/>
    <n v="0"/>
  </r>
  <r>
    <x v="5"/>
    <x v="29"/>
    <x v="164"/>
    <n v="11323.2"/>
    <n v="943.6"/>
    <n v="350"/>
    <n v="0"/>
    <n v="0"/>
    <n v="0"/>
  </r>
  <r>
    <x v="5"/>
    <x v="29"/>
    <x v="165"/>
    <n v="11541.6"/>
    <n v="961.8"/>
    <n v="361.2"/>
    <n v="0"/>
    <n v="0"/>
    <n v="0"/>
  </r>
  <r>
    <x v="5"/>
    <x v="29"/>
    <x v="166"/>
    <n v="11507.999"/>
    <n v="958.99991669999997"/>
    <n v="359.8"/>
    <n v="0"/>
    <n v="0"/>
    <n v="0"/>
  </r>
  <r>
    <x v="5"/>
    <x v="29"/>
    <x v="167"/>
    <n v="11507.999"/>
    <n v="958.99991669999997"/>
    <n v="364"/>
    <n v="0"/>
    <n v="0"/>
    <n v="0"/>
  </r>
  <r>
    <x v="5"/>
    <x v="29"/>
    <x v="168"/>
    <n v="11440.8"/>
    <n v="953.4"/>
    <n v="361.2"/>
    <n v="0"/>
    <n v="0"/>
    <n v="0"/>
  </r>
  <r>
    <x v="5"/>
    <x v="29"/>
    <x v="169"/>
    <n v="11507.999"/>
    <n v="958.99991669999997"/>
    <n v="364"/>
    <n v="0"/>
    <n v="0"/>
    <n v="0"/>
  </r>
  <r>
    <x v="5"/>
    <x v="29"/>
    <x v="170"/>
    <n v="11507.999"/>
    <n v="958.99991669999997"/>
    <n v="362.6"/>
    <n v="0"/>
    <n v="0"/>
    <n v="0"/>
  </r>
  <r>
    <x v="5"/>
    <x v="29"/>
    <x v="171"/>
    <n v="11373.6"/>
    <n v="947.8"/>
    <n v="355.6"/>
    <n v="0"/>
    <n v="0"/>
    <n v="0"/>
  </r>
  <r>
    <x v="5"/>
    <x v="29"/>
    <x v="172"/>
    <n v="11323.2"/>
    <n v="943.6"/>
    <n v="351.4"/>
    <n v="0"/>
    <n v="0"/>
    <n v="0"/>
  </r>
  <r>
    <x v="5"/>
    <x v="29"/>
    <x v="173"/>
    <n v="11222.398999999999"/>
    <n v="935.19991670000002"/>
    <n v="344.4"/>
    <n v="0"/>
    <n v="0"/>
    <n v="0"/>
  </r>
  <r>
    <x v="5"/>
    <x v="29"/>
    <x v="174"/>
    <n v="11323.2"/>
    <n v="943.6"/>
    <n v="350"/>
    <n v="0"/>
    <n v="0"/>
    <n v="0"/>
  </r>
  <r>
    <x v="5"/>
    <x v="29"/>
    <x v="175"/>
    <n v="11356.8"/>
    <n v="946.4"/>
    <n v="352.8"/>
    <n v="0"/>
    <n v="0"/>
    <n v="0"/>
  </r>
  <r>
    <x v="5"/>
    <x v="29"/>
    <x v="176"/>
    <n v="11323.2"/>
    <n v="943.6"/>
    <n v="352.8"/>
    <n v="0"/>
    <n v="0"/>
    <n v="0"/>
  </r>
  <r>
    <x v="5"/>
    <x v="29"/>
    <x v="177"/>
    <n v="11256"/>
    <n v="938"/>
    <n v="348.6"/>
    <n v="0"/>
    <n v="0"/>
    <n v="0"/>
  </r>
  <r>
    <x v="5"/>
    <x v="29"/>
    <x v="178"/>
    <n v="11323.2"/>
    <n v="943.6"/>
    <n v="351.4"/>
    <n v="0"/>
    <n v="0"/>
    <n v="0"/>
  </r>
  <r>
    <x v="5"/>
    <x v="29"/>
    <x v="179"/>
    <n v="11340.001"/>
    <n v="945.00008330000003"/>
    <n v="351.4"/>
    <n v="0"/>
    <n v="0"/>
    <n v="0"/>
  </r>
  <r>
    <x v="5"/>
    <x v="29"/>
    <x v="180"/>
    <n v="11407.2"/>
    <n v="950.6"/>
    <n v="357"/>
    <n v="0"/>
    <n v="0"/>
    <n v="0"/>
  </r>
  <r>
    <x v="5"/>
    <x v="29"/>
    <x v="181"/>
    <n v="11306.4"/>
    <n v="942.2"/>
    <n v="351.4"/>
    <n v="0"/>
    <n v="0"/>
    <n v="0"/>
  </r>
  <r>
    <x v="5"/>
    <x v="29"/>
    <x v="182"/>
    <n v="11289.6"/>
    <n v="940.8"/>
    <n v="345.8"/>
    <n v="0"/>
    <n v="0"/>
    <n v="0"/>
  </r>
  <r>
    <x v="5"/>
    <x v="29"/>
    <x v="183"/>
    <n v="11239.2"/>
    <n v="936.6"/>
    <n v="348.6"/>
    <n v="0"/>
    <n v="0"/>
    <n v="0"/>
  </r>
  <r>
    <x v="5"/>
    <x v="29"/>
    <x v="184"/>
    <n v="11272.8"/>
    <n v="939.4"/>
    <n v="354.2"/>
    <n v="0"/>
    <n v="0"/>
    <n v="0"/>
  </r>
  <r>
    <x v="5"/>
    <x v="29"/>
    <x v="185"/>
    <n v="11306.4"/>
    <n v="942.2"/>
    <n v="355.6"/>
    <n v="0"/>
    <n v="0"/>
    <n v="0"/>
  </r>
  <r>
    <x v="5"/>
    <x v="29"/>
    <x v="186"/>
    <n v="11256"/>
    <n v="938"/>
    <n v="355.6"/>
    <n v="0"/>
    <n v="0"/>
    <n v="0"/>
  </r>
  <r>
    <x v="5"/>
    <x v="29"/>
    <x v="187"/>
    <n v="11239.2"/>
    <n v="936.6"/>
    <n v="352.8"/>
    <n v="0"/>
    <n v="0"/>
    <n v="0"/>
  </r>
  <r>
    <x v="5"/>
    <x v="29"/>
    <x v="188"/>
    <n v="11239.2"/>
    <n v="936.6"/>
    <n v="351.4"/>
    <n v="0"/>
    <n v="0"/>
    <n v="0"/>
  </r>
  <r>
    <x v="5"/>
    <x v="29"/>
    <x v="189"/>
    <n v="11256"/>
    <n v="938"/>
    <n v="352.8"/>
    <n v="0"/>
    <n v="0"/>
    <n v="0"/>
  </r>
  <r>
    <x v="5"/>
    <x v="29"/>
    <x v="190"/>
    <n v="11222.398999999999"/>
    <n v="935.19991670000002"/>
    <n v="348.6"/>
    <n v="0"/>
    <n v="0"/>
    <n v="0"/>
  </r>
  <r>
    <x v="5"/>
    <x v="29"/>
    <x v="191"/>
    <n v="11205.599"/>
    <n v="933.79991670000004"/>
    <n v="347.2"/>
    <n v="0"/>
    <n v="0"/>
    <n v="0"/>
  </r>
  <r>
    <x v="5"/>
    <x v="29"/>
    <x v="192"/>
    <n v="11138.398999999999"/>
    <n v="928.19991670000002"/>
    <n v="340.2"/>
    <n v="0"/>
    <n v="0"/>
    <n v="0"/>
  </r>
  <r>
    <x v="5"/>
    <x v="29"/>
    <x v="193"/>
    <n v="10987.2"/>
    <n v="915.6"/>
    <n v="334.6"/>
    <n v="0"/>
    <n v="0"/>
    <n v="0"/>
  </r>
  <r>
    <x v="5"/>
    <x v="29"/>
    <x v="194"/>
    <n v="10852.8"/>
    <n v="904.4"/>
    <n v="329"/>
    <n v="0"/>
    <n v="0"/>
    <n v="0"/>
  </r>
  <r>
    <x v="5"/>
    <x v="29"/>
    <x v="195"/>
    <n v="10869.6"/>
    <n v="905.8"/>
    <n v="331.8"/>
    <n v="0"/>
    <n v="0"/>
    <n v="0"/>
  </r>
  <r>
    <x v="5"/>
    <x v="29"/>
    <x v="196"/>
    <n v="10701.6"/>
    <n v="891.8"/>
    <n v="317.8"/>
    <n v="0"/>
    <n v="0"/>
    <n v="0"/>
  </r>
  <r>
    <x v="5"/>
    <x v="29"/>
    <x v="197"/>
    <n v="10651.2"/>
    <n v="887.6"/>
    <n v="310.8"/>
    <n v="0"/>
    <n v="0"/>
    <n v="0"/>
  </r>
  <r>
    <x v="5"/>
    <x v="29"/>
    <x v="198"/>
    <n v="10617.599"/>
    <n v="884.79991670000004"/>
    <n v="303.8"/>
    <n v="0"/>
    <n v="0"/>
    <n v="0"/>
  </r>
  <r>
    <x v="5"/>
    <x v="29"/>
    <x v="199"/>
    <n v="10617.599"/>
    <n v="884.79991670000004"/>
    <n v="298.2"/>
    <n v="0"/>
    <n v="0"/>
    <n v="0"/>
  </r>
  <r>
    <x v="5"/>
    <x v="29"/>
    <x v="200"/>
    <n v="10483.200000000001"/>
    <n v="873.6"/>
    <n v="285.60000000000002"/>
    <n v="0"/>
    <n v="0"/>
    <n v="0"/>
  </r>
  <r>
    <x v="5"/>
    <x v="29"/>
    <x v="201"/>
    <n v="10365.601000000001"/>
    <n v="863.80008329999998"/>
    <n v="277.2"/>
    <n v="0"/>
    <n v="0"/>
    <n v="0"/>
  </r>
  <r>
    <x v="5"/>
    <x v="29"/>
    <x v="202"/>
    <n v="10382.4"/>
    <n v="865.2"/>
    <n v="277.2"/>
    <n v="0"/>
    <n v="0"/>
    <n v="0"/>
  </r>
  <r>
    <x v="5"/>
    <x v="29"/>
    <x v="203"/>
    <n v="10432.799999999999"/>
    <n v="869.4"/>
    <n v="278.60000000000002"/>
    <n v="0"/>
    <n v="0"/>
    <n v="0"/>
  </r>
  <r>
    <x v="5"/>
    <x v="29"/>
    <x v="204"/>
    <n v="10533.601000000001"/>
    <n v="877.80008329999998"/>
    <n v="281.39999999999998"/>
    <n v="0"/>
    <n v="0"/>
    <n v="0"/>
  </r>
  <r>
    <x v="5"/>
    <x v="29"/>
    <x v="205"/>
    <n v="10432.799999999999"/>
    <n v="869.4"/>
    <n v="273"/>
    <n v="0"/>
    <n v="0"/>
    <n v="0"/>
  </r>
  <r>
    <x v="5"/>
    <x v="29"/>
    <x v="206"/>
    <n v="10483.200000000001"/>
    <n v="873.6"/>
    <n v="273"/>
    <n v="0"/>
    <n v="0"/>
    <n v="0"/>
  </r>
  <r>
    <x v="5"/>
    <x v="29"/>
    <x v="207"/>
    <n v="10567.2"/>
    <n v="880.6"/>
    <n v="275.8"/>
    <n v="0"/>
    <n v="0"/>
    <n v="0"/>
  </r>
  <r>
    <x v="5"/>
    <x v="29"/>
    <x v="208"/>
    <n v="10634.398999999999"/>
    <n v="886.19991670000002"/>
    <n v="277.2"/>
    <n v="0"/>
    <n v="0"/>
    <n v="0"/>
  </r>
  <r>
    <x v="5"/>
    <x v="29"/>
    <x v="209"/>
    <n v="10768.8"/>
    <n v="897.4"/>
    <n v="274.39999999999998"/>
    <n v="0"/>
    <n v="0"/>
    <n v="0"/>
  </r>
  <r>
    <x v="5"/>
    <x v="29"/>
    <x v="210"/>
    <n v="10869.6"/>
    <n v="905.8"/>
    <n v="270.2"/>
    <n v="0"/>
    <n v="0"/>
    <n v="0"/>
  </r>
  <r>
    <x v="5"/>
    <x v="29"/>
    <x v="211"/>
    <n v="11104.8"/>
    <n v="925.4"/>
    <n v="274.39999999999998"/>
    <n v="0"/>
    <n v="0"/>
    <n v="0"/>
  </r>
  <r>
    <x v="5"/>
    <x v="29"/>
    <x v="212"/>
    <n v="11356.8"/>
    <n v="946.4"/>
    <n v="274.39999999999998"/>
    <n v="0"/>
    <n v="0"/>
    <n v="0"/>
  </r>
  <r>
    <x v="5"/>
    <x v="29"/>
    <x v="213"/>
    <n v="11575.2"/>
    <n v="964.6"/>
    <n v="275.8"/>
    <n v="0"/>
    <n v="0"/>
    <n v="0"/>
  </r>
  <r>
    <x v="5"/>
    <x v="29"/>
    <x v="214"/>
    <n v="11810.398999999999"/>
    <n v="984.19991670000002"/>
    <n v="278.60000000000002"/>
    <n v="0"/>
    <n v="0"/>
    <n v="0"/>
  </r>
  <r>
    <x v="5"/>
    <x v="29"/>
    <x v="215"/>
    <n v="12112.8"/>
    <n v="1009.4"/>
    <n v="285.60000000000002"/>
    <n v="0"/>
    <n v="0"/>
    <n v="0"/>
  </r>
  <r>
    <x v="5"/>
    <x v="29"/>
    <x v="216"/>
    <n v="12398.398999999999"/>
    <n v="1033.1999166999999"/>
    <n v="292.60000000000002"/>
    <n v="0"/>
    <n v="0"/>
    <n v="0"/>
  </r>
  <r>
    <x v="5"/>
    <x v="29"/>
    <x v="217"/>
    <n v="12583.2"/>
    <n v="1048.5999999999999"/>
    <n v="292.60000000000002"/>
    <n v="0"/>
    <n v="0"/>
    <n v="0"/>
  </r>
  <r>
    <x v="5"/>
    <x v="29"/>
    <x v="218"/>
    <n v="12684"/>
    <n v="1057"/>
    <n v="289.8"/>
    <n v="0"/>
    <n v="0"/>
    <n v="0"/>
  </r>
  <r>
    <x v="5"/>
    <x v="29"/>
    <x v="219"/>
    <n v="12734.401"/>
    <n v="1061.2000833"/>
    <n v="285.60000000000002"/>
    <n v="0"/>
    <n v="0"/>
    <n v="0"/>
  </r>
  <r>
    <x v="5"/>
    <x v="29"/>
    <x v="220"/>
    <n v="12717.601000000001"/>
    <n v="1059.8000833000001"/>
    <n v="282.8"/>
    <n v="0"/>
    <n v="0"/>
    <n v="0"/>
  </r>
  <r>
    <x v="5"/>
    <x v="29"/>
    <x v="221"/>
    <n v="12784.8"/>
    <n v="1065.4000000000001"/>
    <n v="285.60000000000002"/>
    <n v="0"/>
    <n v="0"/>
    <n v="0"/>
  </r>
  <r>
    <x v="5"/>
    <x v="29"/>
    <x v="222"/>
    <n v="12684"/>
    <n v="1057"/>
    <n v="282.8"/>
    <n v="0"/>
    <n v="0"/>
    <n v="0"/>
  </r>
  <r>
    <x v="5"/>
    <x v="29"/>
    <x v="223"/>
    <n v="12583.2"/>
    <n v="1048.5999999999999"/>
    <n v="280"/>
    <n v="0"/>
    <n v="0"/>
    <n v="0"/>
  </r>
  <r>
    <x v="5"/>
    <x v="29"/>
    <x v="224"/>
    <n v="12432"/>
    <n v="1036"/>
    <n v="274.39999999999998"/>
    <n v="0"/>
    <n v="0"/>
    <n v="0"/>
  </r>
  <r>
    <x v="5"/>
    <x v="29"/>
    <x v="225"/>
    <n v="12280.8"/>
    <n v="1023.4"/>
    <n v="271.60000000000002"/>
    <n v="0"/>
    <n v="0"/>
    <n v="0"/>
  </r>
  <r>
    <x v="5"/>
    <x v="29"/>
    <x v="226"/>
    <n v="12163.2"/>
    <n v="1013.6"/>
    <n v="267.39999999999998"/>
    <n v="0"/>
    <n v="0"/>
    <n v="0"/>
  </r>
  <r>
    <x v="5"/>
    <x v="29"/>
    <x v="227"/>
    <n v="11944.8"/>
    <n v="995.4"/>
    <n v="260.39999999999998"/>
    <n v="0"/>
    <n v="0"/>
    <n v="0"/>
  </r>
  <r>
    <x v="5"/>
    <x v="29"/>
    <x v="228"/>
    <n v="11793.601000000001"/>
    <n v="982.80008329999998"/>
    <n v="254.8"/>
    <n v="0"/>
    <n v="0"/>
    <n v="0"/>
  </r>
  <r>
    <x v="5"/>
    <x v="29"/>
    <x v="229"/>
    <n v="11709.601000000001"/>
    <n v="975.80008329999998"/>
    <n v="254.8"/>
    <n v="0"/>
    <n v="0"/>
    <n v="0"/>
  </r>
  <r>
    <x v="5"/>
    <x v="29"/>
    <x v="230"/>
    <n v="11524.8"/>
    <n v="960.4"/>
    <n v="250.6"/>
    <n v="0"/>
    <n v="0"/>
    <n v="0"/>
  </r>
  <r>
    <x v="5"/>
    <x v="29"/>
    <x v="231"/>
    <n v="11491.2"/>
    <n v="957.6"/>
    <n v="249.2"/>
    <n v="0"/>
    <n v="0"/>
    <n v="0"/>
  </r>
  <r>
    <x v="5"/>
    <x v="29"/>
    <x v="232"/>
    <n v="11323.2"/>
    <n v="943.6"/>
    <n v="240.8"/>
    <n v="0"/>
    <n v="0"/>
    <n v="0"/>
  </r>
  <r>
    <x v="5"/>
    <x v="29"/>
    <x v="233"/>
    <n v="11289.6"/>
    <n v="940.8"/>
    <n v="240.8"/>
    <n v="0"/>
    <n v="0"/>
    <n v="0"/>
  </r>
  <r>
    <x v="5"/>
    <x v="29"/>
    <x v="234"/>
    <n v="11256"/>
    <n v="938"/>
    <n v="242.2"/>
    <n v="0"/>
    <n v="0"/>
    <n v="0"/>
  </r>
  <r>
    <x v="5"/>
    <x v="29"/>
    <x v="235"/>
    <n v="11239.2"/>
    <n v="936.6"/>
    <n v="245"/>
    <n v="0"/>
    <n v="0"/>
    <n v="0"/>
  </r>
  <r>
    <x v="5"/>
    <x v="29"/>
    <x v="236"/>
    <n v="11121.601000000001"/>
    <n v="926.80008329999998"/>
    <n v="242.2"/>
    <n v="0"/>
    <n v="0"/>
    <n v="0"/>
  </r>
  <r>
    <x v="5"/>
    <x v="29"/>
    <x v="237"/>
    <n v="11020.8"/>
    <n v="918.4"/>
    <n v="238"/>
    <n v="0"/>
    <n v="0"/>
    <n v="0"/>
  </r>
  <r>
    <x v="5"/>
    <x v="29"/>
    <x v="238"/>
    <n v="10869.6"/>
    <n v="905.8"/>
    <n v="232.4"/>
    <n v="0"/>
    <n v="0"/>
    <n v="0"/>
  </r>
  <r>
    <x v="5"/>
    <x v="29"/>
    <x v="239"/>
    <n v="10819.2"/>
    <n v="901.6"/>
    <n v="229.6"/>
    <n v="0"/>
    <n v="0"/>
    <n v="0"/>
  </r>
  <r>
    <x v="5"/>
    <x v="29"/>
    <x v="240"/>
    <n v="10718.4"/>
    <n v="893.2"/>
    <n v="228.2"/>
    <n v="0"/>
    <n v="0"/>
    <n v="0"/>
  </r>
  <r>
    <x v="5"/>
    <x v="29"/>
    <x v="241"/>
    <n v="10651.2"/>
    <n v="887.6"/>
    <n v="224"/>
    <n v="0"/>
    <n v="0"/>
    <n v="0"/>
  </r>
  <r>
    <x v="5"/>
    <x v="29"/>
    <x v="242"/>
    <n v="10550.398999999999"/>
    <n v="879.19991670000002"/>
    <n v="221.2"/>
    <n v="0"/>
    <n v="0"/>
    <n v="0"/>
  </r>
  <r>
    <x v="5"/>
    <x v="29"/>
    <x v="243"/>
    <n v="10516.8"/>
    <n v="876.4"/>
    <n v="218.4"/>
    <n v="0"/>
    <n v="0"/>
    <n v="0"/>
  </r>
  <r>
    <x v="5"/>
    <x v="29"/>
    <x v="244"/>
    <n v="10416"/>
    <n v="868"/>
    <n v="217"/>
    <n v="0"/>
    <n v="0"/>
    <n v="0"/>
  </r>
  <r>
    <x v="5"/>
    <x v="29"/>
    <x v="245"/>
    <n v="10315.200000000001"/>
    <n v="859.6"/>
    <n v="214.2"/>
    <n v="0"/>
    <n v="0"/>
    <n v="0"/>
  </r>
  <r>
    <x v="5"/>
    <x v="29"/>
    <x v="246"/>
    <n v="10281.6"/>
    <n v="856.8"/>
    <n v="211.4"/>
    <n v="0"/>
    <n v="0"/>
    <n v="0"/>
  </r>
  <r>
    <x v="5"/>
    <x v="29"/>
    <x v="247"/>
    <n v="10231.200000000001"/>
    <n v="852.6"/>
    <n v="211.4"/>
    <n v="0"/>
    <n v="0"/>
    <n v="0"/>
  </r>
  <r>
    <x v="5"/>
    <x v="29"/>
    <x v="248"/>
    <n v="10197.6"/>
    <n v="849.8"/>
    <n v="212.8"/>
    <n v="0"/>
    <n v="0"/>
    <n v="0"/>
  </r>
  <r>
    <x v="5"/>
    <x v="29"/>
    <x v="249"/>
    <n v="10080"/>
    <n v="840"/>
    <n v="205.8"/>
    <n v="0"/>
    <n v="0"/>
    <n v="0"/>
  </r>
  <r>
    <x v="5"/>
    <x v="29"/>
    <x v="250"/>
    <n v="10029.6"/>
    <n v="835.8"/>
    <n v="203"/>
    <n v="0"/>
    <n v="0"/>
    <n v="0"/>
  </r>
  <r>
    <x v="5"/>
    <x v="29"/>
    <x v="251"/>
    <n v="9928.7999999999993"/>
    <n v="827.4"/>
    <n v="200.2"/>
    <n v="0"/>
    <n v="0"/>
    <n v="0"/>
  </r>
  <r>
    <x v="5"/>
    <x v="29"/>
    <x v="252"/>
    <n v="9828"/>
    <n v="819"/>
    <n v="200.2"/>
    <n v="0"/>
    <n v="0"/>
    <n v="0"/>
  </r>
  <r>
    <x v="5"/>
    <x v="29"/>
    <x v="253"/>
    <n v="9710.3989999999994"/>
    <n v="809.19991670000002"/>
    <n v="200.2"/>
    <n v="0"/>
    <n v="0"/>
    <n v="0"/>
  </r>
  <r>
    <x v="5"/>
    <x v="29"/>
    <x v="254"/>
    <n v="9693.6"/>
    <n v="807.8"/>
    <n v="197.4"/>
    <n v="0"/>
    <n v="0"/>
    <n v="0"/>
  </r>
  <r>
    <x v="5"/>
    <x v="29"/>
    <x v="255"/>
    <n v="9643.2000000000007"/>
    <n v="803.6"/>
    <n v="196"/>
    <n v="0"/>
    <n v="0"/>
    <n v="0"/>
  </r>
  <r>
    <x v="5"/>
    <x v="29"/>
    <x v="256"/>
    <n v="9576"/>
    <n v="798"/>
    <n v="194.6"/>
    <n v="0"/>
    <n v="0"/>
    <n v="0"/>
  </r>
  <r>
    <x v="5"/>
    <x v="29"/>
    <x v="257"/>
    <n v="9492"/>
    <n v="791"/>
    <n v="187.6"/>
    <n v="0"/>
    <n v="0"/>
    <n v="0"/>
  </r>
  <r>
    <x v="5"/>
    <x v="29"/>
    <x v="258"/>
    <n v="9441.6010000000006"/>
    <n v="786.80008329999998"/>
    <n v="186.2"/>
    <n v="0"/>
    <n v="0"/>
    <n v="0"/>
  </r>
  <r>
    <x v="5"/>
    <x v="29"/>
    <x v="259"/>
    <n v="9357.6"/>
    <n v="779.8"/>
    <n v="184.8"/>
    <n v="0"/>
    <n v="0"/>
    <n v="0"/>
  </r>
  <r>
    <x v="5"/>
    <x v="29"/>
    <x v="260"/>
    <n v="9290.4"/>
    <n v="774.2"/>
    <n v="183.4"/>
    <n v="0"/>
    <n v="0"/>
    <n v="0"/>
  </r>
  <r>
    <x v="5"/>
    <x v="29"/>
    <x v="261"/>
    <n v="9172.7999999999993"/>
    <n v="764.4"/>
    <n v="180.6"/>
    <n v="0"/>
    <n v="0"/>
    <n v="0"/>
  </r>
  <r>
    <x v="5"/>
    <x v="29"/>
    <x v="262"/>
    <n v="9105.6"/>
    <n v="758.8"/>
    <n v="179.2"/>
    <n v="0"/>
    <n v="0"/>
    <n v="0"/>
  </r>
  <r>
    <x v="5"/>
    <x v="29"/>
    <x v="263"/>
    <n v="9072"/>
    <n v="756"/>
    <n v="182"/>
    <n v="0"/>
    <n v="0"/>
    <n v="0"/>
  </r>
  <r>
    <x v="5"/>
    <x v="29"/>
    <x v="264"/>
    <n v="9038.4"/>
    <n v="753.2"/>
    <n v="179.2"/>
    <n v="0"/>
    <n v="0"/>
    <n v="0"/>
  </r>
  <r>
    <x v="5"/>
    <x v="29"/>
    <x v="265"/>
    <n v="8971.2000000000007"/>
    <n v="747.6"/>
    <n v="176.4"/>
    <n v="0"/>
    <n v="0"/>
    <n v="0"/>
  </r>
  <r>
    <x v="5"/>
    <x v="29"/>
    <x v="266"/>
    <n v="8904"/>
    <n v="742"/>
    <n v="175"/>
    <n v="0"/>
    <n v="0"/>
    <n v="0"/>
  </r>
  <r>
    <x v="5"/>
    <x v="29"/>
    <x v="267"/>
    <n v="8836.7999999999993"/>
    <n v="736.4"/>
    <n v="173.6"/>
    <n v="0"/>
    <n v="0"/>
    <n v="0"/>
  </r>
  <r>
    <x v="5"/>
    <x v="29"/>
    <x v="268"/>
    <n v="8736"/>
    <n v="728"/>
    <n v="172.2"/>
    <n v="0"/>
    <n v="0"/>
    <n v="0"/>
  </r>
  <r>
    <x v="5"/>
    <x v="29"/>
    <x v="269"/>
    <n v="8736"/>
    <n v="728"/>
    <n v="170.8"/>
    <n v="0"/>
    <n v="0"/>
    <n v="0"/>
  </r>
  <r>
    <x v="5"/>
    <x v="29"/>
    <x v="270"/>
    <n v="8668.7999999999993"/>
    <n v="722.4"/>
    <n v="168"/>
    <n v="0"/>
    <n v="0"/>
    <n v="0"/>
  </r>
  <r>
    <x v="5"/>
    <x v="29"/>
    <x v="271"/>
    <n v="8584.7999999999993"/>
    <n v="715.4"/>
    <n v="165.2"/>
    <n v="0"/>
    <n v="0"/>
    <n v="0"/>
  </r>
  <r>
    <x v="5"/>
    <x v="29"/>
    <x v="272"/>
    <n v="8551.2000000000007"/>
    <n v="712.6"/>
    <n v="165.2"/>
    <n v="0"/>
    <n v="0"/>
    <n v="0"/>
  </r>
  <r>
    <x v="5"/>
    <x v="29"/>
    <x v="273"/>
    <n v="8467.2000000000007"/>
    <n v="705.6"/>
    <n v="163.80000000000001"/>
    <n v="0"/>
    <n v="0"/>
    <n v="0"/>
  </r>
  <r>
    <x v="5"/>
    <x v="29"/>
    <x v="274"/>
    <n v="8433.6"/>
    <n v="702.8"/>
    <n v="163.80000000000001"/>
    <n v="0"/>
    <n v="0"/>
    <n v="0"/>
  </r>
  <r>
    <x v="5"/>
    <x v="29"/>
    <x v="275"/>
    <n v="8383.2000000000007"/>
    <n v="698.6"/>
    <n v="168"/>
    <n v="0"/>
    <n v="0"/>
    <n v="0"/>
  </r>
  <r>
    <x v="5"/>
    <x v="29"/>
    <x v="276"/>
    <n v="8383.2000000000007"/>
    <n v="698.6"/>
    <n v="165.2"/>
    <n v="0"/>
    <n v="0"/>
    <n v="0"/>
  </r>
  <r>
    <x v="5"/>
    <x v="29"/>
    <x v="277"/>
    <n v="8332.7999999999993"/>
    <n v="694.4"/>
    <n v="165.2"/>
    <n v="0"/>
    <n v="0"/>
    <n v="0"/>
  </r>
  <r>
    <x v="5"/>
    <x v="29"/>
    <x v="278"/>
    <n v="8265.6"/>
    <n v="688.8"/>
    <n v="165.2"/>
    <n v="0"/>
    <n v="0"/>
    <n v="0"/>
  </r>
  <r>
    <x v="5"/>
    <x v="29"/>
    <x v="279"/>
    <n v="8198.4"/>
    <n v="683.2"/>
    <n v="165.2"/>
    <n v="0"/>
    <n v="0"/>
    <n v="0"/>
  </r>
  <r>
    <x v="5"/>
    <x v="29"/>
    <x v="280"/>
    <n v="8265.6"/>
    <n v="688.8"/>
    <n v="165.2"/>
    <n v="0"/>
    <n v="0"/>
    <n v="0"/>
  </r>
  <r>
    <x v="5"/>
    <x v="29"/>
    <x v="281"/>
    <n v="8181.6"/>
    <n v="681.8"/>
    <n v="162.4"/>
    <n v="0"/>
    <n v="0"/>
    <n v="0"/>
  </r>
  <r>
    <x v="5"/>
    <x v="29"/>
    <x v="282"/>
    <n v="8148"/>
    <n v="679"/>
    <n v="162.4"/>
    <n v="0"/>
    <n v="0"/>
    <n v="0"/>
  </r>
  <r>
    <x v="5"/>
    <x v="29"/>
    <x v="283"/>
    <n v="8080.8"/>
    <n v="673.4"/>
    <n v="161"/>
    <n v="0"/>
    <n v="0"/>
    <n v="0"/>
  </r>
  <r>
    <x v="5"/>
    <x v="29"/>
    <x v="284"/>
    <n v="8064"/>
    <n v="672"/>
    <n v="161"/>
    <n v="0"/>
    <n v="0"/>
    <n v="0"/>
  </r>
  <r>
    <x v="5"/>
    <x v="29"/>
    <x v="285"/>
    <n v="8030.4"/>
    <n v="669.2"/>
    <n v="162.4"/>
    <n v="0"/>
    <n v="0"/>
    <n v="0"/>
  </r>
  <r>
    <x v="5"/>
    <x v="29"/>
    <x v="286"/>
    <n v="7946.4"/>
    <n v="662.2"/>
    <n v="163.80000000000001"/>
    <n v="0"/>
    <n v="0"/>
    <n v="0"/>
  </r>
  <r>
    <x v="5"/>
    <x v="30"/>
    <x v="287"/>
    <n v="7862.4"/>
    <n v="655.20000000000005"/>
    <n v="162.4"/>
    <n v="0"/>
    <n v="0"/>
    <n v="0"/>
  </r>
  <r>
    <x v="5"/>
    <x v="30"/>
    <x v="0"/>
    <n v="7795.2"/>
    <n v="649.6"/>
    <n v="162.4"/>
    <n v="0"/>
    <n v="0"/>
    <n v="0"/>
  </r>
  <r>
    <x v="5"/>
    <x v="30"/>
    <x v="1"/>
    <n v="7744.8"/>
    <n v="645.4"/>
    <n v="161"/>
    <n v="0"/>
    <n v="0"/>
    <n v="0"/>
  </r>
  <r>
    <x v="5"/>
    <x v="30"/>
    <x v="2"/>
    <n v="7644"/>
    <n v="637"/>
    <n v="151.19999999999999"/>
    <n v="0"/>
    <n v="0"/>
    <n v="0"/>
  </r>
  <r>
    <x v="5"/>
    <x v="30"/>
    <x v="3"/>
    <n v="7627.2"/>
    <n v="635.6"/>
    <n v="148.4"/>
    <n v="0"/>
    <n v="0"/>
    <n v="0"/>
  </r>
  <r>
    <x v="5"/>
    <x v="30"/>
    <x v="4"/>
    <n v="7560"/>
    <n v="630"/>
    <n v="148.4"/>
    <n v="0"/>
    <n v="0"/>
    <n v="0"/>
  </r>
  <r>
    <x v="5"/>
    <x v="30"/>
    <x v="5"/>
    <n v="7492.8"/>
    <n v="624.4"/>
    <n v="148.4"/>
    <n v="0"/>
    <n v="0"/>
    <n v="0"/>
  </r>
  <r>
    <x v="5"/>
    <x v="30"/>
    <x v="6"/>
    <n v="7459.2"/>
    <n v="621.6"/>
    <n v="151.19999999999999"/>
    <n v="0"/>
    <n v="0"/>
    <n v="0"/>
  </r>
  <r>
    <x v="5"/>
    <x v="30"/>
    <x v="7"/>
    <n v="7375.2"/>
    <n v="614.6"/>
    <n v="131.6"/>
    <n v="0"/>
    <n v="0"/>
    <n v="0"/>
  </r>
  <r>
    <x v="5"/>
    <x v="30"/>
    <x v="8"/>
    <n v="7358.4"/>
    <n v="613.20000000000005"/>
    <n v="128.80000000000001"/>
    <n v="0"/>
    <n v="0"/>
    <n v="0"/>
  </r>
  <r>
    <x v="5"/>
    <x v="30"/>
    <x v="9"/>
    <n v="7408.8"/>
    <n v="617.4"/>
    <n v="147"/>
    <n v="0"/>
    <n v="0"/>
    <n v="0"/>
  </r>
  <r>
    <x v="5"/>
    <x v="30"/>
    <x v="10"/>
    <n v="7324.8"/>
    <n v="610.4"/>
    <n v="141.4"/>
    <n v="0"/>
    <n v="0"/>
    <n v="0"/>
  </r>
  <r>
    <x v="5"/>
    <x v="30"/>
    <x v="11"/>
    <n v="7324.8"/>
    <n v="610.4"/>
    <n v="142.80000000000001"/>
    <n v="0"/>
    <n v="0"/>
    <n v="0"/>
  </r>
  <r>
    <x v="5"/>
    <x v="30"/>
    <x v="12"/>
    <n v="7274.4"/>
    <n v="606.20000000000005"/>
    <n v="141.4"/>
    <n v="0"/>
    <n v="0"/>
    <n v="0"/>
  </r>
  <r>
    <x v="5"/>
    <x v="30"/>
    <x v="13"/>
    <n v="7240.8"/>
    <n v="603.4"/>
    <n v="140"/>
    <n v="0"/>
    <n v="0"/>
    <n v="0"/>
  </r>
  <r>
    <x v="5"/>
    <x v="30"/>
    <x v="14"/>
    <n v="7240.8"/>
    <n v="603.4"/>
    <n v="138.6"/>
    <n v="0"/>
    <n v="0"/>
    <n v="0"/>
  </r>
  <r>
    <x v="5"/>
    <x v="30"/>
    <x v="15"/>
    <n v="7173.6"/>
    <n v="597.79999999999995"/>
    <n v="135.80000000000001"/>
    <n v="0"/>
    <n v="0"/>
    <n v="0"/>
  </r>
  <r>
    <x v="5"/>
    <x v="30"/>
    <x v="16"/>
    <n v="7140"/>
    <n v="595"/>
    <n v="134.4"/>
    <n v="0"/>
    <n v="0"/>
    <n v="0"/>
  </r>
  <r>
    <x v="5"/>
    <x v="30"/>
    <x v="17"/>
    <n v="7156.8"/>
    <n v="596.4"/>
    <n v="134.4"/>
    <n v="0"/>
    <n v="0"/>
    <n v="0"/>
  </r>
  <r>
    <x v="5"/>
    <x v="30"/>
    <x v="18"/>
    <n v="7156.8"/>
    <n v="596.4"/>
    <n v="134.4"/>
    <n v="0"/>
    <n v="0"/>
    <n v="0"/>
  </r>
  <r>
    <x v="5"/>
    <x v="30"/>
    <x v="19"/>
    <n v="7106.4"/>
    <n v="592.20000000000005"/>
    <n v="131.6"/>
    <n v="0"/>
    <n v="0"/>
    <n v="0"/>
  </r>
  <r>
    <x v="5"/>
    <x v="30"/>
    <x v="20"/>
    <n v="7056"/>
    <n v="588"/>
    <n v="128.80000000000001"/>
    <n v="0"/>
    <n v="0"/>
    <n v="0"/>
  </r>
  <r>
    <x v="5"/>
    <x v="30"/>
    <x v="21"/>
    <n v="6988.8"/>
    <n v="582.4"/>
    <n v="126"/>
    <n v="0"/>
    <n v="0"/>
    <n v="0"/>
  </r>
  <r>
    <x v="5"/>
    <x v="30"/>
    <x v="22"/>
    <n v="6955.2"/>
    <n v="579.6"/>
    <n v="126"/>
    <n v="0"/>
    <n v="0"/>
    <n v="0"/>
  </r>
  <r>
    <x v="5"/>
    <x v="30"/>
    <x v="23"/>
    <n v="6921.6"/>
    <n v="576.79999999999995"/>
    <n v="126"/>
    <n v="0"/>
    <n v="0"/>
    <n v="0"/>
  </r>
  <r>
    <x v="5"/>
    <x v="30"/>
    <x v="24"/>
    <n v="6888"/>
    <n v="574"/>
    <n v="124.6"/>
    <n v="0"/>
    <n v="0"/>
    <n v="0"/>
  </r>
  <r>
    <x v="5"/>
    <x v="30"/>
    <x v="25"/>
    <n v="6904.8"/>
    <n v="575.4"/>
    <n v="126"/>
    <n v="0"/>
    <n v="0"/>
    <n v="0"/>
  </r>
  <r>
    <x v="5"/>
    <x v="30"/>
    <x v="26"/>
    <n v="6871.2"/>
    <n v="572.6"/>
    <n v="126"/>
    <n v="0"/>
    <n v="0"/>
    <n v="0"/>
  </r>
  <r>
    <x v="5"/>
    <x v="30"/>
    <x v="27"/>
    <n v="6888"/>
    <n v="574"/>
    <n v="128.80000000000001"/>
    <n v="0"/>
    <n v="0"/>
    <n v="0"/>
  </r>
  <r>
    <x v="5"/>
    <x v="30"/>
    <x v="28"/>
    <n v="6820.8"/>
    <n v="568.4"/>
    <n v="124.6"/>
    <n v="0"/>
    <n v="0"/>
    <n v="0"/>
  </r>
  <r>
    <x v="5"/>
    <x v="30"/>
    <x v="29"/>
    <n v="6820.8"/>
    <n v="568.4"/>
    <n v="124.6"/>
    <n v="0"/>
    <n v="0"/>
    <n v="0"/>
  </r>
  <r>
    <x v="5"/>
    <x v="30"/>
    <x v="30"/>
    <n v="6770.4"/>
    <n v="564.20000000000005"/>
    <n v="127.4"/>
    <n v="0"/>
    <n v="0"/>
    <n v="0"/>
  </r>
  <r>
    <x v="5"/>
    <x v="30"/>
    <x v="31"/>
    <n v="6753.6"/>
    <n v="562.79999999999995"/>
    <n v="126"/>
    <n v="0"/>
    <n v="0"/>
    <n v="0"/>
  </r>
  <r>
    <x v="5"/>
    <x v="30"/>
    <x v="32"/>
    <n v="6770.4"/>
    <n v="564.20000000000005"/>
    <n v="127.4"/>
    <n v="0"/>
    <n v="0"/>
    <n v="0"/>
  </r>
  <r>
    <x v="5"/>
    <x v="30"/>
    <x v="33"/>
    <n v="6753.6"/>
    <n v="562.79999999999995"/>
    <n v="123.2"/>
    <n v="0"/>
    <n v="0"/>
    <n v="0"/>
  </r>
  <r>
    <x v="5"/>
    <x v="30"/>
    <x v="34"/>
    <n v="6720"/>
    <n v="560"/>
    <n v="126"/>
    <n v="0"/>
    <n v="0"/>
    <n v="0"/>
  </r>
  <r>
    <x v="5"/>
    <x v="30"/>
    <x v="35"/>
    <n v="6736.8"/>
    <n v="561.4"/>
    <n v="126"/>
    <n v="0"/>
    <n v="0"/>
    <n v="0"/>
  </r>
  <r>
    <x v="5"/>
    <x v="30"/>
    <x v="36"/>
    <n v="6703.2"/>
    <n v="558.6"/>
    <n v="126"/>
    <n v="0"/>
    <n v="0"/>
    <n v="0"/>
  </r>
  <r>
    <x v="5"/>
    <x v="30"/>
    <x v="37"/>
    <n v="6736.8"/>
    <n v="561.4"/>
    <n v="130.19999999999999"/>
    <n v="0"/>
    <n v="0"/>
    <n v="0"/>
  </r>
  <r>
    <x v="5"/>
    <x v="30"/>
    <x v="38"/>
    <n v="6736.8"/>
    <n v="561.4"/>
    <n v="137.19999999999999"/>
    <n v="0"/>
    <n v="0"/>
    <n v="0"/>
  </r>
  <r>
    <x v="5"/>
    <x v="30"/>
    <x v="39"/>
    <n v="6753.6"/>
    <n v="562.79999999999995"/>
    <n v="138.6"/>
    <n v="0"/>
    <n v="0"/>
    <n v="0"/>
  </r>
  <r>
    <x v="5"/>
    <x v="30"/>
    <x v="40"/>
    <n v="6720"/>
    <n v="560"/>
    <n v="135.80000000000001"/>
    <n v="0"/>
    <n v="0"/>
    <n v="0"/>
  </r>
  <r>
    <x v="5"/>
    <x v="30"/>
    <x v="41"/>
    <n v="6720"/>
    <n v="560"/>
    <n v="133"/>
    <n v="0"/>
    <n v="0"/>
    <n v="0"/>
  </r>
  <r>
    <x v="5"/>
    <x v="30"/>
    <x v="42"/>
    <n v="6636"/>
    <n v="553"/>
    <n v="131.6"/>
    <n v="0"/>
    <n v="0"/>
    <n v="0"/>
  </r>
  <r>
    <x v="5"/>
    <x v="30"/>
    <x v="43"/>
    <n v="6669.6009999999997"/>
    <n v="555.80008329999998"/>
    <n v="131.6"/>
    <n v="0"/>
    <n v="0"/>
    <n v="0"/>
  </r>
  <r>
    <x v="5"/>
    <x v="30"/>
    <x v="44"/>
    <n v="6669.6009999999997"/>
    <n v="555.80008329999998"/>
    <n v="133"/>
    <n v="0"/>
    <n v="0"/>
    <n v="0"/>
  </r>
  <r>
    <x v="5"/>
    <x v="30"/>
    <x v="45"/>
    <n v="6652.8"/>
    <n v="554.4"/>
    <n v="133"/>
    <n v="0"/>
    <n v="0"/>
    <n v="0"/>
  </r>
  <r>
    <x v="5"/>
    <x v="30"/>
    <x v="46"/>
    <n v="6652.8"/>
    <n v="554.4"/>
    <n v="130.19999999999999"/>
    <n v="0"/>
    <n v="0"/>
    <n v="0"/>
  </r>
  <r>
    <x v="5"/>
    <x v="30"/>
    <x v="47"/>
    <n v="6669.6009999999997"/>
    <n v="555.80008329999998"/>
    <n v="133"/>
    <n v="0"/>
    <n v="0"/>
    <n v="0"/>
  </r>
  <r>
    <x v="5"/>
    <x v="30"/>
    <x v="48"/>
    <n v="6669.6009999999997"/>
    <n v="555.80008329999998"/>
    <n v="134.4"/>
    <n v="0"/>
    <n v="0"/>
    <n v="0"/>
  </r>
  <r>
    <x v="5"/>
    <x v="30"/>
    <x v="49"/>
    <n v="6703.2"/>
    <n v="558.6"/>
    <n v="137.19999999999999"/>
    <n v="0"/>
    <n v="0"/>
    <n v="0"/>
  </r>
  <r>
    <x v="5"/>
    <x v="30"/>
    <x v="50"/>
    <n v="6686.4"/>
    <n v="557.20000000000005"/>
    <n v="127.4"/>
    <n v="0"/>
    <n v="0"/>
    <n v="0"/>
  </r>
  <r>
    <x v="5"/>
    <x v="30"/>
    <x v="51"/>
    <n v="6669.6009999999997"/>
    <n v="555.80008329999998"/>
    <n v="116.2"/>
    <n v="0"/>
    <n v="0"/>
    <n v="0"/>
  </r>
  <r>
    <x v="5"/>
    <x v="30"/>
    <x v="52"/>
    <n v="6736.8"/>
    <n v="561.4"/>
    <n v="131.6"/>
    <n v="0"/>
    <n v="0"/>
    <n v="0"/>
  </r>
  <r>
    <x v="5"/>
    <x v="30"/>
    <x v="53"/>
    <n v="6753.6"/>
    <n v="562.79999999999995"/>
    <n v="140"/>
    <n v="0"/>
    <n v="0"/>
    <n v="0"/>
  </r>
  <r>
    <x v="5"/>
    <x v="30"/>
    <x v="54"/>
    <n v="6770.4"/>
    <n v="564.20000000000005"/>
    <n v="140"/>
    <n v="0"/>
    <n v="0"/>
    <n v="0"/>
  </r>
  <r>
    <x v="5"/>
    <x v="30"/>
    <x v="55"/>
    <n v="6820.8"/>
    <n v="568.4"/>
    <n v="140"/>
    <n v="0"/>
    <n v="0"/>
    <n v="0"/>
  </r>
  <r>
    <x v="5"/>
    <x v="30"/>
    <x v="56"/>
    <n v="6871.2"/>
    <n v="572.6"/>
    <n v="140"/>
    <n v="0"/>
    <n v="0"/>
    <n v="0"/>
  </r>
  <r>
    <x v="5"/>
    <x v="30"/>
    <x v="57"/>
    <n v="6904.8"/>
    <n v="575.4"/>
    <n v="140"/>
    <n v="0"/>
    <n v="0"/>
    <n v="0"/>
  </r>
  <r>
    <x v="5"/>
    <x v="30"/>
    <x v="58"/>
    <n v="6921.6"/>
    <n v="576.79999999999995"/>
    <n v="138.6"/>
    <n v="0"/>
    <n v="0"/>
    <n v="0"/>
  </r>
  <r>
    <x v="5"/>
    <x v="30"/>
    <x v="59"/>
    <n v="6938.4"/>
    <n v="578.20000000000005"/>
    <n v="140"/>
    <n v="0"/>
    <n v="0"/>
    <n v="0"/>
  </r>
  <r>
    <x v="5"/>
    <x v="30"/>
    <x v="60"/>
    <n v="6972"/>
    <n v="581"/>
    <n v="138.6"/>
    <n v="0"/>
    <n v="0"/>
    <n v="0"/>
  </r>
  <r>
    <x v="5"/>
    <x v="30"/>
    <x v="61"/>
    <n v="7056"/>
    <n v="588"/>
    <n v="140"/>
    <n v="0"/>
    <n v="0"/>
    <n v="0"/>
  </r>
  <r>
    <x v="5"/>
    <x v="30"/>
    <x v="62"/>
    <n v="7039.2"/>
    <n v="586.6"/>
    <n v="140"/>
    <n v="0"/>
    <n v="0"/>
    <n v="0"/>
  </r>
  <r>
    <x v="5"/>
    <x v="30"/>
    <x v="63"/>
    <n v="7123.2"/>
    <n v="593.6"/>
    <n v="142.80000000000001"/>
    <n v="0"/>
    <n v="0"/>
    <n v="0"/>
  </r>
  <r>
    <x v="5"/>
    <x v="30"/>
    <x v="64"/>
    <n v="7207.2"/>
    <n v="600.6"/>
    <n v="141.4"/>
    <n v="0"/>
    <n v="0"/>
    <n v="0"/>
  </r>
  <r>
    <x v="5"/>
    <x v="30"/>
    <x v="65"/>
    <n v="7224"/>
    <n v="602"/>
    <n v="142.80000000000001"/>
    <n v="0"/>
    <n v="0"/>
    <n v="0"/>
  </r>
  <r>
    <x v="5"/>
    <x v="30"/>
    <x v="66"/>
    <n v="7257.6"/>
    <n v="604.79999999999995"/>
    <n v="142.80000000000001"/>
    <n v="0"/>
    <n v="0"/>
    <n v="0"/>
  </r>
  <r>
    <x v="5"/>
    <x v="30"/>
    <x v="67"/>
    <n v="7358.4"/>
    <n v="613.20000000000005"/>
    <n v="145.6"/>
    <n v="0"/>
    <n v="0"/>
    <n v="0"/>
  </r>
  <r>
    <x v="5"/>
    <x v="30"/>
    <x v="68"/>
    <n v="7324.8"/>
    <n v="610.4"/>
    <n v="145.6"/>
    <n v="0"/>
    <n v="0"/>
    <n v="0"/>
  </r>
  <r>
    <x v="5"/>
    <x v="30"/>
    <x v="69"/>
    <n v="7408.8"/>
    <n v="617.4"/>
    <n v="147"/>
    <n v="0"/>
    <n v="0"/>
    <n v="0"/>
  </r>
  <r>
    <x v="5"/>
    <x v="30"/>
    <x v="70"/>
    <n v="7526.3990000000003"/>
    <n v="627.19991670000002"/>
    <n v="148.4"/>
    <n v="0"/>
    <n v="0"/>
    <n v="0"/>
  </r>
  <r>
    <x v="5"/>
    <x v="30"/>
    <x v="71"/>
    <n v="7644"/>
    <n v="637"/>
    <n v="149.80000000000001"/>
    <n v="0"/>
    <n v="0"/>
    <n v="0"/>
  </r>
  <r>
    <x v="5"/>
    <x v="30"/>
    <x v="72"/>
    <n v="7644"/>
    <n v="637"/>
    <n v="154"/>
    <n v="0"/>
    <n v="0"/>
    <n v="0"/>
  </r>
  <r>
    <x v="5"/>
    <x v="30"/>
    <x v="73"/>
    <n v="7744.8"/>
    <n v="645.4"/>
    <n v="155.4"/>
    <n v="0"/>
    <n v="0"/>
    <n v="0"/>
  </r>
  <r>
    <x v="5"/>
    <x v="30"/>
    <x v="74"/>
    <n v="7812"/>
    <n v="651"/>
    <n v="158.19999999999999"/>
    <n v="0"/>
    <n v="0"/>
    <n v="0"/>
  </r>
  <r>
    <x v="5"/>
    <x v="30"/>
    <x v="75"/>
    <n v="7862.4"/>
    <n v="655.20000000000005"/>
    <n v="159.6"/>
    <n v="0"/>
    <n v="0"/>
    <n v="0"/>
  </r>
  <r>
    <x v="5"/>
    <x v="30"/>
    <x v="76"/>
    <n v="7795.2"/>
    <n v="649.6"/>
    <n v="155.4"/>
    <n v="0"/>
    <n v="0"/>
    <n v="0"/>
  </r>
  <r>
    <x v="5"/>
    <x v="30"/>
    <x v="77"/>
    <n v="7862.4"/>
    <n v="655.20000000000005"/>
    <n v="156.80000000000001"/>
    <n v="0"/>
    <n v="0"/>
    <n v="0"/>
  </r>
  <r>
    <x v="5"/>
    <x v="30"/>
    <x v="78"/>
    <n v="7862.4"/>
    <n v="655.20000000000005"/>
    <n v="159.6"/>
    <n v="0"/>
    <n v="0"/>
    <n v="0"/>
  </r>
  <r>
    <x v="5"/>
    <x v="30"/>
    <x v="79"/>
    <n v="7845.6"/>
    <n v="653.79999999999995"/>
    <n v="159.6"/>
    <n v="0"/>
    <n v="0"/>
    <n v="0"/>
  </r>
  <r>
    <x v="5"/>
    <x v="30"/>
    <x v="80"/>
    <n v="7778.4"/>
    <n v="648.20000000000005"/>
    <n v="161"/>
    <n v="0"/>
    <n v="0"/>
    <n v="0"/>
  </r>
  <r>
    <x v="5"/>
    <x v="30"/>
    <x v="81"/>
    <n v="7828.8"/>
    <n v="652.4"/>
    <n v="163.80000000000001"/>
    <n v="0"/>
    <n v="0"/>
    <n v="0"/>
  </r>
  <r>
    <x v="5"/>
    <x v="30"/>
    <x v="82"/>
    <n v="7828.8"/>
    <n v="652.4"/>
    <n v="166.6"/>
    <n v="0"/>
    <n v="0"/>
    <n v="0"/>
  </r>
  <r>
    <x v="5"/>
    <x v="30"/>
    <x v="83"/>
    <n v="7778.4"/>
    <n v="648.20000000000005"/>
    <n v="166.6"/>
    <n v="0"/>
    <n v="0"/>
    <n v="0"/>
  </r>
  <r>
    <x v="5"/>
    <x v="30"/>
    <x v="84"/>
    <n v="7812"/>
    <n v="651"/>
    <n v="170.8"/>
    <n v="0"/>
    <n v="0"/>
    <n v="0"/>
  </r>
  <r>
    <x v="5"/>
    <x v="30"/>
    <x v="85"/>
    <n v="7862.4"/>
    <n v="655.20000000000005"/>
    <n v="176.4"/>
    <n v="0"/>
    <n v="0"/>
    <n v="0"/>
  </r>
  <r>
    <x v="5"/>
    <x v="30"/>
    <x v="86"/>
    <n v="7879.2"/>
    <n v="656.6"/>
    <n v="180.6"/>
    <n v="0"/>
    <n v="0"/>
    <n v="0"/>
  </r>
  <r>
    <x v="5"/>
    <x v="30"/>
    <x v="87"/>
    <n v="7812"/>
    <n v="651"/>
    <n v="177.8"/>
    <n v="0"/>
    <n v="0"/>
    <n v="0"/>
  </r>
  <r>
    <x v="5"/>
    <x v="30"/>
    <x v="88"/>
    <n v="7896"/>
    <n v="658"/>
    <n v="179.2"/>
    <n v="0"/>
    <n v="0"/>
    <n v="0"/>
  </r>
  <r>
    <x v="5"/>
    <x v="30"/>
    <x v="89"/>
    <n v="7946.4"/>
    <n v="662.2"/>
    <n v="182"/>
    <n v="0"/>
    <n v="0"/>
    <n v="0"/>
  </r>
  <r>
    <x v="5"/>
    <x v="30"/>
    <x v="90"/>
    <n v="8013.6"/>
    <n v="667.8"/>
    <n v="182"/>
    <n v="0"/>
    <n v="0"/>
    <n v="0"/>
  </r>
  <r>
    <x v="5"/>
    <x v="30"/>
    <x v="91"/>
    <n v="7946.4"/>
    <n v="662.2"/>
    <n v="180.6"/>
    <n v="0"/>
    <n v="0"/>
    <n v="0"/>
  </r>
  <r>
    <x v="5"/>
    <x v="30"/>
    <x v="92"/>
    <n v="8064"/>
    <n v="672"/>
    <n v="187.6"/>
    <n v="0"/>
    <n v="0"/>
    <n v="0"/>
  </r>
  <r>
    <x v="5"/>
    <x v="30"/>
    <x v="93"/>
    <n v="8164.8"/>
    <n v="680.4"/>
    <n v="194.6"/>
    <n v="0"/>
    <n v="0"/>
    <n v="0"/>
  </r>
  <r>
    <x v="5"/>
    <x v="30"/>
    <x v="94"/>
    <n v="8383.2000000000007"/>
    <n v="698.6"/>
    <n v="205.8"/>
    <n v="0"/>
    <n v="0"/>
    <n v="0"/>
  </r>
  <r>
    <x v="5"/>
    <x v="30"/>
    <x v="95"/>
    <n v="8517.6010000000006"/>
    <n v="709.80008329999998"/>
    <n v="210"/>
    <n v="0"/>
    <n v="0"/>
    <n v="0"/>
  </r>
  <r>
    <x v="5"/>
    <x v="30"/>
    <x v="96"/>
    <n v="8517.6010000000006"/>
    <n v="709.80008329999998"/>
    <n v="208.6"/>
    <n v="0"/>
    <n v="0"/>
    <n v="0"/>
  </r>
  <r>
    <x v="5"/>
    <x v="30"/>
    <x v="97"/>
    <n v="8601.6"/>
    <n v="716.8"/>
    <n v="218.4"/>
    <n v="0"/>
    <n v="0"/>
    <n v="0"/>
  </r>
  <r>
    <x v="5"/>
    <x v="30"/>
    <x v="98"/>
    <n v="8601.6"/>
    <n v="716.8"/>
    <n v="217"/>
    <n v="0"/>
    <n v="0"/>
    <n v="0"/>
  </r>
  <r>
    <x v="5"/>
    <x v="30"/>
    <x v="99"/>
    <n v="8652"/>
    <n v="721"/>
    <n v="221.2"/>
    <n v="0"/>
    <n v="0"/>
    <n v="0"/>
  </r>
  <r>
    <x v="5"/>
    <x v="30"/>
    <x v="100"/>
    <n v="8820"/>
    <n v="735"/>
    <n v="235.2"/>
    <n v="0"/>
    <n v="0"/>
    <n v="0"/>
  </r>
  <r>
    <x v="5"/>
    <x v="30"/>
    <x v="101"/>
    <n v="8954.4"/>
    <n v="746.2"/>
    <n v="243.6"/>
    <n v="0"/>
    <n v="0"/>
    <n v="0"/>
  </r>
  <r>
    <x v="5"/>
    <x v="30"/>
    <x v="102"/>
    <n v="9072"/>
    <n v="756"/>
    <n v="250.6"/>
    <n v="0"/>
    <n v="0"/>
    <n v="0"/>
  </r>
  <r>
    <x v="5"/>
    <x v="30"/>
    <x v="103"/>
    <n v="9122.4"/>
    <n v="760.2"/>
    <n v="259"/>
    <n v="0"/>
    <n v="0"/>
    <n v="0"/>
  </r>
  <r>
    <x v="5"/>
    <x v="30"/>
    <x v="104"/>
    <n v="9172.7999999999993"/>
    <n v="764.4"/>
    <n v="261.8"/>
    <n v="0"/>
    <n v="0"/>
    <n v="0"/>
  </r>
  <r>
    <x v="5"/>
    <x v="30"/>
    <x v="105"/>
    <n v="9391.2000000000007"/>
    <n v="782.6"/>
    <n v="268.8"/>
    <n v="0"/>
    <n v="0"/>
    <n v="0"/>
  </r>
  <r>
    <x v="5"/>
    <x v="30"/>
    <x v="106"/>
    <n v="9525.6"/>
    <n v="793.8"/>
    <n v="271.60000000000002"/>
    <n v="0"/>
    <n v="0"/>
    <n v="0"/>
  </r>
  <r>
    <x v="5"/>
    <x v="30"/>
    <x v="107"/>
    <n v="9576"/>
    <n v="798"/>
    <n v="274.39999999999998"/>
    <n v="0"/>
    <n v="0"/>
    <n v="0"/>
  </r>
  <r>
    <x v="5"/>
    <x v="30"/>
    <x v="108"/>
    <n v="9559.2000000000007"/>
    <n v="796.6"/>
    <n v="280"/>
    <n v="0"/>
    <n v="0"/>
    <n v="0"/>
  </r>
  <r>
    <x v="5"/>
    <x v="30"/>
    <x v="109"/>
    <n v="9676.7999999999993"/>
    <n v="806.4"/>
    <n v="282.8"/>
    <n v="0"/>
    <n v="0"/>
    <n v="0"/>
  </r>
  <r>
    <x v="5"/>
    <x v="30"/>
    <x v="110"/>
    <n v="9777.6010000000006"/>
    <n v="814.80008329999998"/>
    <n v="287"/>
    <n v="0"/>
    <n v="0"/>
    <n v="0"/>
  </r>
  <r>
    <x v="5"/>
    <x v="30"/>
    <x v="111"/>
    <n v="9828"/>
    <n v="819"/>
    <n v="289.8"/>
    <n v="0"/>
    <n v="0"/>
    <n v="0"/>
  </r>
  <r>
    <x v="5"/>
    <x v="30"/>
    <x v="112"/>
    <n v="9979.2000000000007"/>
    <n v="831.6"/>
    <n v="296.8"/>
    <n v="0"/>
    <n v="0"/>
    <n v="0"/>
  </r>
  <r>
    <x v="5"/>
    <x v="30"/>
    <x v="113"/>
    <n v="10130.4"/>
    <n v="844.2"/>
    <n v="298.2"/>
    <n v="0"/>
    <n v="0"/>
    <n v="0"/>
  </r>
  <r>
    <x v="5"/>
    <x v="30"/>
    <x v="114"/>
    <n v="10164"/>
    <n v="847"/>
    <n v="296.8"/>
    <n v="0"/>
    <n v="0"/>
    <n v="0"/>
  </r>
  <r>
    <x v="5"/>
    <x v="30"/>
    <x v="115"/>
    <n v="10197.6"/>
    <n v="849.8"/>
    <n v="294"/>
    <n v="0"/>
    <n v="0"/>
    <n v="0"/>
  </r>
  <r>
    <x v="5"/>
    <x v="30"/>
    <x v="116"/>
    <n v="10231.200000000001"/>
    <n v="852.6"/>
    <n v="289.8"/>
    <n v="0"/>
    <n v="0"/>
    <n v="0"/>
  </r>
  <r>
    <x v="5"/>
    <x v="30"/>
    <x v="117"/>
    <n v="10281.6"/>
    <n v="856.8"/>
    <n v="291.2"/>
    <n v="0"/>
    <n v="0"/>
    <n v="0"/>
  </r>
  <r>
    <x v="5"/>
    <x v="30"/>
    <x v="118"/>
    <n v="10382.4"/>
    <n v="865.2"/>
    <n v="295.39999999999998"/>
    <n v="0"/>
    <n v="0"/>
    <n v="0"/>
  </r>
  <r>
    <x v="5"/>
    <x v="30"/>
    <x v="119"/>
    <n v="10449.6"/>
    <n v="870.8"/>
    <n v="299.60000000000002"/>
    <n v="0"/>
    <n v="0"/>
    <n v="0"/>
  </r>
  <r>
    <x v="5"/>
    <x v="30"/>
    <x v="120"/>
    <n v="10483.200000000001"/>
    <n v="873.6"/>
    <n v="296.8"/>
    <n v="0"/>
    <n v="0"/>
    <n v="0"/>
  </r>
  <r>
    <x v="5"/>
    <x v="30"/>
    <x v="121"/>
    <n v="10567.2"/>
    <n v="880.6"/>
    <n v="296.8"/>
    <n v="0"/>
    <n v="0"/>
    <n v="0"/>
  </r>
  <r>
    <x v="5"/>
    <x v="30"/>
    <x v="122"/>
    <n v="10718.4"/>
    <n v="893.2"/>
    <n v="301"/>
    <n v="0"/>
    <n v="0"/>
    <n v="0"/>
  </r>
  <r>
    <x v="5"/>
    <x v="30"/>
    <x v="123"/>
    <n v="10802.4"/>
    <n v="900.2"/>
    <n v="301"/>
    <n v="0"/>
    <n v="0"/>
    <n v="0"/>
  </r>
  <r>
    <x v="5"/>
    <x v="30"/>
    <x v="124"/>
    <n v="10768.8"/>
    <n v="897.4"/>
    <n v="292.60000000000002"/>
    <n v="0"/>
    <n v="0"/>
    <n v="0"/>
  </r>
  <r>
    <x v="5"/>
    <x v="30"/>
    <x v="125"/>
    <n v="10869.6"/>
    <n v="905.8"/>
    <n v="301"/>
    <n v="0"/>
    <n v="0"/>
    <n v="0"/>
  </r>
  <r>
    <x v="5"/>
    <x v="30"/>
    <x v="126"/>
    <n v="10903.2"/>
    <n v="908.6"/>
    <n v="302.39999999999998"/>
    <n v="0"/>
    <n v="0"/>
    <n v="0"/>
  </r>
  <r>
    <x v="5"/>
    <x v="30"/>
    <x v="127"/>
    <n v="10852.8"/>
    <n v="904.4"/>
    <n v="291.2"/>
    <n v="0"/>
    <n v="0"/>
    <n v="0"/>
  </r>
  <r>
    <x v="5"/>
    <x v="30"/>
    <x v="128"/>
    <n v="10919.999"/>
    <n v="909.99991669999997"/>
    <n v="295.39999999999998"/>
    <n v="0"/>
    <n v="0"/>
    <n v="0"/>
  </r>
  <r>
    <x v="5"/>
    <x v="30"/>
    <x v="129"/>
    <n v="10953.6"/>
    <n v="912.8"/>
    <n v="296.8"/>
    <n v="0"/>
    <n v="0"/>
    <n v="0"/>
  </r>
  <r>
    <x v="5"/>
    <x v="30"/>
    <x v="130"/>
    <n v="10903.2"/>
    <n v="908.6"/>
    <n v="306.60000000000002"/>
    <n v="0"/>
    <n v="0"/>
    <n v="0"/>
  </r>
  <r>
    <x v="5"/>
    <x v="30"/>
    <x v="131"/>
    <n v="10886.4"/>
    <n v="907.2"/>
    <n v="308"/>
    <n v="0"/>
    <n v="0"/>
    <n v="0"/>
  </r>
  <r>
    <x v="5"/>
    <x v="30"/>
    <x v="132"/>
    <n v="10936.8"/>
    <n v="911.4"/>
    <n v="315"/>
    <n v="0"/>
    <n v="0"/>
    <n v="0"/>
  </r>
  <r>
    <x v="5"/>
    <x v="30"/>
    <x v="133"/>
    <n v="10802.4"/>
    <n v="900.2"/>
    <n v="302.39999999999998"/>
    <n v="0"/>
    <n v="0"/>
    <n v="0"/>
  </r>
  <r>
    <x v="5"/>
    <x v="30"/>
    <x v="134"/>
    <n v="10684.8"/>
    <n v="890.4"/>
    <n v="303.8"/>
    <n v="0"/>
    <n v="0"/>
    <n v="0"/>
  </r>
  <r>
    <x v="5"/>
    <x v="30"/>
    <x v="135"/>
    <n v="10768.8"/>
    <n v="897.4"/>
    <n v="310.8"/>
    <n v="0"/>
    <n v="0"/>
    <n v="0"/>
  </r>
  <r>
    <x v="5"/>
    <x v="30"/>
    <x v="136"/>
    <n v="10718.4"/>
    <n v="893.2"/>
    <n v="303.8"/>
    <n v="0"/>
    <n v="0"/>
    <n v="0"/>
  </r>
  <r>
    <x v="5"/>
    <x v="30"/>
    <x v="137"/>
    <n v="10600.8"/>
    <n v="883.4"/>
    <n v="299.60000000000002"/>
    <n v="0"/>
    <n v="0"/>
    <n v="0"/>
  </r>
  <r>
    <x v="5"/>
    <x v="30"/>
    <x v="138"/>
    <n v="10718.4"/>
    <n v="893.2"/>
    <n v="305.2"/>
    <n v="0"/>
    <n v="0"/>
    <n v="0"/>
  </r>
  <r>
    <x v="5"/>
    <x v="30"/>
    <x v="139"/>
    <n v="10533.601000000001"/>
    <n v="877.80008329999998"/>
    <n v="302.39999999999998"/>
    <n v="0"/>
    <n v="0"/>
    <n v="0"/>
  </r>
  <r>
    <x v="5"/>
    <x v="30"/>
    <x v="140"/>
    <n v="10416"/>
    <n v="868"/>
    <n v="298.2"/>
    <n v="0"/>
    <n v="0"/>
    <n v="0"/>
  </r>
  <r>
    <x v="5"/>
    <x v="30"/>
    <x v="141"/>
    <n v="10516.8"/>
    <n v="876.4"/>
    <n v="303.8"/>
    <n v="0"/>
    <n v="0"/>
    <n v="0"/>
  </r>
  <r>
    <x v="5"/>
    <x v="30"/>
    <x v="142"/>
    <n v="10567.2"/>
    <n v="880.6"/>
    <n v="310.8"/>
    <n v="0"/>
    <n v="0"/>
    <n v="0"/>
  </r>
  <r>
    <x v="5"/>
    <x v="30"/>
    <x v="143"/>
    <n v="10466.4"/>
    <n v="872.2"/>
    <n v="301"/>
    <n v="0"/>
    <n v="0"/>
    <n v="0"/>
  </r>
  <r>
    <x v="5"/>
    <x v="30"/>
    <x v="144"/>
    <n v="10281.6"/>
    <n v="856.8"/>
    <n v="294"/>
    <n v="0"/>
    <n v="0"/>
    <n v="0"/>
  </r>
  <r>
    <x v="5"/>
    <x v="30"/>
    <x v="145"/>
    <n v="10298.398999999999"/>
    <n v="858.19991670000002"/>
    <n v="294"/>
    <n v="0"/>
    <n v="0"/>
    <n v="0"/>
  </r>
  <r>
    <x v="5"/>
    <x v="30"/>
    <x v="146"/>
    <n v="10399.200000000001"/>
    <n v="866.6"/>
    <n v="299.60000000000002"/>
    <n v="0"/>
    <n v="0"/>
    <n v="0"/>
  </r>
  <r>
    <x v="5"/>
    <x v="30"/>
    <x v="147"/>
    <n v="10449.6"/>
    <n v="870.8"/>
    <n v="296.8"/>
    <n v="0"/>
    <n v="0"/>
    <n v="0"/>
  </r>
  <r>
    <x v="5"/>
    <x v="30"/>
    <x v="148"/>
    <n v="10197.6"/>
    <n v="849.8"/>
    <n v="289.8"/>
    <n v="0"/>
    <n v="0"/>
    <n v="0"/>
  </r>
  <r>
    <x v="5"/>
    <x v="30"/>
    <x v="149"/>
    <n v="10147.200000000001"/>
    <n v="845.6"/>
    <n v="291.2"/>
    <n v="0"/>
    <n v="0"/>
    <n v="0"/>
  </r>
  <r>
    <x v="5"/>
    <x v="30"/>
    <x v="150"/>
    <n v="10248"/>
    <n v="854"/>
    <n v="294"/>
    <n v="0"/>
    <n v="0"/>
    <n v="0"/>
  </r>
  <r>
    <x v="5"/>
    <x v="30"/>
    <x v="151"/>
    <n v="10248"/>
    <n v="854"/>
    <n v="294"/>
    <n v="0"/>
    <n v="0"/>
    <n v="0"/>
  </r>
  <r>
    <x v="5"/>
    <x v="30"/>
    <x v="152"/>
    <n v="10332"/>
    <n v="861"/>
    <n v="301"/>
    <n v="0"/>
    <n v="0"/>
    <n v="0"/>
  </r>
  <r>
    <x v="5"/>
    <x v="30"/>
    <x v="153"/>
    <n v="10231.200000000001"/>
    <n v="852.6"/>
    <n v="291.2"/>
    <n v="0"/>
    <n v="0"/>
    <n v="0"/>
  </r>
  <r>
    <x v="5"/>
    <x v="30"/>
    <x v="154"/>
    <n v="10281.6"/>
    <n v="856.8"/>
    <n v="298.2"/>
    <n v="0"/>
    <n v="0"/>
    <n v="0"/>
  </r>
  <r>
    <x v="5"/>
    <x v="30"/>
    <x v="155"/>
    <n v="10231.200000000001"/>
    <n v="852.6"/>
    <n v="298.2"/>
    <n v="0"/>
    <n v="0"/>
    <n v="0"/>
  </r>
  <r>
    <x v="5"/>
    <x v="30"/>
    <x v="156"/>
    <n v="10399.200000000001"/>
    <n v="866.6"/>
    <n v="301"/>
    <n v="0"/>
    <n v="0"/>
    <n v="0"/>
  </r>
  <r>
    <x v="5"/>
    <x v="30"/>
    <x v="157"/>
    <n v="10365.601000000001"/>
    <n v="863.80008329999998"/>
    <n v="299.60000000000002"/>
    <n v="0"/>
    <n v="0"/>
    <n v="0"/>
  </r>
  <r>
    <x v="5"/>
    <x v="30"/>
    <x v="158"/>
    <n v="10365.601000000001"/>
    <n v="863.80008329999998"/>
    <n v="294"/>
    <n v="0"/>
    <n v="0"/>
    <n v="0"/>
  </r>
  <r>
    <x v="5"/>
    <x v="30"/>
    <x v="159"/>
    <n v="10600.8"/>
    <n v="883.4"/>
    <n v="294"/>
    <n v="0"/>
    <n v="0"/>
    <n v="0"/>
  </r>
  <r>
    <x v="5"/>
    <x v="30"/>
    <x v="160"/>
    <n v="10634.398999999999"/>
    <n v="886.19991670000002"/>
    <n v="299.60000000000002"/>
    <n v="0"/>
    <n v="0"/>
    <n v="0"/>
  </r>
  <r>
    <x v="5"/>
    <x v="30"/>
    <x v="161"/>
    <n v="10449.6"/>
    <n v="870.8"/>
    <n v="298.2"/>
    <n v="0"/>
    <n v="0"/>
    <n v="0"/>
  </r>
  <r>
    <x v="5"/>
    <x v="30"/>
    <x v="162"/>
    <n v="10533.601000000001"/>
    <n v="877.80008329999998"/>
    <n v="296.8"/>
    <n v="0"/>
    <n v="0"/>
    <n v="0"/>
  </r>
  <r>
    <x v="5"/>
    <x v="30"/>
    <x v="163"/>
    <n v="10600.8"/>
    <n v="883.4"/>
    <n v="295.39999999999998"/>
    <n v="0"/>
    <n v="0"/>
    <n v="0"/>
  </r>
  <r>
    <x v="5"/>
    <x v="30"/>
    <x v="164"/>
    <n v="10550.398999999999"/>
    <n v="879.19991670000002"/>
    <n v="295.39999999999998"/>
    <n v="0"/>
    <n v="0"/>
    <n v="0"/>
  </r>
  <r>
    <x v="5"/>
    <x v="30"/>
    <x v="165"/>
    <n v="10567.2"/>
    <n v="880.6"/>
    <n v="296.8"/>
    <n v="0"/>
    <n v="0"/>
    <n v="0"/>
  </r>
  <r>
    <x v="5"/>
    <x v="30"/>
    <x v="166"/>
    <n v="10600.8"/>
    <n v="883.4"/>
    <n v="296.8"/>
    <n v="0"/>
    <n v="0"/>
    <n v="0"/>
  </r>
  <r>
    <x v="5"/>
    <x v="30"/>
    <x v="167"/>
    <n v="10466.4"/>
    <n v="872.2"/>
    <n v="289.8"/>
    <n v="0"/>
    <n v="0"/>
    <n v="0"/>
  </r>
  <r>
    <x v="5"/>
    <x v="30"/>
    <x v="168"/>
    <n v="10466.4"/>
    <n v="872.2"/>
    <n v="291.2"/>
    <n v="0"/>
    <n v="0"/>
    <n v="0"/>
  </r>
  <r>
    <x v="5"/>
    <x v="30"/>
    <x v="169"/>
    <n v="10432.799999999999"/>
    <n v="869.4"/>
    <n v="294"/>
    <n v="0"/>
    <n v="0"/>
    <n v="0"/>
  </r>
  <r>
    <x v="5"/>
    <x v="30"/>
    <x v="170"/>
    <n v="10466.4"/>
    <n v="872.2"/>
    <n v="296.8"/>
    <n v="0"/>
    <n v="0"/>
    <n v="0"/>
  </r>
  <r>
    <x v="5"/>
    <x v="30"/>
    <x v="171"/>
    <n v="10432.799999999999"/>
    <n v="869.4"/>
    <n v="295.39999999999998"/>
    <n v="0"/>
    <n v="0"/>
    <n v="0"/>
  </r>
  <r>
    <x v="5"/>
    <x v="30"/>
    <x v="172"/>
    <n v="10365.601000000001"/>
    <n v="863.80008329999998"/>
    <n v="289.8"/>
    <n v="0"/>
    <n v="0"/>
    <n v="0"/>
  </r>
  <r>
    <x v="5"/>
    <x v="30"/>
    <x v="173"/>
    <n v="10332"/>
    <n v="861"/>
    <n v="291.2"/>
    <n v="0"/>
    <n v="0"/>
    <n v="0"/>
  </r>
  <r>
    <x v="5"/>
    <x v="30"/>
    <x v="174"/>
    <n v="10315.200000000001"/>
    <n v="859.6"/>
    <n v="288.39999999999998"/>
    <n v="0"/>
    <n v="0"/>
    <n v="0"/>
  </r>
  <r>
    <x v="5"/>
    <x v="30"/>
    <x v="175"/>
    <n v="10332"/>
    <n v="861"/>
    <n v="278.60000000000002"/>
    <n v="0"/>
    <n v="0"/>
    <n v="0"/>
  </r>
  <r>
    <x v="5"/>
    <x v="30"/>
    <x v="176"/>
    <n v="10214.4"/>
    <n v="851.2"/>
    <n v="273"/>
    <n v="0"/>
    <n v="0"/>
    <n v="0"/>
  </r>
  <r>
    <x v="5"/>
    <x v="30"/>
    <x v="177"/>
    <n v="10281.6"/>
    <n v="856.8"/>
    <n v="271.60000000000002"/>
    <n v="0"/>
    <n v="0"/>
    <n v="0"/>
  </r>
  <r>
    <x v="5"/>
    <x v="30"/>
    <x v="178"/>
    <n v="10348.799999999999"/>
    <n v="862.4"/>
    <n v="277.2"/>
    <n v="0"/>
    <n v="0"/>
    <n v="0"/>
  </r>
  <r>
    <x v="5"/>
    <x v="30"/>
    <x v="179"/>
    <n v="10416"/>
    <n v="868"/>
    <n v="280"/>
    <n v="0"/>
    <n v="0"/>
    <n v="0"/>
  </r>
  <r>
    <x v="5"/>
    <x v="30"/>
    <x v="180"/>
    <n v="10264.799999999999"/>
    <n v="855.4"/>
    <n v="263.2"/>
    <n v="0"/>
    <n v="0"/>
    <n v="0"/>
  </r>
  <r>
    <x v="5"/>
    <x v="30"/>
    <x v="181"/>
    <n v="10315.200000000001"/>
    <n v="859.6"/>
    <n v="261.8"/>
    <n v="0"/>
    <n v="0"/>
    <n v="0"/>
  </r>
  <r>
    <x v="5"/>
    <x v="30"/>
    <x v="182"/>
    <n v="10449.6"/>
    <n v="870.8"/>
    <n v="274.39999999999998"/>
    <n v="0"/>
    <n v="0"/>
    <n v="0"/>
  </r>
  <r>
    <x v="5"/>
    <x v="30"/>
    <x v="183"/>
    <n v="10483.200000000001"/>
    <n v="873.6"/>
    <n v="278.60000000000002"/>
    <n v="0"/>
    <n v="0"/>
    <n v="0"/>
  </r>
  <r>
    <x v="5"/>
    <x v="30"/>
    <x v="184"/>
    <n v="10365.601000000001"/>
    <n v="863.80008329999998"/>
    <n v="270.2"/>
    <n v="0"/>
    <n v="0"/>
    <n v="0"/>
  </r>
  <r>
    <x v="5"/>
    <x v="30"/>
    <x v="185"/>
    <n v="10315.200000000001"/>
    <n v="859.6"/>
    <n v="264.60000000000002"/>
    <n v="0"/>
    <n v="0"/>
    <n v="0"/>
  </r>
  <r>
    <x v="5"/>
    <x v="30"/>
    <x v="186"/>
    <n v="10466.4"/>
    <n v="872.2"/>
    <n v="271.60000000000002"/>
    <n v="0"/>
    <n v="0"/>
    <n v="0"/>
  </r>
  <r>
    <x v="5"/>
    <x v="30"/>
    <x v="187"/>
    <n v="10449.6"/>
    <n v="870.8"/>
    <n v="273"/>
    <n v="0"/>
    <n v="0"/>
    <n v="0"/>
  </r>
  <r>
    <x v="5"/>
    <x v="30"/>
    <x v="188"/>
    <n v="10365.601000000001"/>
    <n v="863.80008329999998"/>
    <n v="268.8"/>
    <n v="0"/>
    <n v="0"/>
    <n v="0"/>
  </r>
  <r>
    <x v="5"/>
    <x v="30"/>
    <x v="189"/>
    <n v="10382.4"/>
    <n v="865.2"/>
    <n v="268.8"/>
    <n v="0"/>
    <n v="0"/>
    <n v="0"/>
  </r>
  <r>
    <x v="5"/>
    <x v="30"/>
    <x v="190"/>
    <n v="10348.799999999999"/>
    <n v="862.4"/>
    <n v="267.39999999999998"/>
    <n v="0"/>
    <n v="0"/>
    <n v="0"/>
  </r>
  <r>
    <x v="5"/>
    <x v="30"/>
    <x v="191"/>
    <n v="10365.601000000001"/>
    <n v="863.80008329999998"/>
    <n v="268.8"/>
    <n v="0"/>
    <n v="0"/>
    <n v="0"/>
  </r>
  <r>
    <x v="5"/>
    <x v="30"/>
    <x v="192"/>
    <n v="10298.398999999999"/>
    <n v="858.19991670000002"/>
    <n v="266"/>
    <n v="0"/>
    <n v="0"/>
    <n v="0"/>
  </r>
  <r>
    <x v="5"/>
    <x v="30"/>
    <x v="193"/>
    <n v="10248"/>
    <n v="854"/>
    <n v="260.39999999999998"/>
    <n v="0"/>
    <n v="0"/>
    <n v="0"/>
  </r>
  <r>
    <x v="5"/>
    <x v="30"/>
    <x v="194"/>
    <n v="10281.6"/>
    <n v="856.8"/>
    <n v="263.2"/>
    <n v="0"/>
    <n v="0"/>
    <n v="0"/>
  </r>
  <r>
    <x v="5"/>
    <x v="30"/>
    <x v="195"/>
    <n v="10348.799999999999"/>
    <n v="862.4"/>
    <n v="266"/>
    <n v="0"/>
    <n v="0"/>
    <n v="0"/>
  </r>
  <r>
    <x v="5"/>
    <x v="30"/>
    <x v="196"/>
    <n v="10382.4"/>
    <n v="865.2"/>
    <n v="267.39999999999998"/>
    <n v="0"/>
    <n v="0"/>
    <n v="0"/>
  </r>
  <r>
    <x v="5"/>
    <x v="30"/>
    <x v="197"/>
    <n v="10315.200000000001"/>
    <n v="859.6"/>
    <n v="263.2"/>
    <n v="0"/>
    <n v="0"/>
    <n v="0"/>
  </r>
  <r>
    <x v="5"/>
    <x v="30"/>
    <x v="198"/>
    <n v="10416"/>
    <n v="868"/>
    <n v="264.60000000000002"/>
    <n v="0"/>
    <n v="0"/>
    <n v="0"/>
  </r>
  <r>
    <x v="5"/>
    <x v="30"/>
    <x v="199"/>
    <n v="10466.4"/>
    <n v="872.2"/>
    <n v="266"/>
    <n v="0"/>
    <n v="0"/>
    <n v="0"/>
  </r>
  <r>
    <x v="5"/>
    <x v="30"/>
    <x v="200"/>
    <n v="10432.799999999999"/>
    <n v="869.4"/>
    <n v="267.39999999999998"/>
    <n v="0"/>
    <n v="0"/>
    <n v="0"/>
  </r>
  <r>
    <x v="5"/>
    <x v="30"/>
    <x v="201"/>
    <n v="10500"/>
    <n v="875"/>
    <n v="266"/>
    <n v="0"/>
    <n v="0"/>
    <n v="0"/>
  </r>
  <r>
    <x v="5"/>
    <x v="30"/>
    <x v="202"/>
    <n v="10432.799999999999"/>
    <n v="869.4"/>
    <n v="260.39999999999998"/>
    <n v="0"/>
    <n v="0"/>
    <n v="0"/>
  </r>
  <r>
    <x v="5"/>
    <x v="30"/>
    <x v="203"/>
    <n v="10483.200000000001"/>
    <n v="873.6"/>
    <n v="259"/>
    <n v="0"/>
    <n v="0"/>
    <n v="0"/>
  </r>
  <r>
    <x v="5"/>
    <x v="30"/>
    <x v="204"/>
    <n v="10466.4"/>
    <n v="872.2"/>
    <n v="254.8"/>
    <n v="0"/>
    <n v="0"/>
    <n v="0"/>
  </r>
  <r>
    <x v="5"/>
    <x v="30"/>
    <x v="205"/>
    <n v="10617.599"/>
    <n v="884.79991670000004"/>
    <n v="259"/>
    <n v="0"/>
    <n v="0"/>
    <n v="0"/>
  </r>
  <r>
    <x v="5"/>
    <x v="30"/>
    <x v="206"/>
    <n v="10752.001"/>
    <n v="896.00008330000003"/>
    <n v="264.60000000000002"/>
    <n v="0"/>
    <n v="0"/>
    <n v="0"/>
  </r>
  <r>
    <x v="5"/>
    <x v="30"/>
    <x v="207"/>
    <n v="10869.6"/>
    <n v="905.8"/>
    <n v="261.8"/>
    <n v="0"/>
    <n v="0"/>
    <n v="0"/>
  </r>
  <r>
    <x v="5"/>
    <x v="30"/>
    <x v="208"/>
    <n v="11020.8"/>
    <n v="918.4"/>
    <n v="263.2"/>
    <n v="0"/>
    <n v="0"/>
    <n v="0"/>
  </r>
  <r>
    <x v="5"/>
    <x v="30"/>
    <x v="209"/>
    <n v="11256"/>
    <n v="938"/>
    <n v="267.39999999999998"/>
    <n v="0"/>
    <n v="0"/>
    <n v="0"/>
  </r>
  <r>
    <x v="5"/>
    <x v="30"/>
    <x v="210"/>
    <n v="11457.6"/>
    <n v="954.8"/>
    <n v="273"/>
    <n v="0"/>
    <n v="0"/>
    <n v="0"/>
  </r>
  <r>
    <x v="5"/>
    <x v="30"/>
    <x v="211"/>
    <n v="11592"/>
    <n v="966"/>
    <n v="273"/>
    <n v="0"/>
    <n v="0"/>
    <n v="0"/>
  </r>
  <r>
    <x v="5"/>
    <x v="30"/>
    <x v="212"/>
    <n v="11760"/>
    <n v="980"/>
    <n v="274.39999999999998"/>
    <n v="0"/>
    <n v="0"/>
    <n v="0"/>
  </r>
  <r>
    <x v="5"/>
    <x v="30"/>
    <x v="213"/>
    <n v="11928.001"/>
    <n v="994.00008330000003"/>
    <n v="275.8"/>
    <n v="0"/>
    <n v="0"/>
    <n v="0"/>
  </r>
  <r>
    <x v="5"/>
    <x v="30"/>
    <x v="214"/>
    <n v="12230.4"/>
    <n v="1019.2"/>
    <n v="282.8"/>
    <n v="0"/>
    <n v="0"/>
    <n v="0"/>
  </r>
  <r>
    <x v="5"/>
    <x v="30"/>
    <x v="215"/>
    <n v="12381.601000000001"/>
    <n v="1031.8000833000001"/>
    <n v="280"/>
    <n v="0"/>
    <n v="0"/>
    <n v="0"/>
  </r>
  <r>
    <x v="5"/>
    <x v="30"/>
    <x v="216"/>
    <n v="12583.2"/>
    <n v="1048.5999999999999"/>
    <n v="282.8"/>
    <n v="0"/>
    <n v="0"/>
    <n v="0"/>
  </r>
  <r>
    <x v="5"/>
    <x v="30"/>
    <x v="217"/>
    <n v="12784.8"/>
    <n v="1065.4000000000001"/>
    <n v="288.39999999999998"/>
    <n v="0"/>
    <n v="0"/>
    <n v="0"/>
  </r>
  <r>
    <x v="5"/>
    <x v="30"/>
    <x v="218"/>
    <n v="12952.8"/>
    <n v="1079.4000000000001"/>
    <n v="294"/>
    <n v="0"/>
    <n v="0"/>
    <n v="0"/>
  </r>
  <r>
    <x v="5"/>
    <x v="30"/>
    <x v="219"/>
    <n v="13070.398999999999"/>
    <n v="1089.1999166999999"/>
    <n v="298.2"/>
    <n v="0"/>
    <n v="0"/>
    <n v="0"/>
  </r>
  <r>
    <x v="5"/>
    <x v="30"/>
    <x v="220"/>
    <n v="13070.398999999999"/>
    <n v="1089.1999166999999"/>
    <n v="295.39999999999998"/>
    <n v="0"/>
    <n v="0"/>
    <n v="0"/>
  </r>
  <r>
    <x v="5"/>
    <x v="30"/>
    <x v="221"/>
    <n v="13036.8"/>
    <n v="1086.4000000000001"/>
    <n v="295.39999999999998"/>
    <n v="0"/>
    <n v="0"/>
    <n v="0"/>
  </r>
  <r>
    <x v="5"/>
    <x v="30"/>
    <x v="222"/>
    <n v="12919.2"/>
    <n v="1076.5999999999999"/>
    <n v="287"/>
    <n v="0"/>
    <n v="0"/>
    <n v="0"/>
  </r>
  <r>
    <x v="5"/>
    <x v="30"/>
    <x v="223"/>
    <n v="12818.401"/>
    <n v="1068.2000833"/>
    <n v="281.39999999999998"/>
    <n v="0"/>
    <n v="0"/>
    <n v="0"/>
  </r>
  <r>
    <x v="5"/>
    <x v="30"/>
    <x v="224"/>
    <n v="12751.200999999999"/>
    <n v="1062.6000833000001"/>
    <n v="280"/>
    <n v="0"/>
    <n v="0"/>
    <n v="0"/>
  </r>
  <r>
    <x v="5"/>
    <x v="30"/>
    <x v="225"/>
    <n v="12734.401"/>
    <n v="1061.2000833"/>
    <n v="281.39999999999998"/>
    <n v="0"/>
    <n v="0"/>
    <n v="0"/>
  </r>
  <r>
    <x v="5"/>
    <x v="30"/>
    <x v="226"/>
    <n v="12549.599"/>
    <n v="1045.7999167"/>
    <n v="271.60000000000002"/>
    <n v="0"/>
    <n v="0"/>
    <n v="0"/>
  </r>
  <r>
    <x v="5"/>
    <x v="30"/>
    <x v="227"/>
    <n v="12499.2"/>
    <n v="1041.5999999999999"/>
    <n v="270.2"/>
    <n v="0"/>
    <n v="0"/>
    <n v="0"/>
  </r>
  <r>
    <x v="5"/>
    <x v="30"/>
    <x v="228"/>
    <n v="12398.398999999999"/>
    <n v="1033.1999166999999"/>
    <n v="268.8"/>
    <n v="0"/>
    <n v="0"/>
    <n v="0"/>
  </r>
  <r>
    <x v="5"/>
    <x v="30"/>
    <x v="229"/>
    <n v="12314.398999999999"/>
    <n v="1026.1999166999999"/>
    <n v="264.60000000000002"/>
    <n v="0"/>
    <n v="0"/>
    <n v="0"/>
  </r>
  <r>
    <x v="5"/>
    <x v="30"/>
    <x v="230"/>
    <n v="12230.4"/>
    <n v="1019.2"/>
    <n v="260.39999999999998"/>
    <n v="0"/>
    <n v="0"/>
    <n v="0"/>
  </r>
  <r>
    <x v="5"/>
    <x v="30"/>
    <x v="231"/>
    <n v="12079.2"/>
    <n v="1006.6"/>
    <n v="256.2"/>
    <n v="0"/>
    <n v="0"/>
    <n v="0"/>
  </r>
  <r>
    <x v="5"/>
    <x v="30"/>
    <x v="232"/>
    <n v="11961.6"/>
    <n v="996.8"/>
    <n v="252"/>
    <n v="0"/>
    <n v="0"/>
    <n v="0"/>
  </r>
  <r>
    <x v="5"/>
    <x v="30"/>
    <x v="233"/>
    <n v="11894.4"/>
    <n v="991.2"/>
    <n v="252"/>
    <n v="0"/>
    <n v="0"/>
    <n v="0"/>
  </r>
  <r>
    <x v="5"/>
    <x v="30"/>
    <x v="234"/>
    <n v="11860.8"/>
    <n v="988.4"/>
    <n v="246.4"/>
    <n v="0"/>
    <n v="0"/>
    <n v="0"/>
  </r>
  <r>
    <x v="5"/>
    <x v="30"/>
    <x v="235"/>
    <n v="11827.2"/>
    <n v="985.6"/>
    <n v="243.6"/>
    <n v="0"/>
    <n v="0"/>
    <n v="0"/>
  </r>
  <r>
    <x v="5"/>
    <x v="30"/>
    <x v="236"/>
    <n v="11760"/>
    <n v="980"/>
    <n v="243.6"/>
    <n v="0"/>
    <n v="0"/>
    <n v="0"/>
  </r>
  <r>
    <x v="5"/>
    <x v="30"/>
    <x v="237"/>
    <n v="11743.2"/>
    <n v="978.6"/>
    <n v="242.2"/>
    <n v="0"/>
    <n v="0"/>
    <n v="0"/>
  </r>
  <r>
    <x v="5"/>
    <x v="30"/>
    <x v="238"/>
    <n v="11659.2"/>
    <n v="971.6"/>
    <n v="239.4"/>
    <n v="0"/>
    <n v="0"/>
    <n v="0"/>
  </r>
  <r>
    <x v="5"/>
    <x v="30"/>
    <x v="239"/>
    <n v="11541.6"/>
    <n v="961.8"/>
    <n v="232.4"/>
    <n v="0"/>
    <n v="0"/>
    <n v="0"/>
  </r>
  <r>
    <x v="5"/>
    <x v="30"/>
    <x v="240"/>
    <n v="11440.8"/>
    <n v="953.4"/>
    <n v="226.8"/>
    <n v="0"/>
    <n v="0"/>
    <n v="0"/>
  </r>
  <r>
    <x v="5"/>
    <x v="30"/>
    <x v="241"/>
    <n v="11356.8"/>
    <n v="946.4"/>
    <n v="225.4"/>
    <n v="0"/>
    <n v="0"/>
    <n v="0"/>
  </r>
  <r>
    <x v="5"/>
    <x v="30"/>
    <x v="242"/>
    <n v="11356.8"/>
    <n v="946.4"/>
    <n v="226.8"/>
    <n v="0"/>
    <n v="0"/>
    <n v="0"/>
  </r>
  <r>
    <x v="5"/>
    <x v="30"/>
    <x v="243"/>
    <n v="11323.2"/>
    <n v="943.6"/>
    <n v="225.4"/>
    <n v="0"/>
    <n v="0"/>
    <n v="0"/>
  </r>
  <r>
    <x v="5"/>
    <x v="30"/>
    <x v="244"/>
    <n v="11289.6"/>
    <n v="940.8"/>
    <n v="222.6"/>
    <n v="0"/>
    <n v="0"/>
    <n v="0"/>
  </r>
  <r>
    <x v="5"/>
    <x v="30"/>
    <x v="245"/>
    <n v="11205.599"/>
    <n v="933.79991670000004"/>
    <n v="219.8"/>
    <n v="0"/>
    <n v="0"/>
    <n v="0"/>
  </r>
  <r>
    <x v="5"/>
    <x v="30"/>
    <x v="246"/>
    <n v="11188.8"/>
    <n v="932.4"/>
    <n v="219.8"/>
    <n v="0"/>
    <n v="0"/>
    <n v="0"/>
  </r>
  <r>
    <x v="5"/>
    <x v="30"/>
    <x v="247"/>
    <n v="11121.601000000001"/>
    <n v="926.80008329999998"/>
    <n v="218.4"/>
    <n v="0"/>
    <n v="0"/>
    <n v="0"/>
  </r>
  <r>
    <x v="5"/>
    <x v="30"/>
    <x v="248"/>
    <n v="11104.8"/>
    <n v="925.4"/>
    <n v="217"/>
    <n v="0"/>
    <n v="0"/>
    <n v="0"/>
  </r>
  <r>
    <x v="5"/>
    <x v="30"/>
    <x v="249"/>
    <n v="11054.401"/>
    <n v="921.20008329999996"/>
    <n v="214.2"/>
    <n v="0"/>
    <n v="0"/>
    <n v="0"/>
  </r>
  <r>
    <x v="5"/>
    <x v="30"/>
    <x v="250"/>
    <n v="10936.8"/>
    <n v="911.4"/>
    <n v="208.6"/>
    <n v="0"/>
    <n v="0"/>
    <n v="0"/>
  </r>
  <r>
    <x v="5"/>
    <x v="30"/>
    <x v="251"/>
    <n v="10852.8"/>
    <n v="904.4"/>
    <n v="203"/>
    <n v="0"/>
    <n v="0"/>
    <n v="0"/>
  </r>
  <r>
    <x v="5"/>
    <x v="30"/>
    <x v="252"/>
    <n v="10785.6"/>
    <n v="898.8"/>
    <n v="204.4"/>
    <n v="0"/>
    <n v="0"/>
    <n v="0"/>
  </r>
  <r>
    <x v="5"/>
    <x v="30"/>
    <x v="253"/>
    <n v="10718.4"/>
    <n v="893.2"/>
    <n v="201.6"/>
    <n v="0"/>
    <n v="0"/>
    <n v="0"/>
  </r>
  <r>
    <x v="5"/>
    <x v="30"/>
    <x v="254"/>
    <n v="10668"/>
    <n v="889"/>
    <n v="200.2"/>
    <n v="0"/>
    <n v="0"/>
    <n v="0"/>
  </r>
  <r>
    <x v="5"/>
    <x v="30"/>
    <x v="255"/>
    <n v="10600.8"/>
    <n v="883.4"/>
    <n v="200.2"/>
    <n v="0"/>
    <n v="0"/>
    <n v="0"/>
  </r>
  <r>
    <x v="5"/>
    <x v="30"/>
    <x v="256"/>
    <n v="10516.8"/>
    <n v="876.4"/>
    <n v="197.4"/>
    <n v="0"/>
    <n v="0"/>
    <n v="0"/>
  </r>
  <r>
    <x v="5"/>
    <x v="30"/>
    <x v="257"/>
    <n v="10416"/>
    <n v="868"/>
    <n v="193.2"/>
    <n v="0"/>
    <n v="0"/>
    <n v="0"/>
  </r>
  <r>
    <x v="5"/>
    <x v="30"/>
    <x v="258"/>
    <n v="10382.4"/>
    <n v="865.2"/>
    <n v="189"/>
    <n v="0"/>
    <n v="0"/>
    <n v="0"/>
  </r>
  <r>
    <x v="5"/>
    <x v="30"/>
    <x v="259"/>
    <n v="10332"/>
    <n v="861"/>
    <n v="190.4"/>
    <n v="0"/>
    <n v="0"/>
    <n v="0"/>
  </r>
  <r>
    <x v="5"/>
    <x v="30"/>
    <x v="260"/>
    <n v="10281.6"/>
    <n v="856.8"/>
    <n v="189"/>
    <n v="0"/>
    <n v="0"/>
    <n v="0"/>
  </r>
  <r>
    <x v="5"/>
    <x v="30"/>
    <x v="261"/>
    <n v="10214.4"/>
    <n v="851.2"/>
    <n v="184.8"/>
    <n v="0"/>
    <n v="0"/>
    <n v="0"/>
  </r>
  <r>
    <x v="5"/>
    <x v="30"/>
    <x v="262"/>
    <n v="10096.799999999999"/>
    <n v="841.4"/>
    <n v="183.4"/>
    <n v="0"/>
    <n v="0"/>
    <n v="0"/>
  </r>
  <r>
    <x v="5"/>
    <x v="30"/>
    <x v="263"/>
    <n v="10063.200000000001"/>
    <n v="838.6"/>
    <n v="183.4"/>
    <n v="0"/>
    <n v="0"/>
    <n v="0"/>
  </r>
  <r>
    <x v="5"/>
    <x v="30"/>
    <x v="264"/>
    <n v="9979.2000000000007"/>
    <n v="831.6"/>
    <n v="183.4"/>
    <n v="0"/>
    <n v="0"/>
    <n v="0"/>
  </r>
  <r>
    <x v="5"/>
    <x v="30"/>
    <x v="265"/>
    <n v="9878.4"/>
    <n v="823.2"/>
    <n v="179.2"/>
    <n v="0"/>
    <n v="0"/>
    <n v="0"/>
  </r>
  <r>
    <x v="5"/>
    <x v="30"/>
    <x v="266"/>
    <n v="9828"/>
    <n v="819"/>
    <n v="177.8"/>
    <n v="0"/>
    <n v="0"/>
    <n v="0"/>
  </r>
  <r>
    <x v="5"/>
    <x v="30"/>
    <x v="267"/>
    <n v="9660"/>
    <n v="805"/>
    <n v="169.4"/>
    <n v="0"/>
    <n v="0"/>
    <n v="0"/>
  </r>
  <r>
    <x v="5"/>
    <x v="30"/>
    <x v="268"/>
    <n v="9643.2000000000007"/>
    <n v="803.6"/>
    <n v="168"/>
    <n v="0"/>
    <n v="0"/>
    <n v="0"/>
  </r>
  <r>
    <x v="5"/>
    <x v="30"/>
    <x v="269"/>
    <n v="9576"/>
    <n v="798"/>
    <n v="169.4"/>
    <n v="0"/>
    <n v="0"/>
    <n v="0"/>
  </r>
  <r>
    <x v="5"/>
    <x v="30"/>
    <x v="270"/>
    <n v="9508.7999999999993"/>
    <n v="792.4"/>
    <n v="166.6"/>
    <n v="0"/>
    <n v="0"/>
    <n v="0"/>
  </r>
  <r>
    <x v="5"/>
    <x v="30"/>
    <x v="271"/>
    <n v="9576"/>
    <n v="798"/>
    <n v="173.6"/>
    <n v="0"/>
    <n v="0"/>
    <n v="0"/>
  </r>
  <r>
    <x v="5"/>
    <x v="30"/>
    <x v="272"/>
    <n v="9559.2000000000007"/>
    <n v="796.6"/>
    <n v="175"/>
    <n v="0"/>
    <n v="0"/>
    <n v="0"/>
  </r>
  <r>
    <x v="5"/>
    <x v="30"/>
    <x v="273"/>
    <n v="9542.4"/>
    <n v="795.2"/>
    <n v="172.2"/>
    <n v="0"/>
    <n v="0"/>
    <n v="0"/>
  </r>
  <r>
    <x v="5"/>
    <x v="30"/>
    <x v="274"/>
    <n v="9441.6010000000006"/>
    <n v="786.80008329999998"/>
    <n v="172.2"/>
    <n v="0"/>
    <n v="0"/>
    <n v="0"/>
  </r>
  <r>
    <x v="5"/>
    <x v="30"/>
    <x v="275"/>
    <n v="9424.7999999999993"/>
    <n v="785.4"/>
    <n v="170.8"/>
    <n v="0"/>
    <n v="0"/>
    <n v="0"/>
  </r>
  <r>
    <x v="5"/>
    <x v="30"/>
    <x v="276"/>
    <n v="9324"/>
    <n v="777"/>
    <n v="168"/>
    <n v="0"/>
    <n v="0"/>
    <n v="0"/>
  </r>
  <r>
    <x v="5"/>
    <x v="30"/>
    <x v="277"/>
    <n v="9240"/>
    <n v="770"/>
    <n v="165.2"/>
    <n v="0"/>
    <n v="0"/>
    <n v="0"/>
  </r>
  <r>
    <x v="5"/>
    <x v="30"/>
    <x v="278"/>
    <n v="9223.2000000000007"/>
    <n v="768.6"/>
    <n v="163.80000000000001"/>
    <n v="0"/>
    <n v="0"/>
    <n v="0"/>
  </r>
  <r>
    <x v="5"/>
    <x v="30"/>
    <x v="279"/>
    <n v="9189.6"/>
    <n v="765.8"/>
    <n v="165.2"/>
    <n v="0"/>
    <n v="0"/>
    <n v="0"/>
  </r>
  <r>
    <x v="5"/>
    <x v="30"/>
    <x v="280"/>
    <n v="9072"/>
    <n v="756"/>
    <n v="158.19999999999999"/>
    <n v="0"/>
    <n v="0"/>
    <n v="0"/>
  </r>
  <r>
    <x v="5"/>
    <x v="30"/>
    <x v="281"/>
    <n v="9021.6"/>
    <n v="751.8"/>
    <n v="155.4"/>
    <n v="0"/>
    <n v="0"/>
    <n v="0"/>
  </r>
  <r>
    <x v="5"/>
    <x v="30"/>
    <x v="282"/>
    <n v="8988"/>
    <n v="749"/>
    <n v="156.80000000000001"/>
    <n v="0"/>
    <n v="0"/>
    <n v="0"/>
  </r>
  <r>
    <x v="5"/>
    <x v="30"/>
    <x v="283"/>
    <n v="8920.7999999999993"/>
    <n v="743.4"/>
    <n v="155.4"/>
    <n v="0"/>
    <n v="0"/>
    <n v="0"/>
  </r>
  <r>
    <x v="5"/>
    <x v="30"/>
    <x v="284"/>
    <n v="8870.4"/>
    <n v="739.2"/>
    <n v="154"/>
    <n v="0"/>
    <n v="0"/>
    <n v="0"/>
  </r>
  <r>
    <x v="5"/>
    <x v="30"/>
    <x v="285"/>
    <n v="8836.7999999999993"/>
    <n v="736.4"/>
    <n v="154"/>
    <n v="0"/>
    <n v="0"/>
    <n v="0"/>
  </r>
  <r>
    <x v="5"/>
    <x v="30"/>
    <x v="286"/>
    <n v="8769.6"/>
    <n v="730.8"/>
    <n v="152.6"/>
    <n v="0"/>
    <n v="0"/>
    <n v="0"/>
  </r>
  <r>
    <x v="5"/>
    <x v="31"/>
    <x v="287"/>
    <n v="8752.7999999999993"/>
    <n v="729.4"/>
    <n v="152.6"/>
    <n v="0"/>
    <n v="0"/>
    <n v="0"/>
  </r>
  <r>
    <x v="6"/>
    <x v="0"/>
    <x v="0"/>
    <n v="12272.398999999999"/>
    <n v="1022.6999167"/>
    <n v="239.4"/>
    <n v="0"/>
    <n v="0"/>
    <n v="0"/>
  </r>
  <r>
    <x v="6"/>
    <x v="0"/>
    <x v="1"/>
    <n v="12196.8"/>
    <n v="1016.4"/>
    <n v="239.4"/>
    <n v="0"/>
    <n v="0"/>
    <n v="0"/>
  </r>
  <r>
    <x v="6"/>
    <x v="0"/>
    <x v="2"/>
    <n v="12121.2"/>
    <n v="1010.1"/>
    <n v="237.3"/>
    <n v="0"/>
    <n v="0"/>
    <n v="0"/>
  </r>
  <r>
    <x v="6"/>
    <x v="0"/>
    <x v="3"/>
    <n v="12045.599"/>
    <n v="1003.7999167"/>
    <n v="233.1"/>
    <n v="0"/>
    <n v="0"/>
    <n v="0"/>
  </r>
  <r>
    <x v="6"/>
    <x v="0"/>
    <x v="4"/>
    <n v="12070.8"/>
    <n v="1005.9"/>
    <n v="235.2"/>
    <n v="0"/>
    <n v="0"/>
    <n v="0"/>
  </r>
  <r>
    <x v="6"/>
    <x v="0"/>
    <x v="5"/>
    <n v="11969.999"/>
    <n v="997.49991669999997"/>
    <n v="233.1"/>
    <n v="0"/>
    <n v="0"/>
    <n v="0"/>
  </r>
  <r>
    <x v="6"/>
    <x v="0"/>
    <x v="6"/>
    <n v="11919.599"/>
    <n v="993.29991670000004"/>
    <n v="233.1"/>
    <n v="0"/>
    <n v="0"/>
    <n v="0"/>
  </r>
  <r>
    <x v="6"/>
    <x v="0"/>
    <x v="7"/>
    <n v="11818.8"/>
    <n v="984.9"/>
    <n v="228.9"/>
    <n v="0"/>
    <n v="0"/>
    <n v="0"/>
  </r>
  <r>
    <x v="6"/>
    <x v="0"/>
    <x v="8"/>
    <n v="11743.2"/>
    <n v="978.6"/>
    <n v="228.9"/>
    <n v="0"/>
    <n v="0"/>
    <n v="0"/>
  </r>
  <r>
    <x v="6"/>
    <x v="0"/>
    <x v="9"/>
    <n v="11743.2"/>
    <n v="978.6"/>
    <n v="226.8"/>
    <n v="0"/>
    <n v="0"/>
    <n v="0"/>
  </r>
  <r>
    <x v="6"/>
    <x v="0"/>
    <x v="10"/>
    <n v="11717.999"/>
    <n v="976.49991669999997"/>
    <n v="226.8"/>
    <n v="0"/>
    <n v="0"/>
    <n v="0"/>
  </r>
  <r>
    <x v="6"/>
    <x v="0"/>
    <x v="11"/>
    <n v="11717.999"/>
    <n v="976.49991669999997"/>
    <n v="226.8"/>
    <n v="0"/>
    <n v="0"/>
    <n v="0"/>
  </r>
  <r>
    <x v="6"/>
    <x v="0"/>
    <x v="12"/>
    <n v="11667.599"/>
    <n v="972.29991670000004"/>
    <n v="224.7"/>
    <n v="0"/>
    <n v="0"/>
    <n v="0"/>
  </r>
  <r>
    <x v="6"/>
    <x v="0"/>
    <x v="13"/>
    <n v="11617.2"/>
    <n v="968.1"/>
    <n v="224.7"/>
    <n v="0"/>
    <n v="0"/>
    <n v="0"/>
  </r>
  <r>
    <x v="6"/>
    <x v="0"/>
    <x v="14"/>
    <n v="11591.999"/>
    <n v="965.99991669999997"/>
    <n v="224.7"/>
    <n v="0"/>
    <n v="0"/>
    <n v="0"/>
  </r>
  <r>
    <x v="6"/>
    <x v="0"/>
    <x v="15"/>
    <n v="11465.999"/>
    <n v="955.49991669999997"/>
    <n v="222.6"/>
    <n v="0"/>
    <n v="0"/>
    <n v="0"/>
  </r>
  <r>
    <x v="6"/>
    <x v="0"/>
    <x v="16"/>
    <n v="11440.8"/>
    <n v="953.4"/>
    <n v="222.6"/>
    <n v="0"/>
    <n v="0"/>
    <n v="0"/>
  </r>
  <r>
    <x v="6"/>
    <x v="0"/>
    <x v="17"/>
    <n v="11390.398999999999"/>
    <n v="949.19991670000002"/>
    <n v="220.5"/>
    <n v="0"/>
    <n v="0"/>
    <n v="0"/>
  </r>
  <r>
    <x v="6"/>
    <x v="0"/>
    <x v="18"/>
    <n v="11365.2"/>
    <n v="947.1"/>
    <n v="220.5"/>
    <n v="0"/>
    <n v="0"/>
    <n v="0"/>
  </r>
  <r>
    <x v="6"/>
    <x v="0"/>
    <x v="19"/>
    <n v="11365.2"/>
    <n v="947.1"/>
    <n v="218.4"/>
    <n v="0"/>
    <n v="0"/>
    <n v="0"/>
  </r>
  <r>
    <x v="6"/>
    <x v="0"/>
    <x v="20"/>
    <n v="11289.599"/>
    <n v="940.79991670000004"/>
    <n v="218.4"/>
    <n v="0"/>
    <n v="0"/>
    <n v="0"/>
  </r>
  <r>
    <x v="6"/>
    <x v="0"/>
    <x v="21"/>
    <n v="11264.398999999999"/>
    <n v="938.69991670000002"/>
    <n v="218.4"/>
    <n v="0"/>
    <n v="0"/>
    <n v="0"/>
  </r>
  <r>
    <x v="6"/>
    <x v="0"/>
    <x v="22"/>
    <n v="11188.8"/>
    <n v="932.4"/>
    <n v="214.2"/>
    <n v="0"/>
    <n v="0"/>
    <n v="0"/>
  </r>
  <r>
    <x v="6"/>
    <x v="0"/>
    <x v="23"/>
    <n v="11163.6"/>
    <n v="930.3"/>
    <n v="216.3"/>
    <n v="0"/>
    <n v="0"/>
    <n v="0"/>
  </r>
  <r>
    <x v="6"/>
    <x v="0"/>
    <x v="24"/>
    <n v="11138.398999999999"/>
    <n v="928.19991670000002"/>
    <n v="214.2"/>
    <n v="0"/>
    <n v="0"/>
    <n v="0"/>
  </r>
  <r>
    <x v="6"/>
    <x v="0"/>
    <x v="25"/>
    <n v="11062.8"/>
    <n v="921.9"/>
    <n v="210"/>
    <n v="0"/>
    <n v="0"/>
    <n v="0"/>
  </r>
  <r>
    <x v="6"/>
    <x v="0"/>
    <x v="26"/>
    <n v="10987.2"/>
    <n v="915.6"/>
    <n v="207.9"/>
    <n v="0"/>
    <n v="0"/>
    <n v="0"/>
  </r>
  <r>
    <x v="6"/>
    <x v="0"/>
    <x v="27"/>
    <n v="10911.6"/>
    <n v="909.3"/>
    <n v="207.9"/>
    <n v="0"/>
    <n v="0"/>
    <n v="0"/>
  </r>
  <r>
    <x v="6"/>
    <x v="0"/>
    <x v="28"/>
    <n v="10911.6"/>
    <n v="909.3"/>
    <n v="203.7"/>
    <n v="0"/>
    <n v="0"/>
    <n v="0"/>
  </r>
  <r>
    <x v="6"/>
    <x v="0"/>
    <x v="29"/>
    <n v="10861.2"/>
    <n v="905.1"/>
    <n v="203.7"/>
    <n v="0"/>
    <n v="0"/>
    <n v="0"/>
  </r>
  <r>
    <x v="6"/>
    <x v="0"/>
    <x v="30"/>
    <n v="10810.8"/>
    <n v="900.9"/>
    <n v="203.7"/>
    <n v="0"/>
    <n v="0"/>
    <n v="0"/>
  </r>
  <r>
    <x v="6"/>
    <x v="0"/>
    <x v="31"/>
    <n v="10760.398999999999"/>
    <n v="896.69991670000002"/>
    <n v="201.6"/>
    <n v="0"/>
    <n v="0"/>
    <n v="0"/>
  </r>
  <r>
    <x v="6"/>
    <x v="0"/>
    <x v="32"/>
    <n v="10760.398999999999"/>
    <n v="896.69991670000002"/>
    <n v="199.5"/>
    <n v="0"/>
    <n v="0"/>
    <n v="0"/>
  </r>
  <r>
    <x v="6"/>
    <x v="0"/>
    <x v="33"/>
    <n v="10735.2"/>
    <n v="894.6"/>
    <n v="197.4"/>
    <n v="0"/>
    <n v="0"/>
    <n v="0"/>
  </r>
  <r>
    <x v="6"/>
    <x v="0"/>
    <x v="34"/>
    <n v="10684.8"/>
    <n v="890.4"/>
    <n v="199.5"/>
    <n v="0"/>
    <n v="0"/>
    <n v="0"/>
  </r>
  <r>
    <x v="6"/>
    <x v="0"/>
    <x v="35"/>
    <n v="10634.398999999999"/>
    <n v="886.19991670000002"/>
    <n v="195.3"/>
    <n v="0"/>
    <n v="0"/>
    <n v="0"/>
  </r>
  <r>
    <x v="6"/>
    <x v="0"/>
    <x v="36"/>
    <n v="10634.398999999999"/>
    <n v="886.19991670000002"/>
    <n v="197.4"/>
    <n v="0"/>
    <n v="0"/>
    <n v="0"/>
  </r>
  <r>
    <x v="6"/>
    <x v="0"/>
    <x v="37"/>
    <n v="10609.2"/>
    <n v="884.1"/>
    <n v="195.3"/>
    <n v="0"/>
    <n v="0"/>
    <n v="0"/>
  </r>
  <r>
    <x v="6"/>
    <x v="0"/>
    <x v="38"/>
    <n v="10558.8"/>
    <n v="879.9"/>
    <n v="191.1"/>
    <n v="0"/>
    <n v="0"/>
    <n v="0"/>
  </r>
  <r>
    <x v="6"/>
    <x v="0"/>
    <x v="39"/>
    <n v="10558.8"/>
    <n v="879.9"/>
    <n v="195.3"/>
    <n v="0"/>
    <n v="0"/>
    <n v="0"/>
  </r>
  <r>
    <x v="6"/>
    <x v="0"/>
    <x v="40"/>
    <n v="10533.6"/>
    <n v="877.8"/>
    <n v="197.4"/>
    <n v="0"/>
    <n v="0"/>
    <n v="0"/>
  </r>
  <r>
    <x v="6"/>
    <x v="0"/>
    <x v="41"/>
    <n v="10508.398999999999"/>
    <n v="875.69991670000002"/>
    <n v="197.4"/>
    <n v="0"/>
    <n v="0"/>
    <n v="0"/>
  </r>
  <r>
    <x v="6"/>
    <x v="0"/>
    <x v="42"/>
    <n v="10457.999"/>
    <n v="871.49991669999997"/>
    <n v="193.2"/>
    <n v="0"/>
    <n v="0"/>
    <n v="0"/>
  </r>
  <r>
    <x v="6"/>
    <x v="0"/>
    <x v="43"/>
    <n v="10407.6"/>
    <n v="867.3"/>
    <n v="191.1"/>
    <n v="0"/>
    <n v="0"/>
    <n v="0"/>
  </r>
  <r>
    <x v="6"/>
    <x v="0"/>
    <x v="44"/>
    <n v="10432.799999999999"/>
    <n v="869.4"/>
    <n v="193.2"/>
    <n v="0"/>
    <n v="0"/>
    <n v="0"/>
  </r>
  <r>
    <x v="6"/>
    <x v="0"/>
    <x v="45"/>
    <n v="10382.398999999999"/>
    <n v="865.19991670000002"/>
    <n v="191.1"/>
    <n v="0"/>
    <n v="0"/>
    <n v="0"/>
  </r>
  <r>
    <x v="6"/>
    <x v="0"/>
    <x v="46"/>
    <n v="10331.999"/>
    <n v="860.99991669999997"/>
    <n v="191.1"/>
    <n v="0"/>
    <n v="0"/>
    <n v="0"/>
  </r>
  <r>
    <x v="6"/>
    <x v="0"/>
    <x v="47"/>
    <n v="10357.200000000001"/>
    <n v="863.1"/>
    <n v="191.1"/>
    <n v="0"/>
    <n v="0"/>
    <n v="0"/>
  </r>
  <r>
    <x v="6"/>
    <x v="0"/>
    <x v="48"/>
    <n v="10382.398999999999"/>
    <n v="865.19991670000002"/>
    <n v="193.2"/>
    <n v="0"/>
    <n v="0"/>
    <n v="0"/>
  </r>
  <r>
    <x v="6"/>
    <x v="0"/>
    <x v="49"/>
    <n v="10382.398999999999"/>
    <n v="865.19991670000002"/>
    <n v="193.2"/>
    <n v="0"/>
    <n v="0"/>
    <n v="0"/>
  </r>
  <r>
    <x v="6"/>
    <x v="0"/>
    <x v="50"/>
    <n v="10457.999"/>
    <n v="871.49991669999997"/>
    <n v="195.3"/>
    <n v="0"/>
    <n v="0"/>
    <n v="0"/>
  </r>
  <r>
    <x v="6"/>
    <x v="0"/>
    <x v="51"/>
    <n v="10432.799999999999"/>
    <n v="869.4"/>
    <n v="195.3"/>
    <n v="0"/>
    <n v="0"/>
    <n v="0"/>
  </r>
  <r>
    <x v="6"/>
    <x v="0"/>
    <x v="52"/>
    <n v="10357.200000000001"/>
    <n v="863.1"/>
    <n v="197.4"/>
    <n v="0"/>
    <n v="0"/>
    <n v="0"/>
  </r>
  <r>
    <x v="6"/>
    <x v="0"/>
    <x v="53"/>
    <n v="10054.799999999999"/>
    <n v="837.9"/>
    <n v="172.2"/>
    <n v="0"/>
    <n v="0"/>
    <n v="0"/>
  </r>
  <r>
    <x v="6"/>
    <x v="0"/>
    <x v="54"/>
    <n v="10306.799999999999"/>
    <n v="858.9"/>
    <n v="184.8"/>
    <n v="0"/>
    <n v="0"/>
    <n v="0"/>
  </r>
  <r>
    <x v="6"/>
    <x v="0"/>
    <x v="55"/>
    <n v="10357.200000000001"/>
    <n v="863.1"/>
    <n v="193.2"/>
    <n v="0"/>
    <n v="0"/>
    <n v="0"/>
  </r>
  <r>
    <x v="6"/>
    <x v="0"/>
    <x v="56"/>
    <n v="10382.398999999999"/>
    <n v="865.19991670000002"/>
    <n v="195.3"/>
    <n v="0"/>
    <n v="0"/>
    <n v="0"/>
  </r>
  <r>
    <x v="6"/>
    <x v="0"/>
    <x v="57"/>
    <n v="10331.999"/>
    <n v="860.99991669999997"/>
    <n v="195.3"/>
    <n v="0"/>
    <n v="0"/>
    <n v="0"/>
  </r>
  <r>
    <x v="6"/>
    <x v="0"/>
    <x v="58"/>
    <n v="10382.398999999999"/>
    <n v="865.19991670000002"/>
    <n v="193.2"/>
    <n v="0"/>
    <n v="0"/>
    <n v="0"/>
  </r>
  <r>
    <x v="6"/>
    <x v="0"/>
    <x v="59"/>
    <n v="10407.6"/>
    <n v="867.3"/>
    <n v="197.4"/>
    <n v="0"/>
    <n v="0"/>
    <n v="0"/>
  </r>
  <r>
    <x v="6"/>
    <x v="0"/>
    <x v="60"/>
    <n v="10457.999"/>
    <n v="871.49991669999997"/>
    <n v="199.5"/>
    <n v="0"/>
    <n v="0"/>
    <n v="0"/>
  </r>
  <r>
    <x v="6"/>
    <x v="0"/>
    <x v="61"/>
    <n v="10483.200000000001"/>
    <n v="873.6"/>
    <n v="197.4"/>
    <n v="0"/>
    <n v="0"/>
    <n v="0"/>
  </r>
  <r>
    <x v="6"/>
    <x v="0"/>
    <x v="62"/>
    <n v="10457.999"/>
    <n v="871.49991669999997"/>
    <n v="195.3"/>
    <n v="0"/>
    <n v="0"/>
    <n v="0"/>
  </r>
  <r>
    <x v="6"/>
    <x v="0"/>
    <x v="63"/>
    <n v="10533.6"/>
    <n v="877.8"/>
    <n v="195.3"/>
    <n v="0"/>
    <n v="0"/>
    <n v="0"/>
  </r>
  <r>
    <x v="6"/>
    <x v="0"/>
    <x v="64"/>
    <n v="10558.8"/>
    <n v="879.9"/>
    <n v="197.4"/>
    <n v="0"/>
    <n v="0"/>
    <n v="0"/>
  </r>
  <r>
    <x v="6"/>
    <x v="0"/>
    <x v="65"/>
    <n v="10558.8"/>
    <n v="879.9"/>
    <n v="197.4"/>
    <n v="0"/>
    <n v="0"/>
    <n v="0"/>
  </r>
  <r>
    <x v="6"/>
    <x v="0"/>
    <x v="66"/>
    <n v="10558.8"/>
    <n v="879.9"/>
    <n v="197.4"/>
    <n v="0"/>
    <n v="0"/>
    <n v="0"/>
  </r>
  <r>
    <x v="6"/>
    <x v="0"/>
    <x v="67"/>
    <n v="10558.8"/>
    <n v="879.9"/>
    <n v="197.4"/>
    <n v="0"/>
    <n v="0"/>
    <n v="0"/>
  </r>
  <r>
    <x v="6"/>
    <x v="0"/>
    <x v="68"/>
    <n v="10533.6"/>
    <n v="877.8"/>
    <n v="201.6"/>
    <n v="0"/>
    <n v="0"/>
    <n v="0"/>
  </r>
  <r>
    <x v="6"/>
    <x v="0"/>
    <x v="69"/>
    <n v="10609.2"/>
    <n v="884.1"/>
    <n v="203.7"/>
    <n v="0"/>
    <n v="0"/>
    <n v="0"/>
  </r>
  <r>
    <x v="6"/>
    <x v="0"/>
    <x v="70"/>
    <n v="10659.6"/>
    <n v="888.3"/>
    <n v="205.8"/>
    <n v="0"/>
    <n v="0"/>
    <n v="0"/>
  </r>
  <r>
    <x v="6"/>
    <x v="0"/>
    <x v="71"/>
    <n v="10785.6"/>
    <n v="898.8"/>
    <n v="210"/>
    <n v="0"/>
    <n v="0"/>
    <n v="0"/>
  </r>
  <r>
    <x v="6"/>
    <x v="0"/>
    <x v="72"/>
    <n v="10861.2"/>
    <n v="905.1"/>
    <n v="218.4"/>
    <n v="0"/>
    <n v="0"/>
    <n v="0"/>
  </r>
  <r>
    <x v="6"/>
    <x v="0"/>
    <x v="73"/>
    <n v="10886.398999999999"/>
    <n v="907.19991670000002"/>
    <n v="218.4"/>
    <n v="0"/>
    <n v="0"/>
    <n v="0"/>
  </r>
  <r>
    <x v="6"/>
    <x v="0"/>
    <x v="74"/>
    <n v="10936.8"/>
    <n v="911.4"/>
    <n v="216.3"/>
    <n v="0"/>
    <n v="0"/>
    <n v="0"/>
  </r>
  <r>
    <x v="6"/>
    <x v="0"/>
    <x v="75"/>
    <n v="10936.8"/>
    <n v="911.4"/>
    <n v="218.4"/>
    <n v="0"/>
    <n v="0"/>
    <n v="0"/>
  </r>
  <r>
    <x v="6"/>
    <x v="0"/>
    <x v="76"/>
    <n v="10911.6"/>
    <n v="909.3"/>
    <n v="218.4"/>
    <n v="0"/>
    <n v="0"/>
    <n v="0"/>
  </r>
  <r>
    <x v="6"/>
    <x v="0"/>
    <x v="77"/>
    <n v="10936.8"/>
    <n v="911.4"/>
    <n v="220.5"/>
    <n v="0"/>
    <n v="0"/>
    <n v="0"/>
  </r>
  <r>
    <x v="6"/>
    <x v="0"/>
    <x v="78"/>
    <n v="10886.398999999999"/>
    <n v="907.19991670000002"/>
    <n v="218.4"/>
    <n v="0"/>
    <n v="0"/>
    <n v="0"/>
  </r>
  <r>
    <x v="6"/>
    <x v="0"/>
    <x v="79"/>
    <n v="10936.8"/>
    <n v="911.4"/>
    <n v="218.4"/>
    <n v="0"/>
    <n v="0"/>
    <n v="0"/>
  </r>
  <r>
    <x v="6"/>
    <x v="0"/>
    <x v="80"/>
    <n v="10886.398999999999"/>
    <n v="907.19991670000002"/>
    <n v="220.5"/>
    <n v="0"/>
    <n v="0"/>
    <n v="0"/>
  </r>
  <r>
    <x v="6"/>
    <x v="0"/>
    <x v="81"/>
    <n v="10810.8"/>
    <n v="900.9"/>
    <n v="220.5"/>
    <n v="0"/>
    <n v="0"/>
    <n v="0"/>
  </r>
  <r>
    <x v="6"/>
    <x v="0"/>
    <x v="82"/>
    <n v="10735.2"/>
    <n v="894.6"/>
    <n v="218.4"/>
    <n v="0"/>
    <n v="0"/>
    <n v="0"/>
  </r>
  <r>
    <x v="6"/>
    <x v="0"/>
    <x v="83"/>
    <n v="10760.398999999999"/>
    <n v="896.69991670000002"/>
    <n v="224.7"/>
    <n v="0"/>
    <n v="0"/>
    <n v="0"/>
  </r>
  <r>
    <x v="6"/>
    <x v="0"/>
    <x v="84"/>
    <n v="10835.999"/>
    <n v="902.99991669999997"/>
    <n v="228.9"/>
    <n v="0"/>
    <n v="0"/>
    <n v="0"/>
  </r>
  <r>
    <x v="6"/>
    <x v="0"/>
    <x v="85"/>
    <n v="10936.8"/>
    <n v="911.4"/>
    <n v="239.4"/>
    <n v="0"/>
    <n v="0"/>
    <n v="0"/>
  </r>
  <r>
    <x v="6"/>
    <x v="0"/>
    <x v="86"/>
    <n v="10911.6"/>
    <n v="909.3"/>
    <n v="245.7"/>
    <n v="0"/>
    <n v="0"/>
    <n v="0"/>
  </r>
  <r>
    <x v="6"/>
    <x v="0"/>
    <x v="87"/>
    <n v="11012.398999999999"/>
    <n v="917.69991670000002"/>
    <n v="247.8"/>
    <n v="0"/>
    <n v="0"/>
    <n v="0"/>
  </r>
  <r>
    <x v="6"/>
    <x v="0"/>
    <x v="88"/>
    <n v="10987.2"/>
    <n v="915.6"/>
    <n v="247.8"/>
    <n v="0"/>
    <n v="0"/>
    <n v="0"/>
  </r>
  <r>
    <x v="6"/>
    <x v="0"/>
    <x v="89"/>
    <n v="11113.2"/>
    <n v="926.1"/>
    <n v="247.8"/>
    <n v="0"/>
    <n v="0"/>
    <n v="0"/>
  </r>
  <r>
    <x v="6"/>
    <x v="0"/>
    <x v="90"/>
    <n v="11138.398999999999"/>
    <n v="928.19991670000002"/>
    <n v="252"/>
    <n v="0"/>
    <n v="0"/>
    <n v="0"/>
  </r>
  <r>
    <x v="6"/>
    <x v="0"/>
    <x v="91"/>
    <n v="11188.8"/>
    <n v="932.4"/>
    <n v="260.39999999999998"/>
    <n v="0"/>
    <n v="0"/>
    <n v="0"/>
  </r>
  <r>
    <x v="6"/>
    <x v="0"/>
    <x v="92"/>
    <n v="11113.2"/>
    <n v="926.1"/>
    <n v="266.7"/>
    <n v="0"/>
    <n v="0"/>
    <n v="0"/>
  </r>
  <r>
    <x v="6"/>
    <x v="0"/>
    <x v="93"/>
    <n v="11213.999"/>
    <n v="934.49991669999997"/>
    <n v="273"/>
    <n v="0"/>
    <n v="0"/>
    <n v="0"/>
  </r>
  <r>
    <x v="6"/>
    <x v="0"/>
    <x v="94"/>
    <n v="11365.2"/>
    <n v="947.1"/>
    <n v="281.39999999999998"/>
    <n v="0"/>
    <n v="0"/>
    <n v="0"/>
  </r>
  <r>
    <x v="6"/>
    <x v="0"/>
    <x v="95"/>
    <n v="11617.2"/>
    <n v="968.1"/>
    <n v="287.7"/>
    <n v="0"/>
    <n v="0"/>
    <n v="0"/>
  </r>
  <r>
    <x v="6"/>
    <x v="0"/>
    <x v="96"/>
    <n v="11768.398999999999"/>
    <n v="980.69991670000002"/>
    <n v="289.8"/>
    <n v="0"/>
    <n v="0"/>
    <n v="0"/>
  </r>
  <r>
    <x v="6"/>
    <x v="0"/>
    <x v="97"/>
    <n v="11969.999"/>
    <n v="997.49991669999997"/>
    <n v="298.2"/>
    <n v="0"/>
    <n v="0"/>
    <n v="0"/>
  </r>
  <r>
    <x v="6"/>
    <x v="0"/>
    <x v="98"/>
    <n v="12095.999"/>
    <n v="1007.9999167"/>
    <n v="298.2"/>
    <n v="0"/>
    <n v="0"/>
    <n v="0"/>
  </r>
  <r>
    <x v="6"/>
    <x v="0"/>
    <x v="99"/>
    <n v="12272.398999999999"/>
    <n v="1022.6999167"/>
    <n v="306.60000000000002"/>
    <n v="0"/>
    <n v="0"/>
    <n v="0"/>
  </r>
  <r>
    <x v="6"/>
    <x v="0"/>
    <x v="100"/>
    <n v="12348"/>
    <n v="1029"/>
    <n v="310.8"/>
    <n v="0"/>
    <n v="0"/>
    <n v="0"/>
  </r>
  <r>
    <x v="6"/>
    <x v="0"/>
    <x v="101"/>
    <n v="12474"/>
    <n v="1039.5"/>
    <n v="315"/>
    <n v="0"/>
    <n v="0"/>
    <n v="0"/>
  </r>
  <r>
    <x v="6"/>
    <x v="0"/>
    <x v="102"/>
    <n v="12675.599"/>
    <n v="1056.2999167"/>
    <n v="327.60000000000002"/>
    <n v="0"/>
    <n v="0"/>
    <n v="0"/>
  </r>
  <r>
    <x v="6"/>
    <x v="0"/>
    <x v="103"/>
    <n v="12801.599"/>
    <n v="1066.7999167"/>
    <n v="331.8"/>
    <n v="0"/>
    <n v="0"/>
    <n v="0"/>
  </r>
  <r>
    <x v="6"/>
    <x v="0"/>
    <x v="104"/>
    <n v="12902.398999999999"/>
    <n v="1075.1999166999999"/>
    <n v="340.2"/>
    <n v="0"/>
    <n v="0"/>
    <n v="0"/>
  </r>
  <r>
    <x v="6"/>
    <x v="0"/>
    <x v="105"/>
    <n v="12902.398999999999"/>
    <n v="1075.1999166999999"/>
    <n v="338.1"/>
    <n v="0"/>
    <n v="0"/>
    <n v="0"/>
  </r>
  <r>
    <x v="6"/>
    <x v="0"/>
    <x v="106"/>
    <n v="12902.398999999999"/>
    <n v="1075.1999166999999"/>
    <n v="340.2"/>
    <n v="0"/>
    <n v="0"/>
    <n v="0"/>
  </r>
  <r>
    <x v="6"/>
    <x v="0"/>
    <x v="107"/>
    <n v="13053.599"/>
    <n v="1087.7999167"/>
    <n v="344.4"/>
    <n v="0"/>
    <n v="0"/>
    <n v="0"/>
  </r>
  <r>
    <x v="6"/>
    <x v="0"/>
    <x v="108"/>
    <n v="13129.2"/>
    <n v="1094.0999999999999"/>
    <n v="346.5"/>
    <n v="0"/>
    <n v="0"/>
    <n v="0"/>
  </r>
  <r>
    <x v="6"/>
    <x v="0"/>
    <x v="109"/>
    <n v="13230"/>
    <n v="1102.5"/>
    <n v="350.7"/>
    <n v="0"/>
    <n v="0"/>
    <n v="0"/>
  </r>
  <r>
    <x v="6"/>
    <x v="0"/>
    <x v="110"/>
    <n v="13230"/>
    <n v="1102.5"/>
    <n v="348.6"/>
    <n v="0"/>
    <n v="0"/>
    <n v="0"/>
  </r>
  <r>
    <x v="6"/>
    <x v="0"/>
    <x v="111"/>
    <n v="13280.398999999999"/>
    <n v="1106.6999166999999"/>
    <n v="346.5"/>
    <n v="0"/>
    <n v="0"/>
    <n v="0"/>
  </r>
  <r>
    <x v="6"/>
    <x v="0"/>
    <x v="112"/>
    <n v="13330.799000000001"/>
    <n v="1110.8999166999999"/>
    <n v="352.8"/>
    <n v="0"/>
    <n v="0"/>
    <n v="0"/>
  </r>
  <r>
    <x v="6"/>
    <x v="0"/>
    <x v="113"/>
    <n v="13456.799000000001"/>
    <n v="1121.3999166999999"/>
    <n v="359.1"/>
    <n v="0"/>
    <n v="0"/>
    <n v="0"/>
  </r>
  <r>
    <x v="6"/>
    <x v="0"/>
    <x v="114"/>
    <n v="13608"/>
    <n v="1134"/>
    <n v="367.5"/>
    <n v="0"/>
    <n v="0"/>
    <n v="0"/>
  </r>
  <r>
    <x v="6"/>
    <x v="0"/>
    <x v="115"/>
    <n v="13708.799000000001"/>
    <n v="1142.3999166999999"/>
    <n v="369.6"/>
    <n v="0"/>
    <n v="0"/>
    <n v="0"/>
  </r>
  <r>
    <x v="6"/>
    <x v="0"/>
    <x v="116"/>
    <n v="13759.2"/>
    <n v="1146.5999999999999"/>
    <n v="373.8"/>
    <n v="0"/>
    <n v="0"/>
    <n v="0"/>
  </r>
  <r>
    <x v="6"/>
    <x v="0"/>
    <x v="117"/>
    <n v="13960.799000000001"/>
    <n v="1163.3999166999999"/>
    <n v="390.6"/>
    <n v="0"/>
    <n v="0"/>
    <n v="0"/>
  </r>
  <r>
    <x v="6"/>
    <x v="0"/>
    <x v="118"/>
    <n v="14364"/>
    <n v="1197"/>
    <n v="413.7"/>
    <n v="0"/>
    <n v="0"/>
    <n v="0"/>
  </r>
  <r>
    <x v="6"/>
    <x v="0"/>
    <x v="119"/>
    <n v="14515.2"/>
    <n v="1209.5999999999999"/>
    <n v="417.9"/>
    <n v="0"/>
    <n v="0"/>
    <n v="0"/>
  </r>
  <r>
    <x v="6"/>
    <x v="0"/>
    <x v="120"/>
    <n v="14616"/>
    <n v="1218"/>
    <n v="420"/>
    <n v="0"/>
    <n v="0"/>
    <n v="0"/>
  </r>
  <r>
    <x v="6"/>
    <x v="0"/>
    <x v="121"/>
    <n v="14490"/>
    <n v="1207.5"/>
    <n v="409.5"/>
    <n v="0"/>
    <n v="0"/>
    <n v="0"/>
  </r>
  <r>
    <x v="6"/>
    <x v="0"/>
    <x v="122"/>
    <n v="14792.398999999999"/>
    <n v="1232.6999166999999"/>
    <n v="415.8"/>
    <n v="0"/>
    <n v="0"/>
    <n v="0"/>
  </r>
  <r>
    <x v="6"/>
    <x v="0"/>
    <x v="123"/>
    <n v="14817.599"/>
    <n v="1234.7999167"/>
    <n v="417.9"/>
    <n v="0"/>
    <n v="0"/>
    <n v="0"/>
  </r>
  <r>
    <x v="6"/>
    <x v="0"/>
    <x v="124"/>
    <n v="14994"/>
    <n v="1249.5"/>
    <n v="422.1"/>
    <n v="0"/>
    <n v="0"/>
    <n v="0"/>
  </r>
  <r>
    <x v="6"/>
    <x v="0"/>
    <x v="125"/>
    <n v="15044.398999999999"/>
    <n v="1253.6999166999999"/>
    <n v="420"/>
    <n v="0"/>
    <n v="0"/>
    <n v="0"/>
  </r>
  <r>
    <x v="6"/>
    <x v="0"/>
    <x v="126"/>
    <n v="15145.2"/>
    <n v="1262.0999999999999"/>
    <n v="422.1"/>
    <n v="0"/>
    <n v="0"/>
    <n v="0"/>
  </r>
  <r>
    <x v="6"/>
    <x v="0"/>
    <x v="127"/>
    <n v="15120"/>
    <n v="1260"/>
    <n v="420"/>
    <n v="0"/>
    <n v="0"/>
    <n v="0"/>
  </r>
  <r>
    <x v="6"/>
    <x v="0"/>
    <x v="128"/>
    <n v="15044.398999999999"/>
    <n v="1253.6999166999999"/>
    <n v="415.8"/>
    <n v="0"/>
    <n v="0"/>
    <n v="0"/>
  </r>
  <r>
    <x v="6"/>
    <x v="0"/>
    <x v="129"/>
    <n v="15120"/>
    <n v="1260"/>
    <n v="422.1"/>
    <n v="0"/>
    <n v="0"/>
    <n v="0"/>
  </r>
  <r>
    <x v="6"/>
    <x v="0"/>
    <x v="130"/>
    <n v="15069.599"/>
    <n v="1255.7999167"/>
    <n v="420"/>
    <n v="0"/>
    <n v="0"/>
    <n v="0"/>
  </r>
  <r>
    <x v="6"/>
    <x v="0"/>
    <x v="131"/>
    <n v="15321.599"/>
    <n v="1276.7999167"/>
    <n v="434.7"/>
    <n v="0"/>
    <n v="0"/>
    <n v="0"/>
  </r>
  <r>
    <x v="6"/>
    <x v="0"/>
    <x v="132"/>
    <n v="15120"/>
    <n v="1260"/>
    <n v="428.4"/>
    <n v="0"/>
    <n v="0"/>
    <n v="0"/>
  </r>
  <r>
    <x v="6"/>
    <x v="0"/>
    <x v="133"/>
    <n v="14968.799000000001"/>
    <n v="1247.3999166999999"/>
    <n v="426.3"/>
    <n v="0"/>
    <n v="0"/>
    <n v="0"/>
  </r>
  <r>
    <x v="6"/>
    <x v="0"/>
    <x v="134"/>
    <n v="14968.799000000001"/>
    <n v="1247.3999166999999"/>
    <n v="415.8"/>
    <n v="0"/>
    <n v="0"/>
    <n v="0"/>
  </r>
  <r>
    <x v="6"/>
    <x v="0"/>
    <x v="135"/>
    <n v="14767.2"/>
    <n v="1230.5999999999999"/>
    <n v="399"/>
    <n v="0"/>
    <n v="0"/>
    <n v="0"/>
  </r>
  <r>
    <x v="6"/>
    <x v="0"/>
    <x v="136"/>
    <n v="14691.599"/>
    <n v="1224.2999167"/>
    <n v="399"/>
    <n v="0"/>
    <n v="0"/>
    <n v="0"/>
  </r>
  <r>
    <x v="6"/>
    <x v="0"/>
    <x v="137"/>
    <n v="14792.398999999999"/>
    <n v="1232.6999166999999"/>
    <n v="401.1"/>
    <n v="0"/>
    <n v="0"/>
    <n v="0"/>
  </r>
  <r>
    <x v="6"/>
    <x v="0"/>
    <x v="138"/>
    <n v="14616"/>
    <n v="1218"/>
    <n v="399"/>
    <n v="0"/>
    <n v="0"/>
    <n v="0"/>
  </r>
  <r>
    <x v="6"/>
    <x v="0"/>
    <x v="139"/>
    <n v="14515.2"/>
    <n v="1209.5999999999999"/>
    <n v="396.9"/>
    <n v="0"/>
    <n v="0"/>
    <n v="0"/>
  </r>
  <r>
    <x v="6"/>
    <x v="0"/>
    <x v="140"/>
    <n v="14464.799000000001"/>
    <n v="1205.3999166999999"/>
    <n v="394.8"/>
    <n v="0"/>
    <n v="0"/>
    <n v="0"/>
  </r>
  <r>
    <x v="6"/>
    <x v="0"/>
    <x v="141"/>
    <n v="14288.398999999999"/>
    <n v="1190.6999166999999"/>
    <n v="386.4"/>
    <n v="0"/>
    <n v="0"/>
    <n v="0"/>
  </r>
  <r>
    <x v="6"/>
    <x v="0"/>
    <x v="142"/>
    <n v="14112"/>
    <n v="1176"/>
    <n v="380.1"/>
    <n v="0"/>
    <n v="0"/>
    <n v="0"/>
  </r>
  <r>
    <x v="6"/>
    <x v="0"/>
    <x v="143"/>
    <n v="13960.799000000001"/>
    <n v="1163.3999166999999"/>
    <n v="380.1"/>
    <n v="0"/>
    <n v="0"/>
    <n v="0"/>
  </r>
  <r>
    <x v="6"/>
    <x v="0"/>
    <x v="144"/>
    <n v="13809.599"/>
    <n v="1150.7999167"/>
    <n v="378"/>
    <n v="0"/>
    <n v="0"/>
    <n v="0"/>
  </r>
  <r>
    <x v="6"/>
    <x v="0"/>
    <x v="145"/>
    <n v="13532.398999999999"/>
    <n v="1127.6999166999999"/>
    <n v="369.6"/>
    <n v="0"/>
    <n v="0"/>
    <n v="0"/>
  </r>
  <r>
    <x v="6"/>
    <x v="0"/>
    <x v="146"/>
    <n v="13633.2"/>
    <n v="1136.0999999999999"/>
    <n v="375.9"/>
    <n v="0"/>
    <n v="0"/>
    <n v="0"/>
  </r>
  <r>
    <x v="6"/>
    <x v="0"/>
    <x v="147"/>
    <n v="13885.2"/>
    <n v="1157.0999999999999"/>
    <n v="382.2"/>
    <n v="0"/>
    <n v="0"/>
    <n v="0"/>
  </r>
  <r>
    <x v="6"/>
    <x v="0"/>
    <x v="148"/>
    <n v="13860"/>
    <n v="1155"/>
    <n v="384.3"/>
    <n v="0"/>
    <n v="0"/>
    <n v="0"/>
  </r>
  <r>
    <x v="6"/>
    <x v="0"/>
    <x v="149"/>
    <n v="13960.799000000001"/>
    <n v="1163.3999166999999"/>
    <n v="390.6"/>
    <n v="0"/>
    <n v="0"/>
    <n v="0"/>
  </r>
  <r>
    <x v="6"/>
    <x v="0"/>
    <x v="150"/>
    <n v="13986"/>
    <n v="1165.5"/>
    <n v="388.5"/>
    <n v="0"/>
    <n v="0"/>
    <n v="0"/>
  </r>
  <r>
    <x v="6"/>
    <x v="0"/>
    <x v="151"/>
    <n v="14036.398999999999"/>
    <n v="1169.6999166999999"/>
    <n v="390.6"/>
    <n v="0"/>
    <n v="0"/>
    <n v="0"/>
  </r>
  <r>
    <x v="6"/>
    <x v="0"/>
    <x v="152"/>
    <n v="14036.398999999999"/>
    <n v="1169.6999166999999"/>
    <n v="388.5"/>
    <n v="0"/>
    <n v="0"/>
    <n v="0"/>
  </r>
  <r>
    <x v="6"/>
    <x v="0"/>
    <x v="153"/>
    <n v="13935.599"/>
    <n v="1161.2999167"/>
    <n v="384.3"/>
    <n v="0"/>
    <n v="0"/>
    <n v="0"/>
  </r>
  <r>
    <x v="6"/>
    <x v="0"/>
    <x v="154"/>
    <n v="13834.799000000001"/>
    <n v="1152.8999166999999"/>
    <n v="367.5"/>
    <n v="0"/>
    <n v="0"/>
    <n v="0"/>
  </r>
  <r>
    <x v="6"/>
    <x v="0"/>
    <x v="155"/>
    <n v="13809.599"/>
    <n v="1150.7999167"/>
    <n v="361.2"/>
    <n v="0"/>
    <n v="0"/>
    <n v="0"/>
  </r>
  <r>
    <x v="6"/>
    <x v="0"/>
    <x v="156"/>
    <n v="13935.599"/>
    <n v="1161.2999167"/>
    <n v="363.3"/>
    <n v="0"/>
    <n v="0"/>
    <n v="0"/>
  </r>
  <r>
    <x v="6"/>
    <x v="0"/>
    <x v="157"/>
    <n v="13910.398999999999"/>
    <n v="1159.1999166999999"/>
    <n v="371.7"/>
    <n v="0"/>
    <n v="0"/>
    <n v="0"/>
  </r>
  <r>
    <x v="6"/>
    <x v="0"/>
    <x v="158"/>
    <n v="14036.398999999999"/>
    <n v="1169.6999166999999"/>
    <n v="380.1"/>
    <n v="0"/>
    <n v="0"/>
    <n v="0"/>
  </r>
  <r>
    <x v="6"/>
    <x v="0"/>
    <x v="159"/>
    <n v="14288.398999999999"/>
    <n v="1190.6999166999999"/>
    <n v="388.5"/>
    <n v="0"/>
    <n v="0"/>
    <n v="0"/>
  </r>
  <r>
    <x v="6"/>
    <x v="0"/>
    <x v="160"/>
    <n v="14364"/>
    <n v="1197"/>
    <n v="386.4"/>
    <n v="0"/>
    <n v="0"/>
    <n v="0"/>
  </r>
  <r>
    <x v="6"/>
    <x v="0"/>
    <x v="161"/>
    <n v="14313.599"/>
    <n v="1192.7999167"/>
    <n v="384.3"/>
    <n v="0"/>
    <n v="0"/>
    <n v="0"/>
  </r>
  <r>
    <x v="6"/>
    <x v="0"/>
    <x v="162"/>
    <n v="14187.599"/>
    <n v="1182.2999167"/>
    <n v="378"/>
    <n v="0"/>
    <n v="0"/>
    <n v="0"/>
  </r>
  <r>
    <x v="6"/>
    <x v="0"/>
    <x v="163"/>
    <n v="14137.2"/>
    <n v="1178.0999999999999"/>
    <n v="378"/>
    <n v="0"/>
    <n v="0"/>
    <n v="0"/>
  </r>
  <r>
    <x v="6"/>
    <x v="0"/>
    <x v="164"/>
    <n v="14212.799000000001"/>
    <n v="1184.3999166999999"/>
    <n v="384.3"/>
    <n v="0"/>
    <n v="0"/>
    <n v="0"/>
  </r>
  <r>
    <x v="6"/>
    <x v="0"/>
    <x v="165"/>
    <n v="14313.599"/>
    <n v="1192.7999167"/>
    <n v="407.4"/>
    <n v="0"/>
    <n v="0"/>
    <n v="0"/>
  </r>
  <r>
    <x v="6"/>
    <x v="0"/>
    <x v="166"/>
    <n v="14716.799000000001"/>
    <n v="1226.3999166999999"/>
    <n v="426.3"/>
    <n v="0"/>
    <n v="0"/>
    <n v="0"/>
  </r>
  <r>
    <x v="6"/>
    <x v="0"/>
    <x v="167"/>
    <n v="14742"/>
    <n v="1228.5"/>
    <n v="428.4"/>
    <n v="0"/>
    <n v="0"/>
    <n v="0"/>
  </r>
  <r>
    <x v="6"/>
    <x v="0"/>
    <x v="168"/>
    <n v="14842.799000000001"/>
    <n v="1236.8999166999999"/>
    <n v="432.6"/>
    <n v="0"/>
    <n v="0"/>
    <n v="0"/>
  </r>
  <r>
    <x v="6"/>
    <x v="0"/>
    <x v="169"/>
    <n v="14893.2"/>
    <n v="1241.0999999999999"/>
    <n v="434.7"/>
    <n v="0"/>
    <n v="0"/>
    <n v="0"/>
  </r>
  <r>
    <x v="6"/>
    <x v="0"/>
    <x v="170"/>
    <n v="14893.2"/>
    <n v="1241.0999999999999"/>
    <n v="436.8"/>
    <n v="0"/>
    <n v="0"/>
    <n v="0"/>
  </r>
  <r>
    <x v="6"/>
    <x v="0"/>
    <x v="171"/>
    <n v="14943.599"/>
    <n v="1245.2999167"/>
    <n v="438.9"/>
    <n v="0"/>
    <n v="0"/>
    <n v="0"/>
  </r>
  <r>
    <x v="6"/>
    <x v="0"/>
    <x v="172"/>
    <n v="14868"/>
    <n v="1239"/>
    <n v="430.5"/>
    <n v="0"/>
    <n v="0"/>
    <n v="0"/>
  </r>
  <r>
    <x v="6"/>
    <x v="0"/>
    <x v="173"/>
    <n v="14767.2"/>
    <n v="1230.5999999999999"/>
    <n v="430.5"/>
    <n v="0"/>
    <n v="0"/>
    <n v="0"/>
  </r>
  <r>
    <x v="6"/>
    <x v="0"/>
    <x v="174"/>
    <n v="14767.2"/>
    <n v="1230.5999999999999"/>
    <n v="432.6"/>
    <n v="0"/>
    <n v="0"/>
    <n v="0"/>
  </r>
  <r>
    <x v="6"/>
    <x v="0"/>
    <x v="175"/>
    <n v="14590.799000000001"/>
    <n v="1215.8999166999999"/>
    <n v="422.1"/>
    <n v="0"/>
    <n v="0"/>
    <n v="0"/>
  </r>
  <r>
    <x v="6"/>
    <x v="0"/>
    <x v="176"/>
    <n v="14616"/>
    <n v="1218"/>
    <n v="420"/>
    <n v="0"/>
    <n v="0"/>
    <n v="0"/>
  </r>
  <r>
    <x v="6"/>
    <x v="0"/>
    <x v="177"/>
    <n v="14666.398999999999"/>
    <n v="1222.1999166999999"/>
    <n v="415.8"/>
    <n v="0"/>
    <n v="0"/>
    <n v="0"/>
  </r>
  <r>
    <x v="6"/>
    <x v="0"/>
    <x v="178"/>
    <n v="14565.599"/>
    <n v="1213.7999167"/>
    <n v="415.8"/>
    <n v="0"/>
    <n v="0"/>
    <n v="0"/>
  </r>
  <r>
    <x v="6"/>
    <x v="0"/>
    <x v="179"/>
    <n v="14464.799000000001"/>
    <n v="1205.3999166999999"/>
    <n v="409.5"/>
    <n v="0"/>
    <n v="0"/>
    <n v="0"/>
  </r>
  <r>
    <x v="6"/>
    <x v="0"/>
    <x v="180"/>
    <n v="14490"/>
    <n v="1207.5"/>
    <n v="409.5"/>
    <n v="0"/>
    <n v="0"/>
    <n v="0"/>
  </r>
  <r>
    <x v="6"/>
    <x v="0"/>
    <x v="181"/>
    <n v="14540.398999999999"/>
    <n v="1211.6999166999999"/>
    <n v="407.4"/>
    <n v="0"/>
    <n v="0"/>
    <n v="0"/>
  </r>
  <r>
    <x v="6"/>
    <x v="0"/>
    <x v="182"/>
    <n v="14565.599"/>
    <n v="1213.7999167"/>
    <n v="405.3"/>
    <n v="0"/>
    <n v="0"/>
    <n v="0"/>
  </r>
  <r>
    <x v="6"/>
    <x v="0"/>
    <x v="183"/>
    <n v="14590.799000000001"/>
    <n v="1215.8999166999999"/>
    <n v="407.4"/>
    <n v="0"/>
    <n v="0"/>
    <n v="0"/>
  </r>
  <r>
    <x v="6"/>
    <x v="0"/>
    <x v="184"/>
    <n v="14540.398999999999"/>
    <n v="1211.6999166999999"/>
    <n v="409.5"/>
    <n v="0"/>
    <n v="0"/>
    <n v="0"/>
  </r>
  <r>
    <x v="6"/>
    <x v="0"/>
    <x v="185"/>
    <n v="14641.2"/>
    <n v="1220.0999999999999"/>
    <n v="413.7"/>
    <n v="0"/>
    <n v="0"/>
    <n v="0"/>
  </r>
  <r>
    <x v="6"/>
    <x v="0"/>
    <x v="186"/>
    <n v="14691.599"/>
    <n v="1224.2999167"/>
    <n v="422.1"/>
    <n v="0"/>
    <n v="0"/>
    <n v="0"/>
  </r>
  <r>
    <x v="6"/>
    <x v="0"/>
    <x v="187"/>
    <n v="14792.398999999999"/>
    <n v="1232.6999166999999"/>
    <n v="422.1"/>
    <n v="0"/>
    <n v="0"/>
    <n v="0"/>
  </r>
  <r>
    <x v="6"/>
    <x v="0"/>
    <x v="188"/>
    <n v="14792.398999999999"/>
    <n v="1232.6999166999999"/>
    <n v="422.1"/>
    <n v="0"/>
    <n v="0"/>
    <n v="0"/>
  </r>
  <r>
    <x v="6"/>
    <x v="0"/>
    <x v="189"/>
    <n v="14641.2"/>
    <n v="1220.0999999999999"/>
    <n v="413.7"/>
    <n v="0"/>
    <n v="0"/>
    <n v="0"/>
  </r>
  <r>
    <x v="6"/>
    <x v="0"/>
    <x v="190"/>
    <n v="14414.398999999999"/>
    <n v="1201.1999166999999"/>
    <n v="396.9"/>
    <n v="0"/>
    <n v="0"/>
    <n v="0"/>
  </r>
  <r>
    <x v="6"/>
    <x v="0"/>
    <x v="191"/>
    <n v="14313.599"/>
    <n v="1192.7999167"/>
    <n v="388.5"/>
    <n v="0"/>
    <n v="0"/>
    <n v="0"/>
  </r>
  <r>
    <x v="6"/>
    <x v="0"/>
    <x v="192"/>
    <n v="14263.2"/>
    <n v="1188.5999999999999"/>
    <n v="386.4"/>
    <n v="0"/>
    <n v="0"/>
    <n v="0"/>
  </r>
  <r>
    <x v="6"/>
    <x v="0"/>
    <x v="193"/>
    <n v="14288.398999999999"/>
    <n v="1190.6999166999999"/>
    <n v="386.4"/>
    <n v="0"/>
    <n v="0"/>
    <n v="0"/>
  </r>
  <r>
    <x v="6"/>
    <x v="0"/>
    <x v="194"/>
    <n v="14439.599"/>
    <n v="1203.2999167"/>
    <n v="394.8"/>
    <n v="0"/>
    <n v="0"/>
    <n v="0"/>
  </r>
  <r>
    <x v="6"/>
    <x v="0"/>
    <x v="195"/>
    <n v="14414.398999999999"/>
    <n v="1201.1999166999999"/>
    <n v="390.6"/>
    <n v="0"/>
    <n v="0"/>
    <n v="0"/>
  </r>
  <r>
    <x v="6"/>
    <x v="0"/>
    <x v="196"/>
    <n v="14338.799000000001"/>
    <n v="1194.8999166999999"/>
    <n v="386.4"/>
    <n v="0"/>
    <n v="0"/>
    <n v="0"/>
  </r>
  <r>
    <x v="6"/>
    <x v="0"/>
    <x v="197"/>
    <n v="14414.398999999999"/>
    <n v="1201.1999166999999"/>
    <n v="388.5"/>
    <n v="0"/>
    <n v="0"/>
    <n v="0"/>
  </r>
  <r>
    <x v="6"/>
    <x v="0"/>
    <x v="198"/>
    <n v="14540.398999999999"/>
    <n v="1211.6999166999999"/>
    <n v="390.6"/>
    <n v="0"/>
    <n v="0"/>
    <n v="0"/>
  </r>
  <r>
    <x v="6"/>
    <x v="0"/>
    <x v="199"/>
    <n v="14389.2"/>
    <n v="1199.0999999999999"/>
    <n v="382.2"/>
    <n v="0"/>
    <n v="0"/>
    <n v="0"/>
  </r>
  <r>
    <x v="6"/>
    <x v="0"/>
    <x v="200"/>
    <n v="14540.398999999999"/>
    <n v="1211.6999166999999"/>
    <n v="386.4"/>
    <n v="0"/>
    <n v="0"/>
    <n v="0"/>
  </r>
  <r>
    <x v="6"/>
    <x v="0"/>
    <x v="201"/>
    <n v="14439.599"/>
    <n v="1203.2999167"/>
    <n v="375.9"/>
    <n v="0"/>
    <n v="0"/>
    <n v="0"/>
  </r>
  <r>
    <x v="6"/>
    <x v="0"/>
    <x v="202"/>
    <n v="14313.599"/>
    <n v="1192.7999167"/>
    <n v="359.1"/>
    <n v="0"/>
    <n v="0"/>
    <n v="0"/>
  </r>
  <r>
    <x v="6"/>
    <x v="0"/>
    <x v="203"/>
    <n v="14389.2"/>
    <n v="1199.0999999999999"/>
    <n v="352.8"/>
    <n v="0"/>
    <n v="0"/>
    <n v="0"/>
  </r>
  <r>
    <x v="6"/>
    <x v="0"/>
    <x v="204"/>
    <n v="14414.398999999999"/>
    <n v="1201.1999166999999"/>
    <n v="352.8"/>
    <n v="0"/>
    <n v="0"/>
    <n v="0"/>
  </r>
  <r>
    <x v="6"/>
    <x v="0"/>
    <x v="205"/>
    <n v="14540.398999999999"/>
    <n v="1211.6999166999999"/>
    <n v="354.9"/>
    <n v="0"/>
    <n v="0"/>
    <n v="0"/>
  </r>
  <r>
    <x v="6"/>
    <x v="0"/>
    <x v="206"/>
    <n v="14540.398999999999"/>
    <n v="1211.6999166999999"/>
    <n v="357"/>
    <n v="0"/>
    <n v="0"/>
    <n v="0"/>
  </r>
  <r>
    <x v="6"/>
    <x v="0"/>
    <x v="207"/>
    <n v="14641.2"/>
    <n v="1220.0999999999999"/>
    <n v="357"/>
    <n v="0"/>
    <n v="0"/>
    <n v="0"/>
  </r>
  <r>
    <x v="6"/>
    <x v="0"/>
    <x v="208"/>
    <n v="14767.2"/>
    <n v="1230.5999999999999"/>
    <n v="357"/>
    <n v="0"/>
    <n v="0"/>
    <n v="0"/>
  </r>
  <r>
    <x v="6"/>
    <x v="0"/>
    <x v="209"/>
    <n v="15069.599"/>
    <n v="1255.7999167"/>
    <n v="363.3"/>
    <n v="0"/>
    <n v="0"/>
    <n v="0"/>
  </r>
  <r>
    <x v="6"/>
    <x v="0"/>
    <x v="210"/>
    <n v="15271.2"/>
    <n v="1272.5999999999999"/>
    <n v="367.5"/>
    <n v="0"/>
    <n v="0"/>
    <n v="0"/>
  </r>
  <r>
    <x v="6"/>
    <x v="0"/>
    <x v="211"/>
    <n v="15573.599"/>
    <n v="1297.7999167"/>
    <n v="371.7"/>
    <n v="0"/>
    <n v="0"/>
    <n v="0"/>
  </r>
  <r>
    <x v="6"/>
    <x v="0"/>
    <x v="212"/>
    <n v="15901.2"/>
    <n v="1325.1"/>
    <n v="378"/>
    <n v="0"/>
    <n v="0"/>
    <n v="0"/>
  </r>
  <r>
    <x v="6"/>
    <x v="0"/>
    <x v="213"/>
    <n v="16203.599"/>
    <n v="1350.2999167"/>
    <n v="386.4"/>
    <n v="0"/>
    <n v="0"/>
    <n v="0"/>
  </r>
  <r>
    <x v="6"/>
    <x v="0"/>
    <x v="214"/>
    <n v="16253.999"/>
    <n v="1354.4999167000001"/>
    <n v="388.5"/>
    <n v="0"/>
    <n v="0"/>
    <n v="0"/>
  </r>
  <r>
    <x v="6"/>
    <x v="0"/>
    <x v="215"/>
    <n v="15674.398999999999"/>
    <n v="1306.1999166999999"/>
    <n v="361.2"/>
    <n v="0"/>
    <n v="0"/>
    <n v="0"/>
  </r>
  <r>
    <x v="6"/>
    <x v="0"/>
    <x v="216"/>
    <n v="15825.599"/>
    <n v="1318.7999167"/>
    <n v="363.3"/>
    <n v="0"/>
    <n v="0"/>
    <n v="0"/>
  </r>
  <r>
    <x v="6"/>
    <x v="0"/>
    <x v="217"/>
    <n v="15825.599"/>
    <n v="1318.7999167"/>
    <n v="361.2"/>
    <n v="0"/>
    <n v="0"/>
    <n v="0"/>
  </r>
  <r>
    <x v="6"/>
    <x v="0"/>
    <x v="218"/>
    <n v="16304.398999999999"/>
    <n v="1358.6999166999999"/>
    <n v="380.1"/>
    <n v="0"/>
    <n v="0"/>
    <n v="0"/>
  </r>
  <r>
    <x v="6"/>
    <x v="0"/>
    <x v="219"/>
    <n v="16304.398999999999"/>
    <n v="1358.6999166999999"/>
    <n v="380.1"/>
    <n v="0"/>
    <n v="0"/>
    <n v="0"/>
  </r>
  <r>
    <x v="6"/>
    <x v="0"/>
    <x v="220"/>
    <n v="16253.999"/>
    <n v="1354.4999167000001"/>
    <n v="382.2"/>
    <n v="0"/>
    <n v="0"/>
    <n v="0"/>
  </r>
  <r>
    <x v="6"/>
    <x v="0"/>
    <x v="221"/>
    <n v="16228.799000000001"/>
    <n v="1352.3999166999999"/>
    <n v="382.2"/>
    <n v="0"/>
    <n v="0"/>
    <n v="0"/>
  </r>
  <r>
    <x v="6"/>
    <x v="0"/>
    <x v="222"/>
    <n v="16002"/>
    <n v="1333.5"/>
    <n v="373.8"/>
    <n v="0"/>
    <n v="0"/>
    <n v="0"/>
  </r>
  <r>
    <x v="6"/>
    <x v="0"/>
    <x v="223"/>
    <n v="15825.599"/>
    <n v="1318.7999167"/>
    <n v="365.4"/>
    <n v="0"/>
    <n v="0"/>
    <n v="0"/>
  </r>
  <r>
    <x v="6"/>
    <x v="0"/>
    <x v="224"/>
    <n v="15750"/>
    <n v="1312.5"/>
    <n v="363.3"/>
    <n v="0"/>
    <n v="0"/>
    <n v="0"/>
  </r>
  <r>
    <x v="6"/>
    <x v="0"/>
    <x v="225"/>
    <n v="15624"/>
    <n v="1302"/>
    <n v="354.9"/>
    <n v="0"/>
    <n v="0"/>
    <n v="0"/>
  </r>
  <r>
    <x v="6"/>
    <x v="0"/>
    <x v="226"/>
    <n v="15523.2"/>
    <n v="1293.5999999999999"/>
    <n v="352.8"/>
    <n v="0"/>
    <n v="0"/>
    <n v="0"/>
  </r>
  <r>
    <x v="6"/>
    <x v="0"/>
    <x v="227"/>
    <n v="15372"/>
    <n v="1281"/>
    <n v="344.4"/>
    <n v="0"/>
    <n v="0"/>
    <n v="0"/>
  </r>
  <r>
    <x v="6"/>
    <x v="0"/>
    <x v="228"/>
    <n v="15195.599"/>
    <n v="1266.2999167"/>
    <n v="338.1"/>
    <n v="0"/>
    <n v="0"/>
    <n v="0"/>
  </r>
  <r>
    <x v="6"/>
    <x v="0"/>
    <x v="229"/>
    <n v="15094.799000000001"/>
    <n v="1257.8999166999999"/>
    <n v="336"/>
    <n v="0"/>
    <n v="0"/>
    <n v="0"/>
  </r>
  <r>
    <x v="6"/>
    <x v="0"/>
    <x v="230"/>
    <n v="14994"/>
    <n v="1249.5"/>
    <n v="336"/>
    <n v="0"/>
    <n v="0"/>
    <n v="0"/>
  </r>
  <r>
    <x v="6"/>
    <x v="0"/>
    <x v="231"/>
    <n v="14968.799000000001"/>
    <n v="1247.3999166999999"/>
    <n v="333.9"/>
    <n v="0"/>
    <n v="0"/>
    <n v="0"/>
  </r>
  <r>
    <x v="6"/>
    <x v="0"/>
    <x v="232"/>
    <n v="14868"/>
    <n v="1239"/>
    <n v="329.7"/>
    <n v="0"/>
    <n v="0"/>
    <n v="0"/>
  </r>
  <r>
    <x v="6"/>
    <x v="0"/>
    <x v="233"/>
    <n v="14842.799000000001"/>
    <n v="1236.8999166999999"/>
    <n v="333.9"/>
    <n v="0"/>
    <n v="0"/>
    <n v="0"/>
  </r>
  <r>
    <x v="6"/>
    <x v="0"/>
    <x v="234"/>
    <n v="14817.599"/>
    <n v="1234.7999167"/>
    <n v="327.60000000000002"/>
    <n v="0"/>
    <n v="0"/>
    <n v="0"/>
  </r>
  <r>
    <x v="6"/>
    <x v="0"/>
    <x v="235"/>
    <n v="14716.799000000001"/>
    <n v="1226.3999166999999"/>
    <n v="327.60000000000002"/>
    <n v="0"/>
    <n v="0"/>
    <n v="0"/>
  </r>
  <r>
    <x v="6"/>
    <x v="0"/>
    <x v="236"/>
    <n v="14641.2"/>
    <n v="1220.0999999999999"/>
    <n v="321.3"/>
    <n v="0"/>
    <n v="0"/>
    <n v="0"/>
  </r>
  <r>
    <x v="6"/>
    <x v="0"/>
    <x v="237"/>
    <n v="14515.2"/>
    <n v="1209.5999999999999"/>
    <n v="319.2"/>
    <n v="0"/>
    <n v="0"/>
    <n v="0"/>
  </r>
  <r>
    <x v="6"/>
    <x v="0"/>
    <x v="238"/>
    <n v="14540.398999999999"/>
    <n v="1211.6999166999999"/>
    <n v="319.2"/>
    <n v="0"/>
    <n v="0"/>
    <n v="0"/>
  </r>
  <r>
    <x v="6"/>
    <x v="0"/>
    <x v="239"/>
    <n v="14540.398999999999"/>
    <n v="1211.6999166999999"/>
    <n v="317.10000000000002"/>
    <n v="0"/>
    <n v="0"/>
    <n v="0"/>
  </r>
  <r>
    <x v="6"/>
    <x v="0"/>
    <x v="240"/>
    <n v="14490"/>
    <n v="1207.5"/>
    <n v="317.10000000000002"/>
    <n v="0"/>
    <n v="0"/>
    <n v="0"/>
  </r>
  <r>
    <x v="6"/>
    <x v="0"/>
    <x v="241"/>
    <n v="14464.799000000001"/>
    <n v="1205.3999166999999"/>
    <n v="317.10000000000002"/>
    <n v="0"/>
    <n v="0"/>
    <n v="0"/>
  </r>
  <r>
    <x v="6"/>
    <x v="0"/>
    <x v="242"/>
    <n v="14439.599"/>
    <n v="1203.2999167"/>
    <n v="315"/>
    <n v="0"/>
    <n v="0"/>
    <n v="0"/>
  </r>
  <r>
    <x v="6"/>
    <x v="0"/>
    <x v="243"/>
    <n v="14464.799000000001"/>
    <n v="1205.3999166999999"/>
    <n v="315"/>
    <n v="0"/>
    <n v="0"/>
    <n v="0"/>
  </r>
  <r>
    <x v="6"/>
    <x v="0"/>
    <x v="244"/>
    <n v="14490"/>
    <n v="1207.5"/>
    <n v="312.89999999999998"/>
    <n v="0"/>
    <n v="0"/>
    <n v="0"/>
  </r>
  <r>
    <x v="6"/>
    <x v="0"/>
    <x v="245"/>
    <n v="14464.799000000001"/>
    <n v="1205.3999166999999"/>
    <n v="312.89999999999998"/>
    <n v="0"/>
    <n v="0"/>
    <n v="0"/>
  </r>
  <r>
    <x v="6"/>
    <x v="0"/>
    <x v="246"/>
    <n v="14439.599"/>
    <n v="1203.2999167"/>
    <n v="312.89999999999998"/>
    <n v="0"/>
    <n v="0"/>
    <n v="0"/>
  </r>
  <r>
    <x v="6"/>
    <x v="0"/>
    <x v="247"/>
    <n v="14439.599"/>
    <n v="1203.2999167"/>
    <n v="308.7"/>
    <n v="0"/>
    <n v="0"/>
    <n v="0"/>
  </r>
  <r>
    <x v="6"/>
    <x v="0"/>
    <x v="248"/>
    <n v="14464.799000000001"/>
    <n v="1205.3999166999999"/>
    <n v="308.7"/>
    <n v="0"/>
    <n v="0"/>
    <n v="0"/>
  </r>
  <r>
    <x v="6"/>
    <x v="0"/>
    <x v="249"/>
    <n v="14490"/>
    <n v="1207.5"/>
    <n v="312.89999999999998"/>
    <n v="0"/>
    <n v="0"/>
    <n v="0"/>
  </r>
  <r>
    <x v="6"/>
    <x v="0"/>
    <x v="250"/>
    <n v="14515.2"/>
    <n v="1209.5999999999999"/>
    <n v="315"/>
    <n v="0"/>
    <n v="0"/>
    <n v="0"/>
  </r>
  <r>
    <x v="6"/>
    <x v="0"/>
    <x v="251"/>
    <n v="14439.599"/>
    <n v="1203.2999167"/>
    <n v="310.8"/>
    <n v="0"/>
    <n v="0"/>
    <n v="0"/>
  </r>
  <r>
    <x v="6"/>
    <x v="0"/>
    <x v="252"/>
    <n v="14364"/>
    <n v="1197"/>
    <n v="304.5"/>
    <n v="0"/>
    <n v="0"/>
    <n v="0"/>
  </r>
  <r>
    <x v="6"/>
    <x v="0"/>
    <x v="253"/>
    <n v="14137.2"/>
    <n v="1178.0999999999999"/>
    <n v="291.89999999999998"/>
    <n v="0"/>
    <n v="0"/>
    <n v="0"/>
  </r>
  <r>
    <x v="6"/>
    <x v="0"/>
    <x v="254"/>
    <n v="14112"/>
    <n v="1176"/>
    <n v="287.7"/>
    <n v="0"/>
    <n v="0"/>
    <n v="0"/>
  </r>
  <r>
    <x v="6"/>
    <x v="0"/>
    <x v="255"/>
    <n v="14162.398999999999"/>
    <n v="1180.1999166999999"/>
    <n v="296.10000000000002"/>
    <n v="0"/>
    <n v="0"/>
    <n v="0"/>
  </r>
  <r>
    <x v="6"/>
    <x v="0"/>
    <x v="256"/>
    <n v="14137.2"/>
    <n v="1178.0999999999999"/>
    <n v="294"/>
    <n v="0"/>
    <n v="0"/>
    <n v="0"/>
  </r>
  <r>
    <x v="6"/>
    <x v="0"/>
    <x v="257"/>
    <n v="14086.799000000001"/>
    <n v="1173.8999166999999"/>
    <n v="291.89999999999998"/>
    <n v="0"/>
    <n v="0"/>
    <n v="0"/>
  </r>
  <r>
    <x v="6"/>
    <x v="0"/>
    <x v="258"/>
    <n v="13986"/>
    <n v="1165.5"/>
    <n v="289.8"/>
    <n v="0"/>
    <n v="0"/>
    <n v="0"/>
  </r>
  <r>
    <x v="6"/>
    <x v="0"/>
    <x v="259"/>
    <n v="13960.799000000001"/>
    <n v="1163.3999166999999"/>
    <n v="287.7"/>
    <n v="0"/>
    <n v="0"/>
    <n v="0"/>
  </r>
  <r>
    <x v="6"/>
    <x v="0"/>
    <x v="260"/>
    <n v="13910.398999999999"/>
    <n v="1159.1999166999999"/>
    <n v="287.7"/>
    <n v="0"/>
    <n v="0"/>
    <n v="0"/>
  </r>
  <r>
    <x v="6"/>
    <x v="0"/>
    <x v="261"/>
    <n v="13834.799000000001"/>
    <n v="1152.8999166999999"/>
    <n v="283.5"/>
    <n v="0"/>
    <n v="0"/>
    <n v="0"/>
  </r>
  <r>
    <x v="6"/>
    <x v="0"/>
    <x v="262"/>
    <n v="13784.398999999999"/>
    <n v="1148.6999166999999"/>
    <n v="281.39999999999998"/>
    <n v="0"/>
    <n v="0"/>
    <n v="0"/>
  </r>
  <r>
    <x v="6"/>
    <x v="0"/>
    <x v="263"/>
    <n v="13708.799000000001"/>
    <n v="1142.3999166999999"/>
    <n v="277.2"/>
    <n v="0"/>
    <n v="0"/>
    <n v="0"/>
  </r>
  <r>
    <x v="6"/>
    <x v="0"/>
    <x v="264"/>
    <n v="13608"/>
    <n v="1134"/>
    <n v="273"/>
    <n v="0"/>
    <n v="0"/>
    <n v="0"/>
  </r>
  <r>
    <x v="6"/>
    <x v="0"/>
    <x v="265"/>
    <n v="13608"/>
    <n v="1134"/>
    <n v="273"/>
    <n v="0"/>
    <n v="0"/>
    <n v="0"/>
  </r>
  <r>
    <x v="6"/>
    <x v="0"/>
    <x v="266"/>
    <n v="13482"/>
    <n v="1123.5"/>
    <n v="270.89999999999998"/>
    <n v="0"/>
    <n v="0"/>
    <n v="0"/>
  </r>
  <r>
    <x v="6"/>
    <x v="0"/>
    <x v="267"/>
    <n v="13431.599"/>
    <n v="1119.2999167"/>
    <n v="270.89999999999998"/>
    <n v="0"/>
    <n v="0"/>
    <n v="0"/>
  </r>
  <r>
    <x v="6"/>
    <x v="0"/>
    <x v="268"/>
    <n v="13381.2"/>
    <n v="1115.0999999999999"/>
    <n v="268.8"/>
    <n v="0"/>
    <n v="0"/>
    <n v="0"/>
  </r>
  <r>
    <x v="6"/>
    <x v="0"/>
    <x v="269"/>
    <n v="13381.2"/>
    <n v="1115.0999999999999"/>
    <n v="268.8"/>
    <n v="0"/>
    <n v="0"/>
    <n v="0"/>
  </r>
  <r>
    <x v="6"/>
    <x v="0"/>
    <x v="270"/>
    <n v="13305.599"/>
    <n v="1108.7999167"/>
    <n v="268.8"/>
    <n v="0"/>
    <n v="0"/>
    <n v="0"/>
  </r>
  <r>
    <x v="6"/>
    <x v="0"/>
    <x v="271"/>
    <n v="13255.2"/>
    <n v="1104.5999999999999"/>
    <n v="266.7"/>
    <n v="0"/>
    <n v="0"/>
    <n v="0"/>
  </r>
  <r>
    <x v="6"/>
    <x v="0"/>
    <x v="272"/>
    <n v="13129.2"/>
    <n v="1094.0999999999999"/>
    <n v="262.5"/>
    <n v="0"/>
    <n v="0"/>
    <n v="0"/>
  </r>
  <r>
    <x v="6"/>
    <x v="0"/>
    <x v="273"/>
    <n v="13078.799000000001"/>
    <n v="1089.8999166999999"/>
    <n v="260.39999999999998"/>
    <n v="0"/>
    <n v="0"/>
    <n v="0"/>
  </r>
  <r>
    <x v="6"/>
    <x v="0"/>
    <x v="274"/>
    <n v="13003.2"/>
    <n v="1083.5999999999999"/>
    <n v="258.3"/>
    <n v="0"/>
    <n v="0"/>
    <n v="0"/>
  </r>
  <r>
    <x v="6"/>
    <x v="0"/>
    <x v="275"/>
    <n v="13003.2"/>
    <n v="1083.5999999999999"/>
    <n v="260.39999999999998"/>
    <n v="0"/>
    <n v="0"/>
    <n v="0"/>
  </r>
  <r>
    <x v="6"/>
    <x v="0"/>
    <x v="276"/>
    <n v="12952.799000000001"/>
    <n v="1079.3999166999999"/>
    <n v="260.39999999999998"/>
    <n v="0"/>
    <n v="0"/>
    <n v="0"/>
  </r>
  <r>
    <x v="6"/>
    <x v="0"/>
    <x v="277"/>
    <n v="12877.2"/>
    <n v="1073.0999999999999"/>
    <n v="254.1"/>
    <n v="0"/>
    <n v="0"/>
    <n v="0"/>
  </r>
  <r>
    <x v="6"/>
    <x v="0"/>
    <x v="278"/>
    <n v="12751.2"/>
    <n v="1062.5999999999999"/>
    <n v="252"/>
    <n v="0"/>
    <n v="0"/>
    <n v="0"/>
  </r>
  <r>
    <x v="6"/>
    <x v="0"/>
    <x v="279"/>
    <n v="12726"/>
    <n v="1060.5"/>
    <n v="249.9"/>
    <n v="0"/>
    <n v="0"/>
    <n v="0"/>
  </r>
  <r>
    <x v="6"/>
    <x v="0"/>
    <x v="280"/>
    <n v="12625.2"/>
    <n v="1052.0999999999999"/>
    <n v="245.7"/>
    <n v="0"/>
    <n v="0"/>
    <n v="0"/>
  </r>
  <r>
    <x v="6"/>
    <x v="0"/>
    <x v="281"/>
    <n v="12574.799000000001"/>
    <n v="1047.8999166999999"/>
    <n v="243.6"/>
    <n v="0"/>
    <n v="0"/>
    <n v="0"/>
  </r>
  <r>
    <x v="6"/>
    <x v="0"/>
    <x v="282"/>
    <n v="12549.599"/>
    <n v="1045.7999167"/>
    <n v="245.7"/>
    <n v="0"/>
    <n v="0"/>
    <n v="0"/>
  </r>
  <r>
    <x v="6"/>
    <x v="0"/>
    <x v="283"/>
    <n v="12474"/>
    <n v="1039.5"/>
    <n v="239.4"/>
    <n v="0"/>
    <n v="0"/>
    <n v="0"/>
  </r>
  <r>
    <x v="6"/>
    <x v="0"/>
    <x v="284"/>
    <n v="12423.599"/>
    <n v="1035.2999167"/>
    <n v="243.6"/>
    <n v="0"/>
    <n v="0"/>
    <n v="0"/>
  </r>
  <r>
    <x v="6"/>
    <x v="0"/>
    <x v="285"/>
    <n v="12398.398999999999"/>
    <n v="1033.1999166999999"/>
    <n v="241.5"/>
    <n v="0"/>
    <n v="0"/>
    <n v="0"/>
  </r>
  <r>
    <x v="6"/>
    <x v="0"/>
    <x v="286"/>
    <n v="12373.2"/>
    <n v="1031.0999999999999"/>
    <n v="239.4"/>
    <n v="0"/>
    <n v="0"/>
    <n v="0"/>
  </r>
  <r>
    <x v="6"/>
    <x v="1"/>
    <x v="287"/>
    <n v="12297.599"/>
    <n v="1024.7999167"/>
    <n v="237.3"/>
    <n v="0"/>
    <n v="0"/>
    <n v="0"/>
  </r>
  <r>
    <x v="6"/>
    <x v="1"/>
    <x v="0"/>
    <n v="12196.8"/>
    <n v="1016.4"/>
    <n v="235.2"/>
    <n v="0"/>
    <n v="0"/>
    <n v="0"/>
  </r>
  <r>
    <x v="6"/>
    <x v="1"/>
    <x v="1"/>
    <n v="12146.398999999999"/>
    <n v="1012.1999167"/>
    <n v="233.1"/>
    <n v="0"/>
    <n v="0"/>
    <n v="0"/>
  </r>
  <r>
    <x v="6"/>
    <x v="1"/>
    <x v="2"/>
    <n v="12070.8"/>
    <n v="1005.9"/>
    <n v="231"/>
    <n v="0"/>
    <n v="0"/>
    <n v="0"/>
  </r>
  <r>
    <x v="6"/>
    <x v="1"/>
    <x v="3"/>
    <n v="11995.2"/>
    <n v="999.6"/>
    <n v="228.9"/>
    <n v="0"/>
    <n v="0"/>
    <n v="0"/>
  </r>
  <r>
    <x v="6"/>
    <x v="1"/>
    <x v="4"/>
    <n v="11894.398999999999"/>
    <n v="991.19991670000002"/>
    <n v="231"/>
    <n v="0"/>
    <n v="0"/>
    <n v="0"/>
  </r>
  <r>
    <x v="6"/>
    <x v="1"/>
    <x v="5"/>
    <n v="11869.2"/>
    <n v="989.1"/>
    <n v="231"/>
    <n v="0"/>
    <n v="0"/>
    <n v="0"/>
  </r>
  <r>
    <x v="6"/>
    <x v="1"/>
    <x v="6"/>
    <n v="11843.999"/>
    <n v="986.99991669999997"/>
    <n v="226.8"/>
    <n v="0"/>
    <n v="0"/>
    <n v="0"/>
  </r>
  <r>
    <x v="6"/>
    <x v="1"/>
    <x v="7"/>
    <n v="11768.398999999999"/>
    <n v="980.69991670000002"/>
    <n v="228.9"/>
    <n v="0"/>
    <n v="0"/>
    <n v="0"/>
  </r>
  <r>
    <x v="6"/>
    <x v="1"/>
    <x v="8"/>
    <n v="11768.398999999999"/>
    <n v="980.69991670000002"/>
    <n v="224.7"/>
    <n v="0"/>
    <n v="0"/>
    <n v="0"/>
  </r>
  <r>
    <x v="6"/>
    <x v="1"/>
    <x v="9"/>
    <n v="11667.599"/>
    <n v="972.29991670000004"/>
    <n v="222.6"/>
    <n v="0"/>
    <n v="0"/>
    <n v="0"/>
  </r>
  <r>
    <x v="6"/>
    <x v="1"/>
    <x v="10"/>
    <n v="11667.599"/>
    <n v="972.29991670000004"/>
    <n v="222.6"/>
    <n v="0"/>
    <n v="0"/>
    <n v="0"/>
  </r>
  <r>
    <x v="6"/>
    <x v="1"/>
    <x v="11"/>
    <n v="11617.2"/>
    <n v="968.1"/>
    <n v="220.5"/>
    <n v="0"/>
    <n v="0"/>
    <n v="0"/>
  </r>
  <r>
    <x v="6"/>
    <x v="1"/>
    <x v="12"/>
    <n v="11566.8"/>
    <n v="963.9"/>
    <n v="218.4"/>
    <n v="0"/>
    <n v="0"/>
    <n v="0"/>
  </r>
  <r>
    <x v="6"/>
    <x v="1"/>
    <x v="13"/>
    <n v="11491.2"/>
    <n v="957.6"/>
    <n v="218.4"/>
    <n v="0"/>
    <n v="0"/>
    <n v="0"/>
  </r>
  <r>
    <x v="6"/>
    <x v="1"/>
    <x v="14"/>
    <n v="11440.8"/>
    <n v="953.4"/>
    <n v="220.5"/>
    <n v="0"/>
    <n v="0"/>
    <n v="0"/>
  </r>
  <r>
    <x v="6"/>
    <x v="1"/>
    <x v="15"/>
    <n v="11390.398999999999"/>
    <n v="949.19991670000002"/>
    <n v="218.4"/>
    <n v="0"/>
    <n v="0"/>
    <n v="0"/>
  </r>
  <r>
    <x v="6"/>
    <x v="1"/>
    <x v="16"/>
    <n v="11390.398999999999"/>
    <n v="949.19991670000002"/>
    <n v="216.3"/>
    <n v="0"/>
    <n v="0"/>
    <n v="0"/>
  </r>
  <r>
    <x v="6"/>
    <x v="1"/>
    <x v="17"/>
    <n v="11365.2"/>
    <n v="947.1"/>
    <n v="218.4"/>
    <n v="0"/>
    <n v="0"/>
    <n v="0"/>
  </r>
  <r>
    <x v="6"/>
    <x v="1"/>
    <x v="18"/>
    <n v="11289.599"/>
    <n v="940.79991670000004"/>
    <n v="214.2"/>
    <n v="0"/>
    <n v="0"/>
    <n v="0"/>
  </r>
  <r>
    <x v="6"/>
    <x v="1"/>
    <x v="19"/>
    <n v="11289.599"/>
    <n v="940.79991670000004"/>
    <n v="214.2"/>
    <n v="0"/>
    <n v="0"/>
    <n v="0"/>
  </r>
  <r>
    <x v="6"/>
    <x v="1"/>
    <x v="20"/>
    <n v="11264.398999999999"/>
    <n v="938.69991670000002"/>
    <n v="214.2"/>
    <n v="0"/>
    <n v="0"/>
    <n v="0"/>
  </r>
  <r>
    <x v="6"/>
    <x v="1"/>
    <x v="21"/>
    <n v="11138.398999999999"/>
    <n v="928.19991670000002"/>
    <n v="212.1"/>
    <n v="0"/>
    <n v="0"/>
    <n v="0"/>
  </r>
  <r>
    <x v="6"/>
    <x v="1"/>
    <x v="22"/>
    <n v="11037.6"/>
    <n v="919.8"/>
    <n v="207.9"/>
    <n v="0"/>
    <n v="0"/>
    <n v="0"/>
  </r>
  <r>
    <x v="6"/>
    <x v="1"/>
    <x v="23"/>
    <n v="11012.398999999999"/>
    <n v="917.69991670000002"/>
    <n v="212.1"/>
    <n v="0"/>
    <n v="0"/>
    <n v="0"/>
  </r>
  <r>
    <x v="6"/>
    <x v="1"/>
    <x v="24"/>
    <n v="10936.8"/>
    <n v="911.4"/>
    <n v="212.1"/>
    <n v="0"/>
    <n v="0"/>
    <n v="0"/>
  </r>
  <r>
    <x v="6"/>
    <x v="1"/>
    <x v="25"/>
    <n v="10785.6"/>
    <n v="898.8"/>
    <n v="199.5"/>
    <n v="0"/>
    <n v="0"/>
    <n v="0"/>
  </r>
  <r>
    <x v="6"/>
    <x v="1"/>
    <x v="26"/>
    <n v="10709.999"/>
    <n v="892.49991669999997"/>
    <n v="197.4"/>
    <n v="0"/>
    <n v="0"/>
    <n v="0"/>
  </r>
  <r>
    <x v="6"/>
    <x v="1"/>
    <x v="27"/>
    <n v="10659.6"/>
    <n v="888.3"/>
    <n v="199.5"/>
    <n v="0"/>
    <n v="0"/>
    <n v="0"/>
  </r>
  <r>
    <x v="6"/>
    <x v="1"/>
    <x v="28"/>
    <n v="10558.8"/>
    <n v="879.9"/>
    <n v="197.4"/>
    <n v="0"/>
    <n v="0"/>
    <n v="0"/>
  </r>
  <r>
    <x v="6"/>
    <x v="1"/>
    <x v="29"/>
    <n v="10533.6"/>
    <n v="877.8"/>
    <n v="197.4"/>
    <n v="0"/>
    <n v="0"/>
    <n v="0"/>
  </r>
  <r>
    <x v="6"/>
    <x v="1"/>
    <x v="30"/>
    <n v="10483.200000000001"/>
    <n v="873.6"/>
    <n v="195.3"/>
    <n v="0"/>
    <n v="0"/>
    <n v="0"/>
  </r>
  <r>
    <x v="6"/>
    <x v="1"/>
    <x v="31"/>
    <n v="10457.999"/>
    <n v="871.49991669999997"/>
    <n v="193.2"/>
    <n v="0"/>
    <n v="0"/>
    <n v="0"/>
  </r>
  <r>
    <x v="6"/>
    <x v="1"/>
    <x v="32"/>
    <n v="10432.799999999999"/>
    <n v="869.4"/>
    <n v="193.2"/>
    <n v="0"/>
    <n v="0"/>
    <n v="0"/>
  </r>
  <r>
    <x v="6"/>
    <x v="1"/>
    <x v="33"/>
    <n v="10357.200000000001"/>
    <n v="863.1"/>
    <n v="193.2"/>
    <n v="0"/>
    <n v="0"/>
    <n v="0"/>
  </r>
  <r>
    <x v="6"/>
    <x v="1"/>
    <x v="34"/>
    <n v="10357.200000000001"/>
    <n v="863.1"/>
    <n v="189"/>
    <n v="0"/>
    <n v="0"/>
    <n v="0"/>
  </r>
  <r>
    <x v="6"/>
    <x v="1"/>
    <x v="35"/>
    <n v="10306.799999999999"/>
    <n v="858.9"/>
    <n v="191.1"/>
    <n v="0"/>
    <n v="0"/>
    <n v="0"/>
  </r>
  <r>
    <x v="6"/>
    <x v="1"/>
    <x v="36"/>
    <n v="10331.999"/>
    <n v="860.99991669999997"/>
    <n v="189"/>
    <n v="0"/>
    <n v="0"/>
    <n v="0"/>
  </r>
  <r>
    <x v="6"/>
    <x v="1"/>
    <x v="37"/>
    <n v="10306.799999999999"/>
    <n v="858.9"/>
    <n v="191.1"/>
    <n v="0"/>
    <n v="0"/>
    <n v="0"/>
  </r>
  <r>
    <x v="6"/>
    <x v="1"/>
    <x v="38"/>
    <n v="10306.799999999999"/>
    <n v="858.9"/>
    <n v="193.2"/>
    <n v="0"/>
    <n v="0"/>
    <n v="0"/>
  </r>
  <r>
    <x v="6"/>
    <x v="1"/>
    <x v="39"/>
    <n v="10231.200000000001"/>
    <n v="852.6"/>
    <n v="191.1"/>
    <n v="0"/>
    <n v="0"/>
    <n v="0"/>
  </r>
  <r>
    <x v="6"/>
    <x v="1"/>
    <x v="40"/>
    <n v="10256.398999999999"/>
    <n v="854.69991670000002"/>
    <n v="193.2"/>
    <n v="0"/>
    <n v="0"/>
    <n v="0"/>
  </r>
  <r>
    <x v="6"/>
    <x v="1"/>
    <x v="41"/>
    <n v="10205.999"/>
    <n v="850.49991669999997"/>
    <n v="191.1"/>
    <n v="0"/>
    <n v="0"/>
    <n v="0"/>
  </r>
  <r>
    <x v="6"/>
    <x v="1"/>
    <x v="42"/>
    <n v="10155.6"/>
    <n v="846.3"/>
    <n v="186.9"/>
    <n v="0"/>
    <n v="0"/>
    <n v="0"/>
  </r>
  <r>
    <x v="6"/>
    <x v="1"/>
    <x v="43"/>
    <n v="10180.799999999999"/>
    <n v="848.4"/>
    <n v="189"/>
    <n v="0"/>
    <n v="0"/>
    <n v="0"/>
  </r>
  <r>
    <x v="6"/>
    <x v="1"/>
    <x v="44"/>
    <n v="10130.398999999999"/>
    <n v="844.19991670000002"/>
    <n v="186.9"/>
    <n v="0"/>
    <n v="0"/>
    <n v="0"/>
  </r>
  <r>
    <x v="6"/>
    <x v="1"/>
    <x v="45"/>
    <n v="10155.6"/>
    <n v="846.3"/>
    <n v="186.9"/>
    <n v="0"/>
    <n v="0"/>
    <n v="0"/>
  </r>
  <r>
    <x v="6"/>
    <x v="1"/>
    <x v="46"/>
    <n v="10155.6"/>
    <n v="846.3"/>
    <n v="184.8"/>
    <n v="0"/>
    <n v="0"/>
    <n v="0"/>
  </r>
  <r>
    <x v="6"/>
    <x v="1"/>
    <x v="47"/>
    <n v="10130.398999999999"/>
    <n v="844.19991670000002"/>
    <n v="184.8"/>
    <n v="0"/>
    <n v="0"/>
    <n v="0"/>
  </r>
  <r>
    <x v="6"/>
    <x v="1"/>
    <x v="48"/>
    <n v="10079.999"/>
    <n v="839.99991669999997"/>
    <n v="184.8"/>
    <n v="0"/>
    <n v="0"/>
    <n v="0"/>
  </r>
  <r>
    <x v="6"/>
    <x v="1"/>
    <x v="49"/>
    <n v="10105.200000000001"/>
    <n v="842.1"/>
    <n v="189"/>
    <n v="0"/>
    <n v="0"/>
    <n v="0"/>
  </r>
  <r>
    <x v="6"/>
    <x v="1"/>
    <x v="50"/>
    <n v="10130.398999999999"/>
    <n v="844.19991670000002"/>
    <n v="189"/>
    <n v="0"/>
    <n v="0"/>
    <n v="0"/>
  </r>
  <r>
    <x v="6"/>
    <x v="1"/>
    <x v="51"/>
    <n v="10105.200000000001"/>
    <n v="842.1"/>
    <n v="191.1"/>
    <n v="0"/>
    <n v="0"/>
    <n v="0"/>
  </r>
  <r>
    <x v="6"/>
    <x v="1"/>
    <x v="52"/>
    <n v="10130.398999999999"/>
    <n v="844.19991670000002"/>
    <n v="191.1"/>
    <n v="0"/>
    <n v="0"/>
    <n v="0"/>
  </r>
  <r>
    <x v="6"/>
    <x v="1"/>
    <x v="53"/>
    <n v="10155.6"/>
    <n v="846.3"/>
    <n v="191.1"/>
    <n v="0"/>
    <n v="0"/>
    <n v="0"/>
  </r>
  <r>
    <x v="6"/>
    <x v="1"/>
    <x v="54"/>
    <n v="10155.6"/>
    <n v="846.3"/>
    <n v="191.1"/>
    <n v="0"/>
    <n v="0"/>
    <n v="0"/>
  </r>
  <r>
    <x v="6"/>
    <x v="1"/>
    <x v="55"/>
    <n v="10205.999"/>
    <n v="850.49991669999997"/>
    <n v="193.2"/>
    <n v="0"/>
    <n v="0"/>
    <n v="0"/>
  </r>
  <r>
    <x v="6"/>
    <x v="1"/>
    <x v="56"/>
    <n v="10231.200000000001"/>
    <n v="852.6"/>
    <n v="193.2"/>
    <n v="0"/>
    <n v="0"/>
    <n v="0"/>
  </r>
  <r>
    <x v="6"/>
    <x v="1"/>
    <x v="57"/>
    <n v="10256.398999999999"/>
    <n v="854.69991670000002"/>
    <n v="193.2"/>
    <n v="0"/>
    <n v="0"/>
    <n v="0"/>
  </r>
  <r>
    <x v="6"/>
    <x v="1"/>
    <x v="58"/>
    <n v="10205.999"/>
    <n v="850.49991669999997"/>
    <n v="191.1"/>
    <n v="0"/>
    <n v="0"/>
    <n v="0"/>
  </r>
  <r>
    <x v="6"/>
    <x v="1"/>
    <x v="59"/>
    <n v="10256.398999999999"/>
    <n v="854.69991670000002"/>
    <n v="193.2"/>
    <n v="0"/>
    <n v="0"/>
    <n v="0"/>
  </r>
  <r>
    <x v="6"/>
    <x v="1"/>
    <x v="60"/>
    <n v="10281.6"/>
    <n v="856.8"/>
    <n v="191.1"/>
    <n v="0"/>
    <n v="0"/>
    <n v="0"/>
  </r>
  <r>
    <x v="6"/>
    <x v="1"/>
    <x v="61"/>
    <n v="10306.799999999999"/>
    <n v="858.9"/>
    <n v="191.1"/>
    <n v="0"/>
    <n v="0"/>
    <n v="0"/>
  </r>
  <r>
    <x v="6"/>
    <x v="1"/>
    <x v="62"/>
    <n v="10331.999"/>
    <n v="860.99991669999997"/>
    <n v="193.2"/>
    <n v="0"/>
    <n v="0"/>
    <n v="0"/>
  </r>
  <r>
    <x v="6"/>
    <x v="1"/>
    <x v="63"/>
    <n v="10407.6"/>
    <n v="867.3"/>
    <n v="195.3"/>
    <n v="0"/>
    <n v="0"/>
    <n v="0"/>
  </r>
  <r>
    <x v="6"/>
    <x v="1"/>
    <x v="64"/>
    <n v="10357.200000000001"/>
    <n v="863.1"/>
    <n v="193.2"/>
    <n v="0"/>
    <n v="0"/>
    <n v="0"/>
  </r>
  <r>
    <x v="6"/>
    <x v="1"/>
    <x v="65"/>
    <n v="10432.799999999999"/>
    <n v="869.4"/>
    <n v="195.3"/>
    <n v="0"/>
    <n v="0"/>
    <n v="0"/>
  </r>
  <r>
    <x v="6"/>
    <x v="1"/>
    <x v="66"/>
    <n v="10457.999"/>
    <n v="871.49991669999997"/>
    <n v="199.5"/>
    <n v="0"/>
    <n v="0"/>
    <n v="0"/>
  </r>
  <r>
    <x v="6"/>
    <x v="1"/>
    <x v="67"/>
    <n v="10508.398999999999"/>
    <n v="875.69991670000002"/>
    <n v="197.4"/>
    <n v="0"/>
    <n v="0"/>
    <n v="0"/>
  </r>
  <r>
    <x v="6"/>
    <x v="1"/>
    <x v="68"/>
    <n v="10533.6"/>
    <n v="877.8"/>
    <n v="203.7"/>
    <n v="0"/>
    <n v="0"/>
    <n v="0"/>
  </r>
  <r>
    <x v="6"/>
    <x v="1"/>
    <x v="69"/>
    <n v="10609.2"/>
    <n v="884.1"/>
    <n v="203.7"/>
    <n v="0"/>
    <n v="0"/>
    <n v="0"/>
  </r>
  <r>
    <x v="6"/>
    <x v="1"/>
    <x v="70"/>
    <n v="10659.6"/>
    <n v="888.3"/>
    <n v="207.9"/>
    <n v="0"/>
    <n v="0"/>
    <n v="0"/>
  </r>
  <r>
    <x v="6"/>
    <x v="1"/>
    <x v="71"/>
    <n v="10760.398999999999"/>
    <n v="896.69991670000002"/>
    <n v="210"/>
    <n v="0"/>
    <n v="0"/>
    <n v="0"/>
  </r>
  <r>
    <x v="6"/>
    <x v="1"/>
    <x v="72"/>
    <n v="10709.999"/>
    <n v="892.49991669999997"/>
    <n v="212.1"/>
    <n v="0"/>
    <n v="0"/>
    <n v="0"/>
  </r>
  <r>
    <x v="6"/>
    <x v="1"/>
    <x v="73"/>
    <n v="10785.6"/>
    <n v="898.8"/>
    <n v="212.1"/>
    <n v="0"/>
    <n v="0"/>
    <n v="0"/>
  </r>
  <r>
    <x v="6"/>
    <x v="1"/>
    <x v="74"/>
    <n v="10785.6"/>
    <n v="898.8"/>
    <n v="212.1"/>
    <n v="0"/>
    <n v="0"/>
    <n v="0"/>
  </r>
  <r>
    <x v="6"/>
    <x v="1"/>
    <x v="75"/>
    <n v="10760.398999999999"/>
    <n v="896.69991670000002"/>
    <n v="212.1"/>
    <n v="0"/>
    <n v="0"/>
    <n v="0"/>
  </r>
  <r>
    <x v="6"/>
    <x v="1"/>
    <x v="76"/>
    <n v="10735.2"/>
    <n v="894.6"/>
    <n v="212.1"/>
    <n v="0"/>
    <n v="0"/>
    <n v="0"/>
  </r>
  <r>
    <x v="6"/>
    <x v="1"/>
    <x v="77"/>
    <n v="10785.6"/>
    <n v="898.8"/>
    <n v="212.1"/>
    <n v="0"/>
    <n v="0"/>
    <n v="0"/>
  </r>
  <r>
    <x v="6"/>
    <x v="1"/>
    <x v="78"/>
    <n v="10810.8"/>
    <n v="900.9"/>
    <n v="214.2"/>
    <n v="0"/>
    <n v="0"/>
    <n v="0"/>
  </r>
  <r>
    <x v="6"/>
    <x v="1"/>
    <x v="79"/>
    <n v="10760.398999999999"/>
    <n v="896.69991670000002"/>
    <n v="214.2"/>
    <n v="0"/>
    <n v="0"/>
    <n v="0"/>
  </r>
  <r>
    <x v="6"/>
    <x v="1"/>
    <x v="80"/>
    <n v="10709.999"/>
    <n v="892.49991669999997"/>
    <n v="212.1"/>
    <n v="0"/>
    <n v="0"/>
    <n v="0"/>
  </r>
  <r>
    <x v="6"/>
    <x v="1"/>
    <x v="81"/>
    <n v="10684.8"/>
    <n v="890.4"/>
    <n v="216.3"/>
    <n v="0"/>
    <n v="0"/>
    <n v="0"/>
  </r>
  <r>
    <x v="6"/>
    <x v="1"/>
    <x v="82"/>
    <n v="10785.6"/>
    <n v="898.8"/>
    <n v="218.4"/>
    <n v="0"/>
    <n v="0"/>
    <n v="0"/>
  </r>
  <r>
    <x v="6"/>
    <x v="1"/>
    <x v="83"/>
    <n v="10810.8"/>
    <n v="900.9"/>
    <n v="224.7"/>
    <n v="0"/>
    <n v="0"/>
    <n v="0"/>
  </r>
  <r>
    <x v="6"/>
    <x v="1"/>
    <x v="84"/>
    <n v="10810.8"/>
    <n v="900.9"/>
    <n v="228.9"/>
    <n v="0"/>
    <n v="0"/>
    <n v="0"/>
  </r>
  <r>
    <x v="6"/>
    <x v="1"/>
    <x v="85"/>
    <n v="10861.2"/>
    <n v="905.1"/>
    <n v="233.1"/>
    <n v="0"/>
    <n v="0"/>
    <n v="0"/>
  </r>
  <r>
    <x v="6"/>
    <x v="1"/>
    <x v="86"/>
    <n v="10810.8"/>
    <n v="900.9"/>
    <n v="239.4"/>
    <n v="0"/>
    <n v="0"/>
    <n v="0"/>
  </r>
  <r>
    <x v="6"/>
    <x v="1"/>
    <x v="87"/>
    <n v="10886.398999999999"/>
    <n v="907.19991670000002"/>
    <n v="241.5"/>
    <n v="0"/>
    <n v="0"/>
    <n v="0"/>
  </r>
  <r>
    <x v="6"/>
    <x v="1"/>
    <x v="88"/>
    <n v="10810.8"/>
    <n v="900.9"/>
    <n v="243.6"/>
    <n v="0"/>
    <n v="0"/>
    <n v="0"/>
  </r>
  <r>
    <x v="6"/>
    <x v="1"/>
    <x v="89"/>
    <n v="10861.2"/>
    <n v="905.1"/>
    <n v="245.7"/>
    <n v="0"/>
    <n v="0"/>
    <n v="0"/>
  </r>
  <r>
    <x v="6"/>
    <x v="1"/>
    <x v="90"/>
    <n v="10886.398999999999"/>
    <n v="907.19991670000002"/>
    <n v="254.1"/>
    <n v="0"/>
    <n v="0"/>
    <n v="0"/>
  </r>
  <r>
    <x v="6"/>
    <x v="1"/>
    <x v="91"/>
    <n v="11012.398999999999"/>
    <n v="917.69991670000002"/>
    <n v="258.3"/>
    <n v="0"/>
    <n v="0"/>
    <n v="0"/>
  </r>
  <r>
    <x v="6"/>
    <x v="1"/>
    <x v="92"/>
    <n v="11163.6"/>
    <n v="930.3"/>
    <n v="270.89999999999998"/>
    <n v="0"/>
    <n v="0"/>
    <n v="0"/>
  </r>
  <r>
    <x v="6"/>
    <x v="1"/>
    <x v="93"/>
    <n v="11163.6"/>
    <n v="930.3"/>
    <n v="273"/>
    <n v="0"/>
    <n v="0"/>
    <n v="0"/>
  </r>
  <r>
    <x v="6"/>
    <x v="1"/>
    <x v="94"/>
    <n v="11213.999"/>
    <n v="934.49991669999997"/>
    <n v="270.89999999999998"/>
    <n v="0"/>
    <n v="0"/>
    <n v="0"/>
  </r>
  <r>
    <x v="6"/>
    <x v="1"/>
    <x v="95"/>
    <n v="11289.599"/>
    <n v="940.79991670000004"/>
    <n v="275.10000000000002"/>
    <n v="0"/>
    <n v="0"/>
    <n v="0"/>
  </r>
  <r>
    <x v="6"/>
    <x v="1"/>
    <x v="96"/>
    <n v="11491.2"/>
    <n v="957.6"/>
    <n v="291.89999999999998"/>
    <n v="0"/>
    <n v="0"/>
    <n v="0"/>
  </r>
  <r>
    <x v="6"/>
    <x v="1"/>
    <x v="97"/>
    <n v="11541.599"/>
    <n v="961.79991670000004"/>
    <n v="296.10000000000002"/>
    <n v="0"/>
    <n v="0"/>
    <n v="0"/>
  </r>
  <r>
    <x v="6"/>
    <x v="1"/>
    <x v="98"/>
    <n v="11566.8"/>
    <n v="963.9"/>
    <n v="296.10000000000002"/>
    <n v="0"/>
    <n v="0"/>
    <n v="0"/>
  </r>
  <r>
    <x v="6"/>
    <x v="1"/>
    <x v="99"/>
    <n v="11692.8"/>
    <n v="974.4"/>
    <n v="300.3"/>
    <n v="0"/>
    <n v="0"/>
    <n v="0"/>
  </r>
  <r>
    <x v="6"/>
    <x v="1"/>
    <x v="100"/>
    <n v="11692.8"/>
    <n v="974.4"/>
    <n v="298.2"/>
    <n v="0"/>
    <n v="0"/>
    <n v="0"/>
  </r>
  <r>
    <x v="6"/>
    <x v="1"/>
    <x v="101"/>
    <n v="11768.398999999999"/>
    <n v="980.69991670000002"/>
    <n v="304.5"/>
    <n v="0"/>
    <n v="0"/>
    <n v="0"/>
  </r>
  <r>
    <x v="6"/>
    <x v="1"/>
    <x v="102"/>
    <n v="11818.8"/>
    <n v="984.9"/>
    <n v="304.5"/>
    <n v="0"/>
    <n v="0"/>
    <n v="0"/>
  </r>
  <r>
    <x v="6"/>
    <x v="1"/>
    <x v="103"/>
    <n v="11969.999"/>
    <n v="997.49991669999997"/>
    <n v="308.7"/>
    <n v="0"/>
    <n v="0"/>
    <n v="0"/>
  </r>
  <r>
    <x v="6"/>
    <x v="1"/>
    <x v="104"/>
    <n v="12070.8"/>
    <n v="1005.9"/>
    <n v="308.7"/>
    <n v="0"/>
    <n v="0"/>
    <n v="0"/>
  </r>
  <r>
    <x v="6"/>
    <x v="1"/>
    <x v="105"/>
    <n v="12171.599"/>
    <n v="1014.2999167"/>
    <n v="310.8"/>
    <n v="0"/>
    <n v="0"/>
    <n v="0"/>
  </r>
  <r>
    <x v="6"/>
    <x v="1"/>
    <x v="106"/>
    <n v="12348"/>
    <n v="1029"/>
    <n v="310.8"/>
    <n v="0"/>
    <n v="0"/>
    <n v="0"/>
  </r>
  <r>
    <x v="6"/>
    <x v="1"/>
    <x v="107"/>
    <n v="12322.799000000001"/>
    <n v="1026.8999166999999"/>
    <n v="310.8"/>
    <n v="0"/>
    <n v="0"/>
    <n v="0"/>
  </r>
  <r>
    <x v="6"/>
    <x v="1"/>
    <x v="108"/>
    <n v="12423.599"/>
    <n v="1035.2999167"/>
    <n v="312.89999999999998"/>
    <n v="0"/>
    <n v="0"/>
    <n v="0"/>
  </r>
  <r>
    <x v="6"/>
    <x v="1"/>
    <x v="109"/>
    <n v="12524.398999999999"/>
    <n v="1043.6999166999999"/>
    <n v="315"/>
    <n v="0"/>
    <n v="0"/>
    <n v="0"/>
  </r>
  <r>
    <x v="6"/>
    <x v="1"/>
    <x v="110"/>
    <n v="12625.2"/>
    <n v="1052.0999999999999"/>
    <n v="317.10000000000002"/>
    <n v="0"/>
    <n v="0"/>
    <n v="0"/>
  </r>
  <r>
    <x v="6"/>
    <x v="1"/>
    <x v="111"/>
    <n v="12650.398999999999"/>
    <n v="1054.1999166999999"/>
    <n v="323.39999999999998"/>
    <n v="0"/>
    <n v="0"/>
    <n v="0"/>
  </r>
  <r>
    <x v="6"/>
    <x v="1"/>
    <x v="112"/>
    <n v="12776.398999999999"/>
    <n v="1064.6999166999999"/>
    <n v="327.60000000000002"/>
    <n v="0"/>
    <n v="0"/>
    <n v="0"/>
  </r>
  <r>
    <x v="6"/>
    <x v="1"/>
    <x v="113"/>
    <n v="13028.398999999999"/>
    <n v="1085.6999166999999"/>
    <n v="331.8"/>
    <n v="0"/>
    <n v="0"/>
    <n v="0"/>
  </r>
  <r>
    <x v="6"/>
    <x v="1"/>
    <x v="114"/>
    <n v="13179.599"/>
    <n v="1098.2999167"/>
    <n v="342.3"/>
    <n v="0"/>
    <n v="0"/>
    <n v="0"/>
  </r>
  <r>
    <x v="6"/>
    <x v="1"/>
    <x v="115"/>
    <n v="13280.398999999999"/>
    <n v="1106.6999166999999"/>
    <n v="342.3"/>
    <n v="0"/>
    <n v="0"/>
    <n v="0"/>
  </r>
  <r>
    <x v="6"/>
    <x v="1"/>
    <x v="116"/>
    <n v="13431.599"/>
    <n v="1119.2999167"/>
    <n v="350.7"/>
    <n v="0"/>
    <n v="0"/>
    <n v="0"/>
  </r>
  <r>
    <x v="6"/>
    <x v="1"/>
    <x v="117"/>
    <n v="13532.398999999999"/>
    <n v="1127.6999166999999"/>
    <n v="352.8"/>
    <n v="0"/>
    <n v="0"/>
    <n v="0"/>
  </r>
  <r>
    <x v="6"/>
    <x v="1"/>
    <x v="118"/>
    <n v="13532.398999999999"/>
    <n v="1127.6999166999999"/>
    <n v="352.8"/>
    <n v="0"/>
    <n v="0"/>
    <n v="0"/>
  </r>
  <r>
    <x v="6"/>
    <x v="1"/>
    <x v="119"/>
    <n v="13633.2"/>
    <n v="1136.0999999999999"/>
    <n v="357"/>
    <n v="0"/>
    <n v="0"/>
    <n v="0"/>
  </r>
  <r>
    <x v="6"/>
    <x v="1"/>
    <x v="120"/>
    <n v="13633.2"/>
    <n v="1136.0999999999999"/>
    <n v="352.8"/>
    <n v="0"/>
    <n v="0"/>
    <n v="0"/>
  </r>
  <r>
    <x v="6"/>
    <x v="1"/>
    <x v="121"/>
    <n v="13734"/>
    <n v="1144.5"/>
    <n v="357"/>
    <n v="0"/>
    <n v="0"/>
    <n v="0"/>
  </r>
  <r>
    <x v="6"/>
    <x v="1"/>
    <x v="122"/>
    <n v="13784.398999999999"/>
    <n v="1148.6999166999999"/>
    <n v="357"/>
    <n v="0"/>
    <n v="0"/>
    <n v="0"/>
  </r>
  <r>
    <x v="6"/>
    <x v="1"/>
    <x v="123"/>
    <n v="13809.599"/>
    <n v="1150.7999167"/>
    <n v="357"/>
    <n v="0"/>
    <n v="0"/>
    <n v="0"/>
  </r>
  <r>
    <x v="6"/>
    <x v="1"/>
    <x v="124"/>
    <n v="13860"/>
    <n v="1155"/>
    <n v="361.2"/>
    <n v="0"/>
    <n v="0"/>
    <n v="0"/>
  </r>
  <r>
    <x v="6"/>
    <x v="1"/>
    <x v="125"/>
    <n v="13910.398999999999"/>
    <n v="1159.1999166999999"/>
    <n v="359.1"/>
    <n v="0"/>
    <n v="0"/>
    <n v="0"/>
  </r>
  <r>
    <x v="6"/>
    <x v="1"/>
    <x v="126"/>
    <n v="13885.2"/>
    <n v="1157.0999999999999"/>
    <n v="357"/>
    <n v="0"/>
    <n v="0"/>
    <n v="0"/>
  </r>
  <r>
    <x v="6"/>
    <x v="1"/>
    <x v="127"/>
    <n v="13784.398999999999"/>
    <n v="1148.6999166999999"/>
    <n v="357"/>
    <n v="0"/>
    <n v="0"/>
    <n v="0"/>
  </r>
  <r>
    <x v="6"/>
    <x v="1"/>
    <x v="128"/>
    <n v="13885.2"/>
    <n v="1157.0999999999999"/>
    <n v="365.4"/>
    <n v="0"/>
    <n v="0"/>
    <n v="0"/>
  </r>
  <r>
    <x v="6"/>
    <x v="1"/>
    <x v="129"/>
    <n v="13935.599"/>
    <n v="1161.2999167"/>
    <n v="363.3"/>
    <n v="0"/>
    <n v="0"/>
    <n v="0"/>
  </r>
  <r>
    <x v="6"/>
    <x v="1"/>
    <x v="130"/>
    <n v="13935.599"/>
    <n v="1161.2999167"/>
    <n v="365.4"/>
    <n v="0"/>
    <n v="0"/>
    <n v="0"/>
  </r>
  <r>
    <x v="6"/>
    <x v="1"/>
    <x v="131"/>
    <n v="13910.398999999999"/>
    <n v="1159.1999166999999"/>
    <n v="363.3"/>
    <n v="0"/>
    <n v="0"/>
    <n v="0"/>
  </r>
  <r>
    <x v="6"/>
    <x v="1"/>
    <x v="132"/>
    <n v="13834.799000000001"/>
    <n v="1152.8999166999999"/>
    <n v="361.2"/>
    <n v="0"/>
    <n v="0"/>
    <n v="0"/>
  </r>
  <r>
    <x v="6"/>
    <x v="1"/>
    <x v="133"/>
    <n v="13708.799000000001"/>
    <n v="1142.3999166999999"/>
    <n v="350.7"/>
    <n v="0"/>
    <n v="0"/>
    <n v="0"/>
  </r>
  <r>
    <x v="6"/>
    <x v="1"/>
    <x v="134"/>
    <n v="13734"/>
    <n v="1144.5"/>
    <n v="344.4"/>
    <n v="0"/>
    <n v="0"/>
    <n v="0"/>
  </r>
  <r>
    <x v="6"/>
    <x v="1"/>
    <x v="135"/>
    <n v="13633.2"/>
    <n v="1136.0999999999999"/>
    <n v="352.8"/>
    <n v="0"/>
    <n v="0"/>
    <n v="0"/>
  </r>
  <r>
    <x v="6"/>
    <x v="1"/>
    <x v="136"/>
    <n v="13885.2"/>
    <n v="1157.0999999999999"/>
    <n v="373.8"/>
    <n v="0"/>
    <n v="0"/>
    <n v="0"/>
  </r>
  <r>
    <x v="6"/>
    <x v="1"/>
    <x v="137"/>
    <n v="13860"/>
    <n v="1155"/>
    <n v="371.7"/>
    <n v="0"/>
    <n v="0"/>
    <n v="0"/>
  </r>
  <r>
    <x v="6"/>
    <x v="1"/>
    <x v="138"/>
    <n v="13658.398999999999"/>
    <n v="1138.1999166999999"/>
    <n v="367.5"/>
    <n v="0"/>
    <n v="0"/>
    <n v="0"/>
  </r>
  <r>
    <x v="6"/>
    <x v="1"/>
    <x v="139"/>
    <n v="13507.2"/>
    <n v="1125.5999999999999"/>
    <n v="363.3"/>
    <n v="0"/>
    <n v="0"/>
    <n v="0"/>
  </r>
  <r>
    <x v="6"/>
    <x v="1"/>
    <x v="140"/>
    <n v="13406.398999999999"/>
    <n v="1117.1999166999999"/>
    <n v="359.1"/>
    <n v="0"/>
    <n v="0"/>
    <n v="0"/>
  </r>
  <r>
    <x v="6"/>
    <x v="1"/>
    <x v="141"/>
    <n v="13330.799000000001"/>
    <n v="1110.8999166999999"/>
    <n v="354.9"/>
    <n v="0"/>
    <n v="0"/>
    <n v="0"/>
  </r>
  <r>
    <x v="6"/>
    <x v="1"/>
    <x v="142"/>
    <n v="13255.2"/>
    <n v="1104.5999999999999"/>
    <n v="357"/>
    <n v="0"/>
    <n v="0"/>
    <n v="0"/>
  </r>
  <r>
    <x v="6"/>
    <x v="1"/>
    <x v="143"/>
    <n v="13431.599"/>
    <n v="1119.2999167"/>
    <n v="367.5"/>
    <n v="0"/>
    <n v="0"/>
    <n v="0"/>
  </r>
  <r>
    <x v="6"/>
    <x v="1"/>
    <x v="144"/>
    <n v="13330.799000000001"/>
    <n v="1110.8999166999999"/>
    <n v="363.3"/>
    <n v="0"/>
    <n v="0"/>
    <n v="0"/>
  </r>
  <r>
    <x v="6"/>
    <x v="1"/>
    <x v="145"/>
    <n v="13179.599"/>
    <n v="1098.2999167"/>
    <n v="361.2"/>
    <n v="0"/>
    <n v="0"/>
    <n v="0"/>
  </r>
  <r>
    <x v="6"/>
    <x v="1"/>
    <x v="146"/>
    <n v="13179.599"/>
    <n v="1098.2999167"/>
    <n v="361.2"/>
    <n v="0"/>
    <n v="0"/>
    <n v="0"/>
  </r>
  <r>
    <x v="6"/>
    <x v="1"/>
    <x v="147"/>
    <n v="13003.2"/>
    <n v="1083.5999999999999"/>
    <n v="357"/>
    <n v="0"/>
    <n v="0"/>
    <n v="0"/>
  </r>
  <r>
    <x v="6"/>
    <x v="1"/>
    <x v="148"/>
    <n v="13078.799000000001"/>
    <n v="1089.8999166999999"/>
    <n v="359.1"/>
    <n v="0"/>
    <n v="0"/>
    <n v="0"/>
  </r>
  <r>
    <x v="6"/>
    <x v="1"/>
    <x v="149"/>
    <n v="12826.799000000001"/>
    <n v="1068.8999166999999"/>
    <n v="348.6"/>
    <n v="0"/>
    <n v="0"/>
    <n v="0"/>
  </r>
  <r>
    <x v="6"/>
    <x v="1"/>
    <x v="150"/>
    <n v="12852"/>
    <n v="1071"/>
    <n v="348.6"/>
    <n v="0"/>
    <n v="0"/>
    <n v="0"/>
  </r>
  <r>
    <x v="6"/>
    <x v="1"/>
    <x v="151"/>
    <n v="12877.2"/>
    <n v="1073.0999999999999"/>
    <n v="348.6"/>
    <n v="0"/>
    <n v="0"/>
    <n v="0"/>
  </r>
  <r>
    <x v="6"/>
    <x v="1"/>
    <x v="152"/>
    <n v="12826.799000000001"/>
    <n v="1068.8999166999999"/>
    <n v="350.7"/>
    <n v="0"/>
    <n v="0"/>
    <n v="0"/>
  </r>
  <r>
    <x v="6"/>
    <x v="1"/>
    <x v="153"/>
    <n v="12927.599"/>
    <n v="1077.2999167"/>
    <n v="354.9"/>
    <n v="0"/>
    <n v="0"/>
    <n v="0"/>
  </r>
  <r>
    <x v="6"/>
    <x v="1"/>
    <x v="154"/>
    <n v="13028.398999999999"/>
    <n v="1085.6999166999999"/>
    <n v="361.2"/>
    <n v="0"/>
    <n v="0"/>
    <n v="0"/>
  </r>
  <r>
    <x v="6"/>
    <x v="1"/>
    <x v="155"/>
    <n v="13255.2"/>
    <n v="1104.5999999999999"/>
    <n v="371.7"/>
    <n v="0"/>
    <n v="0"/>
    <n v="0"/>
  </r>
  <r>
    <x v="6"/>
    <x v="1"/>
    <x v="156"/>
    <n v="13053.599"/>
    <n v="1087.7999167"/>
    <n v="369.6"/>
    <n v="0"/>
    <n v="0"/>
    <n v="0"/>
  </r>
  <r>
    <x v="6"/>
    <x v="1"/>
    <x v="157"/>
    <n v="13608"/>
    <n v="1134"/>
    <n v="390.6"/>
    <n v="0"/>
    <n v="0"/>
    <n v="0"/>
  </r>
  <r>
    <x v="6"/>
    <x v="1"/>
    <x v="158"/>
    <n v="13507.2"/>
    <n v="1125.5999999999999"/>
    <n v="392.7"/>
    <n v="0"/>
    <n v="0"/>
    <n v="0"/>
  </r>
  <r>
    <x v="6"/>
    <x v="1"/>
    <x v="159"/>
    <n v="13280.398999999999"/>
    <n v="1106.6999166999999"/>
    <n v="394.8"/>
    <n v="0"/>
    <n v="0"/>
    <n v="0"/>
  </r>
  <r>
    <x v="6"/>
    <x v="1"/>
    <x v="160"/>
    <n v="13381.2"/>
    <n v="1115.0999999999999"/>
    <n v="399"/>
    <n v="0"/>
    <n v="0"/>
    <n v="0"/>
  </r>
  <r>
    <x v="6"/>
    <x v="1"/>
    <x v="161"/>
    <n v="13305.599"/>
    <n v="1108.7999167"/>
    <n v="394.8"/>
    <n v="0"/>
    <n v="0"/>
    <n v="0"/>
  </r>
  <r>
    <x v="6"/>
    <x v="1"/>
    <x v="162"/>
    <n v="13356"/>
    <n v="1113"/>
    <n v="399"/>
    <n v="0"/>
    <n v="0"/>
    <n v="0"/>
  </r>
  <r>
    <x v="6"/>
    <x v="1"/>
    <x v="163"/>
    <n v="13658.398999999999"/>
    <n v="1138.1999166999999"/>
    <n v="405.3"/>
    <n v="0"/>
    <n v="0"/>
    <n v="0"/>
  </r>
  <r>
    <x v="6"/>
    <x v="1"/>
    <x v="164"/>
    <n v="13356"/>
    <n v="1113"/>
    <n v="394.8"/>
    <n v="0"/>
    <n v="0"/>
    <n v="0"/>
  </r>
  <r>
    <x v="6"/>
    <x v="1"/>
    <x v="165"/>
    <n v="13683.599"/>
    <n v="1140.2999167"/>
    <n v="409.5"/>
    <n v="0"/>
    <n v="0"/>
    <n v="0"/>
  </r>
  <r>
    <x v="6"/>
    <x v="1"/>
    <x v="166"/>
    <n v="13532.398999999999"/>
    <n v="1127.6999166999999"/>
    <n v="403.2"/>
    <n v="0"/>
    <n v="0"/>
    <n v="0"/>
  </r>
  <r>
    <x v="6"/>
    <x v="1"/>
    <x v="167"/>
    <n v="13658.398999999999"/>
    <n v="1138.1999166999999"/>
    <n v="405.3"/>
    <n v="0"/>
    <n v="0"/>
    <n v="0"/>
  </r>
  <r>
    <x v="6"/>
    <x v="1"/>
    <x v="168"/>
    <n v="13608"/>
    <n v="1134"/>
    <n v="401.1"/>
    <n v="0"/>
    <n v="0"/>
    <n v="0"/>
  </r>
  <r>
    <x v="6"/>
    <x v="1"/>
    <x v="169"/>
    <n v="13608"/>
    <n v="1134"/>
    <n v="401.1"/>
    <n v="0"/>
    <n v="0"/>
    <n v="0"/>
  </r>
  <r>
    <x v="6"/>
    <x v="1"/>
    <x v="170"/>
    <n v="13784.398999999999"/>
    <n v="1148.6999166999999"/>
    <n v="407.4"/>
    <n v="0"/>
    <n v="0"/>
    <n v="0"/>
  </r>
  <r>
    <x v="6"/>
    <x v="1"/>
    <x v="171"/>
    <n v="13834.799000000001"/>
    <n v="1152.8999166999999"/>
    <n v="407.4"/>
    <n v="0"/>
    <n v="0"/>
    <n v="0"/>
  </r>
  <r>
    <x v="6"/>
    <x v="1"/>
    <x v="172"/>
    <n v="13986"/>
    <n v="1165.5"/>
    <n v="403.2"/>
    <n v="0"/>
    <n v="0"/>
    <n v="0"/>
  </r>
  <r>
    <x v="6"/>
    <x v="1"/>
    <x v="173"/>
    <n v="13986"/>
    <n v="1165.5"/>
    <n v="401.1"/>
    <n v="0"/>
    <n v="0"/>
    <n v="0"/>
  </r>
  <r>
    <x v="6"/>
    <x v="1"/>
    <x v="174"/>
    <n v="13910.398999999999"/>
    <n v="1159.1999166999999"/>
    <n v="401.1"/>
    <n v="0"/>
    <n v="0"/>
    <n v="0"/>
  </r>
  <r>
    <x v="6"/>
    <x v="1"/>
    <x v="175"/>
    <n v="13860"/>
    <n v="1155"/>
    <n v="401.1"/>
    <n v="0"/>
    <n v="0"/>
    <n v="0"/>
  </r>
  <r>
    <x v="6"/>
    <x v="1"/>
    <x v="176"/>
    <n v="13633.2"/>
    <n v="1136.0999999999999"/>
    <n v="396.9"/>
    <n v="0"/>
    <n v="0"/>
    <n v="0"/>
  </r>
  <r>
    <x v="6"/>
    <x v="1"/>
    <x v="177"/>
    <n v="13557.599"/>
    <n v="1129.7999167"/>
    <n v="390.6"/>
    <n v="0"/>
    <n v="0"/>
    <n v="0"/>
  </r>
  <r>
    <x v="6"/>
    <x v="1"/>
    <x v="178"/>
    <n v="13658.398999999999"/>
    <n v="1138.1999166999999"/>
    <n v="392.7"/>
    <n v="0"/>
    <n v="0"/>
    <n v="0"/>
  </r>
  <r>
    <x v="6"/>
    <x v="1"/>
    <x v="179"/>
    <n v="13683.599"/>
    <n v="1140.2999167"/>
    <n v="390.6"/>
    <n v="0"/>
    <n v="0"/>
    <n v="0"/>
  </r>
  <r>
    <x v="6"/>
    <x v="1"/>
    <x v="180"/>
    <n v="13834.799000000001"/>
    <n v="1152.8999166999999"/>
    <n v="396.9"/>
    <n v="0"/>
    <n v="0"/>
    <n v="0"/>
  </r>
  <r>
    <x v="6"/>
    <x v="1"/>
    <x v="181"/>
    <n v="13834.799000000001"/>
    <n v="1152.8999166999999"/>
    <n v="401.1"/>
    <n v="0"/>
    <n v="0"/>
    <n v="0"/>
  </r>
  <r>
    <x v="6"/>
    <x v="1"/>
    <x v="182"/>
    <n v="13809.599"/>
    <n v="1150.7999167"/>
    <n v="399"/>
    <n v="0"/>
    <n v="0"/>
    <n v="0"/>
  </r>
  <r>
    <x v="6"/>
    <x v="1"/>
    <x v="183"/>
    <n v="13734"/>
    <n v="1144.5"/>
    <n v="396.9"/>
    <n v="0"/>
    <n v="0"/>
    <n v="0"/>
  </r>
  <r>
    <x v="6"/>
    <x v="1"/>
    <x v="184"/>
    <n v="13809.599"/>
    <n v="1150.7999167"/>
    <n v="399"/>
    <n v="0"/>
    <n v="0"/>
    <n v="0"/>
  </r>
  <r>
    <x v="6"/>
    <x v="1"/>
    <x v="185"/>
    <n v="13658.398999999999"/>
    <n v="1138.1999166999999"/>
    <n v="392.7"/>
    <n v="0"/>
    <n v="0"/>
    <n v="0"/>
  </r>
  <r>
    <x v="6"/>
    <x v="1"/>
    <x v="186"/>
    <n v="13784.398999999999"/>
    <n v="1148.6999166999999"/>
    <n v="394.8"/>
    <n v="0"/>
    <n v="0"/>
    <n v="0"/>
  </r>
  <r>
    <x v="6"/>
    <x v="1"/>
    <x v="187"/>
    <n v="13809.599"/>
    <n v="1150.7999167"/>
    <n v="399"/>
    <n v="0"/>
    <n v="0"/>
    <n v="0"/>
  </r>
  <r>
    <x v="6"/>
    <x v="1"/>
    <x v="188"/>
    <n v="13658.398999999999"/>
    <n v="1138.1999166999999"/>
    <n v="392.7"/>
    <n v="0"/>
    <n v="0"/>
    <n v="0"/>
  </r>
  <r>
    <x v="6"/>
    <x v="1"/>
    <x v="189"/>
    <n v="13683.599"/>
    <n v="1140.2999167"/>
    <n v="388.5"/>
    <n v="0"/>
    <n v="0"/>
    <n v="0"/>
  </r>
  <r>
    <x v="6"/>
    <x v="1"/>
    <x v="190"/>
    <n v="13608"/>
    <n v="1134"/>
    <n v="390.6"/>
    <n v="0"/>
    <n v="0"/>
    <n v="0"/>
  </r>
  <r>
    <x v="6"/>
    <x v="1"/>
    <x v="191"/>
    <n v="13734"/>
    <n v="1144.5"/>
    <n v="394.8"/>
    <n v="0"/>
    <n v="0"/>
    <n v="0"/>
  </r>
  <r>
    <x v="6"/>
    <x v="1"/>
    <x v="192"/>
    <n v="13658.398999999999"/>
    <n v="1138.1999166999999"/>
    <n v="386.4"/>
    <n v="0"/>
    <n v="0"/>
    <n v="0"/>
  </r>
  <r>
    <x v="6"/>
    <x v="1"/>
    <x v="193"/>
    <n v="13708.799000000001"/>
    <n v="1142.3999166999999"/>
    <n v="384.3"/>
    <n v="0"/>
    <n v="0"/>
    <n v="0"/>
  </r>
  <r>
    <x v="6"/>
    <x v="1"/>
    <x v="194"/>
    <n v="13557.599"/>
    <n v="1129.7999167"/>
    <n v="382.2"/>
    <n v="0"/>
    <n v="0"/>
    <n v="0"/>
  </r>
  <r>
    <x v="6"/>
    <x v="1"/>
    <x v="195"/>
    <n v="13582.799000000001"/>
    <n v="1131.8999166999999"/>
    <n v="380.1"/>
    <n v="0"/>
    <n v="0"/>
    <n v="0"/>
  </r>
  <r>
    <x v="6"/>
    <x v="1"/>
    <x v="196"/>
    <n v="13683.599"/>
    <n v="1140.2999167"/>
    <n v="375.9"/>
    <n v="0"/>
    <n v="0"/>
    <n v="0"/>
  </r>
  <r>
    <x v="6"/>
    <x v="1"/>
    <x v="197"/>
    <n v="13456.799000000001"/>
    <n v="1121.3999166999999"/>
    <n v="367.5"/>
    <n v="0"/>
    <n v="0"/>
    <n v="0"/>
  </r>
  <r>
    <x v="6"/>
    <x v="1"/>
    <x v="198"/>
    <n v="13608"/>
    <n v="1134"/>
    <n v="369.6"/>
    <n v="0"/>
    <n v="0"/>
    <n v="0"/>
  </r>
  <r>
    <x v="6"/>
    <x v="1"/>
    <x v="199"/>
    <n v="13507.2"/>
    <n v="1125.5999999999999"/>
    <n v="363.3"/>
    <n v="0"/>
    <n v="0"/>
    <n v="0"/>
  </r>
  <r>
    <x v="6"/>
    <x v="1"/>
    <x v="200"/>
    <n v="13708.799000000001"/>
    <n v="1142.3999166999999"/>
    <n v="369.6"/>
    <n v="0"/>
    <n v="0"/>
    <n v="0"/>
  </r>
  <r>
    <x v="6"/>
    <x v="1"/>
    <x v="201"/>
    <n v="13456.799000000001"/>
    <n v="1121.3999166999999"/>
    <n v="348.6"/>
    <n v="0"/>
    <n v="0"/>
    <n v="0"/>
  </r>
  <r>
    <x v="6"/>
    <x v="1"/>
    <x v="202"/>
    <n v="13482"/>
    <n v="1123.5"/>
    <n v="333.9"/>
    <n v="0"/>
    <n v="0"/>
    <n v="0"/>
  </r>
  <r>
    <x v="6"/>
    <x v="1"/>
    <x v="203"/>
    <n v="13507.2"/>
    <n v="1125.5999999999999"/>
    <n v="329.7"/>
    <n v="0"/>
    <n v="0"/>
    <n v="0"/>
  </r>
  <r>
    <x v="6"/>
    <x v="1"/>
    <x v="204"/>
    <n v="13557.599"/>
    <n v="1129.7999167"/>
    <n v="327.60000000000002"/>
    <n v="0"/>
    <n v="0"/>
    <n v="0"/>
  </r>
  <r>
    <x v="6"/>
    <x v="1"/>
    <x v="205"/>
    <n v="13582.799000000001"/>
    <n v="1131.8999166999999"/>
    <n v="329.7"/>
    <n v="0"/>
    <n v="0"/>
    <n v="0"/>
  </r>
  <r>
    <x v="6"/>
    <x v="1"/>
    <x v="206"/>
    <n v="13683.599"/>
    <n v="1140.2999167"/>
    <n v="329.7"/>
    <n v="0"/>
    <n v="0"/>
    <n v="0"/>
  </r>
  <r>
    <x v="6"/>
    <x v="1"/>
    <x v="207"/>
    <n v="13860"/>
    <n v="1155"/>
    <n v="329.7"/>
    <n v="0"/>
    <n v="0"/>
    <n v="0"/>
  </r>
  <r>
    <x v="6"/>
    <x v="1"/>
    <x v="208"/>
    <n v="14061.599"/>
    <n v="1171.7999167"/>
    <n v="333.9"/>
    <n v="0"/>
    <n v="0"/>
    <n v="0"/>
  </r>
  <r>
    <x v="6"/>
    <x v="1"/>
    <x v="209"/>
    <n v="14313.599"/>
    <n v="1192.7999167"/>
    <n v="340.2"/>
    <n v="0"/>
    <n v="0"/>
    <n v="0"/>
  </r>
  <r>
    <x v="6"/>
    <x v="1"/>
    <x v="210"/>
    <n v="14590.799000000001"/>
    <n v="1215.8999166999999"/>
    <n v="346.5"/>
    <n v="0"/>
    <n v="0"/>
    <n v="0"/>
  </r>
  <r>
    <x v="6"/>
    <x v="1"/>
    <x v="211"/>
    <n v="14918.398999999999"/>
    <n v="1243.1999166999999"/>
    <n v="352.8"/>
    <n v="0"/>
    <n v="0"/>
    <n v="0"/>
  </r>
  <r>
    <x v="6"/>
    <x v="1"/>
    <x v="212"/>
    <n v="15271.2"/>
    <n v="1272.5999999999999"/>
    <n v="361.2"/>
    <n v="0"/>
    <n v="0"/>
    <n v="0"/>
  </r>
  <r>
    <x v="6"/>
    <x v="1"/>
    <x v="213"/>
    <n v="15548.398999999999"/>
    <n v="1295.6999166999999"/>
    <n v="367.5"/>
    <n v="0"/>
    <n v="0"/>
    <n v="0"/>
  </r>
  <r>
    <x v="6"/>
    <x v="1"/>
    <x v="214"/>
    <n v="15800.398999999999"/>
    <n v="1316.6999166999999"/>
    <n v="369.6"/>
    <n v="0"/>
    <n v="0"/>
    <n v="0"/>
  </r>
  <r>
    <x v="6"/>
    <x v="1"/>
    <x v="215"/>
    <n v="15951.599"/>
    <n v="1329.2999167"/>
    <n v="378"/>
    <n v="0"/>
    <n v="0"/>
    <n v="0"/>
  </r>
  <r>
    <x v="6"/>
    <x v="1"/>
    <x v="216"/>
    <n v="15976.799000000001"/>
    <n v="1331.3999166999999"/>
    <n v="371.7"/>
    <n v="0"/>
    <n v="0"/>
    <n v="0"/>
  </r>
  <r>
    <x v="6"/>
    <x v="1"/>
    <x v="217"/>
    <n v="15926.398999999999"/>
    <n v="1327.1999166999999"/>
    <n v="369.6"/>
    <n v="0"/>
    <n v="0"/>
    <n v="0"/>
  </r>
  <r>
    <x v="6"/>
    <x v="1"/>
    <x v="218"/>
    <n v="15850.799000000001"/>
    <n v="1320.8999166999999"/>
    <n v="363.3"/>
    <n v="0"/>
    <n v="0"/>
    <n v="0"/>
  </r>
  <r>
    <x v="6"/>
    <x v="1"/>
    <x v="219"/>
    <n v="15775.2"/>
    <n v="1314.6"/>
    <n v="363.3"/>
    <n v="0"/>
    <n v="0"/>
    <n v="0"/>
  </r>
  <r>
    <x v="6"/>
    <x v="1"/>
    <x v="220"/>
    <n v="15699.599"/>
    <n v="1308.2999167"/>
    <n v="361.2"/>
    <n v="0"/>
    <n v="0"/>
    <n v="0"/>
  </r>
  <r>
    <x v="6"/>
    <x v="1"/>
    <x v="221"/>
    <n v="15598.799000000001"/>
    <n v="1299.8999166999999"/>
    <n v="359.1"/>
    <n v="0"/>
    <n v="0"/>
    <n v="0"/>
  </r>
  <r>
    <x v="6"/>
    <x v="1"/>
    <x v="222"/>
    <n v="15498"/>
    <n v="1291.5"/>
    <n v="359.1"/>
    <n v="0"/>
    <n v="0"/>
    <n v="0"/>
  </r>
  <r>
    <x v="6"/>
    <x v="1"/>
    <x v="223"/>
    <n v="15346.799000000001"/>
    <n v="1278.8999166999999"/>
    <n v="354.9"/>
    <n v="0"/>
    <n v="0"/>
    <n v="0"/>
  </r>
  <r>
    <x v="6"/>
    <x v="1"/>
    <x v="224"/>
    <n v="15220.799000000001"/>
    <n v="1268.3999166999999"/>
    <n v="348.6"/>
    <n v="0"/>
    <n v="0"/>
    <n v="0"/>
  </r>
  <r>
    <x v="6"/>
    <x v="1"/>
    <x v="225"/>
    <n v="15120"/>
    <n v="1260"/>
    <n v="348.6"/>
    <n v="0"/>
    <n v="0"/>
    <n v="0"/>
  </r>
  <r>
    <x v="6"/>
    <x v="1"/>
    <x v="226"/>
    <n v="14994"/>
    <n v="1249.5"/>
    <n v="348.6"/>
    <n v="0"/>
    <n v="0"/>
    <n v="0"/>
  </r>
  <r>
    <x v="6"/>
    <x v="1"/>
    <x v="227"/>
    <n v="14842.799000000001"/>
    <n v="1236.8999166999999"/>
    <n v="342.3"/>
    <n v="0"/>
    <n v="0"/>
    <n v="0"/>
  </r>
  <r>
    <x v="6"/>
    <x v="1"/>
    <x v="228"/>
    <n v="14691.599"/>
    <n v="1224.2999167"/>
    <n v="336"/>
    <n v="0"/>
    <n v="0"/>
    <n v="0"/>
  </r>
  <r>
    <x v="6"/>
    <x v="1"/>
    <x v="229"/>
    <n v="13482"/>
    <n v="1123.5"/>
    <n v="298.2"/>
    <n v="0"/>
    <n v="0"/>
    <n v="0"/>
  </r>
  <r>
    <x v="6"/>
    <x v="1"/>
    <x v="230"/>
    <n v="13834.799000000001"/>
    <n v="1152.8999166999999"/>
    <n v="302.39999999999998"/>
    <n v="0"/>
    <n v="0"/>
    <n v="0"/>
  </r>
  <r>
    <x v="6"/>
    <x v="1"/>
    <x v="231"/>
    <n v="13986"/>
    <n v="1165.5"/>
    <n v="312.89999999999998"/>
    <n v="0"/>
    <n v="0"/>
    <n v="0"/>
  </r>
  <r>
    <x v="6"/>
    <x v="1"/>
    <x v="232"/>
    <n v="14011.2"/>
    <n v="1167.5999999999999"/>
    <n v="315"/>
    <n v="0"/>
    <n v="0"/>
    <n v="0"/>
  </r>
  <r>
    <x v="6"/>
    <x v="1"/>
    <x v="233"/>
    <n v="13910.398999999999"/>
    <n v="1159.1999166999999"/>
    <n v="312.89999999999998"/>
    <n v="0"/>
    <n v="0"/>
    <n v="0"/>
  </r>
  <r>
    <x v="6"/>
    <x v="1"/>
    <x v="234"/>
    <n v="13935.599"/>
    <n v="1161.2999167"/>
    <n v="310.8"/>
    <n v="0"/>
    <n v="0"/>
    <n v="0"/>
  </r>
  <r>
    <x v="6"/>
    <x v="1"/>
    <x v="235"/>
    <n v="13759.2"/>
    <n v="1146.5999999999999"/>
    <n v="306.60000000000002"/>
    <n v="0"/>
    <n v="0"/>
    <n v="0"/>
  </r>
  <r>
    <x v="6"/>
    <x v="1"/>
    <x v="236"/>
    <n v="13910.398999999999"/>
    <n v="1159.1999166999999"/>
    <n v="308.7"/>
    <n v="0"/>
    <n v="0"/>
    <n v="0"/>
  </r>
  <r>
    <x v="6"/>
    <x v="1"/>
    <x v="237"/>
    <n v="13935.599"/>
    <n v="1161.2999167"/>
    <n v="306.60000000000002"/>
    <n v="0"/>
    <n v="0"/>
    <n v="0"/>
  </r>
  <r>
    <x v="6"/>
    <x v="1"/>
    <x v="238"/>
    <n v="13935.599"/>
    <n v="1161.2999167"/>
    <n v="306.60000000000002"/>
    <n v="0"/>
    <n v="0"/>
    <n v="0"/>
  </r>
  <r>
    <x v="6"/>
    <x v="1"/>
    <x v="239"/>
    <n v="13885.2"/>
    <n v="1157.0999999999999"/>
    <n v="302.39999999999998"/>
    <n v="0"/>
    <n v="0"/>
    <n v="0"/>
  </r>
  <r>
    <x v="6"/>
    <x v="1"/>
    <x v="240"/>
    <n v="13784.398999999999"/>
    <n v="1148.6999166999999"/>
    <n v="298.2"/>
    <n v="0"/>
    <n v="0"/>
    <n v="0"/>
  </r>
  <r>
    <x v="6"/>
    <x v="1"/>
    <x v="241"/>
    <n v="13734"/>
    <n v="1144.5"/>
    <n v="291.89999999999998"/>
    <n v="0"/>
    <n v="0"/>
    <n v="0"/>
  </r>
  <r>
    <x v="6"/>
    <x v="1"/>
    <x v="242"/>
    <n v="13759.2"/>
    <n v="1146.5999999999999"/>
    <n v="294"/>
    <n v="0"/>
    <n v="0"/>
    <n v="0"/>
  </r>
  <r>
    <x v="6"/>
    <x v="1"/>
    <x v="243"/>
    <n v="13633.2"/>
    <n v="1136.0999999999999"/>
    <n v="287.7"/>
    <n v="0"/>
    <n v="0"/>
    <n v="0"/>
  </r>
  <r>
    <x v="6"/>
    <x v="1"/>
    <x v="244"/>
    <n v="13608"/>
    <n v="1134"/>
    <n v="287.7"/>
    <n v="0"/>
    <n v="0"/>
    <n v="0"/>
  </r>
  <r>
    <x v="6"/>
    <x v="1"/>
    <x v="245"/>
    <n v="13582.799000000001"/>
    <n v="1131.8999166999999"/>
    <n v="289.8"/>
    <n v="0"/>
    <n v="0"/>
    <n v="0"/>
  </r>
  <r>
    <x v="6"/>
    <x v="1"/>
    <x v="246"/>
    <n v="13582.799000000001"/>
    <n v="1131.8999166999999"/>
    <n v="285.60000000000002"/>
    <n v="0"/>
    <n v="0"/>
    <n v="0"/>
  </r>
  <r>
    <x v="6"/>
    <x v="1"/>
    <x v="247"/>
    <n v="13582.799000000001"/>
    <n v="1131.8999166999999"/>
    <n v="287.7"/>
    <n v="0"/>
    <n v="0"/>
    <n v="0"/>
  </r>
  <r>
    <x v="6"/>
    <x v="1"/>
    <x v="248"/>
    <n v="13482"/>
    <n v="1123.5"/>
    <n v="283.5"/>
    <n v="0"/>
    <n v="0"/>
    <n v="0"/>
  </r>
  <r>
    <x v="6"/>
    <x v="1"/>
    <x v="249"/>
    <n v="13532.398999999999"/>
    <n v="1127.6999166999999"/>
    <n v="285.60000000000002"/>
    <n v="0"/>
    <n v="0"/>
    <n v="0"/>
  </r>
  <r>
    <x v="6"/>
    <x v="1"/>
    <x v="250"/>
    <n v="13431.599"/>
    <n v="1119.2999167"/>
    <n v="281.39999999999998"/>
    <n v="0"/>
    <n v="0"/>
    <n v="0"/>
  </r>
  <r>
    <x v="6"/>
    <x v="1"/>
    <x v="251"/>
    <n v="13356"/>
    <n v="1113"/>
    <n v="279.3"/>
    <n v="0"/>
    <n v="0"/>
    <n v="0"/>
  </r>
  <r>
    <x v="6"/>
    <x v="1"/>
    <x v="252"/>
    <n v="13280.398999999999"/>
    <n v="1106.6999166999999"/>
    <n v="275.10000000000002"/>
    <n v="0"/>
    <n v="0"/>
    <n v="0"/>
  </r>
  <r>
    <x v="6"/>
    <x v="1"/>
    <x v="253"/>
    <n v="13230"/>
    <n v="1102.5"/>
    <n v="273"/>
    <n v="0"/>
    <n v="0"/>
    <n v="0"/>
  </r>
  <r>
    <x v="6"/>
    <x v="1"/>
    <x v="254"/>
    <n v="13255.2"/>
    <n v="1104.5999999999999"/>
    <n v="273"/>
    <n v="0"/>
    <n v="0"/>
    <n v="0"/>
  </r>
  <r>
    <x v="6"/>
    <x v="1"/>
    <x v="255"/>
    <n v="13255.2"/>
    <n v="1104.5999999999999"/>
    <n v="273"/>
    <n v="0"/>
    <n v="0"/>
    <n v="0"/>
  </r>
  <r>
    <x v="6"/>
    <x v="1"/>
    <x v="256"/>
    <n v="13204.799000000001"/>
    <n v="1100.3999166999999"/>
    <n v="268.8"/>
    <n v="0"/>
    <n v="0"/>
    <n v="0"/>
  </r>
  <r>
    <x v="6"/>
    <x v="1"/>
    <x v="257"/>
    <n v="13179.599"/>
    <n v="1098.2999167"/>
    <n v="268.8"/>
    <n v="0"/>
    <n v="0"/>
    <n v="0"/>
  </r>
  <r>
    <x v="6"/>
    <x v="1"/>
    <x v="258"/>
    <n v="13104"/>
    <n v="1092"/>
    <n v="270.89999999999998"/>
    <n v="0"/>
    <n v="0"/>
    <n v="0"/>
  </r>
  <r>
    <x v="6"/>
    <x v="1"/>
    <x v="259"/>
    <n v="13028.398999999999"/>
    <n v="1085.6999166999999"/>
    <n v="264.60000000000002"/>
    <n v="0"/>
    <n v="0"/>
    <n v="0"/>
  </r>
  <r>
    <x v="6"/>
    <x v="1"/>
    <x v="260"/>
    <n v="13028.398999999999"/>
    <n v="1085.6999166999999"/>
    <n v="260.39999999999998"/>
    <n v="0"/>
    <n v="0"/>
    <n v="0"/>
  </r>
  <r>
    <x v="6"/>
    <x v="1"/>
    <x v="261"/>
    <n v="12952.799000000001"/>
    <n v="1079.3999166999999"/>
    <n v="254.1"/>
    <n v="0"/>
    <n v="0"/>
    <n v="0"/>
  </r>
  <r>
    <x v="6"/>
    <x v="1"/>
    <x v="262"/>
    <n v="12952.799000000001"/>
    <n v="1079.3999166999999"/>
    <n v="254.1"/>
    <n v="0"/>
    <n v="0"/>
    <n v="0"/>
  </r>
  <r>
    <x v="6"/>
    <x v="1"/>
    <x v="263"/>
    <n v="12877.2"/>
    <n v="1073.0999999999999"/>
    <n v="258.3"/>
    <n v="0"/>
    <n v="0"/>
    <n v="0"/>
  </r>
  <r>
    <x v="6"/>
    <x v="1"/>
    <x v="264"/>
    <n v="12776.398999999999"/>
    <n v="1064.6999166999999"/>
    <n v="256.2"/>
    <n v="0"/>
    <n v="0"/>
    <n v="0"/>
  </r>
  <r>
    <x v="6"/>
    <x v="1"/>
    <x v="265"/>
    <n v="12675.599"/>
    <n v="1056.2999167"/>
    <n v="249.9"/>
    <n v="0"/>
    <n v="0"/>
    <n v="0"/>
  </r>
  <r>
    <x v="6"/>
    <x v="1"/>
    <x v="266"/>
    <n v="12600"/>
    <n v="1050"/>
    <n v="249.9"/>
    <n v="0"/>
    <n v="0"/>
    <n v="0"/>
  </r>
  <r>
    <x v="6"/>
    <x v="1"/>
    <x v="267"/>
    <n v="12549.599"/>
    <n v="1045.7999167"/>
    <n v="247.8"/>
    <n v="0"/>
    <n v="0"/>
    <n v="0"/>
  </r>
  <r>
    <x v="6"/>
    <x v="1"/>
    <x v="268"/>
    <n v="12474"/>
    <n v="1039.5"/>
    <n v="243.6"/>
    <n v="0"/>
    <n v="0"/>
    <n v="0"/>
  </r>
  <r>
    <x v="6"/>
    <x v="1"/>
    <x v="269"/>
    <n v="12398.398999999999"/>
    <n v="1033.1999166999999"/>
    <n v="243.6"/>
    <n v="0"/>
    <n v="0"/>
    <n v="0"/>
  </r>
  <r>
    <x v="6"/>
    <x v="1"/>
    <x v="270"/>
    <n v="12348"/>
    <n v="1029"/>
    <n v="239.4"/>
    <n v="0"/>
    <n v="0"/>
    <n v="0"/>
  </r>
  <r>
    <x v="6"/>
    <x v="1"/>
    <x v="271"/>
    <n v="12272.398999999999"/>
    <n v="1022.6999167"/>
    <n v="239.4"/>
    <n v="0"/>
    <n v="0"/>
    <n v="0"/>
  </r>
  <r>
    <x v="6"/>
    <x v="1"/>
    <x v="272"/>
    <n v="12247.2"/>
    <n v="1020.6"/>
    <n v="237.3"/>
    <n v="0"/>
    <n v="0"/>
    <n v="0"/>
  </r>
  <r>
    <x v="6"/>
    <x v="1"/>
    <x v="273"/>
    <n v="12171.599"/>
    <n v="1014.2999167"/>
    <n v="235.2"/>
    <n v="0"/>
    <n v="0"/>
    <n v="0"/>
  </r>
  <r>
    <x v="6"/>
    <x v="1"/>
    <x v="274"/>
    <n v="12121.2"/>
    <n v="1010.1"/>
    <n v="233.1"/>
    <n v="0"/>
    <n v="0"/>
    <n v="0"/>
  </r>
  <r>
    <x v="6"/>
    <x v="1"/>
    <x v="275"/>
    <n v="11969.999"/>
    <n v="997.49991669999997"/>
    <n v="231"/>
    <n v="0"/>
    <n v="0"/>
    <n v="0"/>
  </r>
  <r>
    <x v="6"/>
    <x v="1"/>
    <x v="276"/>
    <n v="11869.2"/>
    <n v="989.1"/>
    <n v="224.7"/>
    <n v="0"/>
    <n v="0"/>
    <n v="0"/>
  </r>
  <r>
    <x v="6"/>
    <x v="1"/>
    <x v="277"/>
    <n v="11919.599"/>
    <n v="993.29991670000004"/>
    <n v="231"/>
    <n v="0"/>
    <n v="0"/>
    <n v="0"/>
  </r>
  <r>
    <x v="6"/>
    <x v="1"/>
    <x v="278"/>
    <n v="11818.8"/>
    <n v="984.9"/>
    <n v="231"/>
    <n v="0"/>
    <n v="0"/>
    <n v="0"/>
  </r>
  <r>
    <x v="6"/>
    <x v="1"/>
    <x v="279"/>
    <n v="11793.599"/>
    <n v="982.79991670000004"/>
    <n v="228.9"/>
    <n v="0"/>
    <n v="0"/>
    <n v="0"/>
  </r>
  <r>
    <x v="6"/>
    <x v="1"/>
    <x v="280"/>
    <n v="11692.8"/>
    <n v="974.4"/>
    <n v="226.8"/>
    <n v="0"/>
    <n v="0"/>
    <n v="0"/>
  </r>
  <r>
    <x v="6"/>
    <x v="1"/>
    <x v="281"/>
    <n v="11617.2"/>
    <n v="968.1"/>
    <n v="224.7"/>
    <n v="0"/>
    <n v="0"/>
    <n v="0"/>
  </r>
  <r>
    <x v="6"/>
    <x v="1"/>
    <x v="282"/>
    <n v="11591.999"/>
    <n v="965.99991669999997"/>
    <n v="224.7"/>
    <n v="0"/>
    <n v="0"/>
    <n v="0"/>
  </r>
  <r>
    <x v="6"/>
    <x v="1"/>
    <x v="283"/>
    <n v="11516.398999999999"/>
    <n v="959.69991670000002"/>
    <n v="220.5"/>
    <n v="0"/>
    <n v="0"/>
    <n v="0"/>
  </r>
  <r>
    <x v="6"/>
    <x v="1"/>
    <x v="284"/>
    <n v="11465.999"/>
    <n v="955.49991669999997"/>
    <n v="218.4"/>
    <n v="0"/>
    <n v="0"/>
    <n v="0"/>
  </r>
  <r>
    <x v="6"/>
    <x v="1"/>
    <x v="285"/>
    <n v="11440.8"/>
    <n v="953.4"/>
    <n v="220.5"/>
    <n v="0"/>
    <n v="0"/>
    <n v="0"/>
  </r>
  <r>
    <x v="6"/>
    <x v="1"/>
    <x v="286"/>
    <n v="11314.8"/>
    <n v="942.9"/>
    <n v="214.2"/>
    <n v="0"/>
    <n v="0"/>
    <n v="0"/>
  </r>
  <r>
    <x v="6"/>
    <x v="2"/>
    <x v="287"/>
    <n v="11264.398999999999"/>
    <n v="938.69991670000002"/>
    <n v="214.2"/>
    <n v="0"/>
    <n v="0"/>
    <n v="0"/>
  </r>
  <r>
    <x v="6"/>
    <x v="2"/>
    <x v="0"/>
    <n v="11239.2"/>
    <n v="936.6"/>
    <n v="214.2"/>
    <n v="0"/>
    <n v="0"/>
    <n v="0"/>
  </r>
  <r>
    <x v="6"/>
    <x v="2"/>
    <x v="1"/>
    <n v="11138.398999999999"/>
    <n v="928.19991670000002"/>
    <n v="212.1"/>
    <n v="0"/>
    <n v="0"/>
    <n v="0"/>
  </r>
  <r>
    <x v="6"/>
    <x v="2"/>
    <x v="2"/>
    <n v="11012.398999999999"/>
    <n v="917.69991670000002"/>
    <n v="207.9"/>
    <n v="0"/>
    <n v="0"/>
    <n v="0"/>
  </r>
  <r>
    <x v="6"/>
    <x v="2"/>
    <x v="3"/>
    <n v="10911.6"/>
    <n v="909.3"/>
    <n v="203.7"/>
    <n v="0"/>
    <n v="0"/>
    <n v="0"/>
  </r>
  <r>
    <x v="6"/>
    <x v="2"/>
    <x v="4"/>
    <n v="10861.2"/>
    <n v="905.1"/>
    <n v="205.8"/>
    <n v="0"/>
    <n v="0"/>
    <n v="0"/>
  </r>
  <r>
    <x v="6"/>
    <x v="2"/>
    <x v="5"/>
    <n v="10835.999"/>
    <n v="902.99991669999997"/>
    <n v="203.7"/>
    <n v="0"/>
    <n v="0"/>
    <n v="0"/>
  </r>
  <r>
    <x v="6"/>
    <x v="2"/>
    <x v="6"/>
    <n v="10810.8"/>
    <n v="900.9"/>
    <n v="203.7"/>
    <n v="0"/>
    <n v="0"/>
    <n v="0"/>
  </r>
  <r>
    <x v="6"/>
    <x v="2"/>
    <x v="7"/>
    <n v="10760.398999999999"/>
    <n v="896.69991670000002"/>
    <n v="199.5"/>
    <n v="0"/>
    <n v="0"/>
    <n v="0"/>
  </r>
  <r>
    <x v="6"/>
    <x v="2"/>
    <x v="8"/>
    <n v="10709.999"/>
    <n v="892.49991669999997"/>
    <n v="197.4"/>
    <n v="0"/>
    <n v="0"/>
    <n v="0"/>
  </r>
  <r>
    <x v="6"/>
    <x v="2"/>
    <x v="9"/>
    <n v="10634.398999999999"/>
    <n v="886.19991670000002"/>
    <n v="195.3"/>
    <n v="0"/>
    <n v="0"/>
    <n v="0"/>
  </r>
  <r>
    <x v="6"/>
    <x v="2"/>
    <x v="10"/>
    <n v="10558.8"/>
    <n v="879.9"/>
    <n v="193.2"/>
    <n v="0"/>
    <n v="0"/>
    <n v="0"/>
  </r>
  <r>
    <x v="6"/>
    <x v="2"/>
    <x v="11"/>
    <n v="10533.6"/>
    <n v="877.8"/>
    <n v="193.2"/>
    <n v="0"/>
    <n v="0"/>
    <n v="0"/>
  </r>
  <r>
    <x v="6"/>
    <x v="2"/>
    <x v="12"/>
    <n v="10483.200000000001"/>
    <n v="873.6"/>
    <n v="189"/>
    <n v="0"/>
    <n v="0"/>
    <n v="0"/>
  </r>
  <r>
    <x v="6"/>
    <x v="2"/>
    <x v="13"/>
    <n v="10357.200000000001"/>
    <n v="863.1"/>
    <n v="182.7"/>
    <n v="0"/>
    <n v="0"/>
    <n v="0"/>
  </r>
  <r>
    <x v="6"/>
    <x v="2"/>
    <x v="14"/>
    <n v="10382.398999999999"/>
    <n v="865.19991670000002"/>
    <n v="186.9"/>
    <n v="0"/>
    <n v="0"/>
    <n v="0"/>
  </r>
  <r>
    <x v="6"/>
    <x v="2"/>
    <x v="15"/>
    <n v="10331.999"/>
    <n v="860.99991669999997"/>
    <n v="182.7"/>
    <n v="0"/>
    <n v="0"/>
    <n v="0"/>
  </r>
  <r>
    <x v="6"/>
    <x v="2"/>
    <x v="16"/>
    <n v="10331.999"/>
    <n v="860.99991669999997"/>
    <n v="184.8"/>
    <n v="0"/>
    <n v="0"/>
    <n v="0"/>
  </r>
  <r>
    <x v="6"/>
    <x v="2"/>
    <x v="17"/>
    <n v="10281.6"/>
    <n v="856.8"/>
    <n v="184.8"/>
    <n v="0"/>
    <n v="0"/>
    <n v="0"/>
  </r>
  <r>
    <x v="6"/>
    <x v="2"/>
    <x v="18"/>
    <n v="10281.6"/>
    <n v="856.8"/>
    <n v="189"/>
    <n v="0"/>
    <n v="0"/>
    <n v="0"/>
  </r>
  <r>
    <x v="6"/>
    <x v="2"/>
    <x v="19"/>
    <n v="10231.200000000001"/>
    <n v="852.6"/>
    <n v="189"/>
    <n v="0"/>
    <n v="0"/>
    <n v="0"/>
  </r>
  <r>
    <x v="6"/>
    <x v="2"/>
    <x v="20"/>
    <n v="10231.200000000001"/>
    <n v="852.6"/>
    <n v="189"/>
    <n v="0"/>
    <n v="0"/>
    <n v="0"/>
  </r>
  <r>
    <x v="6"/>
    <x v="2"/>
    <x v="21"/>
    <n v="10205.999"/>
    <n v="850.49991669999997"/>
    <n v="186.9"/>
    <n v="0"/>
    <n v="0"/>
    <n v="0"/>
  </r>
  <r>
    <x v="6"/>
    <x v="2"/>
    <x v="22"/>
    <n v="10205.999"/>
    <n v="850.49991669999997"/>
    <n v="186.9"/>
    <n v="0"/>
    <n v="0"/>
    <n v="0"/>
  </r>
  <r>
    <x v="6"/>
    <x v="2"/>
    <x v="23"/>
    <n v="10105.200000000001"/>
    <n v="842.1"/>
    <n v="182.7"/>
    <n v="0"/>
    <n v="0"/>
    <n v="0"/>
  </r>
  <r>
    <x v="6"/>
    <x v="2"/>
    <x v="24"/>
    <n v="10029.6"/>
    <n v="835.8"/>
    <n v="180.6"/>
    <n v="0"/>
    <n v="0"/>
    <n v="0"/>
  </r>
  <r>
    <x v="6"/>
    <x v="2"/>
    <x v="25"/>
    <n v="9979.2000000000007"/>
    <n v="831.6"/>
    <n v="176.4"/>
    <n v="0"/>
    <n v="0"/>
    <n v="0"/>
  </r>
  <r>
    <x v="6"/>
    <x v="2"/>
    <x v="26"/>
    <n v="9953.9989999999998"/>
    <n v="829.49991669999997"/>
    <n v="178.5"/>
    <n v="0"/>
    <n v="0"/>
    <n v="0"/>
  </r>
  <r>
    <x v="6"/>
    <x v="2"/>
    <x v="27"/>
    <n v="9928.7999999999993"/>
    <n v="827.4"/>
    <n v="178.5"/>
    <n v="0"/>
    <n v="0"/>
    <n v="0"/>
  </r>
  <r>
    <x v="6"/>
    <x v="2"/>
    <x v="28"/>
    <n v="9928.7999999999993"/>
    <n v="827.4"/>
    <n v="178.5"/>
    <n v="0"/>
    <n v="0"/>
    <n v="0"/>
  </r>
  <r>
    <x v="6"/>
    <x v="2"/>
    <x v="29"/>
    <n v="9903.6"/>
    <n v="825.3"/>
    <n v="180.6"/>
    <n v="0"/>
    <n v="0"/>
    <n v="0"/>
  </r>
  <r>
    <x v="6"/>
    <x v="2"/>
    <x v="30"/>
    <n v="9878.3989999999994"/>
    <n v="823.19991670000002"/>
    <n v="180.6"/>
    <n v="0"/>
    <n v="0"/>
    <n v="0"/>
  </r>
  <r>
    <x v="6"/>
    <x v="2"/>
    <x v="31"/>
    <n v="9878.3989999999994"/>
    <n v="823.19991670000002"/>
    <n v="180.6"/>
    <n v="0"/>
    <n v="0"/>
    <n v="0"/>
  </r>
  <r>
    <x v="6"/>
    <x v="2"/>
    <x v="32"/>
    <n v="9752.3989999999994"/>
    <n v="812.69991670000002"/>
    <n v="180.6"/>
    <n v="0"/>
    <n v="0"/>
    <n v="0"/>
  </r>
  <r>
    <x v="6"/>
    <x v="2"/>
    <x v="33"/>
    <n v="9752.3989999999994"/>
    <n v="812.69991670000002"/>
    <n v="178.5"/>
    <n v="0"/>
    <n v="0"/>
    <n v="0"/>
  </r>
  <r>
    <x v="6"/>
    <x v="2"/>
    <x v="34"/>
    <n v="9727.2000000000007"/>
    <n v="810.6"/>
    <n v="176.4"/>
    <n v="0"/>
    <n v="0"/>
    <n v="0"/>
  </r>
  <r>
    <x v="6"/>
    <x v="2"/>
    <x v="35"/>
    <n v="9701.9989999999998"/>
    <n v="808.49991669999997"/>
    <n v="178.5"/>
    <n v="0"/>
    <n v="0"/>
    <n v="0"/>
  </r>
  <r>
    <x v="6"/>
    <x v="2"/>
    <x v="36"/>
    <n v="9651.6"/>
    <n v="804.3"/>
    <n v="176.4"/>
    <n v="0"/>
    <n v="0"/>
    <n v="0"/>
  </r>
  <r>
    <x v="6"/>
    <x v="2"/>
    <x v="37"/>
    <n v="9626.3989999999994"/>
    <n v="802.19991670000002"/>
    <n v="172.2"/>
    <n v="0"/>
    <n v="0"/>
    <n v="0"/>
  </r>
  <r>
    <x v="6"/>
    <x v="2"/>
    <x v="38"/>
    <n v="9651.6"/>
    <n v="804.3"/>
    <n v="176.4"/>
    <n v="0"/>
    <n v="0"/>
    <n v="0"/>
  </r>
  <r>
    <x v="6"/>
    <x v="2"/>
    <x v="39"/>
    <n v="9676.7999999999993"/>
    <n v="806.4"/>
    <n v="178.5"/>
    <n v="0"/>
    <n v="0"/>
    <n v="0"/>
  </r>
  <r>
    <x v="6"/>
    <x v="2"/>
    <x v="40"/>
    <n v="9701.9989999999998"/>
    <n v="808.49991669999997"/>
    <n v="176.4"/>
    <n v="0"/>
    <n v="0"/>
    <n v="0"/>
  </r>
  <r>
    <x v="6"/>
    <x v="2"/>
    <x v="41"/>
    <n v="9626.3989999999994"/>
    <n v="802.19991670000002"/>
    <n v="174.3"/>
    <n v="0"/>
    <n v="0"/>
    <n v="0"/>
  </r>
  <r>
    <x v="6"/>
    <x v="2"/>
    <x v="42"/>
    <n v="9651.6"/>
    <n v="804.3"/>
    <n v="178.5"/>
    <n v="0"/>
    <n v="0"/>
    <n v="0"/>
  </r>
  <r>
    <x v="6"/>
    <x v="2"/>
    <x v="43"/>
    <n v="9651.6"/>
    <n v="804.3"/>
    <n v="176.4"/>
    <n v="0"/>
    <n v="0"/>
    <n v="0"/>
  </r>
  <r>
    <x v="6"/>
    <x v="2"/>
    <x v="44"/>
    <n v="9626.3989999999994"/>
    <n v="802.19991670000002"/>
    <n v="178.5"/>
    <n v="0"/>
    <n v="0"/>
    <n v="0"/>
  </r>
  <r>
    <x v="6"/>
    <x v="2"/>
    <x v="45"/>
    <n v="9575.9989999999998"/>
    <n v="797.99991669999997"/>
    <n v="176.4"/>
    <n v="0"/>
    <n v="0"/>
    <n v="0"/>
  </r>
  <r>
    <x v="6"/>
    <x v="2"/>
    <x v="46"/>
    <n v="9601.2000000000007"/>
    <n v="800.1"/>
    <n v="180.6"/>
    <n v="0"/>
    <n v="0"/>
    <n v="0"/>
  </r>
  <r>
    <x v="6"/>
    <x v="2"/>
    <x v="47"/>
    <n v="9550.7999999999993"/>
    <n v="795.9"/>
    <n v="180.6"/>
    <n v="0"/>
    <n v="0"/>
    <n v="0"/>
  </r>
  <r>
    <x v="6"/>
    <x v="2"/>
    <x v="48"/>
    <n v="9399.6"/>
    <n v="783.3"/>
    <n v="170.1"/>
    <n v="0"/>
    <n v="0"/>
    <n v="0"/>
  </r>
  <r>
    <x v="6"/>
    <x v="2"/>
    <x v="49"/>
    <n v="9475.2000000000007"/>
    <n v="789.6"/>
    <n v="174.3"/>
    <n v="0"/>
    <n v="0"/>
    <n v="0"/>
  </r>
  <r>
    <x v="6"/>
    <x v="2"/>
    <x v="50"/>
    <n v="9475.2000000000007"/>
    <n v="789.6"/>
    <n v="172.2"/>
    <n v="0"/>
    <n v="0"/>
    <n v="0"/>
  </r>
  <r>
    <x v="6"/>
    <x v="2"/>
    <x v="51"/>
    <n v="9500.3989999999994"/>
    <n v="791.69991670000002"/>
    <n v="172.2"/>
    <n v="0"/>
    <n v="0"/>
    <n v="0"/>
  </r>
  <r>
    <x v="6"/>
    <x v="2"/>
    <x v="52"/>
    <n v="9525.6"/>
    <n v="793.8"/>
    <n v="178.5"/>
    <n v="0"/>
    <n v="0"/>
    <n v="0"/>
  </r>
  <r>
    <x v="6"/>
    <x v="2"/>
    <x v="53"/>
    <n v="9550.7999999999993"/>
    <n v="795.9"/>
    <n v="182.7"/>
    <n v="0"/>
    <n v="0"/>
    <n v="0"/>
  </r>
  <r>
    <x v="6"/>
    <x v="2"/>
    <x v="54"/>
    <n v="9550.7999999999993"/>
    <n v="795.9"/>
    <n v="178.5"/>
    <n v="0"/>
    <n v="0"/>
    <n v="0"/>
  </r>
  <r>
    <x v="6"/>
    <x v="2"/>
    <x v="55"/>
    <n v="9500.3989999999994"/>
    <n v="791.69991670000002"/>
    <n v="178.5"/>
    <n v="0"/>
    <n v="0"/>
    <n v="0"/>
  </r>
  <r>
    <x v="6"/>
    <x v="2"/>
    <x v="56"/>
    <n v="9550.7999999999993"/>
    <n v="795.9"/>
    <n v="178.5"/>
    <n v="0"/>
    <n v="0"/>
    <n v="0"/>
  </r>
  <r>
    <x v="6"/>
    <x v="2"/>
    <x v="57"/>
    <n v="9575.9989999999998"/>
    <n v="797.99991669999997"/>
    <n v="182.7"/>
    <n v="0"/>
    <n v="0"/>
    <n v="0"/>
  </r>
  <r>
    <x v="6"/>
    <x v="2"/>
    <x v="58"/>
    <n v="9575.9989999999998"/>
    <n v="797.99991669999997"/>
    <n v="182.7"/>
    <n v="0"/>
    <n v="0"/>
    <n v="0"/>
  </r>
  <r>
    <x v="6"/>
    <x v="2"/>
    <x v="59"/>
    <n v="9601.2000000000007"/>
    <n v="800.1"/>
    <n v="180.6"/>
    <n v="0"/>
    <n v="0"/>
    <n v="0"/>
  </r>
  <r>
    <x v="6"/>
    <x v="2"/>
    <x v="60"/>
    <n v="9601.2000000000007"/>
    <n v="800.1"/>
    <n v="182.7"/>
    <n v="0"/>
    <n v="0"/>
    <n v="0"/>
  </r>
  <r>
    <x v="6"/>
    <x v="2"/>
    <x v="61"/>
    <n v="9651.6"/>
    <n v="804.3"/>
    <n v="180.6"/>
    <n v="0"/>
    <n v="0"/>
    <n v="0"/>
  </r>
  <r>
    <x v="6"/>
    <x v="2"/>
    <x v="62"/>
    <n v="9676.7999999999993"/>
    <n v="806.4"/>
    <n v="184.8"/>
    <n v="0"/>
    <n v="0"/>
    <n v="0"/>
  </r>
  <r>
    <x v="6"/>
    <x v="2"/>
    <x v="63"/>
    <n v="9651.6"/>
    <n v="804.3"/>
    <n v="180.6"/>
    <n v="0"/>
    <n v="0"/>
    <n v="0"/>
  </r>
  <r>
    <x v="6"/>
    <x v="2"/>
    <x v="64"/>
    <n v="9651.6"/>
    <n v="804.3"/>
    <n v="180.6"/>
    <n v="0"/>
    <n v="0"/>
    <n v="0"/>
  </r>
  <r>
    <x v="6"/>
    <x v="2"/>
    <x v="65"/>
    <n v="9525.6"/>
    <n v="793.8"/>
    <n v="174.3"/>
    <n v="0"/>
    <n v="0"/>
    <n v="0"/>
  </r>
  <r>
    <x v="6"/>
    <x v="2"/>
    <x v="66"/>
    <n v="9500.3989999999994"/>
    <n v="791.69991670000002"/>
    <n v="174.3"/>
    <n v="0"/>
    <n v="0"/>
    <n v="0"/>
  </r>
  <r>
    <x v="6"/>
    <x v="2"/>
    <x v="67"/>
    <n v="9525.6"/>
    <n v="793.8"/>
    <n v="174.3"/>
    <n v="0"/>
    <n v="0"/>
    <n v="0"/>
  </r>
  <r>
    <x v="6"/>
    <x v="2"/>
    <x v="68"/>
    <n v="9550.7999999999993"/>
    <n v="795.9"/>
    <n v="176.4"/>
    <n v="0"/>
    <n v="0"/>
    <n v="0"/>
  </r>
  <r>
    <x v="6"/>
    <x v="2"/>
    <x v="69"/>
    <n v="9651.6"/>
    <n v="804.3"/>
    <n v="182.7"/>
    <n v="0"/>
    <n v="0"/>
    <n v="0"/>
  </r>
  <r>
    <x v="6"/>
    <x v="2"/>
    <x v="70"/>
    <n v="9651.6"/>
    <n v="804.3"/>
    <n v="182.7"/>
    <n v="0"/>
    <n v="0"/>
    <n v="0"/>
  </r>
  <r>
    <x v="6"/>
    <x v="2"/>
    <x v="71"/>
    <n v="9777.6"/>
    <n v="814.8"/>
    <n v="189"/>
    <n v="0"/>
    <n v="0"/>
    <n v="0"/>
  </r>
  <r>
    <x v="6"/>
    <x v="2"/>
    <x v="72"/>
    <n v="9903.6"/>
    <n v="825.3"/>
    <n v="195.3"/>
    <n v="0"/>
    <n v="0"/>
    <n v="0"/>
  </r>
  <r>
    <x v="6"/>
    <x v="2"/>
    <x v="73"/>
    <n v="10004.398999999999"/>
    <n v="833.69991670000002"/>
    <n v="203.7"/>
    <n v="0"/>
    <n v="0"/>
    <n v="0"/>
  </r>
  <r>
    <x v="6"/>
    <x v="2"/>
    <x v="74"/>
    <n v="10054.799999999999"/>
    <n v="837.9"/>
    <n v="205.8"/>
    <n v="0"/>
    <n v="0"/>
    <n v="0"/>
  </r>
  <r>
    <x v="6"/>
    <x v="2"/>
    <x v="75"/>
    <n v="10079.999"/>
    <n v="839.99991669999997"/>
    <n v="207.9"/>
    <n v="0"/>
    <n v="0"/>
    <n v="0"/>
  </r>
  <r>
    <x v="6"/>
    <x v="2"/>
    <x v="76"/>
    <n v="10029.6"/>
    <n v="835.8"/>
    <n v="210"/>
    <n v="0"/>
    <n v="0"/>
    <n v="0"/>
  </r>
  <r>
    <x v="6"/>
    <x v="2"/>
    <x v="77"/>
    <n v="10029.6"/>
    <n v="835.8"/>
    <n v="210"/>
    <n v="0"/>
    <n v="0"/>
    <n v="0"/>
  </r>
  <r>
    <x v="6"/>
    <x v="2"/>
    <x v="78"/>
    <n v="10105.200000000001"/>
    <n v="842.1"/>
    <n v="210"/>
    <n v="0"/>
    <n v="0"/>
    <n v="0"/>
  </r>
  <r>
    <x v="6"/>
    <x v="2"/>
    <x v="79"/>
    <n v="10029.6"/>
    <n v="835.8"/>
    <n v="207.9"/>
    <n v="0"/>
    <n v="0"/>
    <n v="0"/>
  </r>
  <r>
    <x v="6"/>
    <x v="2"/>
    <x v="80"/>
    <n v="9953.9989999999998"/>
    <n v="829.49991669999997"/>
    <n v="210"/>
    <n v="0"/>
    <n v="0"/>
    <n v="0"/>
  </r>
  <r>
    <x v="6"/>
    <x v="2"/>
    <x v="81"/>
    <n v="9979.2000000000007"/>
    <n v="831.6"/>
    <n v="212.1"/>
    <n v="0"/>
    <n v="0"/>
    <n v="0"/>
  </r>
  <r>
    <x v="6"/>
    <x v="2"/>
    <x v="82"/>
    <n v="10130.398999999999"/>
    <n v="844.19991670000002"/>
    <n v="218.4"/>
    <n v="0"/>
    <n v="0"/>
    <n v="0"/>
  </r>
  <r>
    <x v="6"/>
    <x v="2"/>
    <x v="83"/>
    <n v="10130.398999999999"/>
    <n v="844.19991670000002"/>
    <n v="222.6"/>
    <n v="0"/>
    <n v="0"/>
    <n v="0"/>
  </r>
  <r>
    <x v="6"/>
    <x v="2"/>
    <x v="84"/>
    <n v="10105.200000000001"/>
    <n v="842.1"/>
    <n v="222.6"/>
    <n v="0"/>
    <n v="0"/>
    <n v="0"/>
  </r>
  <r>
    <x v="6"/>
    <x v="2"/>
    <x v="85"/>
    <n v="10205.999"/>
    <n v="850.49991669999997"/>
    <n v="228.9"/>
    <n v="0"/>
    <n v="0"/>
    <n v="0"/>
  </r>
  <r>
    <x v="6"/>
    <x v="2"/>
    <x v="86"/>
    <n v="10281.6"/>
    <n v="856.8"/>
    <n v="233.1"/>
    <n v="0"/>
    <n v="0"/>
    <n v="0"/>
  </r>
  <r>
    <x v="6"/>
    <x v="2"/>
    <x v="87"/>
    <n v="10155.6"/>
    <n v="846.3"/>
    <n v="222.6"/>
    <n v="0"/>
    <n v="0"/>
    <n v="0"/>
  </r>
  <r>
    <x v="6"/>
    <x v="2"/>
    <x v="88"/>
    <n v="10205.999"/>
    <n v="850.49991669999997"/>
    <n v="228.9"/>
    <n v="0"/>
    <n v="0"/>
    <n v="0"/>
  </r>
  <r>
    <x v="6"/>
    <x v="2"/>
    <x v="89"/>
    <n v="10231.200000000001"/>
    <n v="852.6"/>
    <n v="233.1"/>
    <n v="0"/>
    <n v="0"/>
    <n v="0"/>
  </r>
  <r>
    <x v="6"/>
    <x v="2"/>
    <x v="90"/>
    <n v="10256.398999999999"/>
    <n v="854.69991670000002"/>
    <n v="235.2"/>
    <n v="0"/>
    <n v="0"/>
    <n v="0"/>
  </r>
  <r>
    <x v="6"/>
    <x v="2"/>
    <x v="91"/>
    <n v="10256.398999999999"/>
    <n v="854.69991670000002"/>
    <n v="241.5"/>
    <n v="0"/>
    <n v="0"/>
    <n v="0"/>
  </r>
  <r>
    <x v="6"/>
    <x v="2"/>
    <x v="92"/>
    <n v="10331.999"/>
    <n v="860.99991669999997"/>
    <n v="247.8"/>
    <n v="0"/>
    <n v="0"/>
    <n v="0"/>
  </r>
  <r>
    <x v="6"/>
    <x v="2"/>
    <x v="93"/>
    <n v="10432.799999999999"/>
    <n v="869.4"/>
    <n v="256.2"/>
    <n v="0"/>
    <n v="0"/>
    <n v="0"/>
  </r>
  <r>
    <x v="6"/>
    <x v="2"/>
    <x v="94"/>
    <n v="10659.6"/>
    <n v="888.3"/>
    <n v="266.7"/>
    <n v="0"/>
    <n v="0"/>
    <n v="0"/>
  </r>
  <r>
    <x v="6"/>
    <x v="2"/>
    <x v="95"/>
    <n v="10810.8"/>
    <n v="900.9"/>
    <n v="270.89999999999998"/>
    <n v="0"/>
    <n v="0"/>
    <n v="0"/>
  </r>
  <r>
    <x v="6"/>
    <x v="2"/>
    <x v="96"/>
    <n v="10936.8"/>
    <n v="911.4"/>
    <n v="275.10000000000002"/>
    <n v="0"/>
    <n v="0"/>
    <n v="0"/>
  </r>
  <r>
    <x v="6"/>
    <x v="2"/>
    <x v="97"/>
    <n v="11037.6"/>
    <n v="919.8"/>
    <n v="283.5"/>
    <n v="0"/>
    <n v="0"/>
    <n v="0"/>
  </r>
  <r>
    <x v="6"/>
    <x v="2"/>
    <x v="98"/>
    <n v="11113.2"/>
    <n v="926.1"/>
    <n v="287.7"/>
    <n v="0"/>
    <n v="0"/>
    <n v="0"/>
  </r>
  <r>
    <x v="6"/>
    <x v="2"/>
    <x v="99"/>
    <n v="11213.999"/>
    <n v="934.49991669999997"/>
    <n v="291.89999999999998"/>
    <n v="0"/>
    <n v="0"/>
    <n v="0"/>
  </r>
  <r>
    <x v="6"/>
    <x v="2"/>
    <x v="100"/>
    <n v="11289.599"/>
    <n v="940.79991670000004"/>
    <n v="291.89999999999998"/>
    <n v="0"/>
    <n v="0"/>
    <n v="0"/>
  </r>
  <r>
    <x v="6"/>
    <x v="2"/>
    <x v="101"/>
    <n v="11339.999"/>
    <n v="944.99991669999997"/>
    <n v="291.89999999999998"/>
    <n v="0"/>
    <n v="0"/>
    <n v="0"/>
  </r>
  <r>
    <x v="6"/>
    <x v="2"/>
    <x v="102"/>
    <n v="11465.999"/>
    <n v="955.49991669999997"/>
    <n v="294"/>
    <n v="0"/>
    <n v="0"/>
    <n v="0"/>
  </r>
  <r>
    <x v="6"/>
    <x v="2"/>
    <x v="103"/>
    <n v="11617.2"/>
    <n v="968.1"/>
    <n v="304.5"/>
    <n v="0"/>
    <n v="0"/>
    <n v="0"/>
  </r>
  <r>
    <x v="6"/>
    <x v="2"/>
    <x v="104"/>
    <n v="11667.599"/>
    <n v="972.29991670000004"/>
    <n v="310.8"/>
    <n v="0"/>
    <n v="0"/>
    <n v="0"/>
  </r>
  <r>
    <x v="6"/>
    <x v="2"/>
    <x v="105"/>
    <n v="11692.8"/>
    <n v="974.4"/>
    <n v="304.5"/>
    <n v="0"/>
    <n v="0"/>
    <n v="0"/>
  </r>
  <r>
    <x v="6"/>
    <x v="2"/>
    <x v="106"/>
    <n v="11717.999"/>
    <n v="976.49991669999997"/>
    <n v="300.3"/>
    <n v="0"/>
    <n v="0"/>
    <n v="0"/>
  </r>
  <r>
    <x v="6"/>
    <x v="2"/>
    <x v="107"/>
    <n v="11869.2"/>
    <n v="989.1"/>
    <n v="308.7"/>
    <n v="0"/>
    <n v="0"/>
    <n v="0"/>
  </r>
  <r>
    <x v="6"/>
    <x v="2"/>
    <x v="108"/>
    <n v="11944.8"/>
    <n v="995.4"/>
    <n v="317.10000000000002"/>
    <n v="0"/>
    <n v="0"/>
    <n v="0"/>
  </r>
  <r>
    <x v="6"/>
    <x v="2"/>
    <x v="109"/>
    <n v="12020.398999999999"/>
    <n v="1001.6999167"/>
    <n v="315"/>
    <n v="0"/>
    <n v="0"/>
    <n v="0"/>
  </r>
  <r>
    <x v="6"/>
    <x v="2"/>
    <x v="110"/>
    <n v="12095.999"/>
    <n v="1007.9999167"/>
    <n v="321.3"/>
    <n v="0"/>
    <n v="0"/>
    <n v="0"/>
  </r>
  <r>
    <x v="6"/>
    <x v="2"/>
    <x v="111"/>
    <n v="12196.8"/>
    <n v="1016.4"/>
    <n v="323.39999999999998"/>
    <n v="0"/>
    <n v="0"/>
    <n v="0"/>
  </r>
  <r>
    <x v="6"/>
    <x v="2"/>
    <x v="112"/>
    <n v="12322.799000000001"/>
    <n v="1026.8999166999999"/>
    <n v="325.5"/>
    <n v="0"/>
    <n v="0"/>
    <n v="0"/>
  </r>
  <r>
    <x v="6"/>
    <x v="2"/>
    <x v="113"/>
    <n v="12448.799000000001"/>
    <n v="1037.3999166999999"/>
    <n v="329.7"/>
    <n v="0"/>
    <n v="0"/>
    <n v="0"/>
  </r>
  <r>
    <x v="6"/>
    <x v="2"/>
    <x v="114"/>
    <n v="12524.398999999999"/>
    <n v="1043.6999166999999"/>
    <n v="329.7"/>
    <n v="0"/>
    <n v="0"/>
    <n v="0"/>
  </r>
  <r>
    <x v="6"/>
    <x v="2"/>
    <x v="115"/>
    <n v="12600"/>
    <n v="1050"/>
    <n v="333.9"/>
    <n v="0"/>
    <n v="0"/>
    <n v="0"/>
  </r>
  <r>
    <x v="6"/>
    <x v="2"/>
    <x v="116"/>
    <n v="12675.599"/>
    <n v="1056.2999167"/>
    <n v="338.1"/>
    <n v="0"/>
    <n v="0"/>
    <n v="0"/>
  </r>
  <r>
    <x v="6"/>
    <x v="2"/>
    <x v="117"/>
    <n v="12700.799000000001"/>
    <n v="1058.3999166999999"/>
    <n v="340.2"/>
    <n v="0"/>
    <n v="0"/>
    <n v="0"/>
  </r>
  <r>
    <x v="6"/>
    <x v="2"/>
    <x v="118"/>
    <n v="12826.799000000001"/>
    <n v="1068.8999166999999"/>
    <n v="340.2"/>
    <n v="0"/>
    <n v="0"/>
    <n v="0"/>
  </r>
  <r>
    <x v="6"/>
    <x v="2"/>
    <x v="119"/>
    <n v="13028.398999999999"/>
    <n v="1085.6999166999999"/>
    <n v="348.6"/>
    <n v="0"/>
    <n v="0"/>
    <n v="0"/>
  </r>
  <r>
    <x v="6"/>
    <x v="2"/>
    <x v="120"/>
    <n v="13204.799000000001"/>
    <n v="1100.3999166999999"/>
    <n v="348.6"/>
    <n v="0"/>
    <n v="0"/>
    <n v="0"/>
  </r>
  <r>
    <x v="6"/>
    <x v="2"/>
    <x v="121"/>
    <n v="13230"/>
    <n v="1102.5"/>
    <n v="348.6"/>
    <n v="0"/>
    <n v="0"/>
    <n v="0"/>
  </r>
  <r>
    <x v="6"/>
    <x v="2"/>
    <x v="122"/>
    <n v="13280.398999999999"/>
    <n v="1106.6999166999999"/>
    <n v="348.6"/>
    <n v="0"/>
    <n v="0"/>
    <n v="0"/>
  </r>
  <r>
    <x v="6"/>
    <x v="2"/>
    <x v="123"/>
    <n v="13532.398999999999"/>
    <n v="1127.6999166999999"/>
    <n v="350.7"/>
    <n v="0"/>
    <n v="0"/>
    <n v="0"/>
  </r>
  <r>
    <x v="6"/>
    <x v="2"/>
    <x v="124"/>
    <n v="13784.398999999999"/>
    <n v="1148.6999166999999"/>
    <n v="354.9"/>
    <n v="0"/>
    <n v="0"/>
    <n v="0"/>
  </r>
  <r>
    <x v="6"/>
    <x v="2"/>
    <x v="125"/>
    <n v="13885.2"/>
    <n v="1157.0999999999999"/>
    <n v="359.1"/>
    <n v="0"/>
    <n v="0"/>
    <n v="0"/>
  </r>
  <r>
    <x v="6"/>
    <x v="2"/>
    <x v="126"/>
    <n v="13809.599"/>
    <n v="1150.7999167"/>
    <n v="359.1"/>
    <n v="0"/>
    <n v="0"/>
    <n v="0"/>
  </r>
  <r>
    <x v="6"/>
    <x v="2"/>
    <x v="127"/>
    <n v="13784.398999999999"/>
    <n v="1148.6999166999999"/>
    <n v="359.1"/>
    <n v="0"/>
    <n v="0"/>
    <n v="0"/>
  </r>
  <r>
    <x v="6"/>
    <x v="2"/>
    <x v="128"/>
    <n v="13708.799000000001"/>
    <n v="1142.3999166999999"/>
    <n v="354.9"/>
    <n v="0"/>
    <n v="0"/>
    <n v="0"/>
  </r>
  <r>
    <x v="6"/>
    <x v="2"/>
    <x v="129"/>
    <n v="13708.799000000001"/>
    <n v="1142.3999166999999"/>
    <n v="354.9"/>
    <n v="0"/>
    <n v="0"/>
    <n v="0"/>
  </r>
  <r>
    <x v="6"/>
    <x v="2"/>
    <x v="130"/>
    <n v="13759.2"/>
    <n v="1146.5999999999999"/>
    <n v="357"/>
    <n v="0"/>
    <n v="0"/>
    <n v="0"/>
  </r>
  <r>
    <x v="6"/>
    <x v="2"/>
    <x v="131"/>
    <n v="13658.398999999999"/>
    <n v="1138.1999166999999"/>
    <n v="348.6"/>
    <n v="0"/>
    <n v="0"/>
    <n v="0"/>
  </r>
  <r>
    <x v="6"/>
    <x v="2"/>
    <x v="132"/>
    <n v="13683.599"/>
    <n v="1140.2999167"/>
    <n v="348.6"/>
    <n v="0"/>
    <n v="0"/>
    <n v="0"/>
  </r>
  <r>
    <x v="6"/>
    <x v="2"/>
    <x v="133"/>
    <n v="13507.2"/>
    <n v="1125.5999999999999"/>
    <n v="346.5"/>
    <n v="0"/>
    <n v="0"/>
    <n v="0"/>
  </r>
  <r>
    <x v="6"/>
    <x v="2"/>
    <x v="134"/>
    <n v="13406.398999999999"/>
    <n v="1117.1999166999999"/>
    <n v="340.2"/>
    <n v="0"/>
    <n v="0"/>
    <n v="0"/>
  </r>
  <r>
    <x v="6"/>
    <x v="2"/>
    <x v="135"/>
    <n v="13381.2"/>
    <n v="1115.0999999999999"/>
    <n v="342.3"/>
    <n v="0"/>
    <n v="0"/>
    <n v="0"/>
  </r>
  <r>
    <x v="6"/>
    <x v="2"/>
    <x v="136"/>
    <n v="13356"/>
    <n v="1113"/>
    <n v="342.3"/>
    <n v="0"/>
    <n v="0"/>
    <n v="0"/>
  </r>
  <r>
    <x v="6"/>
    <x v="2"/>
    <x v="137"/>
    <n v="13255.2"/>
    <n v="1104.5999999999999"/>
    <n v="340.2"/>
    <n v="0"/>
    <n v="0"/>
    <n v="0"/>
  </r>
  <r>
    <x v="6"/>
    <x v="2"/>
    <x v="138"/>
    <n v="13179.599"/>
    <n v="1098.2999167"/>
    <n v="340.2"/>
    <n v="0"/>
    <n v="0"/>
    <n v="0"/>
  </r>
  <r>
    <x v="6"/>
    <x v="2"/>
    <x v="139"/>
    <n v="13129.2"/>
    <n v="1094.0999999999999"/>
    <n v="333.9"/>
    <n v="0"/>
    <n v="0"/>
    <n v="0"/>
  </r>
  <r>
    <x v="6"/>
    <x v="2"/>
    <x v="140"/>
    <n v="13204.799000000001"/>
    <n v="1100.3999166999999"/>
    <n v="338.1"/>
    <n v="0"/>
    <n v="0"/>
    <n v="0"/>
  </r>
  <r>
    <x v="6"/>
    <x v="2"/>
    <x v="141"/>
    <n v="13154.398999999999"/>
    <n v="1096.1999166999999"/>
    <n v="338.1"/>
    <n v="0"/>
    <n v="0"/>
    <n v="0"/>
  </r>
  <r>
    <x v="6"/>
    <x v="2"/>
    <x v="142"/>
    <n v="13028.398999999999"/>
    <n v="1085.6999166999999"/>
    <n v="336"/>
    <n v="0"/>
    <n v="0"/>
    <n v="0"/>
  </r>
  <r>
    <x v="6"/>
    <x v="2"/>
    <x v="143"/>
    <n v="12978"/>
    <n v="1081.5"/>
    <n v="333.9"/>
    <n v="0"/>
    <n v="0"/>
    <n v="0"/>
  </r>
  <r>
    <x v="6"/>
    <x v="2"/>
    <x v="144"/>
    <n v="12902.398999999999"/>
    <n v="1075.1999166999999"/>
    <n v="333.9"/>
    <n v="0"/>
    <n v="0"/>
    <n v="0"/>
  </r>
  <r>
    <x v="6"/>
    <x v="2"/>
    <x v="145"/>
    <n v="12902.398999999999"/>
    <n v="1075.1999166999999"/>
    <n v="336"/>
    <n v="0"/>
    <n v="0"/>
    <n v="0"/>
  </r>
  <r>
    <x v="6"/>
    <x v="2"/>
    <x v="146"/>
    <n v="12877.2"/>
    <n v="1073.0999999999999"/>
    <n v="336"/>
    <n v="0"/>
    <n v="0"/>
    <n v="0"/>
  </r>
  <r>
    <x v="6"/>
    <x v="2"/>
    <x v="147"/>
    <n v="12776.398999999999"/>
    <n v="1064.6999166999999"/>
    <n v="329.7"/>
    <n v="0"/>
    <n v="0"/>
    <n v="0"/>
  </r>
  <r>
    <x v="6"/>
    <x v="2"/>
    <x v="148"/>
    <n v="12726"/>
    <n v="1060.5"/>
    <n v="329.7"/>
    <n v="0"/>
    <n v="0"/>
    <n v="0"/>
  </r>
  <r>
    <x v="6"/>
    <x v="2"/>
    <x v="149"/>
    <n v="12726"/>
    <n v="1060.5"/>
    <n v="329.7"/>
    <n v="0"/>
    <n v="0"/>
    <n v="0"/>
  </r>
  <r>
    <x v="6"/>
    <x v="2"/>
    <x v="150"/>
    <n v="12801.599"/>
    <n v="1066.7999167"/>
    <n v="331.8"/>
    <n v="0"/>
    <n v="0"/>
    <n v="0"/>
  </r>
  <r>
    <x v="6"/>
    <x v="2"/>
    <x v="151"/>
    <n v="12826.799000000001"/>
    <n v="1068.8999166999999"/>
    <n v="333.9"/>
    <n v="0"/>
    <n v="0"/>
    <n v="0"/>
  </r>
  <r>
    <x v="6"/>
    <x v="2"/>
    <x v="152"/>
    <n v="12927.599"/>
    <n v="1077.2999167"/>
    <n v="338.1"/>
    <n v="0"/>
    <n v="0"/>
    <n v="0"/>
  </r>
  <r>
    <x v="6"/>
    <x v="2"/>
    <x v="153"/>
    <n v="12927.599"/>
    <n v="1077.2999167"/>
    <n v="340.2"/>
    <n v="0"/>
    <n v="0"/>
    <n v="0"/>
  </r>
  <r>
    <x v="6"/>
    <x v="2"/>
    <x v="154"/>
    <n v="12978"/>
    <n v="1081.5"/>
    <n v="342.3"/>
    <n v="0"/>
    <n v="0"/>
    <n v="0"/>
  </r>
  <r>
    <x v="6"/>
    <x v="2"/>
    <x v="155"/>
    <n v="13028.398999999999"/>
    <n v="1085.6999166999999"/>
    <n v="342.3"/>
    <n v="0"/>
    <n v="0"/>
    <n v="0"/>
  </r>
  <r>
    <x v="6"/>
    <x v="2"/>
    <x v="156"/>
    <n v="13154.398999999999"/>
    <n v="1096.1999166999999"/>
    <n v="348.6"/>
    <n v="0"/>
    <n v="0"/>
    <n v="0"/>
  </r>
  <r>
    <x v="6"/>
    <x v="2"/>
    <x v="157"/>
    <n v="13230"/>
    <n v="1102.5"/>
    <n v="346.5"/>
    <n v="0"/>
    <n v="0"/>
    <n v="0"/>
  </r>
  <r>
    <x v="6"/>
    <x v="2"/>
    <x v="158"/>
    <n v="13305.599"/>
    <n v="1108.7999167"/>
    <n v="352.8"/>
    <n v="0"/>
    <n v="0"/>
    <n v="0"/>
  </r>
  <r>
    <x v="6"/>
    <x v="2"/>
    <x v="159"/>
    <n v="13507.2"/>
    <n v="1125.5999999999999"/>
    <n v="357"/>
    <n v="0"/>
    <n v="0"/>
    <n v="0"/>
  </r>
  <r>
    <x v="6"/>
    <x v="2"/>
    <x v="160"/>
    <n v="13255.2"/>
    <n v="1104.5999999999999"/>
    <n v="336"/>
    <n v="0"/>
    <n v="0"/>
    <n v="0"/>
  </r>
  <r>
    <x v="6"/>
    <x v="2"/>
    <x v="161"/>
    <n v="13406.398999999999"/>
    <n v="1117.1999166999999"/>
    <n v="342.3"/>
    <n v="0"/>
    <n v="0"/>
    <n v="0"/>
  </r>
  <r>
    <x v="6"/>
    <x v="2"/>
    <x v="162"/>
    <n v="13582.799000000001"/>
    <n v="1131.8999166999999"/>
    <n v="352.8"/>
    <n v="0"/>
    <n v="0"/>
    <n v="0"/>
  </r>
  <r>
    <x v="6"/>
    <x v="2"/>
    <x v="163"/>
    <n v="13532.398999999999"/>
    <n v="1127.6999166999999"/>
    <n v="352.8"/>
    <n v="0"/>
    <n v="0"/>
    <n v="0"/>
  </r>
  <r>
    <x v="6"/>
    <x v="2"/>
    <x v="164"/>
    <n v="13683.599"/>
    <n v="1140.2999167"/>
    <n v="357"/>
    <n v="0"/>
    <n v="0"/>
    <n v="0"/>
  </r>
  <r>
    <x v="6"/>
    <x v="2"/>
    <x v="165"/>
    <n v="13633.2"/>
    <n v="1136.0999999999999"/>
    <n v="352.8"/>
    <n v="0"/>
    <n v="0"/>
    <n v="0"/>
  </r>
  <r>
    <x v="6"/>
    <x v="2"/>
    <x v="166"/>
    <n v="13582.799000000001"/>
    <n v="1131.8999166999999"/>
    <n v="354.9"/>
    <n v="0"/>
    <n v="0"/>
    <n v="0"/>
  </r>
  <r>
    <x v="6"/>
    <x v="2"/>
    <x v="167"/>
    <n v="13557.599"/>
    <n v="1129.7999167"/>
    <n v="350.7"/>
    <n v="0"/>
    <n v="0"/>
    <n v="0"/>
  </r>
  <r>
    <x v="6"/>
    <x v="2"/>
    <x v="168"/>
    <n v="13582.799000000001"/>
    <n v="1131.8999166999999"/>
    <n v="346.5"/>
    <n v="0"/>
    <n v="0"/>
    <n v="0"/>
  </r>
  <r>
    <x v="6"/>
    <x v="2"/>
    <x v="169"/>
    <n v="13532.398999999999"/>
    <n v="1127.6999166999999"/>
    <n v="348.6"/>
    <n v="0"/>
    <n v="0"/>
    <n v="0"/>
  </r>
  <r>
    <x v="6"/>
    <x v="2"/>
    <x v="170"/>
    <n v="13557.599"/>
    <n v="1129.7999167"/>
    <n v="352.8"/>
    <n v="0"/>
    <n v="0"/>
    <n v="0"/>
  </r>
  <r>
    <x v="6"/>
    <x v="2"/>
    <x v="171"/>
    <n v="13557.599"/>
    <n v="1129.7999167"/>
    <n v="348.6"/>
    <n v="0"/>
    <n v="0"/>
    <n v="0"/>
  </r>
  <r>
    <x v="6"/>
    <x v="2"/>
    <x v="172"/>
    <n v="13557.599"/>
    <n v="1129.7999167"/>
    <n v="350.7"/>
    <n v="0"/>
    <n v="0"/>
    <n v="0"/>
  </r>
  <r>
    <x v="6"/>
    <x v="2"/>
    <x v="173"/>
    <n v="13482"/>
    <n v="1123.5"/>
    <n v="346.5"/>
    <n v="0"/>
    <n v="0"/>
    <n v="0"/>
  </r>
  <r>
    <x v="6"/>
    <x v="2"/>
    <x v="174"/>
    <n v="13582.799000000001"/>
    <n v="1131.8999166999999"/>
    <n v="346.5"/>
    <n v="0"/>
    <n v="0"/>
    <n v="0"/>
  </r>
  <r>
    <x v="6"/>
    <x v="2"/>
    <x v="175"/>
    <n v="13557.599"/>
    <n v="1129.7999167"/>
    <n v="346.5"/>
    <n v="0"/>
    <n v="0"/>
    <n v="0"/>
  </r>
  <r>
    <x v="6"/>
    <x v="2"/>
    <x v="176"/>
    <n v="13507.2"/>
    <n v="1125.5999999999999"/>
    <n v="342.3"/>
    <n v="0"/>
    <n v="0"/>
    <n v="0"/>
  </r>
  <r>
    <x v="6"/>
    <x v="2"/>
    <x v="177"/>
    <n v="13482"/>
    <n v="1123.5"/>
    <n v="336"/>
    <n v="0"/>
    <n v="0"/>
    <n v="0"/>
  </r>
  <r>
    <x v="6"/>
    <x v="2"/>
    <x v="178"/>
    <n v="13608"/>
    <n v="1134"/>
    <n v="338.1"/>
    <n v="0"/>
    <n v="0"/>
    <n v="0"/>
  </r>
  <r>
    <x v="6"/>
    <x v="2"/>
    <x v="179"/>
    <n v="13582.799000000001"/>
    <n v="1131.8999166999999"/>
    <n v="342.3"/>
    <n v="0"/>
    <n v="0"/>
    <n v="0"/>
  </r>
  <r>
    <x v="6"/>
    <x v="2"/>
    <x v="180"/>
    <n v="13582.799000000001"/>
    <n v="1131.8999166999999"/>
    <n v="338.1"/>
    <n v="0"/>
    <n v="0"/>
    <n v="0"/>
  </r>
  <r>
    <x v="6"/>
    <x v="2"/>
    <x v="181"/>
    <n v="13557.599"/>
    <n v="1129.7999167"/>
    <n v="336"/>
    <n v="0"/>
    <n v="0"/>
    <n v="0"/>
  </r>
  <r>
    <x v="6"/>
    <x v="2"/>
    <x v="182"/>
    <n v="13557.599"/>
    <n v="1129.7999167"/>
    <n v="333.9"/>
    <n v="0"/>
    <n v="0"/>
    <n v="0"/>
  </r>
  <r>
    <x v="6"/>
    <x v="2"/>
    <x v="183"/>
    <n v="13582.799000000001"/>
    <n v="1131.8999166999999"/>
    <n v="333.9"/>
    <n v="0"/>
    <n v="0"/>
    <n v="0"/>
  </r>
  <r>
    <x v="6"/>
    <x v="2"/>
    <x v="184"/>
    <n v="13507.2"/>
    <n v="1125.5999999999999"/>
    <n v="331.8"/>
    <n v="0"/>
    <n v="0"/>
    <n v="0"/>
  </r>
  <r>
    <x v="6"/>
    <x v="2"/>
    <x v="185"/>
    <n v="13482"/>
    <n v="1123.5"/>
    <n v="329.7"/>
    <n v="0"/>
    <n v="0"/>
    <n v="0"/>
  </r>
  <r>
    <x v="6"/>
    <x v="2"/>
    <x v="186"/>
    <n v="13482"/>
    <n v="1123.5"/>
    <n v="336"/>
    <n v="0"/>
    <n v="0"/>
    <n v="0"/>
  </r>
  <r>
    <x v="6"/>
    <x v="2"/>
    <x v="187"/>
    <n v="13557.599"/>
    <n v="1129.7999167"/>
    <n v="336"/>
    <n v="0"/>
    <n v="0"/>
    <n v="0"/>
  </r>
  <r>
    <x v="6"/>
    <x v="2"/>
    <x v="188"/>
    <n v="13532.398999999999"/>
    <n v="1127.6999166999999"/>
    <n v="338.1"/>
    <n v="0"/>
    <n v="0"/>
    <n v="0"/>
  </r>
  <r>
    <x v="6"/>
    <x v="2"/>
    <x v="189"/>
    <n v="13330.799000000001"/>
    <n v="1110.8999166999999"/>
    <n v="331.8"/>
    <n v="0"/>
    <n v="0"/>
    <n v="0"/>
  </r>
  <r>
    <x v="6"/>
    <x v="2"/>
    <x v="190"/>
    <n v="13305.599"/>
    <n v="1108.7999167"/>
    <n v="331.8"/>
    <n v="0"/>
    <n v="0"/>
    <n v="0"/>
  </r>
  <r>
    <x v="6"/>
    <x v="2"/>
    <x v="191"/>
    <n v="13280.398999999999"/>
    <n v="1106.6999166999999"/>
    <n v="331.8"/>
    <n v="0"/>
    <n v="0"/>
    <n v="0"/>
  </r>
  <r>
    <x v="6"/>
    <x v="2"/>
    <x v="192"/>
    <n v="13305.599"/>
    <n v="1108.7999167"/>
    <n v="329.7"/>
    <n v="0"/>
    <n v="0"/>
    <n v="0"/>
  </r>
  <r>
    <x v="6"/>
    <x v="2"/>
    <x v="193"/>
    <n v="13305.599"/>
    <n v="1108.7999167"/>
    <n v="325.5"/>
    <n v="0"/>
    <n v="0"/>
    <n v="0"/>
  </r>
  <r>
    <x v="6"/>
    <x v="2"/>
    <x v="194"/>
    <n v="13280.398999999999"/>
    <n v="1106.6999166999999"/>
    <n v="325.5"/>
    <n v="0"/>
    <n v="0"/>
    <n v="0"/>
  </r>
  <r>
    <x v="6"/>
    <x v="2"/>
    <x v="195"/>
    <n v="13305.599"/>
    <n v="1108.7999167"/>
    <n v="325.5"/>
    <n v="0"/>
    <n v="0"/>
    <n v="0"/>
  </r>
  <r>
    <x v="6"/>
    <x v="2"/>
    <x v="196"/>
    <n v="13305.599"/>
    <n v="1108.7999167"/>
    <n v="321.3"/>
    <n v="0"/>
    <n v="0"/>
    <n v="0"/>
  </r>
  <r>
    <x v="6"/>
    <x v="2"/>
    <x v="197"/>
    <n v="13356"/>
    <n v="1113"/>
    <n v="321.3"/>
    <n v="0"/>
    <n v="0"/>
    <n v="0"/>
  </r>
  <r>
    <x v="6"/>
    <x v="2"/>
    <x v="198"/>
    <n v="13431.599"/>
    <n v="1119.2999167"/>
    <n v="325.5"/>
    <n v="0"/>
    <n v="0"/>
    <n v="0"/>
  </r>
  <r>
    <x v="6"/>
    <x v="2"/>
    <x v="199"/>
    <n v="13482"/>
    <n v="1123.5"/>
    <n v="327.60000000000002"/>
    <n v="0"/>
    <n v="0"/>
    <n v="0"/>
  </r>
  <r>
    <x v="6"/>
    <x v="2"/>
    <x v="200"/>
    <n v="13582.799000000001"/>
    <n v="1131.8999166999999"/>
    <n v="329.7"/>
    <n v="0"/>
    <n v="0"/>
    <n v="0"/>
  </r>
  <r>
    <x v="6"/>
    <x v="2"/>
    <x v="201"/>
    <n v="13658.398999999999"/>
    <n v="1138.1999166999999"/>
    <n v="333.9"/>
    <n v="0"/>
    <n v="0"/>
    <n v="0"/>
  </r>
  <r>
    <x v="6"/>
    <x v="2"/>
    <x v="202"/>
    <n v="13809.599"/>
    <n v="1150.7999167"/>
    <n v="336"/>
    <n v="0"/>
    <n v="0"/>
    <n v="0"/>
  </r>
  <r>
    <x v="6"/>
    <x v="2"/>
    <x v="203"/>
    <n v="13834.799000000001"/>
    <n v="1152.8999166999999"/>
    <n v="336"/>
    <n v="0"/>
    <n v="0"/>
    <n v="0"/>
  </r>
  <r>
    <x v="6"/>
    <x v="2"/>
    <x v="204"/>
    <n v="13935.599"/>
    <n v="1161.2999167"/>
    <n v="338.1"/>
    <n v="0"/>
    <n v="0"/>
    <n v="0"/>
  </r>
  <r>
    <x v="6"/>
    <x v="2"/>
    <x v="205"/>
    <n v="14112"/>
    <n v="1176"/>
    <n v="342.3"/>
    <n v="0"/>
    <n v="0"/>
    <n v="0"/>
  </r>
  <r>
    <x v="6"/>
    <x v="2"/>
    <x v="206"/>
    <n v="14212.799000000001"/>
    <n v="1184.3999166999999"/>
    <n v="346.5"/>
    <n v="0"/>
    <n v="0"/>
    <n v="0"/>
  </r>
  <r>
    <x v="6"/>
    <x v="2"/>
    <x v="207"/>
    <n v="14137.2"/>
    <n v="1178.0999999999999"/>
    <n v="333.9"/>
    <n v="0"/>
    <n v="0"/>
    <n v="0"/>
  </r>
  <r>
    <x v="6"/>
    <x v="2"/>
    <x v="208"/>
    <n v="14313.599"/>
    <n v="1192.7999167"/>
    <n v="338.1"/>
    <n v="0"/>
    <n v="0"/>
    <n v="0"/>
  </r>
  <r>
    <x v="6"/>
    <x v="2"/>
    <x v="209"/>
    <n v="14565.599"/>
    <n v="1213.7999167"/>
    <n v="340.2"/>
    <n v="0"/>
    <n v="0"/>
    <n v="0"/>
  </r>
  <r>
    <x v="6"/>
    <x v="2"/>
    <x v="210"/>
    <n v="14767.2"/>
    <n v="1230.5999999999999"/>
    <n v="346.5"/>
    <n v="0"/>
    <n v="0"/>
    <n v="0"/>
  </r>
  <r>
    <x v="6"/>
    <x v="2"/>
    <x v="211"/>
    <n v="15120"/>
    <n v="1260"/>
    <n v="354.9"/>
    <n v="0"/>
    <n v="0"/>
    <n v="0"/>
  </r>
  <r>
    <x v="6"/>
    <x v="2"/>
    <x v="212"/>
    <n v="15397.2"/>
    <n v="1283.0999999999999"/>
    <n v="361.2"/>
    <n v="0"/>
    <n v="0"/>
    <n v="0"/>
  </r>
  <r>
    <x v="6"/>
    <x v="2"/>
    <x v="213"/>
    <n v="15699.599"/>
    <n v="1308.2999167"/>
    <n v="371.7"/>
    <n v="0"/>
    <n v="0"/>
    <n v="0"/>
  </r>
  <r>
    <x v="6"/>
    <x v="2"/>
    <x v="214"/>
    <n v="16027.2"/>
    <n v="1335.6"/>
    <n v="382.2"/>
    <n v="0"/>
    <n v="0"/>
    <n v="0"/>
  </r>
  <r>
    <x v="6"/>
    <x v="2"/>
    <x v="215"/>
    <n v="16077.599"/>
    <n v="1339.7999167"/>
    <n v="380.1"/>
    <n v="0"/>
    <n v="0"/>
    <n v="0"/>
  </r>
  <r>
    <x v="6"/>
    <x v="2"/>
    <x v="216"/>
    <n v="16153.2"/>
    <n v="1346.1"/>
    <n v="380.1"/>
    <n v="0"/>
    <n v="0"/>
    <n v="0"/>
  </r>
  <r>
    <x v="6"/>
    <x v="2"/>
    <x v="217"/>
    <n v="16178.398999999999"/>
    <n v="1348.1999166999999"/>
    <n v="380.1"/>
    <n v="0"/>
    <n v="0"/>
    <n v="0"/>
  </r>
  <r>
    <x v="6"/>
    <x v="2"/>
    <x v="218"/>
    <n v="16178.398999999999"/>
    <n v="1348.1999166999999"/>
    <n v="386.4"/>
    <n v="0"/>
    <n v="0"/>
    <n v="0"/>
  </r>
  <r>
    <x v="6"/>
    <x v="2"/>
    <x v="219"/>
    <n v="16052.398999999999"/>
    <n v="1337.6999166999999"/>
    <n v="382.2"/>
    <n v="0"/>
    <n v="0"/>
    <n v="0"/>
  </r>
  <r>
    <x v="6"/>
    <x v="2"/>
    <x v="220"/>
    <n v="15976.799000000001"/>
    <n v="1331.3999166999999"/>
    <n v="378"/>
    <n v="0"/>
    <n v="0"/>
    <n v="0"/>
  </r>
  <r>
    <x v="6"/>
    <x v="2"/>
    <x v="221"/>
    <n v="15926.398999999999"/>
    <n v="1327.1999166999999"/>
    <n v="380.1"/>
    <n v="0"/>
    <n v="0"/>
    <n v="0"/>
  </r>
  <r>
    <x v="6"/>
    <x v="2"/>
    <x v="222"/>
    <n v="15876"/>
    <n v="1323"/>
    <n v="375.9"/>
    <n v="0"/>
    <n v="0"/>
    <n v="0"/>
  </r>
  <r>
    <x v="6"/>
    <x v="2"/>
    <x v="223"/>
    <n v="15699.599"/>
    <n v="1308.2999167"/>
    <n v="371.7"/>
    <n v="0"/>
    <n v="0"/>
    <n v="0"/>
  </r>
  <r>
    <x v="6"/>
    <x v="2"/>
    <x v="224"/>
    <n v="15472.799000000001"/>
    <n v="1289.3999166999999"/>
    <n v="354.9"/>
    <n v="0"/>
    <n v="0"/>
    <n v="0"/>
  </r>
  <r>
    <x v="6"/>
    <x v="2"/>
    <x v="225"/>
    <n v="15447.599"/>
    <n v="1287.2999167"/>
    <n v="357"/>
    <n v="0"/>
    <n v="0"/>
    <n v="0"/>
  </r>
  <r>
    <x v="6"/>
    <x v="2"/>
    <x v="226"/>
    <n v="15321.599"/>
    <n v="1276.7999167"/>
    <n v="350.7"/>
    <n v="0"/>
    <n v="0"/>
    <n v="0"/>
  </r>
  <r>
    <x v="6"/>
    <x v="2"/>
    <x v="227"/>
    <n v="15321.599"/>
    <n v="1276.7999167"/>
    <n v="350.7"/>
    <n v="0"/>
    <n v="0"/>
    <n v="0"/>
  </r>
  <r>
    <x v="6"/>
    <x v="2"/>
    <x v="228"/>
    <n v="15195.599"/>
    <n v="1266.2999167"/>
    <n v="346.5"/>
    <n v="0"/>
    <n v="0"/>
    <n v="0"/>
  </r>
  <r>
    <x v="6"/>
    <x v="2"/>
    <x v="229"/>
    <n v="15145.2"/>
    <n v="1262.0999999999999"/>
    <n v="346.5"/>
    <n v="0"/>
    <n v="0"/>
    <n v="0"/>
  </r>
  <r>
    <x v="6"/>
    <x v="2"/>
    <x v="230"/>
    <n v="15069.599"/>
    <n v="1255.7999167"/>
    <n v="342.3"/>
    <n v="0"/>
    <n v="0"/>
    <n v="0"/>
  </r>
  <r>
    <x v="6"/>
    <x v="2"/>
    <x v="231"/>
    <n v="15069.599"/>
    <n v="1255.7999167"/>
    <n v="342.3"/>
    <n v="0"/>
    <n v="0"/>
    <n v="0"/>
  </r>
  <r>
    <x v="6"/>
    <x v="2"/>
    <x v="232"/>
    <n v="14968.799000000001"/>
    <n v="1247.3999166999999"/>
    <n v="344.4"/>
    <n v="0"/>
    <n v="0"/>
    <n v="0"/>
  </r>
  <r>
    <x v="6"/>
    <x v="2"/>
    <x v="233"/>
    <n v="14943.599"/>
    <n v="1245.2999167"/>
    <n v="342.3"/>
    <n v="0"/>
    <n v="0"/>
    <n v="0"/>
  </r>
  <r>
    <x v="6"/>
    <x v="2"/>
    <x v="234"/>
    <n v="14868"/>
    <n v="1239"/>
    <n v="338.1"/>
    <n v="0"/>
    <n v="0"/>
    <n v="0"/>
  </r>
  <r>
    <x v="6"/>
    <x v="2"/>
    <x v="235"/>
    <n v="14817.599"/>
    <n v="1234.7999167"/>
    <n v="336"/>
    <n v="0"/>
    <n v="0"/>
    <n v="0"/>
  </r>
  <r>
    <x v="6"/>
    <x v="2"/>
    <x v="236"/>
    <n v="14792.398999999999"/>
    <n v="1232.6999166999999"/>
    <n v="336"/>
    <n v="0"/>
    <n v="0"/>
    <n v="0"/>
  </r>
  <r>
    <x v="6"/>
    <x v="2"/>
    <x v="237"/>
    <n v="14767.2"/>
    <n v="1230.5999999999999"/>
    <n v="331.8"/>
    <n v="0"/>
    <n v="0"/>
    <n v="0"/>
  </r>
  <r>
    <x v="6"/>
    <x v="2"/>
    <x v="238"/>
    <n v="14792.398999999999"/>
    <n v="1232.6999166999999"/>
    <n v="336"/>
    <n v="0"/>
    <n v="0"/>
    <n v="0"/>
  </r>
  <r>
    <x v="6"/>
    <x v="2"/>
    <x v="239"/>
    <n v="14742"/>
    <n v="1228.5"/>
    <n v="327.60000000000002"/>
    <n v="0"/>
    <n v="0"/>
    <n v="0"/>
  </r>
  <r>
    <x v="6"/>
    <x v="2"/>
    <x v="240"/>
    <n v="14616"/>
    <n v="1218"/>
    <n v="319.2"/>
    <n v="0"/>
    <n v="0"/>
    <n v="0"/>
  </r>
  <r>
    <x v="6"/>
    <x v="2"/>
    <x v="241"/>
    <n v="14616"/>
    <n v="1218"/>
    <n v="317.10000000000002"/>
    <n v="0"/>
    <n v="0"/>
    <n v="0"/>
  </r>
  <r>
    <x v="6"/>
    <x v="2"/>
    <x v="242"/>
    <n v="14565.599"/>
    <n v="1213.7999167"/>
    <n v="310.8"/>
    <n v="0"/>
    <n v="0"/>
    <n v="0"/>
  </r>
  <r>
    <x v="6"/>
    <x v="2"/>
    <x v="243"/>
    <n v="14590.799000000001"/>
    <n v="1215.8999166999999"/>
    <n v="312.89999999999998"/>
    <n v="0"/>
    <n v="0"/>
    <n v="0"/>
  </r>
  <r>
    <x v="6"/>
    <x v="2"/>
    <x v="244"/>
    <n v="14565.599"/>
    <n v="1213.7999167"/>
    <n v="308.7"/>
    <n v="0"/>
    <n v="0"/>
    <n v="0"/>
  </r>
  <r>
    <x v="6"/>
    <x v="2"/>
    <x v="245"/>
    <n v="14590.799000000001"/>
    <n v="1215.8999166999999"/>
    <n v="312.89999999999998"/>
    <n v="0"/>
    <n v="0"/>
    <n v="0"/>
  </r>
  <r>
    <x v="6"/>
    <x v="2"/>
    <x v="246"/>
    <n v="14616"/>
    <n v="1218"/>
    <n v="310.8"/>
    <n v="0"/>
    <n v="0"/>
    <n v="0"/>
  </r>
  <r>
    <x v="6"/>
    <x v="2"/>
    <x v="247"/>
    <n v="14616"/>
    <n v="1218"/>
    <n v="312.89999999999998"/>
    <n v="0"/>
    <n v="0"/>
    <n v="0"/>
  </r>
  <r>
    <x v="6"/>
    <x v="2"/>
    <x v="248"/>
    <n v="14616"/>
    <n v="1218"/>
    <n v="312.89999999999998"/>
    <n v="0"/>
    <n v="0"/>
    <n v="0"/>
  </r>
  <r>
    <x v="6"/>
    <x v="2"/>
    <x v="249"/>
    <n v="14616"/>
    <n v="1218"/>
    <n v="308.7"/>
    <n v="0"/>
    <n v="0"/>
    <n v="0"/>
  </r>
  <r>
    <x v="6"/>
    <x v="2"/>
    <x v="250"/>
    <n v="14565.599"/>
    <n v="1213.7999167"/>
    <n v="306.60000000000002"/>
    <n v="0"/>
    <n v="0"/>
    <n v="0"/>
  </r>
  <r>
    <x v="6"/>
    <x v="2"/>
    <x v="251"/>
    <n v="14540.398999999999"/>
    <n v="1211.6999166999999"/>
    <n v="308.7"/>
    <n v="0"/>
    <n v="0"/>
    <n v="0"/>
  </r>
  <r>
    <x v="6"/>
    <x v="2"/>
    <x v="252"/>
    <n v="14540.398999999999"/>
    <n v="1211.6999166999999"/>
    <n v="304.5"/>
    <n v="0"/>
    <n v="0"/>
    <n v="0"/>
  </r>
  <r>
    <x v="6"/>
    <x v="2"/>
    <x v="253"/>
    <n v="14490"/>
    <n v="1207.5"/>
    <n v="304.5"/>
    <n v="0"/>
    <n v="0"/>
    <n v="0"/>
  </r>
  <r>
    <x v="6"/>
    <x v="2"/>
    <x v="254"/>
    <n v="14439.599"/>
    <n v="1203.2999167"/>
    <n v="300.3"/>
    <n v="0"/>
    <n v="0"/>
    <n v="0"/>
  </r>
  <r>
    <x v="6"/>
    <x v="2"/>
    <x v="255"/>
    <n v="14364"/>
    <n v="1197"/>
    <n v="302.39999999999998"/>
    <n v="0"/>
    <n v="0"/>
    <n v="0"/>
  </r>
  <r>
    <x v="6"/>
    <x v="2"/>
    <x v="256"/>
    <n v="14313.599"/>
    <n v="1192.7999167"/>
    <n v="296.10000000000002"/>
    <n v="0"/>
    <n v="0"/>
    <n v="0"/>
  </r>
  <r>
    <x v="6"/>
    <x v="2"/>
    <x v="257"/>
    <n v="14263.2"/>
    <n v="1188.5999999999999"/>
    <n v="289.8"/>
    <n v="0"/>
    <n v="0"/>
    <n v="0"/>
  </r>
  <r>
    <x v="6"/>
    <x v="2"/>
    <x v="258"/>
    <n v="14187.599"/>
    <n v="1182.2999167"/>
    <n v="287.7"/>
    <n v="0"/>
    <n v="0"/>
    <n v="0"/>
  </r>
  <r>
    <x v="6"/>
    <x v="2"/>
    <x v="259"/>
    <n v="14112"/>
    <n v="1176"/>
    <n v="285.60000000000002"/>
    <n v="0"/>
    <n v="0"/>
    <n v="0"/>
  </r>
  <r>
    <x v="6"/>
    <x v="2"/>
    <x v="260"/>
    <n v="14061.599"/>
    <n v="1171.7999167"/>
    <n v="285.60000000000002"/>
    <n v="0"/>
    <n v="0"/>
    <n v="0"/>
  </r>
  <r>
    <x v="6"/>
    <x v="2"/>
    <x v="261"/>
    <n v="14061.599"/>
    <n v="1171.7999167"/>
    <n v="283.5"/>
    <n v="0"/>
    <n v="0"/>
    <n v="0"/>
  </r>
  <r>
    <x v="6"/>
    <x v="2"/>
    <x v="262"/>
    <n v="13910.398999999999"/>
    <n v="1159.1999166999999"/>
    <n v="277.2"/>
    <n v="0"/>
    <n v="0"/>
    <n v="0"/>
  </r>
  <r>
    <x v="6"/>
    <x v="2"/>
    <x v="263"/>
    <n v="13910.398999999999"/>
    <n v="1159.1999166999999"/>
    <n v="277.2"/>
    <n v="0"/>
    <n v="0"/>
    <n v="0"/>
  </r>
  <r>
    <x v="6"/>
    <x v="2"/>
    <x v="264"/>
    <n v="13834.799000000001"/>
    <n v="1152.8999166999999"/>
    <n v="275.10000000000002"/>
    <n v="0"/>
    <n v="0"/>
    <n v="0"/>
  </r>
  <r>
    <x v="6"/>
    <x v="2"/>
    <x v="265"/>
    <n v="13834.799000000001"/>
    <n v="1152.8999166999999"/>
    <n v="279.3"/>
    <n v="0"/>
    <n v="0"/>
    <n v="0"/>
  </r>
  <r>
    <x v="6"/>
    <x v="2"/>
    <x v="266"/>
    <n v="13834.799000000001"/>
    <n v="1152.8999166999999"/>
    <n v="283.5"/>
    <n v="0"/>
    <n v="0"/>
    <n v="0"/>
  </r>
  <r>
    <x v="6"/>
    <x v="2"/>
    <x v="267"/>
    <n v="13759.2"/>
    <n v="1146.5999999999999"/>
    <n v="277.2"/>
    <n v="0"/>
    <n v="0"/>
    <n v="0"/>
  </r>
  <r>
    <x v="6"/>
    <x v="2"/>
    <x v="268"/>
    <n v="13658.398999999999"/>
    <n v="1138.1999166999999"/>
    <n v="275.10000000000002"/>
    <n v="0"/>
    <n v="0"/>
    <n v="0"/>
  </r>
  <r>
    <x v="6"/>
    <x v="2"/>
    <x v="269"/>
    <n v="13658.398999999999"/>
    <n v="1138.1999166999999"/>
    <n v="279.3"/>
    <n v="0"/>
    <n v="0"/>
    <n v="0"/>
  </r>
  <r>
    <x v="6"/>
    <x v="2"/>
    <x v="270"/>
    <n v="13608"/>
    <n v="1134"/>
    <n v="277.2"/>
    <n v="0"/>
    <n v="0"/>
    <n v="0"/>
  </r>
  <r>
    <x v="6"/>
    <x v="2"/>
    <x v="271"/>
    <n v="13532.398999999999"/>
    <n v="1127.6999166999999"/>
    <n v="275.10000000000002"/>
    <n v="0"/>
    <n v="0"/>
    <n v="0"/>
  </r>
  <r>
    <x v="6"/>
    <x v="2"/>
    <x v="272"/>
    <n v="13507.2"/>
    <n v="1125.5999999999999"/>
    <n v="275.10000000000002"/>
    <n v="0"/>
    <n v="0"/>
    <n v="0"/>
  </r>
  <r>
    <x v="6"/>
    <x v="2"/>
    <x v="273"/>
    <n v="13431.599"/>
    <n v="1119.2999167"/>
    <n v="270.89999999999998"/>
    <n v="0"/>
    <n v="0"/>
    <n v="0"/>
  </r>
  <r>
    <x v="6"/>
    <x v="2"/>
    <x v="274"/>
    <n v="13356"/>
    <n v="1113"/>
    <n v="266.7"/>
    <n v="0"/>
    <n v="0"/>
    <n v="0"/>
  </r>
  <r>
    <x v="6"/>
    <x v="2"/>
    <x v="275"/>
    <n v="13305.599"/>
    <n v="1108.7999167"/>
    <n v="268.8"/>
    <n v="0"/>
    <n v="0"/>
    <n v="0"/>
  </r>
  <r>
    <x v="6"/>
    <x v="2"/>
    <x v="276"/>
    <n v="13255.2"/>
    <n v="1104.5999999999999"/>
    <n v="266.7"/>
    <n v="0"/>
    <n v="0"/>
    <n v="0"/>
  </r>
  <r>
    <x v="6"/>
    <x v="2"/>
    <x v="277"/>
    <n v="13204.799000000001"/>
    <n v="1100.3999166999999"/>
    <n v="260.39999999999998"/>
    <n v="0"/>
    <n v="0"/>
    <n v="0"/>
  </r>
  <r>
    <x v="6"/>
    <x v="2"/>
    <x v="278"/>
    <n v="13078.799000000001"/>
    <n v="1089.8999166999999"/>
    <n v="256.2"/>
    <n v="0"/>
    <n v="0"/>
    <n v="0"/>
  </r>
  <r>
    <x v="6"/>
    <x v="2"/>
    <x v="279"/>
    <n v="13003.2"/>
    <n v="1083.5999999999999"/>
    <n v="258.3"/>
    <n v="0"/>
    <n v="0"/>
    <n v="0"/>
  </r>
  <r>
    <x v="6"/>
    <x v="2"/>
    <x v="280"/>
    <n v="12927.599"/>
    <n v="1077.2999167"/>
    <n v="256.2"/>
    <n v="0"/>
    <n v="0"/>
    <n v="0"/>
  </r>
  <r>
    <x v="6"/>
    <x v="2"/>
    <x v="281"/>
    <n v="12927.599"/>
    <n v="1077.2999167"/>
    <n v="258.3"/>
    <n v="0"/>
    <n v="0"/>
    <n v="0"/>
  </r>
  <r>
    <x v="6"/>
    <x v="2"/>
    <x v="282"/>
    <n v="12801.599"/>
    <n v="1066.7999167"/>
    <n v="252"/>
    <n v="0"/>
    <n v="0"/>
    <n v="0"/>
  </r>
  <r>
    <x v="6"/>
    <x v="2"/>
    <x v="283"/>
    <n v="12726"/>
    <n v="1060.5"/>
    <n v="249.9"/>
    <n v="0"/>
    <n v="0"/>
    <n v="0"/>
  </r>
  <r>
    <x v="6"/>
    <x v="2"/>
    <x v="284"/>
    <n v="12650.398999999999"/>
    <n v="1054.1999166999999"/>
    <n v="245.7"/>
    <n v="0"/>
    <n v="0"/>
    <n v="0"/>
  </r>
  <r>
    <x v="6"/>
    <x v="2"/>
    <x v="285"/>
    <n v="12549.599"/>
    <n v="1045.7999167"/>
    <n v="243.6"/>
    <n v="0"/>
    <n v="0"/>
    <n v="0"/>
  </r>
  <r>
    <x v="6"/>
    <x v="2"/>
    <x v="286"/>
    <n v="12448.799000000001"/>
    <n v="1037.3999166999999"/>
    <n v="241.5"/>
    <n v="0"/>
    <n v="0"/>
    <n v="0"/>
  </r>
  <r>
    <x v="6"/>
    <x v="3"/>
    <x v="287"/>
    <n v="12423.599"/>
    <n v="1035.2999167"/>
    <n v="243.6"/>
    <n v="0"/>
    <n v="0"/>
    <n v="0"/>
  </r>
  <r>
    <x v="6"/>
    <x v="3"/>
    <x v="0"/>
    <n v="12398.398999999999"/>
    <n v="1033.1999166999999"/>
    <n v="237.3"/>
    <n v="0"/>
    <n v="0"/>
    <n v="0"/>
  </r>
  <r>
    <x v="6"/>
    <x v="3"/>
    <x v="1"/>
    <n v="12322.799000000001"/>
    <n v="1026.8999166999999"/>
    <n v="239.4"/>
    <n v="0"/>
    <n v="0"/>
    <n v="0"/>
  </r>
  <r>
    <x v="6"/>
    <x v="3"/>
    <x v="2"/>
    <n v="12272.398999999999"/>
    <n v="1022.6999167"/>
    <n v="237.3"/>
    <n v="0"/>
    <n v="0"/>
    <n v="0"/>
  </r>
  <r>
    <x v="6"/>
    <x v="3"/>
    <x v="3"/>
    <n v="12221.999"/>
    <n v="1018.4999167"/>
    <n v="235.2"/>
    <n v="0"/>
    <n v="0"/>
    <n v="0"/>
  </r>
  <r>
    <x v="6"/>
    <x v="3"/>
    <x v="4"/>
    <n v="12070.8"/>
    <n v="1005.9"/>
    <n v="235.2"/>
    <n v="0"/>
    <n v="0"/>
    <n v="0"/>
  </r>
  <r>
    <x v="6"/>
    <x v="3"/>
    <x v="5"/>
    <n v="12020.398999999999"/>
    <n v="1001.6999167"/>
    <n v="233.1"/>
    <n v="0"/>
    <n v="0"/>
    <n v="0"/>
  </r>
  <r>
    <x v="6"/>
    <x v="3"/>
    <x v="6"/>
    <n v="11995.2"/>
    <n v="999.6"/>
    <n v="228.9"/>
    <n v="0"/>
    <n v="0"/>
    <n v="0"/>
  </r>
  <r>
    <x v="6"/>
    <x v="3"/>
    <x v="7"/>
    <n v="11944.8"/>
    <n v="995.4"/>
    <n v="233.1"/>
    <n v="0"/>
    <n v="0"/>
    <n v="0"/>
  </r>
  <r>
    <x v="6"/>
    <x v="3"/>
    <x v="8"/>
    <n v="11869.2"/>
    <n v="989.1"/>
    <n v="226.8"/>
    <n v="0"/>
    <n v="0"/>
    <n v="0"/>
  </r>
  <r>
    <x v="6"/>
    <x v="3"/>
    <x v="9"/>
    <n v="11869.2"/>
    <n v="989.1"/>
    <n v="228.9"/>
    <n v="0"/>
    <n v="0"/>
    <n v="0"/>
  </r>
  <r>
    <x v="6"/>
    <x v="3"/>
    <x v="10"/>
    <n v="11768.398999999999"/>
    <n v="980.69991670000002"/>
    <n v="226.8"/>
    <n v="0"/>
    <n v="0"/>
    <n v="0"/>
  </r>
  <r>
    <x v="6"/>
    <x v="3"/>
    <x v="11"/>
    <n v="11717.999"/>
    <n v="976.49991669999997"/>
    <n v="224.7"/>
    <n v="0"/>
    <n v="0"/>
    <n v="0"/>
  </r>
  <r>
    <x v="6"/>
    <x v="3"/>
    <x v="12"/>
    <n v="11692.8"/>
    <n v="974.4"/>
    <n v="224.7"/>
    <n v="0"/>
    <n v="0"/>
    <n v="0"/>
  </r>
  <r>
    <x v="6"/>
    <x v="3"/>
    <x v="13"/>
    <n v="11642.398999999999"/>
    <n v="970.19991670000002"/>
    <n v="220.5"/>
    <n v="0"/>
    <n v="0"/>
    <n v="0"/>
  </r>
  <r>
    <x v="6"/>
    <x v="3"/>
    <x v="14"/>
    <n v="11617.2"/>
    <n v="968.1"/>
    <n v="222.6"/>
    <n v="0"/>
    <n v="0"/>
    <n v="0"/>
  </r>
  <r>
    <x v="6"/>
    <x v="3"/>
    <x v="15"/>
    <n v="11541.599"/>
    <n v="961.79991670000004"/>
    <n v="222.6"/>
    <n v="0"/>
    <n v="0"/>
    <n v="0"/>
  </r>
  <r>
    <x v="6"/>
    <x v="3"/>
    <x v="16"/>
    <n v="11491.2"/>
    <n v="957.6"/>
    <n v="222.6"/>
    <n v="0"/>
    <n v="0"/>
    <n v="0"/>
  </r>
  <r>
    <x v="6"/>
    <x v="3"/>
    <x v="17"/>
    <n v="11415.599"/>
    <n v="951.29991670000004"/>
    <n v="220.5"/>
    <n v="0"/>
    <n v="0"/>
    <n v="0"/>
  </r>
  <r>
    <x v="6"/>
    <x v="3"/>
    <x v="18"/>
    <n v="11415.599"/>
    <n v="951.29991670000004"/>
    <n v="216.3"/>
    <n v="0"/>
    <n v="0"/>
    <n v="0"/>
  </r>
  <r>
    <x v="6"/>
    <x v="3"/>
    <x v="19"/>
    <n v="11390.398999999999"/>
    <n v="949.19991670000002"/>
    <n v="216.3"/>
    <n v="0"/>
    <n v="0"/>
    <n v="0"/>
  </r>
  <r>
    <x v="6"/>
    <x v="3"/>
    <x v="20"/>
    <n v="11314.8"/>
    <n v="942.9"/>
    <n v="214.2"/>
    <n v="0"/>
    <n v="0"/>
    <n v="0"/>
  </r>
  <r>
    <x v="6"/>
    <x v="3"/>
    <x v="21"/>
    <n v="11213.999"/>
    <n v="934.49991669999997"/>
    <n v="214.2"/>
    <n v="0"/>
    <n v="0"/>
    <n v="0"/>
  </r>
  <r>
    <x v="6"/>
    <x v="3"/>
    <x v="22"/>
    <n v="11163.6"/>
    <n v="930.3"/>
    <n v="212.1"/>
    <n v="0"/>
    <n v="0"/>
    <n v="0"/>
  </r>
  <r>
    <x v="6"/>
    <x v="3"/>
    <x v="23"/>
    <n v="11087.999"/>
    <n v="923.99991669999997"/>
    <n v="212.1"/>
    <n v="0"/>
    <n v="0"/>
    <n v="0"/>
  </r>
  <r>
    <x v="6"/>
    <x v="3"/>
    <x v="24"/>
    <n v="11062.8"/>
    <n v="921.9"/>
    <n v="207.9"/>
    <n v="0"/>
    <n v="0"/>
    <n v="0"/>
  </r>
  <r>
    <x v="6"/>
    <x v="3"/>
    <x v="25"/>
    <n v="11037.6"/>
    <n v="919.8"/>
    <n v="207.9"/>
    <n v="0"/>
    <n v="0"/>
    <n v="0"/>
  </r>
  <r>
    <x v="6"/>
    <x v="3"/>
    <x v="26"/>
    <n v="10936.8"/>
    <n v="911.4"/>
    <n v="207.9"/>
    <n v="0"/>
    <n v="0"/>
    <n v="0"/>
  </r>
  <r>
    <x v="6"/>
    <x v="3"/>
    <x v="27"/>
    <n v="10936.8"/>
    <n v="911.4"/>
    <n v="210"/>
    <n v="0"/>
    <n v="0"/>
    <n v="0"/>
  </r>
  <r>
    <x v="6"/>
    <x v="3"/>
    <x v="28"/>
    <n v="10911.6"/>
    <n v="909.3"/>
    <n v="212.1"/>
    <n v="0"/>
    <n v="0"/>
    <n v="0"/>
  </r>
  <r>
    <x v="6"/>
    <x v="3"/>
    <x v="29"/>
    <n v="10835.999"/>
    <n v="902.99991669999997"/>
    <n v="207.9"/>
    <n v="0"/>
    <n v="0"/>
    <n v="0"/>
  </r>
  <r>
    <x v="6"/>
    <x v="3"/>
    <x v="30"/>
    <n v="10810.8"/>
    <n v="900.9"/>
    <n v="205.8"/>
    <n v="0"/>
    <n v="0"/>
    <n v="0"/>
  </r>
  <r>
    <x v="6"/>
    <x v="3"/>
    <x v="31"/>
    <n v="10785.6"/>
    <n v="898.8"/>
    <n v="203.7"/>
    <n v="0"/>
    <n v="0"/>
    <n v="0"/>
  </r>
  <r>
    <x v="6"/>
    <x v="3"/>
    <x v="32"/>
    <n v="10709.999"/>
    <n v="892.49991669999997"/>
    <n v="201.6"/>
    <n v="0"/>
    <n v="0"/>
    <n v="0"/>
  </r>
  <r>
    <x v="6"/>
    <x v="3"/>
    <x v="33"/>
    <n v="10684.8"/>
    <n v="890.4"/>
    <n v="203.7"/>
    <n v="0"/>
    <n v="0"/>
    <n v="0"/>
  </r>
  <r>
    <x v="6"/>
    <x v="3"/>
    <x v="34"/>
    <n v="10634.398999999999"/>
    <n v="886.19991670000002"/>
    <n v="203.7"/>
    <n v="0"/>
    <n v="0"/>
    <n v="0"/>
  </r>
  <r>
    <x v="6"/>
    <x v="3"/>
    <x v="35"/>
    <n v="10558.8"/>
    <n v="879.9"/>
    <n v="203.7"/>
    <n v="0"/>
    <n v="0"/>
    <n v="0"/>
  </r>
  <r>
    <x v="6"/>
    <x v="3"/>
    <x v="36"/>
    <n v="10558.8"/>
    <n v="879.9"/>
    <n v="203.7"/>
    <n v="0"/>
    <n v="0"/>
    <n v="0"/>
  </r>
  <r>
    <x v="6"/>
    <x v="3"/>
    <x v="37"/>
    <n v="10533.6"/>
    <n v="877.8"/>
    <n v="201.6"/>
    <n v="0"/>
    <n v="0"/>
    <n v="0"/>
  </r>
  <r>
    <x v="6"/>
    <x v="3"/>
    <x v="38"/>
    <n v="10508.398999999999"/>
    <n v="875.69991670000002"/>
    <n v="199.5"/>
    <n v="0"/>
    <n v="0"/>
    <n v="0"/>
  </r>
  <r>
    <x v="6"/>
    <x v="3"/>
    <x v="39"/>
    <n v="10483.200000000001"/>
    <n v="873.6"/>
    <n v="199.5"/>
    <n v="0"/>
    <n v="0"/>
    <n v="0"/>
  </r>
  <r>
    <x v="6"/>
    <x v="3"/>
    <x v="40"/>
    <n v="10432.799999999999"/>
    <n v="869.4"/>
    <n v="199.5"/>
    <n v="0"/>
    <n v="0"/>
    <n v="0"/>
  </r>
  <r>
    <x v="6"/>
    <x v="3"/>
    <x v="41"/>
    <n v="10457.999"/>
    <n v="871.49991669999997"/>
    <n v="201.6"/>
    <n v="0"/>
    <n v="0"/>
    <n v="0"/>
  </r>
  <r>
    <x v="6"/>
    <x v="3"/>
    <x v="42"/>
    <n v="10407.6"/>
    <n v="867.3"/>
    <n v="199.5"/>
    <n v="0"/>
    <n v="0"/>
    <n v="0"/>
  </r>
  <r>
    <x v="6"/>
    <x v="3"/>
    <x v="43"/>
    <n v="10357.200000000001"/>
    <n v="863.1"/>
    <n v="197.4"/>
    <n v="0"/>
    <n v="0"/>
    <n v="0"/>
  </r>
  <r>
    <x v="6"/>
    <x v="3"/>
    <x v="44"/>
    <n v="10357.200000000001"/>
    <n v="863.1"/>
    <n v="197.4"/>
    <n v="0"/>
    <n v="0"/>
    <n v="0"/>
  </r>
  <r>
    <x v="6"/>
    <x v="3"/>
    <x v="45"/>
    <n v="10331.999"/>
    <n v="860.99991669999997"/>
    <n v="195.3"/>
    <n v="0"/>
    <n v="0"/>
    <n v="0"/>
  </r>
  <r>
    <x v="6"/>
    <x v="3"/>
    <x v="46"/>
    <n v="10331.999"/>
    <n v="860.99991669999997"/>
    <n v="199.5"/>
    <n v="0"/>
    <n v="0"/>
    <n v="0"/>
  </r>
  <r>
    <x v="6"/>
    <x v="3"/>
    <x v="47"/>
    <n v="10306.799999999999"/>
    <n v="858.9"/>
    <n v="199.5"/>
    <n v="0"/>
    <n v="0"/>
    <n v="0"/>
  </r>
  <r>
    <x v="6"/>
    <x v="3"/>
    <x v="48"/>
    <n v="10281.6"/>
    <n v="856.8"/>
    <n v="199.5"/>
    <n v="0"/>
    <n v="0"/>
    <n v="0"/>
  </r>
  <r>
    <x v="6"/>
    <x v="3"/>
    <x v="49"/>
    <n v="10281.6"/>
    <n v="856.8"/>
    <n v="199.5"/>
    <n v="0"/>
    <n v="0"/>
    <n v="0"/>
  </r>
  <r>
    <x v="6"/>
    <x v="3"/>
    <x v="50"/>
    <n v="10281.6"/>
    <n v="856.8"/>
    <n v="197.4"/>
    <n v="0"/>
    <n v="0"/>
    <n v="0"/>
  </r>
  <r>
    <x v="6"/>
    <x v="3"/>
    <x v="51"/>
    <n v="10306.799999999999"/>
    <n v="858.9"/>
    <n v="201.6"/>
    <n v="0"/>
    <n v="0"/>
    <n v="0"/>
  </r>
  <r>
    <x v="6"/>
    <x v="3"/>
    <x v="52"/>
    <n v="10357.200000000001"/>
    <n v="863.1"/>
    <n v="199.5"/>
    <n v="0"/>
    <n v="0"/>
    <n v="0"/>
  </r>
  <r>
    <x v="6"/>
    <x v="3"/>
    <x v="53"/>
    <n v="10357.200000000001"/>
    <n v="863.1"/>
    <n v="199.5"/>
    <n v="0"/>
    <n v="0"/>
    <n v="0"/>
  </r>
  <r>
    <x v="6"/>
    <x v="3"/>
    <x v="54"/>
    <n v="10357.200000000001"/>
    <n v="863.1"/>
    <n v="201.6"/>
    <n v="0"/>
    <n v="0"/>
    <n v="0"/>
  </r>
  <r>
    <x v="6"/>
    <x v="3"/>
    <x v="55"/>
    <n v="10407.6"/>
    <n v="867.3"/>
    <n v="201.6"/>
    <n v="0"/>
    <n v="0"/>
    <n v="0"/>
  </r>
  <r>
    <x v="6"/>
    <x v="3"/>
    <x v="56"/>
    <n v="10457.999"/>
    <n v="871.49991669999997"/>
    <n v="205.8"/>
    <n v="0"/>
    <n v="0"/>
    <n v="0"/>
  </r>
  <r>
    <x v="6"/>
    <x v="3"/>
    <x v="57"/>
    <n v="10432.799999999999"/>
    <n v="869.4"/>
    <n v="205.8"/>
    <n v="0"/>
    <n v="0"/>
    <n v="0"/>
  </r>
  <r>
    <x v="6"/>
    <x v="3"/>
    <x v="58"/>
    <n v="10432.799999999999"/>
    <n v="869.4"/>
    <n v="203.7"/>
    <n v="0"/>
    <n v="0"/>
    <n v="0"/>
  </r>
  <r>
    <x v="6"/>
    <x v="3"/>
    <x v="59"/>
    <n v="10407.6"/>
    <n v="867.3"/>
    <n v="205.8"/>
    <n v="0"/>
    <n v="0"/>
    <n v="0"/>
  </r>
  <r>
    <x v="6"/>
    <x v="3"/>
    <x v="60"/>
    <n v="10457.999"/>
    <n v="871.49991669999997"/>
    <n v="207.9"/>
    <n v="0"/>
    <n v="0"/>
    <n v="0"/>
  </r>
  <r>
    <x v="6"/>
    <x v="3"/>
    <x v="61"/>
    <n v="10508.398999999999"/>
    <n v="875.69991670000002"/>
    <n v="210"/>
    <n v="0"/>
    <n v="0"/>
    <n v="0"/>
  </r>
  <r>
    <x v="6"/>
    <x v="3"/>
    <x v="62"/>
    <n v="10558.8"/>
    <n v="879.9"/>
    <n v="207.9"/>
    <n v="0"/>
    <n v="0"/>
    <n v="0"/>
  </r>
  <r>
    <x v="6"/>
    <x v="3"/>
    <x v="63"/>
    <n v="10583.999"/>
    <n v="881.99991669999997"/>
    <n v="207.9"/>
    <n v="0"/>
    <n v="0"/>
    <n v="0"/>
  </r>
  <r>
    <x v="6"/>
    <x v="3"/>
    <x v="64"/>
    <n v="10634.398999999999"/>
    <n v="886.19991670000002"/>
    <n v="210"/>
    <n v="0"/>
    <n v="0"/>
    <n v="0"/>
  </r>
  <r>
    <x v="6"/>
    <x v="3"/>
    <x v="65"/>
    <n v="10583.999"/>
    <n v="881.99991669999997"/>
    <n v="207.9"/>
    <n v="0"/>
    <n v="0"/>
    <n v="0"/>
  </r>
  <r>
    <x v="6"/>
    <x v="3"/>
    <x v="66"/>
    <n v="10609.2"/>
    <n v="884.1"/>
    <n v="207.9"/>
    <n v="0"/>
    <n v="0"/>
    <n v="0"/>
  </r>
  <r>
    <x v="6"/>
    <x v="3"/>
    <x v="67"/>
    <n v="10634.398999999999"/>
    <n v="886.19991670000002"/>
    <n v="205.8"/>
    <n v="0"/>
    <n v="0"/>
    <n v="0"/>
  </r>
  <r>
    <x v="6"/>
    <x v="3"/>
    <x v="68"/>
    <n v="10684.8"/>
    <n v="890.4"/>
    <n v="210"/>
    <n v="0"/>
    <n v="0"/>
    <n v="0"/>
  </r>
  <r>
    <x v="6"/>
    <x v="3"/>
    <x v="69"/>
    <n v="10684.8"/>
    <n v="890.4"/>
    <n v="214.2"/>
    <n v="0"/>
    <n v="0"/>
    <n v="0"/>
  </r>
  <r>
    <x v="6"/>
    <x v="3"/>
    <x v="70"/>
    <n v="10735.2"/>
    <n v="894.6"/>
    <n v="216.3"/>
    <n v="0"/>
    <n v="0"/>
    <n v="0"/>
  </r>
  <r>
    <x v="6"/>
    <x v="3"/>
    <x v="71"/>
    <n v="10709.999"/>
    <n v="892.49991669999997"/>
    <n v="218.4"/>
    <n v="0"/>
    <n v="0"/>
    <n v="0"/>
  </r>
  <r>
    <x v="6"/>
    <x v="3"/>
    <x v="72"/>
    <n v="10785.6"/>
    <n v="898.8"/>
    <n v="220.5"/>
    <n v="0"/>
    <n v="0"/>
    <n v="0"/>
  </r>
  <r>
    <x v="6"/>
    <x v="3"/>
    <x v="73"/>
    <n v="10911.6"/>
    <n v="909.3"/>
    <n v="222.6"/>
    <n v="0"/>
    <n v="0"/>
    <n v="0"/>
  </r>
  <r>
    <x v="6"/>
    <x v="3"/>
    <x v="74"/>
    <n v="10936.8"/>
    <n v="911.4"/>
    <n v="226.8"/>
    <n v="0"/>
    <n v="0"/>
    <n v="0"/>
  </r>
  <r>
    <x v="6"/>
    <x v="3"/>
    <x v="75"/>
    <n v="10911.6"/>
    <n v="909.3"/>
    <n v="222.6"/>
    <n v="0"/>
    <n v="0"/>
    <n v="0"/>
  </r>
  <r>
    <x v="6"/>
    <x v="3"/>
    <x v="76"/>
    <n v="10861.2"/>
    <n v="905.1"/>
    <n v="220.5"/>
    <n v="0"/>
    <n v="0"/>
    <n v="0"/>
  </r>
  <r>
    <x v="6"/>
    <x v="3"/>
    <x v="77"/>
    <n v="10810.8"/>
    <n v="900.9"/>
    <n v="220.5"/>
    <n v="0"/>
    <n v="0"/>
    <n v="0"/>
  </r>
  <r>
    <x v="6"/>
    <x v="3"/>
    <x v="78"/>
    <n v="10735.2"/>
    <n v="894.6"/>
    <n v="220.5"/>
    <n v="0"/>
    <n v="0"/>
    <n v="0"/>
  </r>
  <r>
    <x v="6"/>
    <x v="3"/>
    <x v="79"/>
    <n v="10785.6"/>
    <n v="898.8"/>
    <n v="224.7"/>
    <n v="0"/>
    <n v="0"/>
    <n v="0"/>
  </r>
  <r>
    <x v="6"/>
    <x v="3"/>
    <x v="80"/>
    <n v="10810.8"/>
    <n v="900.9"/>
    <n v="226.8"/>
    <n v="0"/>
    <n v="0"/>
    <n v="0"/>
  </r>
  <r>
    <x v="6"/>
    <x v="3"/>
    <x v="81"/>
    <n v="10810.8"/>
    <n v="900.9"/>
    <n v="226.8"/>
    <n v="0"/>
    <n v="0"/>
    <n v="0"/>
  </r>
  <r>
    <x v="6"/>
    <x v="3"/>
    <x v="82"/>
    <n v="10735.2"/>
    <n v="894.6"/>
    <n v="226.8"/>
    <n v="0"/>
    <n v="0"/>
    <n v="0"/>
  </r>
  <r>
    <x v="6"/>
    <x v="3"/>
    <x v="83"/>
    <n v="10709.999"/>
    <n v="892.49991669999997"/>
    <n v="231"/>
    <n v="0"/>
    <n v="0"/>
    <n v="0"/>
  </r>
  <r>
    <x v="6"/>
    <x v="3"/>
    <x v="84"/>
    <n v="10684.8"/>
    <n v="890.4"/>
    <n v="235.2"/>
    <n v="0"/>
    <n v="0"/>
    <n v="0"/>
  </r>
  <r>
    <x v="6"/>
    <x v="3"/>
    <x v="85"/>
    <n v="10735.2"/>
    <n v="894.6"/>
    <n v="237.3"/>
    <n v="0"/>
    <n v="0"/>
    <n v="0"/>
  </r>
  <r>
    <x v="6"/>
    <x v="3"/>
    <x v="86"/>
    <n v="10760.398999999999"/>
    <n v="896.69991670000002"/>
    <n v="243.6"/>
    <n v="0"/>
    <n v="0"/>
    <n v="0"/>
  </r>
  <r>
    <x v="6"/>
    <x v="3"/>
    <x v="87"/>
    <n v="10684.8"/>
    <n v="890.4"/>
    <n v="235.2"/>
    <n v="0"/>
    <n v="0"/>
    <n v="0"/>
  </r>
  <r>
    <x v="6"/>
    <x v="3"/>
    <x v="88"/>
    <n v="10659.6"/>
    <n v="888.3"/>
    <n v="231"/>
    <n v="0"/>
    <n v="0"/>
    <n v="0"/>
  </r>
  <r>
    <x v="6"/>
    <x v="3"/>
    <x v="89"/>
    <n v="10835.999"/>
    <n v="902.99991669999997"/>
    <n v="249.9"/>
    <n v="0"/>
    <n v="0"/>
    <n v="0"/>
  </r>
  <r>
    <x v="6"/>
    <x v="3"/>
    <x v="90"/>
    <n v="10861.2"/>
    <n v="905.1"/>
    <n v="258.3"/>
    <n v="0"/>
    <n v="0"/>
    <n v="0"/>
  </r>
  <r>
    <x v="6"/>
    <x v="3"/>
    <x v="91"/>
    <n v="11037.6"/>
    <n v="919.8"/>
    <n v="270.89999999999998"/>
    <n v="0"/>
    <n v="0"/>
    <n v="0"/>
  </r>
  <r>
    <x v="6"/>
    <x v="3"/>
    <x v="92"/>
    <n v="11239.2"/>
    <n v="936.6"/>
    <n v="287.7"/>
    <n v="0"/>
    <n v="0"/>
    <n v="0"/>
  </r>
  <r>
    <x v="6"/>
    <x v="3"/>
    <x v="93"/>
    <n v="11440.8"/>
    <n v="953.4"/>
    <n v="296.10000000000002"/>
    <n v="0"/>
    <n v="0"/>
    <n v="0"/>
  </r>
  <r>
    <x v="6"/>
    <x v="3"/>
    <x v="94"/>
    <n v="11516.398999999999"/>
    <n v="959.69991670000002"/>
    <n v="302.39999999999998"/>
    <n v="0"/>
    <n v="0"/>
    <n v="0"/>
  </r>
  <r>
    <x v="6"/>
    <x v="3"/>
    <x v="95"/>
    <n v="11793.599"/>
    <n v="982.79991670000004"/>
    <n v="315"/>
    <n v="0"/>
    <n v="0"/>
    <n v="0"/>
  </r>
  <r>
    <x v="6"/>
    <x v="3"/>
    <x v="96"/>
    <n v="11894.398999999999"/>
    <n v="991.19991670000002"/>
    <n v="319.2"/>
    <n v="0"/>
    <n v="0"/>
    <n v="0"/>
  </r>
  <r>
    <x v="6"/>
    <x v="3"/>
    <x v="97"/>
    <n v="12095.999"/>
    <n v="1007.9999167"/>
    <n v="327.60000000000002"/>
    <n v="0"/>
    <n v="0"/>
    <n v="0"/>
  </r>
  <r>
    <x v="6"/>
    <x v="3"/>
    <x v="98"/>
    <n v="12247.2"/>
    <n v="1020.6"/>
    <n v="331.8"/>
    <n v="0"/>
    <n v="0"/>
    <n v="0"/>
  </r>
  <r>
    <x v="6"/>
    <x v="3"/>
    <x v="99"/>
    <n v="12423.599"/>
    <n v="1035.2999167"/>
    <n v="333.9"/>
    <n v="0"/>
    <n v="0"/>
    <n v="0"/>
  </r>
  <r>
    <x v="6"/>
    <x v="3"/>
    <x v="100"/>
    <n v="12600"/>
    <n v="1050"/>
    <n v="340.2"/>
    <n v="0"/>
    <n v="0"/>
    <n v="0"/>
  </r>
  <r>
    <x v="6"/>
    <x v="3"/>
    <x v="101"/>
    <n v="12650.398999999999"/>
    <n v="1054.1999166999999"/>
    <n v="336"/>
    <n v="0"/>
    <n v="0"/>
    <n v="0"/>
  </r>
  <r>
    <x v="6"/>
    <x v="3"/>
    <x v="102"/>
    <n v="12776.398999999999"/>
    <n v="1064.6999166999999"/>
    <n v="336"/>
    <n v="0"/>
    <n v="0"/>
    <n v="0"/>
  </r>
  <r>
    <x v="6"/>
    <x v="3"/>
    <x v="103"/>
    <n v="12751.2"/>
    <n v="1062.5999999999999"/>
    <n v="336"/>
    <n v="0"/>
    <n v="0"/>
    <n v="0"/>
  </r>
  <r>
    <x v="6"/>
    <x v="3"/>
    <x v="104"/>
    <n v="12751.2"/>
    <n v="1062.5999999999999"/>
    <n v="336"/>
    <n v="0"/>
    <n v="0"/>
    <n v="0"/>
  </r>
  <r>
    <x v="6"/>
    <x v="3"/>
    <x v="105"/>
    <n v="12700.799000000001"/>
    <n v="1058.3999166999999"/>
    <n v="338.1"/>
    <n v="0"/>
    <n v="0"/>
    <n v="0"/>
  </r>
  <r>
    <x v="6"/>
    <x v="3"/>
    <x v="106"/>
    <n v="12751.2"/>
    <n v="1062.5999999999999"/>
    <n v="340.2"/>
    <n v="0"/>
    <n v="0"/>
    <n v="0"/>
  </r>
  <r>
    <x v="6"/>
    <x v="3"/>
    <x v="107"/>
    <n v="12801.599"/>
    <n v="1066.7999167"/>
    <n v="338.1"/>
    <n v="0"/>
    <n v="0"/>
    <n v="0"/>
  </r>
  <r>
    <x v="6"/>
    <x v="3"/>
    <x v="108"/>
    <n v="12826.799000000001"/>
    <n v="1068.8999166999999"/>
    <n v="340.2"/>
    <n v="0"/>
    <n v="0"/>
    <n v="0"/>
  </r>
  <r>
    <x v="6"/>
    <x v="3"/>
    <x v="109"/>
    <n v="12877.2"/>
    <n v="1073.0999999999999"/>
    <n v="342.3"/>
    <n v="0"/>
    <n v="0"/>
    <n v="0"/>
  </r>
  <r>
    <x v="6"/>
    <x v="3"/>
    <x v="110"/>
    <n v="13028.398999999999"/>
    <n v="1085.6999166999999"/>
    <n v="344.4"/>
    <n v="0"/>
    <n v="0"/>
    <n v="0"/>
  </r>
  <r>
    <x v="6"/>
    <x v="3"/>
    <x v="111"/>
    <n v="13028.398999999999"/>
    <n v="1085.6999166999999"/>
    <n v="344.4"/>
    <n v="0"/>
    <n v="0"/>
    <n v="0"/>
  </r>
  <r>
    <x v="6"/>
    <x v="3"/>
    <x v="112"/>
    <n v="13104"/>
    <n v="1092"/>
    <n v="352.8"/>
    <n v="0"/>
    <n v="0"/>
    <n v="0"/>
  </r>
  <r>
    <x v="6"/>
    <x v="3"/>
    <x v="113"/>
    <n v="13230"/>
    <n v="1102.5"/>
    <n v="354.9"/>
    <n v="0"/>
    <n v="0"/>
    <n v="0"/>
  </r>
  <r>
    <x v="6"/>
    <x v="3"/>
    <x v="114"/>
    <n v="13381.2"/>
    <n v="1115.0999999999999"/>
    <n v="365.4"/>
    <n v="0"/>
    <n v="0"/>
    <n v="0"/>
  </r>
  <r>
    <x v="6"/>
    <x v="3"/>
    <x v="115"/>
    <n v="13482"/>
    <n v="1123.5"/>
    <n v="365.4"/>
    <n v="0"/>
    <n v="0"/>
    <n v="0"/>
  </r>
  <r>
    <x v="6"/>
    <x v="3"/>
    <x v="116"/>
    <n v="13507.2"/>
    <n v="1125.5999999999999"/>
    <n v="363.3"/>
    <n v="0"/>
    <n v="0"/>
    <n v="0"/>
  </r>
  <r>
    <x v="6"/>
    <x v="3"/>
    <x v="117"/>
    <n v="13608"/>
    <n v="1134"/>
    <n v="369.6"/>
    <n v="0"/>
    <n v="0"/>
    <n v="0"/>
  </r>
  <r>
    <x v="6"/>
    <x v="3"/>
    <x v="118"/>
    <n v="13557.599"/>
    <n v="1129.7999167"/>
    <n v="367.5"/>
    <n v="0"/>
    <n v="0"/>
    <n v="0"/>
  </r>
  <r>
    <x v="6"/>
    <x v="3"/>
    <x v="119"/>
    <n v="13633.2"/>
    <n v="1136.0999999999999"/>
    <n v="369.6"/>
    <n v="0"/>
    <n v="0"/>
    <n v="0"/>
  </r>
  <r>
    <x v="6"/>
    <x v="3"/>
    <x v="120"/>
    <n v="13784.398999999999"/>
    <n v="1148.6999166999999"/>
    <n v="369.6"/>
    <n v="0"/>
    <n v="0"/>
    <n v="0"/>
  </r>
  <r>
    <x v="6"/>
    <x v="3"/>
    <x v="121"/>
    <n v="13784.398999999999"/>
    <n v="1148.6999166999999"/>
    <n v="367.5"/>
    <n v="0"/>
    <n v="0"/>
    <n v="0"/>
  </r>
  <r>
    <x v="6"/>
    <x v="3"/>
    <x v="122"/>
    <n v="14011.2"/>
    <n v="1167.5999999999999"/>
    <n v="378"/>
    <n v="0"/>
    <n v="0"/>
    <n v="0"/>
  </r>
  <r>
    <x v="6"/>
    <x v="3"/>
    <x v="123"/>
    <n v="14112"/>
    <n v="1176"/>
    <n v="382.2"/>
    <n v="0"/>
    <n v="0"/>
    <n v="0"/>
  </r>
  <r>
    <x v="6"/>
    <x v="3"/>
    <x v="124"/>
    <n v="14389.2"/>
    <n v="1199.0999999999999"/>
    <n v="386.4"/>
    <n v="0"/>
    <n v="0"/>
    <n v="0"/>
  </r>
  <r>
    <x v="6"/>
    <x v="3"/>
    <x v="125"/>
    <n v="14364"/>
    <n v="1197"/>
    <n v="384.3"/>
    <n v="0"/>
    <n v="0"/>
    <n v="0"/>
  </r>
  <r>
    <x v="6"/>
    <x v="3"/>
    <x v="126"/>
    <n v="14439.599"/>
    <n v="1203.2999167"/>
    <n v="386.4"/>
    <n v="0"/>
    <n v="0"/>
    <n v="0"/>
  </r>
  <r>
    <x v="6"/>
    <x v="3"/>
    <x v="127"/>
    <n v="14414.398999999999"/>
    <n v="1201.1999166999999"/>
    <n v="390.6"/>
    <n v="0"/>
    <n v="0"/>
    <n v="0"/>
  </r>
  <r>
    <x v="6"/>
    <x v="3"/>
    <x v="128"/>
    <n v="14313.599"/>
    <n v="1192.7999167"/>
    <n v="388.5"/>
    <n v="0"/>
    <n v="0"/>
    <n v="0"/>
  </r>
  <r>
    <x v="6"/>
    <x v="3"/>
    <x v="129"/>
    <n v="14590.799000000001"/>
    <n v="1215.8999166999999"/>
    <n v="388.5"/>
    <n v="0"/>
    <n v="0"/>
    <n v="0"/>
  </r>
  <r>
    <x v="6"/>
    <x v="3"/>
    <x v="130"/>
    <n v="14666.398999999999"/>
    <n v="1222.1999166999999"/>
    <n v="384.3"/>
    <n v="0"/>
    <n v="0"/>
    <n v="0"/>
  </r>
  <r>
    <x v="6"/>
    <x v="3"/>
    <x v="131"/>
    <n v="14515.2"/>
    <n v="1209.5999999999999"/>
    <n v="382.2"/>
    <n v="0"/>
    <n v="0"/>
    <n v="0"/>
  </r>
  <r>
    <x v="6"/>
    <x v="3"/>
    <x v="132"/>
    <n v="14238"/>
    <n v="1186.5"/>
    <n v="373.8"/>
    <n v="0"/>
    <n v="0"/>
    <n v="0"/>
  </r>
  <r>
    <x v="6"/>
    <x v="3"/>
    <x v="133"/>
    <n v="13960.799000000001"/>
    <n v="1163.3999166999999"/>
    <n v="369.6"/>
    <n v="0"/>
    <n v="0"/>
    <n v="0"/>
  </r>
  <r>
    <x v="6"/>
    <x v="3"/>
    <x v="134"/>
    <n v="14011.2"/>
    <n v="1167.5999999999999"/>
    <n v="371.7"/>
    <n v="0"/>
    <n v="0"/>
    <n v="0"/>
  </r>
  <r>
    <x v="6"/>
    <x v="3"/>
    <x v="135"/>
    <n v="14086.799000000001"/>
    <n v="1173.8999166999999"/>
    <n v="363.3"/>
    <n v="0"/>
    <n v="0"/>
    <n v="0"/>
  </r>
  <r>
    <x v="6"/>
    <x v="3"/>
    <x v="136"/>
    <n v="14137.2"/>
    <n v="1178.0999999999999"/>
    <n v="363.3"/>
    <n v="0"/>
    <n v="0"/>
    <n v="0"/>
  </r>
  <r>
    <x v="6"/>
    <x v="3"/>
    <x v="137"/>
    <n v="14011.2"/>
    <n v="1167.5999999999999"/>
    <n v="359.1"/>
    <n v="0"/>
    <n v="0"/>
    <n v="0"/>
  </r>
  <r>
    <x v="6"/>
    <x v="3"/>
    <x v="138"/>
    <n v="13860"/>
    <n v="1155"/>
    <n v="354.9"/>
    <n v="0"/>
    <n v="0"/>
    <n v="0"/>
  </r>
  <r>
    <x v="6"/>
    <x v="3"/>
    <x v="139"/>
    <n v="13784.398999999999"/>
    <n v="1148.6999166999999"/>
    <n v="354.9"/>
    <n v="0"/>
    <n v="0"/>
    <n v="0"/>
  </r>
  <r>
    <x v="6"/>
    <x v="3"/>
    <x v="140"/>
    <n v="13734"/>
    <n v="1144.5"/>
    <n v="354.9"/>
    <n v="0"/>
    <n v="0"/>
    <n v="0"/>
  </r>
  <r>
    <x v="6"/>
    <x v="3"/>
    <x v="141"/>
    <n v="13708.799000000001"/>
    <n v="1142.3999166999999"/>
    <n v="352.8"/>
    <n v="0"/>
    <n v="0"/>
    <n v="0"/>
  </r>
  <r>
    <x v="6"/>
    <x v="3"/>
    <x v="142"/>
    <n v="13683.599"/>
    <n v="1140.2999167"/>
    <n v="350.7"/>
    <n v="0"/>
    <n v="0"/>
    <n v="0"/>
  </r>
  <r>
    <x v="6"/>
    <x v="3"/>
    <x v="143"/>
    <n v="13608"/>
    <n v="1134"/>
    <n v="348.6"/>
    <n v="0"/>
    <n v="0"/>
    <n v="0"/>
  </r>
  <r>
    <x v="6"/>
    <x v="3"/>
    <x v="144"/>
    <n v="13532.398999999999"/>
    <n v="1127.6999166999999"/>
    <n v="346.5"/>
    <n v="0"/>
    <n v="0"/>
    <n v="0"/>
  </r>
  <r>
    <x v="6"/>
    <x v="3"/>
    <x v="145"/>
    <n v="13482"/>
    <n v="1123.5"/>
    <n v="346.5"/>
    <n v="0"/>
    <n v="0"/>
    <n v="0"/>
  </r>
  <r>
    <x v="6"/>
    <x v="3"/>
    <x v="146"/>
    <n v="13482"/>
    <n v="1123.5"/>
    <n v="346.5"/>
    <n v="0"/>
    <n v="0"/>
    <n v="0"/>
  </r>
  <r>
    <x v="6"/>
    <x v="3"/>
    <x v="147"/>
    <n v="13431.599"/>
    <n v="1119.2999167"/>
    <n v="342.3"/>
    <n v="0"/>
    <n v="0"/>
    <n v="0"/>
  </r>
  <r>
    <x v="6"/>
    <x v="3"/>
    <x v="148"/>
    <n v="13557.599"/>
    <n v="1129.7999167"/>
    <n v="348.6"/>
    <n v="0"/>
    <n v="0"/>
    <n v="0"/>
  </r>
  <r>
    <x v="6"/>
    <x v="3"/>
    <x v="149"/>
    <n v="13507.2"/>
    <n v="1125.5999999999999"/>
    <n v="346.5"/>
    <n v="0"/>
    <n v="0"/>
    <n v="0"/>
  </r>
  <r>
    <x v="6"/>
    <x v="3"/>
    <x v="150"/>
    <n v="13381.2"/>
    <n v="1115.0999999999999"/>
    <n v="344.4"/>
    <n v="0"/>
    <n v="0"/>
    <n v="0"/>
  </r>
  <r>
    <x v="6"/>
    <x v="3"/>
    <x v="151"/>
    <n v="13658.398999999999"/>
    <n v="1138.1999166999999"/>
    <n v="348.6"/>
    <n v="0"/>
    <n v="0"/>
    <n v="0"/>
  </r>
  <r>
    <x v="6"/>
    <x v="3"/>
    <x v="152"/>
    <n v="13759.2"/>
    <n v="1146.5999999999999"/>
    <n v="348.6"/>
    <n v="0"/>
    <n v="0"/>
    <n v="0"/>
  </r>
  <r>
    <x v="6"/>
    <x v="3"/>
    <x v="153"/>
    <n v="13784.398999999999"/>
    <n v="1148.6999166999999"/>
    <n v="346.5"/>
    <n v="0"/>
    <n v="0"/>
    <n v="0"/>
  </r>
  <r>
    <x v="6"/>
    <x v="3"/>
    <x v="154"/>
    <n v="13683.599"/>
    <n v="1140.2999167"/>
    <n v="348.6"/>
    <n v="0"/>
    <n v="0"/>
    <n v="0"/>
  </r>
  <r>
    <x v="6"/>
    <x v="3"/>
    <x v="155"/>
    <n v="13532.398999999999"/>
    <n v="1127.6999166999999"/>
    <n v="348.6"/>
    <n v="0"/>
    <n v="0"/>
    <n v="0"/>
  </r>
  <r>
    <x v="6"/>
    <x v="3"/>
    <x v="156"/>
    <n v="13608"/>
    <n v="1134"/>
    <n v="354.9"/>
    <n v="0"/>
    <n v="0"/>
    <n v="0"/>
  </r>
  <r>
    <x v="6"/>
    <x v="3"/>
    <x v="157"/>
    <n v="13582.799000000001"/>
    <n v="1131.8999166999999"/>
    <n v="361.2"/>
    <n v="0"/>
    <n v="0"/>
    <n v="0"/>
  </r>
  <r>
    <x v="6"/>
    <x v="3"/>
    <x v="158"/>
    <n v="13658.398999999999"/>
    <n v="1138.1999166999999"/>
    <n v="369.6"/>
    <n v="0"/>
    <n v="0"/>
    <n v="0"/>
  </r>
  <r>
    <x v="6"/>
    <x v="3"/>
    <x v="159"/>
    <n v="13633.2"/>
    <n v="1136.0999999999999"/>
    <n v="371.7"/>
    <n v="0"/>
    <n v="0"/>
    <n v="0"/>
  </r>
  <r>
    <x v="6"/>
    <x v="3"/>
    <x v="160"/>
    <n v="13658.398999999999"/>
    <n v="1138.1999166999999"/>
    <n v="373.8"/>
    <n v="0"/>
    <n v="0"/>
    <n v="0"/>
  </r>
  <r>
    <x v="6"/>
    <x v="3"/>
    <x v="161"/>
    <n v="13658.398999999999"/>
    <n v="1138.1999166999999"/>
    <n v="369.6"/>
    <n v="0"/>
    <n v="0"/>
    <n v="0"/>
  </r>
  <r>
    <x v="6"/>
    <x v="3"/>
    <x v="162"/>
    <n v="13608"/>
    <n v="1134"/>
    <n v="367.5"/>
    <n v="0"/>
    <n v="0"/>
    <n v="0"/>
  </r>
  <r>
    <x v="6"/>
    <x v="3"/>
    <x v="163"/>
    <n v="13532.398999999999"/>
    <n v="1127.6999166999999"/>
    <n v="367.5"/>
    <n v="0"/>
    <n v="0"/>
    <n v="0"/>
  </r>
  <r>
    <x v="6"/>
    <x v="3"/>
    <x v="164"/>
    <n v="13532.398999999999"/>
    <n v="1127.6999166999999"/>
    <n v="371.7"/>
    <n v="0"/>
    <n v="0"/>
    <n v="0"/>
  </r>
  <r>
    <x v="6"/>
    <x v="3"/>
    <x v="165"/>
    <n v="13532.398999999999"/>
    <n v="1127.6999166999999"/>
    <n v="371.7"/>
    <n v="0"/>
    <n v="0"/>
    <n v="0"/>
  </r>
  <r>
    <x v="6"/>
    <x v="3"/>
    <x v="166"/>
    <n v="13734"/>
    <n v="1144.5"/>
    <n v="375.9"/>
    <n v="0"/>
    <n v="0"/>
    <n v="0"/>
  </r>
  <r>
    <x v="6"/>
    <x v="3"/>
    <x v="167"/>
    <n v="13759.2"/>
    <n v="1146.5999999999999"/>
    <n v="373.8"/>
    <n v="0"/>
    <n v="0"/>
    <n v="0"/>
  </r>
  <r>
    <x v="6"/>
    <x v="3"/>
    <x v="168"/>
    <n v="13582.799000000001"/>
    <n v="1131.8999166999999"/>
    <n v="369.6"/>
    <n v="0"/>
    <n v="0"/>
    <n v="0"/>
  </r>
  <r>
    <x v="6"/>
    <x v="3"/>
    <x v="169"/>
    <n v="13532.398999999999"/>
    <n v="1127.6999166999999"/>
    <n v="367.5"/>
    <n v="0"/>
    <n v="0"/>
    <n v="0"/>
  </r>
  <r>
    <x v="6"/>
    <x v="3"/>
    <x v="170"/>
    <n v="13557.599"/>
    <n v="1129.7999167"/>
    <n v="371.7"/>
    <n v="0"/>
    <n v="0"/>
    <n v="0"/>
  </r>
  <r>
    <x v="6"/>
    <x v="3"/>
    <x v="171"/>
    <n v="13633.2"/>
    <n v="1136.0999999999999"/>
    <n v="375.9"/>
    <n v="0"/>
    <n v="0"/>
    <n v="0"/>
  </r>
  <r>
    <x v="6"/>
    <x v="3"/>
    <x v="172"/>
    <n v="13683.599"/>
    <n v="1140.2999167"/>
    <n v="375.9"/>
    <n v="0"/>
    <n v="0"/>
    <n v="0"/>
  </r>
  <r>
    <x v="6"/>
    <x v="3"/>
    <x v="173"/>
    <n v="13608"/>
    <n v="1134"/>
    <n v="375.9"/>
    <n v="0"/>
    <n v="0"/>
    <n v="0"/>
  </r>
  <r>
    <x v="6"/>
    <x v="3"/>
    <x v="174"/>
    <n v="13683.599"/>
    <n v="1140.2999167"/>
    <n v="375.9"/>
    <n v="0"/>
    <n v="0"/>
    <n v="0"/>
  </r>
  <r>
    <x v="6"/>
    <x v="3"/>
    <x v="175"/>
    <n v="13708.799000000001"/>
    <n v="1142.3999166999999"/>
    <n v="375.9"/>
    <n v="0"/>
    <n v="0"/>
    <n v="0"/>
  </r>
  <r>
    <x v="6"/>
    <x v="3"/>
    <x v="176"/>
    <n v="13708.799000000001"/>
    <n v="1142.3999166999999"/>
    <n v="373.8"/>
    <n v="0"/>
    <n v="0"/>
    <n v="0"/>
  </r>
  <r>
    <x v="6"/>
    <x v="3"/>
    <x v="177"/>
    <n v="13759.2"/>
    <n v="1146.5999999999999"/>
    <n v="373.8"/>
    <n v="0"/>
    <n v="0"/>
    <n v="0"/>
  </r>
  <r>
    <x v="6"/>
    <x v="3"/>
    <x v="178"/>
    <n v="13759.2"/>
    <n v="1146.5999999999999"/>
    <n v="373.8"/>
    <n v="0"/>
    <n v="0"/>
    <n v="0"/>
  </r>
  <r>
    <x v="6"/>
    <x v="3"/>
    <x v="179"/>
    <n v="13683.599"/>
    <n v="1140.2999167"/>
    <n v="373.8"/>
    <n v="0"/>
    <n v="0"/>
    <n v="0"/>
  </r>
  <r>
    <x v="6"/>
    <x v="3"/>
    <x v="180"/>
    <n v="13708.799000000001"/>
    <n v="1142.3999166999999"/>
    <n v="369.6"/>
    <n v="0"/>
    <n v="0"/>
    <n v="0"/>
  </r>
  <r>
    <x v="6"/>
    <x v="3"/>
    <x v="181"/>
    <n v="13658.398999999999"/>
    <n v="1138.1999166999999"/>
    <n v="365.4"/>
    <n v="0"/>
    <n v="0"/>
    <n v="0"/>
  </r>
  <r>
    <x v="6"/>
    <x v="3"/>
    <x v="182"/>
    <n v="13507.2"/>
    <n v="1125.5999999999999"/>
    <n v="363.3"/>
    <n v="0"/>
    <n v="0"/>
    <n v="0"/>
  </r>
  <r>
    <x v="6"/>
    <x v="3"/>
    <x v="183"/>
    <n v="13507.2"/>
    <n v="1125.5999999999999"/>
    <n v="367.5"/>
    <n v="0"/>
    <n v="0"/>
    <n v="0"/>
  </r>
  <r>
    <x v="6"/>
    <x v="3"/>
    <x v="184"/>
    <n v="13582.799000000001"/>
    <n v="1131.8999166999999"/>
    <n v="369.6"/>
    <n v="0"/>
    <n v="0"/>
    <n v="0"/>
  </r>
  <r>
    <x v="6"/>
    <x v="3"/>
    <x v="185"/>
    <n v="13582.799000000001"/>
    <n v="1131.8999166999999"/>
    <n v="371.7"/>
    <n v="0"/>
    <n v="0"/>
    <n v="0"/>
  </r>
  <r>
    <x v="6"/>
    <x v="3"/>
    <x v="186"/>
    <n v="13557.599"/>
    <n v="1129.7999167"/>
    <n v="371.7"/>
    <n v="0"/>
    <n v="0"/>
    <n v="0"/>
  </r>
  <r>
    <x v="6"/>
    <x v="3"/>
    <x v="187"/>
    <n v="13582.799000000001"/>
    <n v="1131.8999166999999"/>
    <n v="371.7"/>
    <n v="0"/>
    <n v="0"/>
    <n v="0"/>
  </r>
  <r>
    <x v="6"/>
    <x v="3"/>
    <x v="188"/>
    <n v="13582.799000000001"/>
    <n v="1131.8999166999999"/>
    <n v="371.7"/>
    <n v="0"/>
    <n v="0"/>
    <n v="0"/>
  </r>
  <r>
    <x v="6"/>
    <x v="3"/>
    <x v="189"/>
    <n v="13507.2"/>
    <n v="1125.5999999999999"/>
    <n v="367.5"/>
    <n v="0"/>
    <n v="0"/>
    <n v="0"/>
  </r>
  <r>
    <x v="6"/>
    <x v="3"/>
    <x v="190"/>
    <n v="13507.2"/>
    <n v="1125.5999999999999"/>
    <n v="363.3"/>
    <n v="0"/>
    <n v="0"/>
    <n v="0"/>
  </r>
  <r>
    <x v="6"/>
    <x v="3"/>
    <x v="191"/>
    <n v="13557.599"/>
    <n v="1129.7999167"/>
    <n v="365.4"/>
    <n v="0"/>
    <n v="0"/>
    <n v="0"/>
  </r>
  <r>
    <x v="6"/>
    <x v="3"/>
    <x v="192"/>
    <n v="13482"/>
    <n v="1123.5"/>
    <n v="367.5"/>
    <n v="0"/>
    <n v="0"/>
    <n v="0"/>
  </r>
  <r>
    <x v="6"/>
    <x v="3"/>
    <x v="193"/>
    <n v="13330.799000000001"/>
    <n v="1110.8999166999999"/>
    <n v="354.9"/>
    <n v="0"/>
    <n v="0"/>
    <n v="0"/>
  </r>
  <r>
    <x v="6"/>
    <x v="3"/>
    <x v="194"/>
    <n v="11440.8"/>
    <n v="953.4"/>
    <n v="296.10000000000002"/>
    <n v="0"/>
    <n v="0"/>
    <n v="0"/>
  </r>
  <r>
    <x v="6"/>
    <x v="3"/>
    <x v="195"/>
    <n v="12978"/>
    <n v="1081.5"/>
    <n v="333.9"/>
    <n v="0"/>
    <n v="0"/>
    <n v="0"/>
  </r>
  <r>
    <x v="6"/>
    <x v="3"/>
    <x v="196"/>
    <n v="13356"/>
    <n v="1113"/>
    <n v="346.5"/>
    <n v="0"/>
    <n v="0"/>
    <n v="0"/>
  </r>
  <r>
    <x v="6"/>
    <x v="3"/>
    <x v="197"/>
    <n v="13305.599"/>
    <n v="1108.7999167"/>
    <n v="342.3"/>
    <n v="0"/>
    <n v="0"/>
    <n v="0"/>
  </r>
  <r>
    <x v="6"/>
    <x v="3"/>
    <x v="198"/>
    <n v="13230"/>
    <n v="1102.5"/>
    <n v="340.2"/>
    <n v="0"/>
    <n v="0"/>
    <n v="0"/>
  </r>
  <r>
    <x v="6"/>
    <x v="3"/>
    <x v="199"/>
    <n v="13280.398999999999"/>
    <n v="1106.6999166999999"/>
    <n v="338.1"/>
    <n v="0"/>
    <n v="0"/>
    <n v="0"/>
  </r>
  <r>
    <x v="6"/>
    <x v="3"/>
    <x v="200"/>
    <n v="13280.398999999999"/>
    <n v="1106.6999166999999"/>
    <n v="333.9"/>
    <n v="0"/>
    <n v="0"/>
    <n v="0"/>
  </r>
  <r>
    <x v="6"/>
    <x v="3"/>
    <x v="201"/>
    <n v="13356"/>
    <n v="1113"/>
    <n v="336"/>
    <n v="0"/>
    <n v="0"/>
    <n v="0"/>
  </r>
  <r>
    <x v="6"/>
    <x v="3"/>
    <x v="202"/>
    <n v="13381.2"/>
    <n v="1115.0999999999999"/>
    <n v="333.9"/>
    <n v="0"/>
    <n v="0"/>
    <n v="0"/>
  </r>
  <r>
    <x v="6"/>
    <x v="3"/>
    <x v="203"/>
    <n v="13456.799000000001"/>
    <n v="1121.3999166999999"/>
    <n v="338.1"/>
    <n v="0"/>
    <n v="0"/>
    <n v="0"/>
  </r>
  <r>
    <x v="6"/>
    <x v="3"/>
    <x v="204"/>
    <n v="13557.599"/>
    <n v="1129.7999167"/>
    <n v="336"/>
    <n v="0"/>
    <n v="0"/>
    <n v="0"/>
  </r>
  <r>
    <x v="6"/>
    <x v="3"/>
    <x v="205"/>
    <n v="13608"/>
    <n v="1134"/>
    <n v="331.8"/>
    <n v="0"/>
    <n v="0"/>
    <n v="0"/>
  </r>
  <r>
    <x v="6"/>
    <x v="3"/>
    <x v="206"/>
    <n v="13910.398999999999"/>
    <n v="1159.1999166999999"/>
    <n v="340.2"/>
    <n v="0"/>
    <n v="0"/>
    <n v="0"/>
  </r>
  <r>
    <x v="6"/>
    <x v="3"/>
    <x v="207"/>
    <n v="14086.799000000001"/>
    <n v="1173.8999166999999"/>
    <n v="340.2"/>
    <n v="0"/>
    <n v="0"/>
    <n v="0"/>
  </r>
  <r>
    <x v="6"/>
    <x v="3"/>
    <x v="208"/>
    <n v="14313.599"/>
    <n v="1192.7999167"/>
    <n v="340.2"/>
    <n v="0"/>
    <n v="0"/>
    <n v="0"/>
  </r>
  <r>
    <x v="6"/>
    <x v="3"/>
    <x v="209"/>
    <n v="14540.398999999999"/>
    <n v="1211.6999166999999"/>
    <n v="342.3"/>
    <n v="0"/>
    <n v="0"/>
    <n v="0"/>
  </r>
  <r>
    <x v="6"/>
    <x v="3"/>
    <x v="210"/>
    <n v="14893.2"/>
    <n v="1241.0999999999999"/>
    <n v="352.8"/>
    <n v="0"/>
    <n v="0"/>
    <n v="0"/>
  </r>
  <r>
    <x v="6"/>
    <x v="3"/>
    <x v="211"/>
    <n v="15195.599"/>
    <n v="1266.2999167"/>
    <n v="359.1"/>
    <n v="0"/>
    <n v="0"/>
    <n v="0"/>
  </r>
  <r>
    <x v="6"/>
    <x v="3"/>
    <x v="212"/>
    <n v="15573.599"/>
    <n v="1297.7999167"/>
    <n v="367.5"/>
    <n v="0"/>
    <n v="0"/>
    <n v="0"/>
  </r>
  <r>
    <x v="6"/>
    <x v="3"/>
    <x v="213"/>
    <n v="15926.398999999999"/>
    <n v="1327.1999166999999"/>
    <n v="375.9"/>
    <n v="0"/>
    <n v="0"/>
    <n v="0"/>
  </r>
  <r>
    <x v="6"/>
    <x v="3"/>
    <x v="214"/>
    <n v="16128"/>
    <n v="1344"/>
    <n v="378"/>
    <n v="0"/>
    <n v="0"/>
    <n v="0"/>
  </r>
  <r>
    <x v="6"/>
    <x v="3"/>
    <x v="215"/>
    <n v="16253.999"/>
    <n v="1354.4999167000001"/>
    <n v="384.3"/>
    <n v="0"/>
    <n v="0"/>
    <n v="0"/>
  </r>
  <r>
    <x v="6"/>
    <x v="3"/>
    <x v="216"/>
    <n v="16430.399000000001"/>
    <n v="1369.1999166999999"/>
    <n v="388.5"/>
    <n v="0"/>
    <n v="0"/>
    <n v="0"/>
  </r>
  <r>
    <x v="6"/>
    <x v="3"/>
    <x v="217"/>
    <n v="16505.999"/>
    <n v="1375.4999167000001"/>
    <n v="392.7"/>
    <n v="0"/>
    <n v="0"/>
    <n v="0"/>
  </r>
  <r>
    <x v="6"/>
    <x v="3"/>
    <x v="218"/>
    <n v="16480.798999999999"/>
    <n v="1373.3999166999999"/>
    <n v="392.7"/>
    <n v="0"/>
    <n v="0"/>
    <n v="0"/>
  </r>
  <r>
    <x v="6"/>
    <x v="3"/>
    <x v="219"/>
    <n v="16430.399000000001"/>
    <n v="1369.1999166999999"/>
    <n v="390.6"/>
    <n v="0"/>
    <n v="0"/>
    <n v="0"/>
  </r>
  <r>
    <x v="6"/>
    <x v="3"/>
    <x v="220"/>
    <n v="16379.999"/>
    <n v="1364.9999167000001"/>
    <n v="388.5"/>
    <n v="0"/>
    <n v="0"/>
    <n v="0"/>
  </r>
  <r>
    <x v="6"/>
    <x v="3"/>
    <x v="221"/>
    <n v="16279.2"/>
    <n v="1356.6"/>
    <n v="388.5"/>
    <n v="0"/>
    <n v="0"/>
    <n v="0"/>
  </r>
  <r>
    <x v="6"/>
    <x v="3"/>
    <x v="222"/>
    <n v="16153.2"/>
    <n v="1346.1"/>
    <n v="386.4"/>
    <n v="0"/>
    <n v="0"/>
    <n v="0"/>
  </r>
  <r>
    <x v="6"/>
    <x v="3"/>
    <x v="223"/>
    <n v="15926.398999999999"/>
    <n v="1327.1999166999999"/>
    <n v="378"/>
    <n v="0"/>
    <n v="0"/>
    <n v="0"/>
  </r>
  <r>
    <x v="6"/>
    <x v="3"/>
    <x v="224"/>
    <n v="15825.599"/>
    <n v="1318.7999167"/>
    <n v="375.9"/>
    <n v="0"/>
    <n v="0"/>
    <n v="0"/>
  </r>
  <r>
    <x v="6"/>
    <x v="3"/>
    <x v="225"/>
    <n v="15649.2"/>
    <n v="1304.0999999999999"/>
    <n v="371.7"/>
    <n v="0"/>
    <n v="0"/>
    <n v="0"/>
  </r>
  <r>
    <x v="6"/>
    <x v="3"/>
    <x v="226"/>
    <n v="15447.599"/>
    <n v="1287.2999167"/>
    <n v="365.4"/>
    <n v="0"/>
    <n v="0"/>
    <n v="0"/>
  </r>
  <r>
    <x v="6"/>
    <x v="3"/>
    <x v="227"/>
    <n v="15372"/>
    <n v="1281"/>
    <n v="365.4"/>
    <n v="0"/>
    <n v="0"/>
    <n v="0"/>
  </r>
  <r>
    <x v="6"/>
    <x v="3"/>
    <x v="228"/>
    <n v="15170.398999999999"/>
    <n v="1264.1999166999999"/>
    <n v="357"/>
    <n v="0"/>
    <n v="0"/>
    <n v="0"/>
  </r>
  <r>
    <x v="6"/>
    <x v="3"/>
    <x v="229"/>
    <n v="15069.599"/>
    <n v="1255.7999167"/>
    <n v="354.9"/>
    <n v="0"/>
    <n v="0"/>
    <n v="0"/>
  </r>
  <r>
    <x v="6"/>
    <x v="3"/>
    <x v="230"/>
    <n v="15120"/>
    <n v="1260"/>
    <n v="359.1"/>
    <n v="0"/>
    <n v="0"/>
    <n v="0"/>
  </r>
  <r>
    <x v="6"/>
    <x v="3"/>
    <x v="231"/>
    <n v="15019.2"/>
    <n v="1251.5999999999999"/>
    <n v="354.9"/>
    <n v="0"/>
    <n v="0"/>
    <n v="0"/>
  </r>
  <r>
    <x v="6"/>
    <x v="3"/>
    <x v="232"/>
    <n v="14943.599"/>
    <n v="1245.2999167"/>
    <n v="354.9"/>
    <n v="0"/>
    <n v="0"/>
    <n v="0"/>
  </r>
  <r>
    <x v="6"/>
    <x v="3"/>
    <x v="233"/>
    <n v="14943.599"/>
    <n v="1245.2999167"/>
    <n v="354.9"/>
    <n v="0"/>
    <n v="0"/>
    <n v="0"/>
  </r>
  <r>
    <x v="6"/>
    <x v="3"/>
    <x v="234"/>
    <n v="14918.398999999999"/>
    <n v="1243.1999166999999"/>
    <n v="352.8"/>
    <n v="0"/>
    <n v="0"/>
    <n v="0"/>
  </r>
  <r>
    <x v="6"/>
    <x v="3"/>
    <x v="235"/>
    <n v="14817.599"/>
    <n v="1234.7999167"/>
    <n v="346.5"/>
    <n v="0"/>
    <n v="0"/>
    <n v="0"/>
  </r>
  <r>
    <x v="6"/>
    <x v="3"/>
    <x v="236"/>
    <n v="14691.599"/>
    <n v="1224.2999167"/>
    <n v="340.2"/>
    <n v="0"/>
    <n v="0"/>
    <n v="0"/>
  </r>
  <r>
    <x v="6"/>
    <x v="3"/>
    <x v="237"/>
    <n v="14691.599"/>
    <n v="1224.2999167"/>
    <n v="342.3"/>
    <n v="0"/>
    <n v="0"/>
    <n v="0"/>
  </r>
  <r>
    <x v="6"/>
    <x v="3"/>
    <x v="238"/>
    <n v="14641.2"/>
    <n v="1220.0999999999999"/>
    <n v="338.1"/>
    <n v="0"/>
    <n v="0"/>
    <n v="0"/>
  </r>
  <r>
    <x v="6"/>
    <x v="3"/>
    <x v="239"/>
    <n v="14590.799000000001"/>
    <n v="1215.8999166999999"/>
    <n v="338.1"/>
    <n v="0"/>
    <n v="0"/>
    <n v="0"/>
  </r>
  <r>
    <x v="6"/>
    <x v="3"/>
    <x v="240"/>
    <n v="14540.398999999999"/>
    <n v="1211.6999166999999"/>
    <n v="333.9"/>
    <n v="0"/>
    <n v="0"/>
    <n v="0"/>
  </r>
  <r>
    <x v="6"/>
    <x v="3"/>
    <x v="241"/>
    <n v="14540.398999999999"/>
    <n v="1211.6999166999999"/>
    <n v="336"/>
    <n v="0"/>
    <n v="0"/>
    <n v="0"/>
  </r>
  <r>
    <x v="6"/>
    <x v="3"/>
    <x v="242"/>
    <n v="14515.2"/>
    <n v="1209.5999999999999"/>
    <n v="333.9"/>
    <n v="0"/>
    <n v="0"/>
    <n v="0"/>
  </r>
  <r>
    <x v="6"/>
    <x v="3"/>
    <x v="243"/>
    <n v="14490"/>
    <n v="1207.5"/>
    <n v="333.9"/>
    <n v="0"/>
    <n v="0"/>
    <n v="0"/>
  </r>
  <r>
    <x v="6"/>
    <x v="3"/>
    <x v="244"/>
    <n v="14464.799000000001"/>
    <n v="1205.3999166999999"/>
    <n v="331.8"/>
    <n v="0"/>
    <n v="0"/>
    <n v="0"/>
  </r>
  <r>
    <x v="6"/>
    <x v="3"/>
    <x v="245"/>
    <n v="14439.599"/>
    <n v="1203.2999167"/>
    <n v="331.8"/>
    <n v="0"/>
    <n v="0"/>
    <n v="0"/>
  </r>
  <r>
    <x v="6"/>
    <x v="3"/>
    <x v="246"/>
    <n v="14364"/>
    <n v="1197"/>
    <n v="327.60000000000002"/>
    <n v="0"/>
    <n v="0"/>
    <n v="0"/>
  </r>
  <r>
    <x v="6"/>
    <x v="3"/>
    <x v="247"/>
    <n v="14389.2"/>
    <n v="1199.0999999999999"/>
    <n v="329.7"/>
    <n v="0"/>
    <n v="0"/>
    <n v="0"/>
  </r>
  <r>
    <x v="6"/>
    <x v="3"/>
    <x v="248"/>
    <n v="14414.398999999999"/>
    <n v="1201.1999166999999"/>
    <n v="329.7"/>
    <n v="0"/>
    <n v="0"/>
    <n v="0"/>
  </r>
  <r>
    <x v="6"/>
    <x v="3"/>
    <x v="249"/>
    <n v="14389.2"/>
    <n v="1199.0999999999999"/>
    <n v="327.60000000000002"/>
    <n v="0"/>
    <n v="0"/>
    <n v="0"/>
  </r>
  <r>
    <x v="6"/>
    <x v="3"/>
    <x v="250"/>
    <n v="14288.398999999999"/>
    <n v="1190.6999166999999"/>
    <n v="325.5"/>
    <n v="0"/>
    <n v="0"/>
    <n v="0"/>
  </r>
  <r>
    <x v="6"/>
    <x v="3"/>
    <x v="251"/>
    <n v="14212.799000000001"/>
    <n v="1184.3999166999999"/>
    <n v="321.3"/>
    <n v="0"/>
    <n v="0"/>
    <n v="0"/>
  </r>
  <r>
    <x v="6"/>
    <x v="3"/>
    <x v="252"/>
    <n v="14212.799000000001"/>
    <n v="1184.3999166999999"/>
    <n v="321.3"/>
    <n v="0"/>
    <n v="0"/>
    <n v="0"/>
  </r>
  <r>
    <x v="6"/>
    <x v="3"/>
    <x v="253"/>
    <n v="14061.599"/>
    <n v="1171.7999167"/>
    <n v="306.60000000000002"/>
    <n v="0"/>
    <n v="0"/>
    <n v="0"/>
  </r>
  <r>
    <x v="6"/>
    <x v="3"/>
    <x v="254"/>
    <n v="13986"/>
    <n v="1165.5"/>
    <n v="300.3"/>
    <n v="0"/>
    <n v="0"/>
    <n v="0"/>
  </r>
  <r>
    <x v="6"/>
    <x v="3"/>
    <x v="255"/>
    <n v="13986"/>
    <n v="1165.5"/>
    <n v="310.8"/>
    <n v="0"/>
    <n v="0"/>
    <n v="0"/>
  </r>
  <r>
    <x v="6"/>
    <x v="3"/>
    <x v="256"/>
    <n v="13986"/>
    <n v="1165.5"/>
    <n v="306.60000000000002"/>
    <n v="0"/>
    <n v="0"/>
    <n v="0"/>
  </r>
  <r>
    <x v="6"/>
    <x v="3"/>
    <x v="257"/>
    <n v="13910.398999999999"/>
    <n v="1159.1999166999999"/>
    <n v="302.39999999999998"/>
    <n v="0"/>
    <n v="0"/>
    <n v="0"/>
  </r>
  <r>
    <x v="6"/>
    <x v="3"/>
    <x v="258"/>
    <n v="13860"/>
    <n v="1155"/>
    <n v="300.3"/>
    <n v="0"/>
    <n v="0"/>
    <n v="0"/>
  </r>
  <r>
    <x v="6"/>
    <x v="3"/>
    <x v="259"/>
    <n v="13759.2"/>
    <n v="1146.5999999999999"/>
    <n v="287.7"/>
    <n v="0"/>
    <n v="0"/>
    <n v="0"/>
  </r>
  <r>
    <x v="6"/>
    <x v="3"/>
    <x v="260"/>
    <n v="13708.799000000001"/>
    <n v="1142.3999166999999"/>
    <n v="287.7"/>
    <n v="0"/>
    <n v="0"/>
    <n v="0"/>
  </r>
  <r>
    <x v="6"/>
    <x v="3"/>
    <x v="261"/>
    <n v="13683.599"/>
    <n v="1140.2999167"/>
    <n v="285.60000000000002"/>
    <n v="0"/>
    <n v="0"/>
    <n v="0"/>
  </r>
  <r>
    <x v="6"/>
    <x v="3"/>
    <x v="262"/>
    <n v="13582.799000000001"/>
    <n v="1131.8999166999999"/>
    <n v="283.5"/>
    <n v="0"/>
    <n v="0"/>
    <n v="0"/>
  </r>
  <r>
    <x v="6"/>
    <x v="3"/>
    <x v="263"/>
    <n v="13456.799000000001"/>
    <n v="1121.3999166999999"/>
    <n v="283.5"/>
    <n v="0"/>
    <n v="0"/>
    <n v="0"/>
  </r>
  <r>
    <x v="6"/>
    <x v="3"/>
    <x v="264"/>
    <n v="13507.2"/>
    <n v="1125.5999999999999"/>
    <n v="283.5"/>
    <n v="0"/>
    <n v="0"/>
    <n v="0"/>
  </r>
  <r>
    <x v="6"/>
    <x v="3"/>
    <x v="265"/>
    <n v="13406.398999999999"/>
    <n v="1117.1999166999999"/>
    <n v="279.3"/>
    <n v="0"/>
    <n v="0"/>
    <n v="0"/>
  </r>
  <r>
    <x v="6"/>
    <x v="3"/>
    <x v="266"/>
    <n v="13381.2"/>
    <n v="1115.0999999999999"/>
    <n v="277.2"/>
    <n v="0"/>
    <n v="0"/>
    <n v="0"/>
  </r>
  <r>
    <x v="6"/>
    <x v="3"/>
    <x v="267"/>
    <n v="13305.599"/>
    <n v="1108.7999167"/>
    <n v="277.2"/>
    <n v="0"/>
    <n v="0"/>
    <n v="0"/>
  </r>
  <r>
    <x v="6"/>
    <x v="3"/>
    <x v="268"/>
    <n v="13230"/>
    <n v="1102.5"/>
    <n v="279.3"/>
    <n v="0"/>
    <n v="0"/>
    <n v="0"/>
  </r>
  <r>
    <x v="6"/>
    <x v="3"/>
    <x v="269"/>
    <n v="13179.599"/>
    <n v="1098.2999167"/>
    <n v="277.2"/>
    <n v="0"/>
    <n v="0"/>
    <n v="0"/>
  </r>
  <r>
    <x v="6"/>
    <x v="3"/>
    <x v="270"/>
    <n v="13078.799000000001"/>
    <n v="1089.8999166999999"/>
    <n v="275.10000000000002"/>
    <n v="0"/>
    <n v="0"/>
    <n v="0"/>
  </r>
  <r>
    <x v="6"/>
    <x v="3"/>
    <x v="271"/>
    <n v="13028.398999999999"/>
    <n v="1085.6999166999999"/>
    <n v="275.10000000000002"/>
    <n v="0"/>
    <n v="0"/>
    <n v="0"/>
  </r>
  <r>
    <x v="6"/>
    <x v="3"/>
    <x v="272"/>
    <n v="13053.599"/>
    <n v="1087.7999167"/>
    <n v="275.10000000000002"/>
    <n v="0"/>
    <n v="0"/>
    <n v="0"/>
  </r>
  <r>
    <x v="6"/>
    <x v="3"/>
    <x v="273"/>
    <n v="12978"/>
    <n v="1081.5"/>
    <n v="275.10000000000002"/>
    <n v="0"/>
    <n v="0"/>
    <n v="0"/>
  </r>
  <r>
    <x v="6"/>
    <x v="3"/>
    <x v="274"/>
    <n v="12952.799000000001"/>
    <n v="1079.3999166999999"/>
    <n v="268.8"/>
    <n v="0"/>
    <n v="0"/>
    <n v="0"/>
  </r>
  <r>
    <x v="6"/>
    <x v="3"/>
    <x v="275"/>
    <n v="12826.799000000001"/>
    <n v="1068.8999166999999"/>
    <n v="260.39999999999998"/>
    <n v="0"/>
    <n v="0"/>
    <n v="0"/>
  </r>
  <r>
    <x v="6"/>
    <x v="3"/>
    <x v="276"/>
    <n v="12751.2"/>
    <n v="1062.5999999999999"/>
    <n v="256.2"/>
    <n v="0"/>
    <n v="0"/>
    <n v="0"/>
  </r>
  <r>
    <x v="6"/>
    <x v="3"/>
    <x v="277"/>
    <n v="12675.599"/>
    <n v="1056.2999167"/>
    <n v="254.1"/>
    <n v="0"/>
    <n v="0"/>
    <n v="0"/>
  </r>
  <r>
    <x v="6"/>
    <x v="3"/>
    <x v="278"/>
    <n v="12574.799000000001"/>
    <n v="1047.8999166999999"/>
    <n v="252"/>
    <n v="0"/>
    <n v="0"/>
    <n v="0"/>
  </r>
  <r>
    <x v="6"/>
    <x v="3"/>
    <x v="279"/>
    <n v="12499.2"/>
    <n v="1041.5999999999999"/>
    <n v="252"/>
    <n v="0"/>
    <n v="0"/>
    <n v="0"/>
  </r>
  <r>
    <x v="6"/>
    <x v="3"/>
    <x v="280"/>
    <n v="12423.599"/>
    <n v="1035.2999167"/>
    <n v="252"/>
    <n v="0"/>
    <n v="0"/>
    <n v="0"/>
  </r>
  <r>
    <x v="6"/>
    <x v="3"/>
    <x v="281"/>
    <n v="12322.799000000001"/>
    <n v="1026.8999166999999"/>
    <n v="249.9"/>
    <n v="0"/>
    <n v="0"/>
    <n v="0"/>
  </r>
  <r>
    <x v="6"/>
    <x v="3"/>
    <x v="282"/>
    <n v="12221.999"/>
    <n v="1018.4999167"/>
    <n v="245.7"/>
    <n v="0"/>
    <n v="0"/>
    <n v="0"/>
  </r>
  <r>
    <x v="6"/>
    <x v="3"/>
    <x v="283"/>
    <n v="12171.599"/>
    <n v="1014.2999167"/>
    <n v="245.7"/>
    <n v="0"/>
    <n v="0"/>
    <n v="0"/>
  </r>
  <r>
    <x v="6"/>
    <x v="3"/>
    <x v="284"/>
    <n v="12121.2"/>
    <n v="1010.1"/>
    <n v="241.5"/>
    <n v="0"/>
    <n v="0"/>
    <n v="0"/>
  </r>
  <r>
    <x v="6"/>
    <x v="3"/>
    <x v="285"/>
    <n v="12045.599"/>
    <n v="1003.7999167"/>
    <n v="239.4"/>
    <n v="0"/>
    <n v="0"/>
    <n v="0"/>
  </r>
  <r>
    <x v="6"/>
    <x v="3"/>
    <x v="286"/>
    <n v="11969.999"/>
    <n v="997.49991669999997"/>
    <n v="237.3"/>
    <n v="0"/>
    <n v="0"/>
    <n v="0"/>
  </r>
  <r>
    <x v="6"/>
    <x v="4"/>
    <x v="287"/>
    <n v="11869.2"/>
    <n v="989.1"/>
    <n v="233.1"/>
    <n v="0"/>
    <n v="0"/>
    <n v="0"/>
  </r>
  <r>
    <x v="6"/>
    <x v="4"/>
    <x v="0"/>
    <n v="11717.999"/>
    <n v="976.49991669999997"/>
    <n v="224.7"/>
    <n v="0"/>
    <n v="0"/>
    <n v="0"/>
  </r>
  <r>
    <x v="6"/>
    <x v="4"/>
    <x v="1"/>
    <n v="11692.8"/>
    <n v="974.4"/>
    <n v="228.9"/>
    <n v="0"/>
    <n v="0"/>
    <n v="0"/>
  </r>
  <r>
    <x v="6"/>
    <x v="4"/>
    <x v="2"/>
    <n v="11062.8"/>
    <n v="921.9"/>
    <n v="210"/>
    <n v="0"/>
    <n v="0"/>
    <n v="0"/>
  </r>
  <r>
    <x v="6"/>
    <x v="4"/>
    <x v="3"/>
    <n v="10961.999"/>
    <n v="913.49991669999997"/>
    <n v="207.9"/>
    <n v="0"/>
    <n v="0"/>
    <n v="0"/>
  </r>
  <r>
    <x v="6"/>
    <x v="4"/>
    <x v="4"/>
    <n v="10886.398999999999"/>
    <n v="907.19991670000002"/>
    <n v="207.9"/>
    <n v="0"/>
    <n v="0"/>
    <n v="0"/>
  </r>
  <r>
    <x v="6"/>
    <x v="4"/>
    <x v="5"/>
    <n v="10810.8"/>
    <n v="900.9"/>
    <n v="205.8"/>
    <n v="0"/>
    <n v="0"/>
    <n v="0"/>
  </r>
  <r>
    <x v="6"/>
    <x v="4"/>
    <x v="6"/>
    <n v="10760.398999999999"/>
    <n v="896.69991670000002"/>
    <n v="205.8"/>
    <n v="0"/>
    <n v="0"/>
    <n v="0"/>
  </r>
  <r>
    <x v="6"/>
    <x v="4"/>
    <x v="7"/>
    <n v="10659.6"/>
    <n v="888.3"/>
    <n v="199.5"/>
    <n v="0"/>
    <n v="0"/>
    <n v="0"/>
  </r>
  <r>
    <x v="6"/>
    <x v="4"/>
    <x v="8"/>
    <n v="10609.2"/>
    <n v="884.1"/>
    <n v="201.6"/>
    <n v="0"/>
    <n v="0"/>
    <n v="0"/>
  </r>
  <r>
    <x v="6"/>
    <x v="4"/>
    <x v="9"/>
    <n v="10583.999"/>
    <n v="881.99991669999997"/>
    <n v="201.6"/>
    <n v="0"/>
    <n v="0"/>
    <n v="0"/>
  </r>
  <r>
    <x v="6"/>
    <x v="4"/>
    <x v="10"/>
    <n v="10558.8"/>
    <n v="879.9"/>
    <n v="199.5"/>
    <n v="0"/>
    <n v="0"/>
    <n v="0"/>
  </r>
  <r>
    <x v="6"/>
    <x v="4"/>
    <x v="11"/>
    <n v="10533.6"/>
    <n v="877.8"/>
    <n v="199.5"/>
    <n v="0"/>
    <n v="0"/>
    <n v="0"/>
  </r>
  <r>
    <x v="6"/>
    <x v="4"/>
    <x v="12"/>
    <n v="11012.398999999999"/>
    <n v="917.69991670000002"/>
    <n v="214.2"/>
    <n v="0"/>
    <n v="0"/>
    <n v="0"/>
  </r>
  <r>
    <x v="6"/>
    <x v="4"/>
    <x v="13"/>
    <n v="11138.398999999999"/>
    <n v="928.19991670000002"/>
    <n v="216.3"/>
    <n v="0"/>
    <n v="0"/>
    <n v="0"/>
  </r>
  <r>
    <x v="6"/>
    <x v="4"/>
    <x v="14"/>
    <n v="11037.6"/>
    <n v="919.8"/>
    <n v="214.2"/>
    <n v="0"/>
    <n v="0"/>
    <n v="0"/>
  </r>
  <r>
    <x v="6"/>
    <x v="4"/>
    <x v="15"/>
    <n v="10961.999"/>
    <n v="913.49991669999997"/>
    <n v="212.1"/>
    <n v="0"/>
    <n v="0"/>
    <n v="0"/>
  </r>
  <r>
    <x v="6"/>
    <x v="4"/>
    <x v="16"/>
    <n v="10936.8"/>
    <n v="911.4"/>
    <n v="210"/>
    <n v="0"/>
    <n v="0"/>
    <n v="0"/>
  </r>
  <r>
    <x v="6"/>
    <x v="4"/>
    <x v="17"/>
    <n v="10861.2"/>
    <n v="905.1"/>
    <n v="210"/>
    <n v="0"/>
    <n v="0"/>
    <n v="0"/>
  </r>
  <r>
    <x v="6"/>
    <x v="4"/>
    <x v="18"/>
    <n v="10785.6"/>
    <n v="898.8"/>
    <n v="203.7"/>
    <n v="0"/>
    <n v="0"/>
    <n v="0"/>
  </r>
  <r>
    <x v="6"/>
    <x v="4"/>
    <x v="19"/>
    <n v="10735.2"/>
    <n v="894.6"/>
    <n v="205.8"/>
    <n v="0"/>
    <n v="0"/>
    <n v="0"/>
  </r>
  <r>
    <x v="6"/>
    <x v="4"/>
    <x v="20"/>
    <n v="10659.6"/>
    <n v="888.3"/>
    <n v="207.9"/>
    <n v="0"/>
    <n v="0"/>
    <n v="0"/>
  </r>
  <r>
    <x v="6"/>
    <x v="4"/>
    <x v="21"/>
    <n v="10558.8"/>
    <n v="879.9"/>
    <n v="203.7"/>
    <n v="0"/>
    <n v="0"/>
    <n v="0"/>
  </r>
  <r>
    <x v="6"/>
    <x v="4"/>
    <x v="22"/>
    <n v="10558.8"/>
    <n v="879.9"/>
    <n v="201.6"/>
    <n v="0"/>
    <n v="0"/>
    <n v="0"/>
  </r>
  <r>
    <x v="6"/>
    <x v="4"/>
    <x v="23"/>
    <n v="10533.6"/>
    <n v="877.8"/>
    <n v="201.6"/>
    <n v="0"/>
    <n v="0"/>
    <n v="0"/>
  </r>
  <r>
    <x v="6"/>
    <x v="4"/>
    <x v="24"/>
    <n v="10508.398999999999"/>
    <n v="875.69991670000002"/>
    <n v="201.6"/>
    <n v="0"/>
    <n v="0"/>
    <n v="0"/>
  </r>
  <r>
    <x v="6"/>
    <x v="4"/>
    <x v="25"/>
    <n v="10483.200000000001"/>
    <n v="873.6"/>
    <n v="201.6"/>
    <n v="0"/>
    <n v="0"/>
    <n v="0"/>
  </r>
  <r>
    <x v="6"/>
    <x v="4"/>
    <x v="26"/>
    <n v="10407.6"/>
    <n v="867.3"/>
    <n v="201.6"/>
    <n v="0"/>
    <n v="0"/>
    <n v="0"/>
  </r>
  <r>
    <x v="6"/>
    <x v="4"/>
    <x v="27"/>
    <n v="10382.398999999999"/>
    <n v="865.19991670000002"/>
    <n v="203.7"/>
    <n v="0"/>
    <n v="0"/>
    <n v="0"/>
  </r>
  <r>
    <x v="6"/>
    <x v="4"/>
    <x v="28"/>
    <n v="10306.799999999999"/>
    <n v="858.9"/>
    <n v="201.6"/>
    <n v="0"/>
    <n v="0"/>
    <n v="0"/>
  </r>
  <r>
    <x v="6"/>
    <x v="4"/>
    <x v="29"/>
    <n v="10281.6"/>
    <n v="856.8"/>
    <n v="199.5"/>
    <n v="0"/>
    <n v="0"/>
    <n v="0"/>
  </r>
  <r>
    <x v="6"/>
    <x v="4"/>
    <x v="30"/>
    <n v="10231.200000000001"/>
    <n v="852.6"/>
    <n v="199.5"/>
    <n v="0"/>
    <n v="0"/>
    <n v="0"/>
  </r>
  <r>
    <x v="6"/>
    <x v="4"/>
    <x v="31"/>
    <n v="10205.999"/>
    <n v="850.49991669999997"/>
    <n v="197.4"/>
    <n v="0"/>
    <n v="0"/>
    <n v="0"/>
  </r>
  <r>
    <x v="6"/>
    <x v="4"/>
    <x v="32"/>
    <n v="10180.799999999999"/>
    <n v="848.4"/>
    <n v="197.4"/>
    <n v="0"/>
    <n v="0"/>
    <n v="0"/>
  </r>
  <r>
    <x v="6"/>
    <x v="4"/>
    <x v="33"/>
    <n v="10180.799999999999"/>
    <n v="848.4"/>
    <n v="199.5"/>
    <n v="0"/>
    <n v="0"/>
    <n v="0"/>
  </r>
  <r>
    <x v="6"/>
    <x v="4"/>
    <x v="34"/>
    <n v="10130.398999999999"/>
    <n v="844.19991670000002"/>
    <n v="197.4"/>
    <n v="0"/>
    <n v="0"/>
    <n v="0"/>
  </r>
  <r>
    <x v="6"/>
    <x v="4"/>
    <x v="35"/>
    <n v="10054.799999999999"/>
    <n v="837.9"/>
    <n v="197.4"/>
    <n v="0"/>
    <n v="0"/>
    <n v="0"/>
  </r>
  <r>
    <x v="6"/>
    <x v="4"/>
    <x v="36"/>
    <n v="10079.999"/>
    <n v="839.99991669999997"/>
    <n v="195.3"/>
    <n v="0"/>
    <n v="0"/>
    <n v="0"/>
  </r>
  <r>
    <x v="6"/>
    <x v="4"/>
    <x v="37"/>
    <n v="10004.398999999999"/>
    <n v="833.69991670000002"/>
    <n v="195.3"/>
    <n v="0"/>
    <n v="0"/>
    <n v="0"/>
  </r>
  <r>
    <x v="6"/>
    <x v="4"/>
    <x v="38"/>
    <n v="9979.2000000000007"/>
    <n v="831.6"/>
    <n v="191.1"/>
    <n v="0"/>
    <n v="0"/>
    <n v="0"/>
  </r>
  <r>
    <x v="6"/>
    <x v="4"/>
    <x v="39"/>
    <n v="9953.9989999999998"/>
    <n v="829.49991669999997"/>
    <n v="191.1"/>
    <n v="0"/>
    <n v="0"/>
    <n v="0"/>
  </r>
  <r>
    <x v="6"/>
    <x v="4"/>
    <x v="40"/>
    <n v="9878.3989999999994"/>
    <n v="823.19991670000002"/>
    <n v="191.1"/>
    <n v="0"/>
    <n v="0"/>
    <n v="0"/>
  </r>
  <r>
    <x v="6"/>
    <x v="4"/>
    <x v="41"/>
    <n v="9953.9989999999998"/>
    <n v="829.49991669999997"/>
    <n v="191.1"/>
    <n v="0"/>
    <n v="0"/>
    <n v="0"/>
  </r>
  <r>
    <x v="6"/>
    <x v="4"/>
    <x v="42"/>
    <n v="9903.6"/>
    <n v="825.3"/>
    <n v="191.1"/>
    <n v="0"/>
    <n v="0"/>
    <n v="0"/>
  </r>
  <r>
    <x v="6"/>
    <x v="4"/>
    <x v="43"/>
    <n v="9853.2000000000007"/>
    <n v="821.1"/>
    <n v="186.9"/>
    <n v="0"/>
    <n v="0"/>
    <n v="0"/>
  </r>
  <r>
    <x v="6"/>
    <x v="4"/>
    <x v="44"/>
    <n v="9878.3989999999994"/>
    <n v="823.19991670000002"/>
    <n v="189"/>
    <n v="0"/>
    <n v="0"/>
    <n v="0"/>
  </r>
  <r>
    <x v="6"/>
    <x v="4"/>
    <x v="45"/>
    <n v="9802.7999999999993"/>
    <n v="816.9"/>
    <n v="184.8"/>
    <n v="0"/>
    <n v="0"/>
    <n v="0"/>
  </r>
  <r>
    <x v="6"/>
    <x v="4"/>
    <x v="46"/>
    <n v="9777.6"/>
    <n v="814.8"/>
    <n v="186.9"/>
    <n v="0"/>
    <n v="0"/>
    <n v="0"/>
  </r>
  <r>
    <x v="6"/>
    <x v="4"/>
    <x v="47"/>
    <n v="9802.7999999999993"/>
    <n v="816.9"/>
    <n v="186.9"/>
    <n v="0"/>
    <n v="0"/>
    <n v="0"/>
  </r>
  <r>
    <x v="6"/>
    <x v="4"/>
    <x v="48"/>
    <n v="9777.6"/>
    <n v="814.8"/>
    <n v="189"/>
    <n v="0"/>
    <n v="0"/>
    <n v="0"/>
  </r>
  <r>
    <x v="6"/>
    <x v="4"/>
    <x v="49"/>
    <n v="9777.6"/>
    <n v="814.8"/>
    <n v="186.9"/>
    <n v="0"/>
    <n v="0"/>
    <n v="0"/>
  </r>
  <r>
    <x v="6"/>
    <x v="4"/>
    <x v="50"/>
    <n v="9777.6"/>
    <n v="814.8"/>
    <n v="189"/>
    <n v="0"/>
    <n v="0"/>
    <n v="0"/>
  </r>
  <r>
    <x v="6"/>
    <x v="4"/>
    <x v="51"/>
    <n v="9827.9989999999998"/>
    <n v="818.99991669999997"/>
    <n v="191.1"/>
    <n v="0"/>
    <n v="0"/>
    <n v="0"/>
  </r>
  <r>
    <x v="6"/>
    <x v="4"/>
    <x v="52"/>
    <n v="9777.6"/>
    <n v="814.8"/>
    <n v="189"/>
    <n v="0"/>
    <n v="0"/>
    <n v="0"/>
  </r>
  <r>
    <x v="6"/>
    <x v="4"/>
    <x v="53"/>
    <n v="9802.7999999999993"/>
    <n v="816.9"/>
    <n v="191.1"/>
    <n v="0"/>
    <n v="0"/>
    <n v="0"/>
  </r>
  <r>
    <x v="6"/>
    <x v="4"/>
    <x v="54"/>
    <n v="9802.7999999999993"/>
    <n v="816.9"/>
    <n v="191.1"/>
    <n v="0"/>
    <n v="0"/>
    <n v="0"/>
  </r>
  <r>
    <x v="6"/>
    <x v="4"/>
    <x v="55"/>
    <n v="9878.3989999999994"/>
    <n v="823.19991670000002"/>
    <n v="191.1"/>
    <n v="0"/>
    <n v="0"/>
    <n v="0"/>
  </r>
  <r>
    <x v="6"/>
    <x v="4"/>
    <x v="56"/>
    <n v="9853.2000000000007"/>
    <n v="821.1"/>
    <n v="189"/>
    <n v="0"/>
    <n v="0"/>
    <n v="0"/>
  </r>
  <r>
    <x v="6"/>
    <x v="4"/>
    <x v="57"/>
    <n v="9827.9989999999998"/>
    <n v="818.99991669999997"/>
    <n v="189"/>
    <n v="0"/>
    <n v="0"/>
    <n v="0"/>
  </r>
  <r>
    <x v="6"/>
    <x v="4"/>
    <x v="58"/>
    <n v="9853.2000000000007"/>
    <n v="821.1"/>
    <n v="191.1"/>
    <n v="0"/>
    <n v="0"/>
    <n v="0"/>
  </r>
  <r>
    <x v="6"/>
    <x v="4"/>
    <x v="59"/>
    <n v="9878.3989999999994"/>
    <n v="823.19991670000002"/>
    <n v="191.1"/>
    <n v="0"/>
    <n v="0"/>
    <n v="0"/>
  </r>
  <r>
    <x v="6"/>
    <x v="4"/>
    <x v="60"/>
    <n v="9953.9989999999998"/>
    <n v="829.49991669999997"/>
    <n v="195.3"/>
    <n v="0"/>
    <n v="0"/>
    <n v="0"/>
  </r>
  <r>
    <x v="6"/>
    <x v="4"/>
    <x v="61"/>
    <n v="10029.6"/>
    <n v="835.8"/>
    <n v="195.3"/>
    <n v="0"/>
    <n v="0"/>
    <n v="0"/>
  </r>
  <r>
    <x v="6"/>
    <x v="4"/>
    <x v="62"/>
    <n v="10029.6"/>
    <n v="835.8"/>
    <n v="195.3"/>
    <n v="0"/>
    <n v="0"/>
    <n v="0"/>
  </r>
  <r>
    <x v="6"/>
    <x v="4"/>
    <x v="63"/>
    <n v="10105.200000000001"/>
    <n v="842.1"/>
    <n v="195.3"/>
    <n v="0"/>
    <n v="0"/>
    <n v="0"/>
  </r>
  <r>
    <x v="6"/>
    <x v="4"/>
    <x v="64"/>
    <n v="10155.6"/>
    <n v="846.3"/>
    <n v="197.4"/>
    <n v="0"/>
    <n v="0"/>
    <n v="0"/>
  </r>
  <r>
    <x v="6"/>
    <x v="4"/>
    <x v="65"/>
    <n v="10105.200000000001"/>
    <n v="842.1"/>
    <n v="199.5"/>
    <n v="0"/>
    <n v="0"/>
    <n v="0"/>
  </r>
  <r>
    <x v="6"/>
    <x v="4"/>
    <x v="66"/>
    <n v="10205.999"/>
    <n v="850.49991669999997"/>
    <n v="199.5"/>
    <n v="0"/>
    <n v="0"/>
    <n v="0"/>
  </r>
  <r>
    <x v="6"/>
    <x v="4"/>
    <x v="67"/>
    <n v="10205.999"/>
    <n v="850.49991669999997"/>
    <n v="201.6"/>
    <n v="0"/>
    <n v="0"/>
    <n v="0"/>
  </r>
  <r>
    <x v="6"/>
    <x v="4"/>
    <x v="68"/>
    <n v="10256.398999999999"/>
    <n v="854.69991670000002"/>
    <n v="205.8"/>
    <n v="0"/>
    <n v="0"/>
    <n v="0"/>
  </r>
  <r>
    <x v="6"/>
    <x v="4"/>
    <x v="69"/>
    <n v="10281.6"/>
    <n v="856.8"/>
    <n v="205.8"/>
    <n v="0"/>
    <n v="0"/>
    <n v="0"/>
  </r>
  <r>
    <x v="6"/>
    <x v="4"/>
    <x v="70"/>
    <n v="10306.799999999999"/>
    <n v="858.9"/>
    <n v="205.8"/>
    <n v="0"/>
    <n v="0"/>
    <n v="0"/>
  </r>
  <r>
    <x v="6"/>
    <x v="4"/>
    <x v="71"/>
    <n v="10306.799999999999"/>
    <n v="858.9"/>
    <n v="210"/>
    <n v="0"/>
    <n v="0"/>
    <n v="0"/>
  </r>
  <r>
    <x v="6"/>
    <x v="4"/>
    <x v="72"/>
    <n v="10382.398999999999"/>
    <n v="865.19991670000002"/>
    <n v="212.1"/>
    <n v="0"/>
    <n v="0"/>
    <n v="0"/>
  </r>
  <r>
    <x v="6"/>
    <x v="4"/>
    <x v="73"/>
    <n v="10483.200000000001"/>
    <n v="873.6"/>
    <n v="216.3"/>
    <n v="0"/>
    <n v="0"/>
    <n v="0"/>
  </r>
  <r>
    <x v="6"/>
    <x v="4"/>
    <x v="74"/>
    <n v="10432.799999999999"/>
    <n v="869.4"/>
    <n v="222.6"/>
    <n v="0"/>
    <n v="0"/>
    <n v="0"/>
  </r>
  <r>
    <x v="6"/>
    <x v="4"/>
    <x v="75"/>
    <n v="10508.398999999999"/>
    <n v="875.69991670000002"/>
    <n v="216.3"/>
    <n v="0"/>
    <n v="0"/>
    <n v="0"/>
  </r>
  <r>
    <x v="6"/>
    <x v="4"/>
    <x v="76"/>
    <n v="10483.200000000001"/>
    <n v="873.6"/>
    <n v="220.5"/>
    <n v="0"/>
    <n v="0"/>
    <n v="0"/>
  </r>
  <r>
    <x v="6"/>
    <x v="4"/>
    <x v="77"/>
    <n v="10508.398999999999"/>
    <n v="875.69991670000002"/>
    <n v="226.8"/>
    <n v="0"/>
    <n v="0"/>
    <n v="0"/>
  </r>
  <r>
    <x v="6"/>
    <x v="4"/>
    <x v="78"/>
    <n v="10457.999"/>
    <n v="871.49991669999997"/>
    <n v="224.7"/>
    <n v="0"/>
    <n v="0"/>
    <n v="0"/>
  </r>
  <r>
    <x v="6"/>
    <x v="4"/>
    <x v="79"/>
    <n v="10432.799999999999"/>
    <n v="869.4"/>
    <n v="228.9"/>
    <n v="0"/>
    <n v="0"/>
    <n v="0"/>
  </r>
  <r>
    <x v="6"/>
    <x v="4"/>
    <x v="80"/>
    <n v="10483.200000000001"/>
    <n v="873.6"/>
    <n v="233.1"/>
    <n v="0"/>
    <n v="0"/>
    <n v="0"/>
  </r>
  <r>
    <x v="6"/>
    <x v="4"/>
    <x v="81"/>
    <n v="10382.398999999999"/>
    <n v="865.19991670000002"/>
    <n v="228.9"/>
    <n v="0"/>
    <n v="0"/>
    <n v="0"/>
  </r>
  <r>
    <x v="6"/>
    <x v="4"/>
    <x v="82"/>
    <n v="10407.6"/>
    <n v="867.3"/>
    <n v="233.1"/>
    <n v="0"/>
    <n v="0"/>
    <n v="0"/>
  </r>
  <r>
    <x v="6"/>
    <x v="4"/>
    <x v="83"/>
    <n v="10457.999"/>
    <n v="871.49991669999997"/>
    <n v="237.3"/>
    <n v="0"/>
    <n v="0"/>
    <n v="0"/>
  </r>
  <r>
    <x v="6"/>
    <x v="4"/>
    <x v="84"/>
    <n v="10457.999"/>
    <n v="871.49991669999997"/>
    <n v="241.5"/>
    <n v="0"/>
    <n v="0"/>
    <n v="0"/>
  </r>
  <r>
    <x v="6"/>
    <x v="4"/>
    <x v="85"/>
    <n v="10457.999"/>
    <n v="871.49991669999997"/>
    <n v="245.7"/>
    <n v="0"/>
    <n v="0"/>
    <n v="0"/>
  </r>
  <r>
    <x v="6"/>
    <x v="4"/>
    <x v="86"/>
    <n v="10634.398999999999"/>
    <n v="886.19991670000002"/>
    <n v="249.9"/>
    <n v="0"/>
    <n v="0"/>
    <n v="0"/>
  </r>
  <r>
    <x v="6"/>
    <x v="4"/>
    <x v="87"/>
    <n v="10533.6"/>
    <n v="877.8"/>
    <n v="247.8"/>
    <n v="0"/>
    <n v="0"/>
    <n v="0"/>
  </r>
  <r>
    <x v="6"/>
    <x v="4"/>
    <x v="88"/>
    <n v="10609.2"/>
    <n v="884.1"/>
    <n v="245.7"/>
    <n v="0"/>
    <n v="0"/>
    <n v="0"/>
  </r>
  <r>
    <x v="6"/>
    <x v="4"/>
    <x v="89"/>
    <n v="10634.398999999999"/>
    <n v="886.19991670000002"/>
    <n v="247.8"/>
    <n v="0"/>
    <n v="0"/>
    <n v="0"/>
  </r>
  <r>
    <x v="6"/>
    <x v="4"/>
    <x v="90"/>
    <n v="10760.398999999999"/>
    <n v="896.69991670000002"/>
    <n v="260.39999999999998"/>
    <n v="0"/>
    <n v="0"/>
    <n v="0"/>
  </r>
  <r>
    <x v="6"/>
    <x v="4"/>
    <x v="91"/>
    <n v="10911.6"/>
    <n v="909.3"/>
    <n v="281.39999999999998"/>
    <n v="0"/>
    <n v="0"/>
    <n v="0"/>
  </r>
  <r>
    <x v="6"/>
    <x v="4"/>
    <x v="92"/>
    <n v="10961.999"/>
    <n v="913.49991669999997"/>
    <n v="289.8"/>
    <n v="0"/>
    <n v="0"/>
    <n v="0"/>
  </r>
  <r>
    <x v="6"/>
    <x v="4"/>
    <x v="93"/>
    <n v="11037.6"/>
    <n v="919.8"/>
    <n v="291.89999999999998"/>
    <n v="0"/>
    <n v="0"/>
    <n v="0"/>
  </r>
  <r>
    <x v="6"/>
    <x v="4"/>
    <x v="94"/>
    <n v="11188.8"/>
    <n v="932.4"/>
    <n v="300.3"/>
    <n v="0"/>
    <n v="0"/>
    <n v="0"/>
  </r>
  <r>
    <x v="6"/>
    <x v="4"/>
    <x v="95"/>
    <n v="11264.398999999999"/>
    <n v="938.69991670000002"/>
    <n v="302.39999999999998"/>
    <n v="0"/>
    <n v="0"/>
    <n v="0"/>
  </r>
  <r>
    <x v="6"/>
    <x v="4"/>
    <x v="96"/>
    <n v="11440.8"/>
    <n v="953.4"/>
    <n v="312.89999999999998"/>
    <n v="0"/>
    <n v="0"/>
    <n v="0"/>
  </r>
  <r>
    <x v="6"/>
    <x v="4"/>
    <x v="97"/>
    <n v="11617.2"/>
    <n v="968.1"/>
    <n v="321.3"/>
    <n v="0"/>
    <n v="0"/>
    <n v="0"/>
  </r>
  <r>
    <x v="6"/>
    <x v="4"/>
    <x v="98"/>
    <n v="11793.599"/>
    <n v="982.79991670000004"/>
    <n v="329.7"/>
    <n v="0"/>
    <n v="0"/>
    <n v="0"/>
  </r>
  <r>
    <x v="6"/>
    <x v="4"/>
    <x v="99"/>
    <n v="11944.8"/>
    <n v="995.4"/>
    <n v="331.8"/>
    <n v="0"/>
    <n v="0"/>
    <n v="0"/>
  </r>
  <r>
    <x v="6"/>
    <x v="4"/>
    <x v="100"/>
    <n v="12045.599"/>
    <n v="1003.7999167"/>
    <n v="333.9"/>
    <n v="0"/>
    <n v="0"/>
    <n v="0"/>
  </r>
  <r>
    <x v="6"/>
    <x v="4"/>
    <x v="101"/>
    <n v="12121.2"/>
    <n v="1010.1"/>
    <n v="331.8"/>
    <n v="0"/>
    <n v="0"/>
    <n v="0"/>
  </r>
  <r>
    <x v="6"/>
    <x v="4"/>
    <x v="102"/>
    <n v="12247.2"/>
    <n v="1020.6"/>
    <n v="336"/>
    <n v="0"/>
    <n v="0"/>
    <n v="0"/>
  </r>
  <r>
    <x v="6"/>
    <x v="4"/>
    <x v="103"/>
    <n v="12272.398999999999"/>
    <n v="1022.6999167"/>
    <n v="336"/>
    <n v="0"/>
    <n v="0"/>
    <n v="0"/>
  </r>
  <r>
    <x v="6"/>
    <x v="4"/>
    <x v="104"/>
    <n v="12247.2"/>
    <n v="1020.6"/>
    <n v="336"/>
    <n v="0"/>
    <n v="0"/>
    <n v="0"/>
  </r>
  <r>
    <x v="6"/>
    <x v="4"/>
    <x v="105"/>
    <n v="12221.999"/>
    <n v="1018.4999167"/>
    <n v="336"/>
    <n v="0"/>
    <n v="0"/>
    <n v="0"/>
  </r>
  <r>
    <x v="6"/>
    <x v="4"/>
    <x v="106"/>
    <n v="12272.398999999999"/>
    <n v="1022.6999167"/>
    <n v="342.3"/>
    <n v="0"/>
    <n v="0"/>
    <n v="0"/>
  </r>
  <r>
    <x v="6"/>
    <x v="4"/>
    <x v="107"/>
    <n v="12423.599"/>
    <n v="1035.2999167"/>
    <n v="338.1"/>
    <n v="0"/>
    <n v="0"/>
    <n v="0"/>
  </r>
  <r>
    <x v="6"/>
    <x v="4"/>
    <x v="108"/>
    <n v="12625.2"/>
    <n v="1052.0999999999999"/>
    <n v="344.4"/>
    <n v="0"/>
    <n v="0"/>
    <n v="0"/>
  </r>
  <r>
    <x v="6"/>
    <x v="4"/>
    <x v="109"/>
    <n v="12650.398999999999"/>
    <n v="1054.1999166999999"/>
    <n v="346.5"/>
    <n v="0"/>
    <n v="0"/>
    <n v="0"/>
  </r>
  <r>
    <x v="6"/>
    <x v="4"/>
    <x v="110"/>
    <n v="12801.599"/>
    <n v="1066.7999167"/>
    <n v="346.5"/>
    <n v="0"/>
    <n v="0"/>
    <n v="0"/>
  </r>
  <r>
    <x v="6"/>
    <x v="4"/>
    <x v="111"/>
    <n v="12927.599"/>
    <n v="1077.2999167"/>
    <n v="350.7"/>
    <n v="0"/>
    <n v="0"/>
    <n v="0"/>
  </r>
  <r>
    <x v="6"/>
    <x v="4"/>
    <x v="112"/>
    <n v="12952.799000000001"/>
    <n v="1079.3999166999999"/>
    <n v="352.8"/>
    <n v="0"/>
    <n v="0"/>
    <n v="0"/>
  </r>
  <r>
    <x v="6"/>
    <x v="4"/>
    <x v="113"/>
    <n v="13129.2"/>
    <n v="1094.0999999999999"/>
    <n v="359.1"/>
    <n v="0"/>
    <n v="0"/>
    <n v="0"/>
  </r>
  <r>
    <x v="6"/>
    <x v="4"/>
    <x v="114"/>
    <n v="13104"/>
    <n v="1092"/>
    <n v="361.2"/>
    <n v="0"/>
    <n v="0"/>
    <n v="0"/>
  </r>
  <r>
    <x v="6"/>
    <x v="4"/>
    <x v="115"/>
    <n v="13305.599"/>
    <n v="1108.7999167"/>
    <n v="371.7"/>
    <n v="0"/>
    <n v="0"/>
    <n v="0"/>
  </r>
  <r>
    <x v="6"/>
    <x v="4"/>
    <x v="116"/>
    <n v="13557.599"/>
    <n v="1129.7999167"/>
    <n v="373.8"/>
    <n v="0"/>
    <n v="0"/>
    <n v="0"/>
  </r>
  <r>
    <x v="6"/>
    <x v="4"/>
    <x v="117"/>
    <n v="13482"/>
    <n v="1123.5"/>
    <n v="369.6"/>
    <n v="0"/>
    <n v="0"/>
    <n v="0"/>
  </r>
  <r>
    <x v="6"/>
    <x v="4"/>
    <x v="118"/>
    <n v="13658.398999999999"/>
    <n v="1138.1999166999999"/>
    <n v="373.8"/>
    <n v="0"/>
    <n v="0"/>
    <n v="0"/>
  </r>
  <r>
    <x v="6"/>
    <x v="4"/>
    <x v="119"/>
    <n v="13809.599"/>
    <n v="1150.7999167"/>
    <n v="380.1"/>
    <n v="0"/>
    <n v="0"/>
    <n v="0"/>
  </r>
  <r>
    <x v="6"/>
    <x v="4"/>
    <x v="120"/>
    <n v="13986"/>
    <n v="1165.5"/>
    <n v="380.1"/>
    <n v="0"/>
    <n v="0"/>
    <n v="0"/>
  </r>
  <r>
    <x v="6"/>
    <x v="4"/>
    <x v="121"/>
    <n v="14036.398999999999"/>
    <n v="1169.6999166999999"/>
    <n v="382.2"/>
    <n v="0"/>
    <n v="0"/>
    <n v="0"/>
  </r>
  <r>
    <x v="6"/>
    <x v="4"/>
    <x v="122"/>
    <n v="14086.799000000001"/>
    <n v="1173.8999166999999"/>
    <n v="386.4"/>
    <n v="0"/>
    <n v="0"/>
    <n v="0"/>
  </r>
  <r>
    <x v="6"/>
    <x v="4"/>
    <x v="123"/>
    <n v="14086.799000000001"/>
    <n v="1173.8999166999999"/>
    <n v="384.3"/>
    <n v="0"/>
    <n v="0"/>
    <n v="0"/>
  </r>
  <r>
    <x v="6"/>
    <x v="4"/>
    <x v="124"/>
    <n v="14238"/>
    <n v="1186.5"/>
    <n v="386.4"/>
    <n v="0"/>
    <n v="0"/>
    <n v="0"/>
  </r>
  <r>
    <x v="6"/>
    <x v="4"/>
    <x v="125"/>
    <n v="14464.799000000001"/>
    <n v="1205.3999166999999"/>
    <n v="399"/>
    <n v="0"/>
    <n v="0"/>
    <n v="0"/>
  </r>
  <r>
    <x v="6"/>
    <x v="4"/>
    <x v="126"/>
    <n v="14389.2"/>
    <n v="1199.0999999999999"/>
    <n v="396.9"/>
    <n v="0"/>
    <n v="0"/>
    <n v="0"/>
  </r>
  <r>
    <x v="6"/>
    <x v="4"/>
    <x v="127"/>
    <n v="14414.398999999999"/>
    <n v="1201.1999166999999"/>
    <n v="401.1"/>
    <n v="0"/>
    <n v="0"/>
    <n v="0"/>
  </r>
  <r>
    <x v="6"/>
    <x v="4"/>
    <x v="128"/>
    <n v="14364"/>
    <n v="1197"/>
    <n v="399"/>
    <n v="0"/>
    <n v="0"/>
    <n v="0"/>
  </r>
  <r>
    <x v="6"/>
    <x v="4"/>
    <x v="129"/>
    <n v="14389.2"/>
    <n v="1199.0999999999999"/>
    <n v="401.1"/>
    <n v="0"/>
    <n v="0"/>
    <n v="0"/>
  </r>
  <r>
    <x v="6"/>
    <x v="4"/>
    <x v="130"/>
    <n v="14389.2"/>
    <n v="1199.0999999999999"/>
    <n v="399"/>
    <n v="0"/>
    <n v="0"/>
    <n v="0"/>
  </r>
  <r>
    <x v="6"/>
    <x v="4"/>
    <x v="131"/>
    <n v="14338.799000000001"/>
    <n v="1194.8999166999999"/>
    <n v="390.6"/>
    <n v="0"/>
    <n v="0"/>
    <n v="0"/>
  </r>
  <r>
    <x v="6"/>
    <x v="4"/>
    <x v="132"/>
    <n v="14464.799000000001"/>
    <n v="1205.3999166999999"/>
    <n v="388.5"/>
    <n v="0"/>
    <n v="0"/>
    <n v="0"/>
  </r>
  <r>
    <x v="6"/>
    <x v="4"/>
    <x v="133"/>
    <n v="14238"/>
    <n v="1186.5"/>
    <n v="380.1"/>
    <n v="0"/>
    <n v="0"/>
    <n v="0"/>
  </r>
  <r>
    <x v="6"/>
    <x v="4"/>
    <x v="134"/>
    <n v="14061.599"/>
    <n v="1171.7999167"/>
    <n v="369.6"/>
    <n v="0"/>
    <n v="0"/>
    <n v="0"/>
  </r>
  <r>
    <x v="6"/>
    <x v="4"/>
    <x v="135"/>
    <n v="14061.599"/>
    <n v="1171.7999167"/>
    <n v="363.3"/>
    <n v="0"/>
    <n v="0"/>
    <n v="0"/>
  </r>
  <r>
    <x v="6"/>
    <x v="4"/>
    <x v="136"/>
    <n v="14036.398999999999"/>
    <n v="1169.6999166999999"/>
    <n v="365.4"/>
    <n v="0"/>
    <n v="0"/>
    <n v="0"/>
  </r>
  <r>
    <x v="6"/>
    <x v="4"/>
    <x v="137"/>
    <n v="13986"/>
    <n v="1165.5"/>
    <n v="363.3"/>
    <n v="0"/>
    <n v="0"/>
    <n v="0"/>
  </r>
  <r>
    <x v="6"/>
    <x v="4"/>
    <x v="138"/>
    <n v="13860"/>
    <n v="1155"/>
    <n v="357"/>
    <n v="0"/>
    <n v="0"/>
    <n v="0"/>
  </r>
  <r>
    <x v="6"/>
    <x v="4"/>
    <x v="139"/>
    <n v="13658.398999999999"/>
    <n v="1138.1999166999999"/>
    <n v="357"/>
    <n v="0"/>
    <n v="0"/>
    <n v="0"/>
  </r>
  <r>
    <x v="6"/>
    <x v="4"/>
    <x v="140"/>
    <n v="13608"/>
    <n v="1134"/>
    <n v="357"/>
    <n v="0"/>
    <n v="0"/>
    <n v="0"/>
  </r>
  <r>
    <x v="6"/>
    <x v="4"/>
    <x v="141"/>
    <n v="13532.398999999999"/>
    <n v="1127.6999166999999"/>
    <n v="354.9"/>
    <n v="0"/>
    <n v="0"/>
    <n v="0"/>
  </r>
  <r>
    <x v="6"/>
    <x v="4"/>
    <x v="142"/>
    <n v="13154.398999999999"/>
    <n v="1096.1999166999999"/>
    <n v="340.2"/>
    <n v="0"/>
    <n v="0"/>
    <n v="0"/>
  </r>
  <r>
    <x v="6"/>
    <x v="4"/>
    <x v="143"/>
    <n v="12826.799000000001"/>
    <n v="1068.8999166999999"/>
    <n v="331.8"/>
    <n v="0"/>
    <n v="0"/>
    <n v="0"/>
  </r>
  <r>
    <x v="6"/>
    <x v="4"/>
    <x v="144"/>
    <n v="12700.799000000001"/>
    <n v="1058.3999166999999"/>
    <n v="329.7"/>
    <n v="0"/>
    <n v="0"/>
    <n v="0"/>
  </r>
  <r>
    <x v="6"/>
    <x v="4"/>
    <x v="145"/>
    <n v="12675.599"/>
    <n v="1056.2999167"/>
    <n v="327.60000000000002"/>
    <n v="0"/>
    <n v="0"/>
    <n v="0"/>
  </r>
  <r>
    <x v="6"/>
    <x v="4"/>
    <x v="146"/>
    <n v="12600"/>
    <n v="1050"/>
    <n v="325.5"/>
    <n v="0"/>
    <n v="0"/>
    <n v="0"/>
  </r>
  <r>
    <x v="6"/>
    <x v="4"/>
    <x v="147"/>
    <n v="12650.398999999999"/>
    <n v="1054.1999166999999"/>
    <n v="327.60000000000002"/>
    <n v="0"/>
    <n v="0"/>
    <n v="0"/>
  </r>
  <r>
    <x v="6"/>
    <x v="4"/>
    <x v="148"/>
    <n v="12600"/>
    <n v="1050"/>
    <n v="323.39999999999998"/>
    <n v="0"/>
    <n v="0"/>
    <n v="0"/>
  </r>
  <r>
    <x v="6"/>
    <x v="4"/>
    <x v="149"/>
    <n v="12625.2"/>
    <n v="1052.0999999999999"/>
    <n v="323.39999999999998"/>
    <n v="0"/>
    <n v="0"/>
    <n v="0"/>
  </r>
  <r>
    <x v="6"/>
    <x v="4"/>
    <x v="150"/>
    <n v="12726"/>
    <n v="1060.5"/>
    <n v="325.5"/>
    <n v="0"/>
    <n v="0"/>
    <n v="0"/>
  </r>
  <r>
    <x v="6"/>
    <x v="4"/>
    <x v="151"/>
    <n v="12751.2"/>
    <n v="1062.5999999999999"/>
    <n v="327.60000000000002"/>
    <n v="0"/>
    <n v="0"/>
    <n v="0"/>
  </r>
  <r>
    <x v="6"/>
    <x v="4"/>
    <x v="152"/>
    <n v="13204.799000000001"/>
    <n v="1100.3999166999999"/>
    <n v="342.3"/>
    <n v="0"/>
    <n v="0"/>
    <n v="0"/>
  </r>
  <r>
    <x v="6"/>
    <x v="4"/>
    <x v="153"/>
    <n v="13255.2"/>
    <n v="1104.5999999999999"/>
    <n v="348.6"/>
    <n v="0"/>
    <n v="0"/>
    <n v="0"/>
  </r>
  <r>
    <x v="6"/>
    <x v="4"/>
    <x v="154"/>
    <n v="13280.398999999999"/>
    <n v="1106.6999166999999"/>
    <n v="348.6"/>
    <n v="0"/>
    <n v="0"/>
    <n v="0"/>
  </r>
  <r>
    <x v="6"/>
    <x v="4"/>
    <x v="155"/>
    <n v="13330.799000000001"/>
    <n v="1110.8999166999999"/>
    <n v="350.7"/>
    <n v="0"/>
    <n v="0"/>
    <n v="0"/>
  </r>
  <r>
    <x v="6"/>
    <x v="4"/>
    <x v="156"/>
    <n v="13356"/>
    <n v="1113"/>
    <n v="354.9"/>
    <n v="0"/>
    <n v="0"/>
    <n v="0"/>
  </r>
  <r>
    <x v="6"/>
    <x v="4"/>
    <x v="157"/>
    <n v="13507.2"/>
    <n v="1125.5999999999999"/>
    <n v="361.2"/>
    <n v="0"/>
    <n v="0"/>
    <n v="0"/>
  </r>
  <r>
    <x v="6"/>
    <x v="4"/>
    <x v="158"/>
    <n v="13482"/>
    <n v="1123.5"/>
    <n v="359.1"/>
    <n v="0"/>
    <n v="0"/>
    <n v="0"/>
  </r>
  <r>
    <x v="6"/>
    <x v="4"/>
    <x v="159"/>
    <n v="13532.398999999999"/>
    <n v="1127.6999166999999"/>
    <n v="363.3"/>
    <n v="0"/>
    <n v="0"/>
    <n v="0"/>
  </r>
  <r>
    <x v="6"/>
    <x v="4"/>
    <x v="160"/>
    <n v="13633.2"/>
    <n v="1136.0999999999999"/>
    <n v="363.3"/>
    <n v="0"/>
    <n v="0"/>
    <n v="0"/>
  </r>
  <r>
    <x v="6"/>
    <x v="4"/>
    <x v="161"/>
    <n v="13784.398999999999"/>
    <n v="1148.6999166999999"/>
    <n v="367.5"/>
    <n v="0"/>
    <n v="0"/>
    <n v="0"/>
  </r>
  <r>
    <x v="6"/>
    <x v="4"/>
    <x v="162"/>
    <n v="13708.799000000001"/>
    <n v="1142.3999166999999"/>
    <n v="365.4"/>
    <n v="0"/>
    <n v="0"/>
    <n v="0"/>
  </r>
  <r>
    <x v="6"/>
    <x v="4"/>
    <x v="163"/>
    <n v="13759.2"/>
    <n v="1146.5999999999999"/>
    <n v="365.4"/>
    <n v="0"/>
    <n v="0"/>
    <n v="0"/>
  </r>
  <r>
    <x v="6"/>
    <x v="4"/>
    <x v="164"/>
    <n v="13809.599"/>
    <n v="1150.7999167"/>
    <n v="369.6"/>
    <n v="0"/>
    <n v="0"/>
    <n v="0"/>
  </r>
  <r>
    <x v="6"/>
    <x v="4"/>
    <x v="165"/>
    <n v="13834.799000000001"/>
    <n v="1152.8999166999999"/>
    <n v="369.6"/>
    <n v="0"/>
    <n v="0"/>
    <n v="0"/>
  </r>
  <r>
    <x v="6"/>
    <x v="4"/>
    <x v="166"/>
    <n v="13759.2"/>
    <n v="1146.5999999999999"/>
    <n v="367.5"/>
    <n v="0"/>
    <n v="0"/>
    <n v="0"/>
  </r>
  <r>
    <x v="6"/>
    <x v="4"/>
    <x v="167"/>
    <n v="13860"/>
    <n v="1155"/>
    <n v="371.7"/>
    <n v="0"/>
    <n v="0"/>
    <n v="0"/>
  </r>
  <r>
    <x v="6"/>
    <x v="4"/>
    <x v="168"/>
    <n v="13910.398999999999"/>
    <n v="1159.1999166999999"/>
    <n v="375.9"/>
    <n v="0"/>
    <n v="0"/>
    <n v="0"/>
  </r>
  <r>
    <x v="6"/>
    <x v="4"/>
    <x v="169"/>
    <n v="13885.2"/>
    <n v="1157.0999999999999"/>
    <n v="375.9"/>
    <n v="0"/>
    <n v="0"/>
    <n v="0"/>
  </r>
  <r>
    <x v="6"/>
    <x v="4"/>
    <x v="170"/>
    <n v="13910.398999999999"/>
    <n v="1159.1999166999999"/>
    <n v="373.8"/>
    <n v="0"/>
    <n v="0"/>
    <n v="0"/>
  </r>
  <r>
    <x v="6"/>
    <x v="4"/>
    <x v="171"/>
    <n v="13935.599"/>
    <n v="1161.2999167"/>
    <n v="367.5"/>
    <n v="0"/>
    <n v="0"/>
    <n v="0"/>
  </r>
  <r>
    <x v="6"/>
    <x v="4"/>
    <x v="172"/>
    <n v="13860"/>
    <n v="1155"/>
    <n v="365.4"/>
    <n v="0"/>
    <n v="0"/>
    <n v="0"/>
  </r>
  <r>
    <x v="6"/>
    <x v="4"/>
    <x v="173"/>
    <n v="13860"/>
    <n v="1155"/>
    <n v="363.3"/>
    <n v="0"/>
    <n v="0"/>
    <n v="0"/>
  </r>
  <r>
    <x v="6"/>
    <x v="4"/>
    <x v="174"/>
    <n v="13860"/>
    <n v="1155"/>
    <n v="359.1"/>
    <n v="0"/>
    <n v="0"/>
    <n v="0"/>
  </r>
  <r>
    <x v="6"/>
    <x v="4"/>
    <x v="175"/>
    <n v="13784.398999999999"/>
    <n v="1148.6999166999999"/>
    <n v="359.1"/>
    <n v="0"/>
    <n v="0"/>
    <n v="0"/>
  </r>
  <r>
    <x v="6"/>
    <x v="4"/>
    <x v="176"/>
    <n v="13960.799000000001"/>
    <n v="1163.3999166999999"/>
    <n v="359.1"/>
    <n v="0"/>
    <n v="0"/>
    <n v="0"/>
  </r>
  <r>
    <x v="6"/>
    <x v="4"/>
    <x v="177"/>
    <n v="13885.2"/>
    <n v="1157.0999999999999"/>
    <n v="359.1"/>
    <n v="0"/>
    <n v="0"/>
    <n v="0"/>
  </r>
  <r>
    <x v="6"/>
    <x v="4"/>
    <x v="178"/>
    <n v="13734"/>
    <n v="1144.5"/>
    <n v="354.9"/>
    <n v="0"/>
    <n v="0"/>
    <n v="0"/>
  </r>
  <r>
    <x v="6"/>
    <x v="4"/>
    <x v="179"/>
    <n v="13834.799000000001"/>
    <n v="1152.8999166999999"/>
    <n v="357"/>
    <n v="0"/>
    <n v="0"/>
    <n v="0"/>
  </r>
  <r>
    <x v="6"/>
    <x v="4"/>
    <x v="180"/>
    <n v="13759.2"/>
    <n v="1146.5999999999999"/>
    <n v="354.9"/>
    <n v="0"/>
    <n v="0"/>
    <n v="0"/>
  </r>
  <r>
    <x v="6"/>
    <x v="4"/>
    <x v="181"/>
    <n v="13683.599"/>
    <n v="1140.2999167"/>
    <n v="354.9"/>
    <n v="0"/>
    <n v="0"/>
    <n v="0"/>
  </r>
  <r>
    <x v="6"/>
    <x v="4"/>
    <x v="182"/>
    <n v="13734"/>
    <n v="1144.5"/>
    <n v="354.9"/>
    <n v="0"/>
    <n v="0"/>
    <n v="0"/>
  </r>
  <r>
    <x v="6"/>
    <x v="4"/>
    <x v="183"/>
    <n v="13582.799000000001"/>
    <n v="1131.8999166999999"/>
    <n v="346.5"/>
    <n v="0"/>
    <n v="0"/>
    <n v="0"/>
  </r>
  <r>
    <x v="6"/>
    <x v="4"/>
    <x v="184"/>
    <n v="13658.398999999999"/>
    <n v="1138.1999166999999"/>
    <n v="350.7"/>
    <n v="0"/>
    <n v="0"/>
    <n v="0"/>
  </r>
  <r>
    <x v="6"/>
    <x v="4"/>
    <x v="185"/>
    <n v="13708.799000000001"/>
    <n v="1142.3999166999999"/>
    <n v="350.7"/>
    <n v="0"/>
    <n v="0"/>
    <n v="0"/>
  </r>
  <r>
    <x v="6"/>
    <x v="4"/>
    <x v="186"/>
    <n v="13734"/>
    <n v="1144.5"/>
    <n v="352.8"/>
    <n v="0"/>
    <n v="0"/>
    <n v="0"/>
  </r>
  <r>
    <x v="6"/>
    <x v="4"/>
    <x v="187"/>
    <n v="13784.398999999999"/>
    <n v="1148.6999166999999"/>
    <n v="354.9"/>
    <n v="0"/>
    <n v="0"/>
    <n v="0"/>
  </r>
  <r>
    <x v="6"/>
    <x v="4"/>
    <x v="188"/>
    <n v="13759.2"/>
    <n v="1146.5999999999999"/>
    <n v="352.8"/>
    <n v="0"/>
    <n v="0"/>
    <n v="0"/>
  </r>
  <r>
    <x v="6"/>
    <x v="4"/>
    <x v="189"/>
    <n v="13734"/>
    <n v="1144.5"/>
    <n v="354.9"/>
    <n v="0"/>
    <n v="0"/>
    <n v="0"/>
  </r>
  <r>
    <x v="6"/>
    <x v="4"/>
    <x v="190"/>
    <n v="13683.599"/>
    <n v="1140.2999167"/>
    <n v="350.7"/>
    <n v="0"/>
    <n v="0"/>
    <n v="0"/>
  </r>
  <r>
    <x v="6"/>
    <x v="4"/>
    <x v="191"/>
    <n v="13482"/>
    <n v="1123.5"/>
    <n v="338.1"/>
    <n v="0"/>
    <n v="0"/>
    <n v="0"/>
  </r>
  <r>
    <x v="6"/>
    <x v="4"/>
    <x v="192"/>
    <n v="13482"/>
    <n v="1123.5"/>
    <n v="336"/>
    <n v="0"/>
    <n v="0"/>
    <n v="0"/>
  </r>
  <r>
    <x v="6"/>
    <x v="4"/>
    <x v="193"/>
    <n v="13557.599"/>
    <n v="1129.7999167"/>
    <n v="346.5"/>
    <n v="0"/>
    <n v="0"/>
    <n v="0"/>
  </r>
  <r>
    <x v="6"/>
    <x v="4"/>
    <x v="194"/>
    <n v="13557.599"/>
    <n v="1129.7999167"/>
    <n v="346.5"/>
    <n v="0"/>
    <n v="0"/>
    <n v="0"/>
  </r>
  <r>
    <x v="6"/>
    <x v="4"/>
    <x v="195"/>
    <n v="13532.398999999999"/>
    <n v="1127.6999166999999"/>
    <n v="346.5"/>
    <n v="0"/>
    <n v="0"/>
    <n v="0"/>
  </r>
  <r>
    <x v="6"/>
    <x v="4"/>
    <x v="196"/>
    <n v="13532.398999999999"/>
    <n v="1127.6999166999999"/>
    <n v="344.4"/>
    <n v="0"/>
    <n v="0"/>
    <n v="0"/>
  </r>
  <r>
    <x v="6"/>
    <x v="4"/>
    <x v="197"/>
    <n v="13532.398999999999"/>
    <n v="1127.6999166999999"/>
    <n v="348.6"/>
    <n v="0"/>
    <n v="0"/>
    <n v="0"/>
  </r>
  <r>
    <x v="6"/>
    <x v="4"/>
    <x v="198"/>
    <n v="13507.2"/>
    <n v="1125.5999999999999"/>
    <n v="342.3"/>
    <n v="0"/>
    <n v="0"/>
    <n v="0"/>
  </r>
  <r>
    <x v="6"/>
    <x v="4"/>
    <x v="199"/>
    <n v="13608"/>
    <n v="1134"/>
    <n v="346.5"/>
    <n v="0"/>
    <n v="0"/>
    <n v="0"/>
  </r>
  <r>
    <x v="6"/>
    <x v="4"/>
    <x v="200"/>
    <n v="13608"/>
    <n v="1134"/>
    <n v="344.4"/>
    <n v="0"/>
    <n v="0"/>
    <n v="0"/>
  </r>
  <r>
    <x v="6"/>
    <x v="4"/>
    <x v="201"/>
    <n v="13557.599"/>
    <n v="1129.7999167"/>
    <n v="342.3"/>
    <n v="0"/>
    <n v="0"/>
    <n v="0"/>
  </r>
  <r>
    <x v="6"/>
    <x v="4"/>
    <x v="202"/>
    <n v="13633.2"/>
    <n v="1136.0999999999999"/>
    <n v="346.5"/>
    <n v="0"/>
    <n v="0"/>
    <n v="0"/>
  </r>
  <r>
    <x v="6"/>
    <x v="4"/>
    <x v="203"/>
    <n v="13658.398999999999"/>
    <n v="1138.1999166999999"/>
    <n v="344.4"/>
    <n v="0"/>
    <n v="0"/>
    <n v="0"/>
  </r>
  <r>
    <x v="6"/>
    <x v="4"/>
    <x v="204"/>
    <n v="13734"/>
    <n v="1144.5"/>
    <n v="346.5"/>
    <n v="0"/>
    <n v="0"/>
    <n v="0"/>
  </r>
  <r>
    <x v="6"/>
    <x v="4"/>
    <x v="205"/>
    <n v="13734"/>
    <n v="1144.5"/>
    <n v="342.3"/>
    <n v="0"/>
    <n v="0"/>
    <n v="0"/>
  </r>
  <r>
    <x v="6"/>
    <x v="4"/>
    <x v="206"/>
    <n v="13759.2"/>
    <n v="1146.5999999999999"/>
    <n v="340.2"/>
    <n v="0"/>
    <n v="0"/>
    <n v="0"/>
  </r>
  <r>
    <x v="6"/>
    <x v="4"/>
    <x v="207"/>
    <n v="13885.2"/>
    <n v="1157.0999999999999"/>
    <n v="344.4"/>
    <n v="0"/>
    <n v="0"/>
    <n v="0"/>
  </r>
  <r>
    <x v="6"/>
    <x v="4"/>
    <x v="208"/>
    <n v="13960.799000000001"/>
    <n v="1163.3999166999999"/>
    <n v="336"/>
    <n v="0"/>
    <n v="0"/>
    <n v="0"/>
  </r>
  <r>
    <x v="6"/>
    <x v="4"/>
    <x v="209"/>
    <n v="14187.599"/>
    <n v="1182.2999167"/>
    <n v="338.1"/>
    <n v="0"/>
    <n v="0"/>
    <n v="0"/>
  </r>
  <r>
    <x v="6"/>
    <x v="4"/>
    <x v="210"/>
    <n v="14540.398999999999"/>
    <n v="1211.6999166999999"/>
    <n v="352.8"/>
    <n v="0"/>
    <n v="0"/>
    <n v="0"/>
  </r>
  <r>
    <x v="6"/>
    <x v="4"/>
    <x v="211"/>
    <n v="14893.2"/>
    <n v="1241.0999999999999"/>
    <n v="361.2"/>
    <n v="0"/>
    <n v="0"/>
    <n v="0"/>
  </r>
  <r>
    <x v="6"/>
    <x v="4"/>
    <x v="212"/>
    <n v="15271.2"/>
    <n v="1272.5999999999999"/>
    <n v="363.3"/>
    <n v="0"/>
    <n v="0"/>
    <n v="0"/>
  </r>
  <r>
    <x v="6"/>
    <x v="4"/>
    <x v="213"/>
    <n v="15573.599"/>
    <n v="1297.7999167"/>
    <n v="371.7"/>
    <n v="0"/>
    <n v="0"/>
    <n v="0"/>
  </r>
  <r>
    <x v="6"/>
    <x v="4"/>
    <x v="214"/>
    <n v="15876"/>
    <n v="1323"/>
    <n v="380.1"/>
    <n v="0"/>
    <n v="0"/>
    <n v="0"/>
  </r>
  <r>
    <x v="6"/>
    <x v="4"/>
    <x v="215"/>
    <n v="16052.398999999999"/>
    <n v="1337.6999166999999"/>
    <n v="382.2"/>
    <n v="0"/>
    <n v="0"/>
    <n v="0"/>
  </r>
  <r>
    <x v="6"/>
    <x v="4"/>
    <x v="216"/>
    <n v="16128"/>
    <n v="1344"/>
    <n v="384.3"/>
    <n v="0"/>
    <n v="0"/>
    <n v="0"/>
  </r>
  <r>
    <x v="6"/>
    <x v="4"/>
    <x v="217"/>
    <n v="16228.799000000001"/>
    <n v="1352.3999166999999"/>
    <n v="388.5"/>
    <n v="0"/>
    <n v="0"/>
    <n v="0"/>
  </r>
  <r>
    <x v="6"/>
    <x v="4"/>
    <x v="218"/>
    <n v="16329.599"/>
    <n v="1360.7999167"/>
    <n v="390.6"/>
    <n v="0"/>
    <n v="0"/>
    <n v="0"/>
  </r>
  <r>
    <x v="6"/>
    <x v="4"/>
    <x v="219"/>
    <n v="16329.599"/>
    <n v="1360.7999167"/>
    <n v="390.6"/>
    <n v="0"/>
    <n v="0"/>
    <n v="0"/>
  </r>
  <r>
    <x v="6"/>
    <x v="4"/>
    <x v="220"/>
    <n v="16253.999"/>
    <n v="1354.4999167000001"/>
    <n v="388.5"/>
    <n v="0"/>
    <n v="0"/>
    <n v="0"/>
  </r>
  <r>
    <x v="6"/>
    <x v="4"/>
    <x v="221"/>
    <n v="15775.2"/>
    <n v="1314.6"/>
    <n v="380.1"/>
    <n v="0"/>
    <n v="0"/>
    <n v="0"/>
  </r>
  <r>
    <x v="6"/>
    <x v="4"/>
    <x v="222"/>
    <n v="14893.2"/>
    <n v="1241.0999999999999"/>
    <n v="319.2"/>
    <n v="0"/>
    <n v="0"/>
    <n v="0"/>
  </r>
  <r>
    <x v="6"/>
    <x v="4"/>
    <x v="223"/>
    <n v="15498"/>
    <n v="1291.5"/>
    <n v="357"/>
    <n v="0"/>
    <n v="0"/>
    <n v="0"/>
  </r>
  <r>
    <x v="6"/>
    <x v="4"/>
    <x v="224"/>
    <n v="15548.398999999999"/>
    <n v="1295.6999166999999"/>
    <n v="365.4"/>
    <n v="0"/>
    <n v="0"/>
    <n v="0"/>
  </r>
  <r>
    <x v="6"/>
    <x v="4"/>
    <x v="225"/>
    <n v="14994"/>
    <n v="1249.5"/>
    <n v="350.7"/>
    <n v="0"/>
    <n v="0"/>
    <n v="0"/>
  </r>
  <r>
    <x v="6"/>
    <x v="4"/>
    <x v="226"/>
    <n v="14565.599"/>
    <n v="1213.7999167"/>
    <n v="333.9"/>
    <n v="0"/>
    <n v="0"/>
    <n v="0"/>
  </r>
  <r>
    <x v="6"/>
    <x v="4"/>
    <x v="227"/>
    <n v="14540.398999999999"/>
    <n v="1211.6999166999999"/>
    <n v="338.1"/>
    <n v="0"/>
    <n v="0"/>
    <n v="0"/>
  </r>
  <r>
    <x v="6"/>
    <x v="4"/>
    <x v="228"/>
    <n v="14464.799000000001"/>
    <n v="1205.3999166999999"/>
    <n v="336"/>
    <n v="0"/>
    <n v="0"/>
    <n v="0"/>
  </r>
  <r>
    <x v="6"/>
    <x v="4"/>
    <x v="229"/>
    <n v="14389.2"/>
    <n v="1199.0999999999999"/>
    <n v="336"/>
    <n v="0"/>
    <n v="0"/>
    <n v="0"/>
  </r>
  <r>
    <x v="6"/>
    <x v="4"/>
    <x v="230"/>
    <n v="14666.398999999999"/>
    <n v="1222.1999166999999"/>
    <n v="342.3"/>
    <n v="0"/>
    <n v="0"/>
    <n v="0"/>
  </r>
  <r>
    <x v="6"/>
    <x v="4"/>
    <x v="231"/>
    <n v="14716.799000000001"/>
    <n v="1226.3999166999999"/>
    <n v="346.5"/>
    <n v="0"/>
    <n v="0"/>
    <n v="0"/>
  </r>
  <r>
    <x v="6"/>
    <x v="4"/>
    <x v="232"/>
    <n v="14666.398999999999"/>
    <n v="1222.1999166999999"/>
    <n v="344.4"/>
    <n v="0"/>
    <n v="0"/>
    <n v="0"/>
  </r>
  <r>
    <x v="6"/>
    <x v="4"/>
    <x v="233"/>
    <n v="14616"/>
    <n v="1218"/>
    <n v="344.4"/>
    <n v="0"/>
    <n v="0"/>
    <n v="0"/>
  </r>
  <r>
    <x v="6"/>
    <x v="4"/>
    <x v="234"/>
    <n v="14666.398999999999"/>
    <n v="1222.1999166999999"/>
    <n v="346.5"/>
    <n v="0"/>
    <n v="0"/>
    <n v="0"/>
  </r>
  <r>
    <x v="6"/>
    <x v="4"/>
    <x v="235"/>
    <n v="14691.599"/>
    <n v="1224.2999167"/>
    <n v="346.5"/>
    <n v="0"/>
    <n v="0"/>
    <n v="0"/>
  </r>
  <r>
    <x v="6"/>
    <x v="4"/>
    <x v="236"/>
    <n v="14616"/>
    <n v="1218"/>
    <n v="346.5"/>
    <n v="0"/>
    <n v="0"/>
    <n v="0"/>
  </r>
  <r>
    <x v="6"/>
    <x v="4"/>
    <x v="237"/>
    <n v="14616"/>
    <n v="1218"/>
    <n v="344.4"/>
    <n v="0"/>
    <n v="0"/>
    <n v="0"/>
  </r>
  <r>
    <x v="6"/>
    <x v="4"/>
    <x v="238"/>
    <n v="14842.799000000001"/>
    <n v="1236.8999166999999"/>
    <n v="350.7"/>
    <n v="0"/>
    <n v="0"/>
    <n v="0"/>
  </r>
  <r>
    <x v="6"/>
    <x v="4"/>
    <x v="239"/>
    <n v="14742"/>
    <n v="1228.5"/>
    <n v="346.5"/>
    <n v="0"/>
    <n v="0"/>
    <n v="0"/>
  </r>
  <r>
    <x v="6"/>
    <x v="4"/>
    <x v="240"/>
    <n v="14691.599"/>
    <n v="1224.2999167"/>
    <n v="340.2"/>
    <n v="0"/>
    <n v="0"/>
    <n v="0"/>
  </r>
  <r>
    <x v="6"/>
    <x v="4"/>
    <x v="241"/>
    <n v="14590.799000000001"/>
    <n v="1215.8999166999999"/>
    <n v="333.9"/>
    <n v="0"/>
    <n v="0"/>
    <n v="0"/>
  </r>
  <r>
    <x v="6"/>
    <x v="4"/>
    <x v="242"/>
    <n v="14540.398999999999"/>
    <n v="1211.6999166999999"/>
    <n v="327.60000000000002"/>
    <n v="0"/>
    <n v="0"/>
    <n v="0"/>
  </r>
  <r>
    <x v="6"/>
    <x v="4"/>
    <x v="243"/>
    <n v="14464.799000000001"/>
    <n v="1205.3999166999999"/>
    <n v="321.3"/>
    <n v="0"/>
    <n v="0"/>
    <n v="0"/>
  </r>
  <r>
    <x v="6"/>
    <x v="4"/>
    <x v="244"/>
    <n v="14540.398999999999"/>
    <n v="1211.6999166999999"/>
    <n v="325.5"/>
    <n v="0"/>
    <n v="0"/>
    <n v="0"/>
  </r>
  <r>
    <x v="6"/>
    <x v="4"/>
    <x v="245"/>
    <n v="14590.799000000001"/>
    <n v="1215.8999166999999"/>
    <n v="331.8"/>
    <n v="0"/>
    <n v="0"/>
    <n v="0"/>
  </r>
  <r>
    <x v="6"/>
    <x v="4"/>
    <x v="246"/>
    <n v="14565.599"/>
    <n v="1213.7999167"/>
    <n v="331.8"/>
    <n v="0"/>
    <n v="0"/>
    <n v="0"/>
  </r>
  <r>
    <x v="6"/>
    <x v="4"/>
    <x v="247"/>
    <n v="14616"/>
    <n v="1218"/>
    <n v="333.9"/>
    <n v="0"/>
    <n v="0"/>
    <n v="0"/>
  </r>
  <r>
    <x v="6"/>
    <x v="4"/>
    <x v="248"/>
    <n v="14540.398999999999"/>
    <n v="1211.6999166999999"/>
    <n v="329.7"/>
    <n v="0"/>
    <n v="0"/>
    <n v="0"/>
  </r>
  <r>
    <x v="6"/>
    <x v="4"/>
    <x v="249"/>
    <n v="14540.398999999999"/>
    <n v="1211.6999166999999"/>
    <n v="329.7"/>
    <n v="0"/>
    <n v="0"/>
    <n v="0"/>
  </r>
  <r>
    <x v="6"/>
    <x v="4"/>
    <x v="250"/>
    <n v="14616"/>
    <n v="1218"/>
    <n v="325.5"/>
    <n v="0"/>
    <n v="0"/>
    <n v="0"/>
  </r>
  <r>
    <x v="6"/>
    <x v="4"/>
    <x v="251"/>
    <n v="14515.2"/>
    <n v="1209.5999999999999"/>
    <n v="325.5"/>
    <n v="0"/>
    <n v="0"/>
    <n v="0"/>
  </r>
  <r>
    <x v="6"/>
    <x v="4"/>
    <x v="252"/>
    <n v="14490"/>
    <n v="1207.5"/>
    <n v="323.39999999999998"/>
    <n v="0"/>
    <n v="0"/>
    <n v="0"/>
  </r>
  <r>
    <x v="6"/>
    <x v="4"/>
    <x v="253"/>
    <n v="14439.599"/>
    <n v="1203.2999167"/>
    <n v="323.39999999999998"/>
    <n v="0"/>
    <n v="0"/>
    <n v="0"/>
  </r>
  <r>
    <x v="6"/>
    <x v="4"/>
    <x v="254"/>
    <n v="14439.599"/>
    <n v="1203.2999167"/>
    <n v="321.3"/>
    <n v="0"/>
    <n v="0"/>
    <n v="0"/>
  </r>
  <r>
    <x v="6"/>
    <x v="4"/>
    <x v="255"/>
    <n v="14414.398999999999"/>
    <n v="1201.1999166999999"/>
    <n v="317.10000000000002"/>
    <n v="0"/>
    <n v="0"/>
    <n v="0"/>
  </r>
  <r>
    <x v="6"/>
    <x v="4"/>
    <x v="256"/>
    <n v="14414.398999999999"/>
    <n v="1201.1999166999999"/>
    <n v="319.2"/>
    <n v="0"/>
    <n v="0"/>
    <n v="0"/>
  </r>
  <r>
    <x v="6"/>
    <x v="4"/>
    <x v="257"/>
    <n v="14414.398999999999"/>
    <n v="1201.1999166999999"/>
    <n v="317.10000000000002"/>
    <n v="0"/>
    <n v="0"/>
    <n v="0"/>
  </r>
  <r>
    <x v="6"/>
    <x v="4"/>
    <x v="258"/>
    <n v="14338.799000000001"/>
    <n v="1194.8999166999999"/>
    <n v="317.10000000000002"/>
    <n v="0"/>
    <n v="0"/>
    <n v="0"/>
  </r>
  <r>
    <x v="6"/>
    <x v="4"/>
    <x v="259"/>
    <n v="14313.599"/>
    <n v="1192.7999167"/>
    <n v="317.10000000000002"/>
    <n v="0"/>
    <n v="0"/>
    <n v="0"/>
  </r>
  <r>
    <x v="6"/>
    <x v="4"/>
    <x v="260"/>
    <n v="14338.799000000001"/>
    <n v="1194.8999166999999"/>
    <n v="312.89999999999998"/>
    <n v="0"/>
    <n v="0"/>
    <n v="0"/>
  </r>
  <r>
    <x v="6"/>
    <x v="4"/>
    <x v="261"/>
    <n v="14313.599"/>
    <n v="1192.7999167"/>
    <n v="312.89999999999998"/>
    <n v="0"/>
    <n v="0"/>
    <n v="0"/>
  </r>
  <r>
    <x v="6"/>
    <x v="4"/>
    <x v="262"/>
    <n v="14288.398999999999"/>
    <n v="1190.6999166999999"/>
    <n v="310.8"/>
    <n v="0"/>
    <n v="0"/>
    <n v="0"/>
  </r>
  <r>
    <x v="6"/>
    <x v="4"/>
    <x v="263"/>
    <n v="14187.599"/>
    <n v="1182.2999167"/>
    <n v="310.8"/>
    <n v="0"/>
    <n v="0"/>
    <n v="0"/>
  </r>
  <r>
    <x v="6"/>
    <x v="4"/>
    <x v="264"/>
    <n v="14187.599"/>
    <n v="1182.2999167"/>
    <n v="310.8"/>
    <n v="0"/>
    <n v="0"/>
    <n v="0"/>
  </r>
  <r>
    <x v="6"/>
    <x v="4"/>
    <x v="265"/>
    <n v="14162.398999999999"/>
    <n v="1180.1999166999999"/>
    <n v="308.7"/>
    <n v="0"/>
    <n v="0"/>
    <n v="0"/>
  </r>
  <r>
    <x v="6"/>
    <x v="4"/>
    <x v="266"/>
    <n v="14086.799000000001"/>
    <n v="1173.8999166999999"/>
    <n v="306.60000000000002"/>
    <n v="0"/>
    <n v="0"/>
    <n v="0"/>
  </r>
  <r>
    <x v="6"/>
    <x v="4"/>
    <x v="267"/>
    <n v="14036.398999999999"/>
    <n v="1169.6999166999999"/>
    <n v="304.5"/>
    <n v="0"/>
    <n v="0"/>
    <n v="0"/>
  </r>
  <r>
    <x v="6"/>
    <x v="4"/>
    <x v="268"/>
    <n v="14036.398999999999"/>
    <n v="1169.6999166999999"/>
    <n v="302.39999999999998"/>
    <n v="0"/>
    <n v="0"/>
    <n v="0"/>
  </r>
  <r>
    <x v="6"/>
    <x v="4"/>
    <x v="269"/>
    <n v="14011.2"/>
    <n v="1167.5999999999999"/>
    <n v="302.39999999999998"/>
    <n v="0"/>
    <n v="0"/>
    <n v="0"/>
  </r>
  <r>
    <x v="6"/>
    <x v="4"/>
    <x v="270"/>
    <n v="13960.799000000001"/>
    <n v="1163.3999166999999"/>
    <n v="300.3"/>
    <n v="0"/>
    <n v="0"/>
    <n v="0"/>
  </r>
  <r>
    <x v="6"/>
    <x v="4"/>
    <x v="271"/>
    <n v="13860"/>
    <n v="1155"/>
    <n v="298.2"/>
    <n v="0"/>
    <n v="0"/>
    <n v="0"/>
  </r>
  <r>
    <x v="6"/>
    <x v="4"/>
    <x v="272"/>
    <n v="13834.799000000001"/>
    <n v="1152.8999166999999"/>
    <n v="296.10000000000002"/>
    <n v="0"/>
    <n v="0"/>
    <n v="0"/>
  </r>
  <r>
    <x v="6"/>
    <x v="4"/>
    <x v="273"/>
    <n v="13759.2"/>
    <n v="1146.5999999999999"/>
    <n v="291.89999999999998"/>
    <n v="0"/>
    <n v="0"/>
    <n v="0"/>
  </r>
  <r>
    <x v="6"/>
    <x v="4"/>
    <x v="274"/>
    <n v="13683.599"/>
    <n v="1140.2999167"/>
    <n v="285.60000000000002"/>
    <n v="0"/>
    <n v="0"/>
    <n v="0"/>
  </r>
  <r>
    <x v="6"/>
    <x v="4"/>
    <x v="275"/>
    <n v="13557.599"/>
    <n v="1129.7999167"/>
    <n v="283.5"/>
    <n v="0"/>
    <n v="0"/>
    <n v="0"/>
  </r>
  <r>
    <x v="6"/>
    <x v="4"/>
    <x v="276"/>
    <n v="13532.398999999999"/>
    <n v="1127.6999166999999"/>
    <n v="279.3"/>
    <n v="0"/>
    <n v="0"/>
    <n v="0"/>
  </r>
  <r>
    <x v="6"/>
    <x v="4"/>
    <x v="277"/>
    <n v="13482"/>
    <n v="1123.5"/>
    <n v="279.3"/>
    <n v="0"/>
    <n v="0"/>
    <n v="0"/>
  </r>
  <r>
    <x v="6"/>
    <x v="4"/>
    <x v="278"/>
    <n v="13431.599"/>
    <n v="1119.2999167"/>
    <n v="275.10000000000002"/>
    <n v="0"/>
    <n v="0"/>
    <n v="0"/>
  </r>
  <r>
    <x v="6"/>
    <x v="4"/>
    <x v="279"/>
    <n v="13406.398999999999"/>
    <n v="1117.1999166999999"/>
    <n v="273"/>
    <n v="0"/>
    <n v="0"/>
    <n v="0"/>
  </r>
  <r>
    <x v="6"/>
    <x v="4"/>
    <x v="280"/>
    <n v="13280.398999999999"/>
    <n v="1106.6999166999999"/>
    <n v="266.7"/>
    <n v="0"/>
    <n v="0"/>
    <n v="0"/>
  </r>
  <r>
    <x v="6"/>
    <x v="4"/>
    <x v="281"/>
    <n v="13255.2"/>
    <n v="1104.5999999999999"/>
    <n v="266.7"/>
    <n v="0"/>
    <n v="0"/>
    <n v="0"/>
  </r>
  <r>
    <x v="6"/>
    <x v="4"/>
    <x v="282"/>
    <n v="13204.799000000001"/>
    <n v="1100.3999166999999"/>
    <n v="268.8"/>
    <n v="0"/>
    <n v="0"/>
    <n v="0"/>
  </r>
  <r>
    <x v="6"/>
    <x v="4"/>
    <x v="283"/>
    <n v="13204.799000000001"/>
    <n v="1100.3999166999999"/>
    <n v="264.60000000000002"/>
    <n v="0"/>
    <n v="0"/>
    <n v="0"/>
  </r>
  <r>
    <x v="6"/>
    <x v="4"/>
    <x v="284"/>
    <n v="13104"/>
    <n v="1092"/>
    <n v="264.60000000000002"/>
    <n v="0"/>
    <n v="0"/>
    <n v="0"/>
  </r>
  <r>
    <x v="6"/>
    <x v="4"/>
    <x v="285"/>
    <n v="13078.799000000001"/>
    <n v="1089.8999166999999"/>
    <n v="262.5"/>
    <n v="0"/>
    <n v="0"/>
    <n v="0"/>
  </r>
  <r>
    <x v="6"/>
    <x v="4"/>
    <x v="286"/>
    <n v="13028.398999999999"/>
    <n v="1085.6999166999999"/>
    <n v="260.39999999999998"/>
    <n v="0"/>
    <n v="0"/>
    <n v="0"/>
  </r>
  <r>
    <x v="6"/>
    <x v="5"/>
    <x v="287"/>
    <n v="12952.799000000001"/>
    <n v="1079.3999166999999"/>
    <n v="258.3"/>
    <n v="0"/>
    <n v="0"/>
    <n v="0"/>
  </r>
  <r>
    <x v="6"/>
    <x v="5"/>
    <x v="0"/>
    <n v="12877.2"/>
    <n v="1073.0999999999999"/>
    <n v="258.3"/>
    <n v="0"/>
    <n v="0"/>
    <n v="0"/>
  </r>
  <r>
    <x v="6"/>
    <x v="5"/>
    <x v="1"/>
    <n v="12826.799000000001"/>
    <n v="1068.8999166999999"/>
    <n v="258.3"/>
    <n v="0"/>
    <n v="0"/>
    <n v="0"/>
  </r>
  <r>
    <x v="6"/>
    <x v="5"/>
    <x v="2"/>
    <n v="12726"/>
    <n v="1060.5"/>
    <n v="254.1"/>
    <n v="0"/>
    <n v="0"/>
    <n v="0"/>
  </r>
  <r>
    <x v="6"/>
    <x v="5"/>
    <x v="3"/>
    <n v="12675.599"/>
    <n v="1056.2999167"/>
    <n v="254.1"/>
    <n v="0"/>
    <n v="0"/>
    <n v="0"/>
  </r>
  <r>
    <x v="6"/>
    <x v="5"/>
    <x v="4"/>
    <n v="12600"/>
    <n v="1050"/>
    <n v="249.9"/>
    <n v="0"/>
    <n v="0"/>
    <n v="0"/>
  </r>
  <r>
    <x v="6"/>
    <x v="5"/>
    <x v="5"/>
    <n v="12524.398999999999"/>
    <n v="1043.6999166999999"/>
    <n v="252"/>
    <n v="0"/>
    <n v="0"/>
    <n v="0"/>
  </r>
  <r>
    <x v="6"/>
    <x v="5"/>
    <x v="6"/>
    <n v="12448.799000000001"/>
    <n v="1037.3999166999999"/>
    <n v="249.9"/>
    <n v="0"/>
    <n v="0"/>
    <n v="0"/>
  </r>
  <r>
    <x v="6"/>
    <x v="5"/>
    <x v="7"/>
    <n v="11667.599"/>
    <n v="972.29991670000004"/>
    <n v="226.8"/>
    <n v="0"/>
    <n v="0"/>
    <n v="0"/>
  </r>
  <r>
    <x v="6"/>
    <x v="5"/>
    <x v="8"/>
    <n v="11843.999"/>
    <n v="986.99991669999997"/>
    <n v="222.6"/>
    <n v="0"/>
    <n v="0"/>
    <n v="0"/>
  </r>
  <r>
    <x v="6"/>
    <x v="5"/>
    <x v="9"/>
    <n v="11995.2"/>
    <n v="999.6"/>
    <n v="233.1"/>
    <n v="0"/>
    <n v="0"/>
    <n v="0"/>
  </r>
  <r>
    <x v="6"/>
    <x v="5"/>
    <x v="10"/>
    <n v="11995.2"/>
    <n v="999.6"/>
    <n v="235.2"/>
    <n v="0"/>
    <n v="0"/>
    <n v="0"/>
  </r>
  <r>
    <x v="6"/>
    <x v="5"/>
    <x v="11"/>
    <n v="11944.8"/>
    <n v="995.4"/>
    <n v="235.2"/>
    <n v="0"/>
    <n v="0"/>
    <n v="0"/>
  </r>
  <r>
    <x v="6"/>
    <x v="5"/>
    <x v="12"/>
    <n v="11944.8"/>
    <n v="995.4"/>
    <n v="233.1"/>
    <n v="0"/>
    <n v="0"/>
    <n v="0"/>
  </r>
  <r>
    <x v="6"/>
    <x v="5"/>
    <x v="13"/>
    <n v="11919.599"/>
    <n v="993.29991670000004"/>
    <n v="233.1"/>
    <n v="0"/>
    <n v="0"/>
    <n v="0"/>
  </r>
  <r>
    <x v="6"/>
    <x v="5"/>
    <x v="14"/>
    <n v="11869.2"/>
    <n v="989.1"/>
    <n v="233.1"/>
    <n v="0"/>
    <n v="0"/>
    <n v="0"/>
  </r>
  <r>
    <x v="6"/>
    <x v="5"/>
    <x v="15"/>
    <n v="11869.2"/>
    <n v="989.1"/>
    <n v="228.9"/>
    <n v="0"/>
    <n v="0"/>
    <n v="0"/>
  </r>
  <r>
    <x v="6"/>
    <x v="5"/>
    <x v="16"/>
    <n v="11818.8"/>
    <n v="984.9"/>
    <n v="228.9"/>
    <n v="0"/>
    <n v="0"/>
    <n v="0"/>
  </r>
  <r>
    <x v="6"/>
    <x v="5"/>
    <x v="17"/>
    <n v="11793.599"/>
    <n v="982.79991670000004"/>
    <n v="228.9"/>
    <n v="0"/>
    <n v="0"/>
    <n v="0"/>
  </r>
  <r>
    <x v="6"/>
    <x v="5"/>
    <x v="18"/>
    <n v="11743.2"/>
    <n v="978.6"/>
    <n v="228.9"/>
    <n v="0"/>
    <n v="0"/>
    <n v="0"/>
  </r>
  <r>
    <x v="6"/>
    <x v="5"/>
    <x v="19"/>
    <n v="11667.599"/>
    <n v="972.29991670000004"/>
    <n v="231"/>
    <n v="0"/>
    <n v="0"/>
    <n v="0"/>
  </r>
  <r>
    <x v="6"/>
    <x v="5"/>
    <x v="20"/>
    <n v="11717.999"/>
    <n v="976.49991669999997"/>
    <n v="228.9"/>
    <n v="0"/>
    <n v="0"/>
    <n v="0"/>
  </r>
  <r>
    <x v="6"/>
    <x v="5"/>
    <x v="21"/>
    <n v="11667.599"/>
    <n v="972.29991670000004"/>
    <n v="231"/>
    <n v="0"/>
    <n v="0"/>
    <n v="0"/>
  </r>
  <r>
    <x v="6"/>
    <x v="5"/>
    <x v="22"/>
    <n v="11617.2"/>
    <n v="968.1"/>
    <n v="226.8"/>
    <n v="0"/>
    <n v="0"/>
    <n v="0"/>
  </r>
  <r>
    <x v="6"/>
    <x v="5"/>
    <x v="23"/>
    <n v="11541.599"/>
    <n v="961.79991670000004"/>
    <n v="226.8"/>
    <n v="0"/>
    <n v="0"/>
    <n v="0"/>
  </r>
  <r>
    <x v="6"/>
    <x v="5"/>
    <x v="24"/>
    <n v="11516.398999999999"/>
    <n v="959.69991670000002"/>
    <n v="226.8"/>
    <n v="0"/>
    <n v="0"/>
    <n v="0"/>
  </r>
  <r>
    <x v="6"/>
    <x v="5"/>
    <x v="25"/>
    <n v="11516.398999999999"/>
    <n v="959.69991670000002"/>
    <n v="222.6"/>
    <n v="0"/>
    <n v="0"/>
    <n v="0"/>
  </r>
  <r>
    <x v="6"/>
    <x v="5"/>
    <x v="26"/>
    <n v="11415.599"/>
    <n v="951.29991670000004"/>
    <n v="224.7"/>
    <n v="0"/>
    <n v="0"/>
    <n v="0"/>
  </r>
  <r>
    <x v="6"/>
    <x v="5"/>
    <x v="27"/>
    <n v="11390.398999999999"/>
    <n v="949.19991670000002"/>
    <n v="222.6"/>
    <n v="0"/>
    <n v="0"/>
    <n v="0"/>
  </r>
  <r>
    <x v="6"/>
    <x v="5"/>
    <x v="28"/>
    <n v="11390.398999999999"/>
    <n v="949.19991670000002"/>
    <n v="226.8"/>
    <n v="0"/>
    <n v="0"/>
    <n v="0"/>
  </r>
  <r>
    <x v="6"/>
    <x v="5"/>
    <x v="29"/>
    <n v="11339.999"/>
    <n v="944.99991669999997"/>
    <n v="224.7"/>
    <n v="0"/>
    <n v="0"/>
    <n v="0"/>
  </r>
  <r>
    <x v="6"/>
    <x v="5"/>
    <x v="30"/>
    <n v="11339.999"/>
    <n v="944.99991669999997"/>
    <n v="224.7"/>
    <n v="0"/>
    <n v="0"/>
    <n v="0"/>
  </r>
  <r>
    <x v="6"/>
    <x v="5"/>
    <x v="31"/>
    <n v="11314.8"/>
    <n v="942.9"/>
    <n v="224.7"/>
    <n v="0"/>
    <n v="0"/>
    <n v="0"/>
  </r>
  <r>
    <x v="6"/>
    <x v="5"/>
    <x v="32"/>
    <n v="11264.398999999999"/>
    <n v="938.69991670000002"/>
    <n v="222.6"/>
    <n v="0"/>
    <n v="0"/>
    <n v="0"/>
  </r>
  <r>
    <x v="6"/>
    <x v="5"/>
    <x v="33"/>
    <n v="11264.398999999999"/>
    <n v="938.69991670000002"/>
    <n v="222.6"/>
    <n v="0"/>
    <n v="0"/>
    <n v="0"/>
  </r>
  <r>
    <x v="6"/>
    <x v="5"/>
    <x v="34"/>
    <n v="11264.398999999999"/>
    <n v="938.69991670000002"/>
    <n v="220.5"/>
    <n v="0"/>
    <n v="0"/>
    <n v="0"/>
  </r>
  <r>
    <x v="6"/>
    <x v="5"/>
    <x v="35"/>
    <n v="11188.8"/>
    <n v="932.4"/>
    <n v="216.3"/>
    <n v="0"/>
    <n v="0"/>
    <n v="0"/>
  </r>
  <r>
    <x v="6"/>
    <x v="5"/>
    <x v="36"/>
    <n v="11188.8"/>
    <n v="932.4"/>
    <n v="220.5"/>
    <n v="0"/>
    <n v="0"/>
    <n v="0"/>
  </r>
  <r>
    <x v="6"/>
    <x v="5"/>
    <x v="37"/>
    <n v="11138.398999999999"/>
    <n v="928.19991670000002"/>
    <n v="216.3"/>
    <n v="0"/>
    <n v="0"/>
    <n v="0"/>
  </r>
  <r>
    <x v="6"/>
    <x v="5"/>
    <x v="38"/>
    <n v="11113.2"/>
    <n v="926.1"/>
    <n v="214.2"/>
    <n v="0"/>
    <n v="0"/>
    <n v="0"/>
  </r>
  <r>
    <x v="6"/>
    <x v="5"/>
    <x v="39"/>
    <n v="11113.2"/>
    <n v="926.1"/>
    <n v="216.3"/>
    <n v="0"/>
    <n v="0"/>
    <n v="0"/>
  </r>
  <r>
    <x v="6"/>
    <x v="5"/>
    <x v="40"/>
    <n v="11037.6"/>
    <n v="919.8"/>
    <n v="212.1"/>
    <n v="0"/>
    <n v="0"/>
    <n v="0"/>
  </r>
  <r>
    <x v="6"/>
    <x v="5"/>
    <x v="41"/>
    <n v="10987.2"/>
    <n v="915.6"/>
    <n v="212.1"/>
    <n v="0"/>
    <n v="0"/>
    <n v="0"/>
  </r>
  <r>
    <x v="6"/>
    <x v="5"/>
    <x v="42"/>
    <n v="10911.6"/>
    <n v="909.3"/>
    <n v="210"/>
    <n v="0"/>
    <n v="0"/>
    <n v="0"/>
  </r>
  <r>
    <x v="6"/>
    <x v="5"/>
    <x v="43"/>
    <n v="10861.2"/>
    <n v="905.1"/>
    <n v="210"/>
    <n v="0"/>
    <n v="0"/>
    <n v="0"/>
  </r>
  <r>
    <x v="6"/>
    <x v="5"/>
    <x v="44"/>
    <n v="10861.2"/>
    <n v="905.1"/>
    <n v="207.9"/>
    <n v="0"/>
    <n v="0"/>
    <n v="0"/>
  </r>
  <r>
    <x v="6"/>
    <x v="5"/>
    <x v="45"/>
    <n v="10835.999"/>
    <n v="902.99991669999997"/>
    <n v="207.9"/>
    <n v="0"/>
    <n v="0"/>
    <n v="0"/>
  </r>
  <r>
    <x v="6"/>
    <x v="5"/>
    <x v="46"/>
    <n v="10785.6"/>
    <n v="898.8"/>
    <n v="210"/>
    <n v="0"/>
    <n v="0"/>
    <n v="0"/>
  </r>
  <r>
    <x v="6"/>
    <x v="5"/>
    <x v="47"/>
    <n v="10835.999"/>
    <n v="902.99991669999997"/>
    <n v="210"/>
    <n v="0"/>
    <n v="0"/>
    <n v="0"/>
  </r>
  <r>
    <x v="6"/>
    <x v="5"/>
    <x v="48"/>
    <n v="10810.8"/>
    <n v="900.9"/>
    <n v="207.9"/>
    <n v="0"/>
    <n v="0"/>
    <n v="0"/>
  </r>
  <r>
    <x v="6"/>
    <x v="5"/>
    <x v="49"/>
    <n v="10785.6"/>
    <n v="898.8"/>
    <n v="205.8"/>
    <n v="0"/>
    <n v="0"/>
    <n v="0"/>
  </r>
  <r>
    <x v="6"/>
    <x v="5"/>
    <x v="50"/>
    <n v="10861.2"/>
    <n v="905.1"/>
    <n v="210"/>
    <n v="0"/>
    <n v="0"/>
    <n v="0"/>
  </r>
  <r>
    <x v="6"/>
    <x v="5"/>
    <x v="51"/>
    <n v="10835.999"/>
    <n v="902.99991669999997"/>
    <n v="210"/>
    <n v="0"/>
    <n v="0"/>
    <n v="0"/>
  </r>
  <r>
    <x v="6"/>
    <x v="5"/>
    <x v="52"/>
    <n v="10861.2"/>
    <n v="905.1"/>
    <n v="214.2"/>
    <n v="0"/>
    <n v="0"/>
    <n v="0"/>
  </r>
  <r>
    <x v="6"/>
    <x v="5"/>
    <x v="53"/>
    <n v="10760.398999999999"/>
    <n v="896.69991670000002"/>
    <n v="214.2"/>
    <n v="0"/>
    <n v="0"/>
    <n v="0"/>
  </r>
  <r>
    <x v="6"/>
    <x v="5"/>
    <x v="54"/>
    <n v="10785.6"/>
    <n v="898.8"/>
    <n v="214.2"/>
    <n v="0"/>
    <n v="0"/>
    <n v="0"/>
  </r>
  <r>
    <x v="6"/>
    <x v="5"/>
    <x v="55"/>
    <n v="10760.398999999999"/>
    <n v="896.69991670000002"/>
    <n v="212.1"/>
    <n v="0"/>
    <n v="0"/>
    <n v="0"/>
  </r>
  <r>
    <x v="6"/>
    <x v="5"/>
    <x v="56"/>
    <n v="10835.999"/>
    <n v="902.99991669999997"/>
    <n v="216.3"/>
    <n v="0"/>
    <n v="0"/>
    <n v="0"/>
  </r>
  <r>
    <x v="6"/>
    <x v="5"/>
    <x v="57"/>
    <n v="10886.398999999999"/>
    <n v="907.19991670000002"/>
    <n v="218.4"/>
    <n v="0"/>
    <n v="0"/>
    <n v="0"/>
  </r>
  <r>
    <x v="6"/>
    <x v="5"/>
    <x v="58"/>
    <n v="10861.2"/>
    <n v="905.1"/>
    <n v="216.3"/>
    <n v="0"/>
    <n v="0"/>
    <n v="0"/>
  </r>
  <r>
    <x v="6"/>
    <x v="5"/>
    <x v="59"/>
    <n v="10861.2"/>
    <n v="905.1"/>
    <n v="218.4"/>
    <n v="0"/>
    <n v="0"/>
    <n v="0"/>
  </r>
  <r>
    <x v="6"/>
    <x v="5"/>
    <x v="60"/>
    <n v="10861.2"/>
    <n v="905.1"/>
    <n v="216.3"/>
    <n v="0"/>
    <n v="0"/>
    <n v="0"/>
  </r>
  <r>
    <x v="6"/>
    <x v="5"/>
    <x v="61"/>
    <n v="10861.2"/>
    <n v="905.1"/>
    <n v="216.3"/>
    <n v="0"/>
    <n v="0"/>
    <n v="0"/>
  </r>
  <r>
    <x v="6"/>
    <x v="5"/>
    <x v="62"/>
    <n v="10911.6"/>
    <n v="909.3"/>
    <n v="220.5"/>
    <n v="0"/>
    <n v="0"/>
    <n v="0"/>
  </r>
  <r>
    <x v="6"/>
    <x v="5"/>
    <x v="63"/>
    <n v="10987.2"/>
    <n v="915.6"/>
    <n v="220.5"/>
    <n v="0"/>
    <n v="0"/>
    <n v="0"/>
  </r>
  <r>
    <x v="6"/>
    <x v="5"/>
    <x v="64"/>
    <n v="10911.6"/>
    <n v="909.3"/>
    <n v="218.4"/>
    <n v="0"/>
    <n v="0"/>
    <n v="0"/>
  </r>
  <r>
    <x v="6"/>
    <x v="5"/>
    <x v="65"/>
    <n v="10987.2"/>
    <n v="915.6"/>
    <n v="218.4"/>
    <n v="0"/>
    <n v="0"/>
    <n v="0"/>
  </r>
  <r>
    <x v="6"/>
    <x v="5"/>
    <x v="66"/>
    <n v="11012.398999999999"/>
    <n v="917.69991670000002"/>
    <n v="220.5"/>
    <n v="0"/>
    <n v="0"/>
    <n v="0"/>
  </r>
  <r>
    <x v="6"/>
    <x v="5"/>
    <x v="67"/>
    <n v="11012.398999999999"/>
    <n v="917.69991670000002"/>
    <n v="222.6"/>
    <n v="0"/>
    <n v="0"/>
    <n v="0"/>
  </r>
  <r>
    <x v="6"/>
    <x v="5"/>
    <x v="68"/>
    <n v="11062.8"/>
    <n v="921.9"/>
    <n v="222.6"/>
    <n v="0"/>
    <n v="0"/>
    <n v="0"/>
  </r>
  <r>
    <x v="6"/>
    <x v="5"/>
    <x v="69"/>
    <n v="10987.2"/>
    <n v="915.6"/>
    <n v="224.7"/>
    <n v="0"/>
    <n v="0"/>
    <n v="0"/>
  </r>
  <r>
    <x v="6"/>
    <x v="5"/>
    <x v="70"/>
    <n v="10987.2"/>
    <n v="915.6"/>
    <n v="222.6"/>
    <n v="0"/>
    <n v="0"/>
    <n v="0"/>
  </r>
  <r>
    <x v="6"/>
    <x v="5"/>
    <x v="71"/>
    <n v="11037.6"/>
    <n v="919.8"/>
    <n v="226.8"/>
    <n v="0"/>
    <n v="0"/>
    <n v="0"/>
  </r>
  <r>
    <x v="6"/>
    <x v="5"/>
    <x v="72"/>
    <n v="11087.999"/>
    <n v="923.99991669999997"/>
    <n v="226.8"/>
    <n v="0"/>
    <n v="0"/>
    <n v="0"/>
  </r>
  <r>
    <x v="6"/>
    <x v="5"/>
    <x v="73"/>
    <n v="11113.2"/>
    <n v="926.1"/>
    <n v="228.9"/>
    <n v="0"/>
    <n v="0"/>
    <n v="0"/>
  </r>
  <r>
    <x v="6"/>
    <x v="5"/>
    <x v="74"/>
    <n v="11113.2"/>
    <n v="926.1"/>
    <n v="233.1"/>
    <n v="0"/>
    <n v="0"/>
    <n v="0"/>
  </r>
  <r>
    <x v="6"/>
    <x v="5"/>
    <x v="75"/>
    <n v="11113.2"/>
    <n v="926.1"/>
    <n v="231"/>
    <n v="0"/>
    <n v="0"/>
    <n v="0"/>
  </r>
  <r>
    <x v="6"/>
    <x v="5"/>
    <x v="76"/>
    <n v="11138.398999999999"/>
    <n v="928.19991670000002"/>
    <n v="231"/>
    <n v="0"/>
    <n v="0"/>
    <n v="0"/>
  </r>
  <r>
    <x v="6"/>
    <x v="5"/>
    <x v="77"/>
    <n v="11163.6"/>
    <n v="930.3"/>
    <n v="233.1"/>
    <n v="0"/>
    <n v="0"/>
    <n v="0"/>
  </r>
  <r>
    <x v="6"/>
    <x v="5"/>
    <x v="78"/>
    <n v="11213.999"/>
    <n v="934.49991669999997"/>
    <n v="235.2"/>
    <n v="0"/>
    <n v="0"/>
    <n v="0"/>
  </r>
  <r>
    <x v="6"/>
    <x v="5"/>
    <x v="79"/>
    <n v="11239.2"/>
    <n v="936.6"/>
    <n v="237.3"/>
    <n v="0"/>
    <n v="0"/>
    <n v="0"/>
  </r>
  <r>
    <x v="6"/>
    <x v="5"/>
    <x v="80"/>
    <n v="11213.999"/>
    <n v="934.49991669999997"/>
    <n v="239.4"/>
    <n v="0"/>
    <n v="0"/>
    <n v="0"/>
  </r>
  <r>
    <x v="6"/>
    <x v="5"/>
    <x v="81"/>
    <n v="11188.8"/>
    <n v="932.4"/>
    <n v="239.4"/>
    <n v="0"/>
    <n v="0"/>
    <n v="0"/>
  </r>
  <r>
    <x v="6"/>
    <x v="5"/>
    <x v="82"/>
    <n v="11213.999"/>
    <n v="934.49991669999997"/>
    <n v="245.7"/>
    <n v="0"/>
    <n v="0"/>
    <n v="0"/>
  </r>
  <r>
    <x v="6"/>
    <x v="5"/>
    <x v="83"/>
    <n v="11213.999"/>
    <n v="934.49991669999997"/>
    <n v="249.9"/>
    <n v="0"/>
    <n v="0"/>
    <n v="0"/>
  </r>
  <r>
    <x v="6"/>
    <x v="5"/>
    <x v="84"/>
    <n v="11239.2"/>
    <n v="936.6"/>
    <n v="254.1"/>
    <n v="0"/>
    <n v="0"/>
    <n v="0"/>
  </r>
  <r>
    <x v="6"/>
    <x v="5"/>
    <x v="85"/>
    <n v="11188.8"/>
    <n v="932.4"/>
    <n v="256.2"/>
    <n v="0"/>
    <n v="0"/>
    <n v="0"/>
  </r>
  <r>
    <x v="6"/>
    <x v="5"/>
    <x v="86"/>
    <n v="11239.2"/>
    <n v="936.6"/>
    <n v="254.1"/>
    <n v="0"/>
    <n v="0"/>
    <n v="0"/>
  </r>
  <r>
    <x v="6"/>
    <x v="5"/>
    <x v="87"/>
    <n v="11314.8"/>
    <n v="942.9"/>
    <n v="260.39999999999998"/>
    <n v="0"/>
    <n v="0"/>
    <n v="0"/>
  </r>
  <r>
    <x v="6"/>
    <x v="5"/>
    <x v="88"/>
    <n v="11289.599"/>
    <n v="940.79991670000004"/>
    <n v="258.3"/>
    <n v="0"/>
    <n v="0"/>
    <n v="0"/>
  </r>
  <r>
    <x v="6"/>
    <x v="5"/>
    <x v="89"/>
    <n v="11264.398999999999"/>
    <n v="938.69991670000002"/>
    <n v="258.3"/>
    <n v="0"/>
    <n v="0"/>
    <n v="0"/>
  </r>
  <r>
    <x v="6"/>
    <x v="5"/>
    <x v="90"/>
    <n v="11314.8"/>
    <n v="942.9"/>
    <n v="260.39999999999998"/>
    <n v="0"/>
    <n v="0"/>
    <n v="0"/>
  </r>
  <r>
    <x v="6"/>
    <x v="5"/>
    <x v="91"/>
    <n v="11390.398999999999"/>
    <n v="949.19991670000002"/>
    <n v="266.7"/>
    <n v="0"/>
    <n v="0"/>
    <n v="0"/>
  </r>
  <r>
    <x v="6"/>
    <x v="5"/>
    <x v="92"/>
    <n v="11440.8"/>
    <n v="953.4"/>
    <n v="270.89999999999998"/>
    <n v="0"/>
    <n v="0"/>
    <n v="0"/>
  </r>
  <r>
    <x v="6"/>
    <x v="5"/>
    <x v="93"/>
    <n v="11491.2"/>
    <n v="957.6"/>
    <n v="277.2"/>
    <n v="0"/>
    <n v="0"/>
    <n v="0"/>
  </r>
  <r>
    <x v="6"/>
    <x v="5"/>
    <x v="94"/>
    <n v="11566.8"/>
    <n v="963.9"/>
    <n v="283.5"/>
    <n v="0"/>
    <n v="0"/>
    <n v="0"/>
  </r>
  <r>
    <x v="6"/>
    <x v="5"/>
    <x v="95"/>
    <n v="11692.8"/>
    <n v="974.4"/>
    <n v="289.8"/>
    <n v="0"/>
    <n v="0"/>
    <n v="0"/>
  </r>
  <r>
    <x v="6"/>
    <x v="5"/>
    <x v="96"/>
    <n v="11793.599"/>
    <n v="982.79991670000004"/>
    <n v="291.89999999999998"/>
    <n v="0"/>
    <n v="0"/>
    <n v="0"/>
  </r>
  <r>
    <x v="6"/>
    <x v="5"/>
    <x v="97"/>
    <n v="11869.2"/>
    <n v="989.1"/>
    <n v="300.3"/>
    <n v="0"/>
    <n v="0"/>
    <n v="0"/>
  </r>
  <r>
    <x v="6"/>
    <x v="5"/>
    <x v="98"/>
    <n v="11818.8"/>
    <n v="984.9"/>
    <n v="298.2"/>
    <n v="0"/>
    <n v="0"/>
    <n v="0"/>
  </r>
  <r>
    <x v="6"/>
    <x v="5"/>
    <x v="99"/>
    <n v="11894.398999999999"/>
    <n v="991.19991670000002"/>
    <n v="298.2"/>
    <n v="0"/>
    <n v="0"/>
    <n v="0"/>
  </r>
  <r>
    <x v="6"/>
    <x v="5"/>
    <x v="100"/>
    <n v="12020.398999999999"/>
    <n v="1001.6999167"/>
    <n v="302.39999999999998"/>
    <n v="0"/>
    <n v="0"/>
    <n v="0"/>
  </r>
  <r>
    <x v="6"/>
    <x v="5"/>
    <x v="101"/>
    <n v="12020.398999999999"/>
    <n v="1001.6999167"/>
    <n v="304.5"/>
    <n v="0"/>
    <n v="0"/>
    <n v="0"/>
  </r>
  <r>
    <x v="6"/>
    <x v="5"/>
    <x v="102"/>
    <n v="12070.8"/>
    <n v="1005.9"/>
    <n v="308.7"/>
    <n v="0"/>
    <n v="0"/>
    <n v="0"/>
  </r>
  <r>
    <x v="6"/>
    <x v="5"/>
    <x v="103"/>
    <n v="12171.599"/>
    <n v="1014.2999167"/>
    <n v="306.60000000000002"/>
    <n v="0"/>
    <n v="0"/>
    <n v="0"/>
  </r>
  <r>
    <x v="6"/>
    <x v="5"/>
    <x v="104"/>
    <n v="11617.2"/>
    <n v="968.1"/>
    <n v="294"/>
    <n v="0"/>
    <n v="0"/>
    <n v="0"/>
  </r>
  <r>
    <x v="6"/>
    <x v="5"/>
    <x v="105"/>
    <n v="9853.2000000000007"/>
    <n v="821.1"/>
    <n v="243.6"/>
    <n v="0"/>
    <n v="0"/>
    <n v="0"/>
  </r>
  <r>
    <x v="6"/>
    <x v="5"/>
    <x v="106"/>
    <n v="9878.3989999999994"/>
    <n v="823.19991670000002"/>
    <n v="241.5"/>
    <n v="0"/>
    <n v="0"/>
    <n v="0"/>
  </r>
  <r>
    <x v="6"/>
    <x v="5"/>
    <x v="107"/>
    <n v="9979.2000000000007"/>
    <n v="831.6"/>
    <n v="241.5"/>
    <n v="0"/>
    <n v="0"/>
    <n v="0"/>
  </r>
  <r>
    <x v="6"/>
    <x v="5"/>
    <x v="108"/>
    <n v="10004.398999999999"/>
    <n v="833.69991670000002"/>
    <n v="241.5"/>
    <n v="0"/>
    <n v="0"/>
    <n v="0"/>
  </r>
  <r>
    <x v="6"/>
    <x v="5"/>
    <x v="109"/>
    <n v="10079.999"/>
    <n v="839.99991669999997"/>
    <n v="243.6"/>
    <n v="0"/>
    <n v="0"/>
    <n v="0"/>
  </r>
  <r>
    <x v="6"/>
    <x v="5"/>
    <x v="110"/>
    <n v="10155.6"/>
    <n v="846.3"/>
    <n v="245.7"/>
    <n v="0"/>
    <n v="0"/>
    <n v="0"/>
  </r>
  <r>
    <x v="6"/>
    <x v="5"/>
    <x v="111"/>
    <n v="10180.799999999999"/>
    <n v="848.4"/>
    <n v="245.7"/>
    <n v="0"/>
    <n v="0"/>
    <n v="0"/>
  </r>
  <r>
    <x v="6"/>
    <x v="5"/>
    <x v="112"/>
    <n v="10281.6"/>
    <n v="856.8"/>
    <n v="243.6"/>
    <n v="0"/>
    <n v="0"/>
    <n v="0"/>
  </r>
  <r>
    <x v="6"/>
    <x v="5"/>
    <x v="113"/>
    <n v="10407.6"/>
    <n v="867.3"/>
    <n v="249.9"/>
    <n v="0"/>
    <n v="0"/>
    <n v="0"/>
  </r>
  <r>
    <x v="6"/>
    <x v="5"/>
    <x v="114"/>
    <n v="10583.999"/>
    <n v="881.99991669999997"/>
    <n v="266.7"/>
    <n v="0"/>
    <n v="0"/>
    <n v="0"/>
  </r>
  <r>
    <x v="6"/>
    <x v="5"/>
    <x v="115"/>
    <n v="11491.2"/>
    <n v="957.6"/>
    <n v="296.10000000000002"/>
    <n v="0"/>
    <n v="0"/>
    <n v="0"/>
  </r>
  <r>
    <x v="6"/>
    <x v="5"/>
    <x v="116"/>
    <n v="12902.398999999999"/>
    <n v="1075.1999166999999"/>
    <n v="338.1"/>
    <n v="0"/>
    <n v="0"/>
    <n v="0"/>
  </r>
  <r>
    <x v="6"/>
    <x v="5"/>
    <x v="117"/>
    <n v="13154.398999999999"/>
    <n v="1096.1999166999999"/>
    <n v="346.5"/>
    <n v="0"/>
    <n v="0"/>
    <n v="0"/>
  </r>
  <r>
    <x v="6"/>
    <x v="5"/>
    <x v="118"/>
    <n v="13280.398999999999"/>
    <n v="1106.6999166999999"/>
    <n v="350.7"/>
    <n v="0"/>
    <n v="0"/>
    <n v="0"/>
  </r>
  <r>
    <x v="6"/>
    <x v="5"/>
    <x v="119"/>
    <n v="13356"/>
    <n v="1113"/>
    <n v="350.7"/>
    <n v="0"/>
    <n v="0"/>
    <n v="0"/>
  </r>
  <r>
    <x v="6"/>
    <x v="5"/>
    <x v="120"/>
    <n v="13482"/>
    <n v="1123.5"/>
    <n v="354.9"/>
    <n v="0"/>
    <n v="0"/>
    <n v="0"/>
  </r>
  <r>
    <x v="6"/>
    <x v="5"/>
    <x v="121"/>
    <n v="13582.799000000001"/>
    <n v="1131.8999166999999"/>
    <n v="354.9"/>
    <n v="0"/>
    <n v="0"/>
    <n v="0"/>
  </r>
  <r>
    <x v="6"/>
    <x v="5"/>
    <x v="122"/>
    <n v="13759.2"/>
    <n v="1146.5999999999999"/>
    <n v="359.1"/>
    <n v="0"/>
    <n v="0"/>
    <n v="0"/>
  </r>
  <r>
    <x v="6"/>
    <x v="5"/>
    <x v="123"/>
    <n v="13784.398999999999"/>
    <n v="1148.6999166999999"/>
    <n v="359.1"/>
    <n v="0"/>
    <n v="0"/>
    <n v="0"/>
  </r>
  <r>
    <x v="6"/>
    <x v="5"/>
    <x v="124"/>
    <n v="13834.799000000001"/>
    <n v="1152.8999166999999"/>
    <n v="359.1"/>
    <n v="0"/>
    <n v="0"/>
    <n v="0"/>
  </r>
  <r>
    <x v="6"/>
    <x v="5"/>
    <x v="125"/>
    <n v="13885.2"/>
    <n v="1157.0999999999999"/>
    <n v="359.1"/>
    <n v="0"/>
    <n v="0"/>
    <n v="0"/>
  </r>
  <r>
    <x v="6"/>
    <x v="5"/>
    <x v="126"/>
    <n v="13809.599"/>
    <n v="1150.7999167"/>
    <n v="357"/>
    <n v="0"/>
    <n v="0"/>
    <n v="0"/>
  </r>
  <r>
    <x v="6"/>
    <x v="5"/>
    <x v="127"/>
    <n v="13960.799000000001"/>
    <n v="1163.3999166999999"/>
    <n v="361.2"/>
    <n v="0"/>
    <n v="0"/>
    <n v="0"/>
  </r>
  <r>
    <x v="6"/>
    <x v="5"/>
    <x v="128"/>
    <n v="13885.2"/>
    <n v="1157.0999999999999"/>
    <n v="354.9"/>
    <n v="0"/>
    <n v="0"/>
    <n v="0"/>
  </r>
  <r>
    <x v="6"/>
    <x v="5"/>
    <x v="129"/>
    <n v="13935.599"/>
    <n v="1161.2999167"/>
    <n v="357"/>
    <n v="0"/>
    <n v="0"/>
    <n v="0"/>
  </r>
  <r>
    <x v="6"/>
    <x v="5"/>
    <x v="130"/>
    <n v="13935.599"/>
    <n v="1161.2999167"/>
    <n v="354.9"/>
    <n v="0"/>
    <n v="0"/>
    <n v="0"/>
  </r>
  <r>
    <x v="6"/>
    <x v="5"/>
    <x v="131"/>
    <n v="13910.398999999999"/>
    <n v="1159.1999166999999"/>
    <n v="354.9"/>
    <n v="0"/>
    <n v="0"/>
    <n v="0"/>
  </r>
  <r>
    <x v="6"/>
    <x v="5"/>
    <x v="132"/>
    <n v="13834.799000000001"/>
    <n v="1152.8999166999999"/>
    <n v="354.9"/>
    <n v="0"/>
    <n v="0"/>
    <n v="0"/>
  </r>
  <r>
    <x v="6"/>
    <x v="5"/>
    <x v="133"/>
    <n v="13860"/>
    <n v="1155"/>
    <n v="352.8"/>
    <n v="0"/>
    <n v="0"/>
    <n v="0"/>
  </r>
  <r>
    <x v="6"/>
    <x v="5"/>
    <x v="134"/>
    <n v="13784.398999999999"/>
    <n v="1148.6999166999999"/>
    <n v="352.8"/>
    <n v="0"/>
    <n v="0"/>
    <n v="0"/>
  </r>
  <r>
    <x v="6"/>
    <x v="5"/>
    <x v="135"/>
    <n v="13759.2"/>
    <n v="1146.5999999999999"/>
    <n v="350.7"/>
    <n v="0"/>
    <n v="0"/>
    <n v="0"/>
  </r>
  <r>
    <x v="6"/>
    <x v="5"/>
    <x v="136"/>
    <n v="13784.398999999999"/>
    <n v="1148.6999166999999"/>
    <n v="348.6"/>
    <n v="0"/>
    <n v="0"/>
    <n v="0"/>
  </r>
  <r>
    <x v="6"/>
    <x v="5"/>
    <x v="137"/>
    <n v="13759.2"/>
    <n v="1146.5999999999999"/>
    <n v="350.7"/>
    <n v="0"/>
    <n v="0"/>
    <n v="0"/>
  </r>
  <r>
    <x v="6"/>
    <x v="5"/>
    <x v="138"/>
    <n v="13708.799000000001"/>
    <n v="1142.3999166999999"/>
    <n v="348.6"/>
    <n v="0"/>
    <n v="0"/>
    <n v="0"/>
  </r>
  <r>
    <x v="6"/>
    <x v="5"/>
    <x v="139"/>
    <n v="13608"/>
    <n v="1134"/>
    <n v="344.4"/>
    <n v="0"/>
    <n v="0"/>
    <n v="0"/>
  </r>
  <r>
    <x v="6"/>
    <x v="5"/>
    <x v="140"/>
    <n v="13532.398999999999"/>
    <n v="1127.6999166999999"/>
    <n v="346.5"/>
    <n v="0"/>
    <n v="0"/>
    <n v="0"/>
  </r>
  <r>
    <x v="6"/>
    <x v="5"/>
    <x v="141"/>
    <n v="13532.398999999999"/>
    <n v="1127.6999166999999"/>
    <n v="348.6"/>
    <n v="0"/>
    <n v="0"/>
    <n v="0"/>
  </r>
  <r>
    <x v="6"/>
    <x v="5"/>
    <x v="142"/>
    <n v="13255.2"/>
    <n v="1104.5999999999999"/>
    <n v="346.5"/>
    <n v="0"/>
    <n v="0"/>
    <n v="0"/>
  </r>
  <r>
    <x v="6"/>
    <x v="5"/>
    <x v="143"/>
    <n v="13104"/>
    <n v="1092"/>
    <n v="340.2"/>
    <n v="0"/>
    <n v="0"/>
    <n v="0"/>
  </r>
  <r>
    <x v="6"/>
    <x v="5"/>
    <x v="144"/>
    <n v="13230"/>
    <n v="1102.5"/>
    <n v="344.4"/>
    <n v="0"/>
    <n v="0"/>
    <n v="0"/>
  </r>
  <r>
    <x v="6"/>
    <x v="5"/>
    <x v="145"/>
    <n v="13204.799000000001"/>
    <n v="1100.3999166999999"/>
    <n v="344.4"/>
    <n v="0"/>
    <n v="0"/>
    <n v="0"/>
  </r>
  <r>
    <x v="6"/>
    <x v="5"/>
    <x v="146"/>
    <n v="12978"/>
    <n v="1081.5"/>
    <n v="338.1"/>
    <n v="0"/>
    <n v="0"/>
    <n v="0"/>
  </r>
  <r>
    <x v="6"/>
    <x v="5"/>
    <x v="147"/>
    <n v="12927.599"/>
    <n v="1077.2999167"/>
    <n v="340.2"/>
    <n v="0"/>
    <n v="0"/>
    <n v="0"/>
  </r>
  <r>
    <x v="6"/>
    <x v="5"/>
    <x v="148"/>
    <n v="12927.599"/>
    <n v="1077.2999167"/>
    <n v="336"/>
    <n v="0"/>
    <n v="0"/>
    <n v="0"/>
  </r>
  <r>
    <x v="6"/>
    <x v="5"/>
    <x v="149"/>
    <n v="12952.799000000001"/>
    <n v="1079.3999166999999"/>
    <n v="336"/>
    <n v="0"/>
    <n v="0"/>
    <n v="0"/>
  </r>
  <r>
    <x v="6"/>
    <x v="5"/>
    <x v="150"/>
    <n v="13078.799000000001"/>
    <n v="1089.8999166999999"/>
    <n v="338.1"/>
    <n v="0"/>
    <n v="0"/>
    <n v="0"/>
  </r>
  <r>
    <x v="6"/>
    <x v="5"/>
    <x v="151"/>
    <n v="13078.799000000001"/>
    <n v="1089.8999166999999"/>
    <n v="336"/>
    <n v="0"/>
    <n v="0"/>
    <n v="0"/>
  </r>
  <r>
    <x v="6"/>
    <x v="5"/>
    <x v="152"/>
    <n v="12952.799000000001"/>
    <n v="1079.3999166999999"/>
    <n v="340.2"/>
    <n v="0"/>
    <n v="0"/>
    <n v="0"/>
  </r>
  <r>
    <x v="6"/>
    <x v="5"/>
    <x v="153"/>
    <n v="13028.398999999999"/>
    <n v="1085.6999166999999"/>
    <n v="344.4"/>
    <n v="0"/>
    <n v="0"/>
    <n v="0"/>
  </r>
  <r>
    <x v="6"/>
    <x v="5"/>
    <x v="154"/>
    <n v="13078.799000000001"/>
    <n v="1089.8999166999999"/>
    <n v="344.4"/>
    <n v="0"/>
    <n v="0"/>
    <n v="0"/>
  </r>
  <r>
    <x v="6"/>
    <x v="5"/>
    <x v="155"/>
    <n v="13104"/>
    <n v="1092"/>
    <n v="348.6"/>
    <n v="0"/>
    <n v="0"/>
    <n v="0"/>
  </r>
  <r>
    <x v="6"/>
    <x v="5"/>
    <x v="156"/>
    <n v="13179.599"/>
    <n v="1098.2999167"/>
    <n v="346.5"/>
    <n v="0"/>
    <n v="0"/>
    <n v="0"/>
  </r>
  <r>
    <x v="6"/>
    <x v="5"/>
    <x v="157"/>
    <n v="13129.2"/>
    <n v="1094.0999999999999"/>
    <n v="350.7"/>
    <n v="0"/>
    <n v="0"/>
    <n v="0"/>
  </r>
  <r>
    <x v="6"/>
    <x v="5"/>
    <x v="158"/>
    <n v="13330.799000000001"/>
    <n v="1110.8999166999999"/>
    <n v="350.7"/>
    <n v="0"/>
    <n v="0"/>
    <n v="0"/>
  </r>
  <r>
    <x v="6"/>
    <x v="5"/>
    <x v="159"/>
    <n v="13431.599"/>
    <n v="1119.2999167"/>
    <n v="354.9"/>
    <n v="0"/>
    <n v="0"/>
    <n v="0"/>
  </r>
  <r>
    <x v="6"/>
    <x v="5"/>
    <x v="160"/>
    <n v="13532.398999999999"/>
    <n v="1127.6999166999999"/>
    <n v="354.9"/>
    <n v="0"/>
    <n v="0"/>
    <n v="0"/>
  </r>
  <r>
    <x v="6"/>
    <x v="5"/>
    <x v="161"/>
    <n v="13532.398999999999"/>
    <n v="1127.6999166999999"/>
    <n v="359.1"/>
    <n v="0"/>
    <n v="0"/>
    <n v="0"/>
  </r>
  <r>
    <x v="6"/>
    <x v="5"/>
    <x v="162"/>
    <n v="13532.398999999999"/>
    <n v="1127.6999166999999"/>
    <n v="354.9"/>
    <n v="0"/>
    <n v="0"/>
    <n v="0"/>
  </r>
  <r>
    <x v="6"/>
    <x v="5"/>
    <x v="163"/>
    <n v="13507.2"/>
    <n v="1125.5999999999999"/>
    <n v="354.9"/>
    <n v="0"/>
    <n v="0"/>
    <n v="0"/>
  </r>
  <r>
    <x v="6"/>
    <x v="5"/>
    <x v="164"/>
    <n v="13507.2"/>
    <n v="1125.5999999999999"/>
    <n v="357"/>
    <n v="0"/>
    <n v="0"/>
    <n v="0"/>
  </r>
  <r>
    <x v="6"/>
    <x v="5"/>
    <x v="165"/>
    <n v="13608"/>
    <n v="1134"/>
    <n v="354.9"/>
    <n v="0"/>
    <n v="0"/>
    <n v="0"/>
  </r>
  <r>
    <x v="6"/>
    <x v="5"/>
    <x v="166"/>
    <n v="13658.398999999999"/>
    <n v="1138.1999166999999"/>
    <n v="354.9"/>
    <n v="0"/>
    <n v="0"/>
    <n v="0"/>
  </r>
  <r>
    <x v="6"/>
    <x v="5"/>
    <x v="167"/>
    <n v="13608"/>
    <n v="1134"/>
    <n v="354.9"/>
    <n v="0"/>
    <n v="0"/>
    <n v="0"/>
  </r>
  <r>
    <x v="6"/>
    <x v="5"/>
    <x v="168"/>
    <n v="13582.799000000001"/>
    <n v="1131.8999166999999"/>
    <n v="354.9"/>
    <n v="0"/>
    <n v="0"/>
    <n v="0"/>
  </r>
  <r>
    <x v="6"/>
    <x v="5"/>
    <x v="169"/>
    <n v="13582.799000000001"/>
    <n v="1131.8999166999999"/>
    <n v="350.7"/>
    <n v="0"/>
    <n v="0"/>
    <n v="0"/>
  </r>
  <r>
    <x v="6"/>
    <x v="5"/>
    <x v="170"/>
    <n v="13582.799000000001"/>
    <n v="1131.8999166999999"/>
    <n v="354.9"/>
    <n v="0"/>
    <n v="0"/>
    <n v="0"/>
  </r>
  <r>
    <x v="6"/>
    <x v="5"/>
    <x v="171"/>
    <n v="13708.799000000001"/>
    <n v="1142.3999166999999"/>
    <n v="352.8"/>
    <n v="0"/>
    <n v="0"/>
    <n v="0"/>
  </r>
  <r>
    <x v="6"/>
    <x v="5"/>
    <x v="172"/>
    <n v="13608"/>
    <n v="1134"/>
    <n v="350.7"/>
    <n v="0"/>
    <n v="0"/>
    <n v="0"/>
  </r>
  <r>
    <x v="6"/>
    <x v="5"/>
    <x v="173"/>
    <n v="13582.799000000001"/>
    <n v="1131.8999166999999"/>
    <n v="352.8"/>
    <n v="0"/>
    <n v="0"/>
    <n v="0"/>
  </r>
  <r>
    <x v="6"/>
    <x v="5"/>
    <x v="174"/>
    <n v="13608"/>
    <n v="1134"/>
    <n v="348.6"/>
    <n v="0"/>
    <n v="0"/>
    <n v="0"/>
  </r>
  <r>
    <x v="6"/>
    <x v="5"/>
    <x v="175"/>
    <n v="13608"/>
    <n v="1134"/>
    <n v="348.6"/>
    <n v="0"/>
    <n v="0"/>
    <n v="0"/>
  </r>
  <r>
    <x v="6"/>
    <x v="5"/>
    <x v="176"/>
    <n v="13658.398999999999"/>
    <n v="1138.1999166999999"/>
    <n v="350.7"/>
    <n v="0"/>
    <n v="0"/>
    <n v="0"/>
  </r>
  <r>
    <x v="6"/>
    <x v="5"/>
    <x v="177"/>
    <n v="13708.799000000001"/>
    <n v="1142.3999166999999"/>
    <n v="350.7"/>
    <n v="0"/>
    <n v="0"/>
    <n v="0"/>
  </r>
  <r>
    <x v="6"/>
    <x v="5"/>
    <x v="178"/>
    <n v="13658.398999999999"/>
    <n v="1138.1999166999999"/>
    <n v="352.8"/>
    <n v="0"/>
    <n v="0"/>
    <n v="0"/>
  </r>
  <r>
    <x v="6"/>
    <x v="5"/>
    <x v="179"/>
    <n v="13582.799000000001"/>
    <n v="1131.8999166999999"/>
    <n v="348.6"/>
    <n v="0"/>
    <n v="0"/>
    <n v="0"/>
  </r>
  <r>
    <x v="6"/>
    <x v="5"/>
    <x v="180"/>
    <n v="13658.398999999999"/>
    <n v="1138.1999166999999"/>
    <n v="346.5"/>
    <n v="0"/>
    <n v="0"/>
    <n v="0"/>
  </r>
  <r>
    <x v="6"/>
    <x v="5"/>
    <x v="181"/>
    <n v="13658.398999999999"/>
    <n v="1138.1999166999999"/>
    <n v="346.5"/>
    <n v="0"/>
    <n v="0"/>
    <n v="0"/>
  </r>
  <r>
    <x v="6"/>
    <x v="5"/>
    <x v="182"/>
    <n v="13633.2"/>
    <n v="1136.0999999999999"/>
    <n v="348.6"/>
    <n v="0"/>
    <n v="0"/>
    <n v="0"/>
  </r>
  <r>
    <x v="6"/>
    <x v="5"/>
    <x v="183"/>
    <n v="13708.799000000001"/>
    <n v="1142.3999166999999"/>
    <n v="350.7"/>
    <n v="0"/>
    <n v="0"/>
    <n v="0"/>
  </r>
  <r>
    <x v="6"/>
    <x v="5"/>
    <x v="184"/>
    <n v="13809.599"/>
    <n v="1150.7999167"/>
    <n v="352.8"/>
    <n v="0"/>
    <n v="0"/>
    <n v="0"/>
  </r>
  <r>
    <x v="6"/>
    <x v="5"/>
    <x v="185"/>
    <n v="13784.398999999999"/>
    <n v="1148.6999166999999"/>
    <n v="350.7"/>
    <n v="0"/>
    <n v="0"/>
    <n v="0"/>
  </r>
  <r>
    <x v="6"/>
    <x v="5"/>
    <x v="186"/>
    <n v="13809.599"/>
    <n v="1150.7999167"/>
    <n v="354.9"/>
    <n v="0"/>
    <n v="0"/>
    <n v="0"/>
  </r>
  <r>
    <x v="6"/>
    <x v="5"/>
    <x v="187"/>
    <n v="13885.2"/>
    <n v="1157.0999999999999"/>
    <n v="352.8"/>
    <n v="0"/>
    <n v="0"/>
    <n v="0"/>
  </r>
  <r>
    <x v="6"/>
    <x v="5"/>
    <x v="188"/>
    <n v="13885.2"/>
    <n v="1157.0999999999999"/>
    <n v="352.8"/>
    <n v="0"/>
    <n v="0"/>
    <n v="0"/>
  </r>
  <r>
    <x v="6"/>
    <x v="5"/>
    <x v="189"/>
    <n v="13935.599"/>
    <n v="1161.2999167"/>
    <n v="357"/>
    <n v="0"/>
    <n v="0"/>
    <n v="0"/>
  </r>
  <r>
    <x v="6"/>
    <x v="5"/>
    <x v="190"/>
    <n v="13960.799000000001"/>
    <n v="1163.3999166999999"/>
    <n v="354.9"/>
    <n v="0"/>
    <n v="0"/>
    <n v="0"/>
  </r>
  <r>
    <x v="6"/>
    <x v="5"/>
    <x v="191"/>
    <n v="13986"/>
    <n v="1165.5"/>
    <n v="357"/>
    <n v="0"/>
    <n v="0"/>
    <n v="0"/>
  </r>
  <r>
    <x v="6"/>
    <x v="5"/>
    <x v="192"/>
    <n v="14011.2"/>
    <n v="1167.5999999999999"/>
    <n v="359.1"/>
    <n v="0"/>
    <n v="0"/>
    <n v="0"/>
  </r>
  <r>
    <x v="6"/>
    <x v="5"/>
    <x v="193"/>
    <n v="13986"/>
    <n v="1165.5"/>
    <n v="357"/>
    <n v="0"/>
    <n v="0"/>
    <n v="0"/>
  </r>
  <r>
    <x v="6"/>
    <x v="5"/>
    <x v="194"/>
    <n v="14086.799000000001"/>
    <n v="1173.8999166999999"/>
    <n v="359.1"/>
    <n v="0"/>
    <n v="0"/>
    <n v="0"/>
  </r>
  <r>
    <x v="6"/>
    <x v="5"/>
    <x v="195"/>
    <n v="14212.799000000001"/>
    <n v="1184.3999166999999"/>
    <n v="365.4"/>
    <n v="0"/>
    <n v="0"/>
    <n v="0"/>
  </r>
  <r>
    <x v="6"/>
    <x v="5"/>
    <x v="196"/>
    <n v="14187.599"/>
    <n v="1182.2999167"/>
    <n v="365.4"/>
    <n v="0"/>
    <n v="0"/>
    <n v="0"/>
  </r>
  <r>
    <x v="6"/>
    <x v="5"/>
    <x v="197"/>
    <n v="14212.799000000001"/>
    <n v="1184.3999166999999"/>
    <n v="361.2"/>
    <n v="0"/>
    <n v="0"/>
    <n v="0"/>
  </r>
  <r>
    <x v="6"/>
    <x v="5"/>
    <x v="198"/>
    <n v="14238"/>
    <n v="1186.5"/>
    <n v="363.3"/>
    <n v="0"/>
    <n v="0"/>
    <n v="0"/>
  </r>
  <r>
    <x v="6"/>
    <x v="5"/>
    <x v="199"/>
    <n v="14263.2"/>
    <n v="1188.5999999999999"/>
    <n v="363.3"/>
    <n v="0"/>
    <n v="0"/>
    <n v="0"/>
  </r>
  <r>
    <x v="6"/>
    <x v="5"/>
    <x v="200"/>
    <n v="14212.799000000001"/>
    <n v="1184.3999166999999"/>
    <n v="359.1"/>
    <n v="0"/>
    <n v="0"/>
    <n v="0"/>
  </r>
  <r>
    <x v="6"/>
    <x v="5"/>
    <x v="201"/>
    <n v="14338.799000000001"/>
    <n v="1194.8999166999999"/>
    <n v="359.1"/>
    <n v="0"/>
    <n v="0"/>
    <n v="0"/>
  </r>
  <r>
    <x v="6"/>
    <x v="5"/>
    <x v="202"/>
    <n v="14313.599"/>
    <n v="1192.7999167"/>
    <n v="359.1"/>
    <n v="0"/>
    <n v="0"/>
    <n v="0"/>
  </r>
  <r>
    <x v="6"/>
    <x v="5"/>
    <x v="203"/>
    <n v="14338.799000000001"/>
    <n v="1194.8999166999999"/>
    <n v="359.1"/>
    <n v="0"/>
    <n v="0"/>
    <n v="0"/>
  </r>
  <r>
    <x v="6"/>
    <x v="5"/>
    <x v="204"/>
    <n v="14464.799000000001"/>
    <n v="1205.3999166999999"/>
    <n v="361.2"/>
    <n v="0"/>
    <n v="0"/>
    <n v="0"/>
  </r>
  <r>
    <x v="6"/>
    <x v="5"/>
    <x v="205"/>
    <n v="14540.398999999999"/>
    <n v="1211.6999166999999"/>
    <n v="363.3"/>
    <n v="0"/>
    <n v="0"/>
    <n v="0"/>
  </r>
  <r>
    <x v="6"/>
    <x v="5"/>
    <x v="206"/>
    <n v="14716.799000000001"/>
    <n v="1226.3999166999999"/>
    <n v="365.4"/>
    <n v="0"/>
    <n v="0"/>
    <n v="0"/>
  </r>
  <r>
    <x v="6"/>
    <x v="5"/>
    <x v="207"/>
    <n v="14868"/>
    <n v="1239"/>
    <n v="367.5"/>
    <n v="0"/>
    <n v="0"/>
    <n v="0"/>
  </r>
  <r>
    <x v="6"/>
    <x v="5"/>
    <x v="208"/>
    <n v="15120"/>
    <n v="1260"/>
    <n v="371.7"/>
    <n v="0"/>
    <n v="0"/>
    <n v="0"/>
  </r>
  <r>
    <x v="6"/>
    <x v="5"/>
    <x v="209"/>
    <n v="15397.2"/>
    <n v="1283.0999999999999"/>
    <n v="380.1"/>
    <n v="0"/>
    <n v="0"/>
    <n v="0"/>
  </r>
  <r>
    <x v="6"/>
    <x v="5"/>
    <x v="210"/>
    <n v="15699.599"/>
    <n v="1308.2999167"/>
    <n v="382.2"/>
    <n v="0"/>
    <n v="0"/>
    <n v="0"/>
  </r>
  <r>
    <x v="6"/>
    <x v="5"/>
    <x v="211"/>
    <n v="15976.799000000001"/>
    <n v="1331.3999166999999"/>
    <n v="394.8"/>
    <n v="0"/>
    <n v="0"/>
    <n v="0"/>
  </r>
  <r>
    <x v="6"/>
    <x v="5"/>
    <x v="212"/>
    <n v="16253.999"/>
    <n v="1354.4999167000001"/>
    <n v="403.2"/>
    <n v="0"/>
    <n v="0"/>
    <n v="0"/>
  </r>
  <r>
    <x v="6"/>
    <x v="5"/>
    <x v="213"/>
    <n v="16531.2"/>
    <n v="1377.6"/>
    <n v="409.5"/>
    <n v="0"/>
    <n v="0"/>
    <n v="0"/>
  </r>
  <r>
    <x v="6"/>
    <x v="5"/>
    <x v="214"/>
    <n v="16682.399000000001"/>
    <n v="1390.1999166999999"/>
    <n v="411.6"/>
    <n v="0"/>
    <n v="0"/>
    <n v="0"/>
  </r>
  <r>
    <x v="6"/>
    <x v="5"/>
    <x v="215"/>
    <n v="16808.399000000001"/>
    <n v="1400.6999166999999"/>
    <n v="413.7"/>
    <n v="0"/>
    <n v="0"/>
    <n v="0"/>
  </r>
  <r>
    <x v="6"/>
    <x v="5"/>
    <x v="216"/>
    <n v="16934.399000000001"/>
    <n v="1411.1999166999999"/>
    <n v="420"/>
    <n v="0"/>
    <n v="0"/>
    <n v="0"/>
  </r>
  <r>
    <x v="6"/>
    <x v="5"/>
    <x v="217"/>
    <n v="16984.798999999999"/>
    <n v="1415.3999166999999"/>
    <n v="417.9"/>
    <n v="0"/>
    <n v="0"/>
    <n v="0"/>
  </r>
  <r>
    <x v="6"/>
    <x v="5"/>
    <x v="218"/>
    <n v="16959.598999999998"/>
    <n v="1413.2999167"/>
    <n v="415.8"/>
    <n v="0"/>
    <n v="0"/>
    <n v="0"/>
  </r>
  <r>
    <x v="6"/>
    <x v="5"/>
    <x v="219"/>
    <n v="16883.999"/>
    <n v="1406.9999167000001"/>
    <n v="413.7"/>
    <n v="0"/>
    <n v="0"/>
    <n v="0"/>
  </r>
  <r>
    <x v="6"/>
    <x v="5"/>
    <x v="220"/>
    <n v="16833.598999999998"/>
    <n v="1402.7999167"/>
    <n v="409.5"/>
    <n v="0"/>
    <n v="0"/>
    <n v="0"/>
  </r>
  <r>
    <x v="6"/>
    <x v="5"/>
    <x v="221"/>
    <n v="16808.399000000001"/>
    <n v="1400.6999166999999"/>
    <n v="411.6"/>
    <n v="0"/>
    <n v="0"/>
    <n v="0"/>
  </r>
  <r>
    <x v="6"/>
    <x v="5"/>
    <x v="222"/>
    <n v="16783.2"/>
    <n v="1398.6"/>
    <n v="407.4"/>
    <n v="0"/>
    <n v="0"/>
    <n v="0"/>
  </r>
  <r>
    <x v="6"/>
    <x v="5"/>
    <x v="223"/>
    <n v="16631.999"/>
    <n v="1385.9999167000001"/>
    <n v="405.3"/>
    <n v="0"/>
    <n v="0"/>
    <n v="0"/>
  </r>
  <r>
    <x v="6"/>
    <x v="5"/>
    <x v="224"/>
    <n v="16581.598999999998"/>
    <n v="1381.7999167"/>
    <n v="401.1"/>
    <n v="0"/>
    <n v="0"/>
    <n v="0"/>
  </r>
  <r>
    <x v="6"/>
    <x v="5"/>
    <x v="225"/>
    <n v="16455.598999999998"/>
    <n v="1371.2999167"/>
    <n v="401.1"/>
    <n v="0"/>
    <n v="0"/>
    <n v="0"/>
  </r>
  <r>
    <x v="6"/>
    <x v="5"/>
    <x v="226"/>
    <n v="16379.999"/>
    <n v="1364.9999167000001"/>
    <n v="394.8"/>
    <n v="0"/>
    <n v="0"/>
    <n v="0"/>
  </r>
  <r>
    <x v="6"/>
    <x v="5"/>
    <x v="227"/>
    <n v="16329.599"/>
    <n v="1360.7999167"/>
    <n v="390.6"/>
    <n v="0"/>
    <n v="0"/>
    <n v="0"/>
  </r>
  <r>
    <x v="6"/>
    <x v="5"/>
    <x v="228"/>
    <n v="16203.599"/>
    <n v="1350.2999167"/>
    <n v="388.5"/>
    <n v="0"/>
    <n v="0"/>
    <n v="0"/>
  </r>
  <r>
    <x v="6"/>
    <x v="5"/>
    <x v="229"/>
    <n v="16102.799000000001"/>
    <n v="1341.8999166999999"/>
    <n v="384.3"/>
    <n v="0"/>
    <n v="0"/>
    <n v="0"/>
  </r>
  <r>
    <x v="6"/>
    <x v="5"/>
    <x v="230"/>
    <n v="16052.398999999999"/>
    <n v="1337.6999166999999"/>
    <n v="384.3"/>
    <n v="0"/>
    <n v="0"/>
    <n v="0"/>
  </r>
  <r>
    <x v="6"/>
    <x v="5"/>
    <x v="231"/>
    <n v="15926.398999999999"/>
    <n v="1327.1999166999999"/>
    <n v="378"/>
    <n v="0"/>
    <n v="0"/>
    <n v="0"/>
  </r>
  <r>
    <x v="6"/>
    <x v="5"/>
    <x v="232"/>
    <n v="15850.799000000001"/>
    <n v="1320.8999166999999"/>
    <n v="375.9"/>
    <n v="0"/>
    <n v="0"/>
    <n v="0"/>
  </r>
  <r>
    <x v="6"/>
    <x v="5"/>
    <x v="233"/>
    <n v="15724.799000000001"/>
    <n v="1310.3999166999999"/>
    <n v="371.7"/>
    <n v="0"/>
    <n v="0"/>
    <n v="0"/>
  </r>
  <r>
    <x v="6"/>
    <x v="5"/>
    <x v="234"/>
    <n v="15699.599"/>
    <n v="1308.2999167"/>
    <n v="371.7"/>
    <n v="0"/>
    <n v="0"/>
    <n v="0"/>
  </r>
  <r>
    <x v="6"/>
    <x v="5"/>
    <x v="235"/>
    <n v="15674.398999999999"/>
    <n v="1306.1999166999999"/>
    <n v="371.7"/>
    <n v="0"/>
    <n v="0"/>
    <n v="0"/>
  </r>
  <r>
    <x v="6"/>
    <x v="5"/>
    <x v="236"/>
    <n v="15724.799000000001"/>
    <n v="1310.3999166999999"/>
    <n v="373.8"/>
    <n v="0"/>
    <n v="0"/>
    <n v="0"/>
  </r>
  <r>
    <x v="6"/>
    <x v="5"/>
    <x v="237"/>
    <n v="15598.799000000001"/>
    <n v="1299.8999166999999"/>
    <n v="367.5"/>
    <n v="0"/>
    <n v="0"/>
    <n v="0"/>
  </r>
  <r>
    <x v="6"/>
    <x v="5"/>
    <x v="238"/>
    <n v="15523.2"/>
    <n v="1293.5999999999999"/>
    <n v="365.4"/>
    <n v="0"/>
    <n v="0"/>
    <n v="0"/>
  </r>
  <r>
    <x v="6"/>
    <x v="5"/>
    <x v="239"/>
    <n v="15498"/>
    <n v="1291.5"/>
    <n v="365.4"/>
    <n v="0"/>
    <n v="0"/>
    <n v="0"/>
  </r>
  <r>
    <x v="6"/>
    <x v="5"/>
    <x v="240"/>
    <n v="15447.599"/>
    <n v="1287.2999167"/>
    <n v="363.3"/>
    <n v="0"/>
    <n v="0"/>
    <n v="0"/>
  </r>
  <r>
    <x v="6"/>
    <x v="5"/>
    <x v="241"/>
    <n v="15346.799000000001"/>
    <n v="1278.8999166999999"/>
    <n v="359.1"/>
    <n v="0"/>
    <n v="0"/>
    <n v="0"/>
  </r>
  <r>
    <x v="6"/>
    <x v="5"/>
    <x v="242"/>
    <n v="15321.599"/>
    <n v="1276.7999167"/>
    <n v="359.1"/>
    <n v="0"/>
    <n v="0"/>
    <n v="0"/>
  </r>
  <r>
    <x v="6"/>
    <x v="5"/>
    <x v="243"/>
    <n v="15246"/>
    <n v="1270.5"/>
    <n v="357"/>
    <n v="0"/>
    <n v="0"/>
    <n v="0"/>
  </r>
  <r>
    <x v="6"/>
    <x v="5"/>
    <x v="244"/>
    <n v="15145.2"/>
    <n v="1262.0999999999999"/>
    <n v="348.6"/>
    <n v="0"/>
    <n v="0"/>
    <n v="0"/>
  </r>
  <r>
    <x v="6"/>
    <x v="5"/>
    <x v="245"/>
    <n v="15044.398999999999"/>
    <n v="1253.6999166999999"/>
    <n v="344.4"/>
    <n v="0"/>
    <n v="0"/>
    <n v="0"/>
  </r>
  <r>
    <x v="6"/>
    <x v="5"/>
    <x v="246"/>
    <n v="14968.799000000001"/>
    <n v="1247.3999166999999"/>
    <n v="342.3"/>
    <n v="0"/>
    <n v="0"/>
    <n v="0"/>
  </r>
  <r>
    <x v="6"/>
    <x v="5"/>
    <x v="247"/>
    <n v="14943.599"/>
    <n v="1245.2999167"/>
    <n v="342.3"/>
    <n v="0"/>
    <n v="0"/>
    <n v="0"/>
  </r>
  <r>
    <x v="6"/>
    <x v="5"/>
    <x v="248"/>
    <n v="14943.599"/>
    <n v="1245.2999167"/>
    <n v="340.2"/>
    <n v="0"/>
    <n v="0"/>
    <n v="0"/>
  </r>
  <r>
    <x v="6"/>
    <x v="5"/>
    <x v="249"/>
    <n v="14918.398999999999"/>
    <n v="1243.1999166999999"/>
    <n v="340.2"/>
    <n v="0"/>
    <n v="0"/>
    <n v="0"/>
  </r>
  <r>
    <x v="6"/>
    <x v="5"/>
    <x v="250"/>
    <n v="14842.799000000001"/>
    <n v="1236.8999166999999"/>
    <n v="338.1"/>
    <n v="0"/>
    <n v="0"/>
    <n v="0"/>
  </r>
  <r>
    <x v="6"/>
    <x v="5"/>
    <x v="251"/>
    <n v="14842.799000000001"/>
    <n v="1236.8999166999999"/>
    <n v="340.2"/>
    <n v="0"/>
    <n v="0"/>
    <n v="0"/>
  </r>
  <r>
    <x v="6"/>
    <x v="5"/>
    <x v="252"/>
    <n v="14666.398999999999"/>
    <n v="1222.1999166999999"/>
    <n v="333.9"/>
    <n v="0"/>
    <n v="0"/>
    <n v="0"/>
  </r>
  <r>
    <x v="6"/>
    <x v="5"/>
    <x v="253"/>
    <n v="14565.599"/>
    <n v="1213.7999167"/>
    <n v="327.60000000000002"/>
    <n v="0"/>
    <n v="0"/>
    <n v="0"/>
  </r>
  <r>
    <x v="6"/>
    <x v="5"/>
    <x v="254"/>
    <n v="14464.799000000001"/>
    <n v="1205.3999166999999"/>
    <n v="321.3"/>
    <n v="0"/>
    <n v="0"/>
    <n v="0"/>
  </r>
  <r>
    <x v="6"/>
    <x v="5"/>
    <x v="255"/>
    <n v="14364"/>
    <n v="1197"/>
    <n v="321.3"/>
    <n v="0"/>
    <n v="0"/>
    <n v="0"/>
  </r>
  <r>
    <x v="6"/>
    <x v="5"/>
    <x v="256"/>
    <n v="14464.799000000001"/>
    <n v="1205.3999166999999"/>
    <n v="325.5"/>
    <n v="0"/>
    <n v="0"/>
    <n v="0"/>
  </r>
  <r>
    <x v="6"/>
    <x v="5"/>
    <x v="257"/>
    <n v="14414.398999999999"/>
    <n v="1201.1999166999999"/>
    <n v="323.39999999999998"/>
    <n v="0"/>
    <n v="0"/>
    <n v="0"/>
  </r>
  <r>
    <x v="6"/>
    <x v="5"/>
    <x v="258"/>
    <n v="14389.2"/>
    <n v="1199.0999999999999"/>
    <n v="319.2"/>
    <n v="0"/>
    <n v="0"/>
    <n v="0"/>
  </r>
  <r>
    <x v="6"/>
    <x v="5"/>
    <x v="259"/>
    <n v="14338.799000000001"/>
    <n v="1194.8999166999999"/>
    <n v="319.2"/>
    <n v="0"/>
    <n v="0"/>
    <n v="0"/>
  </r>
  <r>
    <x v="6"/>
    <x v="5"/>
    <x v="260"/>
    <n v="14313.599"/>
    <n v="1192.7999167"/>
    <n v="315"/>
    <n v="0"/>
    <n v="0"/>
    <n v="0"/>
  </r>
  <r>
    <x v="6"/>
    <x v="5"/>
    <x v="261"/>
    <n v="14288.398999999999"/>
    <n v="1190.6999166999999"/>
    <n v="317.10000000000002"/>
    <n v="0"/>
    <n v="0"/>
    <n v="0"/>
  </r>
  <r>
    <x v="6"/>
    <x v="5"/>
    <x v="262"/>
    <n v="14288.398999999999"/>
    <n v="1190.6999166999999"/>
    <n v="317.10000000000002"/>
    <n v="0"/>
    <n v="0"/>
    <n v="0"/>
  </r>
  <r>
    <x v="6"/>
    <x v="5"/>
    <x v="263"/>
    <n v="14238"/>
    <n v="1186.5"/>
    <n v="317.10000000000002"/>
    <n v="0"/>
    <n v="0"/>
    <n v="0"/>
  </r>
  <r>
    <x v="6"/>
    <x v="5"/>
    <x v="264"/>
    <n v="14238"/>
    <n v="1186.5"/>
    <n v="317.10000000000002"/>
    <n v="0"/>
    <n v="0"/>
    <n v="0"/>
  </r>
  <r>
    <x v="6"/>
    <x v="5"/>
    <x v="265"/>
    <n v="14212.799000000001"/>
    <n v="1184.3999166999999"/>
    <n v="317.10000000000002"/>
    <n v="0"/>
    <n v="0"/>
    <n v="0"/>
  </r>
  <r>
    <x v="6"/>
    <x v="5"/>
    <x v="266"/>
    <n v="14187.599"/>
    <n v="1182.2999167"/>
    <n v="312.89999999999998"/>
    <n v="0"/>
    <n v="0"/>
    <n v="0"/>
  </r>
  <r>
    <x v="6"/>
    <x v="5"/>
    <x v="267"/>
    <n v="14162.398999999999"/>
    <n v="1180.1999166999999"/>
    <n v="312.89999999999998"/>
    <n v="0"/>
    <n v="0"/>
    <n v="0"/>
  </r>
  <r>
    <x v="6"/>
    <x v="5"/>
    <x v="268"/>
    <n v="14238"/>
    <n v="1186.5"/>
    <n v="312.89999999999998"/>
    <n v="0"/>
    <n v="0"/>
    <n v="0"/>
  </r>
  <r>
    <x v="6"/>
    <x v="5"/>
    <x v="269"/>
    <n v="14313.599"/>
    <n v="1192.7999167"/>
    <n v="315"/>
    <n v="0"/>
    <n v="0"/>
    <n v="0"/>
  </r>
  <r>
    <x v="6"/>
    <x v="5"/>
    <x v="270"/>
    <n v="14238"/>
    <n v="1186.5"/>
    <n v="312.89999999999998"/>
    <n v="0"/>
    <n v="0"/>
    <n v="0"/>
  </r>
  <r>
    <x v="6"/>
    <x v="5"/>
    <x v="271"/>
    <n v="14313.599"/>
    <n v="1192.7999167"/>
    <n v="315"/>
    <n v="0"/>
    <n v="0"/>
    <n v="0"/>
  </r>
  <r>
    <x v="6"/>
    <x v="5"/>
    <x v="272"/>
    <n v="14313.599"/>
    <n v="1192.7999167"/>
    <n v="312.89999999999998"/>
    <n v="0"/>
    <n v="0"/>
    <n v="0"/>
  </r>
  <r>
    <x v="6"/>
    <x v="5"/>
    <x v="273"/>
    <n v="14364"/>
    <n v="1197"/>
    <n v="317.10000000000002"/>
    <n v="0"/>
    <n v="0"/>
    <n v="0"/>
  </r>
  <r>
    <x v="6"/>
    <x v="5"/>
    <x v="274"/>
    <n v="14364"/>
    <n v="1197"/>
    <n v="317.10000000000002"/>
    <n v="0"/>
    <n v="0"/>
    <n v="0"/>
  </r>
  <r>
    <x v="6"/>
    <x v="5"/>
    <x v="275"/>
    <n v="14414.398999999999"/>
    <n v="1201.1999166999999"/>
    <n v="317.10000000000002"/>
    <n v="0"/>
    <n v="0"/>
    <n v="0"/>
  </r>
  <r>
    <x v="6"/>
    <x v="5"/>
    <x v="276"/>
    <n v="14364"/>
    <n v="1197"/>
    <n v="317.10000000000002"/>
    <n v="0"/>
    <n v="0"/>
    <n v="0"/>
  </r>
  <r>
    <x v="6"/>
    <x v="5"/>
    <x v="277"/>
    <n v="14338.799000000001"/>
    <n v="1194.8999166999999"/>
    <n v="319.2"/>
    <n v="0"/>
    <n v="0"/>
    <n v="0"/>
  </r>
  <r>
    <x v="6"/>
    <x v="5"/>
    <x v="278"/>
    <n v="14364"/>
    <n v="1197"/>
    <n v="319.2"/>
    <n v="0"/>
    <n v="0"/>
    <n v="0"/>
  </r>
  <r>
    <x v="6"/>
    <x v="5"/>
    <x v="279"/>
    <n v="14238"/>
    <n v="1186.5"/>
    <n v="315"/>
    <n v="0"/>
    <n v="0"/>
    <n v="0"/>
  </r>
  <r>
    <x v="6"/>
    <x v="5"/>
    <x v="280"/>
    <n v="14288.398999999999"/>
    <n v="1190.6999166999999"/>
    <n v="319.2"/>
    <n v="0"/>
    <n v="0"/>
    <n v="0"/>
  </r>
  <r>
    <x v="6"/>
    <x v="5"/>
    <x v="281"/>
    <n v="14288.398999999999"/>
    <n v="1190.6999166999999"/>
    <n v="319.2"/>
    <n v="0"/>
    <n v="0"/>
    <n v="0"/>
  </r>
  <r>
    <x v="6"/>
    <x v="5"/>
    <x v="282"/>
    <n v="14263.2"/>
    <n v="1188.5999999999999"/>
    <n v="317.10000000000002"/>
    <n v="0"/>
    <n v="0"/>
    <n v="0"/>
  </r>
  <r>
    <x v="6"/>
    <x v="5"/>
    <x v="283"/>
    <n v="14212.799000000001"/>
    <n v="1184.3999166999999"/>
    <n v="315"/>
    <n v="0"/>
    <n v="0"/>
    <n v="0"/>
  </r>
  <r>
    <x v="6"/>
    <x v="5"/>
    <x v="284"/>
    <n v="14187.599"/>
    <n v="1182.2999167"/>
    <n v="317.10000000000002"/>
    <n v="0"/>
    <n v="0"/>
    <n v="0"/>
  </r>
  <r>
    <x v="6"/>
    <x v="5"/>
    <x v="285"/>
    <n v="14162.398999999999"/>
    <n v="1180.1999166999999"/>
    <n v="317.10000000000002"/>
    <n v="0"/>
    <n v="0"/>
    <n v="0"/>
  </r>
  <r>
    <x v="6"/>
    <x v="5"/>
    <x v="286"/>
    <n v="14112"/>
    <n v="1176"/>
    <n v="315"/>
    <n v="0"/>
    <n v="0"/>
    <n v="0"/>
  </r>
  <r>
    <x v="6"/>
    <x v="6"/>
    <x v="287"/>
    <n v="14036.398999999999"/>
    <n v="1169.6999166999999"/>
    <n v="315"/>
    <n v="0"/>
    <n v="0"/>
    <n v="0"/>
  </r>
  <r>
    <x v="6"/>
    <x v="6"/>
    <x v="0"/>
    <n v="13960.799000000001"/>
    <n v="1163.3999166999999"/>
    <n v="308.7"/>
    <n v="0"/>
    <n v="0"/>
    <n v="0"/>
  </r>
  <r>
    <x v="6"/>
    <x v="6"/>
    <x v="1"/>
    <n v="13910.398999999999"/>
    <n v="1159.1999166999999"/>
    <n v="308.7"/>
    <n v="0"/>
    <n v="0"/>
    <n v="0"/>
  </r>
  <r>
    <x v="6"/>
    <x v="6"/>
    <x v="2"/>
    <n v="13834.799000000001"/>
    <n v="1152.8999166999999"/>
    <n v="302.39999999999998"/>
    <n v="0"/>
    <n v="0"/>
    <n v="0"/>
  </r>
  <r>
    <x v="6"/>
    <x v="6"/>
    <x v="3"/>
    <n v="13885.2"/>
    <n v="1157.0999999999999"/>
    <n v="302.39999999999998"/>
    <n v="0"/>
    <n v="0"/>
    <n v="0"/>
  </r>
  <r>
    <x v="6"/>
    <x v="6"/>
    <x v="4"/>
    <n v="13885.2"/>
    <n v="1157.0999999999999"/>
    <n v="304.5"/>
    <n v="0"/>
    <n v="0"/>
    <n v="0"/>
  </r>
  <r>
    <x v="6"/>
    <x v="6"/>
    <x v="5"/>
    <n v="13910.398999999999"/>
    <n v="1159.1999166999999"/>
    <n v="302.39999999999998"/>
    <n v="0"/>
    <n v="0"/>
    <n v="0"/>
  </r>
  <r>
    <x v="6"/>
    <x v="6"/>
    <x v="6"/>
    <n v="13910.398999999999"/>
    <n v="1159.1999166999999"/>
    <n v="304.5"/>
    <n v="0"/>
    <n v="0"/>
    <n v="0"/>
  </r>
  <r>
    <x v="6"/>
    <x v="6"/>
    <x v="7"/>
    <n v="13885.2"/>
    <n v="1157.0999999999999"/>
    <n v="302.39999999999998"/>
    <n v="0"/>
    <n v="0"/>
    <n v="0"/>
  </r>
  <r>
    <x v="6"/>
    <x v="6"/>
    <x v="8"/>
    <n v="13910.398999999999"/>
    <n v="1159.1999166999999"/>
    <n v="304.5"/>
    <n v="0"/>
    <n v="0"/>
    <n v="0"/>
  </r>
  <r>
    <x v="6"/>
    <x v="6"/>
    <x v="9"/>
    <n v="13960.799000000001"/>
    <n v="1163.3999166999999"/>
    <n v="302.39999999999998"/>
    <n v="0"/>
    <n v="0"/>
    <n v="0"/>
  </r>
  <r>
    <x v="6"/>
    <x v="6"/>
    <x v="10"/>
    <n v="13935.599"/>
    <n v="1161.2999167"/>
    <n v="302.39999999999998"/>
    <n v="0"/>
    <n v="0"/>
    <n v="0"/>
  </r>
  <r>
    <x v="6"/>
    <x v="6"/>
    <x v="11"/>
    <n v="13885.2"/>
    <n v="1157.0999999999999"/>
    <n v="300.3"/>
    <n v="0"/>
    <n v="0"/>
    <n v="0"/>
  </r>
  <r>
    <x v="6"/>
    <x v="6"/>
    <x v="12"/>
    <n v="13809.599"/>
    <n v="1150.7999167"/>
    <n v="296.10000000000002"/>
    <n v="0"/>
    <n v="0"/>
    <n v="0"/>
  </r>
  <r>
    <x v="6"/>
    <x v="6"/>
    <x v="13"/>
    <n v="13809.599"/>
    <n v="1150.7999167"/>
    <n v="296.10000000000002"/>
    <n v="0"/>
    <n v="0"/>
    <n v="0"/>
  </r>
  <r>
    <x v="6"/>
    <x v="6"/>
    <x v="14"/>
    <n v="13784.398999999999"/>
    <n v="1148.6999166999999"/>
    <n v="294"/>
    <n v="0"/>
    <n v="0"/>
    <n v="0"/>
  </r>
  <r>
    <x v="6"/>
    <x v="6"/>
    <x v="15"/>
    <n v="13708.799000000001"/>
    <n v="1142.3999166999999"/>
    <n v="294"/>
    <n v="0"/>
    <n v="0"/>
    <n v="0"/>
  </r>
  <r>
    <x v="6"/>
    <x v="6"/>
    <x v="16"/>
    <n v="13683.599"/>
    <n v="1140.2999167"/>
    <n v="291.89999999999998"/>
    <n v="0"/>
    <n v="0"/>
    <n v="0"/>
  </r>
  <r>
    <x v="6"/>
    <x v="6"/>
    <x v="17"/>
    <n v="13633.2"/>
    <n v="1136.0999999999999"/>
    <n v="289.8"/>
    <n v="0"/>
    <n v="0"/>
    <n v="0"/>
  </r>
  <r>
    <x v="6"/>
    <x v="6"/>
    <x v="18"/>
    <n v="13608"/>
    <n v="1134"/>
    <n v="289.8"/>
    <n v="0"/>
    <n v="0"/>
    <n v="0"/>
  </r>
  <r>
    <x v="6"/>
    <x v="6"/>
    <x v="19"/>
    <n v="13507.2"/>
    <n v="1125.5999999999999"/>
    <n v="285.60000000000002"/>
    <n v="0"/>
    <n v="0"/>
    <n v="0"/>
  </r>
  <r>
    <x v="6"/>
    <x v="6"/>
    <x v="20"/>
    <n v="13431.599"/>
    <n v="1119.2999167"/>
    <n v="283.5"/>
    <n v="0"/>
    <n v="0"/>
    <n v="0"/>
  </r>
  <r>
    <x v="6"/>
    <x v="6"/>
    <x v="21"/>
    <n v="13381.2"/>
    <n v="1115.0999999999999"/>
    <n v="281.39999999999998"/>
    <n v="0"/>
    <n v="0"/>
    <n v="0"/>
  </r>
  <r>
    <x v="6"/>
    <x v="6"/>
    <x v="22"/>
    <n v="13330.799000000001"/>
    <n v="1110.8999166999999"/>
    <n v="277.2"/>
    <n v="0"/>
    <n v="0"/>
    <n v="0"/>
  </r>
  <r>
    <x v="6"/>
    <x v="6"/>
    <x v="23"/>
    <n v="13305.599"/>
    <n v="1108.7999167"/>
    <n v="279.3"/>
    <n v="0"/>
    <n v="0"/>
    <n v="0"/>
  </r>
  <r>
    <x v="6"/>
    <x v="6"/>
    <x v="24"/>
    <n v="13230"/>
    <n v="1102.5"/>
    <n v="277.2"/>
    <n v="0"/>
    <n v="0"/>
    <n v="0"/>
  </r>
  <r>
    <x v="6"/>
    <x v="6"/>
    <x v="25"/>
    <n v="13154.398999999999"/>
    <n v="1096.1999166999999"/>
    <n v="277.2"/>
    <n v="0"/>
    <n v="0"/>
    <n v="0"/>
  </r>
  <r>
    <x v="6"/>
    <x v="6"/>
    <x v="26"/>
    <n v="13104"/>
    <n v="1092"/>
    <n v="277.2"/>
    <n v="0"/>
    <n v="0"/>
    <n v="0"/>
  </r>
  <r>
    <x v="6"/>
    <x v="6"/>
    <x v="27"/>
    <n v="13053.599"/>
    <n v="1087.7999167"/>
    <n v="277.2"/>
    <n v="0"/>
    <n v="0"/>
    <n v="0"/>
  </r>
  <r>
    <x v="6"/>
    <x v="6"/>
    <x v="28"/>
    <n v="12978"/>
    <n v="1081.5"/>
    <n v="273"/>
    <n v="0"/>
    <n v="0"/>
    <n v="0"/>
  </r>
  <r>
    <x v="6"/>
    <x v="6"/>
    <x v="29"/>
    <n v="12927.599"/>
    <n v="1077.2999167"/>
    <n v="273"/>
    <n v="0"/>
    <n v="0"/>
    <n v="0"/>
  </r>
  <r>
    <x v="6"/>
    <x v="6"/>
    <x v="30"/>
    <n v="12877.2"/>
    <n v="1073.0999999999999"/>
    <n v="270.89999999999998"/>
    <n v="0"/>
    <n v="0"/>
    <n v="0"/>
  </r>
  <r>
    <x v="6"/>
    <x v="6"/>
    <x v="31"/>
    <n v="12751.2"/>
    <n v="1062.5999999999999"/>
    <n v="268.8"/>
    <n v="0"/>
    <n v="0"/>
    <n v="0"/>
  </r>
  <r>
    <x v="6"/>
    <x v="6"/>
    <x v="32"/>
    <n v="12700.799000000001"/>
    <n v="1058.3999166999999"/>
    <n v="266.7"/>
    <n v="0"/>
    <n v="0"/>
    <n v="0"/>
  </r>
  <r>
    <x v="6"/>
    <x v="6"/>
    <x v="33"/>
    <n v="12574.799000000001"/>
    <n v="1047.8999166999999"/>
    <n v="264.60000000000002"/>
    <n v="0"/>
    <n v="0"/>
    <n v="0"/>
  </r>
  <r>
    <x v="6"/>
    <x v="6"/>
    <x v="34"/>
    <n v="12499.2"/>
    <n v="1041.5999999999999"/>
    <n v="262.5"/>
    <n v="0"/>
    <n v="0"/>
    <n v="0"/>
  </r>
  <r>
    <x v="6"/>
    <x v="6"/>
    <x v="35"/>
    <n v="12448.799000000001"/>
    <n v="1037.3999166999999"/>
    <n v="262.5"/>
    <n v="0"/>
    <n v="0"/>
    <n v="0"/>
  </r>
  <r>
    <x v="6"/>
    <x v="6"/>
    <x v="36"/>
    <n v="12373.2"/>
    <n v="1031.0999999999999"/>
    <n v="260.39999999999998"/>
    <n v="0"/>
    <n v="0"/>
    <n v="0"/>
  </r>
  <r>
    <x v="6"/>
    <x v="6"/>
    <x v="37"/>
    <n v="12322.799000000001"/>
    <n v="1026.8999166999999"/>
    <n v="262.5"/>
    <n v="0"/>
    <n v="0"/>
    <n v="0"/>
  </r>
  <r>
    <x v="6"/>
    <x v="6"/>
    <x v="38"/>
    <n v="12297.599"/>
    <n v="1024.7999167"/>
    <n v="258.3"/>
    <n v="0"/>
    <n v="0"/>
    <n v="0"/>
  </r>
  <r>
    <x v="6"/>
    <x v="6"/>
    <x v="39"/>
    <n v="12221.999"/>
    <n v="1018.4999167"/>
    <n v="254.1"/>
    <n v="0"/>
    <n v="0"/>
    <n v="0"/>
  </r>
  <r>
    <x v="6"/>
    <x v="6"/>
    <x v="40"/>
    <n v="12121.2"/>
    <n v="1010.1"/>
    <n v="252"/>
    <n v="0"/>
    <n v="0"/>
    <n v="0"/>
  </r>
  <r>
    <x v="6"/>
    <x v="6"/>
    <x v="41"/>
    <n v="12095.999"/>
    <n v="1007.9999167"/>
    <n v="249.9"/>
    <n v="0"/>
    <n v="0"/>
    <n v="0"/>
  </r>
  <r>
    <x v="6"/>
    <x v="6"/>
    <x v="42"/>
    <n v="12045.599"/>
    <n v="1003.7999167"/>
    <n v="249.9"/>
    <n v="0"/>
    <n v="0"/>
    <n v="0"/>
  </r>
  <r>
    <x v="6"/>
    <x v="6"/>
    <x v="43"/>
    <n v="11969.999"/>
    <n v="997.49991669999997"/>
    <n v="245.7"/>
    <n v="0"/>
    <n v="0"/>
    <n v="0"/>
  </r>
  <r>
    <x v="6"/>
    <x v="6"/>
    <x v="44"/>
    <n v="11919.599"/>
    <n v="993.29991670000004"/>
    <n v="247.8"/>
    <n v="0"/>
    <n v="0"/>
    <n v="0"/>
  </r>
  <r>
    <x v="6"/>
    <x v="6"/>
    <x v="45"/>
    <n v="11843.999"/>
    <n v="986.99991669999997"/>
    <n v="241.5"/>
    <n v="0"/>
    <n v="0"/>
    <n v="0"/>
  </r>
  <r>
    <x v="6"/>
    <x v="6"/>
    <x v="46"/>
    <n v="11768.398999999999"/>
    <n v="980.69991670000002"/>
    <n v="243.6"/>
    <n v="0"/>
    <n v="0"/>
    <n v="0"/>
  </r>
  <r>
    <x v="6"/>
    <x v="6"/>
    <x v="47"/>
    <n v="11768.398999999999"/>
    <n v="980.69991670000002"/>
    <n v="243.6"/>
    <n v="0"/>
    <n v="0"/>
    <n v="0"/>
  </r>
  <r>
    <x v="6"/>
    <x v="6"/>
    <x v="48"/>
    <n v="11692.8"/>
    <n v="974.4"/>
    <n v="241.5"/>
    <n v="0"/>
    <n v="0"/>
    <n v="0"/>
  </r>
  <r>
    <x v="6"/>
    <x v="6"/>
    <x v="49"/>
    <n v="11667.599"/>
    <n v="972.29991670000004"/>
    <n v="237.3"/>
    <n v="0"/>
    <n v="0"/>
    <n v="0"/>
  </r>
  <r>
    <x v="6"/>
    <x v="6"/>
    <x v="50"/>
    <n v="11617.2"/>
    <n v="968.1"/>
    <n v="239.4"/>
    <n v="0"/>
    <n v="0"/>
    <n v="0"/>
  </r>
  <r>
    <x v="6"/>
    <x v="6"/>
    <x v="51"/>
    <n v="11591.999"/>
    <n v="965.99991669999997"/>
    <n v="239.4"/>
    <n v="0"/>
    <n v="0"/>
    <n v="0"/>
  </r>
  <r>
    <x v="6"/>
    <x v="6"/>
    <x v="52"/>
    <n v="11566.8"/>
    <n v="963.9"/>
    <n v="237.3"/>
    <n v="0"/>
    <n v="0"/>
    <n v="0"/>
  </r>
  <r>
    <x v="6"/>
    <x v="6"/>
    <x v="53"/>
    <n v="11491.2"/>
    <n v="957.6"/>
    <n v="235.2"/>
    <n v="0"/>
    <n v="0"/>
    <n v="0"/>
  </r>
  <r>
    <x v="6"/>
    <x v="6"/>
    <x v="54"/>
    <n v="11465.999"/>
    <n v="955.49991669999997"/>
    <n v="235.2"/>
    <n v="0"/>
    <n v="0"/>
    <n v="0"/>
  </r>
  <r>
    <x v="6"/>
    <x v="6"/>
    <x v="55"/>
    <n v="11465.999"/>
    <n v="955.49991669999997"/>
    <n v="233.1"/>
    <n v="0"/>
    <n v="0"/>
    <n v="0"/>
  </r>
  <r>
    <x v="6"/>
    <x v="6"/>
    <x v="56"/>
    <n v="11390.398999999999"/>
    <n v="949.19991670000002"/>
    <n v="233.1"/>
    <n v="0"/>
    <n v="0"/>
    <n v="0"/>
  </r>
  <r>
    <x v="6"/>
    <x v="6"/>
    <x v="57"/>
    <n v="11339.999"/>
    <n v="944.99991669999997"/>
    <n v="235.2"/>
    <n v="0"/>
    <n v="0"/>
    <n v="0"/>
  </r>
  <r>
    <x v="6"/>
    <x v="6"/>
    <x v="58"/>
    <n v="11289.599"/>
    <n v="940.79991670000004"/>
    <n v="233.1"/>
    <n v="0"/>
    <n v="0"/>
    <n v="0"/>
  </r>
  <r>
    <x v="6"/>
    <x v="6"/>
    <x v="59"/>
    <n v="11289.599"/>
    <n v="940.79991670000004"/>
    <n v="235.2"/>
    <n v="0"/>
    <n v="0"/>
    <n v="0"/>
  </r>
  <r>
    <x v="6"/>
    <x v="6"/>
    <x v="60"/>
    <n v="11239.2"/>
    <n v="936.6"/>
    <n v="233.1"/>
    <n v="0"/>
    <n v="0"/>
    <n v="0"/>
  </r>
  <r>
    <x v="6"/>
    <x v="6"/>
    <x v="61"/>
    <n v="11264.398999999999"/>
    <n v="938.69991670000002"/>
    <n v="231"/>
    <n v="0"/>
    <n v="0"/>
    <n v="0"/>
  </r>
  <r>
    <x v="6"/>
    <x v="6"/>
    <x v="62"/>
    <n v="11264.398999999999"/>
    <n v="938.69991670000002"/>
    <n v="231"/>
    <n v="0"/>
    <n v="0"/>
    <n v="0"/>
  </r>
  <r>
    <x v="6"/>
    <x v="6"/>
    <x v="63"/>
    <n v="11188.8"/>
    <n v="932.4"/>
    <n v="231"/>
    <n v="0"/>
    <n v="0"/>
    <n v="0"/>
  </r>
  <r>
    <x v="6"/>
    <x v="6"/>
    <x v="64"/>
    <n v="11188.8"/>
    <n v="932.4"/>
    <n v="226.8"/>
    <n v="0"/>
    <n v="0"/>
    <n v="0"/>
  </r>
  <r>
    <x v="6"/>
    <x v="6"/>
    <x v="65"/>
    <n v="11138.398999999999"/>
    <n v="928.19991670000002"/>
    <n v="228.9"/>
    <n v="0"/>
    <n v="0"/>
    <n v="0"/>
  </r>
  <r>
    <x v="6"/>
    <x v="6"/>
    <x v="66"/>
    <n v="11113.2"/>
    <n v="926.1"/>
    <n v="226.8"/>
    <n v="0"/>
    <n v="0"/>
    <n v="0"/>
  </r>
  <r>
    <x v="6"/>
    <x v="6"/>
    <x v="67"/>
    <n v="11062.8"/>
    <n v="921.9"/>
    <n v="226.8"/>
    <n v="0"/>
    <n v="0"/>
    <n v="0"/>
  </r>
  <r>
    <x v="6"/>
    <x v="6"/>
    <x v="68"/>
    <n v="11037.6"/>
    <n v="919.8"/>
    <n v="226.8"/>
    <n v="0"/>
    <n v="0"/>
    <n v="0"/>
  </r>
  <r>
    <x v="6"/>
    <x v="6"/>
    <x v="69"/>
    <n v="11012.398999999999"/>
    <n v="917.69991670000002"/>
    <n v="228.9"/>
    <n v="0"/>
    <n v="0"/>
    <n v="0"/>
  </r>
  <r>
    <x v="6"/>
    <x v="6"/>
    <x v="70"/>
    <n v="10961.999"/>
    <n v="913.49991669999997"/>
    <n v="226.8"/>
    <n v="0"/>
    <n v="0"/>
    <n v="0"/>
  </r>
  <r>
    <x v="6"/>
    <x v="6"/>
    <x v="71"/>
    <n v="10936.8"/>
    <n v="911.4"/>
    <n v="228.9"/>
    <n v="0"/>
    <n v="0"/>
    <n v="0"/>
  </r>
  <r>
    <x v="6"/>
    <x v="6"/>
    <x v="72"/>
    <n v="10936.8"/>
    <n v="911.4"/>
    <n v="231"/>
    <n v="0"/>
    <n v="0"/>
    <n v="0"/>
  </r>
  <r>
    <x v="6"/>
    <x v="6"/>
    <x v="73"/>
    <n v="10886.398999999999"/>
    <n v="907.19991670000002"/>
    <n v="231"/>
    <n v="0"/>
    <n v="0"/>
    <n v="0"/>
  </r>
  <r>
    <x v="6"/>
    <x v="6"/>
    <x v="74"/>
    <n v="10886.398999999999"/>
    <n v="907.19991670000002"/>
    <n v="235.2"/>
    <n v="0"/>
    <n v="0"/>
    <n v="0"/>
  </r>
  <r>
    <x v="6"/>
    <x v="6"/>
    <x v="75"/>
    <n v="10835.999"/>
    <n v="902.99991669999997"/>
    <n v="235.2"/>
    <n v="0"/>
    <n v="0"/>
    <n v="0"/>
  </r>
  <r>
    <x v="6"/>
    <x v="6"/>
    <x v="76"/>
    <n v="10810.8"/>
    <n v="900.9"/>
    <n v="233.1"/>
    <n v="0"/>
    <n v="0"/>
    <n v="0"/>
  </r>
  <r>
    <x v="6"/>
    <x v="6"/>
    <x v="77"/>
    <n v="10835.999"/>
    <n v="902.99991669999997"/>
    <n v="233.1"/>
    <n v="0"/>
    <n v="0"/>
    <n v="0"/>
  </r>
  <r>
    <x v="6"/>
    <x v="6"/>
    <x v="78"/>
    <n v="10835.999"/>
    <n v="902.99991669999997"/>
    <n v="237.3"/>
    <n v="0"/>
    <n v="0"/>
    <n v="0"/>
  </r>
  <r>
    <x v="6"/>
    <x v="6"/>
    <x v="79"/>
    <n v="10785.6"/>
    <n v="898.8"/>
    <n v="235.2"/>
    <n v="0"/>
    <n v="0"/>
    <n v="0"/>
  </r>
  <r>
    <x v="6"/>
    <x v="6"/>
    <x v="80"/>
    <n v="10760.398999999999"/>
    <n v="896.69991670000002"/>
    <n v="237.3"/>
    <n v="0"/>
    <n v="0"/>
    <n v="0"/>
  </r>
  <r>
    <x v="6"/>
    <x v="6"/>
    <x v="81"/>
    <n v="10785.6"/>
    <n v="898.8"/>
    <n v="237.3"/>
    <n v="0"/>
    <n v="0"/>
    <n v="0"/>
  </r>
  <r>
    <x v="6"/>
    <x v="6"/>
    <x v="82"/>
    <n v="10760.398999999999"/>
    <n v="896.69991670000002"/>
    <n v="235.2"/>
    <n v="0"/>
    <n v="0"/>
    <n v="0"/>
  </r>
  <r>
    <x v="6"/>
    <x v="6"/>
    <x v="83"/>
    <n v="10659.6"/>
    <n v="888.3"/>
    <n v="235.2"/>
    <n v="0"/>
    <n v="0"/>
    <n v="0"/>
  </r>
  <r>
    <x v="6"/>
    <x v="6"/>
    <x v="84"/>
    <n v="10634.398999999999"/>
    <n v="886.19991670000002"/>
    <n v="235.2"/>
    <n v="0"/>
    <n v="0"/>
    <n v="0"/>
  </r>
  <r>
    <x v="6"/>
    <x v="6"/>
    <x v="85"/>
    <n v="10583.999"/>
    <n v="881.99991669999997"/>
    <n v="235.2"/>
    <n v="0"/>
    <n v="0"/>
    <n v="0"/>
  </r>
  <r>
    <x v="6"/>
    <x v="6"/>
    <x v="86"/>
    <n v="10609.2"/>
    <n v="884.1"/>
    <n v="235.2"/>
    <n v="0"/>
    <n v="0"/>
    <n v="0"/>
  </r>
  <r>
    <x v="6"/>
    <x v="6"/>
    <x v="87"/>
    <n v="10558.8"/>
    <n v="879.9"/>
    <n v="235.2"/>
    <n v="0"/>
    <n v="0"/>
    <n v="0"/>
  </r>
  <r>
    <x v="6"/>
    <x v="6"/>
    <x v="88"/>
    <n v="10609.2"/>
    <n v="884.1"/>
    <n v="235.2"/>
    <n v="0"/>
    <n v="0"/>
    <n v="0"/>
  </r>
  <r>
    <x v="6"/>
    <x v="6"/>
    <x v="89"/>
    <n v="10558.8"/>
    <n v="879.9"/>
    <n v="237.3"/>
    <n v="0"/>
    <n v="0"/>
    <n v="0"/>
  </r>
  <r>
    <x v="6"/>
    <x v="6"/>
    <x v="90"/>
    <n v="10609.2"/>
    <n v="884.1"/>
    <n v="237.3"/>
    <n v="0"/>
    <n v="0"/>
    <n v="0"/>
  </r>
  <r>
    <x v="6"/>
    <x v="6"/>
    <x v="91"/>
    <n v="10583.999"/>
    <n v="881.99991669999997"/>
    <n v="237.3"/>
    <n v="0"/>
    <n v="0"/>
    <n v="0"/>
  </r>
  <r>
    <x v="6"/>
    <x v="6"/>
    <x v="92"/>
    <n v="10533.6"/>
    <n v="877.8"/>
    <n v="239.4"/>
    <n v="0"/>
    <n v="0"/>
    <n v="0"/>
  </r>
  <r>
    <x v="6"/>
    <x v="6"/>
    <x v="93"/>
    <n v="10634.398999999999"/>
    <n v="886.19991670000002"/>
    <n v="243.6"/>
    <n v="0"/>
    <n v="0"/>
    <n v="0"/>
  </r>
  <r>
    <x v="6"/>
    <x v="6"/>
    <x v="94"/>
    <n v="10634.398999999999"/>
    <n v="886.19991670000002"/>
    <n v="243.6"/>
    <n v="0"/>
    <n v="0"/>
    <n v="0"/>
  </r>
  <r>
    <x v="6"/>
    <x v="6"/>
    <x v="95"/>
    <n v="10709.999"/>
    <n v="892.49991669999997"/>
    <n v="249.9"/>
    <n v="0"/>
    <n v="0"/>
    <n v="0"/>
  </r>
  <r>
    <x v="6"/>
    <x v="6"/>
    <x v="96"/>
    <n v="10735.2"/>
    <n v="894.6"/>
    <n v="249.9"/>
    <n v="0"/>
    <n v="0"/>
    <n v="0"/>
  </r>
  <r>
    <x v="6"/>
    <x v="6"/>
    <x v="97"/>
    <n v="10709.999"/>
    <n v="892.49991669999997"/>
    <n v="249.9"/>
    <n v="0"/>
    <n v="0"/>
    <n v="0"/>
  </r>
  <r>
    <x v="6"/>
    <x v="6"/>
    <x v="98"/>
    <n v="10709.999"/>
    <n v="892.49991669999997"/>
    <n v="252"/>
    <n v="0"/>
    <n v="0"/>
    <n v="0"/>
  </r>
  <r>
    <x v="6"/>
    <x v="6"/>
    <x v="99"/>
    <n v="10760.398999999999"/>
    <n v="896.69991670000002"/>
    <n v="252"/>
    <n v="0"/>
    <n v="0"/>
    <n v="0"/>
  </r>
  <r>
    <x v="6"/>
    <x v="6"/>
    <x v="100"/>
    <n v="10760.398999999999"/>
    <n v="896.69991670000002"/>
    <n v="252"/>
    <n v="0"/>
    <n v="0"/>
    <n v="0"/>
  </r>
  <r>
    <x v="6"/>
    <x v="6"/>
    <x v="101"/>
    <n v="10886.398999999999"/>
    <n v="907.19991670000002"/>
    <n v="254.1"/>
    <n v="0"/>
    <n v="0"/>
    <n v="0"/>
  </r>
  <r>
    <x v="6"/>
    <x v="6"/>
    <x v="102"/>
    <n v="10936.8"/>
    <n v="911.4"/>
    <n v="256.2"/>
    <n v="0"/>
    <n v="0"/>
    <n v="0"/>
  </r>
  <r>
    <x v="6"/>
    <x v="6"/>
    <x v="103"/>
    <n v="10936.8"/>
    <n v="911.4"/>
    <n v="254.1"/>
    <n v="0"/>
    <n v="0"/>
    <n v="0"/>
  </r>
  <r>
    <x v="6"/>
    <x v="6"/>
    <x v="104"/>
    <n v="10961.999"/>
    <n v="913.49991669999997"/>
    <n v="256.2"/>
    <n v="0"/>
    <n v="0"/>
    <n v="0"/>
  </r>
  <r>
    <x v="6"/>
    <x v="6"/>
    <x v="105"/>
    <n v="10861.2"/>
    <n v="905.1"/>
    <n v="252"/>
    <n v="0"/>
    <n v="0"/>
    <n v="0"/>
  </r>
  <r>
    <x v="6"/>
    <x v="6"/>
    <x v="106"/>
    <n v="10911.6"/>
    <n v="909.3"/>
    <n v="254.1"/>
    <n v="0"/>
    <n v="0"/>
    <n v="0"/>
  </r>
  <r>
    <x v="6"/>
    <x v="6"/>
    <x v="107"/>
    <n v="10936.8"/>
    <n v="911.4"/>
    <n v="254.1"/>
    <n v="0"/>
    <n v="0"/>
    <n v="0"/>
  </r>
  <r>
    <x v="6"/>
    <x v="6"/>
    <x v="108"/>
    <n v="10886.398999999999"/>
    <n v="907.19991670000002"/>
    <n v="256.2"/>
    <n v="0"/>
    <n v="0"/>
    <n v="0"/>
  </r>
  <r>
    <x v="6"/>
    <x v="6"/>
    <x v="109"/>
    <n v="10936.8"/>
    <n v="911.4"/>
    <n v="256.2"/>
    <n v="0"/>
    <n v="0"/>
    <n v="0"/>
  </r>
  <r>
    <x v="6"/>
    <x v="6"/>
    <x v="110"/>
    <n v="10987.2"/>
    <n v="915.6"/>
    <n v="260.39999999999998"/>
    <n v="0"/>
    <n v="0"/>
    <n v="0"/>
  </r>
  <r>
    <x v="6"/>
    <x v="6"/>
    <x v="111"/>
    <n v="10987.2"/>
    <n v="915.6"/>
    <n v="254.1"/>
    <n v="0"/>
    <n v="0"/>
    <n v="0"/>
  </r>
  <r>
    <x v="6"/>
    <x v="6"/>
    <x v="112"/>
    <n v="11037.6"/>
    <n v="919.8"/>
    <n v="258.3"/>
    <n v="0"/>
    <n v="0"/>
    <n v="0"/>
  </r>
  <r>
    <x v="6"/>
    <x v="6"/>
    <x v="113"/>
    <n v="11062.8"/>
    <n v="921.9"/>
    <n v="256.2"/>
    <n v="0"/>
    <n v="0"/>
    <n v="0"/>
  </r>
  <r>
    <x v="6"/>
    <x v="6"/>
    <x v="114"/>
    <n v="11012.398999999999"/>
    <n v="917.69991670000002"/>
    <n v="256.2"/>
    <n v="0"/>
    <n v="0"/>
    <n v="0"/>
  </r>
  <r>
    <x v="6"/>
    <x v="6"/>
    <x v="115"/>
    <n v="11062.8"/>
    <n v="921.9"/>
    <n v="258.3"/>
    <n v="0"/>
    <n v="0"/>
    <n v="0"/>
  </r>
  <r>
    <x v="6"/>
    <x v="6"/>
    <x v="116"/>
    <n v="11163.6"/>
    <n v="930.3"/>
    <n v="262.5"/>
    <n v="0"/>
    <n v="0"/>
    <n v="0"/>
  </r>
  <r>
    <x v="6"/>
    <x v="6"/>
    <x v="117"/>
    <n v="11239.2"/>
    <n v="936.6"/>
    <n v="262.5"/>
    <n v="0"/>
    <n v="0"/>
    <n v="0"/>
  </r>
  <r>
    <x v="6"/>
    <x v="6"/>
    <x v="118"/>
    <n v="11339.999"/>
    <n v="944.99991669999997"/>
    <n v="264.60000000000002"/>
    <n v="0"/>
    <n v="0"/>
    <n v="0"/>
  </r>
  <r>
    <x v="6"/>
    <x v="6"/>
    <x v="119"/>
    <n v="11390.398999999999"/>
    <n v="949.19991670000002"/>
    <n v="266.7"/>
    <n v="0"/>
    <n v="0"/>
    <n v="0"/>
  </r>
  <r>
    <x v="6"/>
    <x v="6"/>
    <x v="120"/>
    <n v="11440.8"/>
    <n v="953.4"/>
    <n v="266.7"/>
    <n v="0"/>
    <n v="0"/>
    <n v="0"/>
  </r>
  <r>
    <x v="6"/>
    <x v="6"/>
    <x v="121"/>
    <n v="11465.999"/>
    <n v="955.49991669999997"/>
    <n v="264.60000000000002"/>
    <n v="0"/>
    <n v="0"/>
    <n v="0"/>
  </r>
  <r>
    <x v="6"/>
    <x v="6"/>
    <x v="122"/>
    <n v="11516.398999999999"/>
    <n v="959.69991670000002"/>
    <n v="266.7"/>
    <n v="0"/>
    <n v="0"/>
    <n v="0"/>
  </r>
  <r>
    <x v="6"/>
    <x v="6"/>
    <x v="123"/>
    <n v="11566.8"/>
    <n v="963.9"/>
    <n v="270.89999999999998"/>
    <n v="0"/>
    <n v="0"/>
    <n v="0"/>
  </r>
  <r>
    <x v="6"/>
    <x v="6"/>
    <x v="124"/>
    <n v="11692.8"/>
    <n v="974.4"/>
    <n v="270.89999999999998"/>
    <n v="0"/>
    <n v="0"/>
    <n v="0"/>
  </r>
  <r>
    <x v="6"/>
    <x v="6"/>
    <x v="125"/>
    <n v="11793.599"/>
    <n v="982.79991670000004"/>
    <n v="275.10000000000002"/>
    <n v="0"/>
    <n v="0"/>
    <n v="0"/>
  </r>
  <r>
    <x v="6"/>
    <x v="6"/>
    <x v="126"/>
    <n v="11793.599"/>
    <n v="982.79991670000004"/>
    <n v="273"/>
    <n v="0"/>
    <n v="0"/>
    <n v="0"/>
  </r>
  <r>
    <x v="6"/>
    <x v="6"/>
    <x v="127"/>
    <n v="11818.8"/>
    <n v="984.9"/>
    <n v="273"/>
    <n v="0"/>
    <n v="0"/>
    <n v="0"/>
  </r>
  <r>
    <x v="6"/>
    <x v="6"/>
    <x v="128"/>
    <n v="11818.8"/>
    <n v="984.9"/>
    <n v="275.10000000000002"/>
    <n v="0"/>
    <n v="0"/>
    <n v="0"/>
  </r>
  <r>
    <x v="6"/>
    <x v="6"/>
    <x v="129"/>
    <n v="11793.599"/>
    <n v="982.79991670000004"/>
    <n v="273"/>
    <n v="0"/>
    <n v="0"/>
    <n v="0"/>
  </r>
  <r>
    <x v="6"/>
    <x v="6"/>
    <x v="130"/>
    <n v="11818.8"/>
    <n v="984.9"/>
    <n v="270.89999999999998"/>
    <n v="0"/>
    <n v="0"/>
    <n v="0"/>
  </r>
  <r>
    <x v="6"/>
    <x v="6"/>
    <x v="131"/>
    <n v="11894.398999999999"/>
    <n v="991.19991670000002"/>
    <n v="273"/>
    <n v="0"/>
    <n v="0"/>
    <n v="0"/>
  </r>
  <r>
    <x v="6"/>
    <x v="6"/>
    <x v="132"/>
    <n v="11869.2"/>
    <n v="989.1"/>
    <n v="273"/>
    <n v="0"/>
    <n v="0"/>
    <n v="0"/>
  </r>
  <r>
    <x v="6"/>
    <x v="6"/>
    <x v="133"/>
    <n v="11894.398999999999"/>
    <n v="991.19991670000002"/>
    <n v="273"/>
    <n v="0"/>
    <n v="0"/>
    <n v="0"/>
  </r>
  <r>
    <x v="6"/>
    <x v="6"/>
    <x v="134"/>
    <n v="11944.8"/>
    <n v="995.4"/>
    <n v="273"/>
    <n v="0"/>
    <n v="0"/>
    <n v="0"/>
  </r>
  <r>
    <x v="6"/>
    <x v="6"/>
    <x v="135"/>
    <n v="11969.999"/>
    <n v="997.49991669999997"/>
    <n v="275.10000000000002"/>
    <n v="0"/>
    <n v="0"/>
    <n v="0"/>
  </r>
  <r>
    <x v="6"/>
    <x v="6"/>
    <x v="136"/>
    <n v="11969.999"/>
    <n v="997.49991669999997"/>
    <n v="275.10000000000002"/>
    <n v="0"/>
    <n v="0"/>
    <n v="0"/>
  </r>
  <r>
    <x v="6"/>
    <x v="6"/>
    <x v="137"/>
    <n v="11944.8"/>
    <n v="995.4"/>
    <n v="275.10000000000002"/>
    <n v="0"/>
    <n v="0"/>
    <n v="0"/>
  </r>
  <r>
    <x v="6"/>
    <x v="6"/>
    <x v="138"/>
    <n v="11894.398999999999"/>
    <n v="991.19991670000002"/>
    <n v="275.10000000000002"/>
    <n v="0"/>
    <n v="0"/>
    <n v="0"/>
  </r>
  <r>
    <x v="6"/>
    <x v="6"/>
    <x v="139"/>
    <n v="11793.599"/>
    <n v="982.79991670000004"/>
    <n v="270.89999999999998"/>
    <n v="0"/>
    <n v="0"/>
    <n v="0"/>
  </r>
  <r>
    <x v="6"/>
    <x v="6"/>
    <x v="140"/>
    <n v="11768.398999999999"/>
    <n v="980.69991670000002"/>
    <n v="270.89999999999998"/>
    <n v="0"/>
    <n v="0"/>
    <n v="0"/>
  </r>
  <r>
    <x v="6"/>
    <x v="6"/>
    <x v="141"/>
    <n v="11717.999"/>
    <n v="976.49991669999997"/>
    <n v="266.7"/>
    <n v="0"/>
    <n v="0"/>
    <n v="0"/>
  </r>
  <r>
    <x v="6"/>
    <x v="6"/>
    <x v="142"/>
    <n v="11692.8"/>
    <n v="974.4"/>
    <n v="273"/>
    <n v="0"/>
    <n v="0"/>
    <n v="0"/>
  </r>
  <r>
    <x v="6"/>
    <x v="6"/>
    <x v="143"/>
    <n v="11717.999"/>
    <n v="976.49991669999997"/>
    <n v="270.89999999999998"/>
    <n v="0"/>
    <n v="0"/>
    <n v="0"/>
  </r>
  <r>
    <x v="6"/>
    <x v="6"/>
    <x v="144"/>
    <n v="11793.599"/>
    <n v="982.79991670000004"/>
    <n v="275.10000000000002"/>
    <n v="0"/>
    <n v="0"/>
    <n v="0"/>
  </r>
  <r>
    <x v="6"/>
    <x v="6"/>
    <x v="145"/>
    <n v="11793.599"/>
    <n v="982.79991670000004"/>
    <n v="277.2"/>
    <n v="0"/>
    <n v="0"/>
    <n v="0"/>
  </r>
  <r>
    <x v="6"/>
    <x v="6"/>
    <x v="146"/>
    <n v="11717.999"/>
    <n v="976.49991669999997"/>
    <n v="275.10000000000002"/>
    <n v="0"/>
    <n v="0"/>
    <n v="0"/>
  </r>
  <r>
    <x v="6"/>
    <x v="6"/>
    <x v="147"/>
    <n v="11743.2"/>
    <n v="978.6"/>
    <n v="275.10000000000002"/>
    <n v="0"/>
    <n v="0"/>
    <n v="0"/>
  </r>
  <r>
    <x v="6"/>
    <x v="6"/>
    <x v="148"/>
    <n v="11743.2"/>
    <n v="978.6"/>
    <n v="275.10000000000002"/>
    <n v="0"/>
    <n v="0"/>
    <n v="0"/>
  </r>
  <r>
    <x v="6"/>
    <x v="6"/>
    <x v="149"/>
    <n v="11743.2"/>
    <n v="978.6"/>
    <n v="275.10000000000002"/>
    <n v="0"/>
    <n v="0"/>
    <n v="0"/>
  </r>
  <r>
    <x v="6"/>
    <x v="6"/>
    <x v="150"/>
    <n v="11743.2"/>
    <n v="978.6"/>
    <n v="273"/>
    <n v="0"/>
    <n v="0"/>
    <n v="0"/>
  </r>
  <r>
    <x v="6"/>
    <x v="6"/>
    <x v="151"/>
    <n v="11743.2"/>
    <n v="978.6"/>
    <n v="277.2"/>
    <n v="0"/>
    <n v="0"/>
    <n v="0"/>
  </r>
  <r>
    <x v="6"/>
    <x v="6"/>
    <x v="152"/>
    <n v="11743.2"/>
    <n v="978.6"/>
    <n v="277.2"/>
    <n v="0"/>
    <n v="0"/>
    <n v="0"/>
  </r>
  <r>
    <x v="6"/>
    <x v="6"/>
    <x v="153"/>
    <n v="11768.398999999999"/>
    <n v="980.69991670000002"/>
    <n v="275.10000000000002"/>
    <n v="0"/>
    <n v="0"/>
    <n v="0"/>
  </r>
  <r>
    <x v="6"/>
    <x v="6"/>
    <x v="154"/>
    <n v="11768.398999999999"/>
    <n v="980.69991670000002"/>
    <n v="275.10000000000002"/>
    <n v="0"/>
    <n v="0"/>
    <n v="0"/>
  </r>
  <r>
    <x v="6"/>
    <x v="6"/>
    <x v="155"/>
    <n v="11843.999"/>
    <n v="986.99991669999997"/>
    <n v="277.2"/>
    <n v="0"/>
    <n v="0"/>
    <n v="0"/>
  </r>
  <r>
    <x v="6"/>
    <x v="6"/>
    <x v="156"/>
    <n v="11818.8"/>
    <n v="984.9"/>
    <n v="277.2"/>
    <n v="0"/>
    <n v="0"/>
    <n v="0"/>
  </r>
  <r>
    <x v="6"/>
    <x v="6"/>
    <x v="157"/>
    <n v="11843.999"/>
    <n v="986.99991669999997"/>
    <n v="275.10000000000002"/>
    <n v="0"/>
    <n v="0"/>
    <n v="0"/>
  </r>
  <r>
    <x v="6"/>
    <x v="6"/>
    <x v="158"/>
    <n v="11818.8"/>
    <n v="984.9"/>
    <n v="275.10000000000002"/>
    <n v="0"/>
    <n v="0"/>
    <n v="0"/>
  </r>
  <r>
    <x v="6"/>
    <x v="6"/>
    <x v="159"/>
    <n v="11793.599"/>
    <n v="982.79991670000004"/>
    <n v="275.10000000000002"/>
    <n v="0"/>
    <n v="0"/>
    <n v="0"/>
  </r>
  <r>
    <x v="6"/>
    <x v="6"/>
    <x v="160"/>
    <n v="11894.398999999999"/>
    <n v="991.19991670000002"/>
    <n v="277.2"/>
    <n v="0"/>
    <n v="0"/>
    <n v="0"/>
  </r>
  <r>
    <x v="6"/>
    <x v="6"/>
    <x v="161"/>
    <n v="11919.599"/>
    <n v="993.29991670000004"/>
    <n v="279.3"/>
    <n v="0"/>
    <n v="0"/>
    <n v="0"/>
  </r>
  <r>
    <x v="6"/>
    <x v="6"/>
    <x v="162"/>
    <n v="11969.999"/>
    <n v="997.49991669999997"/>
    <n v="281.39999999999998"/>
    <n v="0"/>
    <n v="0"/>
    <n v="0"/>
  </r>
  <r>
    <x v="6"/>
    <x v="6"/>
    <x v="163"/>
    <n v="11969.999"/>
    <n v="997.49991669999997"/>
    <n v="279.3"/>
    <n v="0"/>
    <n v="0"/>
    <n v="0"/>
  </r>
  <r>
    <x v="6"/>
    <x v="6"/>
    <x v="164"/>
    <n v="11969.999"/>
    <n v="997.49991669999997"/>
    <n v="281.39999999999998"/>
    <n v="0"/>
    <n v="0"/>
    <n v="0"/>
  </r>
  <r>
    <x v="6"/>
    <x v="6"/>
    <x v="165"/>
    <n v="12020.398999999999"/>
    <n v="1001.6999167"/>
    <n v="283.5"/>
    <n v="0"/>
    <n v="0"/>
    <n v="0"/>
  </r>
  <r>
    <x v="6"/>
    <x v="6"/>
    <x v="166"/>
    <n v="11995.2"/>
    <n v="999.6"/>
    <n v="281.39999999999998"/>
    <n v="0"/>
    <n v="0"/>
    <n v="0"/>
  </r>
  <r>
    <x v="6"/>
    <x v="6"/>
    <x v="167"/>
    <n v="11944.8"/>
    <n v="995.4"/>
    <n v="279.3"/>
    <n v="0"/>
    <n v="0"/>
    <n v="0"/>
  </r>
  <r>
    <x v="6"/>
    <x v="6"/>
    <x v="168"/>
    <n v="11944.8"/>
    <n v="995.4"/>
    <n v="277.2"/>
    <n v="0"/>
    <n v="0"/>
    <n v="0"/>
  </r>
  <r>
    <x v="6"/>
    <x v="6"/>
    <x v="169"/>
    <n v="11995.2"/>
    <n v="999.6"/>
    <n v="281.39999999999998"/>
    <n v="0"/>
    <n v="0"/>
    <n v="0"/>
  </r>
  <r>
    <x v="6"/>
    <x v="6"/>
    <x v="170"/>
    <n v="11995.2"/>
    <n v="999.6"/>
    <n v="281.39999999999998"/>
    <n v="0"/>
    <n v="0"/>
    <n v="0"/>
  </r>
  <r>
    <x v="6"/>
    <x v="6"/>
    <x v="171"/>
    <n v="11969.999"/>
    <n v="997.49991669999997"/>
    <n v="281.39999999999998"/>
    <n v="0"/>
    <n v="0"/>
    <n v="0"/>
  </r>
  <r>
    <x v="6"/>
    <x v="6"/>
    <x v="172"/>
    <n v="11869.2"/>
    <n v="989.1"/>
    <n v="277.2"/>
    <n v="0"/>
    <n v="0"/>
    <n v="0"/>
  </r>
  <r>
    <x v="6"/>
    <x v="6"/>
    <x v="173"/>
    <n v="11894.398999999999"/>
    <n v="991.19991670000002"/>
    <n v="281.39999999999998"/>
    <n v="0"/>
    <n v="0"/>
    <n v="0"/>
  </r>
  <r>
    <x v="6"/>
    <x v="6"/>
    <x v="174"/>
    <n v="11944.8"/>
    <n v="995.4"/>
    <n v="279.3"/>
    <n v="0"/>
    <n v="0"/>
    <n v="0"/>
  </r>
  <r>
    <x v="6"/>
    <x v="6"/>
    <x v="175"/>
    <n v="11969.999"/>
    <n v="997.49991669999997"/>
    <n v="283.5"/>
    <n v="0"/>
    <n v="0"/>
    <n v="0"/>
  </r>
  <r>
    <x v="6"/>
    <x v="6"/>
    <x v="176"/>
    <n v="11969.999"/>
    <n v="997.49991669999997"/>
    <n v="281.39999999999998"/>
    <n v="0"/>
    <n v="0"/>
    <n v="0"/>
  </r>
  <r>
    <x v="6"/>
    <x v="6"/>
    <x v="177"/>
    <n v="11869.2"/>
    <n v="989.1"/>
    <n v="281.39999999999998"/>
    <n v="0"/>
    <n v="0"/>
    <n v="0"/>
  </r>
  <r>
    <x v="6"/>
    <x v="6"/>
    <x v="178"/>
    <n v="11869.2"/>
    <n v="989.1"/>
    <n v="279.3"/>
    <n v="0"/>
    <n v="0"/>
    <n v="0"/>
  </r>
  <r>
    <x v="6"/>
    <x v="6"/>
    <x v="179"/>
    <n v="11869.2"/>
    <n v="989.1"/>
    <n v="277.2"/>
    <n v="0"/>
    <n v="0"/>
    <n v="0"/>
  </r>
  <r>
    <x v="6"/>
    <x v="6"/>
    <x v="180"/>
    <n v="11818.8"/>
    <n v="984.9"/>
    <n v="273"/>
    <n v="0"/>
    <n v="0"/>
    <n v="0"/>
  </r>
  <r>
    <x v="6"/>
    <x v="6"/>
    <x v="181"/>
    <n v="11793.599"/>
    <n v="982.79991670000004"/>
    <n v="270.89999999999998"/>
    <n v="0"/>
    <n v="0"/>
    <n v="0"/>
  </r>
  <r>
    <x v="6"/>
    <x v="6"/>
    <x v="182"/>
    <n v="11818.8"/>
    <n v="984.9"/>
    <n v="273"/>
    <n v="0"/>
    <n v="0"/>
    <n v="0"/>
  </r>
  <r>
    <x v="6"/>
    <x v="6"/>
    <x v="183"/>
    <n v="11743.2"/>
    <n v="978.6"/>
    <n v="270.89999999999998"/>
    <n v="0"/>
    <n v="0"/>
    <n v="0"/>
  </r>
  <r>
    <x v="6"/>
    <x v="6"/>
    <x v="184"/>
    <n v="11667.599"/>
    <n v="972.29991670000004"/>
    <n v="268.8"/>
    <n v="0"/>
    <n v="0"/>
    <n v="0"/>
  </r>
  <r>
    <x v="6"/>
    <x v="6"/>
    <x v="185"/>
    <n v="11617.2"/>
    <n v="968.1"/>
    <n v="258.3"/>
    <n v="0"/>
    <n v="0"/>
    <n v="0"/>
  </r>
  <r>
    <x v="6"/>
    <x v="6"/>
    <x v="186"/>
    <n v="11591.999"/>
    <n v="965.99991669999997"/>
    <n v="258.3"/>
    <n v="0"/>
    <n v="0"/>
    <n v="0"/>
  </r>
  <r>
    <x v="6"/>
    <x v="6"/>
    <x v="187"/>
    <n v="11591.999"/>
    <n v="965.99991669999997"/>
    <n v="266.7"/>
    <n v="0"/>
    <n v="0"/>
    <n v="0"/>
  </r>
  <r>
    <x v="6"/>
    <x v="6"/>
    <x v="188"/>
    <n v="11591.999"/>
    <n v="965.99991669999997"/>
    <n v="266.7"/>
    <n v="0"/>
    <n v="0"/>
    <n v="0"/>
  </r>
  <r>
    <x v="6"/>
    <x v="6"/>
    <x v="189"/>
    <n v="11591.999"/>
    <n v="965.99991669999997"/>
    <n v="266.7"/>
    <n v="0"/>
    <n v="0"/>
    <n v="0"/>
  </r>
  <r>
    <x v="6"/>
    <x v="6"/>
    <x v="190"/>
    <n v="11642.398999999999"/>
    <n v="970.19991670000002"/>
    <n v="268.8"/>
    <n v="0"/>
    <n v="0"/>
    <n v="0"/>
  </r>
  <r>
    <x v="6"/>
    <x v="6"/>
    <x v="191"/>
    <n v="11642.398999999999"/>
    <n v="970.19991670000002"/>
    <n v="268.8"/>
    <n v="0"/>
    <n v="0"/>
    <n v="0"/>
  </r>
  <r>
    <x v="6"/>
    <x v="6"/>
    <x v="192"/>
    <n v="11692.8"/>
    <n v="974.4"/>
    <n v="270.89999999999998"/>
    <n v="0"/>
    <n v="0"/>
    <n v="0"/>
  </r>
  <r>
    <x v="6"/>
    <x v="6"/>
    <x v="193"/>
    <n v="11692.8"/>
    <n v="974.4"/>
    <n v="268.8"/>
    <n v="0"/>
    <n v="0"/>
    <n v="0"/>
  </r>
  <r>
    <x v="6"/>
    <x v="6"/>
    <x v="194"/>
    <n v="11717.999"/>
    <n v="976.49991669999997"/>
    <n v="270.89999999999998"/>
    <n v="0"/>
    <n v="0"/>
    <n v="0"/>
  </r>
  <r>
    <x v="6"/>
    <x v="6"/>
    <x v="195"/>
    <n v="11793.599"/>
    <n v="982.79991670000004"/>
    <n v="270.89999999999998"/>
    <n v="0"/>
    <n v="0"/>
    <n v="0"/>
  </r>
  <r>
    <x v="6"/>
    <x v="6"/>
    <x v="196"/>
    <n v="11793.599"/>
    <n v="982.79991670000004"/>
    <n v="270.89999999999998"/>
    <n v="0"/>
    <n v="0"/>
    <n v="0"/>
  </r>
  <r>
    <x v="6"/>
    <x v="6"/>
    <x v="197"/>
    <n v="11869.2"/>
    <n v="989.1"/>
    <n v="273"/>
    <n v="0"/>
    <n v="0"/>
    <n v="0"/>
  </r>
  <r>
    <x v="6"/>
    <x v="6"/>
    <x v="198"/>
    <n v="11869.2"/>
    <n v="989.1"/>
    <n v="270.89999999999998"/>
    <n v="0"/>
    <n v="0"/>
    <n v="0"/>
  </r>
  <r>
    <x v="6"/>
    <x v="6"/>
    <x v="199"/>
    <n v="11995.2"/>
    <n v="999.6"/>
    <n v="275.10000000000002"/>
    <n v="0"/>
    <n v="0"/>
    <n v="0"/>
  </r>
  <r>
    <x v="6"/>
    <x v="6"/>
    <x v="200"/>
    <n v="11969.999"/>
    <n v="997.49991669999997"/>
    <n v="273"/>
    <n v="0"/>
    <n v="0"/>
    <n v="0"/>
  </r>
  <r>
    <x v="6"/>
    <x v="6"/>
    <x v="201"/>
    <n v="11995.2"/>
    <n v="999.6"/>
    <n v="273"/>
    <n v="0"/>
    <n v="0"/>
    <n v="0"/>
  </r>
  <r>
    <x v="6"/>
    <x v="6"/>
    <x v="202"/>
    <n v="12070.8"/>
    <n v="1005.9"/>
    <n v="275.10000000000002"/>
    <n v="0"/>
    <n v="0"/>
    <n v="0"/>
  </r>
  <r>
    <x v="6"/>
    <x v="6"/>
    <x v="203"/>
    <n v="12221.999"/>
    <n v="1018.4999167"/>
    <n v="277.2"/>
    <n v="0"/>
    <n v="0"/>
    <n v="0"/>
  </r>
  <r>
    <x v="6"/>
    <x v="6"/>
    <x v="204"/>
    <n v="12272.398999999999"/>
    <n v="1022.6999167"/>
    <n v="279.3"/>
    <n v="0"/>
    <n v="0"/>
    <n v="0"/>
  </r>
  <r>
    <x v="6"/>
    <x v="6"/>
    <x v="205"/>
    <n v="12373.2"/>
    <n v="1031.0999999999999"/>
    <n v="279.3"/>
    <n v="0"/>
    <n v="0"/>
    <n v="0"/>
  </r>
  <r>
    <x v="6"/>
    <x v="6"/>
    <x v="206"/>
    <n v="12474"/>
    <n v="1039.5"/>
    <n v="283.5"/>
    <n v="0"/>
    <n v="0"/>
    <n v="0"/>
  </r>
  <r>
    <x v="6"/>
    <x v="6"/>
    <x v="207"/>
    <n v="12650.398999999999"/>
    <n v="1054.1999166999999"/>
    <n v="283.5"/>
    <n v="0"/>
    <n v="0"/>
    <n v="0"/>
  </r>
  <r>
    <x v="6"/>
    <x v="6"/>
    <x v="208"/>
    <n v="12902.398999999999"/>
    <n v="1075.1999166999999"/>
    <n v="287.7"/>
    <n v="0"/>
    <n v="0"/>
    <n v="0"/>
  </r>
  <r>
    <x v="6"/>
    <x v="6"/>
    <x v="209"/>
    <n v="13129.2"/>
    <n v="1094.0999999999999"/>
    <n v="291.89999999999998"/>
    <n v="0"/>
    <n v="0"/>
    <n v="0"/>
  </r>
  <r>
    <x v="6"/>
    <x v="6"/>
    <x v="210"/>
    <n v="13406.398999999999"/>
    <n v="1117.1999166999999"/>
    <n v="298.2"/>
    <n v="0"/>
    <n v="0"/>
    <n v="0"/>
  </r>
  <r>
    <x v="6"/>
    <x v="6"/>
    <x v="211"/>
    <n v="13658.398999999999"/>
    <n v="1138.1999166999999"/>
    <n v="308.7"/>
    <n v="0"/>
    <n v="0"/>
    <n v="0"/>
  </r>
  <r>
    <x v="6"/>
    <x v="6"/>
    <x v="212"/>
    <n v="13935.599"/>
    <n v="1161.2999167"/>
    <n v="312.89999999999998"/>
    <n v="0"/>
    <n v="0"/>
    <n v="0"/>
  </r>
  <r>
    <x v="6"/>
    <x v="6"/>
    <x v="213"/>
    <n v="14162.398999999999"/>
    <n v="1180.1999166999999"/>
    <n v="321.3"/>
    <n v="0"/>
    <n v="0"/>
    <n v="0"/>
  </r>
  <r>
    <x v="6"/>
    <x v="6"/>
    <x v="214"/>
    <n v="14338.799000000001"/>
    <n v="1194.8999166999999"/>
    <n v="325.5"/>
    <n v="0"/>
    <n v="0"/>
    <n v="0"/>
  </r>
  <r>
    <x v="6"/>
    <x v="6"/>
    <x v="215"/>
    <n v="14490"/>
    <n v="1207.5"/>
    <n v="329.7"/>
    <n v="0"/>
    <n v="0"/>
    <n v="0"/>
  </r>
  <r>
    <x v="6"/>
    <x v="6"/>
    <x v="216"/>
    <n v="14565.599"/>
    <n v="1213.7999167"/>
    <n v="327.60000000000002"/>
    <n v="0"/>
    <n v="0"/>
    <n v="0"/>
  </r>
  <r>
    <x v="6"/>
    <x v="6"/>
    <x v="217"/>
    <n v="14590.799000000001"/>
    <n v="1215.8999166999999"/>
    <n v="327.60000000000002"/>
    <n v="0"/>
    <n v="0"/>
    <n v="0"/>
  </r>
  <r>
    <x v="6"/>
    <x v="6"/>
    <x v="218"/>
    <n v="14666.398999999999"/>
    <n v="1222.1999166999999"/>
    <n v="329.7"/>
    <n v="0"/>
    <n v="0"/>
    <n v="0"/>
  </r>
  <r>
    <x v="6"/>
    <x v="6"/>
    <x v="219"/>
    <n v="14641.2"/>
    <n v="1220.0999999999999"/>
    <n v="327.60000000000002"/>
    <n v="0"/>
    <n v="0"/>
    <n v="0"/>
  </r>
  <r>
    <x v="6"/>
    <x v="6"/>
    <x v="220"/>
    <n v="14515.2"/>
    <n v="1209.5999999999999"/>
    <n v="325.5"/>
    <n v="0"/>
    <n v="0"/>
    <n v="0"/>
  </r>
  <r>
    <x v="6"/>
    <x v="6"/>
    <x v="221"/>
    <n v="14515.2"/>
    <n v="1209.5999999999999"/>
    <n v="323.39999999999998"/>
    <n v="0"/>
    <n v="0"/>
    <n v="0"/>
  </r>
  <r>
    <x v="6"/>
    <x v="6"/>
    <x v="222"/>
    <n v="14490"/>
    <n v="1207.5"/>
    <n v="323.39999999999998"/>
    <n v="0"/>
    <n v="0"/>
    <n v="0"/>
  </r>
  <r>
    <x v="6"/>
    <x v="6"/>
    <x v="223"/>
    <n v="14464.799000000001"/>
    <n v="1205.3999166999999"/>
    <n v="323.39999999999998"/>
    <n v="0"/>
    <n v="0"/>
    <n v="0"/>
  </r>
  <r>
    <x v="6"/>
    <x v="6"/>
    <x v="224"/>
    <n v="14515.2"/>
    <n v="1209.5999999999999"/>
    <n v="327.60000000000002"/>
    <n v="0"/>
    <n v="0"/>
    <n v="0"/>
  </r>
  <r>
    <x v="6"/>
    <x v="6"/>
    <x v="225"/>
    <n v="14439.599"/>
    <n v="1203.2999167"/>
    <n v="325.5"/>
    <n v="0"/>
    <n v="0"/>
    <n v="0"/>
  </r>
  <r>
    <x v="6"/>
    <x v="6"/>
    <x v="226"/>
    <n v="14464.799000000001"/>
    <n v="1205.3999166999999"/>
    <n v="325.5"/>
    <n v="0"/>
    <n v="0"/>
    <n v="0"/>
  </r>
  <r>
    <x v="6"/>
    <x v="6"/>
    <x v="227"/>
    <n v="14439.599"/>
    <n v="1203.2999167"/>
    <n v="325.5"/>
    <n v="0"/>
    <n v="0"/>
    <n v="0"/>
  </r>
  <r>
    <x v="6"/>
    <x v="6"/>
    <x v="228"/>
    <n v="14414.398999999999"/>
    <n v="1201.1999166999999"/>
    <n v="321.3"/>
    <n v="0"/>
    <n v="0"/>
    <n v="0"/>
  </r>
  <r>
    <x v="6"/>
    <x v="6"/>
    <x v="229"/>
    <n v="14364"/>
    <n v="1197"/>
    <n v="319.2"/>
    <n v="0"/>
    <n v="0"/>
    <n v="0"/>
  </r>
  <r>
    <x v="6"/>
    <x v="6"/>
    <x v="230"/>
    <n v="14338.799000000001"/>
    <n v="1194.8999166999999"/>
    <n v="319.2"/>
    <n v="0"/>
    <n v="0"/>
    <n v="0"/>
  </r>
  <r>
    <x v="6"/>
    <x v="6"/>
    <x v="231"/>
    <n v="14313.599"/>
    <n v="1192.7999167"/>
    <n v="319.2"/>
    <n v="0"/>
    <n v="0"/>
    <n v="0"/>
  </r>
  <r>
    <x v="6"/>
    <x v="6"/>
    <x v="232"/>
    <n v="14313.599"/>
    <n v="1192.7999167"/>
    <n v="315"/>
    <n v="0"/>
    <n v="0"/>
    <n v="0"/>
  </r>
  <r>
    <x v="6"/>
    <x v="6"/>
    <x v="233"/>
    <n v="14288.398999999999"/>
    <n v="1190.6999166999999"/>
    <n v="319.2"/>
    <n v="0"/>
    <n v="0"/>
    <n v="0"/>
  </r>
  <r>
    <x v="6"/>
    <x v="6"/>
    <x v="234"/>
    <n v="14238"/>
    <n v="1186.5"/>
    <n v="312.89999999999998"/>
    <n v="0"/>
    <n v="0"/>
    <n v="0"/>
  </r>
  <r>
    <x v="6"/>
    <x v="6"/>
    <x v="235"/>
    <n v="14212.799000000001"/>
    <n v="1184.3999166999999"/>
    <n v="312.89999999999998"/>
    <n v="0"/>
    <n v="0"/>
    <n v="0"/>
  </r>
  <r>
    <x v="6"/>
    <x v="6"/>
    <x v="236"/>
    <n v="14288.398999999999"/>
    <n v="1190.6999166999999"/>
    <n v="312.89999999999998"/>
    <n v="0"/>
    <n v="0"/>
    <n v="0"/>
  </r>
  <r>
    <x v="6"/>
    <x v="6"/>
    <x v="237"/>
    <n v="14238"/>
    <n v="1186.5"/>
    <n v="312.89999999999998"/>
    <n v="0"/>
    <n v="0"/>
    <n v="0"/>
  </r>
  <r>
    <x v="6"/>
    <x v="6"/>
    <x v="238"/>
    <n v="14288.398999999999"/>
    <n v="1190.6999166999999"/>
    <n v="315"/>
    <n v="0"/>
    <n v="0"/>
    <n v="0"/>
  </r>
  <r>
    <x v="6"/>
    <x v="6"/>
    <x v="239"/>
    <n v="14313.599"/>
    <n v="1192.7999167"/>
    <n v="315"/>
    <n v="0"/>
    <n v="0"/>
    <n v="0"/>
  </r>
  <r>
    <x v="6"/>
    <x v="6"/>
    <x v="240"/>
    <n v="14212.799000000001"/>
    <n v="1184.3999166999999"/>
    <n v="310.8"/>
    <n v="0"/>
    <n v="0"/>
    <n v="0"/>
  </r>
  <r>
    <x v="6"/>
    <x v="6"/>
    <x v="241"/>
    <n v="14288.398999999999"/>
    <n v="1190.6999166999999"/>
    <n v="312.89999999999998"/>
    <n v="0"/>
    <n v="0"/>
    <n v="0"/>
  </r>
  <r>
    <x v="6"/>
    <x v="6"/>
    <x v="242"/>
    <n v="14338.799000000001"/>
    <n v="1194.8999166999999"/>
    <n v="310.8"/>
    <n v="0"/>
    <n v="0"/>
    <n v="0"/>
  </r>
  <r>
    <x v="6"/>
    <x v="6"/>
    <x v="243"/>
    <n v="14338.799000000001"/>
    <n v="1194.8999166999999"/>
    <n v="308.7"/>
    <n v="0"/>
    <n v="0"/>
    <n v="0"/>
  </r>
  <r>
    <x v="6"/>
    <x v="6"/>
    <x v="244"/>
    <n v="14364"/>
    <n v="1197"/>
    <n v="310.8"/>
    <n v="0"/>
    <n v="0"/>
    <n v="0"/>
  </r>
  <r>
    <x v="6"/>
    <x v="6"/>
    <x v="245"/>
    <n v="14364"/>
    <n v="1197"/>
    <n v="308.7"/>
    <n v="0"/>
    <n v="0"/>
    <n v="0"/>
  </r>
  <r>
    <x v="6"/>
    <x v="6"/>
    <x v="246"/>
    <n v="14414.398999999999"/>
    <n v="1201.1999166999999"/>
    <n v="310.8"/>
    <n v="0"/>
    <n v="0"/>
    <n v="0"/>
  </r>
  <r>
    <x v="6"/>
    <x v="6"/>
    <x v="247"/>
    <n v="14389.2"/>
    <n v="1199.0999999999999"/>
    <n v="312.89999999999998"/>
    <n v="0"/>
    <n v="0"/>
    <n v="0"/>
  </r>
  <r>
    <x v="6"/>
    <x v="6"/>
    <x v="248"/>
    <n v="14414.398999999999"/>
    <n v="1201.1999166999999"/>
    <n v="312.89999999999998"/>
    <n v="0"/>
    <n v="0"/>
    <n v="0"/>
  </r>
  <r>
    <x v="6"/>
    <x v="6"/>
    <x v="249"/>
    <n v="14389.2"/>
    <n v="1199.0999999999999"/>
    <n v="310.8"/>
    <n v="0"/>
    <n v="0"/>
    <n v="0"/>
  </r>
  <r>
    <x v="6"/>
    <x v="6"/>
    <x v="250"/>
    <n v="14414.398999999999"/>
    <n v="1201.1999166999999"/>
    <n v="315"/>
    <n v="0"/>
    <n v="0"/>
    <n v="0"/>
  </r>
  <r>
    <x v="6"/>
    <x v="6"/>
    <x v="251"/>
    <n v="14389.2"/>
    <n v="1199.0999999999999"/>
    <n v="315"/>
    <n v="0"/>
    <n v="0"/>
    <n v="0"/>
  </r>
  <r>
    <x v="6"/>
    <x v="6"/>
    <x v="252"/>
    <n v="14338.799000000001"/>
    <n v="1194.8999166999999"/>
    <n v="306.60000000000002"/>
    <n v="0"/>
    <n v="0"/>
    <n v="0"/>
  </r>
  <r>
    <x v="6"/>
    <x v="6"/>
    <x v="253"/>
    <n v="14313.599"/>
    <n v="1192.7999167"/>
    <n v="304.5"/>
    <n v="0"/>
    <n v="0"/>
    <n v="0"/>
  </r>
  <r>
    <x v="6"/>
    <x v="6"/>
    <x v="254"/>
    <n v="14389.2"/>
    <n v="1199.0999999999999"/>
    <n v="310.8"/>
    <n v="0"/>
    <n v="0"/>
    <n v="0"/>
  </r>
  <r>
    <x v="6"/>
    <x v="6"/>
    <x v="255"/>
    <n v="14439.599"/>
    <n v="1203.2999167"/>
    <n v="310.8"/>
    <n v="0"/>
    <n v="0"/>
    <n v="0"/>
  </r>
  <r>
    <x v="6"/>
    <x v="6"/>
    <x v="256"/>
    <n v="14389.2"/>
    <n v="1199.0999999999999"/>
    <n v="308.7"/>
    <n v="0"/>
    <n v="0"/>
    <n v="0"/>
  </r>
  <r>
    <x v="6"/>
    <x v="6"/>
    <x v="257"/>
    <n v="14364"/>
    <n v="1197"/>
    <n v="308.7"/>
    <n v="0"/>
    <n v="0"/>
    <n v="0"/>
  </r>
  <r>
    <x v="6"/>
    <x v="6"/>
    <x v="258"/>
    <n v="14338.799000000001"/>
    <n v="1194.8999166999999"/>
    <n v="306.60000000000002"/>
    <n v="0"/>
    <n v="0"/>
    <n v="0"/>
  </r>
  <r>
    <x v="6"/>
    <x v="6"/>
    <x v="259"/>
    <n v="14338.799000000001"/>
    <n v="1194.8999166999999"/>
    <n v="308.7"/>
    <n v="0"/>
    <n v="0"/>
    <n v="0"/>
  </r>
  <r>
    <x v="6"/>
    <x v="6"/>
    <x v="260"/>
    <n v="14338.799000000001"/>
    <n v="1194.8999166999999"/>
    <n v="306.60000000000002"/>
    <n v="0"/>
    <n v="0"/>
    <n v="0"/>
  </r>
  <r>
    <x v="6"/>
    <x v="6"/>
    <x v="261"/>
    <n v="14313.599"/>
    <n v="1192.7999167"/>
    <n v="306.60000000000002"/>
    <n v="0"/>
    <n v="0"/>
    <n v="0"/>
  </r>
  <r>
    <x v="6"/>
    <x v="6"/>
    <x v="262"/>
    <n v="14263.2"/>
    <n v="1188.5999999999999"/>
    <n v="304.5"/>
    <n v="0"/>
    <n v="0"/>
    <n v="0"/>
  </r>
  <r>
    <x v="6"/>
    <x v="6"/>
    <x v="263"/>
    <n v="14212.799000000001"/>
    <n v="1184.3999166999999"/>
    <n v="304.5"/>
    <n v="0"/>
    <n v="0"/>
    <n v="0"/>
  </r>
  <r>
    <x v="6"/>
    <x v="6"/>
    <x v="264"/>
    <n v="14137.2"/>
    <n v="1178.0999999999999"/>
    <n v="300.3"/>
    <n v="0"/>
    <n v="0"/>
    <n v="0"/>
  </r>
  <r>
    <x v="6"/>
    <x v="6"/>
    <x v="265"/>
    <n v="14061.599"/>
    <n v="1171.7999167"/>
    <n v="298.2"/>
    <n v="0"/>
    <n v="0"/>
    <n v="0"/>
  </r>
  <r>
    <x v="6"/>
    <x v="6"/>
    <x v="266"/>
    <n v="14011.2"/>
    <n v="1167.5999999999999"/>
    <n v="294"/>
    <n v="0"/>
    <n v="0"/>
    <n v="0"/>
  </r>
  <r>
    <x v="6"/>
    <x v="6"/>
    <x v="267"/>
    <n v="13834.799000000001"/>
    <n v="1152.8999166999999"/>
    <n v="289.8"/>
    <n v="0"/>
    <n v="0"/>
    <n v="0"/>
  </r>
  <r>
    <x v="6"/>
    <x v="6"/>
    <x v="268"/>
    <n v="12852"/>
    <n v="1071"/>
    <n v="252"/>
    <n v="0"/>
    <n v="0"/>
    <n v="0"/>
  </r>
  <r>
    <x v="6"/>
    <x v="6"/>
    <x v="269"/>
    <n v="13204.799000000001"/>
    <n v="1100.3999166999999"/>
    <n v="258.3"/>
    <n v="0"/>
    <n v="0"/>
    <n v="0"/>
  </r>
  <r>
    <x v="6"/>
    <x v="6"/>
    <x v="270"/>
    <n v="13381.2"/>
    <n v="1115.0999999999999"/>
    <n v="270.89999999999998"/>
    <n v="0"/>
    <n v="0"/>
    <n v="0"/>
  </r>
  <r>
    <x v="6"/>
    <x v="6"/>
    <x v="271"/>
    <n v="13330.799000000001"/>
    <n v="1110.8999166999999"/>
    <n v="273"/>
    <n v="0"/>
    <n v="0"/>
    <n v="0"/>
  </r>
  <r>
    <x v="6"/>
    <x v="6"/>
    <x v="272"/>
    <n v="13305.599"/>
    <n v="1108.7999167"/>
    <n v="275.10000000000002"/>
    <n v="0"/>
    <n v="0"/>
    <n v="0"/>
  </r>
  <r>
    <x v="6"/>
    <x v="6"/>
    <x v="273"/>
    <n v="13280.398999999999"/>
    <n v="1106.6999166999999"/>
    <n v="270.89999999999998"/>
    <n v="0"/>
    <n v="0"/>
    <n v="0"/>
  </r>
  <r>
    <x v="6"/>
    <x v="6"/>
    <x v="274"/>
    <n v="13179.599"/>
    <n v="1098.2999167"/>
    <n v="270.89999999999998"/>
    <n v="0"/>
    <n v="0"/>
    <n v="0"/>
  </r>
  <r>
    <x v="6"/>
    <x v="6"/>
    <x v="275"/>
    <n v="13053.599"/>
    <n v="1087.7999167"/>
    <n v="268.8"/>
    <n v="0"/>
    <n v="0"/>
    <n v="0"/>
  </r>
  <r>
    <x v="6"/>
    <x v="6"/>
    <x v="276"/>
    <n v="13003.2"/>
    <n v="1083.5999999999999"/>
    <n v="266.7"/>
    <n v="0"/>
    <n v="0"/>
    <n v="0"/>
  </r>
  <r>
    <x v="6"/>
    <x v="6"/>
    <x v="277"/>
    <n v="12902.398999999999"/>
    <n v="1075.1999166999999"/>
    <n v="262.5"/>
    <n v="0"/>
    <n v="0"/>
    <n v="0"/>
  </r>
  <r>
    <x v="6"/>
    <x v="6"/>
    <x v="278"/>
    <n v="12776.398999999999"/>
    <n v="1064.6999166999999"/>
    <n v="260.39999999999998"/>
    <n v="0"/>
    <n v="0"/>
    <n v="0"/>
  </r>
  <r>
    <x v="6"/>
    <x v="6"/>
    <x v="279"/>
    <n v="12700.799000000001"/>
    <n v="1058.3999166999999"/>
    <n v="258.3"/>
    <n v="0"/>
    <n v="0"/>
    <n v="0"/>
  </r>
  <r>
    <x v="6"/>
    <x v="6"/>
    <x v="280"/>
    <n v="12650.398999999999"/>
    <n v="1054.1999166999999"/>
    <n v="256.2"/>
    <n v="0"/>
    <n v="0"/>
    <n v="0"/>
  </r>
  <r>
    <x v="6"/>
    <x v="6"/>
    <x v="281"/>
    <n v="12549.599"/>
    <n v="1045.7999167"/>
    <n v="254.1"/>
    <n v="0"/>
    <n v="0"/>
    <n v="0"/>
  </r>
  <r>
    <x v="6"/>
    <x v="6"/>
    <x v="282"/>
    <n v="12423.599"/>
    <n v="1035.2999167"/>
    <n v="249.9"/>
    <n v="0"/>
    <n v="0"/>
    <n v="0"/>
  </r>
  <r>
    <x v="6"/>
    <x v="6"/>
    <x v="283"/>
    <n v="12373.2"/>
    <n v="1031.0999999999999"/>
    <n v="249.9"/>
    <n v="0"/>
    <n v="0"/>
    <n v="0"/>
  </r>
  <r>
    <x v="6"/>
    <x v="6"/>
    <x v="284"/>
    <n v="12297.599"/>
    <n v="1024.7999167"/>
    <n v="247.8"/>
    <n v="0"/>
    <n v="0"/>
    <n v="0"/>
  </r>
  <r>
    <x v="6"/>
    <x v="6"/>
    <x v="285"/>
    <n v="12247.2"/>
    <n v="1020.6"/>
    <n v="249.9"/>
    <n v="0"/>
    <n v="0"/>
    <n v="0"/>
  </r>
  <r>
    <x v="6"/>
    <x v="6"/>
    <x v="286"/>
    <n v="12196.8"/>
    <n v="1016.4"/>
    <n v="245.7"/>
    <n v="0"/>
    <n v="0"/>
    <n v="0"/>
  </r>
  <r>
    <x v="6"/>
    <x v="7"/>
    <x v="287"/>
    <n v="12095.999"/>
    <n v="1007.9999167"/>
    <n v="245.7"/>
    <n v="0"/>
    <n v="0"/>
    <n v="0"/>
  </r>
  <r>
    <x v="6"/>
    <x v="7"/>
    <x v="0"/>
    <n v="12020.398999999999"/>
    <n v="1001.6999167"/>
    <n v="241.5"/>
    <n v="0"/>
    <n v="0"/>
    <n v="0"/>
  </r>
  <r>
    <x v="6"/>
    <x v="7"/>
    <x v="1"/>
    <n v="11944.8"/>
    <n v="995.4"/>
    <n v="239.4"/>
    <n v="0"/>
    <n v="0"/>
    <n v="0"/>
  </r>
  <r>
    <x v="6"/>
    <x v="7"/>
    <x v="2"/>
    <n v="11843.999"/>
    <n v="986.99991669999997"/>
    <n v="235.2"/>
    <n v="0"/>
    <n v="0"/>
    <n v="0"/>
  </r>
  <r>
    <x v="6"/>
    <x v="7"/>
    <x v="3"/>
    <n v="11768.398999999999"/>
    <n v="980.69991670000002"/>
    <n v="235.2"/>
    <n v="0"/>
    <n v="0"/>
    <n v="0"/>
  </r>
  <r>
    <x v="6"/>
    <x v="7"/>
    <x v="4"/>
    <n v="11743.2"/>
    <n v="978.6"/>
    <n v="233.1"/>
    <n v="0"/>
    <n v="0"/>
    <n v="0"/>
  </r>
  <r>
    <x v="6"/>
    <x v="7"/>
    <x v="5"/>
    <n v="11667.599"/>
    <n v="972.29991670000004"/>
    <n v="231"/>
    <n v="0"/>
    <n v="0"/>
    <n v="0"/>
  </r>
  <r>
    <x v="6"/>
    <x v="7"/>
    <x v="6"/>
    <n v="11642.398999999999"/>
    <n v="970.19991670000002"/>
    <n v="231"/>
    <n v="0"/>
    <n v="0"/>
    <n v="0"/>
  </r>
  <r>
    <x v="6"/>
    <x v="7"/>
    <x v="7"/>
    <n v="11617.2"/>
    <n v="968.1"/>
    <n v="231"/>
    <n v="0"/>
    <n v="0"/>
    <n v="0"/>
  </r>
  <r>
    <x v="6"/>
    <x v="7"/>
    <x v="8"/>
    <n v="11516.398999999999"/>
    <n v="959.69991670000002"/>
    <n v="226.8"/>
    <n v="0"/>
    <n v="0"/>
    <n v="0"/>
  </r>
  <r>
    <x v="6"/>
    <x v="7"/>
    <x v="9"/>
    <n v="11516.398999999999"/>
    <n v="959.69991670000002"/>
    <n v="224.7"/>
    <n v="0"/>
    <n v="0"/>
    <n v="0"/>
  </r>
  <r>
    <x v="6"/>
    <x v="7"/>
    <x v="10"/>
    <n v="11491.2"/>
    <n v="957.6"/>
    <n v="226.8"/>
    <n v="0"/>
    <n v="0"/>
    <n v="0"/>
  </r>
  <r>
    <x v="6"/>
    <x v="7"/>
    <x v="11"/>
    <n v="11390.398999999999"/>
    <n v="949.19991670000002"/>
    <n v="220.5"/>
    <n v="0"/>
    <n v="0"/>
    <n v="0"/>
  </r>
  <r>
    <x v="6"/>
    <x v="7"/>
    <x v="12"/>
    <n v="11440.8"/>
    <n v="953.4"/>
    <n v="224.7"/>
    <n v="0"/>
    <n v="0"/>
    <n v="0"/>
  </r>
  <r>
    <x v="6"/>
    <x v="7"/>
    <x v="13"/>
    <n v="11339.999"/>
    <n v="944.99991669999997"/>
    <n v="222.6"/>
    <n v="0"/>
    <n v="0"/>
    <n v="0"/>
  </r>
  <r>
    <x v="6"/>
    <x v="7"/>
    <x v="14"/>
    <n v="11339.999"/>
    <n v="944.99991669999997"/>
    <n v="222.6"/>
    <n v="0"/>
    <n v="0"/>
    <n v="0"/>
  </r>
  <r>
    <x v="6"/>
    <x v="7"/>
    <x v="15"/>
    <n v="11314.8"/>
    <n v="942.9"/>
    <n v="224.7"/>
    <n v="0"/>
    <n v="0"/>
    <n v="0"/>
  </r>
  <r>
    <x v="6"/>
    <x v="7"/>
    <x v="16"/>
    <n v="11314.8"/>
    <n v="942.9"/>
    <n v="222.6"/>
    <n v="0"/>
    <n v="0"/>
    <n v="0"/>
  </r>
  <r>
    <x v="6"/>
    <x v="7"/>
    <x v="17"/>
    <n v="11213.999"/>
    <n v="934.49991669999997"/>
    <n v="220.5"/>
    <n v="0"/>
    <n v="0"/>
    <n v="0"/>
  </r>
  <r>
    <x v="6"/>
    <x v="7"/>
    <x v="18"/>
    <n v="11239.2"/>
    <n v="936.6"/>
    <n v="220.5"/>
    <n v="0"/>
    <n v="0"/>
    <n v="0"/>
  </r>
  <r>
    <x v="6"/>
    <x v="7"/>
    <x v="19"/>
    <n v="11163.6"/>
    <n v="930.3"/>
    <n v="218.4"/>
    <n v="0"/>
    <n v="0"/>
    <n v="0"/>
  </r>
  <r>
    <x v="6"/>
    <x v="7"/>
    <x v="20"/>
    <n v="11087.999"/>
    <n v="923.99991669999997"/>
    <n v="218.4"/>
    <n v="0"/>
    <n v="0"/>
    <n v="0"/>
  </r>
  <r>
    <x v="6"/>
    <x v="7"/>
    <x v="21"/>
    <n v="11062.8"/>
    <n v="921.9"/>
    <n v="216.3"/>
    <n v="0"/>
    <n v="0"/>
    <n v="0"/>
  </r>
  <r>
    <x v="6"/>
    <x v="7"/>
    <x v="22"/>
    <n v="11062.8"/>
    <n v="921.9"/>
    <n v="220.5"/>
    <n v="0"/>
    <n v="0"/>
    <n v="0"/>
  </r>
  <r>
    <x v="6"/>
    <x v="7"/>
    <x v="23"/>
    <n v="11087.999"/>
    <n v="923.99991669999997"/>
    <n v="218.4"/>
    <n v="0"/>
    <n v="0"/>
    <n v="0"/>
  </r>
  <r>
    <x v="6"/>
    <x v="7"/>
    <x v="24"/>
    <n v="11012.398999999999"/>
    <n v="917.69991670000002"/>
    <n v="220.5"/>
    <n v="0"/>
    <n v="0"/>
    <n v="0"/>
  </r>
  <r>
    <x v="6"/>
    <x v="7"/>
    <x v="25"/>
    <n v="11062.8"/>
    <n v="921.9"/>
    <n v="220.5"/>
    <n v="0"/>
    <n v="0"/>
    <n v="0"/>
  </r>
  <r>
    <x v="6"/>
    <x v="7"/>
    <x v="26"/>
    <n v="10987.2"/>
    <n v="915.6"/>
    <n v="220.5"/>
    <n v="0"/>
    <n v="0"/>
    <n v="0"/>
  </r>
  <r>
    <x v="6"/>
    <x v="7"/>
    <x v="27"/>
    <n v="10936.8"/>
    <n v="911.4"/>
    <n v="218.4"/>
    <n v="0"/>
    <n v="0"/>
    <n v="0"/>
  </r>
  <r>
    <x v="6"/>
    <x v="7"/>
    <x v="28"/>
    <n v="10936.8"/>
    <n v="911.4"/>
    <n v="218.4"/>
    <n v="0"/>
    <n v="0"/>
    <n v="0"/>
  </r>
  <r>
    <x v="6"/>
    <x v="7"/>
    <x v="29"/>
    <n v="10886.398999999999"/>
    <n v="907.19991670000002"/>
    <n v="216.3"/>
    <n v="0"/>
    <n v="0"/>
    <n v="0"/>
  </r>
  <r>
    <x v="6"/>
    <x v="7"/>
    <x v="30"/>
    <n v="10835.999"/>
    <n v="902.99991669999997"/>
    <n v="214.2"/>
    <n v="0"/>
    <n v="0"/>
    <n v="0"/>
  </r>
  <r>
    <x v="6"/>
    <x v="7"/>
    <x v="31"/>
    <n v="10760.398999999999"/>
    <n v="896.69991670000002"/>
    <n v="216.3"/>
    <n v="0"/>
    <n v="0"/>
    <n v="0"/>
  </r>
  <r>
    <x v="6"/>
    <x v="7"/>
    <x v="32"/>
    <n v="10760.398999999999"/>
    <n v="896.69991670000002"/>
    <n v="216.3"/>
    <n v="0"/>
    <n v="0"/>
    <n v="0"/>
  </r>
  <r>
    <x v="6"/>
    <x v="7"/>
    <x v="33"/>
    <n v="10709.999"/>
    <n v="892.49991669999997"/>
    <n v="214.2"/>
    <n v="0"/>
    <n v="0"/>
    <n v="0"/>
  </r>
  <r>
    <x v="6"/>
    <x v="7"/>
    <x v="34"/>
    <n v="10634.398999999999"/>
    <n v="886.19991670000002"/>
    <n v="210"/>
    <n v="0"/>
    <n v="0"/>
    <n v="0"/>
  </r>
  <r>
    <x v="6"/>
    <x v="7"/>
    <x v="35"/>
    <n v="10659.6"/>
    <n v="888.3"/>
    <n v="210"/>
    <n v="0"/>
    <n v="0"/>
    <n v="0"/>
  </r>
  <r>
    <x v="6"/>
    <x v="7"/>
    <x v="36"/>
    <n v="10609.2"/>
    <n v="884.1"/>
    <n v="210"/>
    <n v="0"/>
    <n v="0"/>
    <n v="0"/>
  </r>
  <r>
    <x v="6"/>
    <x v="7"/>
    <x v="37"/>
    <n v="10533.6"/>
    <n v="877.8"/>
    <n v="207.9"/>
    <n v="0"/>
    <n v="0"/>
    <n v="0"/>
  </r>
  <r>
    <x v="6"/>
    <x v="7"/>
    <x v="38"/>
    <n v="10558.8"/>
    <n v="879.9"/>
    <n v="210"/>
    <n v="0"/>
    <n v="0"/>
    <n v="0"/>
  </r>
  <r>
    <x v="6"/>
    <x v="7"/>
    <x v="39"/>
    <n v="10533.6"/>
    <n v="877.8"/>
    <n v="207.9"/>
    <n v="0"/>
    <n v="0"/>
    <n v="0"/>
  </r>
  <r>
    <x v="6"/>
    <x v="7"/>
    <x v="40"/>
    <n v="10533.6"/>
    <n v="877.8"/>
    <n v="205.8"/>
    <n v="0"/>
    <n v="0"/>
    <n v="0"/>
  </r>
  <r>
    <x v="6"/>
    <x v="7"/>
    <x v="41"/>
    <n v="10483.200000000001"/>
    <n v="873.6"/>
    <n v="207.9"/>
    <n v="0"/>
    <n v="0"/>
    <n v="0"/>
  </r>
  <r>
    <x v="6"/>
    <x v="7"/>
    <x v="42"/>
    <n v="10457.999"/>
    <n v="871.49991669999997"/>
    <n v="205.8"/>
    <n v="0"/>
    <n v="0"/>
    <n v="0"/>
  </r>
  <r>
    <x v="6"/>
    <x v="7"/>
    <x v="43"/>
    <n v="10457.999"/>
    <n v="871.49991669999997"/>
    <n v="203.7"/>
    <n v="0"/>
    <n v="0"/>
    <n v="0"/>
  </r>
  <r>
    <x v="6"/>
    <x v="7"/>
    <x v="44"/>
    <n v="10382.398999999999"/>
    <n v="865.19991670000002"/>
    <n v="203.7"/>
    <n v="0"/>
    <n v="0"/>
    <n v="0"/>
  </r>
  <r>
    <x v="6"/>
    <x v="7"/>
    <x v="45"/>
    <n v="10357.200000000001"/>
    <n v="863.1"/>
    <n v="203.7"/>
    <n v="0"/>
    <n v="0"/>
    <n v="0"/>
  </r>
  <r>
    <x v="6"/>
    <x v="7"/>
    <x v="46"/>
    <n v="10331.999"/>
    <n v="860.99991669999997"/>
    <n v="203.7"/>
    <n v="0"/>
    <n v="0"/>
    <n v="0"/>
  </r>
  <r>
    <x v="6"/>
    <x v="7"/>
    <x v="47"/>
    <n v="10331.999"/>
    <n v="860.99991669999997"/>
    <n v="203.7"/>
    <n v="0"/>
    <n v="0"/>
    <n v="0"/>
  </r>
  <r>
    <x v="6"/>
    <x v="7"/>
    <x v="48"/>
    <n v="10256.398999999999"/>
    <n v="854.69991670000002"/>
    <n v="203.7"/>
    <n v="0"/>
    <n v="0"/>
    <n v="0"/>
  </r>
  <r>
    <x v="6"/>
    <x v="7"/>
    <x v="49"/>
    <n v="10180.799999999999"/>
    <n v="848.4"/>
    <n v="201.6"/>
    <n v="0"/>
    <n v="0"/>
    <n v="0"/>
  </r>
  <r>
    <x v="6"/>
    <x v="7"/>
    <x v="50"/>
    <n v="10205.999"/>
    <n v="850.49991669999997"/>
    <n v="201.6"/>
    <n v="0"/>
    <n v="0"/>
    <n v="0"/>
  </r>
  <r>
    <x v="6"/>
    <x v="7"/>
    <x v="51"/>
    <n v="10180.799999999999"/>
    <n v="848.4"/>
    <n v="199.5"/>
    <n v="0"/>
    <n v="0"/>
    <n v="0"/>
  </r>
  <r>
    <x v="6"/>
    <x v="7"/>
    <x v="52"/>
    <n v="10205.999"/>
    <n v="850.49991669999997"/>
    <n v="199.5"/>
    <n v="0"/>
    <n v="0"/>
    <n v="0"/>
  </r>
  <r>
    <x v="6"/>
    <x v="7"/>
    <x v="53"/>
    <n v="10155.6"/>
    <n v="846.3"/>
    <n v="197.4"/>
    <n v="0"/>
    <n v="0"/>
    <n v="0"/>
  </r>
  <r>
    <x v="6"/>
    <x v="7"/>
    <x v="54"/>
    <n v="10105.200000000001"/>
    <n v="842.1"/>
    <n v="199.5"/>
    <n v="0"/>
    <n v="0"/>
    <n v="0"/>
  </r>
  <r>
    <x v="6"/>
    <x v="7"/>
    <x v="55"/>
    <n v="10105.200000000001"/>
    <n v="842.1"/>
    <n v="199.5"/>
    <n v="0"/>
    <n v="0"/>
    <n v="0"/>
  </r>
  <r>
    <x v="6"/>
    <x v="7"/>
    <x v="56"/>
    <n v="10105.200000000001"/>
    <n v="842.1"/>
    <n v="203.7"/>
    <n v="0"/>
    <n v="0"/>
    <n v="0"/>
  </r>
  <r>
    <x v="6"/>
    <x v="7"/>
    <x v="57"/>
    <n v="10079.999"/>
    <n v="839.99991669999997"/>
    <n v="201.6"/>
    <n v="0"/>
    <n v="0"/>
    <n v="0"/>
  </r>
  <r>
    <x v="6"/>
    <x v="7"/>
    <x v="58"/>
    <n v="10079.999"/>
    <n v="839.99991669999997"/>
    <n v="199.5"/>
    <n v="0"/>
    <n v="0"/>
    <n v="0"/>
  </r>
  <r>
    <x v="6"/>
    <x v="7"/>
    <x v="59"/>
    <n v="10029.6"/>
    <n v="835.8"/>
    <n v="199.5"/>
    <n v="0"/>
    <n v="0"/>
    <n v="0"/>
  </r>
  <r>
    <x v="6"/>
    <x v="7"/>
    <x v="60"/>
    <n v="10079.999"/>
    <n v="839.99991669999997"/>
    <n v="197.4"/>
    <n v="0"/>
    <n v="0"/>
    <n v="0"/>
  </r>
  <r>
    <x v="6"/>
    <x v="7"/>
    <x v="61"/>
    <n v="10155.6"/>
    <n v="846.3"/>
    <n v="197.4"/>
    <n v="0"/>
    <n v="0"/>
    <n v="0"/>
  </r>
  <r>
    <x v="6"/>
    <x v="7"/>
    <x v="62"/>
    <n v="10205.999"/>
    <n v="850.49991669999997"/>
    <n v="201.6"/>
    <n v="0"/>
    <n v="0"/>
    <n v="0"/>
  </r>
  <r>
    <x v="6"/>
    <x v="7"/>
    <x v="63"/>
    <n v="10256.398999999999"/>
    <n v="854.69991670000002"/>
    <n v="199.5"/>
    <n v="0"/>
    <n v="0"/>
    <n v="0"/>
  </r>
  <r>
    <x v="6"/>
    <x v="7"/>
    <x v="64"/>
    <n v="10205.999"/>
    <n v="850.49991669999997"/>
    <n v="199.5"/>
    <n v="0"/>
    <n v="0"/>
    <n v="0"/>
  </r>
  <r>
    <x v="6"/>
    <x v="7"/>
    <x v="65"/>
    <n v="10180.799999999999"/>
    <n v="848.4"/>
    <n v="199.5"/>
    <n v="0"/>
    <n v="0"/>
    <n v="0"/>
  </r>
  <r>
    <x v="6"/>
    <x v="7"/>
    <x v="66"/>
    <n v="10180.799999999999"/>
    <n v="848.4"/>
    <n v="201.6"/>
    <n v="0"/>
    <n v="0"/>
    <n v="0"/>
  </r>
  <r>
    <x v="6"/>
    <x v="7"/>
    <x v="67"/>
    <n v="10231.200000000001"/>
    <n v="852.6"/>
    <n v="201.6"/>
    <n v="0"/>
    <n v="0"/>
    <n v="0"/>
  </r>
  <r>
    <x v="6"/>
    <x v="7"/>
    <x v="68"/>
    <n v="10256.398999999999"/>
    <n v="854.69991670000002"/>
    <n v="201.6"/>
    <n v="0"/>
    <n v="0"/>
    <n v="0"/>
  </r>
  <r>
    <x v="6"/>
    <x v="7"/>
    <x v="69"/>
    <n v="10205.999"/>
    <n v="850.49991669999997"/>
    <n v="205.8"/>
    <n v="0"/>
    <n v="0"/>
    <n v="0"/>
  </r>
  <r>
    <x v="6"/>
    <x v="7"/>
    <x v="70"/>
    <n v="10231.200000000001"/>
    <n v="852.6"/>
    <n v="205.8"/>
    <n v="0"/>
    <n v="0"/>
    <n v="0"/>
  </r>
  <r>
    <x v="6"/>
    <x v="7"/>
    <x v="71"/>
    <n v="10231.200000000001"/>
    <n v="852.6"/>
    <n v="207.9"/>
    <n v="0"/>
    <n v="0"/>
    <n v="0"/>
  </r>
  <r>
    <x v="6"/>
    <x v="7"/>
    <x v="72"/>
    <n v="10281.6"/>
    <n v="856.8"/>
    <n v="210"/>
    <n v="0"/>
    <n v="0"/>
    <n v="0"/>
  </r>
  <r>
    <x v="6"/>
    <x v="7"/>
    <x v="73"/>
    <n v="10357.200000000001"/>
    <n v="863.1"/>
    <n v="205.8"/>
    <n v="0"/>
    <n v="0"/>
    <n v="0"/>
  </r>
  <r>
    <x v="6"/>
    <x v="7"/>
    <x v="74"/>
    <n v="10457.999"/>
    <n v="871.49991669999997"/>
    <n v="214.2"/>
    <n v="0"/>
    <n v="0"/>
    <n v="0"/>
  </r>
  <r>
    <x v="6"/>
    <x v="7"/>
    <x v="75"/>
    <n v="10508.398999999999"/>
    <n v="875.69991670000002"/>
    <n v="218.4"/>
    <n v="0"/>
    <n v="0"/>
    <n v="0"/>
  </r>
  <r>
    <x v="6"/>
    <x v="7"/>
    <x v="76"/>
    <n v="10558.8"/>
    <n v="879.9"/>
    <n v="218.4"/>
    <n v="0"/>
    <n v="0"/>
    <n v="0"/>
  </r>
  <r>
    <x v="6"/>
    <x v="7"/>
    <x v="77"/>
    <n v="10533.6"/>
    <n v="877.8"/>
    <n v="218.4"/>
    <n v="0"/>
    <n v="0"/>
    <n v="0"/>
  </r>
  <r>
    <x v="6"/>
    <x v="7"/>
    <x v="78"/>
    <n v="10483.200000000001"/>
    <n v="873.6"/>
    <n v="218.4"/>
    <n v="0"/>
    <n v="0"/>
    <n v="0"/>
  </r>
  <r>
    <x v="6"/>
    <x v="7"/>
    <x v="79"/>
    <n v="10483.200000000001"/>
    <n v="873.6"/>
    <n v="220.5"/>
    <n v="0"/>
    <n v="0"/>
    <n v="0"/>
  </r>
  <r>
    <x v="6"/>
    <x v="7"/>
    <x v="80"/>
    <n v="10457.999"/>
    <n v="871.49991669999997"/>
    <n v="220.5"/>
    <n v="0"/>
    <n v="0"/>
    <n v="0"/>
  </r>
  <r>
    <x v="6"/>
    <x v="7"/>
    <x v="81"/>
    <n v="10508.398999999999"/>
    <n v="875.69991670000002"/>
    <n v="222.6"/>
    <n v="0"/>
    <n v="0"/>
    <n v="0"/>
  </r>
  <r>
    <x v="6"/>
    <x v="7"/>
    <x v="82"/>
    <n v="10382.398999999999"/>
    <n v="865.19991670000002"/>
    <n v="222.6"/>
    <n v="0"/>
    <n v="0"/>
    <n v="0"/>
  </r>
  <r>
    <x v="6"/>
    <x v="7"/>
    <x v="83"/>
    <n v="10407.6"/>
    <n v="867.3"/>
    <n v="224.7"/>
    <n v="0"/>
    <n v="0"/>
    <n v="0"/>
  </r>
  <r>
    <x v="6"/>
    <x v="7"/>
    <x v="84"/>
    <n v="10457.999"/>
    <n v="871.49991669999997"/>
    <n v="226.8"/>
    <n v="0"/>
    <n v="0"/>
    <n v="0"/>
  </r>
  <r>
    <x v="6"/>
    <x v="7"/>
    <x v="85"/>
    <n v="10533.6"/>
    <n v="877.8"/>
    <n v="235.2"/>
    <n v="0"/>
    <n v="0"/>
    <n v="0"/>
  </r>
  <r>
    <x v="6"/>
    <x v="7"/>
    <x v="86"/>
    <n v="10508.398999999999"/>
    <n v="875.69991670000002"/>
    <n v="233.1"/>
    <n v="0"/>
    <n v="0"/>
    <n v="0"/>
  </r>
  <r>
    <x v="6"/>
    <x v="7"/>
    <x v="87"/>
    <n v="10457.999"/>
    <n v="871.49991669999997"/>
    <n v="237.3"/>
    <n v="0"/>
    <n v="0"/>
    <n v="0"/>
  </r>
  <r>
    <x v="6"/>
    <x v="7"/>
    <x v="88"/>
    <n v="10558.8"/>
    <n v="879.9"/>
    <n v="241.5"/>
    <n v="0"/>
    <n v="0"/>
    <n v="0"/>
  </r>
  <r>
    <x v="6"/>
    <x v="7"/>
    <x v="89"/>
    <n v="10533.6"/>
    <n v="877.8"/>
    <n v="241.5"/>
    <n v="0"/>
    <n v="0"/>
    <n v="0"/>
  </r>
  <r>
    <x v="6"/>
    <x v="7"/>
    <x v="90"/>
    <n v="10483.200000000001"/>
    <n v="873.6"/>
    <n v="245.7"/>
    <n v="0"/>
    <n v="0"/>
    <n v="0"/>
  </r>
  <r>
    <x v="6"/>
    <x v="7"/>
    <x v="91"/>
    <n v="10533.6"/>
    <n v="877.8"/>
    <n v="245.7"/>
    <n v="0"/>
    <n v="0"/>
    <n v="0"/>
  </r>
  <r>
    <x v="6"/>
    <x v="7"/>
    <x v="92"/>
    <n v="10609.2"/>
    <n v="884.1"/>
    <n v="249.9"/>
    <n v="0"/>
    <n v="0"/>
    <n v="0"/>
  </r>
  <r>
    <x v="6"/>
    <x v="7"/>
    <x v="93"/>
    <n v="10684.8"/>
    <n v="890.4"/>
    <n v="258.3"/>
    <n v="0"/>
    <n v="0"/>
    <n v="0"/>
  </r>
  <r>
    <x v="6"/>
    <x v="7"/>
    <x v="94"/>
    <n v="10810.8"/>
    <n v="900.9"/>
    <n v="262.5"/>
    <n v="0"/>
    <n v="0"/>
    <n v="0"/>
  </r>
  <r>
    <x v="6"/>
    <x v="7"/>
    <x v="95"/>
    <n v="10987.2"/>
    <n v="915.6"/>
    <n v="268.8"/>
    <n v="0"/>
    <n v="0"/>
    <n v="0"/>
  </r>
  <r>
    <x v="6"/>
    <x v="7"/>
    <x v="96"/>
    <n v="11138.398999999999"/>
    <n v="928.19991670000002"/>
    <n v="275.10000000000002"/>
    <n v="0"/>
    <n v="0"/>
    <n v="0"/>
  </r>
  <r>
    <x v="6"/>
    <x v="7"/>
    <x v="97"/>
    <n v="11264.398999999999"/>
    <n v="938.69991670000002"/>
    <n v="279.3"/>
    <n v="0"/>
    <n v="0"/>
    <n v="0"/>
  </r>
  <r>
    <x v="6"/>
    <x v="7"/>
    <x v="98"/>
    <n v="11339.999"/>
    <n v="944.99991669999997"/>
    <n v="281.39999999999998"/>
    <n v="0"/>
    <n v="0"/>
    <n v="0"/>
  </r>
  <r>
    <x v="6"/>
    <x v="7"/>
    <x v="99"/>
    <n v="11440.8"/>
    <n v="953.4"/>
    <n v="289.8"/>
    <n v="0"/>
    <n v="0"/>
    <n v="0"/>
  </r>
  <r>
    <x v="6"/>
    <x v="7"/>
    <x v="100"/>
    <n v="11516.398999999999"/>
    <n v="959.69991670000002"/>
    <n v="287.7"/>
    <n v="0"/>
    <n v="0"/>
    <n v="0"/>
  </r>
  <r>
    <x v="6"/>
    <x v="7"/>
    <x v="101"/>
    <n v="11566.8"/>
    <n v="963.9"/>
    <n v="291.89999999999998"/>
    <n v="0"/>
    <n v="0"/>
    <n v="0"/>
  </r>
  <r>
    <x v="6"/>
    <x v="7"/>
    <x v="102"/>
    <n v="11743.2"/>
    <n v="978.6"/>
    <n v="298.2"/>
    <n v="0"/>
    <n v="0"/>
    <n v="0"/>
  </r>
  <r>
    <x v="6"/>
    <x v="7"/>
    <x v="103"/>
    <n v="11944.8"/>
    <n v="995.4"/>
    <n v="304.5"/>
    <n v="0"/>
    <n v="0"/>
    <n v="0"/>
  </r>
  <r>
    <x v="6"/>
    <x v="7"/>
    <x v="104"/>
    <n v="12020.398999999999"/>
    <n v="1001.6999167"/>
    <n v="308.7"/>
    <n v="0"/>
    <n v="0"/>
    <n v="0"/>
  </r>
  <r>
    <x v="6"/>
    <x v="7"/>
    <x v="105"/>
    <n v="12171.599"/>
    <n v="1014.2999167"/>
    <n v="312.89999999999998"/>
    <n v="0"/>
    <n v="0"/>
    <n v="0"/>
  </r>
  <r>
    <x v="6"/>
    <x v="7"/>
    <x v="106"/>
    <n v="12297.599"/>
    <n v="1024.7999167"/>
    <n v="317.10000000000002"/>
    <n v="0"/>
    <n v="0"/>
    <n v="0"/>
  </r>
  <r>
    <x v="6"/>
    <x v="7"/>
    <x v="107"/>
    <n v="12423.599"/>
    <n v="1035.2999167"/>
    <n v="323.39999999999998"/>
    <n v="0"/>
    <n v="0"/>
    <n v="0"/>
  </r>
  <r>
    <x v="6"/>
    <x v="7"/>
    <x v="108"/>
    <n v="12524.398999999999"/>
    <n v="1043.6999166999999"/>
    <n v="325.5"/>
    <n v="0"/>
    <n v="0"/>
    <n v="0"/>
  </r>
  <r>
    <x v="6"/>
    <x v="7"/>
    <x v="109"/>
    <n v="12549.599"/>
    <n v="1045.7999167"/>
    <n v="323.39999999999998"/>
    <n v="0"/>
    <n v="0"/>
    <n v="0"/>
  </r>
  <r>
    <x v="6"/>
    <x v="7"/>
    <x v="110"/>
    <n v="12574.799000000001"/>
    <n v="1047.8999166999999"/>
    <n v="321.3"/>
    <n v="0"/>
    <n v="0"/>
    <n v="0"/>
  </r>
  <r>
    <x v="6"/>
    <x v="7"/>
    <x v="111"/>
    <n v="12726"/>
    <n v="1060.5"/>
    <n v="331.8"/>
    <n v="0"/>
    <n v="0"/>
    <n v="0"/>
  </r>
  <r>
    <x v="6"/>
    <x v="7"/>
    <x v="112"/>
    <n v="12852"/>
    <n v="1071"/>
    <n v="340.2"/>
    <n v="0"/>
    <n v="0"/>
    <n v="0"/>
  </r>
  <r>
    <x v="6"/>
    <x v="7"/>
    <x v="113"/>
    <n v="12952.799000000001"/>
    <n v="1079.3999166999999"/>
    <n v="344.4"/>
    <n v="0"/>
    <n v="0"/>
    <n v="0"/>
  </r>
  <r>
    <x v="6"/>
    <x v="7"/>
    <x v="114"/>
    <n v="12801.599"/>
    <n v="1066.7999167"/>
    <n v="344.4"/>
    <n v="0"/>
    <n v="0"/>
    <n v="0"/>
  </r>
  <r>
    <x v="6"/>
    <x v="7"/>
    <x v="115"/>
    <n v="12902.398999999999"/>
    <n v="1075.1999166999999"/>
    <n v="342.3"/>
    <n v="0"/>
    <n v="0"/>
    <n v="0"/>
  </r>
  <r>
    <x v="6"/>
    <x v="7"/>
    <x v="116"/>
    <n v="13053.599"/>
    <n v="1087.7999167"/>
    <n v="344.4"/>
    <n v="0"/>
    <n v="0"/>
    <n v="0"/>
  </r>
  <r>
    <x v="6"/>
    <x v="7"/>
    <x v="117"/>
    <n v="13053.599"/>
    <n v="1087.7999167"/>
    <n v="346.5"/>
    <n v="0"/>
    <n v="0"/>
    <n v="0"/>
  </r>
  <r>
    <x v="6"/>
    <x v="7"/>
    <x v="118"/>
    <n v="13104"/>
    <n v="1092"/>
    <n v="346.5"/>
    <n v="0"/>
    <n v="0"/>
    <n v="0"/>
  </r>
  <r>
    <x v="6"/>
    <x v="7"/>
    <x v="119"/>
    <n v="13179.599"/>
    <n v="1098.2999167"/>
    <n v="344.4"/>
    <n v="0"/>
    <n v="0"/>
    <n v="0"/>
  </r>
  <r>
    <x v="6"/>
    <x v="7"/>
    <x v="120"/>
    <n v="13356"/>
    <n v="1113"/>
    <n v="348.6"/>
    <n v="0"/>
    <n v="0"/>
    <n v="0"/>
  </r>
  <r>
    <x v="6"/>
    <x v="7"/>
    <x v="121"/>
    <n v="13532.398999999999"/>
    <n v="1127.6999166999999"/>
    <n v="369.6"/>
    <n v="0"/>
    <n v="0"/>
    <n v="0"/>
  </r>
  <r>
    <x v="6"/>
    <x v="7"/>
    <x v="122"/>
    <n v="13834.799000000001"/>
    <n v="1152.8999166999999"/>
    <n v="386.4"/>
    <n v="0"/>
    <n v="0"/>
    <n v="0"/>
  </r>
  <r>
    <x v="6"/>
    <x v="7"/>
    <x v="123"/>
    <n v="13935.599"/>
    <n v="1161.2999167"/>
    <n v="396.9"/>
    <n v="0"/>
    <n v="0"/>
    <n v="0"/>
  </r>
  <r>
    <x v="6"/>
    <x v="7"/>
    <x v="124"/>
    <n v="14112"/>
    <n v="1176"/>
    <n v="401.1"/>
    <n v="0"/>
    <n v="0"/>
    <n v="0"/>
  </r>
  <r>
    <x v="6"/>
    <x v="7"/>
    <x v="125"/>
    <n v="14263.2"/>
    <n v="1188.5999999999999"/>
    <n v="411.6"/>
    <n v="0"/>
    <n v="0"/>
    <n v="0"/>
  </r>
  <r>
    <x v="6"/>
    <x v="7"/>
    <x v="126"/>
    <n v="14364"/>
    <n v="1197"/>
    <n v="405.3"/>
    <n v="0"/>
    <n v="0"/>
    <n v="0"/>
  </r>
  <r>
    <x v="6"/>
    <x v="7"/>
    <x v="127"/>
    <n v="14414.398999999999"/>
    <n v="1201.1999166999999"/>
    <n v="403.2"/>
    <n v="0"/>
    <n v="0"/>
    <n v="0"/>
  </r>
  <r>
    <x v="6"/>
    <x v="7"/>
    <x v="128"/>
    <n v="14515.2"/>
    <n v="1209.5999999999999"/>
    <n v="411.6"/>
    <n v="0"/>
    <n v="0"/>
    <n v="0"/>
  </r>
  <r>
    <x v="6"/>
    <x v="7"/>
    <x v="129"/>
    <n v="14490"/>
    <n v="1207.5"/>
    <n v="413.7"/>
    <n v="0"/>
    <n v="0"/>
    <n v="0"/>
  </r>
  <r>
    <x v="6"/>
    <x v="7"/>
    <x v="130"/>
    <n v="14540.398999999999"/>
    <n v="1211.6999166999999"/>
    <n v="413.7"/>
    <n v="0"/>
    <n v="0"/>
    <n v="0"/>
  </r>
  <r>
    <x v="6"/>
    <x v="7"/>
    <x v="131"/>
    <n v="14490"/>
    <n v="1207.5"/>
    <n v="409.5"/>
    <n v="0"/>
    <n v="0"/>
    <n v="0"/>
  </r>
  <r>
    <x v="6"/>
    <x v="7"/>
    <x v="132"/>
    <n v="14439.599"/>
    <n v="1203.2999167"/>
    <n v="409.5"/>
    <n v="0"/>
    <n v="0"/>
    <n v="0"/>
  </r>
  <r>
    <x v="6"/>
    <x v="7"/>
    <x v="133"/>
    <n v="14540.398999999999"/>
    <n v="1211.6999166999999"/>
    <n v="405.3"/>
    <n v="0"/>
    <n v="0"/>
    <n v="0"/>
  </r>
  <r>
    <x v="6"/>
    <x v="7"/>
    <x v="134"/>
    <n v="14590.799000000001"/>
    <n v="1215.8999166999999"/>
    <n v="409.5"/>
    <n v="0"/>
    <n v="0"/>
    <n v="0"/>
  </r>
  <r>
    <x v="6"/>
    <x v="7"/>
    <x v="135"/>
    <n v="14414.398999999999"/>
    <n v="1201.1999166999999"/>
    <n v="401.1"/>
    <n v="0"/>
    <n v="0"/>
    <n v="0"/>
  </r>
  <r>
    <x v="6"/>
    <x v="7"/>
    <x v="136"/>
    <n v="14364"/>
    <n v="1197"/>
    <n v="396.9"/>
    <n v="0"/>
    <n v="0"/>
    <n v="0"/>
  </r>
  <r>
    <x v="6"/>
    <x v="7"/>
    <x v="137"/>
    <n v="14212.799000000001"/>
    <n v="1184.3999166999999"/>
    <n v="392.7"/>
    <n v="0"/>
    <n v="0"/>
    <n v="0"/>
  </r>
  <r>
    <x v="6"/>
    <x v="7"/>
    <x v="138"/>
    <n v="14112"/>
    <n v="1176"/>
    <n v="386.4"/>
    <n v="0"/>
    <n v="0"/>
    <n v="0"/>
  </r>
  <r>
    <x v="6"/>
    <x v="7"/>
    <x v="139"/>
    <n v="13935.599"/>
    <n v="1161.2999167"/>
    <n v="382.2"/>
    <n v="0"/>
    <n v="0"/>
    <n v="0"/>
  </r>
  <r>
    <x v="6"/>
    <x v="7"/>
    <x v="140"/>
    <n v="14011.2"/>
    <n v="1167.5999999999999"/>
    <n v="390.6"/>
    <n v="0"/>
    <n v="0"/>
    <n v="0"/>
  </r>
  <r>
    <x v="6"/>
    <x v="7"/>
    <x v="141"/>
    <n v="13683.599"/>
    <n v="1140.2999167"/>
    <n v="375.9"/>
    <n v="0"/>
    <n v="0"/>
    <n v="0"/>
  </r>
  <r>
    <x v="6"/>
    <x v="7"/>
    <x v="142"/>
    <n v="13482"/>
    <n v="1123.5"/>
    <n v="367.5"/>
    <n v="0"/>
    <n v="0"/>
    <n v="0"/>
  </r>
  <r>
    <x v="6"/>
    <x v="7"/>
    <x v="143"/>
    <n v="13381.2"/>
    <n v="1115.0999999999999"/>
    <n v="365.4"/>
    <n v="0"/>
    <n v="0"/>
    <n v="0"/>
  </r>
  <r>
    <x v="6"/>
    <x v="7"/>
    <x v="144"/>
    <n v="13305.599"/>
    <n v="1108.7999167"/>
    <n v="359.1"/>
    <n v="0"/>
    <n v="0"/>
    <n v="0"/>
  </r>
  <r>
    <x v="6"/>
    <x v="7"/>
    <x v="145"/>
    <n v="13230"/>
    <n v="1102.5"/>
    <n v="359.1"/>
    <n v="0"/>
    <n v="0"/>
    <n v="0"/>
  </r>
  <r>
    <x v="6"/>
    <x v="7"/>
    <x v="146"/>
    <n v="13129.2"/>
    <n v="1094.0999999999999"/>
    <n v="357"/>
    <n v="0"/>
    <n v="0"/>
    <n v="0"/>
  </r>
  <r>
    <x v="6"/>
    <x v="7"/>
    <x v="147"/>
    <n v="13129.2"/>
    <n v="1094.0999999999999"/>
    <n v="359.1"/>
    <n v="0"/>
    <n v="0"/>
    <n v="0"/>
  </r>
  <r>
    <x v="6"/>
    <x v="7"/>
    <x v="148"/>
    <n v="13154.398999999999"/>
    <n v="1096.1999166999999"/>
    <n v="354.9"/>
    <n v="0"/>
    <n v="0"/>
    <n v="0"/>
  </r>
  <r>
    <x v="6"/>
    <x v="7"/>
    <x v="149"/>
    <n v="13129.2"/>
    <n v="1094.0999999999999"/>
    <n v="354.9"/>
    <n v="0"/>
    <n v="0"/>
    <n v="0"/>
  </r>
  <r>
    <x v="6"/>
    <x v="7"/>
    <x v="150"/>
    <n v="13179.599"/>
    <n v="1098.2999167"/>
    <n v="359.1"/>
    <n v="0"/>
    <n v="0"/>
    <n v="0"/>
  </r>
  <r>
    <x v="6"/>
    <x v="7"/>
    <x v="151"/>
    <n v="13406.398999999999"/>
    <n v="1117.1999166999999"/>
    <n v="371.7"/>
    <n v="0"/>
    <n v="0"/>
    <n v="0"/>
  </r>
  <r>
    <x v="6"/>
    <x v="7"/>
    <x v="152"/>
    <n v="13381.2"/>
    <n v="1115.0999999999999"/>
    <n v="373.8"/>
    <n v="0"/>
    <n v="0"/>
    <n v="0"/>
  </r>
  <r>
    <x v="6"/>
    <x v="7"/>
    <x v="153"/>
    <n v="13482"/>
    <n v="1123.5"/>
    <n v="371.7"/>
    <n v="0"/>
    <n v="0"/>
    <n v="0"/>
  </r>
  <r>
    <x v="6"/>
    <x v="7"/>
    <x v="154"/>
    <n v="13431.599"/>
    <n v="1119.2999167"/>
    <n v="373.8"/>
    <n v="0"/>
    <n v="0"/>
    <n v="0"/>
  </r>
  <r>
    <x v="6"/>
    <x v="7"/>
    <x v="155"/>
    <n v="13330.799000000001"/>
    <n v="1110.8999166999999"/>
    <n v="373.8"/>
    <n v="0"/>
    <n v="0"/>
    <n v="0"/>
  </r>
  <r>
    <x v="6"/>
    <x v="7"/>
    <x v="156"/>
    <n v="13104"/>
    <n v="1092"/>
    <n v="354.9"/>
    <n v="0"/>
    <n v="0"/>
    <n v="0"/>
  </r>
  <r>
    <x v="6"/>
    <x v="7"/>
    <x v="157"/>
    <n v="13104"/>
    <n v="1092"/>
    <n v="348.6"/>
    <n v="0"/>
    <n v="0"/>
    <n v="0"/>
  </r>
  <r>
    <x v="6"/>
    <x v="7"/>
    <x v="158"/>
    <n v="12952.799000000001"/>
    <n v="1079.3999166999999"/>
    <n v="350.7"/>
    <n v="0"/>
    <n v="0"/>
    <n v="0"/>
  </r>
  <r>
    <x v="6"/>
    <x v="7"/>
    <x v="159"/>
    <n v="13028.398999999999"/>
    <n v="1085.6999166999999"/>
    <n v="352.8"/>
    <n v="0"/>
    <n v="0"/>
    <n v="0"/>
  </r>
  <r>
    <x v="6"/>
    <x v="7"/>
    <x v="160"/>
    <n v="13028.398999999999"/>
    <n v="1085.6999166999999"/>
    <n v="350.7"/>
    <n v="0"/>
    <n v="0"/>
    <n v="0"/>
  </r>
  <r>
    <x v="6"/>
    <x v="7"/>
    <x v="161"/>
    <n v="13078.799000000001"/>
    <n v="1089.8999166999999"/>
    <n v="346.5"/>
    <n v="0"/>
    <n v="0"/>
    <n v="0"/>
  </r>
  <r>
    <x v="6"/>
    <x v="7"/>
    <x v="162"/>
    <n v="13104"/>
    <n v="1092"/>
    <n v="350.7"/>
    <n v="0"/>
    <n v="0"/>
    <n v="0"/>
  </r>
  <r>
    <x v="6"/>
    <x v="7"/>
    <x v="163"/>
    <n v="13179.599"/>
    <n v="1098.2999167"/>
    <n v="352.8"/>
    <n v="0"/>
    <n v="0"/>
    <n v="0"/>
  </r>
  <r>
    <x v="6"/>
    <x v="7"/>
    <x v="164"/>
    <n v="13154.398999999999"/>
    <n v="1096.1999166999999"/>
    <n v="352.8"/>
    <n v="0"/>
    <n v="0"/>
    <n v="0"/>
  </r>
  <r>
    <x v="6"/>
    <x v="7"/>
    <x v="165"/>
    <n v="13104"/>
    <n v="1092"/>
    <n v="350.7"/>
    <n v="0"/>
    <n v="0"/>
    <n v="0"/>
  </r>
  <r>
    <x v="6"/>
    <x v="7"/>
    <x v="166"/>
    <n v="13003.2"/>
    <n v="1083.5999999999999"/>
    <n v="348.6"/>
    <n v="0"/>
    <n v="0"/>
    <n v="0"/>
  </r>
  <r>
    <x v="6"/>
    <x v="7"/>
    <x v="167"/>
    <n v="13129.2"/>
    <n v="1094.0999999999999"/>
    <n v="352.8"/>
    <n v="0"/>
    <n v="0"/>
    <n v="0"/>
  </r>
  <r>
    <x v="6"/>
    <x v="7"/>
    <x v="168"/>
    <n v="13154.398999999999"/>
    <n v="1096.1999166999999"/>
    <n v="352.8"/>
    <n v="0"/>
    <n v="0"/>
    <n v="0"/>
  </r>
  <r>
    <x v="6"/>
    <x v="7"/>
    <x v="169"/>
    <n v="13129.2"/>
    <n v="1094.0999999999999"/>
    <n v="354.9"/>
    <n v="0"/>
    <n v="0"/>
    <n v="0"/>
  </r>
  <r>
    <x v="6"/>
    <x v="7"/>
    <x v="170"/>
    <n v="13104"/>
    <n v="1092"/>
    <n v="352.8"/>
    <n v="0"/>
    <n v="0"/>
    <n v="0"/>
  </r>
  <r>
    <x v="6"/>
    <x v="7"/>
    <x v="171"/>
    <n v="13053.599"/>
    <n v="1087.7999167"/>
    <n v="348.6"/>
    <n v="0"/>
    <n v="0"/>
    <n v="0"/>
  </r>
  <r>
    <x v="6"/>
    <x v="7"/>
    <x v="172"/>
    <n v="13053.599"/>
    <n v="1087.7999167"/>
    <n v="346.5"/>
    <n v="0"/>
    <n v="0"/>
    <n v="0"/>
  </r>
  <r>
    <x v="6"/>
    <x v="7"/>
    <x v="173"/>
    <n v="13028.398999999999"/>
    <n v="1085.6999166999999"/>
    <n v="348.6"/>
    <n v="0"/>
    <n v="0"/>
    <n v="0"/>
  </r>
  <r>
    <x v="6"/>
    <x v="7"/>
    <x v="174"/>
    <n v="12978"/>
    <n v="1081.5"/>
    <n v="348.6"/>
    <n v="0"/>
    <n v="0"/>
    <n v="0"/>
  </r>
  <r>
    <x v="6"/>
    <x v="7"/>
    <x v="175"/>
    <n v="12927.599"/>
    <n v="1077.2999167"/>
    <n v="348.6"/>
    <n v="0"/>
    <n v="0"/>
    <n v="0"/>
  </r>
  <r>
    <x v="6"/>
    <x v="7"/>
    <x v="176"/>
    <n v="12902.398999999999"/>
    <n v="1075.1999166999999"/>
    <n v="344.4"/>
    <n v="0"/>
    <n v="0"/>
    <n v="0"/>
  </r>
  <r>
    <x v="6"/>
    <x v="7"/>
    <x v="177"/>
    <n v="12826.799000000001"/>
    <n v="1068.8999166999999"/>
    <n v="344.4"/>
    <n v="0"/>
    <n v="0"/>
    <n v="0"/>
  </r>
  <r>
    <x v="6"/>
    <x v="7"/>
    <x v="178"/>
    <n v="12726"/>
    <n v="1060.5"/>
    <n v="338.1"/>
    <n v="0"/>
    <n v="0"/>
    <n v="0"/>
  </r>
  <r>
    <x v="6"/>
    <x v="7"/>
    <x v="179"/>
    <n v="12852"/>
    <n v="1071"/>
    <n v="342.3"/>
    <n v="0"/>
    <n v="0"/>
    <n v="0"/>
  </r>
  <r>
    <x v="6"/>
    <x v="7"/>
    <x v="180"/>
    <n v="12877.2"/>
    <n v="1073.0999999999999"/>
    <n v="340.2"/>
    <n v="0"/>
    <n v="0"/>
    <n v="0"/>
  </r>
  <r>
    <x v="6"/>
    <x v="7"/>
    <x v="181"/>
    <n v="12952.799000000001"/>
    <n v="1079.3999166999999"/>
    <n v="340.2"/>
    <n v="0"/>
    <n v="0"/>
    <n v="0"/>
  </r>
  <r>
    <x v="6"/>
    <x v="7"/>
    <x v="182"/>
    <n v="12852"/>
    <n v="1071"/>
    <n v="342.3"/>
    <n v="0"/>
    <n v="0"/>
    <n v="0"/>
  </r>
  <r>
    <x v="6"/>
    <x v="7"/>
    <x v="183"/>
    <n v="12877.2"/>
    <n v="1073.0999999999999"/>
    <n v="340.2"/>
    <n v="0"/>
    <n v="0"/>
    <n v="0"/>
  </r>
  <r>
    <x v="6"/>
    <x v="7"/>
    <x v="184"/>
    <n v="12877.2"/>
    <n v="1073.0999999999999"/>
    <n v="342.3"/>
    <n v="0"/>
    <n v="0"/>
    <n v="0"/>
  </r>
  <r>
    <x v="6"/>
    <x v="7"/>
    <x v="185"/>
    <n v="12927.599"/>
    <n v="1077.2999167"/>
    <n v="340.2"/>
    <n v="0"/>
    <n v="0"/>
    <n v="0"/>
  </r>
  <r>
    <x v="6"/>
    <x v="7"/>
    <x v="186"/>
    <n v="12927.599"/>
    <n v="1077.2999167"/>
    <n v="340.2"/>
    <n v="0"/>
    <n v="0"/>
    <n v="0"/>
  </r>
  <r>
    <x v="6"/>
    <x v="7"/>
    <x v="187"/>
    <n v="12952.799000000001"/>
    <n v="1079.3999166999999"/>
    <n v="340.2"/>
    <n v="0"/>
    <n v="0"/>
    <n v="0"/>
  </r>
  <r>
    <x v="6"/>
    <x v="7"/>
    <x v="188"/>
    <n v="12877.2"/>
    <n v="1073.0999999999999"/>
    <n v="340.2"/>
    <n v="0"/>
    <n v="0"/>
    <n v="0"/>
  </r>
  <r>
    <x v="6"/>
    <x v="7"/>
    <x v="189"/>
    <n v="12852"/>
    <n v="1071"/>
    <n v="336"/>
    <n v="0"/>
    <n v="0"/>
    <n v="0"/>
  </r>
  <r>
    <x v="6"/>
    <x v="7"/>
    <x v="190"/>
    <n v="12927.599"/>
    <n v="1077.2999167"/>
    <n v="338.1"/>
    <n v="0"/>
    <n v="0"/>
    <n v="0"/>
  </r>
  <r>
    <x v="6"/>
    <x v="7"/>
    <x v="191"/>
    <n v="12978"/>
    <n v="1081.5"/>
    <n v="338.1"/>
    <n v="0"/>
    <n v="0"/>
    <n v="0"/>
  </r>
  <r>
    <x v="6"/>
    <x v="7"/>
    <x v="192"/>
    <n v="12877.2"/>
    <n v="1073.0999999999999"/>
    <n v="336"/>
    <n v="0"/>
    <n v="0"/>
    <n v="0"/>
  </r>
  <r>
    <x v="6"/>
    <x v="7"/>
    <x v="193"/>
    <n v="12852"/>
    <n v="1071"/>
    <n v="331.8"/>
    <n v="0"/>
    <n v="0"/>
    <n v="0"/>
  </r>
  <r>
    <x v="6"/>
    <x v="7"/>
    <x v="194"/>
    <n v="12877.2"/>
    <n v="1073.0999999999999"/>
    <n v="329.7"/>
    <n v="0"/>
    <n v="0"/>
    <n v="0"/>
  </r>
  <r>
    <x v="6"/>
    <x v="7"/>
    <x v="195"/>
    <n v="12852"/>
    <n v="1071"/>
    <n v="323.39999999999998"/>
    <n v="0"/>
    <n v="0"/>
    <n v="0"/>
  </r>
  <r>
    <x v="6"/>
    <x v="7"/>
    <x v="196"/>
    <n v="12902.398999999999"/>
    <n v="1075.1999166999999"/>
    <n v="325.5"/>
    <n v="0"/>
    <n v="0"/>
    <n v="0"/>
  </r>
  <r>
    <x v="6"/>
    <x v="7"/>
    <x v="197"/>
    <n v="12852"/>
    <n v="1071"/>
    <n v="323.39999999999998"/>
    <n v="0"/>
    <n v="0"/>
    <n v="0"/>
  </r>
  <r>
    <x v="6"/>
    <x v="7"/>
    <x v="198"/>
    <n v="12826.799000000001"/>
    <n v="1068.8999166999999"/>
    <n v="319.2"/>
    <n v="0"/>
    <n v="0"/>
    <n v="0"/>
  </r>
  <r>
    <x v="6"/>
    <x v="7"/>
    <x v="199"/>
    <n v="12902.398999999999"/>
    <n v="1075.1999166999999"/>
    <n v="323.39999999999998"/>
    <n v="0"/>
    <n v="0"/>
    <n v="0"/>
  </r>
  <r>
    <x v="6"/>
    <x v="7"/>
    <x v="200"/>
    <n v="13003.2"/>
    <n v="1083.5999999999999"/>
    <n v="325.5"/>
    <n v="0"/>
    <n v="0"/>
    <n v="0"/>
  </r>
  <r>
    <x v="6"/>
    <x v="7"/>
    <x v="201"/>
    <n v="13129.2"/>
    <n v="1094.0999999999999"/>
    <n v="329.7"/>
    <n v="0"/>
    <n v="0"/>
    <n v="0"/>
  </r>
  <r>
    <x v="6"/>
    <x v="7"/>
    <x v="202"/>
    <n v="13255.2"/>
    <n v="1104.5999999999999"/>
    <n v="329.7"/>
    <n v="0"/>
    <n v="0"/>
    <n v="0"/>
  </r>
  <r>
    <x v="6"/>
    <x v="7"/>
    <x v="203"/>
    <n v="13330.799000000001"/>
    <n v="1110.8999166999999"/>
    <n v="329.7"/>
    <n v="0"/>
    <n v="0"/>
    <n v="0"/>
  </r>
  <r>
    <x v="6"/>
    <x v="7"/>
    <x v="204"/>
    <n v="13330.799000000001"/>
    <n v="1110.8999166999999"/>
    <n v="327.60000000000002"/>
    <n v="0"/>
    <n v="0"/>
    <n v="0"/>
  </r>
  <r>
    <x v="6"/>
    <x v="7"/>
    <x v="205"/>
    <n v="13431.599"/>
    <n v="1119.2999167"/>
    <n v="327.60000000000002"/>
    <n v="0"/>
    <n v="0"/>
    <n v="0"/>
  </r>
  <r>
    <x v="6"/>
    <x v="7"/>
    <x v="206"/>
    <n v="13482"/>
    <n v="1123.5"/>
    <n v="321.3"/>
    <n v="0"/>
    <n v="0"/>
    <n v="0"/>
  </r>
  <r>
    <x v="6"/>
    <x v="7"/>
    <x v="207"/>
    <n v="13557.599"/>
    <n v="1129.7999167"/>
    <n v="321.3"/>
    <n v="0"/>
    <n v="0"/>
    <n v="0"/>
  </r>
  <r>
    <x v="6"/>
    <x v="7"/>
    <x v="208"/>
    <n v="13658.398999999999"/>
    <n v="1138.1999166999999"/>
    <n v="321.3"/>
    <n v="0"/>
    <n v="0"/>
    <n v="0"/>
  </r>
  <r>
    <x v="6"/>
    <x v="7"/>
    <x v="209"/>
    <n v="13910.398999999999"/>
    <n v="1159.1999166999999"/>
    <n v="331.8"/>
    <n v="0"/>
    <n v="0"/>
    <n v="0"/>
  </r>
  <r>
    <x v="6"/>
    <x v="7"/>
    <x v="210"/>
    <n v="14137.2"/>
    <n v="1178.0999999999999"/>
    <n v="336"/>
    <n v="0"/>
    <n v="0"/>
    <n v="0"/>
  </r>
  <r>
    <x v="6"/>
    <x v="7"/>
    <x v="211"/>
    <n v="14364"/>
    <n v="1197"/>
    <n v="340.2"/>
    <n v="0"/>
    <n v="0"/>
    <n v="0"/>
  </r>
  <r>
    <x v="6"/>
    <x v="7"/>
    <x v="212"/>
    <n v="14616"/>
    <n v="1218"/>
    <n v="344.4"/>
    <n v="0"/>
    <n v="0"/>
    <n v="0"/>
  </r>
  <r>
    <x v="6"/>
    <x v="7"/>
    <x v="213"/>
    <n v="14817.599"/>
    <n v="1234.7999167"/>
    <n v="350.7"/>
    <n v="0"/>
    <n v="0"/>
    <n v="0"/>
  </r>
  <r>
    <x v="6"/>
    <x v="7"/>
    <x v="214"/>
    <n v="15044.398999999999"/>
    <n v="1253.6999166999999"/>
    <n v="354.9"/>
    <n v="0"/>
    <n v="0"/>
    <n v="0"/>
  </r>
  <r>
    <x v="6"/>
    <x v="7"/>
    <x v="215"/>
    <n v="15220.799000000001"/>
    <n v="1268.3999166999999"/>
    <n v="359.1"/>
    <n v="0"/>
    <n v="0"/>
    <n v="0"/>
  </r>
  <r>
    <x v="6"/>
    <x v="7"/>
    <x v="216"/>
    <n v="15271.2"/>
    <n v="1272.5999999999999"/>
    <n v="357"/>
    <n v="0"/>
    <n v="0"/>
    <n v="0"/>
  </r>
  <r>
    <x v="6"/>
    <x v="7"/>
    <x v="217"/>
    <n v="15220.799000000001"/>
    <n v="1268.3999166999999"/>
    <n v="359.1"/>
    <n v="0"/>
    <n v="0"/>
    <n v="0"/>
  </r>
  <r>
    <x v="6"/>
    <x v="7"/>
    <x v="218"/>
    <n v="15145.2"/>
    <n v="1262.0999999999999"/>
    <n v="359.1"/>
    <n v="0"/>
    <n v="0"/>
    <n v="0"/>
  </r>
  <r>
    <x v="6"/>
    <x v="7"/>
    <x v="219"/>
    <n v="15094.799000000001"/>
    <n v="1257.8999166999999"/>
    <n v="352.8"/>
    <n v="0"/>
    <n v="0"/>
    <n v="0"/>
  </r>
  <r>
    <x v="6"/>
    <x v="7"/>
    <x v="220"/>
    <n v="14918.398999999999"/>
    <n v="1243.1999166999999"/>
    <n v="348.6"/>
    <n v="0"/>
    <n v="0"/>
    <n v="0"/>
  </r>
  <r>
    <x v="6"/>
    <x v="7"/>
    <x v="221"/>
    <n v="14767.2"/>
    <n v="1230.5999999999999"/>
    <n v="338.1"/>
    <n v="0"/>
    <n v="0"/>
    <n v="0"/>
  </r>
  <r>
    <x v="6"/>
    <x v="7"/>
    <x v="222"/>
    <n v="14565.599"/>
    <n v="1213.7999167"/>
    <n v="329.7"/>
    <n v="0"/>
    <n v="0"/>
    <n v="0"/>
  </r>
  <r>
    <x v="6"/>
    <x v="7"/>
    <x v="223"/>
    <n v="14464.799000000001"/>
    <n v="1205.3999166999999"/>
    <n v="325.5"/>
    <n v="0"/>
    <n v="0"/>
    <n v="0"/>
  </r>
  <r>
    <x v="6"/>
    <x v="7"/>
    <x v="224"/>
    <n v="14313.599"/>
    <n v="1192.7999167"/>
    <n v="325.5"/>
    <n v="0"/>
    <n v="0"/>
    <n v="0"/>
  </r>
  <r>
    <x v="6"/>
    <x v="7"/>
    <x v="225"/>
    <n v="14112"/>
    <n v="1176"/>
    <n v="319.2"/>
    <n v="0"/>
    <n v="0"/>
    <n v="0"/>
  </r>
  <r>
    <x v="6"/>
    <x v="7"/>
    <x v="226"/>
    <n v="13960.799000000001"/>
    <n v="1163.3999166999999"/>
    <n v="315"/>
    <n v="0"/>
    <n v="0"/>
    <n v="0"/>
  </r>
  <r>
    <x v="6"/>
    <x v="7"/>
    <x v="227"/>
    <n v="13885.2"/>
    <n v="1157.0999999999999"/>
    <n v="312.89999999999998"/>
    <n v="0"/>
    <n v="0"/>
    <n v="0"/>
  </r>
  <r>
    <x v="6"/>
    <x v="7"/>
    <x v="228"/>
    <n v="13759.2"/>
    <n v="1146.5999999999999"/>
    <n v="308.7"/>
    <n v="0"/>
    <n v="0"/>
    <n v="0"/>
  </r>
  <r>
    <x v="6"/>
    <x v="7"/>
    <x v="229"/>
    <n v="13608"/>
    <n v="1134"/>
    <n v="308.7"/>
    <n v="0"/>
    <n v="0"/>
    <n v="0"/>
  </r>
  <r>
    <x v="6"/>
    <x v="7"/>
    <x v="230"/>
    <n v="13557.599"/>
    <n v="1129.7999167"/>
    <n v="298.2"/>
    <n v="0"/>
    <n v="0"/>
    <n v="0"/>
  </r>
  <r>
    <x v="6"/>
    <x v="7"/>
    <x v="231"/>
    <n v="13456.799000000001"/>
    <n v="1121.3999166999999"/>
    <n v="298.2"/>
    <n v="0"/>
    <n v="0"/>
    <n v="0"/>
  </r>
  <r>
    <x v="6"/>
    <x v="7"/>
    <x v="232"/>
    <n v="13356"/>
    <n v="1113"/>
    <n v="294"/>
    <n v="0"/>
    <n v="0"/>
    <n v="0"/>
  </r>
  <r>
    <x v="6"/>
    <x v="7"/>
    <x v="233"/>
    <n v="13330.799000000001"/>
    <n v="1110.8999166999999"/>
    <n v="294"/>
    <n v="0"/>
    <n v="0"/>
    <n v="0"/>
  </r>
  <r>
    <x v="6"/>
    <x v="7"/>
    <x v="234"/>
    <n v="13305.599"/>
    <n v="1108.7999167"/>
    <n v="289.8"/>
    <n v="0"/>
    <n v="0"/>
    <n v="0"/>
  </r>
  <r>
    <x v="6"/>
    <x v="7"/>
    <x v="235"/>
    <n v="13255.2"/>
    <n v="1104.5999999999999"/>
    <n v="287.7"/>
    <n v="0"/>
    <n v="0"/>
    <n v="0"/>
  </r>
  <r>
    <x v="6"/>
    <x v="7"/>
    <x v="236"/>
    <n v="13204.799000000001"/>
    <n v="1100.3999166999999"/>
    <n v="285.60000000000002"/>
    <n v="0"/>
    <n v="0"/>
    <n v="0"/>
  </r>
  <r>
    <x v="6"/>
    <x v="7"/>
    <x v="237"/>
    <n v="13230"/>
    <n v="1102.5"/>
    <n v="287.7"/>
    <n v="0"/>
    <n v="0"/>
    <n v="0"/>
  </r>
  <r>
    <x v="6"/>
    <x v="7"/>
    <x v="238"/>
    <n v="13230"/>
    <n v="1102.5"/>
    <n v="287.7"/>
    <n v="0"/>
    <n v="0"/>
    <n v="0"/>
  </r>
  <r>
    <x v="6"/>
    <x v="7"/>
    <x v="239"/>
    <n v="13129.2"/>
    <n v="1094.0999999999999"/>
    <n v="283.5"/>
    <n v="0"/>
    <n v="0"/>
    <n v="0"/>
  </r>
  <r>
    <x v="6"/>
    <x v="7"/>
    <x v="240"/>
    <n v="13078.799000000001"/>
    <n v="1089.8999166999999"/>
    <n v="277.2"/>
    <n v="0"/>
    <n v="0"/>
    <n v="0"/>
  </r>
  <r>
    <x v="6"/>
    <x v="7"/>
    <x v="241"/>
    <n v="13028.398999999999"/>
    <n v="1085.6999166999999"/>
    <n v="279.3"/>
    <n v="0"/>
    <n v="0"/>
    <n v="0"/>
  </r>
  <r>
    <x v="6"/>
    <x v="7"/>
    <x v="242"/>
    <n v="12978"/>
    <n v="1081.5"/>
    <n v="273"/>
    <n v="0"/>
    <n v="0"/>
    <n v="0"/>
  </r>
  <r>
    <x v="6"/>
    <x v="7"/>
    <x v="243"/>
    <n v="12927.599"/>
    <n v="1077.2999167"/>
    <n v="270.89999999999998"/>
    <n v="0"/>
    <n v="0"/>
    <n v="0"/>
  </r>
  <r>
    <x v="6"/>
    <x v="7"/>
    <x v="244"/>
    <n v="12927.599"/>
    <n v="1077.2999167"/>
    <n v="268.8"/>
    <n v="0"/>
    <n v="0"/>
    <n v="0"/>
  </r>
  <r>
    <x v="6"/>
    <x v="7"/>
    <x v="245"/>
    <n v="12927.599"/>
    <n v="1077.2999167"/>
    <n v="268.8"/>
    <n v="0"/>
    <n v="0"/>
    <n v="0"/>
  </r>
  <r>
    <x v="6"/>
    <x v="7"/>
    <x v="246"/>
    <n v="12927.599"/>
    <n v="1077.2999167"/>
    <n v="268.8"/>
    <n v="0"/>
    <n v="0"/>
    <n v="0"/>
  </r>
  <r>
    <x v="6"/>
    <x v="7"/>
    <x v="247"/>
    <n v="12852"/>
    <n v="1071"/>
    <n v="268.8"/>
    <n v="0"/>
    <n v="0"/>
    <n v="0"/>
  </r>
  <r>
    <x v="6"/>
    <x v="7"/>
    <x v="248"/>
    <n v="12801.599"/>
    <n v="1066.7999167"/>
    <n v="264.60000000000002"/>
    <n v="0"/>
    <n v="0"/>
    <n v="0"/>
  </r>
  <r>
    <x v="6"/>
    <x v="7"/>
    <x v="249"/>
    <n v="12801.599"/>
    <n v="1066.7999167"/>
    <n v="264.60000000000002"/>
    <n v="0"/>
    <n v="0"/>
    <n v="0"/>
  </r>
  <r>
    <x v="6"/>
    <x v="7"/>
    <x v="250"/>
    <n v="12726"/>
    <n v="1060.5"/>
    <n v="264.60000000000002"/>
    <n v="0"/>
    <n v="0"/>
    <n v="0"/>
  </r>
  <r>
    <x v="6"/>
    <x v="7"/>
    <x v="251"/>
    <n v="12625.2"/>
    <n v="1052.0999999999999"/>
    <n v="260.39999999999998"/>
    <n v="0"/>
    <n v="0"/>
    <n v="0"/>
  </r>
  <r>
    <x v="6"/>
    <x v="7"/>
    <x v="252"/>
    <n v="12524.398999999999"/>
    <n v="1043.6999166999999"/>
    <n v="258.3"/>
    <n v="0"/>
    <n v="0"/>
    <n v="0"/>
  </r>
  <r>
    <x v="6"/>
    <x v="7"/>
    <x v="253"/>
    <n v="12524.398999999999"/>
    <n v="1043.6999166999999"/>
    <n v="260.39999999999998"/>
    <n v="0"/>
    <n v="0"/>
    <n v="0"/>
  </r>
  <r>
    <x v="6"/>
    <x v="7"/>
    <x v="254"/>
    <n v="12474"/>
    <n v="1039.5"/>
    <n v="258.3"/>
    <n v="0"/>
    <n v="0"/>
    <n v="0"/>
  </r>
  <r>
    <x v="6"/>
    <x v="7"/>
    <x v="255"/>
    <n v="12524.398999999999"/>
    <n v="1043.6999166999999"/>
    <n v="258.3"/>
    <n v="0"/>
    <n v="0"/>
    <n v="0"/>
  </r>
  <r>
    <x v="6"/>
    <x v="7"/>
    <x v="256"/>
    <n v="12448.799000000001"/>
    <n v="1037.3999166999999"/>
    <n v="256.2"/>
    <n v="0"/>
    <n v="0"/>
    <n v="0"/>
  </r>
  <r>
    <x v="6"/>
    <x v="7"/>
    <x v="257"/>
    <n v="12423.599"/>
    <n v="1035.2999167"/>
    <n v="254.1"/>
    <n v="0"/>
    <n v="0"/>
    <n v="0"/>
  </r>
  <r>
    <x v="6"/>
    <x v="7"/>
    <x v="258"/>
    <n v="12373.2"/>
    <n v="1031.0999999999999"/>
    <n v="249.9"/>
    <n v="0"/>
    <n v="0"/>
    <n v="0"/>
  </r>
  <r>
    <x v="6"/>
    <x v="7"/>
    <x v="259"/>
    <n v="12297.599"/>
    <n v="1024.7999167"/>
    <n v="249.9"/>
    <n v="0"/>
    <n v="0"/>
    <n v="0"/>
  </r>
  <r>
    <x v="6"/>
    <x v="7"/>
    <x v="260"/>
    <n v="12272.398999999999"/>
    <n v="1022.6999167"/>
    <n v="247.8"/>
    <n v="0"/>
    <n v="0"/>
    <n v="0"/>
  </r>
  <r>
    <x v="6"/>
    <x v="7"/>
    <x v="261"/>
    <n v="12196.8"/>
    <n v="1016.4"/>
    <n v="247.8"/>
    <n v="0"/>
    <n v="0"/>
    <n v="0"/>
  </r>
  <r>
    <x v="6"/>
    <x v="7"/>
    <x v="262"/>
    <n v="12146.398999999999"/>
    <n v="1012.1999167"/>
    <n v="245.7"/>
    <n v="0"/>
    <n v="0"/>
    <n v="0"/>
  </r>
  <r>
    <x v="6"/>
    <x v="7"/>
    <x v="263"/>
    <n v="12095.999"/>
    <n v="1007.9999167"/>
    <n v="245.7"/>
    <n v="0"/>
    <n v="0"/>
    <n v="0"/>
  </r>
  <r>
    <x v="6"/>
    <x v="7"/>
    <x v="264"/>
    <n v="12020.398999999999"/>
    <n v="1001.6999167"/>
    <n v="241.5"/>
    <n v="0"/>
    <n v="0"/>
    <n v="0"/>
  </r>
  <r>
    <x v="6"/>
    <x v="7"/>
    <x v="265"/>
    <n v="11944.8"/>
    <n v="995.4"/>
    <n v="241.5"/>
    <n v="0"/>
    <n v="0"/>
    <n v="0"/>
  </r>
  <r>
    <x v="6"/>
    <x v="7"/>
    <x v="266"/>
    <n v="11818.8"/>
    <n v="984.9"/>
    <n v="239.4"/>
    <n v="0"/>
    <n v="0"/>
    <n v="0"/>
  </r>
  <r>
    <x v="6"/>
    <x v="7"/>
    <x v="267"/>
    <n v="11743.2"/>
    <n v="978.6"/>
    <n v="233.1"/>
    <n v="0"/>
    <n v="0"/>
    <n v="0"/>
  </r>
  <r>
    <x v="6"/>
    <x v="7"/>
    <x v="268"/>
    <n v="11667.599"/>
    <n v="972.29991670000004"/>
    <n v="233.1"/>
    <n v="0"/>
    <n v="0"/>
    <n v="0"/>
  </r>
  <r>
    <x v="6"/>
    <x v="7"/>
    <x v="269"/>
    <n v="11642.398999999999"/>
    <n v="970.19991670000002"/>
    <n v="233.1"/>
    <n v="0"/>
    <n v="0"/>
    <n v="0"/>
  </r>
  <r>
    <x v="6"/>
    <x v="7"/>
    <x v="270"/>
    <n v="11541.599"/>
    <n v="961.79991670000004"/>
    <n v="233.1"/>
    <n v="0"/>
    <n v="0"/>
    <n v="0"/>
  </r>
  <r>
    <x v="6"/>
    <x v="7"/>
    <x v="271"/>
    <n v="11465.999"/>
    <n v="955.49991669999997"/>
    <n v="231"/>
    <n v="0"/>
    <n v="0"/>
    <n v="0"/>
  </r>
  <r>
    <x v="6"/>
    <x v="7"/>
    <x v="272"/>
    <n v="11415.599"/>
    <n v="951.29991670000004"/>
    <n v="226.8"/>
    <n v="0"/>
    <n v="0"/>
    <n v="0"/>
  </r>
  <r>
    <x v="6"/>
    <x v="7"/>
    <x v="273"/>
    <n v="11339.999"/>
    <n v="944.99991669999997"/>
    <n v="224.7"/>
    <n v="0"/>
    <n v="0"/>
    <n v="0"/>
  </r>
  <r>
    <x v="6"/>
    <x v="7"/>
    <x v="274"/>
    <n v="11339.999"/>
    <n v="944.99991669999997"/>
    <n v="226.8"/>
    <n v="0"/>
    <n v="0"/>
    <n v="0"/>
  </r>
  <r>
    <x v="6"/>
    <x v="7"/>
    <x v="275"/>
    <n v="11264.398999999999"/>
    <n v="938.69991670000002"/>
    <n v="224.7"/>
    <n v="0"/>
    <n v="0"/>
    <n v="0"/>
  </r>
  <r>
    <x v="6"/>
    <x v="7"/>
    <x v="276"/>
    <n v="11188.8"/>
    <n v="932.4"/>
    <n v="218.4"/>
    <n v="0"/>
    <n v="0"/>
    <n v="0"/>
  </r>
  <r>
    <x v="6"/>
    <x v="7"/>
    <x v="277"/>
    <n v="11062.8"/>
    <n v="921.9"/>
    <n v="205.8"/>
    <n v="0"/>
    <n v="0"/>
    <n v="0"/>
  </r>
  <r>
    <x v="6"/>
    <x v="7"/>
    <x v="278"/>
    <n v="11062.8"/>
    <n v="921.9"/>
    <n v="212.1"/>
    <n v="0"/>
    <n v="0"/>
    <n v="0"/>
  </r>
  <r>
    <x v="6"/>
    <x v="7"/>
    <x v="279"/>
    <n v="11062.8"/>
    <n v="921.9"/>
    <n v="216.3"/>
    <n v="0"/>
    <n v="0"/>
    <n v="0"/>
  </r>
  <r>
    <x v="6"/>
    <x v="7"/>
    <x v="280"/>
    <n v="11037.6"/>
    <n v="919.8"/>
    <n v="216.3"/>
    <n v="0"/>
    <n v="0"/>
    <n v="0"/>
  </r>
  <r>
    <x v="6"/>
    <x v="7"/>
    <x v="281"/>
    <n v="10987.2"/>
    <n v="915.6"/>
    <n v="212.1"/>
    <n v="0"/>
    <n v="0"/>
    <n v="0"/>
  </r>
  <r>
    <x v="6"/>
    <x v="7"/>
    <x v="282"/>
    <n v="10911.6"/>
    <n v="909.3"/>
    <n v="214.2"/>
    <n v="0"/>
    <n v="0"/>
    <n v="0"/>
  </r>
  <r>
    <x v="6"/>
    <x v="7"/>
    <x v="283"/>
    <n v="10886.398999999999"/>
    <n v="907.19991670000002"/>
    <n v="216.3"/>
    <n v="0"/>
    <n v="0"/>
    <n v="0"/>
  </r>
  <r>
    <x v="6"/>
    <x v="7"/>
    <x v="284"/>
    <n v="10861.2"/>
    <n v="905.1"/>
    <n v="212.1"/>
    <n v="0"/>
    <n v="0"/>
    <n v="0"/>
  </r>
  <r>
    <x v="6"/>
    <x v="7"/>
    <x v="285"/>
    <n v="10810.8"/>
    <n v="900.9"/>
    <n v="212.1"/>
    <n v="0"/>
    <n v="0"/>
    <n v="0"/>
  </r>
  <r>
    <x v="6"/>
    <x v="7"/>
    <x v="286"/>
    <n v="10760.398999999999"/>
    <n v="896.69991670000002"/>
    <n v="212.1"/>
    <n v="0"/>
    <n v="0"/>
    <n v="0"/>
  </r>
  <r>
    <x v="6"/>
    <x v="8"/>
    <x v="287"/>
    <n v="10709.999"/>
    <n v="892.49991669999997"/>
    <n v="205.8"/>
    <n v="0"/>
    <n v="0"/>
    <n v="0"/>
  </r>
  <r>
    <x v="6"/>
    <x v="8"/>
    <x v="0"/>
    <n v="10609.2"/>
    <n v="884.1"/>
    <n v="199.5"/>
    <n v="0"/>
    <n v="0"/>
    <n v="0"/>
  </r>
  <r>
    <x v="6"/>
    <x v="8"/>
    <x v="1"/>
    <n v="10558.8"/>
    <n v="879.9"/>
    <n v="197.4"/>
    <n v="0"/>
    <n v="0"/>
    <n v="0"/>
  </r>
  <r>
    <x v="6"/>
    <x v="8"/>
    <x v="2"/>
    <n v="10508.398999999999"/>
    <n v="875.69991670000002"/>
    <n v="199.5"/>
    <n v="0"/>
    <n v="0"/>
    <n v="0"/>
  </r>
  <r>
    <x v="6"/>
    <x v="8"/>
    <x v="3"/>
    <n v="10407.6"/>
    <n v="867.3"/>
    <n v="197.4"/>
    <n v="0"/>
    <n v="0"/>
    <n v="0"/>
  </r>
  <r>
    <x v="6"/>
    <x v="8"/>
    <x v="4"/>
    <n v="10432.799999999999"/>
    <n v="869.4"/>
    <n v="199.5"/>
    <n v="0"/>
    <n v="0"/>
    <n v="0"/>
  </r>
  <r>
    <x v="6"/>
    <x v="8"/>
    <x v="5"/>
    <n v="10357.200000000001"/>
    <n v="863.1"/>
    <n v="197.4"/>
    <n v="0"/>
    <n v="0"/>
    <n v="0"/>
  </r>
  <r>
    <x v="6"/>
    <x v="8"/>
    <x v="6"/>
    <n v="10331.999"/>
    <n v="860.99991669999997"/>
    <n v="197.4"/>
    <n v="0"/>
    <n v="0"/>
    <n v="0"/>
  </r>
  <r>
    <x v="6"/>
    <x v="8"/>
    <x v="7"/>
    <n v="10256.398999999999"/>
    <n v="854.69991670000002"/>
    <n v="197.4"/>
    <n v="0"/>
    <n v="0"/>
    <n v="0"/>
  </r>
  <r>
    <x v="6"/>
    <x v="8"/>
    <x v="8"/>
    <n v="10256.398999999999"/>
    <n v="854.69991670000002"/>
    <n v="195.3"/>
    <n v="0"/>
    <n v="0"/>
    <n v="0"/>
  </r>
  <r>
    <x v="6"/>
    <x v="8"/>
    <x v="9"/>
    <n v="10256.398999999999"/>
    <n v="854.69991670000002"/>
    <n v="197.4"/>
    <n v="0"/>
    <n v="0"/>
    <n v="0"/>
  </r>
  <r>
    <x v="6"/>
    <x v="8"/>
    <x v="10"/>
    <n v="10231.200000000001"/>
    <n v="852.6"/>
    <n v="195.3"/>
    <n v="0"/>
    <n v="0"/>
    <n v="0"/>
  </r>
  <r>
    <x v="6"/>
    <x v="8"/>
    <x v="11"/>
    <n v="10180.799999999999"/>
    <n v="848.4"/>
    <n v="197.4"/>
    <n v="0"/>
    <n v="0"/>
    <n v="0"/>
  </r>
  <r>
    <x v="6"/>
    <x v="8"/>
    <x v="12"/>
    <n v="10105.200000000001"/>
    <n v="842.1"/>
    <n v="193.2"/>
    <n v="0"/>
    <n v="0"/>
    <n v="0"/>
  </r>
  <r>
    <x v="6"/>
    <x v="8"/>
    <x v="13"/>
    <n v="10079.999"/>
    <n v="839.99991669999997"/>
    <n v="189"/>
    <n v="0"/>
    <n v="0"/>
    <n v="0"/>
  </r>
  <r>
    <x v="6"/>
    <x v="8"/>
    <x v="14"/>
    <n v="10054.799999999999"/>
    <n v="837.9"/>
    <n v="193.2"/>
    <n v="0"/>
    <n v="0"/>
    <n v="0"/>
  </r>
  <r>
    <x v="6"/>
    <x v="8"/>
    <x v="15"/>
    <n v="9979.2000000000007"/>
    <n v="831.6"/>
    <n v="191.1"/>
    <n v="0"/>
    <n v="0"/>
    <n v="0"/>
  </r>
  <r>
    <x v="6"/>
    <x v="8"/>
    <x v="16"/>
    <n v="9953.9989999999998"/>
    <n v="829.49991669999997"/>
    <n v="189"/>
    <n v="0"/>
    <n v="0"/>
    <n v="0"/>
  </r>
  <r>
    <x v="6"/>
    <x v="8"/>
    <x v="17"/>
    <n v="9878.3989999999994"/>
    <n v="823.19991670000002"/>
    <n v="186.9"/>
    <n v="0"/>
    <n v="0"/>
    <n v="0"/>
  </r>
  <r>
    <x v="6"/>
    <x v="8"/>
    <x v="18"/>
    <n v="9802.7999999999993"/>
    <n v="816.9"/>
    <n v="186.9"/>
    <n v="0"/>
    <n v="0"/>
    <n v="0"/>
  </r>
  <r>
    <x v="6"/>
    <x v="8"/>
    <x v="19"/>
    <n v="9853.2000000000007"/>
    <n v="821.1"/>
    <n v="186.9"/>
    <n v="0"/>
    <n v="0"/>
    <n v="0"/>
  </r>
  <r>
    <x v="6"/>
    <x v="8"/>
    <x v="20"/>
    <n v="9802.7999999999993"/>
    <n v="816.9"/>
    <n v="186.9"/>
    <n v="0"/>
    <n v="0"/>
    <n v="0"/>
  </r>
  <r>
    <x v="6"/>
    <x v="8"/>
    <x v="21"/>
    <n v="9752.3989999999994"/>
    <n v="812.69991670000002"/>
    <n v="186.9"/>
    <n v="0"/>
    <n v="0"/>
    <n v="0"/>
  </r>
  <r>
    <x v="6"/>
    <x v="8"/>
    <x v="22"/>
    <n v="9752.3989999999994"/>
    <n v="812.69991670000002"/>
    <n v="184.8"/>
    <n v="0"/>
    <n v="0"/>
    <n v="0"/>
  </r>
  <r>
    <x v="6"/>
    <x v="8"/>
    <x v="23"/>
    <n v="9727.2000000000007"/>
    <n v="810.6"/>
    <n v="184.8"/>
    <n v="0"/>
    <n v="0"/>
    <n v="0"/>
  </r>
  <r>
    <x v="6"/>
    <x v="8"/>
    <x v="24"/>
    <n v="9701.9989999999998"/>
    <n v="808.49991669999997"/>
    <n v="184.8"/>
    <n v="0"/>
    <n v="0"/>
    <n v="0"/>
  </r>
  <r>
    <x v="6"/>
    <x v="8"/>
    <x v="25"/>
    <n v="9676.7999999999993"/>
    <n v="806.4"/>
    <n v="184.8"/>
    <n v="0"/>
    <n v="0"/>
    <n v="0"/>
  </r>
  <r>
    <x v="6"/>
    <x v="8"/>
    <x v="26"/>
    <n v="9626.3989999999994"/>
    <n v="802.19991670000002"/>
    <n v="182.7"/>
    <n v="0"/>
    <n v="0"/>
    <n v="0"/>
  </r>
  <r>
    <x v="6"/>
    <x v="8"/>
    <x v="27"/>
    <n v="9601.2000000000007"/>
    <n v="800.1"/>
    <n v="182.7"/>
    <n v="0"/>
    <n v="0"/>
    <n v="0"/>
  </r>
  <r>
    <x v="6"/>
    <x v="8"/>
    <x v="28"/>
    <n v="9575.9989999999998"/>
    <n v="797.99991669999997"/>
    <n v="182.7"/>
    <n v="0"/>
    <n v="0"/>
    <n v="0"/>
  </r>
  <r>
    <x v="6"/>
    <x v="8"/>
    <x v="29"/>
    <n v="9525.6"/>
    <n v="793.8"/>
    <n v="180.6"/>
    <n v="0"/>
    <n v="0"/>
    <n v="0"/>
  </r>
  <r>
    <x v="6"/>
    <x v="8"/>
    <x v="30"/>
    <n v="9525.6"/>
    <n v="793.8"/>
    <n v="180.6"/>
    <n v="0"/>
    <n v="0"/>
    <n v="0"/>
  </r>
  <r>
    <x v="6"/>
    <x v="8"/>
    <x v="31"/>
    <n v="9500.3989999999994"/>
    <n v="791.69991670000002"/>
    <n v="180.6"/>
    <n v="0"/>
    <n v="0"/>
    <n v="0"/>
  </r>
  <r>
    <x v="6"/>
    <x v="8"/>
    <x v="32"/>
    <n v="9500.3989999999994"/>
    <n v="791.69991670000002"/>
    <n v="178.5"/>
    <n v="0"/>
    <n v="0"/>
    <n v="0"/>
  </r>
  <r>
    <x v="6"/>
    <x v="8"/>
    <x v="33"/>
    <n v="9424.7999999999993"/>
    <n v="785.4"/>
    <n v="178.5"/>
    <n v="0"/>
    <n v="0"/>
    <n v="0"/>
  </r>
  <r>
    <x v="6"/>
    <x v="8"/>
    <x v="34"/>
    <n v="9399.6"/>
    <n v="783.3"/>
    <n v="180.6"/>
    <n v="0"/>
    <n v="0"/>
    <n v="0"/>
  </r>
  <r>
    <x v="6"/>
    <x v="8"/>
    <x v="35"/>
    <n v="9374.3989999999994"/>
    <n v="781.19991670000002"/>
    <n v="178.5"/>
    <n v="0"/>
    <n v="0"/>
    <n v="0"/>
  </r>
  <r>
    <x v="6"/>
    <x v="8"/>
    <x v="36"/>
    <n v="9349.2000000000007"/>
    <n v="779.1"/>
    <n v="178.5"/>
    <n v="0"/>
    <n v="0"/>
    <n v="0"/>
  </r>
  <r>
    <x v="6"/>
    <x v="8"/>
    <x v="37"/>
    <n v="9298.7999999999993"/>
    <n v="774.9"/>
    <n v="178.5"/>
    <n v="0"/>
    <n v="0"/>
    <n v="0"/>
  </r>
  <r>
    <x v="6"/>
    <x v="8"/>
    <x v="38"/>
    <n v="9323.9989999999998"/>
    <n v="776.99991669999997"/>
    <n v="176.4"/>
    <n v="0"/>
    <n v="0"/>
    <n v="0"/>
  </r>
  <r>
    <x v="6"/>
    <x v="8"/>
    <x v="39"/>
    <n v="9248.3989999999994"/>
    <n v="770.69991670000002"/>
    <n v="178.5"/>
    <n v="0"/>
    <n v="0"/>
    <n v="0"/>
  </r>
  <r>
    <x v="6"/>
    <x v="8"/>
    <x v="40"/>
    <n v="9298.7999999999993"/>
    <n v="774.9"/>
    <n v="178.5"/>
    <n v="0"/>
    <n v="0"/>
    <n v="0"/>
  </r>
  <r>
    <x v="6"/>
    <x v="8"/>
    <x v="41"/>
    <n v="9248.3989999999994"/>
    <n v="770.69991670000002"/>
    <n v="176.4"/>
    <n v="0"/>
    <n v="0"/>
    <n v="0"/>
  </r>
  <r>
    <x v="6"/>
    <x v="8"/>
    <x v="42"/>
    <n v="9273.6"/>
    <n v="772.8"/>
    <n v="178.5"/>
    <n v="0"/>
    <n v="0"/>
    <n v="0"/>
  </r>
  <r>
    <x v="6"/>
    <x v="8"/>
    <x v="43"/>
    <n v="9223.2000000000007"/>
    <n v="768.6"/>
    <n v="174.3"/>
    <n v="0"/>
    <n v="0"/>
    <n v="0"/>
  </r>
  <r>
    <x v="6"/>
    <x v="8"/>
    <x v="44"/>
    <n v="9223.2000000000007"/>
    <n v="768.6"/>
    <n v="174.3"/>
    <n v="0"/>
    <n v="0"/>
    <n v="0"/>
  </r>
  <r>
    <x v="6"/>
    <x v="8"/>
    <x v="45"/>
    <n v="9197.9989999999998"/>
    <n v="766.49991669999997"/>
    <n v="174.3"/>
    <n v="0"/>
    <n v="0"/>
    <n v="0"/>
  </r>
  <r>
    <x v="6"/>
    <x v="8"/>
    <x v="46"/>
    <n v="9223.2000000000007"/>
    <n v="768.6"/>
    <n v="174.3"/>
    <n v="0"/>
    <n v="0"/>
    <n v="0"/>
  </r>
  <r>
    <x v="6"/>
    <x v="8"/>
    <x v="47"/>
    <n v="9197.9989999999998"/>
    <n v="766.49991669999997"/>
    <n v="172.2"/>
    <n v="0"/>
    <n v="0"/>
    <n v="0"/>
  </r>
  <r>
    <x v="6"/>
    <x v="8"/>
    <x v="48"/>
    <n v="9197.9989999999998"/>
    <n v="766.49991669999997"/>
    <n v="176.4"/>
    <n v="0"/>
    <n v="0"/>
    <n v="0"/>
  </r>
  <r>
    <x v="6"/>
    <x v="8"/>
    <x v="49"/>
    <n v="9248.3989999999994"/>
    <n v="770.69991670000002"/>
    <n v="180.6"/>
    <n v="0"/>
    <n v="0"/>
    <n v="0"/>
  </r>
  <r>
    <x v="6"/>
    <x v="8"/>
    <x v="50"/>
    <n v="9273.6"/>
    <n v="772.8"/>
    <n v="178.5"/>
    <n v="0"/>
    <n v="0"/>
    <n v="0"/>
  </r>
  <r>
    <x v="6"/>
    <x v="8"/>
    <x v="51"/>
    <n v="9248.3989999999994"/>
    <n v="770.69991670000002"/>
    <n v="178.5"/>
    <n v="0"/>
    <n v="0"/>
    <n v="0"/>
  </r>
  <r>
    <x v="6"/>
    <x v="8"/>
    <x v="52"/>
    <n v="9273.6"/>
    <n v="772.8"/>
    <n v="178.5"/>
    <n v="0"/>
    <n v="0"/>
    <n v="0"/>
  </r>
  <r>
    <x v="6"/>
    <x v="8"/>
    <x v="53"/>
    <n v="9223.2000000000007"/>
    <n v="768.6"/>
    <n v="180.6"/>
    <n v="0"/>
    <n v="0"/>
    <n v="0"/>
  </r>
  <r>
    <x v="6"/>
    <x v="8"/>
    <x v="54"/>
    <n v="9248.3989999999994"/>
    <n v="770.69991670000002"/>
    <n v="178.5"/>
    <n v="0"/>
    <n v="0"/>
    <n v="0"/>
  </r>
  <r>
    <x v="6"/>
    <x v="8"/>
    <x v="55"/>
    <n v="9248.3989999999994"/>
    <n v="770.69991670000002"/>
    <n v="180.6"/>
    <n v="0"/>
    <n v="0"/>
    <n v="0"/>
  </r>
  <r>
    <x v="6"/>
    <x v="8"/>
    <x v="56"/>
    <n v="9298.7999999999993"/>
    <n v="774.9"/>
    <n v="180.6"/>
    <n v="0"/>
    <n v="0"/>
    <n v="0"/>
  </r>
  <r>
    <x v="6"/>
    <x v="8"/>
    <x v="57"/>
    <n v="9248.3989999999994"/>
    <n v="770.69991670000002"/>
    <n v="178.5"/>
    <n v="0"/>
    <n v="0"/>
    <n v="0"/>
  </r>
  <r>
    <x v="6"/>
    <x v="8"/>
    <x v="58"/>
    <n v="9273.6"/>
    <n v="772.8"/>
    <n v="180.6"/>
    <n v="0"/>
    <n v="0"/>
    <n v="0"/>
  </r>
  <r>
    <x v="6"/>
    <x v="8"/>
    <x v="59"/>
    <n v="9323.9989999999998"/>
    <n v="776.99991669999997"/>
    <n v="180.6"/>
    <n v="0"/>
    <n v="0"/>
    <n v="0"/>
  </r>
  <r>
    <x v="6"/>
    <x v="8"/>
    <x v="60"/>
    <n v="9323.9989999999998"/>
    <n v="776.99991669999997"/>
    <n v="180.6"/>
    <n v="0"/>
    <n v="0"/>
    <n v="0"/>
  </r>
  <r>
    <x v="6"/>
    <x v="8"/>
    <x v="61"/>
    <n v="9374.3989999999994"/>
    <n v="781.19991670000002"/>
    <n v="178.5"/>
    <n v="0"/>
    <n v="0"/>
    <n v="0"/>
  </r>
  <r>
    <x v="6"/>
    <x v="8"/>
    <x v="62"/>
    <n v="9374.3989999999994"/>
    <n v="781.19991670000002"/>
    <n v="178.5"/>
    <n v="0"/>
    <n v="0"/>
    <n v="0"/>
  </r>
  <r>
    <x v="6"/>
    <x v="8"/>
    <x v="63"/>
    <n v="9399.6"/>
    <n v="783.3"/>
    <n v="178.5"/>
    <n v="0"/>
    <n v="0"/>
    <n v="0"/>
  </r>
  <r>
    <x v="6"/>
    <x v="8"/>
    <x v="64"/>
    <n v="9449.9989999999998"/>
    <n v="787.49991669999997"/>
    <n v="178.5"/>
    <n v="0"/>
    <n v="0"/>
    <n v="0"/>
  </r>
  <r>
    <x v="6"/>
    <x v="8"/>
    <x v="65"/>
    <n v="9449.9989999999998"/>
    <n v="787.49991669999997"/>
    <n v="180.6"/>
    <n v="0"/>
    <n v="0"/>
    <n v="0"/>
  </r>
  <r>
    <x v="6"/>
    <x v="8"/>
    <x v="66"/>
    <n v="9475.2000000000007"/>
    <n v="789.6"/>
    <n v="178.5"/>
    <n v="0"/>
    <n v="0"/>
    <n v="0"/>
  </r>
  <r>
    <x v="6"/>
    <x v="8"/>
    <x v="67"/>
    <n v="9550.7999999999993"/>
    <n v="795.9"/>
    <n v="182.7"/>
    <n v="0"/>
    <n v="0"/>
    <n v="0"/>
  </r>
  <r>
    <x v="6"/>
    <x v="8"/>
    <x v="68"/>
    <n v="9550.7999999999993"/>
    <n v="795.9"/>
    <n v="182.7"/>
    <n v="0"/>
    <n v="0"/>
    <n v="0"/>
  </r>
  <r>
    <x v="6"/>
    <x v="8"/>
    <x v="69"/>
    <n v="9651.6"/>
    <n v="804.3"/>
    <n v="184.8"/>
    <n v="0"/>
    <n v="0"/>
    <n v="0"/>
  </r>
  <r>
    <x v="6"/>
    <x v="8"/>
    <x v="70"/>
    <n v="9676.7999999999993"/>
    <n v="806.4"/>
    <n v="186.9"/>
    <n v="0"/>
    <n v="0"/>
    <n v="0"/>
  </r>
  <r>
    <x v="6"/>
    <x v="8"/>
    <x v="71"/>
    <n v="9701.9989999999998"/>
    <n v="808.49991669999997"/>
    <n v="189"/>
    <n v="0"/>
    <n v="0"/>
    <n v="0"/>
  </r>
  <r>
    <x v="6"/>
    <x v="8"/>
    <x v="72"/>
    <n v="9727.2000000000007"/>
    <n v="810.6"/>
    <n v="191.1"/>
    <n v="0"/>
    <n v="0"/>
    <n v="0"/>
  </r>
  <r>
    <x v="6"/>
    <x v="8"/>
    <x v="73"/>
    <n v="9853.2000000000007"/>
    <n v="821.1"/>
    <n v="197.4"/>
    <n v="0"/>
    <n v="0"/>
    <n v="0"/>
  </r>
  <r>
    <x v="6"/>
    <x v="8"/>
    <x v="74"/>
    <n v="9979.2000000000007"/>
    <n v="831.6"/>
    <n v="199.5"/>
    <n v="0"/>
    <n v="0"/>
    <n v="0"/>
  </r>
  <r>
    <x v="6"/>
    <x v="8"/>
    <x v="75"/>
    <n v="10029.6"/>
    <n v="835.8"/>
    <n v="203.7"/>
    <n v="0"/>
    <n v="0"/>
    <n v="0"/>
  </r>
  <r>
    <x v="6"/>
    <x v="8"/>
    <x v="76"/>
    <n v="10054.799999999999"/>
    <n v="837.9"/>
    <n v="203.7"/>
    <n v="0"/>
    <n v="0"/>
    <n v="0"/>
  </r>
  <r>
    <x v="6"/>
    <x v="8"/>
    <x v="77"/>
    <n v="10105.200000000001"/>
    <n v="842.1"/>
    <n v="205.8"/>
    <n v="0"/>
    <n v="0"/>
    <n v="0"/>
  </r>
  <r>
    <x v="6"/>
    <x v="8"/>
    <x v="78"/>
    <n v="10205.999"/>
    <n v="850.49991669999997"/>
    <n v="203.7"/>
    <n v="0"/>
    <n v="0"/>
    <n v="0"/>
  </r>
  <r>
    <x v="6"/>
    <x v="8"/>
    <x v="79"/>
    <n v="10105.200000000001"/>
    <n v="842.1"/>
    <n v="203.7"/>
    <n v="0"/>
    <n v="0"/>
    <n v="0"/>
  </r>
  <r>
    <x v="6"/>
    <x v="8"/>
    <x v="80"/>
    <n v="10105.200000000001"/>
    <n v="842.1"/>
    <n v="203.7"/>
    <n v="0"/>
    <n v="0"/>
    <n v="0"/>
  </r>
  <r>
    <x v="6"/>
    <x v="8"/>
    <x v="81"/>
    <n v="10180.799999999999"/>
    <n v="848.4"/>
    <n v="203.7"/>
    <n v="0"/>
    <n v="0"/>
    <n v="0"/>
  </r>
  <r>
    <x v="6"/>
    <x v="8"/>
    <x v="82"/>
    <n v="10155.6"/>
    <n v="846.3"/>
    <n v="207.9"/>
    <n v="0"/>
    <n v="0"/>
    <n v="0"/>
  </r>
  <r>
    <x v="6"/>
    <x v="8"/>
    <x v="83"/>
    <n v="10205.999"/>
    <n v="850.49991669999997"/>
    <n v="214.2"/>
    <n v="0"/>
    <n v="0"/>
    <n v="0"/>
  </r>
  <r>
    <x v="6"/>
    <x v="8"/>
    <x v="84"/>
    <n v="10180.799999999999"/>
    <n v="848.4"/>
    <n v="212.1"/>
    <n v="0"/>
    <n v="0"/>
    <n v="0"/>
  </r>
  <r>
    <x v="6"/>
    <x v="8"/>
    <x v="85"/>
    <n v="10281.6"/>
    <n v="856.8"/>
    <n v="218.4"/>
    <n v="0"/>
    <n v="0"/>
    <n v="0"/>
  </r>
  <r>
    <x v="6"/>
    <x v="8"/>
    <x v="86"/>
    <n v="10331.999"/>
    <n v="860.99991669999997"/>
    <n v="222.6"/>
    <n v="0"/>
    <n v="0"/>
    <n v="0"/>
  </r>
  <r>
    <x v="6"/>
    <x v="8"/>
    <x v="87"/>
    <n v="10331.999"/>
    <n v="860.99991669999997"/>
    <n v="222.6"/>
    <n v="0"/>
    <n v="0"/>
    <n v="0"/>
  </r>
  <r>
    <x v="6"/>
    <x v="8"/>
    <x v="88"/>
    <n v="10306.799999999999"/>
    <n v="858.9"/>
    <n v="224.7"/>
    <n v="0"/>
    <n v="0"/>
    <n v="0"/>
  </r>
  <r>
    <x v="6"/>
    <x v="8"/>
    <x v="89"/>
    <n v="10306.799999999999"/>
    <n v="858.9"/>
    <n v="224.7"/>
    <n v="0"/>
    <n v="0"/>
    <n v="0"/>
  </r>
  <r>
    <x v="6"/>
    <x v="8"/>
    <x v="90"/>
    <n v="10306.799999999999"/>
    <n v="858.9"/>
    <n v="226.8"/>
    <n v="0"/>
    <n v="0"/>
    <n v="0"/>
  </r>
  <r>
    <x v="6"/>
    <x v="8"/>
    <x v="91"/>
    <n v="10407.6"/>
    <n v="867.3"/>
    <n v="233.1"/>
    <n v="0"/>
    <n v="0"/>
    <n v="0"/>
  </r>
  <r>
    <x v="6"/>
    <x v="8"/>
    <x v="92"/>
    <n v="10483.200000000001"/>
    <n v="873.6"/>
    <n v="235.2"/>
    <n v="0"/>
    <n v="0"/>
    <n v="0"/>
  </r>
  <r>
    <x v="6"/>
    <x v="8"/>
    <x v="93"/>
    <n v="10533.6"/>
    <n v="877.8"/>
    <n v="239.4"/>
    <n v="0"/>
    <n v="0"/>
    <n v="0"/>
  </r>
  <r>
    <x v="6"/>
    <x v="8"/>
    <x v="94"/>
    <n v="10508.398999999999"/>
    <n v="875.69991670000002"/>
    <n v="239.4"/>
    <n v="0"/>
    <n v="0"/>
    <n v="0"/>
  </r>
  <r>
    <x v="6"/>
    <x v="8"/>
    <x v="95"/>
    <n v="10558.8"/>
    <n v="879.9"/>
    <n v="243.6"/>
    <n v="0"/>
    <n v="0"/>
    <n v="0"/>
  </r>
  <r>
    <x v="6"/>
    <x v="8"/>
    <x v="96"/>
    <n v="10684.8"/>
    <n v="890.4"/>
    <n v="247.8"/>
    <n v="0"/>
    <n v="0"/>
    <n v="0"/>
  </r>
  <r>
    <x v="6"/>
    <x v="8"/>
    <x v="97"/>
    <n v="10835.999"/>
    <n v="902.99991669999997"/>
    <n v="256.2"/>
    <n v="0"/>
    <n v="0"/>
    <n v="0"/>
  </r>
  <r>
    <x v="6"/>
    <x v="8"/>
    <x v="98"/>
    <n v="10886.398999999999"/>
    <n v="907.19991670000002"/>
    <n v="258.3"/>
    <n v="0"/>
    <n v="0"/>
    <n v="0"/>
  </r>
  <r>
    <x v="6"/>
    <x v="8"/>
    <x v="99"/>
    <n v="10911.6"/>
    <n v="909.3"/>
    <n v="258.3"/>
    <n v="0"/>
    <n v="0"/>
    <n v="0"/>
  </r>
  <r>
    <x v="6"/>
    <x v="8"/>
    <x v="100"/>
    <n v="11012.398999999999"/>
    <n v="917.69991670000002"/>
    <n v="260.39999999999998"/>
    <n v="0"/>
    <n v="0"/>
    <n v="0"/>
  </r>
  <r>
    <x v="6"/>
    <x v="8"/>
    <x v="101"/>
    <n v="10961.999"/>
    <n v="913.49991669999997"/>
    <n v="262.5"/>
    <n v="0"/>
    <n v="0"/>
    <n v="0"/>
  </r>
  <r>
    <x v="6"/>
    <x v="8"/>
    <x v="102"/>
    <n v="11012.398999999999"/>
    <n v="917.69991670000002"/>
    <n v="262.5"/>
    <n v="0"/>
    <n v="0"/>
    <n v="0"/>
  </r>
  <r>
    <x v="6"/>
    <x v="8"/>
    <x v="103"/>
    <n v="11087.999"/>
    <n v="923.99991669999997"/>
    <n v="273"/>
    <n v="0"/>
    <n v="0"/>
    <n v="0"/>
  </r>
  <r>
    <x v="6"/>
    <x v="8"/>
    <x v="104"/>
    <n v="11163.6"/>
    <n v="930.3"/>
    <n v="273"/>
    <n v="0"/>
    <n v="0"/>
    <n v="0"/>
  </r>
  <r>
    <x v="6"/>
    <x v="8"/>
    <x v="105"/>
    <n v="11264.398999999999"/>
    <n v="938.69991670000002"/>
    <n v="281.39999999999998"/>
    <n v="0"/>
    <n v="0"/>
    <n v="0"/>
  </r>
  <r>
    <x v="6"/>
    <x v="8"/>
    <x v="106"/>
    <n v="11314.8"/>
    <n v="942.9"/>
    <n v="287.7"/>
    <n v="0"/>
    <n v="0"/>
    <n v="0"/>
  </r>
  <r>
    <x v="6"/>
    <x v="8"/>
    <x v="107"/>
    <n v="11365.2"/>
    <n v="947.1"/>
    <n v="289.8"/>
    <n v="0"/>
    <n v="0"/>
    <n v="0"/>
  </r>
  <r>
    <x v="6"/>
    <x v="8"/>
    <x v="108"/>
    <n v="11516.398999999999"/>
    <n v="959.69991670000002"/>
    <n v="291.89999999999998"/>
    <n v="0"/>
    <n v="0"/>
    <n v="0"/>
  </r>
  <r>
    <x v="6"/>
    <x v="8"/>
    <x v="109"/>
    <n v="11617.2"/>
    <n v="968.1"/>
    <n v="296.10000000000002"/>
    <n v="0"/>
    <n v="0"/>
    <n v="0"/>
  </r>
  <r>
    <x v="6"/>
    <x v="8"/>
    <x v="110"/>
    <n v="11692.8"/>
    <n v="974.4"/>
    <n v="298.2"/>
    <n v="0"/>
    <n v="0"/>
    <n v="0"/>
  </r>
  <r>
    <x v="6"/>
    <x v="8"/>
    <x v="111"/>
    <n v="11692.8"/>
    <n v="974.4"/>
    <n v="285.60000000000002"/>
    <n v="0"/>
    <n v="0"/>
    <n v="0"/>
  </r>
  <r>
    <x v="6"/>
    <x v="8"/>
    <x v="112"/>
    <n v="11692.8"/>
    <n v="974.4"/>
    <n v="287.7"/>
    <n v="0"/>
    <n v="0"/>
    <n v="0"/>
  </r>
  <r>
    <x v="6"/>
    <x v="8"/>
    <x v="113"/>
    <n v="11944.8"/>
    <n v="995.4"/>
    <n v="306.60000000000002"/>
    <n v="0"/>
    <n v="0"/>
    <n v="0"/>
  </r>
  <r>
    <x v="6"/>
    <x v="8"/>
    <x v="114"/>
    <n v="12020.398999999999"/>
    <n v="1001.6999167"/>
    <n v="306.60000000000002"/>
    <n v="0"/>
    <n v="0"/>
    <n v="0"/>
  </r>
  <r>
    <x v="6"/>
    <x v="8"/>
    <x v="115"/>
    <n v="11944.8"/>
    <n v="995.4"/>
    <n v="304.5"/>
    <n v="0"/>
    <n v="0"/>
    <n v="0"/>
  </r>
  <r>
    <x v="6"/>
    <x v="8"/>
    <x v="116"/>
    <n v="12070.8"/>
    <n v="1005.9"/>
    <n v="306.60000000000002"/>
    <n v="0"/>
    <n v="0"/>
    <n v="0"/>
  </r>
  <r>
    <x v="6"/>
    <x v="8"/>
    <x v="117"/>
    <n v="11995.2"/>
    <n v="999.6"/>
    <n v="308.7"/>
    <n v="0"/>
    <n v="0"/>
    <n v="0"/>
  </r>
  <r>
    <x v="6"/>
    <x v="8"/>
    <x v="118"/>
    <n v="12196.8"/>
    <n v="1016.4"/>
    <n v="312.89999999999998"/>
    <n v="0"/>
    <n v="0"/>
    <n v="0"/>
  </r>
  <r>
    <x v="6"/>
    <x v="8"/>
    <x v="119"/>
    <n v="12272.398999999999"/>
    <n v="1022.6999167"/>
    <n v="310.8"/>
    <n v="0"/>
    <n v="0"/>
    <n v="0"/>
  </r>
  <r>
    <x v="6"/>
    <x v="8"/>
    <x v="120"/>
    <n v="12423.599"/>
    <n v="1035.2999167"/>
    <n v="315"/>
    <n v="0"/>
    <n v="0"/>
    <n v="0"/>
  </r>
  <r>
    <x v="6"/>
    <x v="8"/>
    <x v="121"/>
    <n v="12474"/>
    <n v="1039.5"/>
    <n v="315"/>
    <n v="0"/>
    <n v="0"/>
    <n v="0"/>
  </r>
  <r>
    <x v="6"/>
    <x v="8"/>
    <x v="122"/>
    <n v="12574.799000000001"/>
    <n v="1047.8999166999999"/>
    <n v="315"/>
    <n v="0"/>
    <n v="0"/>
    <n v="0"/>
  </r>
  <r>
    <x v="6"/>
    <x v="8"/>
    <x v="123"/>
    <n v="12600"/>
    <n v="1050"/>
    <n v="317.10000000000002"/>
    <n v="0"/>
    <n v="0"/>
    <n v="0"/>
  </r>
  <r>
    <x v="6"/>
    <x v="8"/>
    <x v="124"/>
    <n v="12625.2"/>
    <n v="1052.0999999999999"/>
    <n v="317.10000000000002"/>
    <n v="0"/>
    <n v="0"/>
    <n v="0"/>
  </r>
  <r>
    <x v="6"/>
    <x v="8"/>
    <x v="125"/>
    <n v="12600"/>
    <n v="1050"/>
    <n v="315"/>
    <n v="0"/>
    <n v="0"/>
    <n v="0"/>
  </r>
  <r>
    <x v="6"/>
    <x v="8"/>
    <x v="126"/>
    <n v="12600"/>
    <n v="1050"/>
    <n v="319.2"/>
    <n v="0"/>
    <n v="0"/>
    <n v="0"/>
  </r>
  <r>
    <x v="6"/>
    <x v="8"/>
    <x v="127"/>
    <n v="12574.799000000001"/>
    <n v="1047.8999166999999"/>
    <n v="315"/>
    <n v="0"/>
    <n v="0"/>
    <n v="0"/>
  </r>
  <r>
    <x v="6"/>
    <x v="8"/>
    <x v="128"/>
    <n v="12600"/>
    <n v="1050"/>
    <n v="317.10000000000002"/>
    <n v="0"/>
    <n v="0"/>
    <n v="0"/>
  </r>
  <r>
    <x v="6"/>
    <x v="8"/>
    <x v="129"/>
    <n v="12625.2"/>
    <n v="1052.0999999999999"/>
    <n v="312.89999999999998"/>
    <n v="0"/>
    <n v="0"/>
    <n v="0"/>
  </r>
  <r>
    <x v="6"/>
    <x v="8"/>
    <x v="130"/>
    <n v="12574.799000000001"/>
    <n v="1047.8999166999999"/>
    <n v="310.8"/>
    <n v="0"/>
    <n v="0"/>
    <n v="0"/>
  </r>
  <r>
    <x v="6"/>
    <x v="8"/>
    <x v="131"/>
    <n v="12625.2"/>
    <n v="1052.0999999999999"/>
    <n v="310.8"/>
    <n v="0"/>
    <n v="0"/>
    <n v="0"/>
  </r>
  <r>
    <x v="6"/>
    <x v="8"/>
    <x v="132"/>
    <n v="12600"/>
    <n v="1050"/>
    <n v="310.8"/>
    <n v="0"/>
    <n v="0"/>
    <n v="0"/>
  </r>
  <r>
    <x v="6"/>
    <x v="8"/>
    <x v="133"/>
    <n v="12474"/>
    <n v="1039.5"/>
    <n v="306.60000000000002"/>
    <n v="0"/>
    <n v="0"/>
    <n v="0"/>
  </r>
  <r>
    <x v="6"/>
    <x v="8"/>
    <x v="134"/>
    <n v="12448.799000000001"/>
    <n v="1037.3999166999999"/>
    <n v="302.39999999999998"/>
    <n v="0"/>
    <n v="0"/>
    <n v="0"/>
  </r>
  <r>
    <x v="6"/>
    <x v="8"/>
    <x v="135"/>
    <n v="12221.999"/>
    <n v="1018.4999167"/>
    <n v="296.10000000000002"/>
    <n v="0"/>
    <n v="0"/>
    <n v="0"/>
  </r>
  <r>
    <x v="6"/>
    <x v="8"/>
    <x v="136"/>
    <n v="12121.2"/>
    <n v="1010.1"/>
    <n v="291.89999999999998"/>
    <n v="0"/>
    <n v="0"/>
    <n v="0"/>
  </r>
  <r>
    <x v="6"/>
    <x v="8"/>
    <x v="137"/>
    <n v="12020.398999999999"/>
    <n v="1001.6999167"/>
    <n v="289.8"/>
    <n v="0"/>
    <n v="0"/>
    <n v="0"/>
  </r>
  <r>
    <x v="6"/>
    <x v="8"/>
    <x v="138"/>
    <n v="11919.599"/>
    <n v="993.29991670000004"/>
    <n v="289.8"/>
    <n v="0"/>
    <n v="0"/>
    <n v="0"/>
  </r>
  <r>
    <x v="6"/>
    <x v="8"/>
    <x v="139"/>
    <n v="11818.8"/>
    <n v="984.9"/>
    <n v="289.8"/>
    <n v="0"/>
    <n v="0"/>
    <n v="0"/>
  </r>
  <r>
    <x v="6"/>
    <x v="8"/>
    <x v="140"/>
    <n v="11692.8"/>
    <n v="974.4"/>
    <n v="285.60000000000002"/>
    <n v="0"/>
    <n v="0"/>
    <n v="0"/>
  </r>
  <r>
    <x v="6"/>
    <x v="8"/>
    <x v="141"/>
    <n v="11642.398999999999"/>
    <n v="970.19991670000002"/>
    <n v="287.7"/>
    <n v="0"/>
    <n v="0"/>
    <n v="0"/>
  </r>
  <r>
    <x v="6"/>
    <x v="8"/>
    <x v="142"/>
    <n v="11491.2"/>
    <n v="957.6"/>
    <n v="285.60000000000002"/>
    <n v="0"/>
    <n v="0"/>
    <n v="0"/>
  </r>
  <r>
    <x v="6"/>
    <x v="8"/>
    <x v="143"/>
    <n v="11415.599"/>
    <n v="951.29991670000004"/>
    <n v="287.7"/>
    <n v="0"/>
    <n v="0"/>
    <n v="0"/>
  </r>
  <r>
    <x v="6"/>
    <x v="8"/>
    <x v="144"/>
    <n v="11390.398999999999"/>
    <n v="949.19991670000002"/>
    <n v="289.8"/>
    <n v="0"/>
    <n v="0"/>
    <n v="0"/>
  </r>
  <r>
    <x v="6"/>
    <x v="8"/>
    <x v="145"/>
    <n v="11188.8"/>
    <n v="932.4"/>
    <n v="285.60000000000002"/>
    <n v="0"/>
    <n v="0"/>
    <n v="0"/>
  </r>
  <r>
    <x v="6"/>
    <x v="8"/>
    <x v="146"/>
    <n v="11062.8"/>
    <n v="921.9"/>
    <n v="285.60000000000002"/>
    <n v="0"/>
    <n v="0"/>
    <n v="0"/>
  </r>
  <r>
    <x v="6"/>
    <x v="8"/>
    <x v="147"/>
    <n v="10987.2"/>
    <n v="915.6"/>
    <n v="287.7"/>
    <n v="0"/>
    <n v="0"/>
    <n v="0"/>
  </r>
  <r>
    <x v="6"/>
    <x v="8"/>
    <x v="148"/>
    <n v="11037.6"/>
    <n v="919.8"/>
    <n v="285.60000000000002"/>
    <n v="0"/>
    <n v="0"/>
    <n v="0"/>
  </r>
  <r>
    <x v="6"/>
    <x v="8"/>
    <x v="149"/>
    <n v="10936.8"/>
    <n v="911.4"/>
    <n v="285.60000000000002"/>
    <n v="0"/>
    <n v="0"/>
    <n v="0"/>
  </r>
  <r>
    <x v="6"/>
    <x v="8"/>
    <x v="150"/>
    <n v="10810.8"/>
    <n v="900.9"/>
    <n v="285.60000000000002"/>
    <n v="0"/>
    <n v="0"/>
    <n v="0"/>
  </r>
  <r>
    <x v="6"/>
    <x v="8"/>
    <x v="151"/>
    <n v="10785.6"/>
    <n v="898.8"/>
    <n v="283.5"/>
    <n v="0"/>
    <n v="0"/>
    <n v="0"/>
  </r>
  <r>
    <x v="6"/>
    <x v="8"/>
    <x v="152"/>
    <n v="10810.8"/>
    <n v="900.9"/>
    <n v="285.60000000000002"/>
    <n v="0"/>
    <n v="0"/>
    <n v="0"/>
  </r>
  <r>
    <x v="6"/>
    <x v="8"/>
    <x v="153"/>
    <n v="10760.398999999999"/>
    <n v="896.69991670000002"/>
    <n v="283.5"/>
    <n v="0"/>
    <n v="0"/>
    <n v="0"/>
  </r>
  <r>
    <x v="6"/>
    <x v="8"/>
    <x v="154"/>
    <n v="10709.999"/>
    <n v="892.49991669999997"/>
    <n v="283.5"/>
    <n v="0"/>
    <n v="0"/>
    <n v="0"/>
  </r>
  <r>
    <x v="6"/>
    <x v="8"/>
    <x v="155"/>
    <n v="10709.999"/>
    <n v="892.49991669999997"/>
    <n v="283.5"/>
    <n v="0"/>
    <n v="0"/>
    <n v="0"/>
  </r>
  <r>
    <x v="6"/>
    <x v="8"/>
    <x v="156"/>
    <n v="10684.8"/>
    <n v="890.4"/>
    <n v="289.8"/>
    <n v="0"/>
    <n v="0"/>
    <n v="0"/>
  </r>
  <r>
    <x v="6"/>
    <x v="8"/>
    <x v="157"/>
    <n v="10659.6"/>
    <n v="888.3"/>
    <n v="294"/>
    <n v="0"/>
    <n v="0"/>
    <n v="0"/>
  </r>
  <r>
    <x v="6"/>
    <x v="8"/>
    <x v="158"/>
    <n v="10634.398999999999"/>
    <n v="886.19991670000002"/>
    <n v="291.89999999999998"/>
    <n v="0"/>
    <n v="0"/>
    <n v="0"/>
  </r>
  <r>
    <x v="6"/>
    <x v="8"/>
    <x v="159"/>
    <n v="10659.6"/>
    <n v="888.3"/>
    <n v="296.10000000000002"/>
    <n v="0"/>
    <n v="0"/>
    <n v="0"/>
  </r>
  <r>
    <x v="6"/>
    <x v="8"/>
    <x v="160"/>
    <n v="9953.9989999999998"/>
    <n v="829.49991669999997"/>
    <n v="258.3"/>
    <n v="0"/>
    <n v="0"/>
    <n v="0"/>
  </r>
  <r>
    <x v="6"/>
    <x v="8"/>
    <x v="161"/>
    <n v="10457.999"/>
    <n v="871.49991669999997"/>
    <n v="279.3"/>
    <n v="0"/>
    <n v="0"/>
    <n v="0"/>
  </r>
  <r>
    <x v="6"/>
    <x v="8"/>
    <x v="162"/>
    <n v="10609.2"/>
    <n v="884.1"/>
    <n v="294"/>
    <n v="0"/>
    <n v="0"/>
    <n v="0"/>
  </r>
  <r>
    <x v="6"/>
    <x v="8"/>
    <x v="163"/>
    <n v="10709.999"/>
    <n v="892.49991669999997"/>
    <n v="298.2"/>
    <n v="0"/>
    <n v="0"/>
    <n v="0"/>
  </r>
  <r>
    <x v="6"/>
    <x v="8"/>
    <x v="164"/>
    <n v="10684.8"/>
    <n v="890.4"/>
    <n v="291.89999999999998"/>
    <n v="0"/>
    <n v="0"/>
    <n v="0"/>
  </r>
  <r>
    <x v="6"/>
    <x v="8"/>
    <x v="165"/>
    <n v="10684.8"/>
    <n v="890.4"/>
    <n v="291.89999999999998"/>
    <n v="0"/>
    <n v="0"/>
    <n v="0"/>
  </r>
  <r>
    <x v="6"/>
    <x v="8"/>
    <x v="166"/>
    <n v="10659.6"/>
    <n v="888.3"/>
    <n v="289.8"/>
    <n v="0"/>
    <n v="0"/>
    <n v="0"/>
  </r>
  <r>
    <x v="6"/>
    <x v="8"/>
    <x v="167"/>
    <n v="10634.398999999999"/>
    <n v="886.19991670000002"/>
    <n v="289.8"/>
    <n v="0"/>
    <n v="0"/>
    <n v="0"/>
  </r>
  <r>
    <x v="6"/>
    <x v="8"/>
    <x v="168"/>
    <n v="10583.999"/>
    <n v="881.99991669999997"/>
    <n v="287.7"/>
    <n v="0"/>
    <n v="0"/>
    <n v="0"/>
  </r>
  <r>
    <x v="6"/>
    <x v="8"/>
    <x v="169"/>
    <n v="10558.8"/>
    <n v="879.9"/>
    <n v="277.2"/>
    <n v="0"/>
    <n v="0"/>
    <n v="0"/>
  </r>
  <r>
    <x v="6"/>
    <x v="8"/>
    <x v="170"/>
    <n v="10533.6"/>
    <n v="877.8"/>
    <n v="275.10000000000002"/>
    <n v="0"/>
    <n v="0"/>
    <n v="0"/>
  </r>
  <r>
    <x v="6"/>
    <x v="8"/>
    <x v="171"/>
    <n v="10483.200000000001"/>
    <n v="873.6"/>
    <n v="270.89999999999998"/>
    <n v="0"/>
    <n v="0"/>
    <n v="0"/>
  </r>
  <r>
    <x v="6"/>
    <x v="8"/>
    <x v="172"/>
    <n v="10533.6"/>
    <n v="877.8"/>
    <n v="275.10000000000002"/>
    <n v="0"/>
    <n v="0"/>
    <n v="0"/>
  </r>
  <r>
    <x v="6"/>
    <x v="8"/>
    <x v="173"/>
    <n v="10583.999"/>
    <n v="881.99991669999997"/>
    <n v="281.39999999999998"/>
    <n v="0"/>
    <n v="0"/>
    <n v="0"/>
  </r>
  <r>
    <x v="6"/>
    <x v="8"/>
    <x v="174"/>
    <n v="10558.8"/>
    <n v="879.9"/>
    <n v="279.3"/>
    <n v="0"/>
    <n v="0"/>
    <n v="0"/>
  </r>
  <r>
    <x v="6"/>
    <x v="8"/>
    <x v="175"/>
    <n v="10508.398999999999"/>
    <n v="875.69991670000002"/>
    <n v="273"/>
    <n v="0"/>
    <n v="0"/>
    <n v="0"/>
  </r>
  <r>
    <x v="6"/>
    <x v="8"/>
    <x v="176"/>
    <n v="9752.3989999999994"/>
    <n v="812.69991670000002"/>
    <n v="237.3"/>
    <n v="0"/>
    <n v="0"/>
    <n v="0"/>
  </r>
  <r>
    <x v="6"/>
    <x v="8"/>
    <x v="177"/>
    <n v="10231.200000000001"/>
    <n v="852.6"/>
    <n v="252"/>
    <n v="0"/>
    <n v="0"/>
    <n v="0"/>
  </r>
  <r>
    <x v="6"/>
    <x v="8"/>
    <x v="178"/>
    <n v="10382.398999999999"/>
    <n v="865.19991670000002"/>
    <n v="266.7"/>
    <n v="0"/>
    <n v="0"/>
    <n v="0"/>
  </r>
  <r>
    <x v="6"/>
    <x v="8"/>
    <x v="179"/>
    <n v="10483.200000000001"/>
    <n v="873.6"/>
    <n v="273"/>
    <n v="0"/>
    <n v="0"/>
    <n v="0"/>
  </r>
  <r>
    <x v="6"/>
    <x v="8"/>
    <x v="180"/>
    <n v="10533.6"/>
    <n v="877.8"/>
    <n v="270.89999999999998"/>
    <n v="0"/>
    <n v="0"/>
    <n v="0"/>
  </r>
  <r>
    <x v="6"/>
    <x v="8"/>
    <x v="181"/>
    <n v="10558.8"/>
    <n v="879.9"/>
    <n v="268.8"/>
    <n v="0"/>
    <n v="0"/>
    <n v="0"/>
  </r>
  <r>
    <x v="6"/>
    <x v="8"/>
    <x v="182"/>
    <n v="10533.6"/>
    <n v="877.8"/>
    <n v="264.60000000000002"/>
    <n v="0"/>
    <n v="0"/>
    <n v="0"/>
  </r>
  <r>
    <x v="6"/>
    <x v="8"/>
    <x v="183"/>
    <n v="10533.6"/>
    <n v="877.8"/>
    <n v="270.89999999999998"/>
    <n v="0"/>
    <n v="0"/>
    <n v="0"/>
  </r>
  <r>
    <x v="6"/>
    <x v="8"/>
    <x v="184"/>
    <n v="10609.2"/>
    <n v="884.1"/>
    <n v="275.10000000000002"/>
    <n v="0"/>
    <n v="0"/>
    <n v="0"/>
  </r>
  <r>
    <x v="6"/>
    <x v="8"/>
    <x v="185"/>
    <n v="10684.8"/>
    <n v="890.4"/>
    <n v="273"/>
    <n v="0"/>
    <n v="0"/>
    <n v="0"/>
  </r>
  <r>
    <x v="6"/>
    <x v="8"/>
    <x v="186"/>
    <n v="10659.6"/>
    <n v="888.3"/>
    <n v="270.89999999999998"/>
    <n v="0"/>
    <n v="0"/>
    <n v="0"/>
  </r>
  <r>
    <x v="6"/>
    <x v="8"/>
    <x v="187"/>
    <n v="10735.2"/>
    <n v="894.6"/>
    <n v="270.89999999999998"/>
    <n v="0"/>
    <n v="0"/>
    <n v="0"/>
  </r>
  <r>
    <x v="6"/>
    <x v="8"/>
    <x v="188"/>
    <n v="10735.2"/>
    <n v="894.6"/>
    <n v="268.8"/>
    <n v="0"/>
    <n v="0"/>
    <n v="0"/>
  </r>
  <r>
    <x v="6"/>
    <x v="8"/>
    <x v="189"/>
    <n v="10634.398999999999"/>
    <n v="886.19991670000002"/>
    <n v="266.7"/>
    <n v="0"/>
    <n v="0"/>
    <n v="0"/>
  </r>
  <r>
    <x v="6"/>
    <x v="8"/>
    <x v="190"/>
    <n v="10684.8"/>
    <n v="890.4"/>
    <n v="266.7"/>
    <n v="0"/>
    <n v="0"/>
    <n v="0"/>
  </r>
  <r>
    <x v="6"/>
    <x v="8"/>
    <x v="191"/>
    <n v="10785.6"/>
    <n v="898.8"/>
    <n v="266.7"/>
    <n v="0"/>
    <n v="0"/>
    <n v="0"/>
  </r>
  <r>
    <x v="6"/>
    <x v="8"/>
    <x v="192"/>
    <n v="10735.2"/>
    <n v="894.6"/>
    <n v="262.5"/>
    <n v="0"/>
    <n v="0"/>
    <n v="0"/>
  </r>
  <r>
    <x v="6"/>
    <x v="8"/>
    <x v="193"/>
    <n v="10735.2"/>
    <n v="894.6"/>
    <n v="260.39999999999998"/>
    <n v="0"/>
    <n v="0"/>
    <n v="0"/>
  </r>
  <r>
    <x v="6"/>
    <x v="8"/>
    <x v="194"/>
    <n v="10684.8"/>
    <n v="890.4"/>
    <n v="256.2"/>
    <n v="0"/>
    <n v="0"/>
    <n v="0"/>
  </r>
  <r>
    <x v="6"/>
    <x v="8"/>
    <x v="195"/>
    <n v="10810.8"/>
    <n v="900.9"/>
    <n v="256.2"/>
    <n v="0"/>
    <n v="0"/>
    <n v="0"/>
  </r>
  <r>
    <x v="6"/>
    <x v="8"/>
    <x v="196"/>
    <n v="10961.999"/>
    <n v="913.49991669999997"/>
    <n v="260.39999999999998"/>
    <n v="0"/>
    <n v="0"/>
    <n v="0"/>
  </r>
  <r>
    <x v="6"/>
    <x v="8"/>
    <x v="197"/>
    <n v="10911.6"/>
    <n v="909.3"/>
    <n v="256.2"/>
    <n v="0"/>
    <n v="0"/>
    <n v="0"/>
  </r>
  <r>
    <x v="6"/>
    <x v="8"/>
    <x v="198"/>
    <n v="11012.398999999999"/>
    <n v="917.69991670000002"/>
    <n v="256.2"/>
    <n v="0"/>
    <n v="0"/>
    <n v="0"/>
  </r>
  <r>
    <x v="6"/>
    <x v="8"/>
    <x v="199"/>
    <n v="11062.8"/>
    <n v="921.9"/>
    <n v="260.39999999999998"/>
    <n v="0"/>
    <n v="0"/>
    <n v="0"/>
  </r>
  <r>
    <x v="6"/>
    <x v="8"/>
    <x v="200"/>
    <n v="11087.999"/>
    <n v="923.99991669999997"/>
    <n v="260.39999999999998"/>
    <n v="0"/>
    <n v="0"/>
    <n v="0"/>
  </r>
  <r>
    <x v="6"/>
    <x v="8"/>
    <x v="201"/>
    <n v="11188.8"/>
    <n v="932.4"/>
    <n v="262.5"/>
    <n v="0"/>
    <n v="0"/>
    <n v="0"/>
  </r>
  <r>
    <x v="6"/>
    <x v="8"/>
    <x v="202"/>
    <n v="11264.398999999999"/>
    <n v="938.69991670000002"/>
    <n v="260.39999999999998"/>
    <n v="0"/>
    <n v="0"/>
    <n v="0"/>
  </r>
  <r>
    <x v="6"/>
    <x v="8"/>
    <x v="203"/>
    <n v="11037.6"/>
    <n v="919.8"/>
    <n v="249.9"/>
    <n v="0"/>
    <n v="0"/>
    <n v="0"/>
  </r>
  <r>
    <x v="6"/>
    <x v="8"/>
    <x v="204"/>
    <n v="11239.2"/>
    <n v="936.6"/>
    <n v="252"/>
    <n v="0"/>
    <n v="0"/>
    <n v="0"/>
  </r>
  <r>
    <x v="6"/>
    <x v="8"/>
    <x v="205"/>
    <n v="11465.999"/>
    <n v="955.49991669999997"/>
    <n v="260.39999999999998"/>
    <n v="0"/>
    <n v="0"/>
    <n v="0"/>
  </r>
  <r>
    <x v="6"/>
    <x v="8"/>
    <x v="206"/>
    <n v="11667.599"/>
    <n v="972.29991670000004"/>
    <n v="268.8"/>
    <n v="0"/>
    <n v="0"/>
    <n v="0"/>
  </r>
  <r>
    <x v="6"/>
    <x v="8"/>
    <x v="207"/>
    <n v="11717.999"/>
    <n v="976.49991669999997"/>
    <n v="266.7"/>
    <n v="0"/>
    <n v="0"/>
    <n v="0"/>
  </r>
  <r>
    <x v="6"/>
    <x v="8"/>
    <x v="208"/>
    <n v="11843.999"/>
    <n v="986.99991669999997"/>
    <n v="266.7"/>
    <n v="0"/>
    <n v="0"/>
    <n v="0"/>
  </r>
  <r>
    <x v="6"/>
    <x v="8"/>
    <x v="209"/>
    <n v="12070.8"/>
    <n v="1005.9"/>
    <n v="273"/>
    <n v="0"/>
    <n v="0"/>
    <n v="0"/>
  </r>
  <r>
    <x v="6"/>
    <x v="8"/>
    <x v="210"/>
    <n v="12272.398999999999"/>
    <n v="1022.6999167"/>
    <n v="275.10000000000002"/>
    <n v="0"/>
    <n v="0"/>
    <n v="0"/>
  </r>
  <r>
    <x v="6"/>
    <x v="8"/>
    <x v="211"/>
    <n v="12474"/>
    <n v="1039.5"/>
    <n v="277.2"/>
    <n v="0"/>
    <n v="0"/>
    <n v="0"/>
  </r>
  <r>
    <x v="6"/>
    <x v="8"/>
    <x v="212"/>
    <n v="12726"/>
    <n v="1060.5"/>
    <n v="279.3"/>
    <n v="0"/>
    <n v="0"/>
    <n v="0"/>
  </r>
  <r>
    <x v="6"/>
    <x v="8"/>
    <x v="213"/>
    <n v="12902.398999999999"/>
    <n v="1075.1999166999999"/>
    <n v="281.39999999999998"/>
    <n v="0"/>
    <n v="0"/>
    <n v="0"/>
  </r>
  <r>
    <x v="6"/>
    <x v="8"/>
    <x v="214"/>
    <n v="13078.799000000001"/>
    <n v="1089.8999166999999"/>
    <n v="281.39999999999998"/>
    <n v="0"/>
    <n v="0"/>
    <n v="0"/>
  </r>
  <r>
    <x v="6"/>
    <x v="8"/>
    <x v="215"/>
    <n v="13204.799000000001"/>
    <n v="1100.3999166999999"/>
    <n v="283.5"/>
    <n v="0"/>
    <n v="0"/>
    <n v="0"/>
  </r>
  <r>
    <x v="6"/>
    <x v="8"/>
    <x v="216"/>
    <n v="13280.398999999999"/>
    <n v="1106.6999166999999"/>
    <n v="283.5"/>
    <n v="0"/>
    <n v="0"/>
    <n v="0"/>
  </r>
  <r>
    <x v="6"/>
    <x v="8"/>
    <x v="217"/>
    <n v="13255.2"/>
    <n v="1104.5999999999999"/>
    <n v="281.39999999999998"/>
    <n v="0"/>
    <n v="0"/>
    <n v="0"/>
  </r>
  <r>
    <x v="6"/>
    <x v="8"/>
    <x v="218"/>
    <n v="13179.599"/>
    <n v="1098.2999167"/>
    <n v="281.39999999999998"/>
    <n v="0"/>
    <n v="0"/>
    <n v="0"/>
  </r>
  <r>
    <x v="6"/>
    <x v="8"/>
    <x v="219"/>
    <n v="13129.2"/>
    <n v="1094.0999999999999"/>
    <n v="275.10000000000002"/>
    <n v="0"/>
    <n v="0"/>
    <n v="0"/>
  </r>
  <r>
    <x v="6"/>
    <x v="8"/>
    <x v="220"/>
    <n v="13003.2"/>
    <n v="1083.5999999999999"/>
    <n v="277.2"/>
    <n v="0"/>
    <n v="0"/>
    <n v="0"/>
  </r>
  <r>
    <x v="6"/>
    <x v="8"/>
    <x v="221"/>
    <n v="12852"/>
    <n v="1071"/>
    <n v="270.89999999999998"/>
    <n v="0"/>
    <n v="0"/>
    <n v="0"/>
  </r>
  <r>
    <x v="6"/>
    <x v="8"/>
    <x v="222"/>
    <n v="12675.599"/>
    <n v="1056.2999167"/>
    <n v="262.5"/>
    <n v="0"/>
    <n v="0"/>
    <n v="0"/>
  </r>
  <r>
    <x v="6"/>
    <x v="8"/>
    <x v="223"/>
    <n v="12423.599"/>
    <n v="1035.2999167"/>
    <n v="254.1"/>
    <n v="0"/>
    <n v="0"/>
    <n v="0"/>
  </r>
  <r>
    <x v="6"/>
    <x v="8"/>
    <x v="224"/>
    <n v="12322.799000000001"/>
    <n v="1026.8999166999999"/>
    <n v="254.1"/>
    <n v="0"/>
    <n v="0"/>
    <n v="0"/>
  </r>
  <r>
    <x v="6"/>
    <x v="8"/>
    <x v="225"/>
    <n v="12171.599"/>
    <n v="1014.2999167"/>
    <n v="252"/>
    <n v="0"/>
    <n v="0"/>
    <n v="0"/>
  </r>
  <r>
    <x v="6"/>
    <x v="8"/>
    <x v="226"/>
    <n v="12045.599"/>
    <n v="1003.7999167"/>
    <n v="247.8"/>
    <n v="0"/>
    <n v="0"/>
    <n v="0"/>
  </r>
  <r>
    <x v="6"/>
    <x v="8"/>
    <x v="227"/>
    <n v="11969.999"/>
    <n v="997.49991669999997"/>
    <n v="249.9"/>
    <n v="0"/>
    <n v="0"/>
    <n v="0"/>
  </r>
  <r>
    <x v="6"/>
    <x v="8"/>
    <x v="228"/>
    <n v="11743.2"/>
    <n v="978.6"/>
    <n v="245.7"/>
    <n v="0"/>
    <n v="0"/>
    <n v="0"/>
  </r>
  <r>
    <x v="6"/>
    <x v="8"/>
    <x v="229"/>
    <n v="11642.398999999999"/>
    <n v="970.19991670000002"/>
    <n v="245.7"/>
    <n v="0"/>
    <n v="0"/>
    <n v="0"/>
  </r>
  <r>
    <x v="6"/>
    <x v="8"/>
    <x v="230"/>
    <n v="11617.2"/>
    <n v="968.1"/>
    <n v="247.8"/>
    <n v="0"/>
    <n v="0"/>
    <n v="0"/>
  </r>
  <r>
    <x v="6"/>
    <x v="8"/>
    <x v="231"/>
    <n v="11491.2"/>
    <n v="957.6"/>
    <n v="245.7"/>
    <n v="0"/>
    <n v="0"/>
    <n v="0"/>
  </r>
  <r>
    <x v="6"/>
    <x v="8"/>
    <x v="232"/>
    <n v="11440.8"/>
    <n v="953.4"/>
    <n v="241.5"/>
    <n v="0"/>
    <n v="0"/>
    <n v="0"/>
  </r>
  <r>
    <x v="6"/>
    <x v="8"/>
    <x v="233"/>
    <n v="11390.398999999999"/>
    <n v="949.19991670000002"/>
    <n v="243.6"/>
    <n v="0"/>
    <n v="0"/>
    <n v="0"/>
  </r>
  <r>
    <x v="6"/>
    <x v="8"/>
    <x v="234"/>
    <n v="11314.8"/>
    <n v="942.9"/>
    <n v="239.4"/>
    <n v="0"/>
    <n v="0"/>
    <n v="0"/>
  </r>
  <r>
    <x v="6"/>
    <x v="8"/>
    <x v="235"/>
    <n v="11188.8"/>
    <n v="932.4"/>
    <n v="235.2"/>
    <n v="0"/>
    <n v="0"/>
    <n v="0"/>
  </r>
  <r>
    <x v="6"/>
    <x v="8"/>
    <x v="236"/>
    <n v="11163.6"/>
    <n v="930.3"/>
    <n v="239.4"/>
    <n v="0"/>
    <n v="0"/>
    <n v="0"/>
  </r>
  <r>
    <x v="6"/>
    <x v="8"/>
    <x v="237"/>
    <n v="11062.8"/>
    <n v="921.9"/>
    <n v="235.2"/>
    <n v="0"/>
    <n v="0"/>
    <n v="0"/>
  </r>
  <r>
    <x v="6"/>
    <x v="8"/>
    <x v="238"/>
    <n v="11037.6"/>
    <n v="919.8"/>
    <n v="235.2"/>
    <n v="0"/>
    <n v="0"/>
    <n v="0"/>
  </r>
  <r>
    <x v="6"/>
    <x v="8"/>
    <x v="239"/>
    <n v="10961.999"/>
    <n v="913.49991669999997"/>
    <n v="233.1"/>
    <n v="0"/>
    <n v="0"/>
    <n v="0"/>
  </r>
  <r>
    <x v="6"/>
    <x v="8"/>
    <x v="240"/>
    <n v="10861.2"/>
    <n v="905.1"/>
    <n v="226.8"/>
    <n v="0"/>
    <n v="0"/>
    <n v="0"/>
  </r>
  <r>
    <x v="6"/>
    <x v="8"/>
    <x v="241"/>
    <n v="10785.6"/>
    <n v="898.8"/>
    <n v="222.6"/>
    <n v="0"/>
    <n v="0"/>
    <n v="0"/>
  </r>
  <r>
    <x v="6"/>
    <x v="8"/>
    <x v="242"/>
    <n v="10659.6"/>
    <n v="888.3"/>
    <n v="220.5"/>
    <n v="0"/>
    <n v="0"/>
    <n v="0"/>
  </r>
  <r>
    <x v="6"/>
    <x v="8"/>
    <x v="243"/>
    <n v="10634.398999999999"/>
    <n v="886.19991670000002"/>
    <n v="220.5"/>
    <n v="0"/>
    <n v="0"/>
    <n v="0"/>
  </r>
  <r>
    <x v="6"/>
    <x v="8"/>
    <x v="244"/>
    <n v="10558.8"/>
    <n v="879.9"/>
    <n v="220.5"/>
    <n v="0"/>
    <n v="0"/>
    <n v="0"/>
  </r>
  <r>
    <x v="6"/>
    <x v="8"/>
    <x v="245"/>
    <n v="10558.8"/>
    <n v="879.9"/>
    <n v="216.3"/>
    <n v="0"/>
    <n v="0"/>
    <n v="0"/>
  </r>
  <r>
    <x v="6"/>
    <x v="8"/>
    <x v="246"/>
    <n v="10533.6"/>
    <n v="877.8"/>
    <n v="216.3"/>
    <n v="0"/>
    <n v="0"/>
    <n v="0"/>
  </r>
  <r>
    <x v="6"/>
    <x v="8"/>
    <x v="247"/>
    <n v="10457.999"/>
    <n v="871.49991669999997"/>
    <n v="216.3"/>
    <n v="0"/>
    <n v="0"/>
    <n v="0"/>
  </r>
  <r>
    <x v="6"/>
    <x v="8"/>
    <x v="248"/>
    <n v="10382.398999999999"/>
    <n v="865.19991670000002"/>
    <n v="216.3"/>
    <n v="0"/>
    <n v="0"/>
    <n v="0"/>
  </r>
  <r>
    <x v="6"/>
    <x v="8"/>
    <x v="249"/>
    <n v="10382.398999999999"/>
    <n v="865.19991670000002"/>
    <n v="212.1"/>
    <n v="0"/>
    <n v="0"/>
    <n v="0"/>
  </r>
  <r>
    <x v="6"/>
    <x v="8"/>
    <x v="250"/>
    <n v="10306.799999999999"/>
    <n v="858.9"/>
    <n v="214.2"/>
    <n v="0"/>
    <n v="0"/>
    <n v="0"/>
  </r>
  <r>
    <x v="6"/>
    <x v="8"/>
    <x v="251"/>
    <n v="10256.398999999999"/>
    <n v="854.69991670000002"/>
    <n v="207.9"/>
    <n v="0"/>
    <n v="0"/>
    <n v="0"/>
  </r>
  <r>
    <x v="6"/>
    <x v="8"/>
    <x v="252"/>
    <n v="10105.200000000001"/>
    <n v="842.1"/>
    <n v="207.9"/>
    <n v="0"/>
    <n v="0"/>
    <n v="0"/>
  </r>
  <r>
    <x v="6"/>
    <x v="8"/>
    <x v="253"/>
    <n v="10054.799999999999"/>
    <n v="837.9"/>
    <n v="210"/>
    <n v="0"/>
    <n v="0"/>
    <n v="0"/>
  </r>
  <r>
    <x v="6"/>
    <x v="8"/>
    <x v="254"/>
    <n v="10029.6"/>
    <n v="835.8"/>
    <n v="210"/>
    <n v="0"/>
    <n v="0"/>
    <n v="0"/>
  </r>
  <r>
    <x v="6"/>
    <x v="8"/>
    <x v="255"/>
    <n v="9928.7999999999993"/>
    <n v="827.4"/>
    <n v="207.9"/>
    <n v="0"/>
    <n v="0"/>
    <n v="0"/>
  </r>
  <r>
    <x v="6"/>
    <x v="8"/>
    <x v="256"/>
    <n v="9878.3989999999994"/>
    <n v="823.19991670000002"/>
    <n v="203.7"/>
    <n v="0"/>
    <n v="0"/>
    <n v="0"/>
  </r>
  <r>
    <x v="6"/>
    <x v="8"/>
    <x v="257"/>
    <n v="9853.2000000000007"/>
    <n v="821.1"/>
    <n v="203.7"/>
    <n v="0"/>
    <n v="0"/>
    <n v="0"/>
  </r>
  <r>
    <x v="6"/>
    <x v="8"/>
    <x v="258"/>
    <n v="9802.7999999999993"/>
    <n v="816.9"/>
    <n v="197.4"/>
    <n v="0"/>
    <n v="0"/>
    <n v="0"/>
  </r>
  <r>
    <x v="6"/>
    <x v="8"/>
    <x v="259"/>
    <n v="9701.9989999999998"/>
    <n v="808.49991669999997"/>
    <n v="184.8"/>
    <n v="0"/>
    <n v="0"/>
    <n v="0"/>
  </r>
  <r>
    <x v="6"/>
    <x v="8"/>
    <x v="260"/>
    <n v="9651.6"/>
    <n v="804.3"/>
    <n v="180.6"/>
    <n v="0"/>
    <n v="0"/>
    <n v="0"/>
  </r>
  <r>
    <x v="6"/>
    <x v="8"/>
    <x v="261"/>
    <n v="9575.9989999999998"/>
    <n v="797.99991669999997"/>
    <n v="191.1"/>
    <n v="0"/>
    <n v="0"/>
    <n v="0"/>
  </r>
  <r>
    <x v="6"/>
    <x v="8"/>
    <x v="262"/>
    <n v="9575.9989999999998"/>
    <n v="797.99991669999997"/>
    <n v="193.2"/>
    <n v="0"/>
    <n v="0"/>
    <n v="0"/>
  </r>
  <r>
    <x v="6"/>
    <x v="8"/>
    <x v="263"/>
    <n v="9475.2000000000007"/>
    <n v="789.6"/>
    <n v="189"/>
    <n v="0"/>
    <n v="0"/>
    <n v="0"/>
  </r>
  <r>
    <x v="6"/>
    <x v="8"/>
    <x v="264"/>
    <n v="9374.3989999999994"/>
    <n v="781.19991670000002"/>
    <n v="184.8"/>
    <n v="0"/>
    <n v="0"/>
    <n v="0"/>
  </r>
  <r>
    <x v="6"/>
    <x v="8"/>
    <x v="265"/>
    <n v="9298.7999999999993"/>
    <n v="774.9"/>
    <n v="186.9"/>
    <n v="0"/>
    <n v="0"/>
    <n v="0"/>
  </r>
  <r>
    <x v="6"/>
    <x v="8"/>
    <x v="266"/>
    <n v="9298.7999999999993"/>
    <n v="774.9"/>
    <n v="182.7"/>
    <n v="0"/>
    <n v="0"/>
    <n v="0"/>
  </r>
  <r>
    <x v="6"/>
    <x v="8"/>
    <x v="267"/>
    <n v="9273.6"/>
    <n v="772.8"/>
    <n v="184.8"/>
    <n v="0"/>
    <n v="0"/>
    <n v="0"/>
  </r>
  <r>
    <x v="6"/>
    <x v="8"/>
    <x v="268"/>
    <n v="9197.9989999999998"/>
    <n v="766.49991669999997"/>
    <n v="180.6"/>
    <n v="0"/>
    <n v="0"/>
    <n v="0"/>
  </r>
  <r>
    <x v="6"/>
    <x v="8"/>
    <x v="269"/>
    <n v="9197.9989999999998"/>
    <n v="766.49991669999997"/>
    <n v="184.8"/>
    <n v="0"/>
    <n v="0"/>
    <n v="0"/>
  </r>
  <r>
    <x v="6"/>
    <x v="8"/>
    <x v="270"/>
    <n v="9147.6"/>
    <n v="762.3"/>
    <n v="182.7"/>
    <n v="0"/>
    <n v="0"/>
    <n v="0"/>
  </r>
  <r>
    <x v="6"/>
    <x v="8"/>
    <x v="271"/>
    <n v="9122.3989999999994"/>
    <n v="760.19991670000002"/>
    <n v="182.7"/>
    <n v="0"/>
    <n v="0"/>
    <n v="0"/>
  </r>
  <r>
    <x v="6"/>
    <x v="8"/>
    <x v="272"/>
    <n v="9071.9989999999998"/>
    <n v="755.99991669999997"/>
    <n v="182.7"/>
    <n v="0"/>
    <n v="0"/>
    <n v="0"/>
  </r>
  <r>
    <x v="6"/>
    <x v="8"/>
    <x v="273"/>
    <n v="9021.6"/>
    <n v="751.8"/>
    <n v="178.5"/>
    <n v="0"/>
    <n v="0"/>
    <n v="0"/>
  </r>
  <r>
    <x v="6"/>
    <x v="8"/>
    <x v="274"/>
    <n v="8996.3989999999994"/>
    <n v="749.69991670000002"/>
    <n v="178.5"/>
    <n v="0"/>
    <n v="0"/>
    <n v="0"/>
  </r>
  <r>
    <x v="6"/>
    <x v="8"/>
    <x v="275"/>
    <n v="8945.9989999999998"/>
    <n v="745.49991669999997"/>
    <n v="176.4"/>
    <n v="0"/>
    <n v="0"/>
    <n v="0"/>
  </r>
  <r>
    <x v="6"/>
    <x v="8"/>
    <x v="276"/>
    <n v="8920.7999999999993"/>
    <n v="743.4"/>
    <n v="174.3"/>
    <n v="0"/>
    <n v="0"/>
    <n v="0"/>
  </r>
  <r>
    <x v="6"/>
    <x v="8"/>
    <x v="277"/>
    <n v="8845.2000000000007"/>
    <n v="737.1"/>
    <n v="172.2"/>
    <n v="0"/>
    <n v="0"/>
    <n v="0"/>
  </r>
  <r>
    <x v="6"/>
    <x v="8"/>
    <x v="278"/>
    <n v="8845.2000000000007"/>
    <n v="737.1"/>
    <n v="174.3"/>
    <n v="0"/>
    <n v="0"/>
    <n v="0"/>
  </r>
  <r>
    <x v="6"/>
    <x v="8"/>
    <x v="279"/>
    <n v="8769.6"/>
    <n v="730.8"/>
    <n v="172.2"/>
    <n v="0"/>
    <n v="0"/>
    <n v="0"/>
  </r>
  <r>
    <x v="6"/>
    <x v="8"/>
    <x v="280"/>
    <n v="8744.3989999999994"/>
    <n v="728.69991670000002"/>
    <n v="172.2"/>
    <n v="0"/>
    <n v="0"/>
    <n v="0"/>
  </r>
  <r>
    <x v="6"/>
    <x v="8"/>
    <x v="281"/>
    <n v="8693.9989999999998"/>
    <n v="724.49991669999997"/>
    <n v="174.3"/>
    <n v="0"/>
    <n v="0"/>
    <n v="0"/>
  </r>
  <r>
    <x v="6"/>
    <x v="8"/>
    <x v="282"/>
    <n v="8643.6"/>
    <n v="720.3"/>
    <n v="174.3"/>
    <n v="0"/>
    <n v="0"/>
    <n v="0"/>
  </r>
  <r>
    <x v="6"/>
    <x v="8"/>
    <x v="283"/>
    <n v="8618.3989999999994"/>
    <n v="718.19991670000002"/>
    <n v="172.2"/>
    <n v="0"/>
    <n v="0"/>
    <n v="0"/>
  </r>
  <r>
    <x v="6"/>
    <x v="8"/>
    <x v="284"/>
    <n v="8593.2000000000007"/>
    <n v="716.1"/>
    <n v="174.3"/>
    <n v="0"/>
    <n v="0"/>
    <n v="0"/>
  </r>
  <r>
    <x v="6"/>
    <x v="8"/>
    <x v="285"/>
    <n v="8441.9989999999998"/>
    <n v="703.49991669999997"/>
    <n v="168"/>
    <n v="0"/>
    <n v="0"/>
    <n v="0"/>
  </r>
  <r>
    <x v="6"/>
    <x v="8"/>
    <x v="286"/>
    <n v="8240.3989999999994"/>
    <n v="686.69991670000002"/>
    <n v="153.30000000000001"/>
    <n v="0"/>
    <n v="0"/>
    <n v="0"/>
  </r>
  <r>
    <x v="6"/>
    <x v="9"/>
    <x v="287"/>
    <n v="8366.3989999999994"/>
    <n v="697.19991670000002"/>
    <n v="161.69999999999999"/>
    <n v="0"/>
    <n v="0"/>
    <n v="0"/>
  </r>
  <r>
    <x v="6"/>
    <x v="9"/>
    <x v="0"/>
    <n v="8366.3989999999994"/>
    <n v="697.19991670000002"/>
    <n v="168"/>
    <n v="0"/>
    <n v="0"/>
    <n v="0"/>
  </r>
  <r>
    <x v="6"/>
    <x v="9"/>
    <x v="1"/>
    <n v="8290.7999999999993"/>
    <n v="690.9"/>
    <n v="170.1"/>
    <n v="0"/>
    <n v="0"/>
    <n v="0"/>
  </r>
  <r>
    <x v="6"/>
    <x v="9"/>
    <x v="2"/>
    <n v="8290.7999999999993"/>
    <n v="690.9"/>
    <n v="165.9"/>
    <n v="0"/>
    <n v="0"/>
    <n v="0"/>
  </r>
  <r>
    <x v="6"/>
    <x v="9"/>
    <x v="3"/>
    <n v="8215.2000000000007"/>
    <n v="684.6"/>
    <n v="165.9"/>
    <n v="0"/>
    <n v="0"/>
    <n v="0"/>
  </r>
  <r>
    <x v="6"/>
    <x v="9"/>
    <x v="4"/>
    <n v="8215.2000000000007"/>
    <n v="684.6"/>
    <n v="163.80000000000001"/>
    <n v="0"/>
    <n v="0"/>
    <n v="0"/>
  </r>
  <r>
    <x v="6"/>
    <x v="9"/>
    <x v="5"/>
    <n v="8164.8"/>
    <n v="680.4"/>
    <n v="163.80000000000001"/>
    <n v="0"/>
    <n v="0"/>
    <n v="0"/>
  </r>
  <r>
    <x v="6"/>
    <x v="9"/>
    <x v="6"/>
    <n v="8139.6"/>
    <n v="678.3"/>
    <n v="161.69999999999999"/>
    <n v="0"/>
    <n v="0"/>
    <n v="0"/>
  </r>
  <r>
    <x v="6"/>
    <x v="9"/>
    <x v="7"/>
    <n v="8114.3990000000003"/>
    <n v="676.19991670000002"/>
    <n v="163.80000000000001"/>
    <n v="0"/>
    <n v="0"/>
    <n v="0"/>
  </r>
  <r>
    <x v="6"/>
    <x v="9"/>
    <x v="8"/>
    <n v="8114.3990000000003"/>
    <n v="676.19991670000002"/>
    <n v="161.69999999999999"/>
    <n v="0"/>
    <n v="0"/>
    <n v="0"/>
  </r>
  <r>
    <x v="6"/>
    <x v="9"/>
    <x v="9"/>
    <n v="8089.2"/>
    <n v="674.1"/>
    <n v="161.69999999999999"/>
    <n v="0"/>
    <n v="0"/>
    <n v="0"/>
  </r>
  <r>
    <x v="6"/>
    <x v="9"/>
    <x v="10"/>
    <n v="8038.8"/>
    <n v="669.9"/>
    <n v="157.5"/>
    <n v="0"/>
    <n v="0"/>
    <n v="0"/>
  </r>
  <r>
    <x v="6"/>
    <x v="9"/>
    <x v="11"/>
    <n v="7988.3990000000003"/>
    <n v="665.69991670000002"/>
    <n v="153.30000000000001"/>
    <n v="0"/>
    <n v="0"/>
    <n v="0"/>
  </r>
  <r>
    <x v="6"/>
    <x v="9"/>
    <x v="12"/>
    <n v="7938"/>
    <n v="661.5"/>
    <n v="153.30000000000001"/>
    <n v="0"/>
    <n v="0"/>
    <n v="0"/>
  </r>
  <r>
    <x v="6"/>
    <x v="9"/>
    <x v="13"/>
    <n v="7761.6"/>
    <n v="646.79999999999995"/>
    <n v="149.1"/>
    <n v="0"/>
    <n v="0"/>
    <n v="0"/>
  </r>
  <r>
    <x v="6"/>
    <x v="9"/>
    <x v="14"/>
    <n v="7660.8"/>
    <n v="638.4"/>
    <n v="142.80000000000001"/>
    <n v="0"/>
    <n v="0"/>
    <n v="0"/>
  </r>
  <r>
    <x v="6"/>
    <x v="9"/>
    <x v="15"/>
    <n v="7786.8"/>
    <n v="648.9"/>
    <n v="151.19999999999999"/>
    <n v="0"/>
    <n v="0"/>
    <n v="0"/>
  </r>
  <r>
    <x v="6"/>
    <x v="9"/>
    <x v="16"/>
    <n v="7812"/>
    <n v="651"/>
    <n v="155.4"/>
    <n v="0"/>
    <n v="0"/>
    <n v="0"/>
  </r>
  <r>
    <x v="6"/>
    <x v="9"/>
    <x v="17"/>
    <n v="7786.8"/>
    <n v="648.9"/>
    <n v="155.4"/>
    <n v="0"/>
    <n v="0"/>
    <n v="0"/>
  </r>
  <r>
    <x v="6"/>
    <x v="9"/>
    <x v="18"/>
    <n v="7761.6"/>
    <n v="646.79999999999995"/>
    <n v="155.4"/>
    <n v="0"/>
    <n v="0"/>
    <n v="0"/>
  </r>
  <r>
    <x v="6"/>
    <x v="9"/>
    <x v="19"/>
    <n v="7711.2"/>
    <n v="642.6"/>
    <n v="153.30000000000001"/>
    <n v="0"/>
    <n v="0"/>
    <n v="0"/>
  </r>
  <r>
    <x v="6"/>
    <x v="9"/>
    <x v="20"/>
    <n v="7711.2"/>
    <n v="642.6"/>
    <n v="155.4"/>
    <n v="0"/>
    <n v="0"/>
    <n v="0"/>
  </r>
  <r>
    <x v="6"/>
    <x v="9"/>
    <x v="21"/>
    <n v="7736.3990000000003"/>
    <n v="644.69991670000002"/>
    <n v="153.30000000000001"/>
    <n v="0"/>
    <n v="0"/>
    <n v="0"/>
  </r>
  <r>
    <x v="6"/>
    <x v="9"/>
    <x v="22"/>
    <n v="7686"/>
    <n v="640.5"/>
    <n v="151.19999999999999"/>
    <n v="0"/>
    <n v="0"/>
    <n v="0"/>
  </r>
  <r>
    <x v="6"/>
    <x v="9"/>
    <x v="23"/>
    <n v="7686"/>
    <n v="640.5"/>
    <n v="153.30000000000001"/>
    <n v="0"/>
    <n v="0"/>
    <n v="0"/>
  </r>
  <r>
    <x v="6"/>
    <x v="9"/>
    <x v="24"/>
    <n v="7635.6"/>
    <n v="636.29999999999995"/>
    <n v="149.1"/>
    <n v="0"/>
    <n v="0"/>
    <n v="0"/>
  </r>
  <r>
    <x v="6"/>
    <x v="9"/>
    <x v="25"/>
    <n v="7610.3990000000003"/>
    <n v="634.19991670000002"/>
    <n v="149.1"/>
    <n v="0"/>
    <n v="0"/>
    <n v="0"/>
  </r>
  <r>
    <x v="6"/>
    <x v="9"/>
    <x v="26"/>
    <n v="7585.2"/>
    <n v="632.1"/>
    <n v="149.1"/>
    <n v="0"/>
    <n v="0"/>
    <n v="0"/>
  </r>
  <r>
    <x v="6"/>
    <x v="9"/>
    <x v="27"/>
    <n v="7585.2"/>
    <n v="632.1"/>
    <n v="151.19999999999999"/>
    <n v="0"/>
    <n v="0"/>
    <n v="0"/>
  </r>
  <r>
    <x v="6"/>
    <x v="9"/>
    <x v="28"/>
    <n v="7509.6"/>
    <n v="625.79999999999995"/>
    <n v="149.1"/>
    <n v="0"/>
    <n v="0"/>
    <n v="0"/>
  </r>
  <r>
    <x v="6"/>
    <x v="9"/>
    <x v="29"/>
    <n v="7459.2"/>
    <n v="621.6"/>
    <n v="151.19999999999999"/>
    <n v="0"/>
    <n v="0"/>
    <n v="0"/>
  </r>
  <r>
    <x v="6"/>
    <x v="9"/>
    <x v="30"/>
    <n v="7408.8"/>
    <n v="617.4"/>
    <n v="147"/>
    <n v="0"/>
    <n v="0"/>
    <n v="0"/>
  </r>
  <r>
    <x v="6"/>
    <x v="9"/>
    <x v="31"/>
    <n v="7408.8"/>
    <n v="617.4"/>
    <n v="147"/>
    <n v="0"/>
    <n v="0"/>
    <n v="0"/>
  </r>
  <r>
    <x v="6"/>
    <x v="9"/>
    <x v="32"/>
    <n v="7358.3990000000003"/>
    <n v="613.19991670000002"/>
    <n v="144.9"/>
    <n v="0"/>
    <n v="0"/>
    <n v="0"/>
  </r>
  <r>
    <x v="6"/>
    <x v="9"/>
    <x v="33"/>
    <n v="7358.3990000000003"/>
    <n v="613.19991670000002"/>
    <n v="147"/>
    <n v="0"/>
    <n v="0"/>
    <n v="0"/>
  </r>
  <r>
    <x v="6"/>
    <x v="9"/>
    <x v="34"/>
    <n v="7333.2"/>
    <n v="611.1"/>
    <n v="144.9"/>
    <n v="0"/>
    <n v="0"/>
    <n v="0"/>
  </r>
  <r>
    <x v="6"/>
    <x v="9"/>
    <x v="35"/>
    <n v="7358.3990000000003"/>
    <n v="613.19991670000002"/>
    <n v="149.1"/>
    <n v="0"/>
    <n v="0"/>
    <n v="0"/>
  </r>
  <r>
    <x v="6"/>
    <x v="9"/>
    <x v="36"/>
    <n v="7383.6"/>
    <n v="615.29999999999995"/>
    <n v="144.9"/>
    <n v="0"/>
    <n v="0"/>
    <n v="0"/>
  </r>
  <r>
    <x v="6"/>
    <x v="9"/>
    <x v="37"/>
    <n v="7358.3990000000003"/>
    <n v="613.19991670000002"/>
    <n v="149.1"/>
    <n v="0"/>
    <n v="0"/>
    <n v="0"/>
  </r>
  <r>
    <x v="6"/>
    <x v="9"/>
    <x v="38"/>
    <n v="7383.6"/>
    <n v="615.29999999999995"/>
    <n v="147"/>
    <n v="0"/>
    <n v="0"/>
    <n v="0"/>
  </r>
  <r>
    <x v="6"/>
    <x v="9"/>
    <x v="39"/>
    <n v="7333.2"/>
    <n v="611.1"/>
    <n v="147"/>
    <n v="0"/>
    <n v="0"/>
    <n v="0"/>
  </r>
  <r>
    <x v="6"/>
    <x v="9"/>
    <x v="40"/>
    <n v="7383.6"/>
    <n v="615.29999999999995"/>
    <n v="147"/>
    <n v="0"/>
    <n v="0"/>
    <n v="0"/>
  </r>
  <r>
    <x v="6"/>
    <x v="9"/>
    <x v="41"/>
    <n v="7408.8"/>
    <n v="617.4"/>
    <n v="147"/>
    <n v="0"/>
    <n v="0"/>
    <n v="0"/>
  </r>
  <r>
    <x v="6"/>
    <x v="9"/>
    <x v="42"/>
    <n v="7383.6"/>
    <n v="615.29999999999995"/>
    <n v="149.1"/>
    <n v="0"/>
    <n v="0"/>
    <n v="0"/>
  </r>
  <r>
    <x v="6"/>
    <x v="9"/>
    <x v="43"/>
    <n v="7358.3990000000003"/>
    <n v="613.19991670000002"/>
    <n v="147"/>
    <n v="0"/>
    <n v="0"/>
    <n v="0"/>
  </r>
  <r>
    <x v="6"/>
    <x v="9"/>
    <x v="44"/>
    <n v="7383.6"/>
    <n v="615.29999999999995"/>
    <n v="149.1"/>
    <n v="0"/>
    <n v="0"/>
    <n v="0"/>
  </r>
  <r>
    <x v="6"/>
    <x v="9"/>
    <x v="45"/>
    <n v="7358.3990000000003"/>
    <n v="613.19991670000002"/>
    <n v="147"/>
    <n v="0"/>
    <n v="0"/>
    <n v="0"/>
  </r>
  <r>
    <x v="6"/>
    <x v="9"/>
    <x v="46"/>
    <n v="7358.3990000000003"/>
    <n v="613.19991670000002"/>
    <n v="149.1"/>
    <n v="0"/>
    <n v="0"/>
    <n v="0"/>
  </r>
  <r>
    <x v="6"/>
    <x v="9"/>
    <x v="47"/>
    <n v="7358.3990000000003"/>
    <n v="613.19991670000002"/>
    <n v="149.1"/>
    <n v="0"/>
    <n v="0"/>
    <n v="0"/>
  </r>
  <r>
    <x v="6"/>
    <x v="9"/>
    <x v="48"/>
    <n v="7333.2"/>
    <n v="611.1"/>
    <n v="149.1"/>
    <n v="0"/>
    <n v="0"/>
    <n v="0"/>
  </r>
  <r>
    <x v="6"/>
    <x v="9"/>
    <x v="49"/>
    <n v="7358.3990000000003"/>
    <n v="613.19991670000002"/>
    <n v="149.1"/>
    <n v="0"/>
    <n v="0"/>
    <n v="0"/>
  </r>
  <r>
    <x v="6"/>
    <x v="9"/>
    <x v="50"/>
    <n v="7408.8"/>
    <n v="617.4"/>
    <n v="149.1"/>
    <n v="0"/>
    <n v="0"/>
    <n v="0"/>
  </r>
  <r>
    <x v="6"/>
    <x v="9"/>
    <x v="51"/>
    <n v="7408.8"/>
    <n v="617.4"/>
    <n v="149.1"/>
    <n v="0"/>
    <n v="0"/>
    <n v="0"/>
  </r>
  <r>
    <x v="6"/>
    <x v="9"/>
    <x v="52"/>
    <n v="7434"/>
    <n v="619.5"/>
    <n v="147"/>
    <n v="0"/>
    <n v="0"/>
    <n v="0"/>
  </r>
  <r>
    <x v="6"/>
    <x v="9"/>
    <x v="53"/>
    <n v="7459.2"/>
    <n v="621.6"/>
    <n v="149.1"/>
    <n v="0"/>
    <n v="0"/>
    <n v="0"/>
  </r>
  <r>
    <x v="6"/>
    <x v="9"/>
    <x v="54"/>
    <n v="7534.8"/>
    <n v="627.9"/>
    <n v="151.19999999999999"/>
    <n v="0"/>
    <n v="0"/>
    <n v="0"/>
  </r>
  <r>
    <x v="6"/>
    <x v="9"/>
    <x v="55"/>
    <n v="7560"/>
    <n v="630"/>
    <n v="149.1"/>
    <n v="0"/>
    <n v="0"/>
    <n v="0"/>
  </r>
  <r>
    <x v="6"/>
    <x v="9"/>
    <x v="56"/>
    <n v="7560"/>
    <n v="630"/>
    <n v="151.19999999999999"/>
    <n v="0"/>
    <n v="0"/>
    <n v="0"/>
  </r>
  <r>
    <x v="6"/>
    <x v="9"/>
    <x v="57"/>
    <n v="7560"/>
    <n v="630"/>
    <n v="147"/>
    <n v="0"/>
    <n v="0"/>
    <n v="0"/>
  </r>
  <r>
    <x v="6"/>
    <x v="9"/>
    <x v="58"/>
    <n v="7585.2"/>
    <n v="632.1"/>
    <n v="149.1"/>
    <n v="0"/>
    <n v="0"/>
    <n v="0"/>
  </r>
  <r>
    <x v="6"/>
    <x v="9"/>
    <x v="59"/>
    <n v="7610.3990000000003"/>
    <n v="634.19991670000002"/>
    <n v="149.1"/>
    <n v="0"/>
    <n v="0"/>
    <n v="0"/>
  </r>
  <r>
    <x v="6"/>
    <x v="9"/>
    <x v="60"/>
    <n v="7635.6"/>
    <n v="636.29999999999995"/>
    <n v="149.1"/>
    <n v="0"/>
    <n v="0"/>
    <n v="0"/>
  </r>
  <r>
    <x v="6"/>
    <x v="9"/>
    <x v="61"/>
    <n v="7711.2"/>
    <n v="642.6"/>
    <n v="153.30000000000001"/>
    <n v="0"/>
    <n v="0"/>
    <n v="0"/>
  </r>
  <r>
    <x v="6"/>
    <x v="9"/>
    <x v="62"/>
    <n v="7736.3990000000003"/>
    <n v="644.69991670000002"/>
    <n v="153.30000000000001"/>
    <n v="0"/>
    <n v="0"/>
    <n v="0"/>
  </r>
  <r>
    <x v="6"/>
    <x v="9"/>
    <x v="63"/>
    <n v="7711.2"/>
    <n v="642.6"/>
    <n v="155.4"/>
    <n v="0"/>
    <n v="0"/>
    <n v="0"/>
  </r>
  <r>
    <x v="6"/>
    <x v="9"/>
    <x v="64"/>
    <n v="7786.8"/>
    <n v="648.9"/>
    <n v="153.30000000000001"/>
    <n v="0"/>
    <n v="0"/>
    <n v="0"/>
  </r>
  <r>
    <x v="6"/>
    <x v="9"/>
    <x v="65"/>
    <n v="7761.6"/>
    <n v="646.79999999999995"/>
    <n v="155.4"/>
    <n v="0"/>
    <n v="0"/>
    <n v="0"/>
  </r>
  <r>
    <x v="6"/>
    <x v="9"/>
    <x v="66"/>
    <n v="7761.6"/>
    <n v="646.79999999999995"/>
    <n v="153.30000000000001"/>
    <n v="0"/>
    <n v="0"/>
    <n v="0"/>
  </r>
  <r>
    <x v="6"/>
    <x v="9"/>
    <x v="67"/>
    <n v="7736.3990000000003"/>
    <n v="644.69991670000002"/>
    <n v="151.19999999999999"/>
    <n v="0"/>
    <n v="0"/>
    <n v="0"/>
  </r>
  <r>
    <x v="6"/>
    <x v="9"/>
    <x v="68"/>
    <n v="7736.3990000000003"/>
    <n v="644.69991670000002"/>
    <n v="151.19999999999999"/>
    <n v="0"/>
    <n v="0"/>
    <n v="0"/>
  </r>
  <r>
    <x v="6"/>
    <x v="9"/>
    <x v="69"/>
    <n v="7786.8"/>
    <n v="648.9"/>
    <n v="151.19999999999999"/>
    <n v="0"/>
    <n v="0"/>
    <n v="0"/>
  </r>
  <r>
    <x v="6"/>
    <x v="9"/>
    <x v="70"/>
    <n v="7862.3990000000003"/>
    <n v="655.19991670000002"/>
    <n v="149.1"/>
    <n v="0"/>
    <n v="0"/>
    <n v="0"/>
  </r>
  <r>
    <x v="6"/>
    <x v="9"/>
    <x v="71"/>
    <n v="7887.6"/>
    <n v="657.3"/>
    <n v="151.19999999999999"/>
    <n v="0"/>
    <n v="0"/>
    <n v="0"/>
  </r>
  <r>
    <x v="6"/>
    <x v="9"/>
    <x v="72"/>
    <n v="8013.6"/>
    <n v="667.8"/>
    <n v="155.4"/>
    <n v="0"/>
    <n v="0"/>
    <n v="0"/>
  </r>
  <r>
    <x v="6"/>
    <x v="9"/>
    <x v="73"/>
    <n v="8240.3989999999994"/>
    <n v="686.69991670000002"/>
    <n v="172.2"/>
    <n v="0"/>
    <n v="0"/>
    <n v="0"/>
  </r>
  <r>
    <x v="6"/>
    <x v="9"/>
    <x v="74"/>
    <n v="7282.8"/>
    <n v="606.9"/>
    <n v="151.19999999999999"/>
    <n v="0"/>
    <n v="0"/>
    <n v="0"/>
  </r>
  <r>
    <x v="6"/>
    <x v="9"/>
    <x v="75"/>
    <n v="6955.2"/>
    <n v="579.6"/>
    <n v="151.19999999999999"/>
    <n v="0"/>
    <n v="0"/>
    <n v="0"/>
  </r>
  <r>
    <x v="6"/>
    <x v="9"/>
    <x v="76"/>
    <n v="8517.6"/>
    <n v="709.8"/>
    <n v="178.5"/>
    <n v="0"/>
    <n v="0"/>
    <n v="0"/>
  </r>
  <r>
    <x v="6"/>
    <x v="9"/>
    <x v="77"/>
    <n v="8341.2000000000007"/>
    <n v="695.1"/>
    <n v="172.2"/>
    <n v="0"/>
    <n v="0"/>
    <n v="0"/>
  </r>
  <r>
    <x v="6"/>
    <x v="9"/>
    <x v="78"/>
    <n v="8038.8"/>
    <n v="669.9"/>
    <n v="163.80000000000001"/>
    <n v="0"/>
    <n v="0"/>
    <n v="0"/>
  </r>
  <r>
    <x v="6"/>
    <x v="9"/>
    <x v="79"/>
    <n v="8139.6"/>
    <n v="678.3"/>
    <n v="168"/>
    <n v="0"/>
    <n v="0"/>
    <n v="0"/>
  </r>
  <r>
    <x v="6"/>
    <x v="9"/>
    <x v="80"/>
    <n v="8089.2"/>
    <n v="674.1"/>
    <n v="165.9"/>
    <n v="0"/>
    <n v="0"/>
    <n v="0"/>
  </r>
  <r>
    <x v="6"/>
    <x v="9"/>
    <x v="81"/>
    <n v="8139.6"/>
    <n v="678.3"/>
    <n v="170.1"/>
    <n v="0"/>
    <n v="0"/>
    <n v="0"/>
  </r>
  <r>
    <x v="6"/>
    <x v="9"/>
    <x v="82"/>
    <n v="8189.9989999999998"/>
    <n v="682.49991669999997"/>
    <n v="172.2"/>
    <n v="0"/>
    <n v="0"/>
    <n v="0"/>
  </r>
  <r>
    <x v="6"/>
    <x v="9"/>
    <x v="83"/>
    <n v="8215.2000000000007"/>
    <n v="684.6"/>
    <n v="174.3"/>
    <n v="0"/>
    <n v="0"/>
    <n v="0"/>
  </r>
  <r>
    <x v="6"/>
    <x v="9"/>
    <x v="84"/>
    <n v="8240.3989999999994"/>
    <n v="686.69991670000002"/>
    <n v="174.3"/>
    <n v="0"/>
    <n v="0"/>
    <n v="0"/>
  </r>
  <r>
    <x v="6"/>
    <x v="9"/>
    <x v="85"/>
    <n v="8341.2000000000007"/>
    <n v="695.1"/>
    <n v="178.5"/>
    <n v="0"/>
    <n v="0"/>
    <n v="0"/>
  </r>
  <r>
    <x v="6"/>
    <x v="9"/>
    <x v="86"/>
    <n v="8265.6"/>
    <n v="688.8"/>
    <n v="178.5"/>
    <n v="0"/>
    <n v="0"/>
    <n v="0"/>
  </r>
  <r>
    <x v="6"/>
    <x v="9"/>
    <x v="87"/>
    <n v="8341.2000000000007"/>
    <n v="695.1"/>
    <n v="184.8"/>
    <n v="0"/>
    <n v="0"/>
    <n v="0"/>
  </r>
  <r>
    <x v="6"/>
    <x v="9"/>
    <x v="88"/>
    <n v="8391.6"/>
    <n v="699.3"/>
    <n v="184.8"/>
    <n v="0"/>
    <n v="0"/>
    <n v="0"/>
  </r>
  <r>
    <x v="6"/>
    <x v="9"/>
    <x v="89"/>
    <n v="7963.2"/>
    <n v="663.6"/>
    <n v="178.5"/>
    <n v="0"/>
    <n v="0"/>
    <n v="0"/>
  </r>
  <r>
    <x v="6"/>
    <x v="9"/>
    <x v="90"/>
    <n v="6602.3990000000003"/>
    <n v="550.19991670000002"/>
    <n v="147"/>
    <n v="0"/>
    <n v="0"/>
    <n v="0"/>
  </r>
  <r>
    <x v="6"/>
    <x v="9"/>
    <x v="91"/>
    <n v="6678"/>
    <n v="556.5"/>
    <n v="155.4"/>
    <n v="0"/>
    <n v="0"/>
    <n v="0"/>
  </r>
  <r>
    <x v="6"/>
    <x v="9"/>
    <x v="92"/>
    <n v="6703.2"/>
    <n v="558.6"/>
    <n v="159.6"/>
    <n v="0"/>
    <n v="0"/>
    <n v="0"/>
  </r>
  <r>
    <x v="6"/>
    <x v="9"/>
    <x v="93"/>
    <n v="6778.8"/>
    <n v="564.9"/>
    <n v="161.69999999999999"/>
    <n v="0"/>
    <n v="0"/>
    <n v="0"/>
  </r>
  <r>
    <x v="6"/>
    <x v="9"/>
    <x v="94"/>
    <n v="7862.3990000000003"/>
    <n v="655.19991670000002"/>
    <n v="186.9"/>
    <n v="0"/>
    <n v="0"/>
    <n v="0"/>
  </r>
  <r>
    <x v="6"/>
    <x v="9"/>
    <x v="95"/>
    <n v="8719.2000000000007"/>
    <n v="726.6"/>
    <n v="207.9"/>
    <n v="0"/>
    <n v="0"/>
    <n v="0"/>
  </r>
  <r>
    <x v="6"/>
    <x v="9"/>
    <x v="96"/>
    <n v="8870.3989999999994"/>
    <n v="739.19991670000002"/>
    <n v="216.3"/>
    <n v="0"/>
    <n v="0"/>
    <n v="0"/>
  </r>
  <r>
    <x v="6"/>
    <x v="9"/>
    <x v="97"/>
    <n v="8870.3989999999994"/>
    <n v="739.19991670000002"/>
    <n v="220.5"/>
    <n v="0"/>
    <n v="0"/>
    <n v="0"/>
  </r>
  <r>
    <x v="6"/>
    <x v="9"/>
    <x v="98"/>
    <n v="8845.2000000000007"/>
    <n v="737.1"/>
    <n v="218.4"/>
    <n v="0"/>
    <n v="0"/>
    <n v="0"/>
  </r>
  <r>
    <x v="6"/>
    <x v="9"/>
    <x v="99"/>
    <n v="8971.2000000000007"/>
    <n v="747.6"/>
    <n v="218.4"/>
    <n v="0"/>
    <n v="0"/>
    <n v="0"/>
  </r>
  <r>
    <x v="6"/>
    <x v="9"/>
    <x v="100"/>
    <n v="9046.7999999999993"/>
    <n v="753.9"/>
    <n v="220.5"/>
    <n v="0"/>
    <n v="0"/>
    <n v="0"/>
  </r>
  <r>
    <x v="6"/>
    <x v="9"/>
    <x v="101"/>
    <n v="9071.9989999999998"/>
    <n v="755.99991669999997"/>
    <n v="222.6"/>
    <n v="0"/>
    <n v="0"/>
    <n v="0"/>
  </r>
  <r>
    <x v="6"/>
    <x v="9"/>
    <x v="102"/>
    <n v="9172.7999999999993"/>
    <n v="764.4"/>
    <n v="220.5"/>
    <n v="0"/>
    <n v="0"/>
    <n v="0"/>
  </r>
  <r>
    <x v="6"/>
    <x v="9"/>
    <x v="103"/>
    <n v="9273.6"/>
    <n v="772.8"/>
    <n v="226.8"/>
    <n v="0"/>
    <n v="0"/>
    <n v="0"/>
  </r>
  <r>
    <x v="6"/>
    <x v="9"/>
    <x v="104"/>
    <n v="9273.6"/>
    <n v="772.8"/>
    <n v="228.9"/>
    <n v="0"/>
    <n v="0"/>
    <n v="0"/>
  </r>
  <r>
    <x v="6"/>
    <x v="9"/>
    <x v="105"/>
    <n v="9349.2000000000007"/>
    <n v="779.1"/>
    <n v="233.1"/>
    <n v="0"/>
    <n v="0"/>
    <n v="0"/>
  </r>
  <r>
    <x v="6"/>
    <x v="9"/>
    <x v="106"/>
    <n v="9449.9989999999998"/>
    <n v="787.49991669999997"/>
    <n v="235.2"/>
    <n v="0"/>
    <n v="0"/>
    <n v="0"/>
  </r>
  <r>
    <x v="6"/>
    <x v="9"/>
    <x v="107"/>
    <n v="9449.9989999999998"/>
    <n v="787.49991669999997"/>
    <n v="241.5"/>
    <n v="0"/>
    <n v="0"/>
    <n v="0"/>
  </r>
  <r>
    <x v="6"/>
    <x v="9"/>
    <x v="108"/>
    <n v="9601.2000000000007"/>
    <n v="800.1"/>
    <n v="241.5"/>
    <n v="0"/>
    <n v="0"/>
    <n v="0"/>
  </r>
  <r>
    <x v="6"/>
    <x v="9"/>
    <x v="109"/>
    <n v="9676.7999999999993"/>
    <n v="806.4"/>
    <n v="245.7"/>
    <n v="0"/>
    <n v="0"/>
    <n v="0"/>
  </r>
  <r>
    <x v="6"/>
    <x v="9"/>
    <x v="110"/>
    <n v="9903.6"/>
    <n v="825.3"/>
    <n v="249.9"/>
    <n v="0"/>
    <n v="0"/>
    <n v="0"/>
  </r>
  <r>
    <x v="6"/>
    <x v="9"/>
    <x v="111"/>
    <n v="9928.7999999999993"/>
    <n v="827.4"/>
    <n v="249.9"/>
    <n v="0"/>
    <n v="0"/>
    <n v="0"/>
  </r>
  <r>
    <x v="6"/>
    <x v="9"/>
    <x v="112"/>
    <n v="9979.2000000000007"/>
    <n v="831.6"/>
    <n v="252"/>
    <n v="0"/>
    <n v="0"/>
    <n v="0"/>
  </r>
  <r>
    <x v="6"/>
    <x v="9"/>
    <x v="113"/>
    <n v="10457.999"/>
    <n v="871.49991669999997"/>
    <n v="268.8"/>
    <n v="0"/>
    <n v="0"/>
    <n v="0"/>
  </r>
  <r>
    <x v="6"/>
    <x v="9"/>
    <x v="114"/>
    <n v="10130.398999999999"/>
    <n v="844.19991670000002"/>
    <n v="262.5"/>
    <n v="0"/>
    <n v="0"/>
    <n v="0"/>
  </r>
  <r>
    <x v="6"/>
    <x v="9"/>
    <x v="115"/>
    <n v="10205.999"/>
    <n v="850.49991669999997"/>
    <n v="262.5"/>
    <n v="0"/>
    <n v="0"/>
    <n v="0"/>
  </r>
  <r>
    <x v="6"/>
    <x v="9"/>
    <x v="116"/>
    <n v="10180.799999999999"/>
    <n v="848.4"/>
    <n v="260.39999999999998"/>
    <n v="0"/>
    <n v="0"/>
    <n v="0"/>
  </r>
  <r>
    <x v="6"/>
    <x v="9"/>
    <x v="117"/>
    <n v="10306.799999999999"/>
    <n v="858.9"/>
    <n v="262.5"/>
    <n v="0"/>
    <n v="0"/>
    <n v="0"/>
  </r>
  <r>
    <x v="6"/>
    <x v="9"/>
    <x v="118"/>
    <n v="10382.398999999999"/>
    <n v="865.19991670000002"/>
    <n v="264.60000000000002"/>
    <n v="0"/>
    <n v="0"/>
    <n v="0"/>
  </r>
  <r>
    <x v="6"/>
    <x v="9"/>
    <x v="119"/>
    <n v="10508.398999999999"/>
    <n v="875.69991670000002"/>
    <n v="266.7"/>
    <n v="0"/>
    <n v="0"/>
    <n v="0"/>
  </r>
  <r>
    <x v="6"/>
    <x v="9"/>
    <x v="120"/>
    <n v="10634.398999999999"/>
    <n v="886.19991670000002"/>
    <n v="266.7"/>
    <n v="0"/>
    <n v="0"/>
    <n v="0"/>
  </r>
  <r>
    <x v="6"/>
    <x v="9"/>
    <x v="121"/>
    <n v="10659.6"/>
    <n v="888.3"/>
    <n v="264.60000000000002"/>
    <n v="0"/>
    <n v="0"/>
    <n v="0"/>
  </r>
  <r>
    <x v="6"/>
    <x v="9"/>
    <x v="122"/>
    <n v="10659.6"/>
    <n v="888.3"/>
    <n v="264.60000000000002"/>
    <n v="0"/>
    <n v="0"/>
    <n v="0"/>
  </r>
  <r>
    <x v="6"/>
    <x v="9"/>
    <x v="123"/>
    <n v="10709.999"/>
    <n v="892.49991669999997"/>
    <n v="264.60000000000002"/>
    <n v="0"/>
    <n v="0"/>
    <n v="0"/>
  </r>
  <r>
    <x v="6"/>
    <x v="9"/>
    <x v="124"/>
    <n v="10861.2"/>
    <n v="905.1"/>
    <n v="266.7"/>
    <n v="0"/>
    <n v="0"/>
    <n v="0"/>
  </r>
  <r>
    <x v="6"/>
    <x v="9"/>
    <x v="125"/>
    <n v="10886.398999999999"/>
    <n v="907.19991670000002"/>
    <n v="266.7"/>
    <n v="0"/>
    <n v="0"/>
    <n v="0"/>
  </r>
  <r>
    <x v="6"/>
    <x v="9"/>
    <x v="126"/>
    <n v="10911.6"/>
    <n v="909.3"/>
    <n v="268.8"/>
    <n v="0"/>
    <n v="0"/>
    <n v="0"/>
  </r>
  <r>
    <x v="6"/>
    <x v="9"/>
    <x v="127"/>
    <n v="10911.6"/>
    <n v="909.3"/>
    <n v="270.89999999999998"/>
    <n v="0"/>
    <n v="0"/>
    <n v="0"/>
  </r>
  <r>
    <x v="6"/>
    <x v="9"/>
    <x v="128"/>
    <n v="10936.8"/>
    <n v="911.4"/>
    <n v="273"/>
    <n v="0"/>
    <n v="0"/>
    <n v="0"/>
  </r>
  <r>
    <x v="6"/>
    <x v="9"/>
    <x v="129"/>
    <n v="10785.6"/>
    <n v="898.8"/>
    <n v="268.8"/>
    <n v="0"/>
    <n v="0"/>
    <n v="0"/>
  </r>
  <r>
    <x v="6"/>
    <x v="9"/>
    <x v="130"/>
    <n v="10735.2"/>
    <n v="894.6"/>
    <n v="266.7"/>
    <n v="0"/>
    <n v="0"/>
    <n v="0"/>
  </r>
  <r>
    <x v="6"/>
    <x v="9"/>
    <x v="131"/>
    <n v="10609.2"/>
    <n v="884.1"/>
    <n v="268.8"/>
    <n v="0"/>
    <n v="0"/>
    <n v="0"/>
  </r>
  <r>
    <x v="6"/>
    <x v="9"/>
    <x v="132"/>
    <n v="10634.398999999999"/>
    <n v="886.19991670000002"/>
    <n v="264.60000000000002"/>
    <n v="0"/>
    <n v="0"/>
    <n v="0"/>
  </r>
  <r>
    <x v="6"/>
    <x v="9"/>
    <x v="133"/>
    <n v="10609.2"/>
    <n v="884.1"/>
    <n v="264.60000000000002"/>
    <n v="0"/>
    <n v="0"/>
    <n v="0"/>
  </r>
  <r>
    <x v="6"/>
    <x v="9"/>
    <x v="134"/>
    <n v="10558.8"/>
    <n v="879.9"/>
    <n v="258.3"/>
    <n v="0"/>
    <n v="0"/>
    <n v="0"/>
  </r>
  <r>
    <x v="6"/>
    <x v="9"/>
    <x v="135"/>
    <n v="10533.6"/>
    <n v="877.8"/>
    <n v="256.2"/>
    <n v="0"/>
    <n v="0"/>
    <n v="0"/>
  </r>
  <r>
    <x v="6"/>
    <x v="9"/>
    <x v="136"/>
    <n v="10457.999"/>
    <n v="871.49991669999997"/>
    <n v="260.39999999999998"/>
    <n v="0"/>
    <n v="0"/>
    <n v="0"/>
  </r>
  <r>
    <x v="6"/>
    <x v="9"/>
    <x v="137"/>
    <n v="10457.999"/>
    <n v="871.49991669999997"/>
    <n v="270.89999999999998"/>
    <n v="0"/>
    <n v="0"/>
    <n v="0"/>
  </r>
  <r>
    <x v="6"/>
    <x v="9"/>
    <x v="138"/>
    <n v="10709.999"/>
    <n v="892.49991669999997"/>
    <n v="275.10000000000002"/>
    <n v="0"/>
    <n v="0"/>
    <n v="0"/>
  </r>
  <r>
    <x v="6"/>
    <x v="9"/>
    <x v="139"/>
    <n v="10684.8"/>
    <n v="890.4"/>
    <n v="275.10000000000002"/>
    <n v="0"/>
    <n v="0"/>
    <n v="0"/>
  </r>
  <r>
    <x v="6"/>
    <x v="9"/>
    <x v="140"/>
    <n v="10659.6"/>
    <n v="888.3"/>
    <n v="270.89999999999998"/>
    <n v="0"/>
    <n v="0"/>
    <n v="0"/>
  </r>
  <r>
    <x v="6"/>
    <x v="9"/>
    <x v="141"/>
    <n v="10558.8"/>
    <n v="879.9"/>
    <n v="264.60000000000002"/>
    <n v="0"/>
    <n v="0"/>
    <n v="0"/>
  </r>
  <r>
    <x v="6"/>
    <x v="9"/>
    <x v="142"/>
    <n v="10432.799999999999"/>
    <n v="869.4"/>
    <n v="260.39999999999998"/>
    <n v="0"/>
    <n v="0"/>
    <n v="0"/>
  </r>
  <r>
    <x v="6"/>
    <x v="9"/>
    <x v="143"/>
    <n v="10357.200000000001"/>
    <n v="863.1"/>
    <n v="264.60000000000002"/>
    <n v="0"/>
    <n v="0"/>
    <n v="0"/>
  </r>
  <r>
    <x v="6"/>
    <x v="9"/>
    <x v="144"/>
    <n v="10231.200000000001"/>
    <n v="852.6"/>
    <n v="264.60000000000002"/>
    <n v="0"/>
    <n v="0"/>
    <n v="0"/>
  </r>
  <r>
    <x v="6"/>
    <x v="9"/>
    <x v="145"/>
    <n v="10205.999"/>
    <n v="850.49991669999997"/>
    <n v="262.5"/>
    <n v="0"/>
    <n v="0"/>
    <n v="0"/>
  </r>
  <r>
    <x v="6"/>
    <x v="9"/>
    <x v="146"/>
    <n v="10180.799999999999"/>
    <n v="848.4"/>
    <n v="264.60000000000002"/>
    <n v="0"/>
    <n v="0"/>
    <n v="0"/>
  </r>
  <r>
    <x v="6"/>
    <x v="9"/>
    <x v="147"/>
    <n v="10155.6"/>
    <n v="846.3"/>
    <n v="264.60000000000002"/>
    <n v="0"/>
    <n v="0"/>
    <n v="0"/>
  </r>
  <r>
    <x v="6"/>
    <x v="9"/>
    <x v="148"/>
    <n v="10079.999"/>
    <n v="839.99991669999997"/>
    <n v="260.39999999999998"/>
    <n v="0"/>
    <n v="0"/>
    <n v="0"/>
  </r>
  <r>
    <x v="6"/>
    <x v="9"/>
    <x v="149"/>
    <n v="10079.999"/>
    <n v="839.99991669999997"/>
    <n v="258.3"/>
    <n v="0"/>
    <n v="0"/>
    <n v="0"/>
  </r>
  <r>
    <x v="6"/>
    <x v="9"/>
    <x v="150"/>
    <n v="10004.398999999999"/>
    <n v="833.69991670000002"/>
    <n v="258.3"/>
    <n v="0"/>
    <n v="0"/>
    <n v="0"/>
  </r>
  <r>
    <x v="6"/>
    <x v="9"/>
    <x v="151"/>
    <n v="9903.6"/>
    <n v="825.3"/>
    <n v="258.3"/>
    <n v="0"/>
    <n v="0"/>
    <n v="0"/>
  </r>
  <r>
    <x v="6"/>
    <x v="9"/>
    <x v="152"/>
    <n v="9777.6"/>
    <n v="814.8"/>
    <n v="258.3"/>
    <n v="0"/>
    <n v="0"/>
    <n v="0"/>
  </r>
  <r>
    <x v="6"/>
    <x v="9"/>
    <x v="153"/>
    <n v="9752.3989999999994"/>
    <n v="812.69991670000002"/>
    <n v="256.2"/>
    <n v="0"/>
    <n v="0"/>
    <n v="0"/>
  </r>
  <r>
    <x v="6"/>
    <x v="9"/>
    <x v="154"/>
    <n v="9802.7999999999993"/>
    <n v="816.9"/>
    <n v="256.2"/>
    <n v="0"/>
    <n v="0"/>
    <n v="0"/>
  </r>
  <r>
    <x v="6"/>
    <x v="9"/>
    <x v="155"/>
    <n v="9827.9989999999998"/>
    <n v="818.99991669999997"/>
    <n v="254.1"/>
    <n v="0"/>
    <n v="0"/>
    <n v="0"/>
  </r>
  <r>
    <x v="6"/>
    <x v="9"/>
    <x v="156"/>
    <n v="9853.2000000000007"/>
    <n v="821.1"/>
    <n v="256.2"/>
    <n v="0"/>
    <n v="0"/>
    <n v="0"/>
  </r>
  <r>
    <x v="6"/>
    <x v="9"/>
    <x v="157"/>
    <n v="9827.9989999999998"/>
    <n v="818.99991669999997"/>
    <n v="260.39999999999998"/>
    <n v="0"/>
    <n v="0"/>
    <n v="0"/>
  </r>
  <r>
    <x v="6"/>
    <x v="9"/>
    <x v="158"/>
    <n v="9853.2000000000007"/>
    <n v="821.1"/>
    <n v="258.3"/>
    <n v="0"/>
    <n v="0"/>
    <n v="0"/>
  </r>
  <r>
    <x v="6"/>
    <x v="9"/>
    <x v="159"/>
    <n v="9878.3989999999994"/>
    <n v="823.19991670000002"/>
    <n v="256.2"/>
    <n v="0"/>
    <n v="0"/>
    <n v="0"/>
  </r>
  <r>
    <x v="6"/>
    <x v="9"/>
    <x v="160"/>
    <n v="9827.9989999999998"/>
    <n v="818.99991669999997"/>
    <n v="258.3"/>
    <n v="0"/>
    <n v="0"/>
    <n v="0"/>
  </r>
  <r>
    <x v="6"/>
    <x v="9"/>
    <x v="161"/>
    <n v="9853.2000000000007"/>
    <n v="821.1"/>
    <n v="258.3"/>
    <n v="0"/>
    <n v="0"/>
    <n v="0"/>
  </r>
  <r>
    <x v="6"/>
    <x v="9"/>
    <x v="162"/>
    <n v="9903.6"/>
    <n v="825.3"/>
    <n v="260.39999999999998"/>
    <n v="0"/>
    <n v="0"/>
    <n v="0"/>
  </r>
  <r>
    <x v="6"/>
    <x v="9"/>
    <x v="163"/>
    <n v="9827.9989999999998"/>
    <n v="818.99991669999997"/>
    <n v="258.3"/>
    <n v="0"/>
    <n v="0"/>
    <n v="0"/>
  </r>
  <r>
    <x v="6"/>
    <x v="9"/>
    <x v="164"/>
    <n v="9752.3989999999994"/>
    <n v="812.69991670000002"/>
    <n v="254.1"/>
    <n v="0"/>
    <n v="0"/>
    <n v="0"/>
  </r>
  <r>
    <x v="6"/>
    <x v="9"/>
    <x v="165"/>
    <n v="9777.6"/>
    <n v="814.8"/>
    <n v="256.2"/>
    <n v="0"/>
    <n v="0"/>
    <n v="0"/>
  </r>
  <r>
    <x v="6"/>
    <x v="9"/>
    <x v="166"/>
    <n v="9752.3989999999994"/>
    <n v="812.69991670000002"/>
    <n v="254.1"/>
    <n v="0"/>
    <n v="0"/>
    <n v="0"/>
  </r>
  <r>
    <x v="6"/>
    <x v="9"/>
    <x v="167"/>
    <n v="9701.9989999999998"/>
    <n v="808.49991669999997"/>
    <n v="254.1"/>
    <n v="0"/>
    <n v="0"/>
    <n v="0"/>
  </r>
  <r>
    <x v="6"/>
    <x v="9"/>
    <x v="168"/>
    <n v="9701.9989999999998"/>
    <n v="808.49991669999997"/>
    <n v="254.1"/>
    <n v="0"/>
    <n v="0"/>
    <n v="0"/>
  </r>
  <r>
    <x v="6"/>
    <x v="9"/>
    <x v="169"/>
    <n v="9701.9989999999998"/>
    <n v="808.49991669999997"/>
    <n v="254.1"/>
    <n v="0"/>
    <n v="0"/>
    <n v="0"/>
  </r>
  <r>
    <x v="6"/>
    <x v="9"/>
    <x v="170"/>
    <n v="9752.3989999999994"/>
    <n v="812.69991670000002"/>
    <n v="256.2"/>
    <n v="0"/>
    <n v="0"/>
    <n v="0"/>
  </r>
  <r>
    <x v="6"/>
    <x v="9"/>
    <x v="171"/>
    <n v="9802.7999999999993"/>
    <n v="816.9"/>
    <n v="254.1"/>
    <n v="0"/>
    <n v="0"/>
    <n v="0"/>
  </r>
  <r>
    <x v="6"/>
    <x v="9"/>
    <x v="172"/>
    <n v="9802.7999999999993"/>
    <n v="816.9"/>
    <n v="254.1"/>
    <n v="0"/>
    <n v="0"/>
    <n v="0"/>
  </r>
  <r>
    <x v="6"/>
    <x v="9"/>
    <x v="173"/>
    <n v="9853.2000000000007"/>
    <n v="821.1"/>
    <n v="256.2"/>
    <n v="0"/>
    <n v="0"/>
    <n v="0"/>
  </r>
  <r>
    <x v="6"/>
    <x v="9"/>
    <x v="174"/>
    <n v="9878.3989999999994"/>
    <n v="823.19991670000002"/>
    <n v="258.3"/>
    <n v="0"/>
    <n v="0"/>
    <n v="0"/>
  </r>
  <r>
    <x v="6"/>
    <x v="9"/>
    <x v="175"/>
    <n v="9903.6"/>
    <n v="825.3"/>
    <n v="258.3"/>
    <n v="0"/>
    <n v="0"/>
    <n v="0"/>
  </r>
  <r>
    <x v="6"/>
    <x v="9"/>
    <x v="176"/>
    <n v="9853.2000000000007"/>
    <n v="821.1"/>
    <n v="256.2"/>
    <n v="0"/>
    <n v="0"/>
    <n v="0"/>
  </r>
  <r>
    <x v="6"/>
    <x v="9"/>
    <x v="177"/>
    <n v="9953.9989999999998"/>
    <n v="829.49991669999997"/>
    <n v="256.2"/>
    <n v="0"/>
    <n v="0"/>
    <n v="0"/>
  </r>
  <r>
    <x v="6"/>
    <x v="9"/>
    <x v="178"/>
    <n v="10004.398999999999"/>
    <n v="833.69991670000002"/>
    <n v="256.2"/>
    <n v="0"/>
    <n v="0"/>
    <n v="0"/>
  </r>
  <r>
    <x v="6"/>
    <x v="9"/>
    <x v="179"/>
    <n v="10004.398999999999"/>
    <n v="833.69991670000002"/>
    <n v="254.1"/>
    <n v="0"/>
    <n v="0"/>
    <n v="0"/>
  </r>
  <r>
    <x v="6"/>
    <x v="9"/>
    <x v="180"/>
    <n v="10054.799999999999"/>
    <n v="837.9"/>
    <n v="252"/>
    <n v="0"/>
    <n v="0"/>
    <n v="0"/>
  </r>
  <r>
    <x v="6"/>
    <x v="9"/>
    <x v="181"/>
    <n v="10079.999"/>
    <n v="839.99991669999997"/>
    <n v="252"/>
    <n v="0"/>
    <n v="0"/>
    <n v="0"/>
  </r>
  <r>
    <x v="6"/>
    <x v="9"/>
    <x v="182"/>
    <n v="10105.200000000001"/>
    <n v="842.1"/>
    <n v="249.9"/>
    <n v="0"/>
    <n v="0"/>
    <n v="0"/>
  </r>
  <r>
    <x v="6"/>
    <x v="9"/>
    <x v="183"/>
    <n v="10105.200000000001"/>
    <n v="842.1"/>
    <n v="252"/>
    <n v="0"/>
    <n v="0"/>
    <n v="0"/>
  </r>
  <r>
    <x v="6"/>
    <x v="9"/>
    <x v="184"/>
    <n v="10105.200000000001"/>
    <n v="842.1"/>
    <n v="249.9"/>
    <n v="0"/>
    <n v="0"/>
    <n v="0"/>
  </r>
  <r>
    <x v="6"/>
    <x v="9"/>
    <x v="185"/>
    <n v="10155.6"/>
    <n v="846.3"/>
    <n v="254.1"/>
    <n v="0"/>
    <n v="0"/>
    <n v="0"/>
  </r>
  <r>
    <x v="6"/>
    <x v="9"/>
    <x v="186"/>
    <n v="10105.200000000001"/>
    <n v="842.1"/>
    <n v="252"/>
    <n v="0"/>
    <n v="0"/>
    <n v="0"/>
  </r>
  <r>
    <x v="6"/>
    <x v="9"/>
    <x v="187"/>
    <n v="10256.398999999999"/>
    <n v="854.69991670000002"/>
    <n v="254.1"/>
    <n v="0"/>
    <n v="0"/>
    <n v="0"/>
  </r>
  <r>
    <x v="6"/>
    <x v="9"/>
    <x v="188"/>
    <n v="10256.398999999999"/>
    <n v="854.69991670000002"/>
    <n v="254.1"/>
    <n v="0"/>
    <n v="0"/>
    <n v="0"/>
  </r>
  <r>
    <x v="6"/>
    <x v="9"/>
    <x v="189"/>
    <n v="10205.999"/>
    <n v="850.49991669999997"/>
    <n v="256.2"/>
    <n v="0"/>
    <n v="0"/>
    <n v="0"/>
  </r>
  <r>
    <x v="6"/>
    <x v="9"/>
    <x v="190"/>
    <n v="10306.799999999999"/>
    <n v="858.9"/>
    <n v="256.2"/>
    <n v="0"/>
    <n v="0"/>
    <n v="0"/>
  </r>
  <r>
    <x v="6"/>
    <x v="9"/>
    <x v="191"/>
    <n v="10357.200000000001"/>
    <n v="863.1"/>
    <n v="256.2"/>
    <n v="0"/>
    <n v="0"/>
    <n v="0"/>
  </r>
  <r>
    <x v="6"/>
    <x v="9"/>
    <x v="192"/>
    <n v="10382.398999999999"/>
    <n v="865.19991670000002"/>
    <n v="249.9"/>
    <n v="0"/>
    <n v="0"/>
    <n v="0"/>
  </r>
  <r>
    <x v="6"/>
    <x v="9"/>
    <x v="193"/>
    <n v="10306.799999999999"/>
    <n v="858.9"/>
    <n v="241.5"/>
    <n v="0"/>
    <n v="0"/>
    <n v="0"/>
  </r>
  <r>
    <x v="6"/>
    <x v="9"/>
    <x v="194"/>
    <n v="10357.200000000001"/>
    <n v="863.1"/>
    <n v="235.2"/>
    <n v="0"/>
    <n v="0"/>
    <n v="0"/>
  </r>
  <r>
    <x v="6"/>
    <x v="9"/>
    <x v="195"/>
    <n v="10533.6"/>
    <n v="877.8"/>
    <n v="247.8"/>
    <n v="0"/>
    <n v="0"/>
    <n v="0"/>
  </r>
  <r>
    <x v="6"/>
    <x v="9"/>
    <x v="196"/>
    <n v="10634.398999999999"/>
    <n v="886.19991670000002"/>
    <n v="252"/>
    <n v="0"/>
    <n v="0"/>
    <n v="0"/>
  </r>
  <r>
    <x v="6"/>
    <x v="9"/>
    <x v="197"/>
    <n v="10735.2"/>
    <n v="894.6"/>
    <n v="249.9"/>
    <n v="0"/>
    <n v="0"/>
    <n v="0"/>
  </r>
  <r>
    <x v="6"/>
    <x v="9"/>
    <x v="198"/>
    <n v="10785.6"/>
    <n v="898.8"/>
    <n v="249.9"/>
    <n v="0"/>
    <n v="0"/>
    <n v="0"/>
  </r>
  <r>
    <x v="6"/>
    <x v="9"/>
    <x v="199"/>
    <n v="10886.398999999999"/>
    <n v="907.19991670000002"/>
    <n v="256.2"/>
    <n v="0"/>
    <n v="0"/>
    <n v="0"/>
  </r>
  <r>
    <x v="6"/>
    <x v="9"/>
    <x v="200"/>
    <n v="10987.2"/>
    <n v="915.6"/>
    <n v="256.2"/>
    <n v="0"/>
    <n v="0"/>
    <n v="0"/>
  </r>
  <r>
    <x v="6"/>
    <x v="9"/>
    <x v="201"/>
    <n v="11037.6"/>
    <n v="919.8"/>
    <n v="254.1"/>
    <n v="0"/>
    <n v="0"/>
    <n v="0"/>
  </r>
  <r>
    <x v="6"/>
    <x v="9"/>
    <x v="202"/>
    <n v="11113.2"/>
    <n v="926.1"/>
    <n v="254.1"/>
    <n v="0"/>
    <n v="0"/>
    <n v="0"/>
  </r>
  <r>
    <x v="6"/>
    <x v="9"/>
    <x v="203"/>
    <n v="11213.999"/>
    <n v="934.49991669999997"/>
    <n v="256.2"/>
    <n v="0"/>
    <n v="0"/>
    <n v="0"/>
  </r>
  <r>
    <x v="6"/>
    <x v="9"/>
    <x v="204"/>
    <n v="11339.999"/>
    <n v="944.99991669999997"/>
    <n v="258.3"/>
    <n v="0"/>
    <n v="0"/>
    <n v="0"/>
  </r>
  <r>
    <x v="6"/>
    <x v="9"/>
    <x v="205"/>
    <n v="11465.999"/>
    <n v="955.49991669999997"/>
    <n v="260.39999999999998"/>
    <n v="0"/>
    <n v="0"/>
    <n v="0"/>
  </r>
  <r>
    <x v="6"/>
    <x v="9"/>
    <x v="206"/>
    <n v="11591.999"/>
    <n v="965.99991669999997"/>
    <n v="262.5"/>
    <n v="0"/>
    <n v="0"/>
    <n v="0"/>
  </r>
  <r>
    <x v="6"/>
    <x v="9"/>
    <x v="207"/>
    <n v="11743.2"/>
    <n v="978.6"/>
    <n v="266.7"/>
    <n v="0"/>
    <n v="0"/>
    <n v="0"/>
  </r>
  <r>
    <x v="6"/>
    <x v="9"/>
    <x v="208"/>
    <n v="11869.2"/>
    <n v="989.1"/>
    <n v="268.8"/>
    <n v="0"/>
    <n v="0"/>
    <n v="0"/>
  </r>
  <r>
    <x v="6"/>
    <x v="9"/>
    <x v="209"/>
    <n v="12070.8"/>
    <n v="1005.9"/>
    <n v="273"/>
    <n v="0"/>
    <n v="0"/>
    <n v="0"/>
  </r>
  <r>
    <x v="6"/>
    <x v="9"/>
    <x v="210"/>
    <n v="12373.2"/>
    <n v="1031.0999999999999"/>
    <n v="277.2"/>
    <n v="0"/>
    <n v="0"/>
    <n v="0"/>
  </r>
  <r>
    <x v="6"/>
    <x v="9"/>
    <x v="211"/>
    <n v="12600"/>
    <n v="1050"/>
    <n v="279.3"/>
    <n v="0"/>
    <n v="0"/>
    <n v="0"/>
  </r>
  <r>
    <x v="6"/>
    <x v="9"/>
    <x v="212"/>
    <n v="12801.599"/>
    <n v="1066.7999167"/>
    <n v="283.5"/>
    <n v="0"/>
    <n v="0"/>
    <n v="0"/>
  </r>
  <r>
    <x v="6"/>
    <x v="9"/>
    <x v="213"/>
    <n v="12877.2"/>
    <n v="1073.0999999999999"/>
    <n v="283.5"/>
    <n v="0"/>
    <n v="0"/>
    <n v="0"/>
  </r>
  <r>
    <x v="6"/>
    <x v="9"/>
    <x v="214"/>
    <n v="12146.398999999999"/>
    <n v="1012.1999167"/>
    <n v="264.60000000000002"/>
    <n v="0"/>
    <n v="0"/>
    <n v="0"/>
  </r>
  <r>
    <x v="6"/>
    <x v="9"/>
    <x v="215"/>
    <n v="10205.999"/>
    <n v="850.49991669999997"/>
    <n v="210"/>
    <n v="0"/>
    <n v="0"/>
    <n v="0"/>
  </r>
  <r>
    <x v="6"/>
    <x v="9"/>
    <x v="216"/>
    <n v="10331.999"/>
    <n v="860.99991669999997"/>
    <n v="212.1"/>
    <n v="0"/>
    <n v="0"/>
    <n v="0"/>
  </r>
  <r>
    <x v="6"/>
    <x v="9"/>
    <x v="217"/>
    <n v="10256.398999999999"/>
    <n v="854.69991670000002"/>
    <n v="212.1"/>
    <n v="0"/>
    <n v="0"/>
    <n v="0"/>
  </r>
  <r>
    <x v="6"/>
    <x v="9"/>
    <x v="218"/>
    <n v="10205.999"/>
    <n v="850.49991669999997"/>
    <n v="207.9"/>
    <n v="0"/>
    <n v="0"/>
    <n v="0"/>
  </r>
  <r>
    <x v="6"/>
    <x v="9"/>
    <x v="219"/>
    <n v="10105.200000000001"/>
    <n v="842.1"/>
    <n v="210"/>
    <n v="0"/>
    <n v="0"/>
    <n v="0"/>
  </r>
  <r>
    <x v="6"/>
    <x v="9"/>
    <x v="220"/>
    <n v="10054.799999999999"/>
    <n v="837.9"/>
    <n v="210"/>
    <n v="0"/>
    <n v="0"/>
    <n v="0"/>
  </r>
  <r>
    <x v="6"/>
    <x v="9"/>
    <x v="221"/>
    <n v="9928.7999999999993"/>
    <n v="827.4"/>
    <n v="201.6"/>
    <n v="0"/>
    <n v="0"/>
    <n v="0"/>
  </r>
  <r>
    <x v="6"/>
    <x v="9"/>
    <x v="222"/>
    <n v="9777.6"/>
    <n v="814.8"/>
    <n v="195.3"/>
    <n v="0"/>
    <n v="0"/>
    <n v="0"/>
  </r>
  <r>
    <x v="6"/>
    <x v="9"/>
    <x v="223"/>
    <n v="9601.2000000000007"/>
    <n v="800.1"/>
    <n v="193.2"/>
    <n v="0"/>
    <n v="0"/>
    <n v="0"/>
  </r>
  <r>
    <x v="6"/>
    <x v="9"/>
    <x v="224"/>
    <n v="9475.2000000000007"/>
    <n v="789.6"/>
    <n v="189"/>
    <n v="0"/>
    <n v="0"/>
    <n v="0"/>
  </r>
  <r>
    <x v="6"/>
    <x v="9"/>
    <x v="225"/>
    <n v="9424.7999999999993"/>
    <n v="785.4"/>
    <n v="189"/>
    <n v="0"/>
    <n v="0"/>
    <n v="0"/>
  </r>
  <r>
    <x v="6"/>
    <x v="9"/>
    <x v="226"/>
    <n v="9349.2000000000007"/>
    <n v="779.1"/>
    <n v="186.9"/>
    <n v="0"/>
    <n v="0"/>
    <n v="0"/>
  </r>
  <r>
    <x v="6"/>
    <x v="9"/>
    <x v="227"/>
    <n v="9223.2000000000007"/>
    <n v="768.6"/>
    <n v="184.8"/>
    <n v="0"/>
    <n v="0"/>
    <n v="0"/>
  </r>
  <r>
    <x v="6"/>
    <x v="9"/>
    <x v="228"/>
    <n v="9147.6"/>
    <n v="762.3"/>
    <n v="182.7"/>
    <n v="0"/>
    <n v="0"/>
    <n v="0"/>
  </r>
  <r>
    <x v="6"/>
    <x v="9"/>
    <x v="229"/>
    <n v="9071.9989999999998"/>
    <n v="755.99991669999997"/>
    <n v="180.6"/>
    <n v="0"/>
    <n v="0"/>
    <n v="0"/>
  </r>
  <r>
    <x v="6"/>
    <x v="9"/>
    <x v="230"/>
    <n v="9021.6"/>
    <n v="751.8"/>
    <n v="180.6"/>
    <n v="0"/>
    <n v="0"/>
    <n v="0"/>
  </r>
  <r>
    <x v="6"/>
    <x v="9"/>
    <x v="231"/>
    <n v="9046.7999999999993"/>
    <n v="753.9"/>
    <n v="180.6"/>
    <n v="0"/>
    <n v="0"/>
    <n v="0"/>
  </r>
  <r>
    <x v="6"/>
    <x v="9"/>
    <x v="232"/>
    <n v="8996.3989999999994"/>
    <n v="749.69991670000002"/>
    <n v="178.5"/>
    <n v="0"/>
    <n v="0"/>
    <n v="0"/>
  </r>
  <r>
    <x v="6"/>
    <x v="9"/>
    <x v="233"/>
    <n v="10231.200000000001"/>
    <n v="852.6"/>
    <n v="205.8"/>
    <n v="0"/>
    <n v="0"/>
    <n v="0"/>
  </r>
  <r>
    <x v="6"/>
    <x v="9"/>
    <x v="234"/>
    <n v="10760.398999999999"/>
    <n v="896.69991670000002"/>
    <n v="220.5"/>
    <n v="0"/>
    <n v="0"/>
    <n v="0"/>
  </r>
  <r>
    <x v="6"/>
    <x v="9"/>
    <x v="235"/>
    <n v="10936.8"/>
    <n v="911.4"/>
    <n v="226.8"/>
    <n v="0"/>
    <n v="0"/>
    <n v="0"/>
  </r>
  <r>
    <x v="6"/>
    <x v="9"/>
    <x v="236"/>
    <n v="10961.999"/>
    <n v="913.49991669999997"/>
    <n v="224.7"/>
    <n v="0"/>
    <n v="0"/>
    <n v="0"/>
  </r>
  <r>
    <x v="6"/>
    <x v="9"/>
    <x v="237"/>
    <n v="11037.6"/>
    <n v="919.8"/>
    <n v="226.8"/>
    <n v="0"/>
    <n v="0"/>
    <n v="0"/>
  </r>
  <r>
    <x v="6"/>
    <x v="9"/>
    <x v="238"/>
    <n v="11113.2"/>
    <n v="926.1"/>
    <n v="228.9"/>
    <n v="0"/>
    <n v="0"/>
    <n v="0"/>
  </r>
  <r>
    <x v="6"/>
    <x v="9"/>
    <x v="239"/>
    <n v="11037.6"/>
    <n v="919.8"/>
    <n v="226.8"/>
    <n v="0"/>
    <n v="0"/>
    <n v="0"/>
  </r>
  <r>
    <x v="6"/>
    <x v="9"/>
    <x v="240"/>
    <n v="10987.2"/>
    <n v="915.6"/>
    <n v="226.8"/>
    <n v="0"/>
    <n v="0"/>
    <n v="0"/>
  </r>
  <r>
    <x v="6"/>
    <x v="9"/>
    <x v="241"/>
    <n v="10936.8"/>
    <n v="911.4"/>
    <n v="224.7"/>
    <n v="0"/>
    <n v="0"/>
    <n v="0"/>
  </r>
  <r>
    <x v="6"/>
    <x v="9"/>
    <x v="242"/>
    <n v="10861.2"/>
    <n v="905.1"/>
    <n v="222.6"/>
    <n v="0"/>
    <n v="0"/>
    <n v="0"/>
  </r>
  <r>
    <x v="6"/>
    <x v="9"/>
    <x v="243"/>
    <n v="10835.999"/>
    <n v="902.99991669999997"/>
    <n v="222.6"/>
    <n v="0"/>
    <n v="0"/>
    <n v="0"/>
  </r>
  <r>
    <x v="6"/>
    <x v="9"/>
    <x v="244"/>
    <n v="10835.999"/>
    <n v="902.99991669999997"/>
    <n v="220.5"/>
    <n v="0"/>
    <n v="0"/>
    <n v="0"/>
  </r>
  <r>
    <x v="6"/>
    <x v="9"/>
    <x v="245"/>
    <n v="10735.2"/>
    <n v="894.6"/>
    <n v="220.5"/>
    <n v="0"/>
    <n v="0"/>
    <n v="0"/>
  </r>
  <r>
    <x v="6"/>
    <x v="9"/>
    <x v="246"/>
    <n v="10684.8"/>
    <n v="890.4"/>
    <n v="216.3"/>
    <n v="0"/>
    <n v="0"/>
    <n v="0"/>
  </r>
  <r>
    <x v="6"/>
    <x v="9"/>
    <x v="247"/>
    <n v="10659.6"/>
    <n v="888.3"/>
    <n v="216.3"/>
    <n v="0"/>
    <n v="0"/>
    <n v="0"/>
  </r>
  <r>
    <x v="6"/>
    <x v="9"/>
    <x v="248"/>
    <n v="10583.999"/>
    <n v="881.99991669999997"/>
    <n v="214.2"/>
    <n v="0"/>
    <n v="0"/>
    <n v="0"/>
  </r>
  <r>
    <x v="6"/>
    <x v="9"/>
    <x v="249"/>
    <n v="10558.8"/>
    <n v="879.9"/>
    <n v="212.1"/>
    <n v="0"/>
    <n v="0"/>
    <n v="0"/>
  </r>
  <r>
    <x v="6"/>
    <x v="9"/>
    <x v="250"/>
    <n v="10558.8"/>
    <n v="879.9"/>
    <n v="210"/>
    <n v="0"/>
    <n v="0"/>
    <n v="0"/>
  </r>
  <r>
    <x v="6"/>
    <x v="9"/>
    <x v="251"/>
    <n v="10457.999"/>
    <n v="871.49991669999997"/>
    <n v="210"/>
    <n v="0"/>
    <n v="0"/>
    <n v="0"/>
  </r>
  <r>
    <x v="6"/>
    <x v="9"/>
    <x v="252"/>
    <n v="10407.6"/>
    <n v="867.3"/>
    <n v="207.9"/>
    <n v="0"/>
    <n v="0"/>
    <n v="0"/>
  </r>
  <r>
    <x v="6"/>
    <x v="9"/>
    <x v="253"/>
    <n v="10331.999"/>
    <n v="860.99991669999997"/>
    <n v="205.8"/>
    <n v="0"/>
    <n v="0"/>
    <n v="0"/>
  </r>
  <r>
    <x v="6"/>
    <x v="9"/>
    <x v="254"/>
    <n v="10306.799999999999"/>
    <n v="858.9"/>
    <n v="205.8"/>
    <n v="0"/>
    <n v="0"/>
    <n v="0"/>
  </r>
  <r>
    <x v="6"/>
    <x v="9"/>
    <x v="255"/>
    <n v="10281.6"/>
    <n v="856.8"/>
    <n v="205.8"/>
    <n v="0"/>
    <n v="0"/>
    <n v="0"/>
  </r>
  <r>
    <x v="6"/>
    <x v="9"/>
    <x v="256"/>
    <n v="10205.999"/>
    <n v="850.49991669999997"/>
    <n v="201.6"/>
    <n v="0"/>
    <n v="0"/>
    <n v="0"/>
  </r>
  <r>
    <x v="6"/>
    <x v="9"/>
    <x v="257"/>
    <n v="10180.799999999999"/>
    <n v="848.4"/>
    <n v="201.6"/>
    <n v="0"/>
    <n v="0"/>
    <n v="0"/>
  </r>
  <r>
    <x v="6"/>
    <x v="9"/>
    <x v="258"/>
    <n v="10105.200000000001"/>
    <n v="842.1"/>
    <n v="201.6"/>
    <n v="0"/>
    <n v="0"/>
    <n v="0"/>
  </r>
  <r>
    <x v="6"/>
    <x v="9"/>
    <x v="259"/>
    <n v="10054.799999999999"/>
    <n v="837.9"/>
    <n v="201.6"/>
    <n v="0"/>
    <n v="0"/>
    <n v="0"/>
  </r>
  <r>
    <x v="6"/>
    <x v="9"/>
    <x v="260"/>
    <n v="9953.9989999999998"/>
    <n v="829.49991669999997"/>
    <n v="199.5"/>
    <n v="0"/>
    <n v="0"/>
    <n v="0"/>
  </r>
  <r>
    <x v="6"/>
    <x v="9"/>
    <x v="261"/>
    <n v="9903.6"/>
    <n v="825.3"/>
    <n v="199.5"/>
    <n v="0"/>
    <n v="0"/>
    <n v="0"/>
  </r>
  <r>
    <x v="6"/>
    <x v="9"/>
    <x v="262"/>
    <n v="9928.7999999999993"/>
    <n v="827.4"/>
    <n v="199.5"/>
    <n v="0"/>
    <n v="0"/>
    <n v="0"/>
  </r>
  <r>
    <x v="6"/>
    <x v="9"/>
    <x v="263"/>
    <n v="9777.6"/>
    <n v="814.8"/>
    <n v="195.3"/>
    <n v="0"/>
    <n v="0"/>
    <n v="0"/>
  </r>
  <r>
    <x v="6"/>
    <x v="9"/>
    <x v="264"/>
    <n v="9752.3989999999994"/>
    <n v="812.69991670000002"/>
    <n v="197.4"/>
    <n v="0"/>
    <n v="0"/>
    <n v="0"/>
  </r>
  <r>
    <x v="6"/>
    <x v="9"/>
    <x v="265"/>
    <n v="9727.2000000000007"/>
    <n v="810.6"/>
    <n v="197.4"/>
    <n v="0"/>
    <n v="0"/>
    <n v="0"/>
  </r>
  <r>
    <x v="6"/>
    <x v="9"/>
    <x v="266"/>
    <n v="9626.3989999999994"/>
    <n v="802.19991670000002"/>
    <n v="195.3"/>
    <n v="0"/>
    <n v="0"/>
    <n v="0"/>
  </r>
  <r>
    <x v="6"/>
    <x v="9"/>
    <x v="267"/>
    <n v="9575.9989999999998"/>
    <n v="797.99991669999997"/>
    <n v="193.2"/>
    <n v="0"/>
    <n v="0"/>
    <n v="0"/>
  </r>
  <r>
    <x v="6"/>
    <x v="9"/>
    <x v="268"/>
    <n v="9449.9989999999998"/>
    <n v="787.49991669999997"/>
    <n v="191.1"/>
    <n v="0"/>
    <n v="0"/>
    <n v="0"/>
  </r>
  <r>
    <x v="6"/>
    <x v="9"/>
    <x v="269"/>
    <n v="9424.7999999999993"/>
    <n v="785.4"/>
    <n v="189"/>
    <n v="0"/>
    <n v="0"/>
    <n v="0"/>
  </r>
  <r>
    <x v="6"/>
    <x v="9"/>
    <x v="270"/>
    <n v="9424.7999999999993"/>
    <n v="785.4"/>
    <n v="189"/>
    <n v="0"/>
    <n v="0"/>
    <n v="0"/>
  </r>
  <r>
    <x v="6"/>
    <x v="9"/>
    <x v="271"/>
    <n v="9374.3989999999994"/>
    <n v="781.19991670000002"/>
    <n v="184.8"/>
    <n v="0"/>
    <n v="0"/>
    <n v="0"/>
  </r>
  <r>
    <x v="6"/>
    <x v="9"/>
    <x v="272"/>
    <n v="9323.9989999999998"/>
    <n v="776.99991669999997"/>
    <n v="182.7"/>
    <n v="0"/>
    <n v="0"/>
    <n v="0"/>
  </r>
  <r>
    <x v="6"/>
    <x v="9"/>
    <x v="273"/>
    <n v="9273.6"/>
    <n v="772.8"/>
    <n v="182.7"/>
    <n v="0"/>
    <n v="0"/>
    <n v="0"/>
  </r>
  <r>
    <x v="6"/>
    <x v="9"/>
    <x v="274"/>
    <n v="9172.7999999999993"/>
    <n v="764.4"/>
    <n v="178.5"/>
    <n v="0"/>
    <n v="0"/>
    <n v="0"/>
  </r>
  <r>
    <x v="6"/>
    <x v="9"/>
    <x v="275"/>
    <n v="9122.3989999999994"/>
    <n v="760.19991670000002"/>
    <n v="178.5"/>
    <n v="0"/>
    <n v="0"/>
    <n v="0"/>
  </r>
  <r>
    <x v="6"/>
    <x v="9"/>
    <x v="276"/>
    <n v="9021.6"/>
    <n v="751.8"/>
    <n v="174.3"/>
    <n v="0"/>
    <n v="0"/>
    <n v="0"/>
  </r>
  <r>
    <x v="6"/>
    <x v="9"/>
    <x v="277"/>
    <n v="8945.9989999999998"/>
    <n v="745.49991669999997"/>
    <n v="176.4"/>
    <n v="0"/>
    <n v="0"/>
    <n v="0"/>
  </r>
  <r>
    <x v="6"/>
    <x v="9"/>
    <x v="278"/>
    <n v="8945.9989999999998"/>
    <n v="745.49991669999997"/>
    <n v="174.3"/>
    <n v="0"/>
    <n v="0"/>
    <n v="0"/>
  </r>
  <r>
    <x v="6"/>
    <x v="9"/>
    <x v="279"/>
    <n v="8920.7999999999993"/>
    <n v="743.4"/>
    <n v="174.3"/>
    <n v="0"/>
    <n v="0"/>
    <n v="0"/>
  </r>
  <r>
    <x v="6"/>
    <x v="9"/>
    <x v="280"/>
    <n v="8794.7999999999993"/>
    <n v="732.9"/>
    <n v="170.1"/>
    <n v="0"/>
    <n v="0"/>
    <n v="0"/>
  </r>
  <r>
    <x v="6"/>
    <x v="9"/>
    <x v="281"/>
    <n v="8769.6"/>
    <n v="730.8"/>
    <n v="172.2"/>
    <n v="0"/>
    <n v="0"/>
    <n v="0"/>
  </r>
  <r>
    <x v="6"/>
    <x v="9"/>
    <x v="282"/>
    <n v="8693.9989999999998"/>
    <n v="724.49991669999997"/>
    <n v="170.1"/>
    <n v="0"/>
    <n v="0"/>
    <n v="0"/>
  </r>
  <r>
    <x v="6"/>
    <x v="9"/>
    <x v="283"/>
    <n v="8693.9989999999998"/>
    <n v="724.49991669999997"/>
    <n v="170.1"/>
    <n v="0"/>
    <n v="0"/>
    <n v="0"/>
  </r>
  <r>
    <x v="6"/>
    <x v="9"/>
    <x v="284"/>
    <n v="8618.3989999999994"/>
    <n v="718.19991670000002"/>
    <n v="168"/>
    <n v="0"/>
    <n v="0"/>
    <n v="0"/>
  </r>
  <r>
    <x v="6"/>
    <x v="9"/>
    <x v="285"/>
    <n v="8618.3989999999994"/>
    <n v="718.19991670000002"/>
    <n v="170.1"/>
    <n v="0"/>
    <n v="0"/>
    <n v="0"/>
  </r>
  <r>
    <x v="6"/>
    <x v="9"/>
    <x v="286"/>
    <n v="8542.7999999999993"/>
    <n v="711.9"/>
    <n v="168"/>
    <n v="0"/>
    <n v="0"/>
    <n v="0"/>
  </r>
  <r>
    <x v="6"/>
    <x v="10"/>
    <x v="287"/>
    <n v="8492.3989999999994"/>
    <n v="707.69991670000002"/>
    <n v="170.1"/>
    <n v="0"/>
    <n v="0"/>
    <n v="0"/>
  </r>
  <r>
    <x v="6"/>
    <x v="10"/>
    <x v="0"/>
    <n v="8467.2000000000007"/>
    <n v="705.6"/>
    <n v="170.1"/>
    <n v="0"/>
    <n v="0"/>
    <n v="0"/>
  </r>
  <r>
    <x v="6"/>
    <x v="10"/>
    <x v="1"/>
    <n v="8441.9989999999998"/>
    <n v="703.49991669999997"/>
    <n v="168"/>
    <n v="0"/>
    <n v="0"/>
    <n v="0"/>
  </r>
  <r>
    <x v="6"/>
    <x v="10"/>
    <x v="2"/>
    <n v="8391.6"/>
    <n v="699.3"/>
    <n v="170.1"/>
    <n v="0"/>
    <n v="0"/>
    <n v="0"/>
  </r>
  <r>
    <x v="6"/>
    <x v="10"/>
    <x v="3"/>
    <n v="8391.6"/>
    <n v="699.3"/>
    <n v="168"/>
    <n v="0"/>
    <n v="0"/>
    <n v="0"/>
  </r>
  <r>
    <x v="6"/>
    <x v="10"/>
    <x v="4"/>
    <n v="8341.2000000000007"/>
    <n v="695.1"/>
    <n v="168"/>
    <n v="0"/>
    <n v="0"/>
    <n v="0"/>
  </r>
  <r>
    <x v="6"/>
    <x v="10"/>
    <x v="5"/>
    <n v="8265.6"/>
    <n v="688.8"/>
    <n v="168"/>
    <n v="0"/>
    <n v="0"/>
    <n v="0"/>
  </r>
  <r>
    <x v="6"/>
    <x v="10"/>
    <x v="6"/>
    <n v="8315.9989999999998"/>
    <n v="692.99991669999997"/>
    <n v="165.9"/>
    <n v="0"/>
    <n v="0"/>
    <n v="0"/>
  </r>
  <r>
    <x v="6"/>
    <x v="10"/>
    <x v="7"/>
    <n v="8240.3989999999994"/>
    <n v="686.69991670000002"/>
    <n v="165.9"/>
    <n v="0"/>
    <n v="0"/>
    <n v="0"/>
  </r>
  <r>
    <x v="6"/>
    <x v="10"/>
    <x v="8"/>
    <n v="8215.2000000000007"/>
    <n v="684.6"/>
    <n v="163.80000000000001"/>
    <n v="0"/>
    <n v="0"/>
    <n v="0"/>
  </r>
  <r>
    <x v="6"/>
    <x v="10"/>
    <x v="9"/>
    <n v="8164.8"/>
    <n v="680.4"/>
    <n v="161.69999999999999"/>
    <n v="0"/>
    <n v="0"/>
    <n v="0"/>
  </r>
  <r>
    <x v="6"/>
    <x v="10"/>
    <x v="10"/>
    <n v="8139.6"/>
    <n v="678.3"/>
    <n v="163.80000000000001"/>
    <n v="0"/>
    <n v="0"/>
    <n v="0"/>
  </r>
  <r>
    <x v="6"/>
    <x v="10"/>
    <x v="11"/>
    <n v="8114.3990000000003"/>
    <n v="676.19991670000002"/>
    <n v="163.80000000000001"/>
    <n v="0"/>
    <n v="0"/>
    <n v="0"/>
  </r>
  <r>
    <x v="6"/>
    <x v="10"/>
    <x v="12"/>
    <n v="8038.8"/>
    <n v="669.9"/>
    <n v="161.69999999999999"/>
    <n v="0"/>
    <n v="0"/>
    <n v="0"/>
  </r>
  <r>
    <x v="6"/>
    <x v="10"/>
    <x v="13"/>
    <n v="8038.8"/>
    <n v="669.9"/>
    <n v="161.69999999999999"/>
    <n v="0"/>
    <n v="0"/>
    <n v="0"/>
  </r>
  <r>
    <x v="6"/>
    <x v="10"/>
    <x v="14"/>
    <n v="7988.3990000000003"/>
    <n v="665.69991670000002"/>
    <n v="161.69999999999999"/>
    <n v="0"/>
    <n v="0"/>
    <n v="0"/>
  </r>
  <r>
    <x v="6"/>
    <x v="10"/>
    <x v="15"/>
    <n v="7988.3990000000003"/>
    <n v="665.69991670000002"/>
    <n v="161.69999999999999"/>
    <n v="0"/>
    <n v="0"/>
    <n v="0"/>
  </r>
  <r>
    <x v="6"/>
    <x v="10"/>
    <x v="16"/>
    <n v="8013.6"/>
    <n v="667.8"/>
    <n v="163.80000000000001"/>
    <n v="0"/>
    <n v="0"/>
    <n v="0"/>
  </r>
  <r>
    <x v="6"/>
    <x v="10"/>
    <x v="17"/>
    <n v="7963.2"/>
    <n v="663.6"/>
    <n v="161.69999999999999"/>
    <n v="0"/>
    <n v="0"/>
    <n v="0"/>
  </r>
  <r>
    <x v="6"/>
    <x v="10"/>
    <x v="18"/>
    <n v="7938"/>
    <n v="661.5"/>
    <n v="161.69999999999999"/>
    <n v="0"/>
    <n v="0"/>
    <n v="0"/>
  </r>
  <r>
    <x v="6"/>
    <x v="10"/>
    <x v="19"/>
    <n v="7912.8"/>
    <n v="659.4"/>
    <n v="159.6"/>
    <n v="0"/>
    <n v="0"/>
    <n v="0"/>
  </r>
  <r>
    <x v="6"/>
    <x v="10"/>
    <x v="20"/>
    <n v="7912.8"/>
    <n v="659.4"/>
    <n v="161.69999999999999"/>
    <n v="0"/>
    <n v="0"/>
    <n v="0"/>
  </r>
  <r>
    <x v="6"/>
    <x v="10"/>
    <x v="21"/>
    <n v="7887.6"/>
    <n v="657.3"/>
    <n v="159.6"/>
    <n v="0"/>
    <n v="0"/>
    <n v="0"/>
  </r>
  <r>
    <x v="6"/>
    <x v="10"/>
    <x v="22"/>
    <n v="7786.8"/>
    <n v="648.9"/>
    <n v="155.4"/>
    <n v="0"/>
    <n v="0"/>
    <n v="0"/>
  </r>
  <r>
    <x v="6"/>
    <x v="10"/>
    <x v="23"/>
    <n v="7812"/>
    <n v="651"/>
    <n v="157.5"/>
    <n v="0"/>
    <n v="0"/>
    <n v="0"/>
  </r>
  <r>
    <x v="6"/>
    <x v="10"/>
    <x v="24"/>
    <n v="7812"/>
    <n v="651"/>
    <n v="157.5"/>
    <n v="0"/>
    <n v="0"/>
    <n v="0"/>
  </r>
  <r>
    <x v="6"/>
    <x v="10"/>
    <x v="25"/>
    <n v="7736.3990000000003"/>
    <n v="644.69991670000002"/>
    <n v="155.4"/>
    <n v="0"/>
    <n v="0"/>
    <n v="0"/>
  </r>
  <r>
    <x v="6"/>
    <x v="10"/>
    <x v="26"/>
    <n v="7711.2"/>
    <n v="642.6"/>
    <n v="155.4"/>
    <n v="0"/>
    <n v="0"/>
    <n v="0"/>
  </r>
  <r>
    <x v="6"/>
    <x v="10"/>
    <x v="27"/>
    <n v="7686"/>
    <n v="640.5"/>
    <n v="153.30000000000001"/>
    <n v="0"/>
    <n v="0"/>
    <n v="0"/>
  </r>
  <r>
    <x v="6"/>
    <x v="10"/>
    <x v="28"/>
    <n v="7660.8"/>
    <n v="638.4"/>
    <n v="155.4"/>
    <n v="0"/>
    <n v="0"/>
    <n v="0"/>
  </r>
  <r>
    <x v="6"/>
    <x v="10"/>
    <x v="29"/>
    <n v="7660.8"/>
    <n v="638.4"/>
    <n v="151.19999999999999"/>
    <n v="0"/>
    <n v="0"/>
    <n v="0"/>
  </r>
  <r>
    <x v="6"/>
    <x v="10"/>
    <x v="30"/>
    <n v="7686"/>
    <n v="640.5"/>
    <n v="151.19999999999999"/>
    <n v="0"/>
    <n v="0"/>
    <n v="0"/>
  </r>
  <r>
    <x v="6"/>
    <x v="10"/>
    <x v="31"/>
    <n v="7660.8"/>
    <n v="638.4"/>
    <n v="153.30000000000001"/>
    <n v="0"/>
    <n v="0"/>
    <n v="0"/>
  </r>
  <r>
    <x v="6"/>
    <x v="10"/>
    <x v="32"/>
    <n v="7686"/>
    <n v="640.5"/>
    <n v="153.30000000000001"/>
    <n v="0"/>
    <n v="0"/>
    <n v="0"/>
  </r>
  <r>
    <x v="6"/>
    <x v="10"/>
    <x v="33"/>
    <n v="7635.6"/>
    <n v="636.29999999999995"/>
    <n v="149.1"/>
    <n v="0"/>
    <n v="0"/>
    <n v="0"/>
  </r>
  <r>
    <x v="6"/>
    <x v="10"/>
    <x v="34"/>
    <n v="7686"/>
    <n v="640.5"/>
    <n v="153.30000000000001"/>
    <n v="0"/>
    <n v="0"/>
    <n v="0"/>
  </r>
  <r>
    <x v="6"/>
    <x v="10"/>
    <x v="35"/>
    <n v="7635.6"/>
    <n v="636.29999999999995"/>
    <n v="149.1"/>
    <n v="0"/>
    <n v="0"/>
    <n v="0"/>
  </r>
  <r>
    <x v="6"/>
    <x v="10"/>
    <x v="36"/>
    <n v="7534.8"/>
    <n v="627.9"/>
    <n v="144.9"/>
    <n v="0"/>
    <n v="0"/>
    <n v="0"/>
  </r>
  <r>
    <x v="6"/>
    <x v="10"/>
    <x v="37"/>
    <n v="7534.8"/>
    <n v="627.9"/>
    <n v="147"/>
    <n v="0"/>
    <n v="0"/>
    <n v="0"/>
  </r>
  <r>
    <x v="6"/>
    <x v="10"/>
    <x v="38"/>
    <n v="7560"/>
    <n v="630"/>
    <n v="147"/>
    <n v="0"/>
    <n v="0"/>
    <n v="0"/>
  </r>
  <r>
    <x v="6"/>
    <x v="10"/>
    <x v="39"/>
    <n v="7534.8"/>
    <n v="627.9"/>
    <n v="144.9"/>
    <n v="0"/>
    <n v="0"/>
    <n v="0"/>
  </r>
  <r>
    <x v="6"/>
    <x v="10"/>
    <x v="40"/>
    <n v="7534.8"/>
    <n v="627.9"/>
    <n v="144.9"/>
    <n v="0"/>
    <n v="0"/>
    <n v="0"/>
  </r>
  <r>
    <x v="6"/>
    <x v="10"/>
    <x v="41"/>
    <n v="7509.6"/>
    <n v="625.79999999999995"/>
    <n v="147"/>
    <n v="0"/>
    <n v="0"/>
    <n v="0"/>
  </r>
  <r>
    <x v="6"/>
    <x v="10"/>
    <x v="42"/>
    <n v="7560"/>
    <n v="630"/>
    <n v="144.9"/>
    <n v="0"/>
    <n v="0"/>
    <n v="0"/>
  </r>
  <r>
    <x v="6"/>
    <x v="10"/>
    <x v="43"/>
    <n v="7560"/>
    <n v="630"/>
    <n v="149.1"/>
    <n v="0"/>
    <n v="0"/>
    <n v="0"/>
  </r>
  <r>
    <x v="6"/>
    <x v="10"/>
    <x v="44"/>
    <n v="7585.2"/>
    <n v="632.1"/>
    <n v="149.1"/>
    <n v="0"/>
    <n v="0"/>
    <n v="0"/>
  </r>
  <r>
    <x v="6"/>
    <x v="10"/>
    <x v="45"/>
    <n v="7585.2"/>
    <n v="632.1"/>
    <n v="147"/>
    <n v="0"/>
    <n v="0"/>
    <n v="0"/>
  </r>
  <r>
    <x v="6"/>
    <x v="10"/>
    <x v="46"/>
    <n v="7560"/>
    <n v="630"/>
    <n v="147"/>
    <n v="0"/>
    <n v="0"/>
    <n v="0"/>
  </r>
  <r>
    <x v="6"/>
    <x v="10"/>
    <x v="47"/>
    <n v="7635.6"/>
    <n v="636.29999999999995"/>
    <n v="144.9"/>
    <n v="0"/>
    <n v="0"/>
    <n v="0"/>
  </r>
  <r>
    <x v="6"/>
    <x v="10"/>
    <x v="48"/>
    <n v="7610.3990000000003"/>
    <n v="634.19991670000002"/>
    <n v="147"/>
    <n v="0"/>
    <n v="0"/>
    <n v="0"/>
  </r>
  <r>
    <x v="6"/>
    <x v="10"/>
    <x v="49"/>
    <n v="7711.2"/>
    <n v="642.6"/>
    <n v="149.1"/>
    <n v="0"/>
    <n v="0"/>
    <n v="0"/>
  </r>
  <r>
    <x v="6"/>
    <x v="10"/>
    <x v="50"/>
    <n v="7736.3990000000003"/>
    <n v="644.69991670000002"/>
    <n v="151.19999999999999"/>
    <n v="0"/>
    <n v="0"/>
    <n v="0"/>
  </r>
  <r>
    <x v="6"/>
    <x v="10"/>
    <x v="51"/>
    <n v="7786.8"/>
    <n v="648.9"/>
    <n v="151.19999999999999"/>
    <n v="0"/>
    <n v="0"/>
    <n v="0"/>
  </r>
  <r>
    <x v="6"/>
    <x v="10"/>
    <x v="52"/>
    <n v="7837.2"/>
    <n v="653.1"/>
    <n v="151.19999999999999"/>
    <n v="0"/>
    <n v="0"/>
    <n v="0"/>
  </r>
  <r>
    <x v="6"/>
    <x v="10"/>
    <x v="53"/>
    <n v="7837.2"/>
    <n v="653.1"/>
    <n v="153.30000000000001"/>
    <n v="0"/>
    <n v="0"/>
    <n v="0"/>
  </r>
  <r>
    <x v="6"/>
    <x v="10"/>
    <x v="54"/>
    <n v="7887.6"/>
    <n v="657.3"/>
    <n v="155.4"/>
    <n v="0"/>
    <n v="0"/>
    <n v="0"/>
  </r>
  <r>
    <x v="6"/>
    <x v="10"/>
    <x v="55"/>
    <n v="7988.3990000000003"/>
    <n v="665.69991670000002"/>
    <n v="153.30000000000001"/>
    <n v="0"/>
    <n v="0"/>
    <n v="0"/>
  </r>
  <r>
    <x v="6"/>
    <x v="10"/>
    <x v="56"/>
    <n v="8038.8"/>
    <n v="669.9"/>
    <n v="157.5"/>
    <n v="0"/>
    <n v="0"/>
    <n v="0"/>
  </r>
  <r>
    <x v="6"/>
    <x v="10"/>
    <x v="57"/>
    <n v="8064"/>
    <n v="672"/>
    <n v="153.30000000000001"/>
    <n v="0"/>
    <n v="0"/>
    <n v="0"/>
  </r>
  <r>
    <x v="6"/>
    <x v="10"/>
    <x v="58"/>
    <n v="8114.3990000000003"/>
    <n v="676.19991670000002"/>
    <n v="153.30000000000001"/>
    <n v="0"/>
    <n v="0"/>
    <n v="0"/>
  </r>
  <r>
    <x v="6"/>
    <x v="10"/>
    <x v="59"/>
    <n v="8139.6"/>
    <n v="678.3"/>
    <n v="155.4"/>
    <n v="0"/>
    <n v="0"/>
    <n v="0"/>
  </r>
  <r>
    <x v="6"/>
    <x v="10"/>
    <x v="60"/>
    <n v="8240.3989999999994"/>
    <n v="686.69991670000002"/>
    <n v="153.30000000000001"/>
    <n v="0"/>
    <n v="0"/>
    <n v="0"/>
  </r>
  <r>
    <x v="6"/>
    <x v="10"/>
    <x v="61"/>
    <n v="8366.3989999999994"/>
    <n v="697.19991670000002"/>
    <n v="157.5"/>
    <n v="0"/>
    <n v="0"/>
    <n v="0"/>
  </r>
  <r>
    <x v="6"/>
    <x v="10"/>
    <x v="62"/>
    <n v="8467.2000000000007"/>
    <n v="705.6"/>
    <n v="157.5"/>
    <n v="0"/>
    <n v="0"/>
    <n v="0"/>
  </r>
  <r>
    <x v="6"/>
    <x v="10"/>
    <x v="63"/>
    <n v="8542.7999999999993"/>
    <n v="711.9"/>
    <n v="159.6"/>
    <n v="0"/>
    <n v="0"/>
    <n v="0"/>
  </r>
  <r>
    <x v="6"/>
    <x v="10"/>
    <x v="64"/>
    <n v="8593.2000000000007"/>
    <n v="716.1"/>
    <n v="159.6"/>
    <n v="0"/>
    <n v="0"/>
    <n v="0"/>
  </r>
  <r>
    <x v="6"/>
    <x v="10"/>
    <x v="65"/>
    <n v="8668.7999999999993"/>
    <n v="722.4"/>
    <n v="159.6"/>
    <n v="0"/>
    <n v="0"/>
    <n v="0"/>
  </r>
  <r>
    <x v="6"/>
    <x v="10"/>
    <x v="66"/>
    <n v="8668.7999999999993"/>
    <n v="722.4"/>
    <n v="157.5"/>
    <n v="0"/>
    <n v="0"/>
    <n v="0"/>
  </r>
  <r>
    <x v="6"/>
    <x v="10"/>
    <x v="67"/>
    <n v="8693.9989999999998"/>
    <n v="724.49991669999997"/>
    <n v="157.5"/>
    <n v="0"/>
    <n v="0"/>
    <n v="0"/>
  </r>
  <r>
    <x v="6"/>
    <x v="10"/>
    <x v="68"/>
    <n v="8693.9989999999998"/>
    <n v="724.49991669999997"/>
    <n v="159.6"/>
    <n v="0"/>
    <n v="0"/>
    <n v="0"/>
  </r>
  <r>
    <x v="6"/>
    <x v="10"/>
    <x v="69"/>
    <n v="8744.3989999999994"/>
    <n v="728.69991670000002"/>
    <n v="161.69999999999999"/>
    <n v="0"/>
    <n v="0"/>
    <n v="0"/>
  </r>
  <r>
    <x v="6"/>
    <x v="10"/>
    <x v="70"/>
    <n v="8719.2000000000007"/>
    <n v="726.6"/>
    <n v="159.6"/>
    <n v="0"/>
    <n v="0"/>
    <n v="0"/>
  </r>
  <r>
    <x v="6"/>
    <x v="10"/>
    <x v="71"/>
    <n v="8870.3989999999994"/>
    <n v="739.19991670000002"/>
    <n v="161.69999999999999"/>
    <n v="0"/>
    <n v="0"/>
    <n v="0"/>
  </r>
  <r>
    <x v="6"/>
    <x v="10"/>
    <x v="72"/>
    <n v="8971.2000000000007"/>
    <n v="747.6"/>
    <n v="168"/>
    <n v="0"/>
    <n v="0"/>
    <n v="0"/>
  </r>
  <r>
    <x v="6"/>
    <x v="10"/>
    <x v="73"/>
    <n v="9046.7999999999993"/>
    <n v="753.9"/>
    <n v="170.1"/>
    <n v="0"/>
    <n v="0"/>
    <n v="0"/>
  </r>
  <r>
    <x v="6"/>
    <x v="10"/>
    <x v="74"/>
    <n v="9122.3989999999994"/>
    <n v="760.19991670000002"/>
    <n v="172.2"/>
    <n v="0"/>
    <n v="0"/>
    <n v="0"/>
  </r>
  <r>
    <x v="6"/>
    <x v="10"/>
    <x v="75"/>
    <n v="9197.9989999999998"/>
    <n v="766.49991669999997"/>
    <n v="174.3"/>
    <n v="0"/>
    <n v="0"/>
    <n v="0"/>
  </r>
  <r>
    <x v="6"/>
    <x v="10"/>
    <x v="76"/>
    <n v="9248.3989999999994"/>
    <n v="770.69991670000002"/>
    <n v="176.4"/>
    <n v="0"/>
    <n v="0"/>
    <n v="0"/>
  </r>
  <r>
    <x v="6"/>
    <x v="10"/>
    <x v="77"/>
    <n v="9273.6"/>
    <n v="772.8"/>
    <n v="178.5"/>
    <n v="0"/>
    <n v="0"/>
    <n v="0"/>
  </r>
  <r>
    <x v="6"/>
    <x v="10"/>
    <x v="78"/>
    <n v="9298.7999999999993"/>
    <n v="774.9"/>
    <n v="180.6"/>
    <n v="0"/>
    <n v="0"/>
    <n v="0"/>
  </r>
  <r>
    <x v="6"/>
    <x v="10"/>
    <x v="79"/>
    <n v="9298.7999999999993"/>
    <n v="774.9"/>
    <n v="178.5"/>
    <n v="0"/>
    <n v="0"/>
    <n v="0"/>
  </r>
  <r>
    <x v="6"/>
    <x v="10"/>
    <x v="80"/>
    <n v="9298.7999999999993"/>
    <n v="774.9"/>
    <n v="178.5"/>
    <n v="0"/>
    <n v="0"/>
    <n v="0"/>
  </r>
  <r>
    <x v="6"/>
    <x v="10"/>
    <x v="81"/>
    <n v="9273.6"/>
    <n v="772.8"/>
    <n v="176.4"/>
    <n v="0"/>
    <n v="0"/>
    <n v="0"/>
  </r>
  <r>
    <x v="6"/>
    <x v="10"/>
    <x v="82"/>
    <n v="9197.9989999999998"/>
    <n v="766.49991669999997"/>
    <n v="176.4"/>
    <n v="0"/>
    <n v="0"/>
    <n v="0"/>
  </r>
  <r>
    <x v="6"/>
    <x v="10"/>
    <x v="83"/>
    <n v="9248.3989999999994"/>
    <n v="770.69991670000002"/>
    <n v="178.5"/>
    <n v="0"/>
    <n v="0"/>
    <n v="0"/>
  </r>
  <r>
    <x v="6"/>
    <x v="10"/>
    <x v="84"/>
    <n v="9223.2000000000007"/>
    <n v="768.6"/>
    <n v="184.8"/>
    <n v="0"/>
    <n v="0"/>
    <n v="0"/>
  </r>
  <r>
    <x v="6"/>
    <x v="10"/>
    <x v="85"/>
    <n v="9374.3989999999994"/>
    <n v="781.19991670000002"/>
    <n v="199.5"/>
    <n v="0"/>
    <n v="0"/>
    <n v="0"/>
  </r>
  <r>
    <x v="6"/>
    <x v="10"/>
    <x v="86"/>
    <n v="9424.7999999999993"/>
    <n v="785.4"/>
    <n v="201.6"/>
    <n v="0"/>
    <n v="0"/>
    <n v="0"/>
  </r>
  <r>
    <x v="6"/>
    <x v="10"/>
    <x v="87"/>
    <n v="9399.6"/>
    <n v="783.3"/>
    <n v="199.5"/>
    <n v="0"/>
    <n v="0"/>
    <n v="0"/>
  </r>
  <r>
    <x v="6"/>
    <x v="10"/>
    <x v="88"/>
    <n v="9399.6"/>
    <n v="783.3"/>
    <n v="203.7"/>
    <n v="0"/>
    <n v="0"/>
    <n v="0"/>
  </r>
  <r>
    <x v="6"/>
    <x v="10"/>
    <x v="89"/>
    <n v="9475.2000000000007"/>
    <n v="789.6"/>
    <n v="207.9"/>
    <n v="0"/>
    <n v="0"/>
    <n v="0"/>
  </r>
  <r>
    <x v="6"/>
    <x v="10"/>
    <x v="90"/>
    <n v="9475.2000000000007"/>
    <n v="789.6"/>
    <n v="207.9"/>
    <n v="0"/>
    <n v="0"/>
    <n v="0"/>
  </r>
  <r>
    <x v="6"/>
    <x v="10"/>
    <x v="91"/>
    <n v="9449.9989999999998"/>
    <n v="787.49991669999997"/>
    <n v="212.1"/>
    <n v="0"/>
    <n v="0"/>
    <n v="0"/>
  </r>
  <r>
    <x v="6"/>
    <x v="10"/>
    <x v="92"/>
    <n v="9575.9989999999998"/>
    <n v="797.99991669999997"/>
    <n v="218.4"/>
    <n v="0"/>
    <n v="0"/>
    <n v="0"/>
  </r>
  <r>
    <x v="6"/>
    <x v="10"/>
    <x v="93"/>
    <n v="9651.6"/>
    <n v="804.3"/>
    <n v="226.8"/>
    <n v="0"/>
    <n v="0"/>
    <n v="0"/>
  </r>
  <r>
    <x v="6"/>
    <x v="10"/>
    <x v="94"/>
    <n v="9827.9989999999998"/>
    <n v="818.99991669999997"/>
    <n v="233.1"/>
    <n v="0"/>
    <n v="0"/>
    <n v="0"/>
  </r>
  <r>
    <x v="6"/>
    <x v="10"/>
    <x v="95"/>
    <n v="10029.6"/>
    <n v="835.8"/>
    <n v="239.4"/>
    <n v="0"/>
    <n v="0"/>
    <n v="0"/>
  </r>
  <r>
    <x v="6"/>
    <x v="10"/>
    <x v="96"/>
    <n v="10130.398999999999"/>
    <n v="844.19991670000002"/>
    <n v="241.5"/>
    <n v="0"/>
    <n v="0"/>
    <n v="0"/>
  </r>
  <r>
    <x v="6"/>
    <x v="10"/>
    <x v="97"/>
    <n v="10231.200000000001"/>
    <n v="852.6"/>
    <n v="247.8"/>
    <n v="0"/>
    <n v="0"/>
    <n v="0"/>
  </r>
  <r>
    <x v="6"/>
    <x v="10"/>
    <x v="98"/>
    <n v="10357.200000000001"/>
    <n v="863.1"/>
    <n v="249.9"/>
    <n v="0"/>
    <n v="0"/>
    <n v="0"/>
  </r>
  <r>
    <x v="6"/>
    <x v="10"/>
    <x v="99"/>
    <n v="10483.200000000001"/>
    <n v="873.6"/>
    <n v="256.2"/>
    <n v="0"/>
    <n v="0"/>
    <n v="0"/>
  </r>
  <r>
    <x v="6"/>
    <x v="10"/>
    <x v="100"/>
    <n v="10659.6"/>
    <n v="888.3"/>
    <n v="266.7"/>
    <n v="0"/>
    <n v="0"/>
    <n v="0"/>
  </r>
  <r>
    <x v="6"/>
    <x v="10"/>
    <x v="101"/>
    <n v="10760.398999999999"/>
    <n v="896.69991670000002"/>
    <n v="273"/>
    <n v="0"/>
    <n v="0"/>
    <n v="0"/>
  </r>
  <r>
    <x v="6"/>
    <x v="10"/>
    <x v="102"/>
    <n v="10961.999"/>
    <n v="913.49991669999997"/>
    <n v="277.2"/>
    <n v="0"/>
    <n v="0"/>
    <n v="0"/>
  </r>
  <r>
    <x v="6"/>
    <x v="10"/>
    <x v="103"/>
    <n v="10911.6"/>
    <n v="909.3"/>
    <n v="277.2"/>
    <n v="0"/>
    <n v="0"/>
    <n v="0"/>
  </r>
  <r>
    <x v="6"/>
    <x v="10"/>
    <x v="104"/>
    <n v="10936.8"/>
    <n v="911.4"/>
    <n v="281.39999999999998"/>
    <n v="0"/>
    <n v="0"/>
    <n v="0"/>
  </r>
  <r>
    <x v="6"/>
    <x v="10"/>
    <x v="105"/>
    <n v="11012.398999999999"/>
    <n v="917.69991670000002"/>
    <n v="287.7"/>
    <n v="0"/>
    <n v="0"/>
    <n v="0"/>
  </r>
  <r>
    <x v="6"/>
    <x v="10"/>
    <x v="106"/>
    <n v="11087.999"/>
    <n v="923.99991669999997"/>
    <n v="289.8"/>
    <n v="0"/>
    <n v="0"/>
    <n v="0"/>
  </r>
  <r>
    <x v="6"/>
    <x v="10"/>
    <x v="107"/>
    <n v="11213.999"/>
    <n v="934.49991669999997"/>
    <n v="291.89999999999998"/>
    <n v="0"/>
    <n v="0"/>
    <n v="0"/>
  </r>
  <r>
    <x v="6"/>
    <x v="10"/>
    <x v="108"/>
    <n v="11264.398999999999"/>
    <n v="938.69991670000002"/>
    <n v="287.7"/>
    <n v="0"/>
    <n v="0"/>
    <n v="0"/>
  </r>
  <r>
    <x v="6"/>
    <x v="10"/>
    <x v="109"/>
    <n v="11440.8"/>
    <n v="953.4"/>
    <n v="291.89999999999998"/>
    <n v="0"/>
    <n v="0"/>
    <n v="0"/>
  </r>
  <r>
    <x v="6"/>
    <x v="10"/>
    <x v="110"/>
    <n v="11491.2"/>
    <n v="957.6"/>
    <n v="291.89999999999998"/>
    <n v="0"/>
    <n v="0"/>
    <n v="0"/>
  </r>
  <r>
    <x v="6"/>
    <x v="10"/>
    <x v="111"/>
    <n v="11491.2"/>
    <n v="957.6"/>
    <n v="294"/>
    <n v="0"/>
    <n v="0"/>
    <n v="0"/>
  </r>
  <r>
    <x v="6"/>
    <x v="10"/>
    <x v="112"/>
    <n v="11667.599"/>
    <n v="972.29991670000004"/>
    <n v="296.10000000000002"/>
    <n v="0"/>
    <n v="0"/>
    <n v="0"/>
  </r>
  <r>
    <x v="6"/>
    <x v="10"/>
    <x v="113"/>
    <n v="11743.2"/>
    <n v="978.6"/>
    <n v="300.3"/>
    <n v="0"/>
    <n v="0"/>
    <n v="0"/>
  </r>
  <r>
    <x v="6"/>
    <x v="10"/>
    <x v="114"/>
    <n v="11894.398999999999"/>
    <n v="991.19991670000002"/>
    <n v="302.39999999999998"/>
    <n v="0"/>
    <n v="0"/>
    <n v="0"/>
  </r>
  <r>
    <x v="6"/>
    <x v="10"/>
    <x v="115"/>
    <n v="11969.999"/>
    <n v="997.49991669999997"/>
    <n v="304.5"/>
    <n v="0"/>
    <n v="0"/>
    <n v="0"/>
  </r>
  <r>
    <x v="6"/>
    <x v="10"/>
    <x v="116"/>
    <n v="12045.599"/>
    <n v="1003.7999167"/>
    <n v="304.5"/>
    <n v="0"/>
    <n v="0"/>
    <n v="0"/>
  </r>
  <r>
    <x v="6"/>
    <x v="10"/>
    <x v="117"/>
    <n v="12146.398999999999"/>
    <n v="1012.1999167"/>
    <n v="315"/>
    <n v="0"/>
    <n v="0"/>
    <n v="0"/>
  </r>
  <r>
    <x v="6"/>
    <x v="10"/>
    <x v="118"/>
    <n v="12272.398999999999"/>
    <n v="1022.6999167"/>
    <n v="315"/>
    <n v="0"/>
    <n v="0"/>
    <n v="0"/>
  </r>
  <r>
    <x v="6"/>
    <x v="10"/>
    <x v="119"/>
    <n v="12348"/>
    <n v="1029"/>
    <n v="312.89999999999998"/>
    <n v="0"/>
    <n v="0"/>
    <n v="0"/>
  </r>
  <r>
    <x v="6"/>
    <x v="10"/>
    <x v="120"/>
    <n v="12348"/>
    <n v="1029"/>
    <n v="315"/>
    <n v="0"/>
    <n v="0"/>
    <n v="0"/>
  </r>
  <r>
    <x v="6"/>
    <x v="10"/>
    <x v="121"/>
    <n v="12373.2"/>
    <n v="1031.0999999999999"/>
    <n v="315"/>
    <n v="0"/>
    <n v="0"/>
    <n v="0"/>
  </r>
  <r>
    <x v="6"/>
    <x v="10"/>
    <x v="122"/>
    <n v="12398.398999999999"/>
    <n v="1033.1999166999999"/>
    <n v="319.2"/>
    <n v="0"/>
    <n v="0"/>
    <n v="0"/>
  </r>
  <r>
    <x v="6"/>
    <x v="10"/>
    <x v="123"/>
    <n v="12423.599"/>
    <n v="1035.2999167"/>
    <n v="315"/>
    <n v="0"/>
    <n v="0"/>
    <n v="0"/>
  </r>
  <r>
    <x v="6"/>
    <x v="10"/>
    <x v="124"/>
    <n v="12474"/>
    <n v="1039.5"/>
    <n v="317.10000000000002"/>
    <n v="0"/>
    <n v="0"/>
    <n v="0"/>
  </r>
  <r>
    <x v="6"/>
    <x v="10"/>
    <x v="125"/>
    <n v="12448.799000000001"/>
    <n v="1037.3999166999999"/>
    <n v="317.10000000000002"/>
    <n v="0"/>
    <n v="0"/>
    <n v="0"/>
  </r>
  <r>
    <x v="6"/>
    <x v="10"/>
    <x v="126"/>
    <n v="12423.599"/>
    <n v="1035.2999167"/>
    <n v="312.89999999999998"/>
    <n v="0"/>
    <n v="0"/>
    <n v="0"/>
  </r>
  <r>
    <x v="6"/>
    <x v="10"/>
    <x v="127"/>
    <n v="12474"/>
    <n v="1039.5"/>
    <n v="312.89999999999998"/>
    <n v="0"/>
    <n v="0"/>
    <n v="0"/>
  </r>
  <r>
    <x v="6"/>
    <x v="10"/>
    <x v="128"/>
    <n v="12474"/>
    <n v="1039.5"/>
    <n v="310.8"/>
    <n v="0"/>
    <n v="0"/>
    <n v="0"/>
  </r>
  <r>
    <x v="6"/>
    <x v="10"/>
    <x v="129"/>
    <n v="12297.599"/>
    <n v="1024.7999167"/>
    <n v="312.89999999999998"/>
    <n v="0"/>
    <n v="0"/>
    <n v="0"/>
  </r>
  <r>
    <x v="6"/>
    <x v="10"/>
    <x v="130"/>
    <n v="12297.599"/>
    <n v="1024.7999167"/>
    <n v="308.7"/>
    <n v="0"/>
    <n v="0"/>
    <n v="0"/>
  </r>
  <r>
    <x v="6"/>
    <x v="10"/>
    <x v="131"/>
    <n v="12272.398999999999"/>
    <n v="1022.6999167"/>
    <n v="310.8"/>
    <n v="0"/>
    <n v="0"/>
    <n v="0"/>
  </r>
  <r>
    <x v="6"/>
    <x v="10"/>
    <x v="132"/>
    <n v="12095.999"/>
    <n v="1007.9999167"/>
    <n v="304.5"/>
    <n v="0"/>
    <n v="0"/>
    <n v="0"/>
  </r>
  <r>
    <x v="6"/>
    <x v="10"/>
    <x v="133"/>
    <n v="12045.599"/>
    <n v="1003.7999167"/>
    <n v="296.10000000000002"/>
    <n v="0"/>
    <n v="0"/>
    <n v="0"/>
  </r>
  <r>
    <x v="6"/>
    <x v="10"/>
    <x v="134"/>
    <n v="11969.999"/>
    <n v="997.49991669999997"/>
    <n v="289.8"/>
    <n v="0"/>
    <n v="0"/>
    <n v="0"/>
  </r>
  <r>
    <x v="6"/>
    <x v="10"/>
    <x v="135"/>
    <n v="11793.599"/>
    <n v="982.79991670000004"/>
    <n v="287.7"/>
    <n v="0"/>
    <n v="0"/>
    <n v="0"/>
  </r>
  <r>
    <x v="6"/>
    <x v="10"/>
    <x v="136"/>
    <n v="11919.599"/>
    <n v="993.29991670000004"/>
    <n v="289.8"/>
    <n v="0"/>
    <n v="0"/>
    <n v="0"/>
  </r>
  <r>
    <x v="6"/>
    <x v="10"/>
    <x v="137"/>
    <n v="11768.398999999999"/>
    <n v="980.69991670000002"/>
    <n v="283.5"/>
    <n v="0"/>
    <n v="0"/>
    <n v="0"/>
  </r>
  <r>
    <x v="6"/>
    <x v="10"/>
    <x v="138"/>
    <n v="11768.398999999999"/>
    <n v="980.69991670000002"/>
    <n v="275.10000000000002"/>
    <n v="0"/>
    <n v="0"/>
    <n v="0"/>
  </r>
  <r>
    <x v="6"/>
    <x v="10"/>
    <x v="139"/>
    <n v="11717.999"/>
    <n v="976.49991669999997"/>
    <n v="275.10000000000002"/>
    <n v="0"/>
    <n v="0"/>
    <n v="0"/>
  </r>
  <r>
    <x v="6"/>
    <x v="10"/>
    <x v="140"/>
    <n v="11591.999"/>
    <n v="965.99991669999997"/>
    <n v="270.89999999999998"/>
    <n v="0"/>
    <n v="0"/>
    <n v="0"/>
  </r>
  <r>
    <x v="6"/>
    <x v="10"/>
    <x v="141"/>
    <n v="11516.398999999999"/>
    <n v="959.69991670000002"/>
    <n v="268.8"/>
    <n v="0"/>
    <n v="0"/>
    <n v="0"/>
  </r>
  <r>
    <x v="6"/>
    <x v="10"/>
    <x v="142"/>
    <n v="11365.2"/>
    <n v="947.1"/>
    <n v="264.60000000000002"/>
    <n v="0"/>
    <n v="0"/>
    <n v="0"/>
  </r>
  <r>
    <x v="6"/>
    <x v="10"/>
    <x v="143"/>
    <n v="11339.999"/>
    <n v="944.99991669999997"/>
    <n v="266.7"/>
    <n v="0"/>
    <n v="0"/>
    <n v="0"/>
  </r>
  <r>
    <x v="6"/>
    <x v="10"/>
    <x v="144"/>
    <n v="11213.999"/>
    <n v="934.49991669999997"/>
    <n v="264.60000000000002"/>
    <n v="0"/>
    <n v="0"/>
    <n v="0"/>
  </r>
  <r>
    <x v="6"/>
    <x v="10"/>
    <x v="145"/>
    <n v="11138.398999999999"/>
    <n v="928.19991670000002"/>
    <n v="268.8"/>
    <n v="0"/>
    <n v="0"/>
    <n v="0"/>
  </r>
  <r>
    <x v="6"/>
    <x v="10"/>
    <x v="146"/>
    <n v="10961.999"/>
    <n v="913.49991669999997"/>
    <n v="268.8"/>
    <n v="0"/>
    <n v="0"/>
    <n v="0"/>
  </r>
  <r>
    <x v="6"/>
    <x v="10"/>
    <x v="147"/>
    <n v="10911.6"/>
    <n v="909.3"/>
    <n v="268.8"/>
    <n v="0"/>
    <n v="0"/>
    <n v="0"/>
  </r>
  <r>
    <x v="6"/>
    <x v="10"/>
    <x v="148"/>
    <n v="10911.6"/>
    <n v="909.3"/>
    <n v="270.89999999999998"/>
    <n v="0"/>
    <n v="0"/>
    <n v="0"/>
  </r>
  <r>
    <x v="6"/>
    <x v="10"/>
    <x v="149"/>
    <n v="10886.398999999999"/>
    <n v="907.19991670000002"/>
    <n v="268.8"/>
    <n v="0"/>
    <n v="0"/>
    <n v="0"/>
  </r>
  <r>
    <x v="6"/>
    <x v="10"/>
    <x v="150"/>
    <n v="10861.2"/>
    <n v="905.1"/>
    <n v="273"/>
    <n v="0"/>
    <n v="0"/>
    <n v="0"/>
  </r>
  <r>
    <x v="6"/>
    <x v="10"/>
    <x v="151"/>
    <n v="10785.6"/>
    <n v="898.8"/>
    <n v="273"/>
    <n v="0"/>
    <n v="0"/>
    <n v="0"/>
  </r>
  <r>
    <x v="6"/>
    <x v="10"/>
    <x v="152"/>
    <n v="10760.398999999999"/>
    <n v="896.69991670000002"/>
    <n v="270.89999999999998"/>
    <n v="0"/>
    <n v="0"/>
    <n v="0"/>
  </r>
  <r>
    <x v="6"/>
    <x v="10"/>
    <x v="153"/>
    <n v="10709.999"/>
    <n v="892.49991669999997"/>
    <n v="275.10000000000002"/>
    <n v="0"/>
    <n v="0"/>
    <n v="0"/>
  </r>
  <r>
    <x v="6"/>
    <x v="10"/>
    <x v="154"/>
    <n v="10735.2"/>
    <n v="894.6"/>
    <n v="268.8"/>
    <n v="0"/>
    <n v="0"/>
    <n v="0"/>
  </r>
  <r>
    <x v="6"/>
    <x v="10"/>
    <x v="155"/>
    <n v="10810.8"/>
    <n v="900.9"/>
    <n v="273"/>
    <n v="0"/>
    <n v="0"/>
    <n v="0"/>
  </r>
  <r>
    <x v="6"/>
    <x v="10"/>
    <x v="156"/>
    <n v="10785.6"/>
    <n v="898.8"/>
    <n v="277.2"/>
    <n v="0"/>
    <n v="0"/>
    <n v="0"/>
  </r>
  <r>
    <x v="6"/>
    <x v="10"/>
    <x v="157"/>
    <n v="10987.2"/>
    <n v="915.6"/>
    <n v="287.7"/>
    <n v="0"/>
    <n v="0"/>
    <n v="0"/>
  </r>
  <r>
    <x v="6"/>
    <x v="10"/>
    <x v="158"/>
    <n v="11113.2"/>
    <n v="926.1"/>
    <n v="298.2"/>
    <n v="0"/>
    <n v="0"/>
    <n v="0"/>
  </r>
  <r>
    <x v="6"/>
    <x v="10"/>
    <x v="159"/>
    <n v="11113.2"/>
    <n v="926.1"/>
    <n v="300.3"/>
    <n v="0"/>
    <n v="0"/>
    <n v="0"/>
  </r>
  <r>
    <x v="6"/>
    <x v="10"/>
    <x v="160"/>
    <n v="11113.2"/>
    <n v="926.1"/>
    <n v="298.2"/>
    <n v="0"/>
    <n v="0"/>
    <n v="0"/>
  </r>
  <r>
    <x v="6"/>
    <x v="10"/>
    <x v="161"/>
    <n v="11163.6"/>
    <n v="930.3"/>
    <n v="298.2"/>
    <n v="0"/>
    <n v="0"/>
    <n v="0"/>
  </r>
  <r>
    <x v="6"/>
    <x v="10"/>
    <x v="162"/>
    <n v="11213.999"/>
    <n v="934.49991669999997"/>
    <n v="300.3"/>
    <n v="0"/>
    <n v="0"/>
    <n v="0"/>
  </r>
  <r>
    <x v="6"/>
    <x v="10"/>
    <x v="163"/>
    <n v="11239.2"/>
    <n v="936.6"/>
    <n v="302.39999999999998"/>
    <n v="0"/>
    <n v="0"/>
    <n v="0"/>
  </r>
  <r>
    <x v="6"/>
    <x v="10"/>
    <x v="164"/>
    <n v="11264.398999999999"/>
    <n v="938.69991670000002"/>
    <n v="302.39999999999998"/>
    <n v="0"/>
    <n v="0"/>
    <n v="0"/>
  </r>
  <r>
    <x v="6"/>
    <x v="10"/>
    <x v="165"/>
    <n v="11213.999"/>
    <n v="934.49991669999997"/>
    <n v="300.3"/>
    <n v="0"/>
    <n v="0"/>
    <n v="0"/>
  </r>
  <r>
    <x v="6"/>
    <x v="10"/>
    <x v="166"/>
    <n v="11239.2"/>
    <n v="936.6"/>
    <n v="300.3"/>
    <n v="0"/>
    <n v="0"/>
    <n v="0"/>
  </r>
  <r>
    <x v="6"/>
    <x v="10"/>
    <x v="167"/>
    <n v="11239.2"/>
    <n v="936.6"/>
    <n v="304.5"/>
    <n v="0"/>
    <n v="0"/>
    <n v="0"/>
  </r>
  <r>
    <x v="6"/>
    <x v="10"/>
    <x v="168"/>
    <n v="11188.8"/>
    <n v="932.4"/>
    <n v="302.39999999999998"/>
    <n v="0"/>
    <n v="0"/>
    <n v="0"/>
  </r>
  <r>
    <x v="6"/>
    <x v="10"/>
    <x v="169"/>
    <n v="11163.6"/>
    <n v="930.3"/>
    <n v="302.39999999999998"/>
    <n v="0"/>
    <n v="0"/>
    <n v="0"/>
  </r>
  <r>
    <x v="6"/>
    <x v="10"/>
    <x v="170"/>
    <n v="11163.6"/>
    <n v="930.3"/>
    <n v="300.3"/>
    <n v="0"/>
    <n v="0"/>
    <n v="0"/>
  </r>
  <r>
    <x v="6"/>
    <x v="10"/>
    <x v="171"/>
    <n v="11239.2"/>
    <n v="936.6"/>
    <n v="306.60000000000002"/>
    <n v="0"/>
    <n v="0"/>
    <n v="0"/>
  </r>
  <r>
    <x v="6"/>
    <x v="10"/>
    <x v="172"/>
    <n v="11239.2"/>
    <n v="936.6"/>
    <n v="298.2"/>
    <n v="0"/>
    <n v="0"/>
    <n v="0"/>
  </r>
  <r>
    <x v="6"/>
    <x v="10"/>
    <x v="173"/>
    <n v="11188.8"/>
    <n v="932.4"/>
    <n v="298.2"/>
    <n v="0"/>
    <n v="0"/>
    <n v="0"/>
  </r>
  <r>
    <x v="6"/>
    <x v="10"/>
    <x v="174"/>
    <n v="11239.2"/>
    <n v="936.6"/>
    <n v="296.10000000000002"/>
    <n v="0"/>
    <n v="0"/>
    <n v="0"/>
  </r>
  <r>
    <x v="6"/>
    <x v="10"/>
    <x v="175"/>
    <n v="11188.8"/>
    <n v="932.4"/>
    <n v="294"/>
    <n v="0"/>
    <n v="0"/>
    <n v="0"/>
  </r>
  <r>
    <x v="6"/>
    <x v="10"/>
    <x v="176"/>
    <n v="11138.398999999999"/>
    <n v="928.19991670000002"/>
    <n v="289.8"/>
    <n v="0"/>
    <n v="0"/>
    <n v="0"/>
  </r>
  <r>
    <x v="6"/>
    <x v="10"/>
    <x v="177"/>
    <n v="11188.8"/>
    <n v="932.4"/>
    <n v="287.7"/>
    <n v="0"/>
    <n v="0"/>
    <n v="0"/>
  </r>
  <r>
    <x v="6"/>
    <x v="10"/>
    <x v="178"/>
    <n v="11138.398999999999"/>
    <n v="928.19991670000002"/>
    <n v="279.3"/>
    <n v="0"/>
    <n v="0"/>
    <n v="0"/>
  </r>
  <r>
    <x v="6"/>
    <x v="10"/>
    <x v="179"/>
    <n v="11188.8"/>
    <n v="932.4"/>
    <n v="289.8"/>
    <n v="0"/>
    <n v="0"/>
    <n v="0"/>
  </r>
  <r>
    <x v="6"/>
    <x v="10"/>
    <x v="180"/>
    <n v="11264.398999999999"/>
    <n v="938.69991670000002"/>
    <n v="289.8"/>
    <n v="0"/>
    <n v="0"/>
    <n v="0"/>
  </r>
  <r>
    <x v="6"/>
    <x v="10"/>
    <x v="181"/>
    <n v="11314.8"/>
    <n v="942.9"/>
    <n v="294"/>
    <n v="0"/>
    <n v="0"/>
    <n v="0"/>
  </r>
  <r>
    <x v="6"/>
    <x v="10"/>
    <x v="182"/>
    <n v="11339.999"/>
    <n v="944.99991669999997"/>
    <n v="296.10000000000002"/>
    <n v="0"/>
    <n v="0"/>
    <n v="0"/>
  </r>
  <r>
    <x v="6"/>
    <x v="10"/>
    <x v="183"/>
    <n v="11239.2"/>
    <n v="936.6"/>
    <n v="294"/>
    <n v="0"/>
    <n v="0"/>
    <n v="0"/>
  </r>
  <r>
    <x v="6"/>
    <x v="10"/>
    <x v="184"/>
    <n v="11289.599"/>
    <n v="940.79991670000004"/>
    <n v="294"/>
    <n v="0"/>
    <n v="0"/>
    <n v="0"/>
  </r>
  <r>
    <x v="6"/>
    <x v="10"/>
    <x v="185"/>
    <n v="11163.6"/>
    <n v="930.3"/>
    <n v="291.89999999999998"/>
    <n v="0"/>
    <n v="0"/>
    <n v="0"/>
  </r>
  <r>
    <x v="6"/>
    <x v="10"/>
    <x v="186"/>
    <n v="11113.2"/>
    <n v="926.1"/>
    <n v="289.8"/>
    <n v="0"/>
    <n v="0"/>
    <n v="0"/>
  </r>
  <r>
    <x v="6"/>
    <x v="10"/>
    <x v="187"/>
    <n v="11113.2"/>
    <n v="926.1"/>
    <n v="287.7"/>
    <n v="0"/>
    <n v="0"/>
    <n v="0"/>
  </r>
  <r>
    <x v="6"/>
    <x v="10"/>
    <x v="188"/>
    <n v="11087.999"/>
    <n v="923.99991669999997"/>
    <n v="285.60000000000002"/>
    <n v="0"/>
    <n v="0"/>
    <n v="0"/>
  </r>
  <r>
    <x v="6"/>
    <x v="10"/>
    <x v="189"/>
    <n v="11113.2"/>
    <n v="926.1"/>
    <n v="287.7"/>
    <n v="0"/>
    <n v="0"/>
    <n v="0"/>
  </r>
  <r>
    <x v="6"/>
    <x v="10"/>
    <x v="190"/>
    <n v="11037.6"/>
    <n v="919.8"/>
    <n v="283.5"/>
    <n v="0"/>
    <n v="0"/>
    <n v="0"/>
  </r>
  <r>
    <x v="6"/>
    <x v="10"/>
    <x v="191"/>
    <n v="11062.8"/>
    <n v="921.9"/>
    <n v="279.3"/>
    <n v="0"/>
    <n v="0"/>
    <n v="0"/>
  </r>
  <r>
    <x v="6"/>
    <x v="10"/>
    <x v="192"/>
    <n v="11138.398999999999"/>
    <n v="928.19991670000002"/>
    <n v="277.2"/>
    <n v="0"/>
    <n v="0"/>
    <n v="0"/>
  </r>
  <r>
    <x v="6"/>
    <x v="10"/>
    <x v="193"/>
    <n v="11213.999"/>
    <n v="934.49991669999997"/>
    <n v="273"/>
    <n v="0"/>
    <n v="0"/>
    <n v="0"/>
  </r>
  <r>
    <x v="6"/>
    <x v="10"/>
    <x v="194"/>
    <n v="11264.398999999999"/>
    <n v="938.69991670000002"/>
    <n v="270.89999999999998"/>
    <n v="0"/>
    <n v="0"/>
    <n v="0"/>
  </r>
  <r>
    <x v="6"/>
    <x v="10"/>
    <x v="195"/>
    <n v="11339.999"/>
    <n v="944.99991669999997"/>
    <n v="266.7"/>
    <n v="0"/>
    <n v="0"/>
    <n v="0"/>
  </r>
  <r>
    <x v="6"/>
    <x v="10"/>
    <x v="196"/>
    <n v="11339.999"/>
    <n v="944.99991669999997"/>
    <n v="258.3"/>
    <n v="0"/>
    <n v="0"/>
    <n v="0"/>
  </r>
  <r>
    <x v="6"/>
    <x v="10"/>
    <x v="197"/>
    <n v="11390.398999999999"/>
    <n v="949.19991670000002"/>
    <n v="258.3"/>
    <n v="0"/>
    <n v="0"/>
    <n v="0"/>
  </r>
  <r>
    <x v="6"/>
    <x v="10"/>
    <x v="198"/>
    <n v="11491.2"/>
    <n v="957.6"/>
    <n v="256.2"/>
    <n v="0"/>
    <n v="0"/>
    <n v="0"/>
  </r>
  <r>
    <x v="6"/>
    <x v="10"/>
    <x v="199"/>
    <n v="11591.999"/>
    <n v="965.99991669999997"/>
    <n v="258.3"/>
    <n v="0"/>
    <n v="0"/>
    <n v="0"/>
  </r>
  <r>
    <x v="6"/>
    <x v="10"/>
    <x v="200"/>
    <n v="11692.8"/>
    <n v="974.4"/>
    <n v="260.39999999999998"/>
    <n v="0"/>
    <n v="0"/>
    <n v="0"/>
  </r>
  <r>
    <x v="6"/>
    <x v="10"/>
    <x v="201"/>
    <n v="11818.8"/>
    <n v="984.9"/>
    <n v="264.60000000000002"/>
    <n v="0"/>
    <n v="0"/>
    <n v="0"/>
  </r>
  <r>
    <x v="6"/>
    <x v="10"/>
    <x v="202"/>
    <n v="11944.8"/>
    <n v="995.4"/>
    <n v="264.60000000000002"/>
    <n v="0"/>
    <n v="0"/>
    <n v="0"/>
  </r>
  <r>
    <x v="6"/>
    <x v="10"/>
    <x v="203"/>
    <n v="12095.999"/>
    <n v="1007.9999167"/>
    <n v="264.60000000000002"/>
    <n v="0"/>
    <n v="0"/>
    <n v="0"/>
  </r>
  <r>
    <x v="6"/>
    <x v="10"/>
    <x v="204"/>
    <n v="12045.599"/>
    <n v="1003.7999167"/>
    <n v="262.5"/>
    <n v="0"/>
    <n v="0"/>
    <n v="0"/>
  </r>
  <r>
    <x v="6"/>
    <x v="10"/>
    <x v="205"/>
    <n v="12095.999"/>
    <n v="1007.9999167"/>
    <n v="258.3"/>
    <n v="0"/>
    <n v="0"/>
    <n v="0"/>
  </r>
  <r>
    <x v="6"/>
    <x v="10"/>
    <x v="206"/>
    <n v="12221.999"/>
    <n v="1018.4999167"/>
    <n v="262.5"/>
    <n v="0"/>
    <n v="0"/>
    <n v="0"/>
  </r>
  <r>
    <x v="6"/>
    <x v="10"/>
    <x v="207"/>
    <n v="12373.2"/>
    <n v="1031.0999999999999"/>
    <n v="264.60000000000002"/>
    <n v="0"/>
    <n v="0"/>
    <n v="0"/>
  </r>
  <r>
    <x v="6"/>
    <x v="10"/>
    <x v="208"/>
    <n v="12398.398999999999"/>
    <n v="1033.1999166999999"/>
    <n v="264.60000000000002"/>
    <n v="0"/>
    <n v="0"/>
    <n v="0"/>
  </r>
  <r>
    <x v="6"/>
    <x v="10"/>
    <x v="209"/>
    <n v="12549.599"/>
    <n v="1045.7999167"/>
    <n v="266.7"/>
    <n v="0"/>
    <n v="0"/>
    <n v="0"/>
  </r>
  <r>
    <x v="6"/>
    <x v="10"/>
    <x v="210"/>
    <n v="12675.599"/>
    <n v="1056.2999167"/>
    <n v="268.8"/>
    <n v="0"/>
    <n v="0"/>
    <n v="0"/>
  </r>
  <r>
    <x v="6"/>
    <x v="10"/>
    <x v="211"/>
    <n v="12902.398999999999"/>
    <n v="1075.1999166999999"/>
    <n v="273"/>
    <n v="0"/>
    <n v="0"/>
    <n v="0"/>
  </r>
  <r>
    <x v="6"/>
    <x v="10"/>
    <x v="212"/>
    <n v="13078.799000000001"/>
    <n v="1089.8999166999999"/>
    <n v="277.2"/>
    <n v="0"/>
    <n v="0"/>
    <n v="0"/>
  </r>
  <r>
    <x v="6"/>
    <x v="10"/>
    <x v="213"/>
    <n v="13280.398999999999"/>
    <n v="1106.6999166999999"/>
    <n v="279.3"/>
    <n v="0"/>
    <n v="0"/>
    <n v="0"/>
  </r>
  <r>
    <x v="6"/>
    <x v="10"/>
    <x v="214"/>
    <n v="13431.599"/>
    <n v="1119.2999167"/>
    <n v="283.5"/>
    <n v="0"/>
    <n v="0"/>
    <n v="0"/>
  </r>
  <r>
    <x v="6"/>
    <x v="10"/>
    <x v="215"/>
    <n v="13557.599"/>
    <n v="1129.7999167"/>
    <n v="285.60000000000002"/>
    <n v="0"/>
    <n v="0"/>
    <n v="0"/>
  </r>
  <r>
    <x v="6"/>
    <x v="10"/>
    <x v="216"/>
    <n v="13557.599"/>
    <n v="1129.7999167"/>
    <n v="283.5"/>
    <n v="0"/>
    <n v="0"/>
    <n v="0"/>
  </r>
  <r>
    <x v="6"/>
    <x v="10"/>
    <x v="217"/>
    <n v="13582.799000000001"/>
    <n v="1131.8999166999999"/>
    <n v="283.5"/>
    <n v="0"/>
    <n v="0"/>
    <n v="0"/>
  </r>
  <r>
    <x v="6"/>
    <x v="10"/>
    <x v="218"/>
    <n v="13507.2"/>
    <n v="1125.5999999999999"/>
    <n v="283.5"/>
    <n v="0"/>
    <n v="0"/>
    <n v="0"/>
  </r>
  <r>
    <x v="6"/>
    <x v="10"/>
    <x v="219"/>
    <n v="13305.599"/>
    <n v="1108.7999167"/>
    <n v="277.2"/>
    <n v="0"/>
    <n v="0"/>
    <n v="0"/>
  </r>
  <r>
    <x v="6"/>
    <x v="10"/>
    <x v="220"/>
    <n v="13028.398999999999"/>
    <n v="1085.6999166999999"/>
    <n v="270.89999999999998"/>
    <n v="0"/>
    <n v="0"/>
    <n v="0"/>
  </r>
  <r>
    <x v="6"/>
    <x v="10"/>
    <x v="221"/>
    <n v="12751.2"/>
    <n v="1062.5999999999999"/>
    <n v="262.5"/>
    <n v="0"/>
    <n v="0"/>
    <n v="0"/>
  </r>
  <r>
    <x v="6"/>
    <x v="10"/>
    <x v="222"/>
    <n v="12524.398999999999"/>
    <n v="1043.6999166999999"/>
    <n v="254.1"/>
    <n v="0"/>
    <n v="0"/>
    <n v="0"/>
  </r>
  <r>
    <x v="6"/>
    <x v="10"/>
    <x v="223"/>
    <n v="12373.2"/>
    <n v="1031.0999999999999"/>
    <n v="254.1"/>
    <n v="0"/>
    <n v="0"/>
    <n v="0"/>
  </r>
  <r>
    <x v="6"/>
    <x v="10"/>
    <x v="224"/>
    <n v="12272.398999999999"/>
    <n v="1022.6999167"/>
    <n v="249.9"/>
    <n v="0"/>
    <n v="0"/>
    <n v="0"/>
  </r>
  <r>
    <x v="6"/>
    <x v="10"/>
    <x v="225"/>
    <n v="12121.2"/>
    <n v="1010.1"/>
    <n v="247.8"/>
    <n v="0"/>
    <n v="0"/>
    <n v="0"/>
  </r>
  <r>
    <x v="6"/>
    <x v="10"/>
    <x v="226"/>
    <n v="11944.8"/>
    <n v="995.4"/>
    <n v="245.7"/>
    <n v="0"/>
    <n v="0"/>
    <n v="0"/>
  </r>
  <r>
    <x v="6"/>
    <x v="10"/>
    <x v="227"/>
    <n v="11818.8"/>
    <n v="984.9"/>
    <n v="243.6"/>
    <n v="0"/>
    <n v="0"/>
    <n v="0"/>
  </r>
  <r>
    <x v="6"/>
    <x v="10"/>
    <x v="228"/>
    <n v="11692.8"/>
    <n v="974.4"/>
    <n v="243.6"/>
    <n v="0"/>
    <n v="0"/>
    <n v="0"/>
  </r>
  <r>
    <x v="6"/>
    <x v="10"/>
    <x v="229"/>
    <n v="11566.8"/>
    <n v="963.9"/>
    <n v="241.5"/>
    <n v="0"/>
    <n v="0"/>
    <n v="0"/>
  </r>
  <r>
    <x v="6"/>
    <x v="10"/>
    <x v="230"/>
    <n v="11465.999"/>
    <n v="955.49991669999997"/>
    <n v="241.5"/>
    <n v="0"/>
    <n v="0"/>
    <n v="0"/>
  </r>
  <r>
    <x v="6"/>
    <x v="10"/>
    <x v="231"/>
    <n v="11415.599"/>
    <n v="951.29991670000004"/>
    <n v="241.5"/>
    <n v="0"/>
    <n v="0"/>
    <n v="0"/>
  </r>
  <r>
    <x v="6"/>
    <x v="10"/>
    <x v="232"/>
    <n v="11289.599"/>
    <n v="940.79991670000004"/>
    <n v="237.3"/>
    <n v="0"/>
    <n v="0"/>
    <n v="0"/>
  </r>
  <r>
    <x v="6"/>
    <x v="10"/>
    <x v="233"/>
    <n v="11239.2"/>
    <n v="936.6"/>
    <n v="233.1"/>
    <n v="0"/>
    <n v="0"/>
    <n v="0"/>
  </r>
  <r>
    <x v="6"/>
    <x v="10"/>
    <x v="234"/>
    <n v="11213.999"/>
    <n v="934.49991669999997"/>
    <n v="235.2"/>
    <n v="0"/>
    <n v="0"/>
    <n v="0"/>
  </r>
  <r>
    <x v="6"/>
    <x v="10"/>
    <x v="235"/>
    <n v="11138.398999999999"/>
    <n v="928.19991670000002"/>
    <n v="231"/>
    <n v="0"/>
    <n v="0"/>
    <n v="0"/>
  </r>
  <r>
    <x v="6"/>
    <x v="10"/>
    <x v="236"/>
    <n v="11087.999"/>
    <n v="923.99991669999997"/>
    <n v="231"/>
    <n v="0"/>
    <n v="0"/>
    <n v="0"/>
  </r>
  <r>
    <x v="6"/>
    <x v="10"/>
    <x v="237"/>
    <n v="11037.6"/>
    <n v="919.8"/>
    <n v="231"/>
    <n v="0"/>
    <n v="0"/>
    <n v="0"/>
  </r>
  <r>
    <x v="6"/>
    <x v="10"/>
    <x v="238"/>
    <n v="10961.999"/>
    <n v="913.49991669999997"/>
    <n v="226.8"/>
    <n v="0"/>
    <n v="0"/>
    <n v="0"/>
  </r>
  <r>
    <x v="6"/>
    <x v="10"/>
    <x v="239"/>
    <n v="10911.6"/>
    <n v="909.3"/>
    <n v="228.9"/>
    <n v="0"/>
    <n v="0"/>
    <n v="0"/>
  </r>
  <r>
    <x v="6"/>
    <x v="10"/>
    <x v="240"/>
    <n v="10886.398999999999"/>
    <n v="907.19991670000002"/>
    <n v="226.8"/>
    <n v="0"/>
    <n v="0"/>
    <n v="0"/>
  </r>
  <r>
    <x v="6"/>
    <x v="10"/>
    <x v="241"/>
    <n v="10785.6"/>
    <n v="898.8"/>
    <n v="224.7"/>
    <n v="0"/>
    <n v="0"/>
    <n v="0"/>
  </r>
  <r>
    <x v="6"/>
    <x v="10"/>
    <x v="242"/>
    <n v="10735.2"/>
    <n v="894.6"/>
    <n v="220.5"/>
    <n v="0"/>
    <n v="0"/>
    <n v="0"/>
  </r>
  <r>
    <x v="6"/>
    <x v="10"/>
    <x v="243"/>
    <n v="10760.398999999999"/>
    <n v="896.69991670000002"/>
    <n v="224.7"/>
    <n v="0"/>
    <n v="0"/>
    <n v="0"/>
  </r>
  <r>
    <x v="6"/>
    <x v="10"/>
    <x v="244"/>
    <n v="10709.999"/>
    <n v="892.49991669999997"/>
    <n v="220.5"/>
    <n v="0"/>
    <n v="0"/>
    <n v="0"/>
  </r>
  <r>
    <x v="6"/>
    <x v="10"/>
    <x v="245"/>
    <n v="10609.2"/>
    <n v="884.1"/>
    <n v="218.4"/>
    <n v="0"/>
    <n v="0"/>
    <n v="0"/>
  </r>
  <r>
    <x v="6"/>
    <x v="10"/>
    <x v="246"/>
    <n v="10508.398999999999"/>
    <n v="875.69991670000002"/>
    <n v="210"/>
    <n v="0"/>
    <n v="0"/>
    <n v="0"/>
  </r>
  <r>
    <x v="6"/>
    <x v="10"/>
    <x v="247"/>
    <n v="10407.6"/>
    <n v="867.3"/>
    <n v="205.8"/>
    <n v="0"/>
    <n v="0"/>
    <n v="0"/>
  </r>
  <r>
    <x v="6"/>
    <x v="10"/>
    <x v="248"/>
    <n v="10331.999"/>
    <n v="860.99991669999997"/>
    <n v="203.7"/>
    <n v="0"/>
    <n v="0"/>
    <n v="0"/>
  </r>
  <r>
    <x v="6"/>
    <x v="10"/>
    <x v="249"/>
    <n v="10331.999"/>
    <n v="860.99991669999997"/>
    <n v="203.7"/>
    <n v="0"/>
    <n v="0"/>
    <n v="0"/>
  </r>
  <r>
    <x v="6"/>
    <x v="10"/>
    <x v="250"/>
    <n v="10205.999"/>
    <n v="850.49991669999997"/>
    <n v="201.6"/>
    <n v="0"/>
    <n v="0"/>
    <n v="0"/>
  </r>
  <r>
    <x v="6"/>
    <x v="10"/>
    <x v="251"/>
    <n v="10205.999"/>
    <n v="850.49991669999997"/>
    <n v="203.7"/>
    <n v="0"/>
    <n v="0"/>
    <n v="0"/>
  </r>
  <r>
    <x v="6"/>
    <x v="10"/>
    <x v="252"/>
    <n v="10130.398999999999"/>
    <n v="844.19991670000002"/>
    <n v="203.7"/>
    <n v="0"/>
    <n v="0"/>
    <n v="0"/>
  </r>
  <r>
    <x v="6"/>
    <x v="10"/>
    <x v="253"/>
    <n v="10079.999"/>
    <n v="839.99991669999997"/>
    <n v="199.5"/>
    <n v="0"/>
    <n v="0"/>
    <n v="0"/>
  </r>
  <r>
    <x v="6"/>
    <x v="10"/>
    <x v="254"/>
    <n v="10054.799999999999"/>
    <n v="837.9"/>
    <n v="199.5"/>
    <n v="0"/>
    <n v="0"/>
    <n v="0"/>
  </r>
  <r>
    <x v="6"/>
    <x v="10"/>
    <x v="255"/>
    <n v="10054.799999999999"/>
    <n v="837.9"/>
    <n v="199.5"/>
    <n v="0"/>
    <n v="0"/>
    <n v="0"/>
  </r>
  <r>
    <x v="6"/>
    <x v="10"/>
    <x v="256"/>
    <n v="10004.398999999999"/>
    <n v="833.69991670000002"/>
    <n v="195.3"/>
    <n v="0"/>
    <n v="0"/>
    <n v="0"/>
  </r>
  <r>
    <x v="6"/>
    <x v="10"/>
    <x v="257"/>
    <n v="9878.3989999999994"/>
    <n v="823.19991670000002"/>
    <n v="193.2"/>
    <n v="0"/>
    <n v="0"/>
    <n v="0"/>
  </r>
  <r>
    <x v="6"/>
    <x v="10"/>
    <x v="258"/>
    <n v="9802.7999999999993"/>
    <n v="816.9"/>
    <n v="186.9"/>
    <n v="0"/>
    <n v="0"/>
    <n v="0"/>
  </r>
  <r>
    <x v="6"/>
    <x v="10"/>
    <x v="259"/>
    <n v="9701.9989999999998"/>
    <n v="808.49991669999997"/>
    <n v="184.8"/>
    <n v="0"/>
    <n v="0"/>
    <n v="0"/>
  </r>
  <r>
    <x v="6"/>
    <x v="10"/>
    <x v="260"/>
    <n v="9676.7999999999993"/>
    <n v="806.4"/>
    <n v="182.7"/>
    <n v="0"/>
    <n v="0"/>
    <n v="0"/>
  </r>
  <r>
    <x v="6"/>
    <x v="10"/>
    <x v="261"/>
    <n v="9626.3989999999994"/>
    <n v="802.19991670000002"/>
    <n v="180.6"/>
    <n v="0"/>
    <n v="0"/>
    <n v="0"/>
  </r>
  <r>
    <x v="6"/>
    <x v="10"/>
    <x v="262"/>
    <n v="9575.9989999999998"/>
    <n v="797.99991669999997"/>
    <n v="180.6"/>
    <n v="0"/>
    <n v="0"/>
    <n v="0"/>
  </r>
  <r>
    <x v="6"/>
    <x v="10"/>
    <x v="263"/>
    <n v="9500.3989999999994"/>
    <n v="791.69991670000002"/>
    <n v="178.5"/>
    <n v="0"/>
    <n v="0"/>
    <n v="0"/>
  </r>
  <r>
    <x v="6"/>
    <x v="10"/>
    <x v="264"/>
    <n v="9475.2000000000007"/>
    <n v="789.6"/>
    <n v="178.5"/>
    <n v="0"/>
    <n v="0"/>
    <n v="0"/>
  </r>
  <r>
    <x v="6"/>
    <x v="10"/>
    <x v="265"/>
    <n v="9374.3989999999994"/>
    <n v="781.19991670000002"/>
    <n v="178.5"/>
    <n v="0"/>
    <n v="0"/>
    <n v="0"/>
  </r>
  <r>
    <x v="6"/>
    <x v="10"/>
    <x v="266"/>
    <n v="9349.2000000000007"/>
    <n v="779.1"/>
    <n v="176.4"/>
    <n v="0"/>
    <n v="0"/>
    <n v="0"/>
  </r>
  <r>
    <x v="6"/>
    <x v="10"/>
    <x v="267"/>
    <n v="9273.6"/>
    <n v="772.8"/>
    <n v="176.4"/>
    <n v="0"/>
    <n v="0"/>
    <n v="0"/>
  </r>
  <r>
    <x v="6"/>
    <x v="10"/>
    <x v="268"/>
    <n v="9223.2000000000007"/>
    <n v="768.6"/>
    <n v="176.4"/>
    <n v="0"/>
    <n v="0"/>
    <n v="0"/>
  </r>
  <r>
    <x v="6"/>
    <x v="10"/>
    <x v="269"/>
    <n v="9122.3989999999994"/>
    <n v="760.19991670000002"/>
    <n v="174.3"/>
    <n v="0"/>
    <n v="0"/>
    <n v="0"/>
  </r>
  <r>
    <x v="6"/>
    <x v="10"/>
    <x v="270"/>
    <n v="9097.2000000000007"/>
    <n v="758.1"/>
    <n v="172.2"/>
    <n v="0"/>
    <n v="0"/>
    <n v="0"/>
  </r>
  <r>
    <x v="6"/>
    <x v="10"/>
    <x v="271"/>
    <n v="9021.6"/>
    <n v="751.8"/>
    <n v="170.1"/>
    <n v="0"/>
    <n v="0"/>
    <n v="0"/>
  </r>
  <r>
    <x v="6"/>
    <x v="10"/>
    <x v="272"/>
    <n v="8971.2000000000007"/>
    <n v="747.6"/>
    <n v="170.1"/>
    <n v="0"/>
    <n v="0"/>
    <n v="0"/>
  </r>
  <r>
    <x v="6"/>
    <x v="10"/>
    <x v="273"/>
    <n v="8895.6"/>
    <n v="741.3"/>
    <n v="168"/>
    <n v="0"/>
    <n v="0"/>
    <n v="0"/>
  </r>
  <r>
    <x v="6"/>
    <x v="10"/>
    <x v="274"/>
    <n v="8819.9989999999998"/>
    <n v="734.99991669999997"/>
    <n v="170.1"/>
    <n v="0"/>
    <n v="0"/>
    <n v="0"/>
  </r>
  <r>
    <x v="6"/>
    <x v="10"/>
    <x v="275"/>
    <n v="8769.6"/>
    <n v="730.8"/>
    <n v="168"/>
    <n v="0"/>
    <n v="0"/>
    <n v="0"/>
  </r>
  <r>
    <x v="6"/>
    <x v="10"/>
    <x v="276"/>
    <n v="8744.3989999999994"/>
    <n v="728.69991670000002"/>
    <n v="165.9"/>
    <n v="0"/>
    <n v="0"/>
    <n v="0"/>
  </r>
  <r>
    <x v="6"/>
    <x v="10"/>
    <x v="277"/>
    <n v="8618.3989999999994"/>
    <n v="718.19991670000002"/>
    <n v="165.9"/>
    <n v="0"/>
    <n v="0"/>
    <n v="0"/>
  </r>
  <r>
    <x v="6"/>
    <x v="10"/>
    <x v="278"/>
    <n v="8618.3989999999994"/>
    <n v="718.19991670000002"/>
    <n v="165.9"/>
    <n v="0"/>
    <n v="0"/>
    <n v="0"/>
  </r>
  <r>
    <x v="6"/>
    <x v="10"/>
    <x v="279"/>
    <n v="8542.7999999999993"/>
    <n v="711.9"/>
    <n v="163.80000000000001"/>
    <n v="0"/>
    <n v="0"/>
    <n v="0"/>
  </r>
  <r>
    <x v="6"/>
    <x v="10"/>
    <x v="280"/>
    <n v="8492.3989999999994"/>
    <n v="707.69991670000002"/>
    <n v="161.69999999999999"/>
    <n v="0"/>
    <n v="0"/>
    <n v="0"/>
  </r>
  <r>
    <x v="6"/>
    <x v="10"/>
    <x v="281"/>
    <n v="8441.9989999999998"/>
    <n v="703.49991669999997"/>
    <n v="163.80000000000001"/>
    <n v="0"/>
    <n v="0"/>
    <n v="0"/>
  </r>
  <r>
    <x v="6"/>
    <x v="10"/>
    <x v="282"/>
    <n v="8416.7999999999993"/>
    <n v="701.4"/>
    <n v="161.69999999999999"/>
    <n v="0"/>
    <n v="0"/>
    <n v="0"/>
  </r>
  <r>
    <x v="6"/>
    <x v="10"/>
    <x v="283"/>
    <n v="8366.3989999999994"/>
    <n v="697.19991670000002"/>
    <n v="163.80000000000001"/>
    <n v="0"/>
    <n v="0"/>
    <n v="0"/>
  </r>
  <r>
    <x v="6"/>
    <x v="10"/>
    <x v="284"/>
    <n v="8315.9989999999998"/>
    <n v="692.99991669999997"/>
    <n v="161.69999999999999"/>
    <n v="0"/>
    <n v="0"/>
    <n v="0"/>
  </r>
  <r>
    <x v="6"/>
    <x v="10"/>
    <x v="285"/>
    <n v="8290.7999999999993"/>
    <n v="690.9"/>
    <n v="161.69999999999999"/>
    <n v="0"/>
    <n v="0"/>
    <n v="0"/>
  </r>
  <r>
    <x v="6"/>
    <x v="10"/>
    <x v="286"/>
    <n v="8215.2000000000007"/>
    <n v="684.6"/>
    <n v="159.6"/>
    <n v="0"/>
    <n v="0"/>
    <n v="0"/>
  </r>
  <r>
    <x v="6"/>
    <x v="11"/>
    <x v="287"/>
    <n v="8189.9989999999998"/>
    <n v="682.49991669999997"/>
    <n v="157.5"/>
    <n v="0"/>
    <n v="0"/>
    <n v="0"/>
  </r>
  <r>
    <x v="6"/>
    <x v="11"/>
    <x v="0"/>
    <n v="8114.3990000000003"/>
    <n v="676.19991670000002"/>
    <n v="155.4"/>
    <n v="0"/>
    <n v="0"/>
    <n v="0"/>
  </r>
  <r>
    <x v="6"/>
    <x v="11"/>
    <x v="1"/>
    <n v="8114.3990000000003"/>
    <n v="676.19991670000002"/>
    <n v="157.5"/>
    <n v="0"/>
    <n v="0"/>
    <n v="0"/>
  </r>
  <r>
    <x v="6"/>
    <x v="11"/>
    <x v="2"/>
    <n v="8064"/>
    <n v="672"/>
    <n v="155.4"/>
    <n v="0"/>
    <n v="0"/>
    <n v="0"/>
  </r>
  <r>
    <x v="6"/>
    <x v="11"/>
    <x v="3"/>
    <n v="8038.8"/>
    <n v="669.9"/>
    <n v="157.5"/>
    <n v="0"/>
    <n v="0"/>
    <n v="0"/>
  </r>
  <r>
    <x v="6"/>
    <x v="11"/>
    <x v="4"/>
    <n v="8013.6"/>
    <n v="667.8"/>
    <n v="155.4"/>
    <n v="0"/>
    <n v="0"/>
    <n v="0"/>
  </r>
  <r>
    <x v="6"/>
    <x v="11"/>
    <x v="5"/>
    <n v="7963.2"/>
    <n v="663.6"/>
    <n v="153.30000000000001"/>
    <n v="0"/>
    <n v="0"/>
    <n v="0"/>
  </r>
  <r>
    <x v="6"/>
    <x v="11"/>
    <x v="6"/>
    <n v="7938"/>
    <n v="661.5"/>
    <n v="153.30000000000001"/>
    <n v="0"/>
    <n v="0"/>
    <n v="0"/>
  </r>
  <r>
    <x v="6"/>
    <x v="11"/>
    <x v="7"/>
    <n v="7887.6"/>
    <n v="657.3"/>
    <n v="153.30000000000001"/>
    <n v="0"/>
    <n v="0"/>
    <n v="0"/>
  </r>
  <r>
    <x v="6"/>
    <x v="11"/>
    <x v="8"/>
    <n v="7887.6"/>
    <n v="657.3"/>
    <n v="149.1"/>
    <n v="0"/>
    <n v="0"/>
    <n v="0"/>
  </r>
  <r>
    <x v="6"/>
    <x v="11"/>
    <x v="9"/>
    <n v="7837.2"/>
    <n v="653.1"/>
    <n v="151.19999999999999"/>
    <n v="0"/>
    <n v="0"/>
    <n v="0"/>
  </r>
  <r>
    <x v="6"/>
    <x v="11"/>
    <x v="10"/>
    <n v="7786.8"/>
    <n v="648.9"/>
    <n v="144.9"/>
    <n v="0"/>
    <n v="0"/>
    <n v="0"/>
  </r>
  <r>
    <x v="6"/>
    <x v="11"/>
    <x v="11"/>
    <n v="7761.6"/>
    <n v="646.79999999999995"/>
    <n v="144.9"/>
    <n v="0"/>
    <n v="0"/>
    <n v="0"/>
  </r>
  <r>
    <x v="6"/>
    <x v="11"/>
    <x v="12"/>
    <n v="7711.2"/>
    <n v="642.6"/>
    <n v="144.9"/>
    <n v="0"/>
    <n v="0"/>
    <n v="0"/>
  </r>
  <r>
    <x v="6"/>
    <x v="11"/>
    <x v="13"/>
    <n v="7736.3990000000003"/>
    <n v="644.69991670000002"/>
    <n v="144.9"/>
    <n v="0"/>
    <n v="0"/>
    <n v="0"/>
  </r>
  <r>
    <x v="6"/>
    <x v="11"/>
    <x v="14"/>
    <n v="7686"/>
    <n v="640.5"/>
    <n v="144.9"/>
    <n v="0"/>
    <n v="0"/>
    <n v="0"/>
  </r>
  <r>
    <x v="6"/>
    <x v="11"/>
    <x v="15"/>
    <n v="7635.6"/>
    <n v="636.29999999999995"/>
    <n v="144.9"/>
    <n v="0"/>
    <n v="0"/>
    <n v="0"/>
  </r>
  <r>
    <x v="6"/>
    <x v="11"/>
    <x v="16"/>
    <n v="7610.3990000000003"/>
    <n v="634.19991670000002"/>
    <n v="144.9"/>
    <n v="0"/>
    <n v="0"/>
    <n v="0"/>
  </r>
  <r>
    <x v="6"/>
    <x v="11"/>
    <x v="17"/>
    <n v="7610.3990000000003"/>
    <n v="634.19991670000002"/>
    <n v="147"/>
    <n v="0"/>
    <n v="0"/>
    <n v="0"/>
  </r>
  <r>
    <x v="6"/>
    <x v="11"/>
    <x v="18"/>
    <n v="7585.2"/>
    <n v="632.1"/>
    <n v="142.80000000000001"/>
    <n v="0"/>
    <n v="0"/>
    <n v="0"/>
  </r>
  <r>
    <x v="6"/>
    <x v="11"/>
    <x v="19"/>
    <n v="7560"/>
    <n v="630"/>
    <n v="144.9"/>
    <n v="0"/>
    <n v="0"/>
    <n v="0"/>
  </r>
  <r>
    <x v="6"/>
    <x v="11"/>
    <x v="20"/>
    <n v="7560"/>
    <n v="630"/>
    <n v="142.80000000000001"/>
    <n v="0"/>
    <n v="0"/>
    <n v="0"/>
  </r>
  <r>
    <x v="6"/>
    <x v="11"/>
    <x v="21"/>
    <n v="7509.6"/>
    <n v="625.79999999999995"/>
    <n v="140.69999999999999"/>
    <n v="0"/>
    <n v="0"/>
    <n v="0"/>
  </r>
  <r>
    <x v="6"/>
    <x v="11"/>
    <x v="22"/>
    <n v="7509.6"/>
    <n v="625.79999999999995"/>
    <n v="140.69999999999999"/>
    <n v="0"/>
    <n v="0"/>
    <n v="0"/>
  </r>
  <r>
    <x v="6"/>
    <x v="11"/>
    <x v="23"/>
    <n v="7484.3990000000003"/>
    <n v="623.69991670000002"/>
    <n v="138.6"/>
    <n v="0"/>
    <n v="0"/>
    <n v="0"/>
  </r>
  <r>
    <x v="6"/>
    <x v="11"/>
    <x v="24"/>
    <n v="7434"/>
    <n v="619.5"/>
    <n v="138.6"/>
    <n v="0"/>
    <n v="0"/>
    <n v="0"/>
  </r>
  <r>
    <x v="6"/>
    <x v="11"/>
    <x v="25"/>
    <n v="7459.2"/>
    <n v="621.6"/>
    <n v="142.80000000000001"/>
    <n v="0"/>
    <n v="0"/>
    <n v="0"/>
  </r>
  <r>
    <x v="6"/>
    <x v="11"/>
    <x v="26"/>
    <n v="7408.8"/>
    <n v="617.4"/>
    <n v="142.80000000000001"/>
    <n v="0"/>
    <n v="0"/>
    <n v="0"/>
  </r>
  <r>
    <x v="6"/>
    <x v="11"/>
    <x v="27"/>
    <n v="7408.8"/>
    <n v="617.4"/>
    <n v="140.69999999999999"/>
    <n v="0"/>
    <n v="0"/>
    <n v="0"/>
  </r>
  <r>
    <x v="6"/>
    <x v="11"/>
    <x v="28"/>
    <n v="7408.8"/>
    <n v="617.4"/>
    <n v="142.80000000000001"/>
    <n v="0"/>
    <n v="0"/>
    <n v="0"/>
  </r>
  <r>
    <x v="6"/>
    <x v="11"/>
    <x v="29"/>
    <n v="7408.8"/>
    <n v="617.4"/>
    <n v="142.80000000000001"/>
    <n v="0"/>
    <n v="0"/>
    <n v="0"/>
  </r>
  <r>
    <x v="6"/>
    <x v="11"/>
    <x v="30"/>
    <n v="7358.3990000000003"/>
    <n v="613.19991670000002"/>
    <n v="140.69999999999999"/>
    <n v="0"/>
    <n v="0"/>
    <n v="0"/>
  </r>
  <r>
    <x v="6"/>
    <x v="11"/>
    <x v="31"/>
    <n v="7383.6"/>
    <n v="615.29999999999995"/>
    <n v="140.69999999999999"/>
    <n v="0"/>
    <n v="0"/>
    <n v="0"/>
  </r>
  <r>
    <x v="6"/>
    <x v="11"/>
    <x v="32"/>
    <n v="7358.3990000000003"/>
    <n v="613.19991670000002"/>
    <n v="138.6"/>
    <n v="0"/>
    <n v="0"/>
    <n v="0"/>
  </r>
  <r>
    <x v="6"/>
    <x v="11"/>
    <x v="33"/>
    <n v="7333.2"/>
    <n v="611.1"/>
    <n v="140.69999999999999"/>
    <n v="0"/>
    <n v="0"/>
    <n v="0"/>
  </r>
  <r>
    <x v="6"/>
    <x v="11"/>
    <x v="34"/>
    <n v="7333.2"/>
    <n v="611.1"/>
    <n v="138.6"/>
    <n v="0"/>
    <n v="0"/>
    <n v="0"/>
  </r>
  <r>
    <x v="6"/>
    <x v="11"/>
    <x v="35"/>
    <n v="7308"/>
    <n v="609"/>
    <n v="136.5"/>
    <n v="0"/>
    <n v="0"/>
    <n v="0"/>
  </r>
  <r>
    <x v="6"/>
    <x v="11"/>
    <x v="36"/>
    <n v="7282.8"/>
    <n v="606.9"/>
    <n v="136.5"/>
    <n v="0"/>
    <n v="0"/>
    <n v="0"/>
  </r>
  <r>
    <x v="6"/>
    <x v="11"/>
    <x v="37"/>
    <n v="7257.6"/>
    <n v="604.79999999999995"/>
    <n v="134.4"/>
    <n v="0"/>
    <n v="0"/>
    <n v="0"/>
  </r>
  <r>
    <x v="6"/>
    <x v="11"/>
    <x v="38"/>
    <n v="7257.6"/>
    <n v="604.79999999999995"/>
    <n v="134.4"/>
    <n v="0"/>
    <n v="0"/>
    <n v="0"/>
  </r>
  <r>
    <x v="6"/>
    <x v="11"/>
    <x v="39"/>
    <n v="7232.3990000000003"/>
    <n v="602.69991670000002"/>
    <n v="134.4"/>
    <n v="0"/>
    <n v="0"/>
    <n v="0"/>
  </r>
  <r>
    <x v="6"/>
    <x v="11"/>
    <x v="40"/>
    <n v="7232.3990000000003"/>
    <n v="602.69991670000002"/>
    <n v="134.4"/>
    <n v="0"/>
    <n v="0"/>
    <n v="0"/>
  </r>
  <r>
    <x v="6"/>
    <x v="11"/>
    <x v="41"/>
    <n v="7282.8"/>
    <n v="606.9"/>
    <n v="134.4"/>
    <n v="0"/>
    <n v="0"/>
    <n v="0"/>
  </r>
  <r>
    <x v="6"/>
    <x v="11"/>
    <x v="42"/>
    <n v="7282.8"/>
    <n v="606.9"/>
    <n v="134.4"/>
    <n v="0"/>
    <n v="0"/>
    <n v="0"/>
  </r>
  <r>
    <x v="6"/>
    <x v="11"/>
    <x v="43"/>
    <n v="7308"/>
    <n v="609"/>
    <n v="134.4"/>
    <n v="0"/>
    <n v="0"/>
    <n v="0"/>
  </r>
  <r>
    <x v="6"/>
    <x v="11"/>
    <x v="44"/>
    <n v="7282.8"/>
    <n v="606.9"/>
    <n v="136.5"/>
    <n v="0"/>
    <n v="0"/>
    <n v="0"/>
  </r>
  <r>
    <x v="6"/>
    <x v="11"/>
    <x v="45"/>
    <n v="7282.8"/>
    <n v="606.9"/>
    <n v="134.4"/>
    <n v="0"/>
    <n v="0"/>
    <n v="0"/>
  </r>
  <r>
    <x v="6"/>
    <x v="11"/>
    <x v="46"/>
    <n v="7308"/>
    <n v="609"/>
    <n v="134.4"/>
    <n v="0"/>
    <n v="0"/>
    <n v="0"/>
  </r>
  <r>
    <x v="6"/>
    <x v="11"/>
    <x v="47"/>
    <n v="7282.8"/>
    <n v="606.9"/>
    <n v="132.30000000000001"/>
    <n v="0"/>
    <n v="0"/>
    <n v="0"/>
  </r>
  <r>
    <x v="6"/>
    <x v="11"/>
    <x v="48"/>
    <n v="7308"/>
    <n v="609"/>
    <n v="134.4"/>
    <n v="0"/>
    <n v="0"/>
    <n v="0"/>
  </r>
  <r>
    <x v="6"/>
    <x v="11"/>
    <x v="49"/>
    <n v="7308"/>
    <n v="609"/>
    <n v="136.5"/>
    <n v="0"/>
    <n v="0"/>
    <n v="0"/>
  </r>
  <r>
    <x v="6"/>
    <x v="11"/>
    <x v="50"/>
    <n v="7358.3990000000003"/>
    <n v="613.19991670000002"/>
    <n v="134.4"/>
    <n v="0"/>
    <n v="0"/>
    <n v="0"/>
  </r>
  <r>
    <x v="6"/>
    <x v="11"/>
    <x v="51"/>
    <n v="7408.8"/>
    <n v="617.4"/>
    <n v="138.6"/>
    <n v="0"/>
    <n v="0"/>
    <n v="0"/>
  </r>
  <r>
    <x v="6"/>
    <x v="11"/>
    <x v="52"/>
    <n v="7434"/>
    <n v="619.5"/>
    <n v="138.6"/>
    <n v="0"/>
    <n v="0"/>
    <n v="0"/>
  </r>
  <r>
    <x v="6"/>
    <x v="11"/>
    <x v="53"/>
    <n v="7484.3990000000003"/>
    <n v="623.69991670000002"/>
    <n v="138.6"/>
    <n v="0"/>
    <n v="0"/>
    <n v="0"/>
  </r>
  <r>
    <x v="6"/>
    <x v="11"/>
    <x v="54"/>
    <n v="7509.6"/>
    <n v="625.79999999999995"/>
    <n v="142.80000000000001"/>
    <n v="0"/>
    <n v="0"/>
    <n v="0"/>
  </r>
  <r>
    <x v="6"/>
    <x v="11"/>
    <x v="55"/>
    <n v="7585.2"/>
    <n v="632.1"/>
    <n v="142.80000000000001"/>
    <n v="0"/>
    <n v="0"/>
    <n v="0"/>
  </r>
  <r>
    <x v="6"/>
    <x v="11"/>
    <x v="56"/>
    <n v="7610.3990000000003"/>
    <n v="634.19991670000002"/>
    <n v="142.80000000000001"/>
    <n v="0"/>
    <n v="0"/>
    <n v="0"/>
  </r>
  <r>
    <x v="6"/>
    <x v="11"/>
    <x v="57"/>
    <n v="7610.3990000000003"/>
    <n v="634.19991670000002"/>
    <n v="140.69999999999999"/>
    <n v="0"/>
    <n v="0"/>
    <n v="0"/>
  </r>
  <r>
    <x v="6"/>
    <x v="11"/>
    <x v="58"/>
    <n v="7660.8"/>
    <n v="638.4"/>
    <n v="142.80000000000001"/>
    <n v="0"/>
    <n v="0"/>
    <n v="0"/>
  </r>
  <r>
    <x v="6"/>
    <x v="11"/>
    <x v="59"/>
    <n v="7686"/>
    <n v="640.5"/>
    <n v="140.69999999999999"/>
    <n v="0"/>
    <n v="0"/>
    <n v="0"/>
  </r>
  <r>
    <x v="6"/>
    <x v="11"/>
    <x v="60"/>
    <n v="7812"/>
    <n v="651"/>
    <n v="140.69999999999999"/>
    <n v="0"/>
    <n v="0"/>
    <n v="0"/>
  </r>
  <r>
    <x v="6"/>
    <x v="11"/>
    <x v="61"/>
    <n v="7887.6"/>
    <n v="657.3"/>
    <n v="147"/>
    <n v="0"/>
    <n v="0"/>
    <n v="0"/>
  </r>
  <r>
    <x v="6"/>
    <x v="11"/>
    <x v="62"/>
    <n v="8013.6"/>
    <n v="667.8"/>
    <n v="144.9"/>
    <n v="0"/>
    <n v="0"/>
    <n v="0"/>
  </r>
  <r>
    <x v="6"/>
    <x v="11"/>
    <x v="63"/>
    <n v="8064"/>
    <n v="672"/>
    <n v="144.9"/>
    <n v="0"/>
    <n v="0"/>
    <n v="0"/>
  </r>
  <r>
    <x v="6"/>
    <x v="11"/>
    <x v="64"/>
    <n v="8139.6"/>
    <n v="678.3"/>
    <n v="149.1"/>
    <n v="0"/>
    <n v="0"/>
    <n v="0"/>
  </r>
  <r>
    <x v="6"/>
    <x v="11"/>
    <x v="65"/>
    <n v="8164.8"/>
    <n v="680.4"/>
    <n v="147"/>
    <n v="0"/>
    <n v="0"/>
    <n v="0"/>
  </r>
  <r>
    <x v="6"/>
    <x v="11"/>
    <x v="66"/>
    <n v="8189.9989999999998"/>
    <n v="682.49991669999997"/>
    <n v="147"/>
    <n v="0"/>
    <n v="0"/>
    <n v="0"/>
  </r>
  <r>
    <x v="6"/>
    <x v="11"/>
    <x v="67"/>
    <n v="8189.9989999999998"/>
    <n v="682.49991669999997"/>
    <n v="149.1"/>
    <n v="0"/>
    <n v="0"/>
    <n v="0"/>
  </r>
  <r>
    <x v="6"/>
    <x v="11"/>
    <x v="68"/>
    <n v="8290.7999999999993"/>
    <n v="690.9"/>
    <n v="149.1"/>
    <n v="0"/>
    <n v="0"/>
    <n v="0"/>
  </r>
  <r>
    <x v="6"/>
    <x v="11"/>
    <x v="69"/>
    <n v="8391.6"/>
    <n v="699.3"/>
    <n v="151.19999999999999"/>
    <n v="0"/>
    <n v="0"/>
    <n v="0"/>
  </r>
  <r>
    <x v="6"/>
    <x v="11"/>
    <x v="70"/>
    <n v="8467.2000000000007"/>
    <n v="705.6"/>
    <n v="153.30000000000001"/>
    <n v="0"/>
    <n v="0"/>
    <n v="0"/>
  </r>
  <r>
    <x v="6"/>
    <x v="11"/>
    <x v="71"/>
    <n v="8542.7999999999993"/>
    <n v="711.9"/>
    <n v="155.4"/>
    <n v="0"/>
    <n v="0"/>
    <n v="0"/>
  </r>
  <r>
    <x v="6"/>
    <x v="11"/>
    <x v="72"/>
    <n v="8618.3989999999994"/>
    <n v="718.19991670000002"/>
    <n v="159.6"/>
    <n v="0"/>
    <n v="0"/>
    <n v="0"/>
  </r>
  <r>
    <x v="6"/>
    <x v="11"/>
    <x v="73"/>
    <n v="8845.2000000000007"/>
    <n v="737.1"/>
    <n v="165.9"/>
    <n v="0"/>
    <n v="0"/>
    <n v="0"/>
  </r>
  <r>
    <x v="6"/>
    <x v="11"/>
    <x v="74"/>
    <n v="8920.7999999999993"/>
    <n v="743.4"/>
    <n v="165.9"/>
    <n v="0"/>
    <n v="0"/>
    <n v="0"/>
  </r>
  <r>
    <x v="6"/>
    <x v="11"/>
    <x v="75"/>
    <n v="9046.7999999999993"/>
    <n v="753.9"/>
    <n v="168"/>
    <n v="0"/>
    <n v="0"/>
    <n v="0"/>
  </r>
  <r>
    <x v="6"/>
    <x v="11"/>
    <x v="76"/>
    <n v="9122.3989999999994"/>
    <n v="760.19991670000002"/>
    <n v="172.2"/>
    <n v="0"/>
    <n v="0"/>
    <n v="0"/>
  </r>
  <r>
    <x v="6"/>
    <x v="11"/>
    <x v="77"/>
    <n v="9298.7999999999993"/>
    <n v="774.9"/>
    <n v="174.3"/>
    <n v="0"/>
    <n v="0"/>
    <n v="0"/>
  </r>
  <r>
    <x v="6"/>
    <x v="11"/>
    <x v="78"/>
    <n v="9172.7999999999993"/>
    <n v="764.4"/>
    <n v="174.3"/>
    <n v="0"/>
    <n v="0"/>
    <n v="0"/>
  </r>
  <r>
    <x v="6"/>
    <x v="11"/>
    <x v="79"/>
    <n v="9197.9989999999998"/>
    <n v="766.49991669999997"/>
    <n v="172.2"/>
    <n v="0"/>
    <n v="0"/>
    <n v="0"/>
  </r>
  <r>
    <x v="6"/>
    <x v="11"/>
    <x v="80"/>
    <n v="9223.2000000000007"/>
    <n v="768.6"/>
    <n v="172.2"/>
    <n v="0"/>
    <n v="0"/>
    <n v="0"/>
  </r>
  <r>
    <x v="6"/>
    <x v="11"/>
    <x v="81"/>
    <n v="9223.2000000000007"/>
    <n v="768.6"/>
    <n v="174.3"/>
    <n v="0"/>
    <n v="0"/>
    <n v="0"/>
  </r>
  <r>
    <x v="6"/>
    <x v="11"/>
    <x v="82"/>
    <n v="9298.7999999999993"/>
    <n v="774.9"/>
    <n v="174.3"/>
    <n v="0"/>
    <n v="0"/>
    <n v="0"/>
  </r>
  <r>
    <x v="6"/>
    <x v="11"/>
    <x v="83"/>
    <n v="9248.3989999999994"/>
    <n v="770.69991670000002"/>
    <n v="176.4"/>
    <n v="0"/>
    <n v="0"/>
    <n v="0"/>
  </r>
  <r>
    <x v="6"/>
    <x v="11"/>
    <x v="84"/>
    <n v="9323.9989999999998"/>
    <n v="776.99991669999997"/>
    <n v="180.6"/>
    <n v="0"/>
    <n v="0"/>
    <n v="0"/>
  </r>
  <r>
    <x v="6"/>
    <x v="11"/>
    <x v="85"/>
    <n v="9399.6"/>
    <n v="783.3"/>
    <n v="184.8"/>
    <n v="0"/>
    <n v="0"/>
    <n v="0"/>
  </r>
  <r>
    <x v="6"/>
    <x v="11"/>
    <x v="86"/>
    <n v="9424.7999999999993"/>
    <n v="785.4"/>
    <n v="189"/>
    <n v="0"/>
    <n v="0"/>
    <n v="0"/>
  </r>
  <r>
    <x v="6"/>
    <x v="11"/>
    <x v="87"/>
    <n v="9525.6"/>
    <n v="793.8"/>
    <n v="191.1"/>
    <n v="0"/>
    <n v="0"/>
    <n v="0"/>
  </r>
  <r>
    <x v="6"/>
    <x v="11"/>
    <x v="88"/>
    <n v="9500.3989999999994"/>
    <n v="791.69991670000002"/>
    <n v="191.1"/>
    <n v="0"/>
    <n v="0"/>
    <n v="0"/>
  </r>
  <r>
    <x v="6"/>
    <x v="11"/>
    <x v="89"/>
    <n v="9500.3989999999994"/>
    <n v="791.69991670000002"/>
    <n v="195.3"/>
    <n v="0"/>
    <n v="0"/>
    <n v="0"/>
  </r>
  <r>
    <x v="6"/>
    <x v="11"/>
    <x v="90"/>
    <n v="9525.6"/>
    <n v="793.8"/>
    <n v="205.8"/>
    <n v="0"/>
    <n v="0"/>
    <n v="0"/>
  </r>
  <r>
    <x v="6"/>
    <x v="11"/>
    <x v="91"/>
    <n v="9651.6"/>
    <n v="804.3"/>
    <n v="212.1"/>
    <n v="0"/>
    <n v="0"/>
    <n v="0"/>
  </r>
  <r>
    <x v="6"/>
    <x v="11"/>
    <x v="92"/>
    <n v="9701.9989999999998"/>
    <n v="808.49991669999997"/>
    <n v="216.3"/>
    <n v="0"/>
    <n v="0"/>
    <n v="0"/>
  </r>
  <r>
    <x v="6"/>
    <x v="11"/>
    <x v="93"/>
    <n v="9827.9989999999998"/>
    <n v="818.99991669999997"/>
    <n v="224.7"/>
    <n v="0"/>
    <n v="0"/>
    <n v="0"/>
  </r>
  <r>
    <x v="6"/>
    <x v="11"/>
    <x v="94"/>
    <n v="9953.9989999999998"/>
    <n v="829.49991669999997"/>
    <n v="237.3"/>
    <n v="0"/>
    <n v="0"/>
    <n v="0"/>
  </r>
  <r>
    <x v="6"/>
    <x v="11"/>
    <x v="95"/>
    <n v="10105.200000000001"/>
    <n v="842.1"/>
    <n v="237.3"/>
    <n v="0"/>
    <n v="0"/>
    <n v="0"/>
  </r>
  <r>
    <x v="6"/>
    <x v="11"/>
    <x v="96"/>
    <n v="10231.200000000001"/>
    <n v="852.6"/>
    <n v="241.5"/>
    <n v="0"/>
    <n v="0"/>
    <n v="0"/>
  </r>
  <r>
    <x v="6"/>
    <x v="11"/>
    <x v="97"/>
    <n v="10382.398999999999"/>
    <n v="865.19991670000002"/>
    <n v="247.8"/>
    <n v="0"/>
    <n v="0"/>
    <n v="0"/>
  </r>
  <r>
    <x v="6"/>
    <x v="11"/>
    <x v="98"/>
    <n v="10583.999"/>
    <n v="881.99991669999997"/>
    <n v="252"/>
    <n v="0"/>
    <n v="0"/>
    <n v="0"/>
  </r>
  <r>
    <x v="6"/>
    <x v="11"/>
    <x v="99"/>
    <n v="10609.2"/>
    <n v="884.1"/>
    <n v="252"/>
    <n v="0"/>
    <n v="0"/>
    <n v="0"/>
  </r>
  <r>
    <x v="6"/>
    <x v="11"/>
    <x v="100"/>
    <n v="10760.398999999999"/>
    <n v="896.69991670000002"/>
    <n v="254.1"/>
    <n v="0"/>
    <n v="0"/>
    <n v="0"/>
  </r>
  <r>
    <x v="6"/>
    <x v="11"/>
    <x v="101"/>
    <n v="10886.398999999999"/>
    <n v="907.19991670000002"/>
    <n v="264.60000000000002"/>
    <n v="0"/>
    <n v="0"/>
    <n v="0"/>
  </r>
  <r>
    <x v="6"/>
    <x v="11"/>
    <x v="102"/>
    <n v="11037.6"/>
    <n v="919.8"/>
    <n v="268.8"/>
    <n v="0"/>
    <n v="0"/>
    <n v="0"/>
  </r>
  <r>
    <x v="6"/>
    <x v="11"/>
    <x v="103"/>
    <n v="11037.6"/>
    <n v="919.8"/>
    <n v="268.8"/>
    <n v="0"/>
    <n v="0"/>
    <n v="0"/>
  </r>
  <r>
    <x v="6"/>
    <x v="11"/>
    <x v="104"/>
    <n v="11037.6"/>
    <n v="919.8"/>
    <n v="270.89999999999998"/>
    <n v="0"/>
    <n v="0"/>
    <n v="0"/>
  </r>
  <r>
    <x v="6"/>
    <x v="11"/>
    <x v="105"/>
    <n v="11113.2"/>
    <n v="926.1"/>
    <n v="281.39999999999998"/>
    <n v="0"/>
    <n v="0"/>
    <n v="0"/>
  </r>
  <r>
    <x v="6"/>
    <x v="11"/>
    <x v="106"/>
    <n v="11138.398999999999"/>
    <n v="928.19991670000002"/>
    <n v="281.39999999999998"/>
    <n v="0"/>
    <n v="0"/>
    <n v="0"/>
  </r>
  <r>
    <x v="6"/>
    <x v="11"/>
    <x v="107"/>
    <n v="11188.8"/>
    <n v="932.4"/>
    <n v="283.5"/>
    <n v="0"/>
    <n v="0"/>
    <n v="0"/>
  </r>
  <r>
    <x v="6"/>
    <x v="11"/>
    <x v="108"/>
    <n v="11264.398999999999"/>
    <n v="938.69991670000002"/>
    <n v="281.39999999999998"/>
    <n v="0"/>
    <n v="0"/>
    <n v="0"/>
  </r>
  <r>
    <x v="6"/>
    <x v="11"/>
    <x v="109"/>
    <n v="11314.8"/>
    <n v="942.9"/>
    <n v="283.5"/>
    <n v="0"/>
    <n v="0"/>
    <n v="0"/>
  </r>
  <r>
    <x v="6"/>
    <x v="11"/>
    <x v="110"/>
    <n v="11365.2"/>
    <n v="947.1"/>
    <n v="289.8"/>
    <n v="0"/>
    <n v="0"/>
    <n v="0"/>
  </r>
  <r>
    <x v="6"/>
    <x v="11"/>
    <x v="111"/>
    <n v="11566.8"/>
    <n v="963.9"/>
    <n v="298.2"/>
    <n v="0"/>
    <n v="0"/>
    <n v="0"/>
  </r>
  <r>
    <x v="6"/>
    <x v="11"/>
    <x v="112"/>
    <n v="11743.2"/>
    <n v="978.6"/>
    <n v="304.5"/>
    <n v="0"/>
    <n v="0"/>
    <n v="0"/>
  </r>
  <r>
    <x v="6"/>
    <x v="11"/>
    <x v="113"/>
    <n v="11818.8"/>
    <n v="984.9"/>
    <n v="304.5"/>
    <n v="0"/>
    <n v="0"/>
    <n v="0"/>
  </r>
  <r>
    <x v="6"/>
    <x v="11"/>
    <x v="114"/>
    <n v="11919.599"/>
    <n v="993.29991670000004"/>
    <n v="310.8"/>
    <n v="0"/>
    <n v="0"/>
    <n v="0"/>
  </r>
  <r>
    <x v="6"/>
    <x v="11"/>
    <x v="115"/>
    <n v="11969.999"/>
    <n v="997.49991669999997"/>
    <n v="310.8"/>
    <n v="0"/>
    <n v="0"/>
    <n v="0"/>
  </r>
  <r>
    <x v="6"/>
    <x v="11"/>
    <x v="116"/>
    <n v="12070.8"/>
    <n v="1005.9"/>
    <n v="312.89999999999998"/>
    <n v="0"/>
    <n v="0"/>
    <n v="0"/>
  </r>
  <r>
    <x v="6"/>
    <x v="11"/>
    <x v="117"/>
    <n v="12146.398999999999"/>
    <n v="1012.1999167"/>
    <n v="315"/>
    <n v="0"/>
    <n v="0"/>
    <n v="0"/>
  </r>
  <r>
    <x v="6"/>
    <x v="11"/>
    <x v="118"/>
    <n v="12196.8"/>
    <n v="1016.4"/>
    <n v="317.10000000000002"/>
    <n v="0"/>
    <n v="0"/>
    <n v="0"/>
  </r>
  <r>
    <x v="6"/>
    <x v="11"/>
    <x v="119"/>
    <n v="12297.599"/>
    <n v="1024.7999167"/>
    <n v="319.2"/>
    <n v="0"/>
    <n v="0"/>
    <n v="0"/>
  </r>
  <r>
    <x v="6"/>
    <x v="11"/>
    <x v="120"/>
    <n v="12398.398999999999"/>
    <n v="1033.1999166999999"/>
    <n v="319.2"/>
    <n v="0"/>
    <n v="0"/>
    <n v="0"/>
  </r>
  <r>
    <x v="6"/>
    <x v="11"/>
    <x v="121"/>
    <n v="12448.799000000001"/>
    <n v="1037.3999166999999"/>
    <n v="317.10000000000002"/>
    <n v="0"/>
    <n v="0"/>
    <n v="0"/>
  </r>
  <r>
    <x v="6"/>
    <x v="11"/>
    <x v="122"/>
    <n v="12574.799000000001"/>
    <n v="1047.8999166999999"/>
    <n v="321.3"/>
    <n v="0"/>
    <n v="0"/>
    <n v="0"/>
  </r>
  <r>
    <x v="6"/>
    <x v="11"/>
    <x v="123"/>
    <n v="12574.799000000001"/>
    <n v="1047.8999166999999"/>
    <n v="317.10000000000002"/>
    <n v="0"/>
    <n v="0"/>
    <n v="0"/>
  </r>
  <r>
    <x v="6"/>
    <x v="11"/>
    <x v="124"/>
    <n v="12700.799000000001"/>
    <n v="1058.3999166999999"/>
    <n v="323.39999999999998"/>
    <n v="0"/>
    <n v="0"/>
    <n v="0"/>
  </r>
  <r>
    <x v="6"/>
    <x v="11"/>
    <x v="125"/>
    <n v="12726"/>
    <n v="1060.5"/>
    <n v="325.5"/>
    <n v="0"/>
    <n v="0"/>
    <n v="0"/>
  </r>
  <r>
    <x v="6"/>
    <x v="11"/>
    <x v="126"/>
    <n v="12776.398999999999"/>
    <n v="1064.6999166999999"/>
    <n v="331.8"/>
    <n v="0"/>
    <n v="0"/>
    <n v="0"/>
  </r>
  <r>
    <x v="6"/>
    <x v="11"/>
    <x v="127"/>
    <n v="12852"/>
    <n v="1071"/>
    <n v="333.9"/>
    <n v="0"/>
    <n v="0"/>
    <n v="0"/>
  </r>
  <r>
    <x v="6"/>
    <x v="11"/>
    <x v="128"/>
    <n v="12826.799000000001"/>
    <n v="1068.8999166999999"/>
    <n v="336"/>
    <n v="0"/>
    <n v="0"/>
    <n v="0"/>
  </r>
  <r>
    <x v="6"/>
    <x v="11"/>
    <x v="129"/>
    <n v="12751.2"/>
    <n v="1062.5999999999999"/>
    <n v="333.9"/>
    <n v="0"/>
    <n v="0"/>
    <n v="0"/>
  </r>
  <r>
    <x v="6"/>
    <x v="11"/>
    <x v="130"/>
    <n v="12675.599"/>
    <n v="1056.2999167"/>
    <n v="331.8"/>
    <n v="0"/>
    <n v="0"/>
    <n v="0"/>
  </r>
  <r>
    <x v="6"/>
    <x v="11"/>
    <x v="131"/>
    <n v="12574.799000000001"/>
    <n v="1047.8999166999999"/>
    <n v="327.60000000000002"/>
    <n v="0"/>
    <n v="0"/>
    <n v="0"/>
  </r>
  <r>
    <x v="6"/>
    <x v="11"/>
    <x v="132"/>
    <n v="12448.799000000001"/>
    <n v="1037.3999166999999"/>
    <n v="321.3"/>
    <n v="0"/>
    <n v="0"/>
    <n v="0"/>
  </r>
  <r>
    <x v="6"/>
    <x v="11"/>
    <x v="133"/>
    <n v="12398.398999999999"/>
    <n v="1033.1999166999999"/>
    <n v="317.10000000000002"/>
    <n v="0"/>
    <n v="0"/>
    <n v="0"/>
  </r>
  <r>
    <x v="6"/>
    <x v="11"/>
    <x v="134"/>
    <n v="12297.599"/>
    <n v="1024.7999167"/>
    <n v="304.5"/>
    <n v="0"/>
    <n v="0"/>
    <n v="0"/>
  </r>
  <r>
    <x v="6"/>
    <x v="11"/>
    <x v="135"/>
    <n v="12070.8"/>
    <n v="1005.9"/>
    <n v="294"/>
    <n v="0"/>
    <n v="0"/>
    <n v="0"/>
  </r>
  <r>
    <x v="6"/>
    <x v="11"/>
    <x v="136"/>
    <n v="11969.999"/>
    <n v="997.49991669999997"/>
    <n v="291.89999999999998"/>
    <n v="0"/>
    <n v="0"/>
    <n v="0"/>
  </r>
  <r>
    <x v="6"/>
    <x v="11"/>
    <x v="137"/>
    <n v="11743.2"/>
    <n v="978.6"/>
    <n v="287.7"/>
    <n v="0"/>
    <n v="0"/>
    <n v="0"/>
  </r>
  <r>
    <x v="6"/>
    <x v="11"/>
    <x v="138"/>
    <n v="11566.8"/>
    <n v="963.9"/>
    <n v="279.3"/>
    <n v="0"/>
    <n v="0"/>
    <n v="0"/>
  </r>
  <r>
    <x v="6"/>
    <x v="11"/>
    <x v="139"/>
    <n v="11491.2"/>
    <n v="957.6"/>
    <n v="283.5"/>
    <n v="0"/>
    <n v="0"/>
    <n v="0"/>
  </r>
  <r>
    <x v="6"/>
    <x v="11"/>
    <x v="140"/>
    <n v="11415.599"/>
    <n v="951.29991670000004"/>
    <n v="275.10000000000002"/>
    <n v="0"/>
    <n v="0"/>
    <n v="0"/>
  </r>
  <r>
    <x v="6"/>
    <x v="11"/>
    <x v="141"/>
    <n v="11239.2"/>
    <n v="936.6"/>
    <n v="266.7"/>
    <n v="0"/>
    <n v="0"/>
    <n v="0"/>
  </r>
  <r>
    <x v="6"/>
    <x v="11"/>
    <x v="142"/>
    <n v="11087.999"/>
    <n v="923.99991669999997"/>
    <n v="256.2"/>
    <n v="0"/>
    <n v="0"/>
    <n v="0"/>
  </r>
  <r>
    <x v="6"/>
    <x v="11"/>
    <x v="143"/>
    <n v="10961.999"/>
    <n v="913.49991669999997"/>
    <n v="254.1"/>
    <n v="0"/>
    <n v="0"/>
    <n v="0"/>
  </r>
  <r>
    <x v="6"/>
    <x v="11"/>
    <x v="144"/>
    <n v="10987.2"/>
    <n v="915.6"/>
    <n v="260.39999999999998"/>
    <n v="0"/>
    <n v="0"/>
    <n v="0"/>
  </r>
  <r>
    <x v="6"/>
    <x v="11"/>
    <x v="145"/>
    <n v="10911.6"/>
    <n v="909.3"/>
    <n v="266.7"/>
    <n v="0"/>
    <n v="0"/>
    <n v="0"/>
  </r>
  <r>
    <x v="6"/>
    <x v="11"/>
    <x v="146"/>
    <n v="10810.8"/>
    <n v="900.9"/>
    <n v="268.8"/>
    <n v="0"/>
    <n v="0"/>
    <n v="0"/>
  </r>
  <r>
    <x v="6"/>
    <x v="11"/>
    <x v="147"/>
    <n v="10785.6"/>
    <n v="898.8"/>
    <n v="268.8"/>
    <n v="0"/>
    <n v="0"/>
    <n v="0"/>
  </r>
  <r>
    <x v="6"/>
    <x v="11"/>
    <x v="148"/>
    <n v="10684.8"/>
    <n v="890.4"/>
    <n v="266.7"/>
    <n v="0"/>
    <n v="0"/>
    <n v="0"/>
  </r>
  <r>
    <x v="6"/>
    <x v="11"/>
    <x v="149"/>
    <n v="10609.2"/>
    <n v="884.1"/>
    <n v="268.8"/>
    <n v="0"/>
    <n v="0"/>
    <n v="0"/>
  </r>
  <r>
    <x v="6"/>
    <x v="11"/>
    <x v="150"/>
    <n v="10508.398999999999"/>
    <n v="875.69991670000002"/>
    <n v="268.8"/>
    <n v="0"/>
    <n v="0"/>
    <n v="0"/>
  </r>
  <r>
    <x v="6"/>
    <x v="11"/>
    <x v="151"/>
    <n v="10609.2"/>
    <n v="884.1"/>
    <n v="270.89999999999998"/>
    <n v="0"/>
    <n v="0"/>
    <n v="0"/>
  </r>
  <r>
    <x v="6"/>
    <x v="11"/>
    <x v="152"/>
    <n v="10684.8"/>
    <n v="890.4"/>
    <n v="275.10000000000002"/>
    <n v="0"/>
    <n v="0"/>
    <n v="0"/>
  </r>
  <r>
    <x v="6"/>
    <x v="11"/>
    <x v="153"/>
    <n v="10861.2"/>
    <n v="905.1"/>
    <n v="281.39999999999998"/>
    <n v="0"/>
    <n v="0"/>
    <n v="0"/>
  </r>
  <r>
    <x v="6"/>
    <x v="11"/>
    <x v="154"/>
    <n v="10886.398999999999"/>
    <n v="907.19991670000002"/>
    <n v="277.2"/>
    <n v="0"/>
    <n v="0"/>
    <n v="0"/>
  </r>
  <r>
    <x v="6"/>
    <x v="11"/>
    <x v="155"/>
    <n v="11037.6"/>
    <n v="919.8"/>
    <n v="281.39999999999998"/>
    <n v="0"/>
    <n v="0"/>
    <n v="0"/>
  </r>
  <r>
    <x v="6"/>
    <x v="11"/>
    <x v="156"/>
    <n v="11138.398999999999"/>
    <n v="928.19991670000002"/>
    <n v="285.60000000000002"/>
    <n v="0"/>
    <n v="0"/>
    <n v="0"/>
  </r>
  <r>
    <x v="6"/>
    <x v="11"/>
    <x v="157"/>
    <n v="11339.999"/>
    <n v="944.99991669999997"/>
    <n v="291.89999999999998"/>
    <n v="0"/>
    <n v="0"/>
    <n v="0"/>
  </r>
  <r>
    <x v="6"/>
    <x v="11"/>
    <x v="158"/>
    <n v="11465.999"/>
    <n v="955.49991669999997"/>
    <n v="304.5"/>
    <n v="0"/>
    <n v="0"/>
    <n v="0"/>
  </r>
  <r>
    <x v="6"/>
    <x v="11"/>
    <x v="159"/>
    <n v="11667.599"/>
    <n v="972.29991670000004"/>
    <n v="310.8"/>
    <n v="0"/>
    <n v="0"/>
    <n v="0"/>
  </r>
  <r>
    <x v="6"/>
    <x v="11"/>
    <x v="160"/>
    <n v="11491.2"/>
    <n v="957.6"/>
    <n v="304.5"/>
    <n v="0"/>
    <n v="0"/>
    <n v="0"/>
  </r>
  <r>
    <x v="6"/>
    <x v="11"/>
    <x v="161"/>
    <n v="11365.2"/>
    <n v="947.1"/>
    <n v="304.5"/>
    <n v="0"/>
    <n v="0"/>
    <n v="0"/>
  </r>
  <r>
    <x v="6"/>
    <x v="11"/>
    <x v="162"/>
    <n v="11465.999"/>
    <n v="955.49991669999997"/>
    <n v="310.8"/>
    <n v="0"/>
    <n v="0"/>
    <n v="0"/>
  </r>
  <r>
    <x v="6"/>
    <x v="11"/>
    <x v="163"/>
    <n v="11566.8"/>
    <n v="963.9"/>
    <n v="310.8"/>
    <n v="0"/>
    <n v="0"/>
    <n v="0"/>
  </r>
  <r>
    <x v="6"/>
    <x v="11"/>
    <x v="164"/>
    <n v="11642.398999999999"/>
    <n v="970.19991670000002"/>
    <n v="312.89999999999998"/>
    <n v="0"/>
    <n v="0"/>
    <n v="0"/>
  </r>
  <r>
    <x v="6"/>
    <x v="11"/>
    <x v="165"/>
    <n v="11717.999"/>
    <n v="976.49991669999997"/>
    <n v="315"/>
    <n v="0"/>
    <n v="0"/>
    <n v="0"/>
  </r>
  <r>
    <x v="6"/>
    <x v="11"/>
    <x v="166"/>
    <n v="11768.398999999999"/>
    <n v="980.69991670000002"/>
    <n v="315"/>
    <n v="0"/>
    <n v="0"/>
    <n v="0"/>
  </r>
  <r>
    <x v="6"/>
    <x v="11"/>
    <x v="167"/>
    <n v="11642.398999999999"/>
    <n v="970.19991670000002"/>
    <n v="310.8"/>
    <n v="0"/>
    <n v="0"/>
    <n v="0"/>
  </r>
  <r>
    <x v="6"/>
    <x v="11"/>
    <x v="168"/>
    <n v="11743.2"/>
    <n v="978.6"/>
    <n v="310.8"/>
    <n v="0"/>
    <n v="0"/>
    <n v="0"/>
  </r>
  <r>
    <x v="6"/>
    <x v="11"/>
    <x v="169"/>
    <n v="11692.8"/>
    <n v="974.4"/>
    <n v="310.8"/>
    <n v="0"/>
    <n v="0"/>
    <n v="0"/>
  </r>
  <r>
    <x v="6"/>
    <x v="11"/>
    <x v="170"/>
    <n v="11717.999"/>
    <n v="976.49991669999997"/>
    <n v="308.7"/>
    <n v="0"/>
    <n v="0"/>
    <n v="0"/>
  </r>
  <r>
    <x v="6"/>
    <x v="11"/>
    <x v="171"/>
    <n v="11843.999"/>
    <n v="986.99991669999997"/>
    <n v="315"/>
    <n v="0"/>
    <n v="0"/>
    <n v="0"/>
  </r>
  <r>
    <x v="6"/>
    <x v="11"/>
    <x v="172"/>
    <n v="11969.999"/>
    <n v="997.49991669999997"/>
    <n v="317.10000000000002"/>
    <n v="0"/>
    <n v="0"/>
    <n v="0"/>
  </r>
  <r>
    <x v="6"/>
    <x v="11"/>
    <x v="173"/>
    <n v="11995.2"/>
    <n v="999.6"/>
    <n v="315"/>
    <n v="0"/>
    <n v="0"/>
    <n v="0"/>
  </r>
  <r>
    <x v="6"/>
    <x v="11"/>
    <x v="174"/>
    <n v="11919.599"/>
    <n v="993.29991670000004"/>
    <n v="310.8"/>
    <n v="0"/>
    <n v="0"/>
    <n v="0"/>
  </r>
  <r>
    <x v="6"/>
    <x v="11"/>
    <x v="175"/>
    <n v="11894.398999999999"/>
    <n v="991.19991670000002"/>
    <n v="312.89999999999998"/>
    <n v="0"/>
    <n v="0"/>
    <n v="0"/>
  </r>
  <r>
    <x v="6"/>
    <x v="11"/>
    <x v="176"/>
    <n v="11869.2"/>
    <n v="989.1"/>
    <n v="315"/>
    <n v="0"/>
    <n v="0"/>
    <n v="0"/>
  </r>
  <r>
    <x v="6"/>
    <x v="11"/>
    <x v="177"/>
    <n v="11768.398999999999"/>
    <n v="980.69991670000002"/>
    <n v="306.60000000000002"/>
    <n v="0"/>
    <n v="0"/>
    <n v="0"/>
  </r>
  <r>
    <x v="6"/>
    <x v="11"/>
    <x v="178"/>
    <n v="11743.2"/>
    <n v="978.6"/>
    <n v="302.39999999999998"/>
    <n v="0"/>
    <n v="0"/>
    <n v="0"/>
  </r>
  <r>
    <x v="6"/>
    <x v="11"/>
    <x v="179"/>
    <n v="11869.2"/>
    <n v="989.1"/>
    <n v="302.39999999999998"/>
    <n v="0"/>
    <n v="0"/>
    <n v="0"/>
  </r>
  <r>
    <x v="6"/>
    <x v="11"/>
    <x v="180"/>
    <n v="11919.599"/>
    <n v="993.29991670000004"/>
    <n v="302.39999999999998"/>
    <n v="0"/>
    <n v="0"/>
    <n v="0"/>
  </r>
  <r>
    <x v="6"/>
    <x v="11"/>
    <x v="181"/>
    <n v="11919.599"/>
    <n v="993.29991670000004"/>
    <n v="304.5"/>
    <n v="0"/>
    <n v="0"/>
    <n v="0"/>
  </r>
  <r>
    <x v="6"/>
    <x v="11"/>
    <x v="182"/>
    <n v="11894.398999999999"/>
    <n v="991.19991670000002"/>
    <n v="298.2"/>
    <n v="0"/>
    <n v="0"/>
    <n v="0"/>
  </r>
  <r>
    <x v="6"/>
    <x v="11"/>
    <x v="183"/>
    <n v="11869.2"/>
    <n v="989.1"/>
    <n v="300.3"/>
    <n v="0"/>
    <n v="0"/>
    <n v="0"/>
  </r>
  <r>
    <x v="6"/>
    <x v="11"/>
    <x v="184"/>
    <n v="12020.398999999999"/>
    <n v="1001.6999167"/>
    <n v="308.7"/>
    <n v="0"/>
    <n v="0"/>
    <n v="0"/>
  </r>
  <r>
    <x v="6"/>
    <x v="11"/>
    <x v="185"/>
    <n v="11995.2"/>
    <n v="999.6"/>
    <n v="312.89999999999998"/>
    <n v="0"/>
    <n v="0"/>
    <n v="0"/>
  </r>
  <r>
    <x v="6"/>
    <x v="11"/>
    <x v="186"/>
    <n v="12045.599"/>
    <n v="1003.7999167"/>
    <n v="315"/>
    <n v="0"/>
    <n v="0"/>
    <n v="0"/>
  </r>
  <r>
    <x v="6"/>
    <x v="11"/>
    <x v="187"/>
    <n v="12095.999"/>
    <n v="1007.9999167"/>
    <n v="315"/>
    <n v="0"/>
    <n v="0"/>
    <n v="0"/>
  </r>
  <r>
    <x v="6"/>
    <x v="11"/>
    <x v="188"/>
    <n v="12070.8"/>
    <n v="1005.9"/>
    <n v="310.8"/>
    <n v="0"/>
    <n v="0"/>
    <n v="0"/>
  </r>
  <r>
    <x v="6"/>
    <x v="11"/>
    <x v="189"/>
    <n v="12020.398999999999"/>
    <n v="1001.6999167"/>
    <n v="306.60000000000002"/>
    <n v="0"/>
    <n v="0"/>
    <n v="0"/>
  </r>
  <r>
    <x v="6"/>
    <x v="11"/>
    <x v="190"/>
    <n v="12045.599"/>
    <n v="1003.7999167"/>
    <n v="308.7"/>
    <n v="0"/>
    <n v="0"/>
    <n v="0"/>
  </r>
  <r>
    <x v="6"/>
    <x v="11"/>
    <x v="191"/>
    <n v="12095.999"/>
    <n v="1007.9999167"/>
    <n v="306.60000000000002"/>
    <n v="0"/>
    <n v="0"/>
    <n v="0"/>
  </r>
  <r>
    <x v="6"/>
    <x v="11"/>
    <x v="192"/>
    <n v="12070.8"/>
    <n v="1005.9"/>
    <n v="302.39999999999998"/>
    <n v="0"/>
    <n v="0"/>
    <n v="0"/>
  </r>
  <r>
    <x v="6"/>
    <x v="11"/>
    <x v="193"/>
    <n v="12121.2"/>
    <n v="1010.1"/>
    <n v="302.39999999999998"/>
    <n v="0"/>
    <n v="0"/>
    <n v="0"/>
  </r>
  <r>
    <x v="6"/>
    <x v="11"/>
    <x v="194"/>
    <n v="12121.2"/>
    <n v="1010.1"/>
    <n v="298.2"/>
    <n v="0"/>
    <n v="0"/>
    <n v="0"/>
  </r>
  <r>
    <x v="6"/>
    <x v="11"/>
    <x v="195"/>
    <n v="12247.2"/>
    <n v="1020.6"/>
    <n v="300.3"/>
    <n v="0"/>
    <n v="0"/>
    <n v="0"/>
  </r>
  <r>
    <x v="6"/>
    <x v="11"/>
    <x v="196"/>
    <n v="12272.398999999999"/>
    <n v="1022.6999167"/>
    <n v="298.2"/>
    <n v="0"/>
    <n v="0"/>
    <n v="0"/>
  </r>
  <r>
    <x v="6"/>
    <x v="11"/>
    <x v="197"/>
    <n v="12247.2"/>
    <n v="1020.6"/>
    <n v="296.10000000000002"/>
    <n v="0"/>
    <n v="0"/>
    <n v="0"/>
  </r>
  <r>
    <x v="6"/>
    <x v="11"/>
    <x v="198"/>
    <n v="12221.999"/>
    <n v="1018.4999167"/>
    <n v="287.7"/>
    <n v="0"/>
    <n v="0"/>
    <n v="0"/>
  </r>
  <r>
    <x v="6"/>
    <x v="11"/>
    <x v="199"/>
    <n v="12146.398999999999"/>
    <n v="1012.1999167"/>
    <n v="283.5"/>
    <n v="0"/>
    <n v="0"/>
    <n v="0"/>
  </r>
  <r>
    <x v="6"/>
    <x v="11"/>
    <x v="200"/>
    <n v="12196.8"/>
    <n v="1016.4"/>
    <n v="287.7"/>
    <n v="0"/>
    <n v="0"/>
    <n v="0"/>
  </r>
  <r>
    <x v="6"/>
    <x v="11"/>
    <x v="201"/>
    <n v="12196.8"/>
    <n v="1016.4"/>
    <n v="287.7"/>
    <n v="0"/>
    <n v="0"/>
    <n v="0"/>
  </r>
  <r>
    <x v="6"/>
    <x v="11"/>
    <x v="202"/>
    <n v="12272.398999999999"/>
    <n v="1022.6999167"/>
    <n v="285.60000000000002"/>
    <n v="0"/>
    <n v="0"/>
    <n v="0"/>
  </r>
  <r>
    <x v="6"/>
    <x v="11"/>
    <x v="203"/>
    <n v="12272.398999999999"/>
    <n v="1022.6999167"/>
    <n v="281.39999999999998"/>
    <n v="0"/>
    <n v="0"/>
    <n v="0"/>
  </r>
  <r>
    <x v="6"/>
    <x v="11"/>
    <x v="204"/>
    <n v="12272.398999999999"/>
    <n v="1022.6999167"/>
    <n v="281.39999999999998"/>
    <n v="0"/>
    <n v="0"/>
    <n v="0"/>
  </r>
  <r>
    <x v="6"/>
    <x v="11"/>
    <x v="205"/>
    <n v="12398.398999999999"/>
    <n v="1033.1999166999999"/>
    <n v="279.3"/>
    <n v="0"/>
    <n v="0"/>
    <n v="0"/>
  </r>
  <r>
    <x v="6"/>
    <x v="11"/>
    <x v="206"/>
    <n v="12499.2"/>
    <n v="1041.5999999999999"/>
    <n v="279.3"/>
    <n v="0"/>
    <n v="0"/>
    <n v="0"/>
  </r>
  <r>
    <x v="6"/>
    <x v="11"/>
    <x v="207"/>
    <n v="12700.799000000001"/>
    <n v="1058.3999166999999"/>
    <n v="283.5"/>
    <n v="0"/>
    <n v="0"/>
    <n v="0"/>
  </r>
  <r>
    <x v="6"/>
    <x v="11"/>
    <x v="208"/>
    <n v="12852"/>
    <n v="1071"/>
    <n v="283.5"/>
    <n v="0"/>
    <n v="0"/>
    <n v="0"/>
  </r>
  <r>
    <x v="6"/>
    <x v="11"/>
    <x v="209"/>
    <n v="13028.398999999999"/>
    <n v="1085.6999166999999"/>
    <n v="287.7"/>
    <n v="0"/>
    <n v="0"/>
    <n v="0"/>
  </r>
  <r>
    <x v="6"/>
    <x v="11"/>
    <x v="210"/>
    <n v="13255.2"/>
    <n v="1104.5999999999999"/>
    <n v="289.8"/>
    <n v="0"/>
    <n v="0"/>
    <n v="0"/>
  </r>
  <r>
    <x v="6"/>
    <x v="11"/>
    <x v="211"/>
    <n v="13280.398999999999"/>
    <n v="1106.6999166999999"/>
    <n v="283.5"/>
    <n v="0"/>
    <n v="0"/>
    <n v="0"/>
  </r>
  <r>
    <x v="6"/>
    <x v="11"/>
    <x v="212"/>
    <n v="13507.2"/>
    <n v="1125.5999999999999"/>
    <n v="281.39999999999998"/>
    <n v="0"/>
    <n v="0"/>
    <n v="0"/>
  </r>
  <r>
    <x v="6"/>
    <x v="11"/>
    <x v="213"/>
    <n v="13809.599"/>
    <n v="1150.7999167"/>
    <n v="294"/>
    <n v="0"/>
    <n v="0"/>
    <n v="0"/>
  </r>
  <r>
    <x v="6"/>
    <x v="11"/>
    <x v="214"/>
    <n v="13935.599"/>
    <n v="1161.2999167"/>
    <n v="298.2"/>
    <n v="0"/>
    <n v="0"/>
    <n v="0"/>
  </r>
  <r>
    <x v="6"/>
    <x v="11"/>
    <x v="215"/>
    <n v="14061.599"/>
    <n v="1171.7999167"/>
    <n v="296.10000000000002"/>
    <n v="0"/>
    <n v="0"/>
    <n v="0"/>
  </r>
  <r>
    <x v="6"/>
    <x v="11"/>
    <x v="216"/>
    <n v="14086.799000000001"/>
    <n v="1173.8999166999999"/>
    <n v="296.10000000000002"/>
    <n v="0"/>
    <n v="0"/>
    <n v="0"/>
  </r>
  <r>
    <x v="6"/>
    <x v="11"/>
    <x v="217"/>
    <n v="13986"/>
    <n v="1165.5"/>
    <n v="296.10000000000002"/>
    <n v="0"/>
    <n v="0"/>
    <n v="0"/>
  </r>
  <r>
    <x v="6"/>
    <x v="11"/>
    <x v="218"/>
    <n v="13960.799000000001"/>
    <n v="1163.3999166999999"/>
    <n v="294"/>
    <n v="0"/>
    <n v="0"/>
    <n v="0"/>
  </r>
  <r>
    <x v="6"/>
    <x v="11"/>
    <x v="219"/>
    <n v="13910.398999999999"/>
    <n v="1159.1999166999999"/>
    <n v="291.89999999999998"/>
    <n v="0"/>
    <n v="0"/>
    <n v="0"/>
  </r>
  <r>
    <x v="6"/>
    <x v="11"/>
    <x v="220"/>
    <n v="13759.2"/>
    <n v="1146.5999999999999"/>
    <n v="289.8"/>
    <n v="0"/>
    <n v="0"/>
    <n v="0"/>
  </r>
  <r>
    <x v="6"/>
    <x v="11"/>
    <x v="221"/>
    <n v="13532.398999999999"/>
    <n v="1127.6999166999999"/>
    <n v="281.39999999999998"/>
    <n v="0"/>
    <n v="0"/>
    <n v="0"/>
  </r>
  <r>
    <x v="6"/>
    <x v="11"/>
    <x v="222"/>
    <n v="13330.799000000001"/>
    <n v="1110.8999166999999"/>
    <n v="277.2"/>
    <n v="0"/>
    <n v="0"/>
    <n v="0"/>
  </r>
  <r>
    <x v="6"/>
    <x v="11"/>
    <x v="223"/>
    <n v="13179.599"/>
    <n v="1098.2999167"/>
    <n v="275.10000000000002"/>
    <n v="0"/>
    <n v="0"/>
    <n v="0"/>
  </r>
  <r>
    <x v="6"/>
    <x v="11"/>
    <x v="224"/>
    <n v="13104"/>
    <n v="1092"/>
    <n v="273"/>
    <n v="0"/>
    <n v="0"/>
    <n v="0"/>
  </r>
  <r>
    <x v="6"/>
    <x v="11"/>
    <x v="225"/>
    <n v="12852"/>
    <n v="1071"/>
    <n v="266.7"/>
    <n v="0"/>
    <n v="0"/>
    <n v="0"/>
  </r>
  <r>
    <x v="6"/>
    <x v="11"/>
    <x v="226"/>
    <n v="12751.2"/>
    <n v="1062.5999999999999"/>
    <n v="268.8"/>
    <n v="0"/>
    <n v="0"/>
    <n v="0"/>
  </r>
  <r>
    <x v="6"/>
    <x v="11"/>
    <x v="227"/>
    <n v="12600"/>
    <n v="1050"/>
    <n v="264.60000000000002"/>
    <n v="0"/>
    <n v="0"/>
    <n v="0"/>
  </r>
  <r>
    <x v="6"/>
    <x v="11"/>
    <x v="228"/>
    <n v="12448.799000000001"/>
    <n v="1037.3999166999999"/>
    <n v="254.1"/>
    <n v="0"/>
    <n v="0"/>
    <n v="0"/>
  </r>
  <r>
    <x v="6"/>
    <x v="11"/>
    <x v="229"/>
    <n v="12348"/>
    <n v="1029"/>
    <n v="247.8"/>
    <n v="0"/>
    <n v="0"/>
    <n v="0"/>
  </r>
  <r>
    <x v="6"/>
    <x v="11"/>
    <x v="230"/>
    <n v="12221.999"/>
    <n v="1018.4999167"/>
    <n v="249.9"/>
    <n v="0"/>
    <n v="0"/>
    <n v="0"/>
  </r>
  <r>
    <x v="6"/>
    <x v="11"/>
    <x v="231"/>
    <n v="12171.599"/>
    <n v="1014.2999167"/>
    <n v="254.1"/>
    <n v="0"/>
    <n v="0"/>
    <n v="0"/>
  </r>
  <r>
    <x v="6"/>
    <x v="11"/>
    <x v="232"/>
    <n v="12095.999"/>
    <n v="1007.9999167"/>
    <n v="252"/>
    <n v="0"/>
    <n v="0"/>
    <n v="0"/>
  </r>
  <r>
    <x v="6"/>
    <x v="11"/>
    <x v="233"/>
    <n v="12045.599"/>
    <n v="1003.7999167"/>
    <n v="249.9"/>
    <n v="0"/>
    <n v="0"/>
    <n v="0"/>
  </r>
  <r>
    <x v="6"/>
    <x v="11"/>
    <x v="234"/>
    <n v="11995.2"/>
    <n v="999.6"/>
    <n v="247.8"/>
    <n v="0"/>
    <n v="0"/>
    <n v="0"/>
  </r>
  <r>
    <x v="6"/>
    <x v="11"/>
    <x v="235"/>
    <n v="11894.398999999999"/>
    <n v="991.19991670000002"/>
    <n v="247.8"/>
    <n v="0"/>
    <n v="0"/>
    <n v="0"/>
  </r>
  <r>
    <x v="6"/>
    <x v="11"/>
    <x v="236"/>
    <n v="11843.999"/>
    <n v="986.99991669999997"/>
    <n v="247.8"/>
    <n v="0"/>
    <n v="0"/>
    <n v="0"/>
  </r>
  <r>
    <x v="6"/>
    <x v="11"/>
    <x v="237"/>
    <n v="11818.8"/>
    <n v="984.9"/>
    <n v="249.9"/>
    <n v="0"/>
    <n v="0"/>
    <n v="0"/>
  </r>
  <r>
    <x v="6"/>
    <x v="11"/>
    <x v="238"/>
    <n v="11743.2"/>
    <n v="978.6"/>
    <n v="247.8"/>
    <n v="0"/>
    <n v="0"/>
    <n v="0"/>
  </r>
  <r>
    <x v="6"/>
    <x v="11"/>
    <x v="239"/>
    <n v="11768.398999999999"/>
    <n v="980.69991670000002"/>
    <n v="243.6"/>
    <n v="0"/>
    <n v="0"/>
    <n v="0"/>
  </r>
  <r>
    <x v="6"/>
    <x v="11"/>
    <x v="240"/>
    <n v="11642.398999999999"/>
    <n v="970.19991670000002"/>
    <n v="239.4"/>
    <n v="0"/>
    <n v="0"/>
    <n v="0"/>
  </r>
  <r>
    <x v="6"/>
    <x v="11"/>
    <x v="241"/>
    <n v="11566.8"/>
    <n v="963.9"/>
    <n v="233.1"/>
    <n v="0"/>
    <n v="0"/>
    <n v="0"/>
  </r>
  <r>
    <x v="6"/>
    <x v="11"/>
    <x v="242"/>
    <n v="11465.999"/>
    <n v="955.49991669999997"/>
    <n v="228.9"/>
    <n v="0"/>
    <n v="0"/>
    <n v="0"/>
  </r>
  <r>
    <x v="6"/>
    <x v="11"/>
    <x v="243"/>
    <n v="11390.398999999999"/>
    <n v="949.19991670000002"/>
    <n v="228.9"/>
    <n v="0"/>
    <n v="0"/>
    <n v="0"/>
  </r>
  <r>
    <x v="6"/>
    <x v="11"/>
    <x v="244"/>
    <n v="11415.599"/>
    <n v="951.29991670000004"/>
    <n v="226.8"/>
    <n v="0"/>
    <n v="0"/>
    <n v="0"/>
  </r>
  <r>
    <x v="6"/>
    <x v="11"/>
    <x v="245"/>
    <n v="11365.2"/>
    <n v="947.1"/>
    <n v="228.9"/>
    <n v="0"/>
    <n v="0"/>
    <n v="0"/>
  </r>
  <r>
    <x v="6"/>
    <x v="11"/>
    <x v="246"/>
    <n v="11440.8"/>
    <n v="953.4"/>
    <n v="228.9"/>
    <n v="0"/>
    <n v="0"/>
    <n v="0"/>
  </r>
  <r>
    <x v="6"/>
    <x v="11"/>
    <x v="247"/>
    <n v="11415.599"/>
    <n v="951.29991670000004"/>
    <n v="228.9"/>
    <n v="0"/>
    <n v="0"/>
    <n v="0"/>
  </r>
  <r>
    <x v="6"/>
    <x v="11"/>
    <x v="248"/>
    <n v="11365.2"/>
    <n v="947.1"/>
    <n v="224.7"/>
    <n v="0"/>
    <n v="0"/>
    <n v="0"/>
  </r>
  <r>
    <x v="6"/>
    <x v="11"/>
    <x v="249"/>
    <n v="11365.2"/>
    <n v="947.1"/>
    <n v="226.8"/>
    <n v="0"/>
    <n v="0"/>
    <n v="0"/>
  </r>
  <r>
    <x v="6"/>
    <x v="11"/>
    <x v="250"/>
    <n v="11289.599"/>
    <n v="940.79991670000004"/>
    <n v="222.6"/>
    <n v="0"/>
    <n v="0"/>
    <n v="0"/>
  </r>
  <r>
    <x v="6"/>
    <x v="11"/>
    <x v="251"/>
    <n v="11213.999"/>
    <n v="934.49991669999997"/>
    <n v="220.5"/>
    <n v="0"/>
    <n v="0"/>
    <n v="0"/>
  </r>
  <r>
    <x v="6"/>
    <x v="11"/>
    <x v="252"/>
    <n v="11138.398999999999"/>
    <n v="928.19991670000002"/>
    <n v="220.5"/>
    <n v="0"/>
    <n v="0"/>
    <n v="0"/>
  </r>
  <r>
    <x v="6"/>
    <x v="11"/>
    <x v="253"/>
    <n v="11113.2"/>
    <n v="926.1"/>
    <n v="218.4"/>
    <n v="0"/>
    <n v="0"/>
    <n v="0"/>
  </r>
  <r>
    <x v="6"/>
    <x v="11"/>
    <x v="254"/>
    <n v="11087.999"/>
    <n v="923.99991669999997"/>
    <n v="214.2"/>
    <n v="0"/>
    <n v="0"/>
    <n v="0"/>
  </r>
  <r>
    <x v="6"/>
    <x v="11"/>
    <x v="255"/>
    <n v="10987.2"/>
    <n v="915.6"/>
    <n v="212.1"/>
    <n v="0"/>
    <n v="0"/>
    <n v="0"/>
  </r>
  <r>
    <x v="6"/>
    <x v="11"/>
    <x v="256"/>
    <n v="11012.398999999999"/>
    <n v="917.69991670000002"/>
    <n v="214.2"/>
    <n v="0"/>
    <n v="0"/>
    <n v="0"/>
  </r>
  <r>
    <x v="6"/>
    <x v="11"/>
    <x v="257"/>
    <n v="10911.6"/>
    <n v="909.3"/>
    <n v="214.2"/>
    <n v="0"/>
    <n v="0"/>
    <n v="0"/>
  </r>
  <r>
    <x v="6"/>
    <x v="11"/>
    <x v="258"/>
    <n v="10861.2"/>
    <n v="905.1"/>
    <n v="210"/>
    <n v="0"/>
    <n v="0"/>
    <n v="0"/>
  </r>
  <r>
    <x v="6"/>
    <x v="11"/>
    <x v="259"/>
    <n v="10785.6"/>
    <n v="898.8"/>
    <n v="212.1"/>
    <n v="0"/>
    <n v="0"/>
    <n v="0"/>
  </r>
  <r>
    <x v="6"/>
    <x v="11"/>
    <x v="260"/>
    <n v="10709.999"/>
    <n v="892.49991669999997"/>
    <n v="205.8"/>
    <n v="0"/>
    <n v="0"/>
    <n v="0"/>
  </r>
  <r>
    <x v="6"/>
    <x v="11"/>
    <x v="261"/>
    <n v="10609.2"/>
    <n v="884.1"/>
    <n v="207.9"/>
    <n v="0"/>
    <n v="0"/>
    <n v="0"/>
  </r>
  <r>
    <x v="6"/>
    <x v="11"/>
    <x v="262"/>
    <n v="10583.999"/>
    <n v="881.99991669999997"/>
    <n v="205.8"/>
    <n v="0"/>
    <n v="0"/>
    <n v="0"/>
  </r>
  <r>
    <x v="6"/>
    <x v="11"/>
    <x v="263"/>
    <n v="10558.8"/>
    <n v="879.9"/>
    <n v="205.8"/>
    <n v="0"/>
    <n v="0"/>
    <n v="0"/>
  </r>
  <r>
    <x v="6"/>
    <x v="11"/>
    <x v="264"/>
    <n v="10432.799999999999"/>
    <n v="869.4"/>
    <n v="201.6"/>
    <n v="0"/>
    <n v="0"/>
    <n v="0"/>
  </r>
  <r>
    <x v="6"/>
    <x v="11"/>
    <x v="265"/>
    <n v="10382.398999999999"/>
    <n v="865.19991670000002"/>
    <n v="199.5"/>
    <n v="0"/>
    <n v="0"/>
    <n v="0"/>
  </r>
  <r>
    <x v="6"/>
    <x v="11"/>
    <x v="266"/>
    <n v="10331.999"/>
    <n v="860.99991669999997"/>
    <n v="197.4"/>
    <n v="0"/>
    <n v="0"/>
    <n v="0"/>
  </r>
  <r>
    <x v="6"/>
    <x v="11"/>
    <x v="267"/>
    <n v="10281.6"/>
    <n v="856.8"/>
    <n v="199.5"/>
    <n v="0"/>
    <n v="0"/>
    <n v="0"/>
  </r>
  <r>
    <x v="6"/>
    <x v="11"/>
    <x v="268"/>
    <n v="10231.200000000001"/>
    <n v="852.6"/>
    <n v="201.6"/>
    <n v="0"/>
    <n v="0"/>
    <n v="0"/>
  </r>
  <r>
    <x v="6"/>
    <x v="11"/>
    <x v="269"/>
    <n v="10130.398999999999"/>
    <n v="844.19991670000002"/>
    <n v="197.4"/>
    <n v="0"/>
    <n v="0"/>
    <n v="0"/>
  </r>
  <r>
    <x v="6"/>
    <x v="11"/>
    <x v="270"/>
    <n v="10130.398999999999"/>
    <n v="844.19991670000002"/>
    <n v="197.4"/>
    <n v="0"/>
    <n v="0"/>
    <n v="0"/>
  </r>
  <r>
    <x v="6"/>
    <x v="11"/>
    <x v="271"/>
    <n v="10029.6"/>
    <n v="835.8"/>
    <n v="195.3"/>
    <n v="0"/>
    <n v="0"/>
    <n v="0"/>
  </r>
  <r>
    <x v="6"/>
    <x v="11"/>
    <x v="272"/>
    <n v="9953.9989999999998"/>
    <n v="829.49991669999997"/>
    <n v="195.3"/>
    <n v="0"/>
    <n v="0"/>
    <n v="0"/>
  </r>
  <r>
    <x v="6"/>
    <x v="11"/>
    <x v="273"/>
    <n v="9903.6"/>
    <n v="825.3"/>
    <n v="193.2"/>
    <n v="0"/>
    <n v="0"/>
    <n v="0"/>
  </r>
  <r>
    <x v="6"/>
    <x v="11"/>
    <x v="274"/>
    <n v="9802.7999999999993"/>
    <n v="816.9"/>
    <n v="189"/>
    <n v="0"/>
    <n v="0"/>
    <n v="0"/>
  </r>
  <r>
    <x v="6"/>
    <x v="11"/>
    <x v="275"/>
    <n v="9752.3989999999994"/>
    <n v="812.69991670000002"/>
    <n v="186.9"/>
    <n v="0"/>
    <n v="0"/>
    <n v="0"/>
  </r>
  <r>
    <x v="6"/>
    <x v="11"/>
    <x v="276"/>
    <n v="9676.7999999999993"/>
    <n v="806.4"/>
    <n v="184.8"/>
    <n v="0"/>
    <n v="0"/>
    <n v="0"/>
  </r>
  <r>
    <x v="6"/>
    <x v="11"/>
    <x v="277"/>
    <n v="9575.9989999999998"/>
    <n v="797.99991669999997"/>
    <n v="180.6"/>
    <n v="0"/>
    <n v="0"/>
    <n v="0"/>
  </r>
  <r>
    <x v="6"/>
    <x v="11"/>
    <x v="278"/>
    <n v="9575.9989999999998"/>
    <n v="797.99991669999997"/>
    <n v="182.7"/>
    <n v="0"/>
    <n v="0"/>
    <n v="0"/>
  </r>
  <r>
    <x v="6"/>
    <x v="11"/>
    <x v="279"/>
    <n v="9475.2000000000007"/>
    <n v="789.6"/>
    <n v="182.7"/>
    <n v="0"/>
    <n v="0"/>
    <n v="0"/>
  </r>
  <r>
    <x v="6"/>
    <x v="11"/>
    <x v="280"/>
    <n v="9475.2000000000007"/>
    <n v="789.6"/>
    <n v="180.6"/>
    <n v="0"/>
    <n v="0"/>
    <n v="0"/>
  </r>
  <r>
    <x v="6"/>
    <x v="11"/>
    <x v="281"/>
    <n v="9424.7999999999993"/>
    <n v="785.4"/>
    <n v="180.6"/>
    <n v="0"/>
    <n v="0"/>
    <n v="0"/>
  </r>
  <r>
    <x v="6"/>
    <x v="11"/>
    <x v="282"/>
    <n v="9374.3989999999994"/>
    <n v="781.19991670000002"/>
    <n v="178.5"/>
    <n v="0"/>
    <n v="0"/>
    <n v="0"/>
  </r>
  <r>
    <x v="6"/>
    <x v="11"/>
    <x v="283"/>
    <n v="9273.6"/>
    <n v="772.8"/>
    <n v="176.4"/>
    <n v="0"/>
    <n v="0"/>
    <n v="0"/>
  </r>
  <r>
    <x v="6"/>
    <x v="11"/>
    <x v="284"/>
    <n v="9273.6"/>
    <n v="772.8"/>
    <n v="174.3"/>
    <n v="0"/>
    <n v="0"/>
    <n v="0"/>
  </r>
  <r>
    <x v="6"/>
    <x v="11"/>
    <x v="285"/>
    <n v="9197.9989999999998"/>
    <n v="766.49991669999997"/>
    <n v="172.2"/>
    <n v="0"/>
    <n v="0"/>
    <n v="0"/>
  </r>
  <r>
    <x v="6"/>
    <x v="11"/>
    <x v="286"/>
    <n v="9147.6"/>
    <n v="762.3"/>
    <n v="172.2"/>
    <n v="0"/>
    <n v="0"/>
    <n v="0"/>
  </r>
  <r>
    <x v="6"/>
    <x v="12"/>
    <x v="287"/>
    <n v="9071.9989999999998"/>
    <n v="755.99991669999997"/>
    <n v="170.1"/>
    <n v="0"/>
    <n v="0"/>
    <n v="0"/>
  </r>
  <r>
    <x v="6"/>
    <x v="12"/>
    <x v="0"/>
    <n v="9021.6"/>
    <n v="751.8"/>
    <n v="168"/>
    <n v="0"/>
    <n v="0"/>
    <n v="0"/>
  </r>
  <r>
    <x v="6"/>
    <x v="12"/>
    <x v="1"/>
    <n v="8971.2000000000007"/>
    <n v="747.6"/>
    <n v="168"/>
    <n v="0"/>
    <n v="0"/>
    <n v="0"/>
  </r>
  <r>
    <x v="6"/>
    <x v="12"/>
    <x v="2"/>
    <n v="8920.7999999999993"/>
    <n v="743.4"/>
    <n v="165.9"/>
    <n v="0"/>
    <n v="0"/>
    <n v="0"/>
  </r>
  <r>
    <x v="6"/>
    <x v="12"/>
    <x v="3"/>
    <n v="8895.6"/>
    <n v="741.3"/>
    <n v="168"/>
    <n v="0"/>
    <n v="0"/>
    <n v="0"/>
  </r>
  <r>
    <x v="6"/>
    <x v="12"/>
    <x v="4"/>
    <n v="8845.2000000000007"/>
    <n v="737.1"/>
    <n v="165.9"/>
    <n v="0"/>
    <n v="0"/>
    <n v="0"/>
  </r>
  <r>
    <x v="6"/>
    <x v="12"/>
    <x v="5"/>
    <n v="8794.7999999999993"/>
    <n v="732.9"/>
    <n v="161.69999999999999"/>
    <n v="0"/>
    <n v="0"/>
    <n v="0"/>
  </r>
  <r>
    <x v="6"/>
    <x v="12"/>
    <x v="6"/>
    <n v="8719.2000000000007"/>
    <n v="726.6"/>
    <n v="159.6"/>
    <n v="0"/>
    <n v="0"/>
    <n v="0"/>
  </r>
  <r>
    <x v="6"/>
    <x v="12"/>
    <x v="7"/>
    <n v="8719.2000000000007"/>
    <n v="726.6"/>
    <n v="161.69999999999999"/>
    <n v="0"/>
    <n v="0"/>
    <n v="0"/>
  </r>
  <r>
    <x v="6"/>
    <x v="12"/>
    <x v="8"/>
    <n v="8643.6"/>
    <n v="720.3"/>
    <n v="159.6"/>
    <n v="0"/>
    <n v="0"/>
    <n v="0"/>
  </r>
  <r>
    <x v="6"/>
    <x v="12"/>
    <x v="9"/>
    <n v="8668.7999999999993"/>
    <n v="722.4"/>
    <n v="159.6"/>
    <n v="0"/>
    <n v="0"/>
    <n v="0"/>
  </r>
  <r>
    <x v="6"/>
    <x v="12"/>
    <x v="10"/>
    <n v="8618.3989999999994"/>
    <n v="718.19991670000002"/>
    <n v="159.6"/>
    <n v="0"/>
    <n v="0"/>
    <n v="0"/>
  </r>
  <r>
    <x v="6"/>
    <x v="12"/>
    <x v="11"/>
    <n v="8618.3989999999994"/>
    <n v="718.19991670000002"/>
    <n v="157.5"/>
    <n v="0"/>
    <n v="0"/>
    <n v="0"/>
  </r>
  <r>
    <x v="6"/>
    <x v="12"/>
    <x v="12"/>
    <n v="8542.7999999999993"/>
    <n v="711.9"/>
    <n v="159.6"/>
    <n v="0"/>
    <n v="0"/>
    <n v="0"/>
  </r>
  <r>
    <x v="6"/>
    <x v="12"/>
    <x v="13"/>
    <n v="8542.7999999999993"/>
    <n v="711.9"/>
    <n v="155.4"/>
    <n v="0"/>
    <n v="0"/>
    <n v="0"/>
  </r>
  <r>
    <x v="6"/>
    <x v="12"/>
    <x v="14"/>
    <n v="8467.2000000000007"/>
    <n v="705.6"/>
    <n v="155.4"/>
    <n v="0"/>
    <n v="0"/>
    <n v="0"/>
  </r>
  <r>
    <x v="6"/>
    <x v="12"/>
    <x v="15"/>
    <n v="8467.2000000000007"/>
    <n v="705.6"/>
    <n v="155.4"/>
    <n v="0"/>
    <n v="0"/>
    <n v="0"/>
  </r>
  <r>
    <x v="6"/>
    <x v="12"/>
    <x v="16"/>
    <n v="8441.9989999999998"/>
    <n v="703.49991669999997"/>
    <n v="155.4"/>
    <n v="0"/>
    <n v="0"/>
    <n v="0"/>
  </r>
  <r>
    <x v="6"/>
    <x v="12"/>
    <x v="17"/>
    <n v="8467.2000000000007"/>
    <n v="705.6"/>
    <n v="157.5"/>
    <n v="0"/>
    <n v="0"/>
    <n v="0"/>
  </r>
  <r>
    <x v="6"/>
    <x v="12"/>
    <x v="18"/>
    <n v="8391.6"/>
    <n v="699.3"/>
    <n v="155.4"/>
    <n v="0"/>
    <n v="0"/>
    <n v="0"/>
  </r>
  <r>
    <x v="6"/>
    <x v="12"/>
    <x v="19"/>
    <n v="8391.6"/>
    <n v="699.3"/>
    <n v="155.4"/>
    <n v="0"/>
    <n v="0"/>
    <n v="0"/>
  </r>
  <r>
    <x v="6"/>
    <x v="12"/>
    <x v="20"/>
    <n v="8391.6"/>
    <n v="699.3"/>
    <n v="155.4"/>
    <n v="0"/>
    <n v="0"/>
    <n v="0"/>
  </r>
  <r>
    <x v="6"/>
    <x v="12"/>
    <x v="21"/>
    <n v="8341.2000000000007"/>
    <n v="695.1"/>
    <n v="153.30000000000001"/>
    <n v="0"/>
    <n v="0"/>
    <n v="0"/>
  </r>
  <r>
    <x v="6"/>
    <x v="12"/>
    <x v="22"/>
    <n v="8290.7999999999993"/>
    <n v="690.9"/>
    <n v="153.30000000000001"/>
    <n v="0"/>
    <n v="0"/>
    <n v="0"/>
  </r>
  <r>
    <x v="6"/>
    <x v="12"/>
    <x v="23"/>
    <n v="8290.7999999999993"/>
    <n v="690.9"/>
    <n v="155.4"/>
    <n v="0"/>
    <n v="0"/>
    <n v="0"/>
  </r>
  <r>
    <x v="6"/>
    <x v="12"/>
    <x v="24"/>
    <n v="8240.3989999999994"/>
    <n v="686.69991670000002"/>
    <n v="153.30000000000001"/>
    <n v="0"/>
    <n v="0"/>
    <n v="0"/>
  </r>
  <r>
    <x v="6"/>
    <x v="12"/>
    <x v="25"/>
    <n v="8189.9989999999998"/>
    <n v="682.49991669999997"/>
    <n v="155.4"/>
    <n v="0"/>
    <n v="0"/>
    <n v="0"/>
  </r>
  <r>
    <x v="6"/>
    <x v="12"/>
    <x v="26"/>
    <n v="8164.8"/>
    <n v="680.4"/>
    <n v="151.19999999999999"/>
    <n v="0"/>
    <n v="0"/>
    <n v="0"/>
  </r>
  <r>
    <x v="6"/>
    <x v="12"/>
    <x v="27"/>
    <n v="8139.6"/>
    <n v="678.3"/>
    <n v="151.19999999999999"/>
    <n v="0"/>
    <n v="0"/>
    <n v="0"/>
  </r>
  <r>
    <x v="6"/>
    <x v="12"/>
    <x v="28"/>
    <n v="8114.3990000000003"/>
    <n v="676.19991670000002"/>
    <n v="151.19999999999999"/>
    <n v="0"/>
    <n v="0"/>
    <n v="0"/>
  </r>
  <r>
    <x v="6"/>
    <x v="12"/>
    <x v="29"/>
    <n v="8089.2"/>
    <n v="674.1"/>
    <n v="149.1"/>
    <n v="0"/>
    <n v="0"/>
    <n v="0"/>
  </r>
  <r>
    <x v="6"/>
    <x v="12"/>
    <x v="30"/>
    <n v="8064"/>
    <n v="672"/>
    <n v="151.19999999999999"/>
    <n v="0"/>
    <n v="0"/>
    <n v="0"/>
  </r>
  <r>
    <x v="6"/>
    <x v="12"/>
    <x v="31"/>
    <n v="8013.6"/>
    <n v="667.8"/>
    <n v="151.19999999999999"/>
    <n v="0"/>
    <n v="0"/>
    <n v="0"/>
  </r>
  <r>
    <x v="6"/>
    <x v="12"/>
    <x v="32"/>
    <n v="8038.8"/>
    <n v="669.9"/>
    <n v="149.1"/>
    <n v="0"/>
    <n v="0"/>
    <n v="0"/>
  </r>
  <r>
    <x v="6"/>
    <x v="12"/>
    <x v="33"/>
    <n v="8013.6"/>
    <n v="667.8"/>
    <n v="149.1"/>
    <n v="0"/>
    <n v="0"/>
    <n v="0"/>
  </r>
  <r>
    <x v="6"/>
    <x v="12"/>
    <x v="34"/>
    <n v="7988.3990000000003"/>
    <n v="665.69991670000002"/>
    <n v="153.30000000000001"/>
    <n v="0"/>
    <n v="0"/>
    <n v="0"/>
  </r>
  <r>
    <x v="6"/>
    <x v="12"/>
    <x v="35"/>
    <n v="7963.2"/>
    <n v="663.6"/>
    <n v="151.19999999999999"/>
    <n v="0"/>
    <n v="0"/>
    <n v="0"/>
  </r>
  <r>
    <x v="6"/>
    <x v="12"/>
    <x v="36"/>
    <n v="7938"/>
    <n v="661.5"/>
    <n v="151.19999999999999"/>
    <n v="0"/>
    <n v="0"/>
    <n v="0"/>
  </r>
  <r>
    <x v="6"/>
    <x v="12"/>
    <x v="37"/>
    <n v="7938"/>
    <n v="661.5"/>
    <n v="149.1"/>
    <n v="0"/>
    <n v="0"/>
    <n v="0"/>
  </r>
  <r>
    <x v="6"/>
    <x v="12"/>
    <x v="38"/>
    <n v="7963.2"/>
    <n v="663.6"/>
    <n v="151.19999999999999"/>
    <n v="0"/>
    <n v="0"/>
    <n v="0"/>
  </r>
  <r>
    <x v="6"/>
    <x v="12"/>
    <x v="39"/>
    <n v="7963.2"/>
    <n v="663.6"/>
    <n v="151.19999999999999"/>
    <n v="0"/>
    <n v="0"/>
    <n v="0"/>
  </r>
  <r>
    <x v="6"/>
    <x v="12"/>
    <x v="40"/>
    <n v="7963.2"/>
    <n v="663.6"/>
    <n v="149.1"/>
    <n v="0"/>
    <n v="0"/>
    <n v="0"/>
  </r>
  <r>
    <x v="6"/>
    <x v="12"/>
    <x v="41"/>
    <n v="7963.2"/>
    <n v="663.6"/>
    <n v="149.1"/>
    <n v="0"/>
    <n v="0"/>
    <n v="0"/>
  </r>
  <r>
    <x v="6"/>
    <x v="12"/>
    <x v="42"/>
    <n v="7912.8"/>
    <n v="659.4"/>
    <n v="144.9"/>
    <n v="0"/>
    <n v="0"/>
    <n v="0"/>
  </r>
  <r>
    <x v="6"/>
    <x v="12"/>
    <x v="43"/>
    <n v="7938"/>
    <n v="661.5"/>
    <n v="144.9"/>
    <n v="0"/>
    <n v="0"/>
    <n v="0"/>
  </r>
  <r>
    <x v="6"/>
    <x v="12"/>
    <x v="44"/>
    <n v="7912.8"/>
    <n v="659.4"/>
    <n v="147"/>
    <n v="0"/>
    <n v="0"/>
    <n v="0"/>
  </r>
  <r>
    <x v="6"/>
    <x v="12"/>
    <x v="45"/>
    <n v="7938"/>
    <n v="661.5"/>
    <n v="147"/>
    <n v="0"/>
    <n v="0"/>
    <n v="0"/>
  </r>
  <r>
    <x v="6"/>
    <x v="12"/>
    <x v="46"/>
    <n v="7963.2"/>
    <n v="663.6"/>
    <n v="147"/>
    <n v="0"/>
    <n v="0"/>
    <n v="0"/>
  </r>
  <r>
    <x v="6"/>
    <x v="12"/>
    <x v="47"/>
    <n v="7963.2"/>
    <n v="663.6"/>
    <n v="144.9"/>
    <n v="0"/>
    <n v="0"/>
    <n v="0"/>
  </r>
  <r>
    <x v="6"/>
    <x v="12"/>
    <x v="48"/>
    <n v="8064"/>
    <n v="672"/>
    <n v="153.30000000000001"/>
    <n v="0"/>
    <n v="0"/>
    <n v="0"/>
  </r>
  <r>
    <x v="6"/>
    <x v="12"/>
    <x v="49"/>
    <n v="8114.3990000000003"/>
    <n v="676.19991670000002"/>
    <n v="149.1"/>
    <n v="0"/>
    <n v="0"/>
    <n v="0"/>
  </r>
  <r>
    <x v="6"/>
    <x v="12"/>
    <x v="50"/>
    <n v="8215.2000000000007"/>
    <n v="684.6"/>
    <n v="153.30000000000001"/>
    <n v="0"/>
    <n v="0"/>
    <n v="0"/>
  </r>
  <r>
    <x v="6"/>
    <x v="12"/>
    <x v="51"/>
    <n v="8240.3989999999994"/>
    <n v="686.69991670000002"/>
    <n v="151.19999999999999"/>
    <n v="0"/>
    <n v="0"/>
    <n v="0"/>
  </r>
  <r>
    <x v="6"/>
    <x v="12"/>
    <x v="52"/>
    <n v="8290.7999999999993"/>
    <n v="690.9"/>
    <n v="151.19999999999999"/>
    <n v="0"/>
    <n v="0"/>
    <n v="0"/>
  </r>
  <r>
    <x v="6"/>
    <x v="12"/>
    <x v="53"/>
    <n v="8341.2000000000007"/>
    <n v="695.1"/>
    <n v="149.1"/>
    <n v="0"/>
    <n v="0"/>
    <n v="0"/>
  </r>
  <r>
    <x v="6"/>
    <x v="12"/>
    <x v="54"/>
    <n v="8441.9989999999998"/>
    <n v="703.49991669999997"/>
    <n v="153.30000000000001"/>
    <n v="0"/>
    <n v="0"/>
    <n v="0"/>
  </r>
  <r>
    <x v="6"/>
    <x v="12"/>
    <x v="55"/>
    <n v="8517.6"/>
    <n v="709.8"/>
    <n v="157.5"/>
    <n v="0"/>
    <n v="0"/>
    <n v="0"/>
  </r>
  <r>
    <x v="6"/>
    <x v="12"/>
    <x v="56"/>
    <n v="8643.6"/>
    <n v="720.3"/>
    <n v="157.5"/>
    <n v="0"/>
    <n v="0"/>
    <n v="0"/>
  </r>
  <r>
    <x v="6"/>
    <x v="12"/>
    <x v="57"/>
    <n v="8668.7999999999993"/>
    <n v="722.4"/>
    <n v="157.5"/>
    <n v="0"/>
    <n v="0"/>
    <n v="0"/>
  </r>
  <r>
    <x v="6"/>
    <x v="12"/>
    <x v="58"/>
    <n v="8744.3989999999994"/>
    <n v="728.69991670000002"/>
    <n v="157.5"/>
    <n v="0"/>
    <n v="0"/>
    <n v="0"/>
  </r>
  <r>
    <x v="6"/>
    <x v="12"/>
    <x v="59"/>
    <n v="8845.2000000000007"/>
    <n v="737.1"/>
    <n v="161.69999999999999"/>
    <n v="0"/>
    <n v="0"/>
    <n v="0"/>
  </r>
  <r>
    <x v="6"/>
    <x v="12"/>
    <x v="60"/>
    <n v="8971.2000000000007"/>
    <n v="747.6"/>
    <n v="161.69999999999999"/>
    <n v="0"/>
    <n v="0"/>
    <n v="0"/>
  </r>
  <r>
    <x v="6"/>
    <x v="12"/>
    <x v="61"/>
    <n v="9097.2000000000007"/>
    <n v="758.1"/>
    <n v="163.80000000000001"/>
    <n v="0"/>
    <n v="0"/>
    <n v="0"/>
  </r>
  <r>
    <x v="6"/>
    <x v="12"/>
    <x v="62"/>
    <n v="9223.2000000000007"/>
    <n v="768.6"/>
    <n v="165.9"/>
    <n v="0"/>
    <n v="0"/>
    <n v="0"/>
  </r>
  <r>
    <x v="6"/>
    <x v="12"/>
    <x v="63"/>
    <n v="9399.6"/>
    <n v="783.3"/>
    <n v="165.9"/>
    <n v="0"/>
    <n v="0"/>
    <n v="0"/>
  </r>
  <r>
    <x v="6"/>
    <x v="12"/>
    <x v="64"/>
    <n v="9500.3989999999994"/>
    <n v="791.69991670000002"/>
    <n v="170.1"/>
    <n v="0"/>
    <n v="0"/>
    <n v="0"/>
  </r>
  <r>
    <x v="6"/>
    <x v="12"/>
    <x v="65"/>
    <n v="9575.9989999999998"/>
    <n v="797.99991669999997"/>
    <n v="168"/>
    <n v="0"/>
    <n v="0"/>
    <n v="0"/>
  </r>
  <r>
    <x v="6"/>
    <x v="12"/>
    <x v="66"/>
    <n v="9601.2000000000007"/>
    <n v="800.1"/>
    <n v="168"/>
    <n v="0"/>
    <n v="0"/>
    <n v="0"/>
  </r>
  <r>
    <x v="6"/>
    <x v="12"/>
    <x v="67"/>
    <n v="9626.3989999999994"/>
    <n v="802.19991670000002"/>
    <n v="170.1"/>
    <n v="0"/>
    <n v="0"/>
    <n v="0"/>
  </r>
  <r>
    <x v="6"/>
    <x v="12"/>
    <x v="68"/>
    <n v="9626.3989999999994"/>
    <n v="802.19991670000002"/>
    <n v="165.9"/>
    <n v="0"/>
    <n v="0"/>
    <n v="0"/>
  </r>
  <r>
    <x v="6"/>
    <x v="12"/>
    <x v="69"/>
    <n v="9676.7999999999993"/>
    <n v="806.4"/>
    <n v="172.2"/>
    <n v="0"/>
    <n v="0"/>
    <n v="0"/>
  </r>
  <r>
    <x v="6"/>
    <x v="12"/>
    <x v="70"/>
    <n v="9651.6"/>
    <n v="804.3"/>
    <n v="170.1"/>
    <n v="0"/>
    <n v="0"/>
    <n v="0"/>
  </r>
  <r>
    <x v="6"/>
    <x v="12"/>
    <x v="71"/>
    <n v="9752.3989999999994"/>
    <n v="812.69991670000002"/>
    <n v="174.3"/>
    <n v="0"/>
    <n v="0"/>
    <n v="0"/>
  </r>
  <r>
    <x v="6"/>
    <x v="12"/>
    <x v="72"/>
    <n v="9903.6"/>
    <n v="825.3"/>
    <n v="180.6"/>
    <n v="0"/>
    <n v="0"/>
    <n v="0"/>
  </r>
  <r>
    <x v="6"/>
    <x v="12"/>
    <x v="73"/>
    <n v="9953.9989999999998"/>
    <n v="829.49991669999997"/>
    <n v="184.8"/>
    <n v="0"/>
    <n v="0"/>
    <n v="0"/>
  </r>
  <r>
    <x v="6"/>
    <x v="12"/>
    <x v="74"/>
    <n v="10105.200000000001"/>
    <n v="842.1"/>
    <n v="186.9"/>
    <n v="0"/>
    <n v="0"/>
    <n v="0"/>
  </r>
  <r>
    <x v="6"/>
    <x v="12"/>
    <x v="75"/>
    <n v="10130.398999999999"/>
    <n v="844.19991670000002"/>
    <n v="189"/>
    <n v="0"/>
    <n v="0"/>
    <n v="0"/>
  </r>
  <r>
    <x v="6"/>
    <x v="12"/>
    <x v="76"/>
    <n v="10155.6"/>
    <n v="846.3"/>
    <n v="189"/>
    <n v="0"/>
    <n v="0"/>
    <n v="0"/>
  </r>
  <r>
    <x v="6"/>
    <x v="12"/>
    <x v="77"/>
    <n v="10180.799999999999"/>
    <n v="848.4"/>
    <n v="193.2"/>
    <n v="0"/>
    <n v="0"/>
    <n v="0"/>
  </r>
  <r>
    <x v="6"/>
    <x v="12"/>
    <x v="78"/>
    <n v="10180.799999999999"/>
    <n v="848.4"/>
    <n v="195.3"/>
    <n v="0"/>
    <n v="0"/>
    <n v="0"/>
  </r>
  <r>
    <x v="6"/>
    <x v="12"/>
    <x v="79"/>
    <n v="10155.6"/>
    <n v="846.3"/>
    <n v="191.1"/>
    <n v="0"/>
    <n v="0"/>
    <n v="0"/>
  </r>
  <r>
    <x v="6"/>
    <x v="12"/>
    <x v="80"/>
    <n v="10105.200000000001"/>
    <n v="842.1"/>
    <n v="189"/>
    <n v="0"/>
    <n v="0"/>
    <n v="0"/>
  </r>
  <r>
    <x v="6"/>
    <x v="12"/>
    <x v="81"/>
    <n v="10054.799999999999"/>
    <n v="837.9"/>
    <n v="195.3"/>
    <n v="0"/>
    <n v="0"/>
    <n v="0"/>
  </r>
  <r>
    <x v="6"/>
    <x v="12"/>
    <x v="82"/>
    <n v="9903.6"/>
    <n v="825.3"/>
    <n v="191.1"/>
    <n v="0"/>
    <n v="0"/>
    <n v="0"/>
  </r>
  <r>
    <x v="6"/>
    <x v="12"/>
    <x v="83"/>
    <n v="9853.2000000000007"/>
    <n v="821.1"/>
    <n v="189"/>
    <n v="0"/>
    <n v="0"/>
    <n v="0"/>
  </r>
  <r>
    <x v="6"/>
    <x v="12"/>
    <x v="84"/>
    <n v="9777.6"/>
    <n v="814.8"/>
    <n v="189"/>
    <n v="0"/>
    <n v="0"/>
    <n v="0"/>
  </r>
  <r>
    <x v="6"/>
    <x v="12"/>
    <x v="85"/>
    <n v="9701.9989999999998"/>
    <n v="808.49991669999997"/>
    <n v="184.8"/>
    <n v="0"/>
    <n v="0"/>
    <n v="0"/>
  </r>
  <r>
    <x v="6"/>
    <x v="12"/>
    <x v="86"/>
    <n v="9676.7999999999993"/>
    <n v="806.4"/>
    <n v="184.8"/>
    <n v="0"/>
    <n v="0"/>
    <n v="0"/>
  </r>
  <r>
    <x v="6"/>
    <x v="12"/>
    <x v="87"/>
    <n v="9727.2000000000007"/>
    <n v="810.6"/>
    <n v="191.1"/>
    <n v="0"/>
    <n v="0"/>
    <n v="0"/>
  </r>
  <r>
    <x v="6"/>
    <x v="12"/>
    <x v="88"/>
    <n v="9727.2000000000007"/>
    <n v="810.6"/>
    <n v="193.2"/>
    <n v="0"/>
    <n v="0"/>
    <n v="0"/>
  </r>
  <r>
    <x v="6"/>
    <x v="12"/>
    <x v="89"/>
    <n v="9752.3989999999994"/>
    <n v="812.69991670000002"/>
    <n v="199.5"/>
    <n v="0"/>
    <n v="0"/>
    <n v="0"/>
  </r>
  <r>
    <x v="6"/>
    <x v="12"/>
    <x v="90"/>
    <n v="9802.7999999999993"/>
    <n v="816.9"/>
    <n v="201.6"/>
    <n v="0"/>
    <n v="0"/>
    <n v="0"/>
  </r>
  <r>
    <x v="6"/>
    <x v="12"/>
    <x v="91"/>
    <n v="9853.2000000000007"/>
    <n v="821.1"/>
    <n v="210"/>
    <n v="0"/>
    <n v="0"/>
    <n v="0"/>
  </r>
  <r>
    <x v="6"/>
    <x v="12"/>
    <x v="92"/>
    <n v="9878.3989999999994"/>
    <n v="823.19991670000002"/>
    <n v="210"/>
    <n v="0"/>
    <n v="0"/>
    <n v="0"/>
  </r>
  <r>
    <x v="6"/>
    <x v="12"/>
    <x v="93"/>
    <n v="9928.7999999999993"/>
    <n v="827.4"/>
    <n v="214.2"/>
    <n v="0"/>
    <n v="0"/>
    <n v="0"/>
  </r>
  <r>
    <x v="6"/>
    <x v="12"/>
    <x v="94"/>
    <n v="10079.999"/>
    <n v="839.99991669999997"/>
    <n v="218.4"/>
    <n v="0"/>
    <n v="0"/>
    <n v="0"/>
  </r>
  <r>
    <x v="6"/>
    <x v="12"/>
    <x v="95"/>
    <n v="10180.799999999999"/>
    <n v="848.4"/>
    <n v="222.6"/>
    <n v="0"/>
    <n v="0"/>
    <n v="0"/>
  </r>
  <r>
    <x v="6"/>
    <x v="12"/>
    <x v="96"/>
    <n v="10331.999"/>
    <n v="860.99991669999997"/>
    <n v="226.8"/>
    <n v="0"/>
    <n v="0"/>
    <n v="0"/>
  </r>
  <r>
    <x v="6"/>
    <x v="12"/>
    <x v="97"/>
    <n v="10508.398999999999"/>
    <n v="875.69991670000002"/>
    <n v="231"/>
    <n v="0"/>
    <n v="0"/>
    <n v="0"/>
  </r>
  <r>
    <x v="6"/>
    <x v="12"/>
    <x v="98"/>
    <n v="10609.2"/>
    <n v="884.1"/>
    <n v="235.2"/>
    <n v="0"/>
    <n v="0"/>
    <n v="0"/>
  </r>
  <r>
    <x v="6"/>
    <x v="12"/>
    <x v="99"/>
    <n v="10760.398999999999"/>
    <n v="896.69991670000002"/>
    <n v="239.4"/>
    <n v="0"/>
    <n v="0"/>
    <n v="0"/>
  </r>
  <r>
    <x v="6"/>
    <x v="12"/>
    <x v="100"/>
    <n v="10961.999"/>
    <n v="913.49991669999997"/>
    <n v="247.8"/>
    <n v="0"/>
    <n v="0"/>
    <n v="0"/>
  </r>
  <r>
    <x v="6"/>
    <x v="12"/>
    <x v="101"/>
    <n v="10987.2"/>
    <n v="915.6"/>
    <n v="245.7"/>
    <n v="0"/>
    <n v="0"/>
    <n v="0"/>
  </r>
  <r>
    <x v="6"/>
    <x v="12"/>
    <x v="102"/>
    <n v="11037.6"/>
    <n v="919.8"/>
    <n v="247.8"/>
    <n v="0"/>
    <n v="0"/>
    <n v="0"/>
  </r>
  <r>
    <x v="6"/>
    <x v="12"/>
    <x v="103"/>
    <n v="11113.2"/>
    <n v="926.1"/>
    <n v="249.9"/>
    <n v="0"/>
    <n v="0"/>
    <n v="0"/>
  </r>
  <r>
    <x v="6"/>
    <x v="12"/>
    <x v="104"/>
    <n v="11138.398999999999"/>
    <n v="928.19991670000002"/>
    <n v="252"/>
    <n v="0"/>
    <n v="0"/>
    <n v="0"/>
  </r>
  <r>
    <x v="6"/>
    <x v="12"/>
    <x v="105"/>
    <n v="11289.599"/>
    <n v="940.79991670000004"/>
    <n v="264.60000000000002"/>
    <n v="0"/>
    <n v="0"/>
    <n v="0"/>
  </r>
  <r>
    <x v="6"/>
    <x v="12"/>
    <x v="106"/>
    <n v="11365.2"/>
    <n v="947.1"/>
    <n v="264.60000000000002"/>
    <n v="0"/>
    <n v="0"/>
    <n v="0"/>
  </r>
  <r>
    <x v="6"/>
    <x v="12"/>
    <x v="107"/>
    <n v="11390.398999999999"/>
    <n v="949.19991670000002"/>
    <n v="266.7"/>
    <n v="0"/>
    <n v="0"/>
    <n v="0"/>
  </r>
  <r>
    <x v="6"/>
    <x v="12"/>
    <x v="108"/>
    <n v="11516.398999999999"/>
    <n v="959.69991670000002"/>
    <n v="273"/>
    <n v="0"/>
    <n v="0"/>
    <n v="0"/>
  </r>
  <r>
    <x v="6"/>
    <x v="12"/>
    <x v="109"/>
    <n v="11541.599"/>
    <n v="961.79991670000004"/>
    <n v="275.10000000000002"/>
    <n v="0"/>
    <n v="0"/>
    <n v="0"/>
  </r>
  <r>
    <x v="6"/>
    <x v="12"/>
    <x v="110"/>
    <n v="11617.2"/>
    <n v="968.1"/>
    <n v="273"/>
    <n v="0"/>
    <n v="0"/>
    <n v="0"/>
  </r>
  <r>
    <x v="6"/>
    <x v="12"/>
    <x v="111"/>
    <n v="11617.2"/>
    <n v="968.1"/>
    <n v="275.10000000000002"/>
    <n v="0"/>
    <n v="0"/>
    <n v="0"/>
  </r>
  <r>
    <x v="6"/>
    <x v="12"/>
    <x v="112"/>
    <n v="11768.398999999999"/>
    <n v="980.69991670000002"/>
    <n v="277.2"/>
    <n v="0"/>
    <n v="0"/>
    <n v="0"/>
  </r>
  <r>
    <x v="6"/>
    <x v="12"/>
    <x v="113"/>
    <n v="11843.999"/>
    <n v="986.99991669999997"/>
    <n v="275.10000000000002"/>
    <n v="0"/>
    <n v="0"/>
    <n v="0"/>
  </r>
  <r>
    <x v="6"/>
    <x v="12"/>
    <x v="114"/>
    <n v="11793.599"/>
    <n v="982.79991670000004"/>
    <n v="268.8"/>
    <n v="0"/>
    <n v="0"/>
    <n v="0"/>
  </r>
  <r>
    <x v="6"/>
    <x v="12"/>
    <x v="115"/>
    <n v="12020.398999999999"/>
    <n v="1001.6999167"/>
    <n v="283.5"/>
    <n v="0"/>
    <n v="0"/>
    <n v="0"/>
  </r>
  <r>
    <x v="6"/>
    <x v="12"/>
    <x v="116"/>
    <n v="12045.599"/>
    <n v="1003.7999167"/>
    <n v="285.60000000000002"/>
    <n v="0"/>
    <n v="0"/>
    <n v="0"/>
  </r>
  <r>
    <x v="6"/>
    <x v="12"/>
    <x v="117"/>
    <n v="12121.2"/>
    <n v="1010.1"/>
    <n v="289.8"/>
    <n v="0"/>
    <n v="0"/>
    <n v="0"/>
  </r>
  <r>
    <x v="6"/>
    <x v="12"/>
    <x v="118"/>
    <n v="12247.2"/>
    <n v="1020.6"/>
    <n v="294"/>
    <n v="0"/>
    <n v="0"/>
    <n v="0"/>
  </r>
  <r>
    <x v="6"/>
    <x v="12"/>
    <x v="119"/>
    <n v="12322.799000000001"/>
    <n v="1026.8999166999999"/>
    <n v="291.89999999999998"/>
    <n v="0"/>
    <n v="0"/>
    <n v="0"/>
  </r>
  <r>
    <x v="6"/>
    <x v="12"/>
    <x v="120"/>
    <n v="12322.799000000001"/>
    <n v="1026.8999166999999"/>
    <n v="291.89999999999998"/>
    <n v="0"/>
    <n v="0"/>
    <n v="0"/>
  </r>
  <r>
    <x v="6"/>
    <x v="12"/>
    <x v="121"/>
    <n v="12499.2"/>
    <n v="1041.5999999999999"/>
    <n v="300.3"/>
    <n v="0"/>
    <n v="0"/>
    <n v="0"/>
  </r>
  <r>
    <x v="6"/>
    <x v="12"/>
    <x v="122"/>
    <n v="12574.799000000001"/>
    <n v="1047.8999166999999"/>
    <n v="298.2"/>
    <n v="0"/>
    <n v="0"/>
    <n v="0"/>
  </r>
  <r>
    <x v="6"/>
    <x v="12"/>
    <x v="123"/>
    <n v="12625.2"/>
    <n v="1052.0999999999999"/>
    <n v="296.10000000000002"/>
    <n v="0"/>
    <n v="0"/>
    <n v="0"/>
  </r>
  <r>
    <x v="6"/>
    <x v="12"/>
    <x v="124"/>
    <n v="12650.398999999999"/>
    <n v="1054.1999166999999"/>
    <n v="291.89999999999998"/>
    <n v="0"/>
    <n v="0"/>
    <n v="0"/>
  </r>
  <r>
    <x v="6"/>
    <x v="12"/>
    <x v="125"/>
    <n v="12776.398999999999"/>
    <n v="1064.6999166999999"/>
    <n v="298.2"/>
    <n v="0"/>
    <n v="0"/>
    <n v="0"/>
  </r>
  <r>
    <x v="6"/>
    <x v="12"/>
    <x v="126"/>
    <n v="12675.599"/>
    <n v="1056.2999167"/>
    <n v="298.2"/>
    <n v="0"/>
    <n v="0"/>
    <n v="0"/>
  </r>
  <r>
    <x v="6"/>
    <x v="12"/>
    <x v="127"/>
    <n v="12751.2"/>
    <n v="1062.5999999999999"/>
    <n v="304.5"/>
    <n v="0"/>
    <n v="0"/>
    <n v="0"/>
  </r>
  <r>
    <x v="6"/>
    <x v="12"/>
    <x v="128"/>
    <n v="12776.398999999999"/>
    <n v="1064.6999166999999"/>
    <n v="306.60000000000002"/>
    <n v="0"/>
    <n v="0"/>
    <n v="0"/>
  </r>
  <r>
    <x v="6"/>
    <x v="12"/>
    <x v="129"/>
    <n v="12600"/>
    <n v="1050"/>
    <n v="302.39999999999998"/>
    <n v="0"/>
    <n v="0"/>
    <n v="0"/>
  </r>
  <r>
    <x v="6"/>
    <x v="12"/>
    <x v="130"/>
    <n v="12474"/>
    <n v="1039.5"/>
    <n v="302.39999999999998"/>
    <n v="0"/>
    <n v="0"/>
    <n v="0"/>
  </r>
  <r>
    <x v="6"/>
    <x v="12"/>
    <x v="131"/>
    <n v="12322.799000000001"/>
    <n v="1026.8999166999999"/>
    <n v="296.10000000000002"/>
    <n v="0"/>
    <n v="0"/>
    <n v="0"/>
  </r>
  <r>
    <x v="6"/>
    <x v="12"/>
    <x v="132"/>
    <n v="12247.2"/>
    <n v="1020.6"/>
    <n v="289.8"/>
    <n v="0"/>
    <n v="0"/>
    <n v="0"/>
  </r>
  <r>
    <x v="6"/>
    <x v="12"/>
    <x v="133"/>
    <n v="12221.999"/>
    <n v="1018.4999167"/>
    <n v="289.8"/>
    <n v="0"/>
    <n v="0"/>
    <n v="0"/>
  </r>
  <r>
    <x v="6"/>
    <x v="12"/>
    <x v="134"/>
    <n v="12121.2"/>
    <n v="1010.1"/>
    <n v="279.3"/>
    <n v="0"/>
    <n v="0"/>
    <n v="0"/>
  </r>
  <r>
    <x v="6"/>
    <x v="12"/>
    <x v="135"/>
    <n v="11969.999"/>
    <n v="997.49991669999997"/>
    <n v="273"/>
    <n v="0"/>
    <n v="0"/>
    <n v="0"/>
  </r>
  <r>
    <x v="6"/>
    <x v="12"/>
    <x v="136"/>
    <n v="11818.8"/>
    <n v="984.9"/>
    <n v="270.89999999999998"/>
    <n v="0"/>
    <n v="0"/>
    <n v="0"/>
  </r>
  <r>
    <x v="6"/>
    <x v="12"/>
    <x v="137"/>
    <n v="11717.999"/>
    <n v="976.49991669999997"/>
    <n v="268.8"/>
    <n v="0"/>
    <n v="0"/>
    <n v="0"/>
  </r>
  <r>
    <x v="6"/>
    <x v="12"/>
    <x v="138"/>
    <n v="11541.599"/>
    <n v="961.79991670000004"/>
    <n v="266.7"/>
    <n v="0"/>
    <n v="0"/>
    <n v="0"/>
  </r>
  <r>
    <x v="6"/>
    <x v="12"/>
    <x v="139"/>
    <n v="11415.599"/>
    <n v="951.29991670000004"/>
    <n v="260.39999999999998"/>
    <n v="0"/>
    <n v="0"/>
    <n v="0"/>
  </r>
  <r>
    <x v="6"/>
    <x v="12"/>
    <x v="140"/>
    <n v="11339.999"/>
    <n v="944.99991669999997"/>
    <n v="260.39999999999998"/>
    <n v="0"/>
    <n v="0"/>
    <n v="0"/>
  </r>
  <r>
    <x v="6"/>
    <x v="12"/>
    <x v="141"/>
    <n v="11365.2"/>
    <n v="947.1"/>
    <n v="264.60000000000002"/>
    <n v="0"/>
    <n v="0"/>
    <n v="0"/>
  </r>
  <r>
    <x v="6"/>
    <x v="12"/>
    <x v="142"/>
    <n v="11138.398999999999"/>
    <n v="928.19991670000002"/>
    <n v="264.60000000000002"/>
    <n v="0"/>
    <n v="0"/>
    <n v="0"/>
  </r>
  <r>
    <x v="6"/>
    <x v="12"/>
    <x v="143"/>
    <n v="11138.398999999999"/>
    <n v="928.19991670000002"/>
    <n v="264.60000000000002"/>
    <n v="0"/>
    <n v="0"/>
    <n v="0"/>
  </r>
  <r>
    <x v="6"/>
    <x v="12"/>
    <x v="144"/>
    <n v="11012.398999999999"/>
    <n v="917.69991670000002"/>
    <n v="260.39999999999998"/>
    <n v="0"/>
    <n v="0"/>
    <n v="0"/>
  </r>
  <r>
    <x v="6"/>
    <x v="12"/>
    <x v="145"/>
    <n v="10861.2"/>
    <n v="905.1"/>
    <n v="247.8"/>
    <n v="0"/>
    <n v="0"/>
    <n v="0"/>
  </r>
  <r>
    <x v="6"/>
    <x v="12"/>
    <x v="146"/>
    <n v="10810.8"/>
    <n v="900.9"/>
    <n v="243.6"/>
    <n v="0"/>
    <n v="0"/>
    <n v="0"/>
  </r>
  <r>
    <x v="6"/>
    <x v="12"/>
    <x v="147"/>
    <n v="10709.999"/>
    <n v="892.49991669999997"/>
    <n v="243.6"/>
    <n v="0"/>
    <n v="0"/>
    <n v="0"/>
  </r>
  <r>
    <x v="6"/>
    <x v="12"/>
    <x v="148"/>
    <n v="10609.2"/>
    <n v="884.1"/>
    <n v="243.6"/>
    <n v="0"/>
    <n v="0"/>
    <n v="0"/>
  </r>
  <r>
    <x v="6"/>
    <x v="12"/>
    <x v="149"/>
    <n v="10609.2"/>
    <n v="884.1"/>
    <n v="243.6"/>
    <n v="0"/>
    <n v="0"/>
    <n v="0"/>
  </r>
  <r>
    <x v="6"/>
    <x v="12"/>
    <x v="150"/>
    <n v="10634.398999999999"/>
    <n v="886.19991670000002"/>
    <n v="247.8"/>
    <n v="0"/>
    <n v="0"/>
    <n v="0"/>
  </r>
  <r>
    <x v="6"/>
    <x v="12"/>
    <x v="151"/>
    <n v="10508.398999999999"/>
    <n v="875.69991670000002"/>
    <n v="245.7"/>
    <n v="0"/>
    <n v="0"/>
    <n v="0"/>
  </r>
  <r>
    <x v="6"/>
    <x v="12"/>
    <x v="152"/>
    <n v="10483.200000000001"/>
    <n v="873.6"/>
    <n v="245.7"/>
    <n v="0"/>
    <n v="0"/>
    <n v="0"/>
  </r>
  <r>
    <x v="6"/>
    <x v="12"/>
    <x v="153"/>
    <n v="10432.799999999999"/>
    <n v="869.4"/>
    <n v="241.5"/>
    <n v="0"/>
    <n v="0"/>
    <n v="0"/>
  </r>
  <r>
    <x v="6"/>
    <x v="12"/>
    <x v="154"/>
    <n v="10407.6"/>
    <n v="867.3"/>
    <n v="241.5"/>
    <n v="0"/>
    <n v="0"/>
    <n v="0"/>
  </r>
  <r>
    <x v="6"/>
    <x v="12"/>
    <x v="155"/>
    <n v="10382.398999999999"/>
    <n v="865.19991670000002"/>
    <n v="245.7"/>
    <n v="0"/>
    <n v="0"/>
    <n v="0"/>
  </r>
  <r>
    <x v="6"/>
    <x v="12"/>
    <x v="156"/>
    <n v="10457.999"/>
    <n v="871.49991669999997"/>
    <n v="254.1"/>
    <n v="0"/>
    <n v="0"/>
    <n v="0"/>
  </r>
  <r>
    <x v="6"/>
    <x v="12"/>
    <x v="157"/>
    <n v="10609.2"/>
    <n v="884.1"/>
    <n v="264.60000000000002"/>
    <n v="0"/>
    <n v="0"/>
    <n v="0"/>
  </r>
  <r>
    <x v="6"/>
    <x v="12"/>
    <x v="158"/>
    <n v="10659.6"/>
    <n v="888.3"/>
    <n v="266.7"/>
    <n v="0"/>
    <n v="0"/>
    <n v="0"/>
  </r>
  <r>
    <x v="6"/>
    <x v="12"/>
    <x v="159"/>
    <n v="10659.6"/>
    <n v="888.3"/>
    <n v="264.60000000000002"/>
    <n v="0"/>
    <n v="0"/>
    <n v="0"/>
  </r>
  <r>
    <x v="6"/>
    <x v="12"/>
    <x v="160"/>
    <n v="10709.999"/>
    <n v="892.49991669999997"/>
    <n v="264.60000000000002"/>
    <n v="0"/>
    <n v="0"/>
    <n v="0"/>
  </r>
  <r>
    <x v="6"/>
    <x v="12"/>
    <x v="161"/>
    <n v="10735.2"/>
    <n v="894.6"/>
    <n v="258.3"/>
    <n v="0"/>
    <n v="0"/>
    <n v="0"/>
  </r>
  <r>
    <x v="6"/>
    <x v="12"/>
    <x v="162"/>
    <n v="10684.8"/>
    <n v="890.4"/>
    <n v="258.3"/>
    <n v="0"/>
    <n v="0"/>
    <n v="0"/>
  </r>
  <r>
    <x v="6"/>
    <x v="12"/>
    <x v="163"/>
    <n v="10684.8"/>
    <n v="890.4"/>
    <n v="262.5"/>
    <n v="0"/>
    <n v="0"/>
    <n v="0"/>
  </r>
  <r>
    <x v="6"/>
    <x v="12"/>
    <x v="164"/>
    <n v="10634.398999999999"/>
    <n v="886.19991670000002"/>
    <n v="268.8"/>
    <n v="0"/>
    <n v="0"/>
    <n v="0"/>
  </r>
  <r>
    <x v="6"/>
    <x v="12"/>
    <x v="165"/>
    <n v="10760.398999999999"/>
    <n v="896.69991670000002"/>
    <n v="268.8"/>
    <n v="0"/>
    <n v="0"/>
    <n v="0"/>
  </r>
  <r>
    <x v="6"/>
    <x v="12"/>
    <x v="166"/>
    <n v="10785.6"/>
    <n v="898.8"/>
    <n v="268.8"/>
    <n v="0"/>
    <n v="0"/>
    <n v="0"/>
  </r>
  <r>
    <x v="6"/>
    <x v="12"/>
    <x v="167"/>
    <n v="10810.8"/>
    <n v="900.9"/>
    <n v="268.8"/>
    <n v="0"/>
    <n v="0"/>
    <n v="0"/>
  </r>
  <r>
    <x v="6"/>
    <x v="12"/>
    <x v="168"/>
    <n v="10861.2"/>
    <n v="905.1"/>
    <n v="273"/>
    <n v="0"/>
    <n v="0"/>
    <n v="0"/>
  </r>
  <r>
    <x v="6"/>
    <x v="12"/>
    <x v="169"/>
    <n v="10911.6"/>
    <n v="909.3"/>
    <n v="277.2"/>
    <n v="0"/>
    <n v="0"/>
    <n v="0"/>
  </r>
  <r>
    <x v="6"/>
    <x v="12"/>
    <x v="170"/>
    <n v="10987.2"/>
    <n v="915.6"/>
    <n v="279.3"/>
    <n v="0"/>
    <n v="0"/>
    <n v="0"/>
  </r>
  <r>
    <x v="6"/>
    <x v="12"/>
    <x v="171"/>
    <n v="11037.6"/>
    <n v="919.8"/>
    <n v="279.3"/>
    <n v="0"/>
    <n v="0"/>
    <n v="0"/>
  </r>
  <r>
    <x v="6"/>
    <x v="12"/>
    <x v="172"/>
    <n v="11163.6"/>
    <n v="930.3"/>
    <n v="283.5"/>
    <n v="0"/>
    <n v="0"/>
    <n v="0"/>
  </r>
  <r>
    <x v="6"/>
    <x v="12"/>
    <x v="173"/>
    <n v="11188.8"/>
    <n v="932.4"/>
    <n v="285.60000000000002"/>
    <n v="0"/>
    <n v="0"/>
    <n v="0"/>
  </r>
  <r>
    <x v="6"/>
    <x v="12"/>
    <x v="174"/>
    <n v="11213.999"/>
    <n v="934.49991669999997"/>
    <n v="285.60000000000002"/>
    <n v="0"/>
    <n v="0"/>
    <n v="0"/>
  </r>
  <r>
    <x v="6"/>
    <x v="12"/>
    <x v="175"/>
    <n v="11239.2"/>
    <n v="936.6"/>
    <n v="285.60000000000002"/>
    <n v="0"/>
    <n v="0"/>
    <n v="0"/>
  </r>
  <r>
    <x v="6"/>
    <x v="12"/>
    <x v="176"/>
    <n v="11213.999"/>
    <n v="934.49991669999997"/>
    <n v="283.5"/>
    <n v="0"/>
    <n v="0"/>
    <n v="0"/>
  </r>
  <r>
    <x v="6"/>
    <x v="12"/>
    <x v="177"/>
    <n v="11188.8"/>
    <n v="932.4"/>
    <n v="277.2"/>
    <n v="0"/>
    <n v="0"/>
    <n v="0"/>
  </r>
  <r>
    <x v="6"/>
    <x v="12"/>
    <x v="178"/>
    <n v="11239.2"/>
    <n v="936.6"/>
    <n v="279.3"/>
    <n v="0"/>
    <n v="0"/>
    <n v="0"/>
  </r>
  <r>
    <x v="6"/>
    <x v="12"/>
    <x v="179"/>
    <n v="11264.398999999999"/>
    <n v="938.69991670000002"/>
    <n v="273"/>
    <n v="0"/>
    <n v="0"/>
    <n v="0"/>
  </r>
  <r>
    <x v="6"/>
    <x v="12"/>
    <x v="180"/>
    <n v="11264.398999999999"/>
    <n v="938.69991670000002"/>
    <n v="268.8"/>
    <n v="0"/>
    <n v="0"/>
    <n v="0"/>
  </r>
  <r>
    <x v="6"/>
    <x v="12"/>
    <x v="181"/>
    <n v="11239.2"/>
    <n v="936.6"/>
    <n v="273"/>
    <n v="0"/>
    <n v="0"/>
    <n v="0"/>
  </r>
  <r>
    <x v="6"/>
    <x v="12"/>
    <x v="182"/>
    <n v="11113.2"/>
    <n v="926.1"/>
    <n v="273"/>
    <n v="0"/>
    <n v="0"/>
    <n v="0"/>
  </r>
  <r>
    <x v="6"/>
    <x v="12"/>
    <x v="183"/>
    <n v="11239.2"/>
    <n v="936.6"/>
    <n v="277.2"/>
    <n v="0"/>
    <n v="0"/>
    <n v="0"/>
  </r>
  <r>
    <x v="6"/>
    <x v="12"/>
    <x v="184"/>
    <n v="11390.398999999999"/>
    <n v="949.19991670000002"/>
    <n v="281.39999999999998"/>
    <n v="0"/>
    <n v="0"/>
    <n v="0"/>
  </r>
  <r>
    <x v="6"/>
    <x v="12"/>
    <x v="185"/>
    <n v="11390.398999999999"/>
    <n v="949.19991670000002"/>
    <n v="283.5"/>
    <n v="0"/>
    <n v="0"/>
    <n v="0"/>
  </r>
  <r>
    <x v="6"/>
    <x v="12"/>
    <x v="186"/>
    <n v="11390.398999999999"/>
    <n v="949.19991670000002"/>
    <n v="279.3"/>
    <n v="0"/>
    <n v="0"/>
    <n v="0"/>
  </r>
  <r>
    <x v="6"/>
    <x v="12"/>
    <x v="187"/>
    <n v="11365.2"/>
    <n v="947.1"/>
    <n v="281.39999999999998"/>
    <n v="0"/>
    <n v="0"/>
    <n v="0"/>
  </r>
  <r>
    <x v="6"/>
    <x v="12"/>
    <x v="188"/>
    <n v="11314.8"/>
    <n v="942.9"/>
    <n v="279.3"/>
    <n v="0"/>
    <n v="0"/>
    <n v="0"/>
  </r>
  <r>
    <x v="6"/>
    <x v="12"/>
    <x v="189"/>
    <n v="11390.398999999999"/>
    <n v="949.19991670000002"/>
    <n v="281.39999999999998"/>
    <n v="0"/>
    <n v="0"/>
    <n v="0"/>
  </r>
  <r>
    <x v="6"/>
    <x v="12"/>
    <x v="190"/>
    <n v="11440.8"/>
    <n v="953.4"/>
    <n v="283.5"/>
    <n v="0"/>
    <n v="0"/>
    <n v="0"/>
  </r>
  <r>
    <x v="6"/>
    <x v="12"/>
    <x v="191"/>
    <n v="11390.398999999999"/>
    <n v="949.19991670000002"/>
    <n v="283.5"/>
    <n v="0"/>
    <n v="0"/>
    <n v="0"/>
  </r>
  <r>
    <x v="6"/>
    <x v="12"/>
    <x v="192"/>
    <n v="11390.398999999999"/>
    <n v="949.19991670000002"/>
    <n v="277.2"/>
    <n v="0"/>
    <n v="0"/>
    <n v="0"/>
  </r>
  <r>
    <x v="6"/>
    <x v="12"/>
    <x v="193"/>
    <n v="11415.599"/>
    <n v="951.29991670000004"/>
    <n v="275.10000000000002"/>
    <n v="0"/>
    <n v="0"/>
    <n v="0"/>
  </r>
  <r>
    <x v="6"/>
    <x v="12"/>
    <x v="194"/>
    <n v="11491.2"/>
    <n v="957.6"/>
    <n v="279.3"/>
    <n v="0"/>
    <n v="0"/>
    <n v="0"/>
  </r>
  <r>
    <x v="6"/>
    <x v="12"/>
    <x v="195"/>
    <n v="11516.398999999999"/>
    <n v="959.69991670000002"/>
    <n v="279.3"/>
    <n v="0"/>
    <n v="0"/>
    <n v="0"/>
  </r>
  <r>
    <x v="6"/>
    <x v="12"/>
    <x v="196"/>
    <n v="11566.8"/>
    <n v="963.9"/>
    <n v="277.2"/>
    <n v="0"/>
    <n v="0"/>
    <n v="0"/>
  </r>
  <r>
    <x v="6"/>
    <x v="12"/>
    <x v="197"/>
    <n v="11667.599"/>
    <n v="972.29991670000004"/>
    <n v="275.10000000000002"/>
    <n v="0"/>
    <n v="0"/>
    <n v="0"/>
  </r>
  <r>
    <x v="6"/>
    <x v="12"/>
    <x v="198"/>
    <n v="11667.599"/>
    <n v="972.29991670000004"/>
    <n v="275.10000000000002"/>
    <n v="0"/>
    <n v="0"/>
    <n v="0"/>
  </r>
  <r>
    <x v="6"/>
    <x v="12"/>
    <x v="199"/>
    <n v="11617.2"/>
    <n v="968.1"/>
    <n v="273"/>
    <n v="0"/>
    <n v="0"/>
    <n v="0"/>
  </r>
  <r>
    <x v="6"/>
    <x v="12"/>
    <x v="200"/>
    <n v="11642.398999999999"/>
    <n v="970.19991670000002"/>
    <n v="268.8"/>
    <n v="0"/>
    <n v="0"/>
    <n v="0"/>
  </r>
  <r>
    <x v="6"/>
    <x v="12"/>
    <x v="201"/>
    <n v="11793.599"/>
    <n v="982.79991670000004"/>
    <n v="268.8"/>
    <n v="0"/>
    <n v="0"/>
    <n v="0"/>
  </r>
  <r>
    <x v="6"/>
    <x v="12"/>
    <x v="202"/>
    <n v="11843.999"/>
    <n v="986.99991669999997"/>
    <n v="275.10000000000002"/>
    <n v="0"/>
    <n v="0"/>
    <n v="0"/>
  </r>
  <r>
    <x v="6"/>
    <x v="12"/>
    <x v="203"/>
    <n v="11894.398999999999"/>
    <n v="991.19991670000002"/>
    <n v="273"/>
    <n v="0"/>
    <n v="0"/>
    <n v="0"/>
  </r>
  <r>
    <x v="6"/>
    <x v="12"/>
    <x v="204"/>
    <n v="11843.999"/>
    <n v="986.99991669999997"/>
    <n v="256.2"/>
    <n v="0"/>
    <n v="0"/>
    <n v="0"/>
  </r>
  <r>
    <x v="6"/>
    <x v="12"/>
    <x v="205"/>
    <n v="11919.599"/>
    <n v="993.29991670000004"/>
    <n v="249.9"/>
    <n v="0"/>
    <n v="0"/>
    <n v="0"/>
  </r>
  <r>
    <x v="6"/>
    <x v="12"/>
    <x v="206"/>
    <n v="12045.599"/>
    <n v="1003.7999167"/>
    <n v="264.60000000000002"/>
    <n v="0"/>
    <n v="0"/>
    <n v="0"/>
  </r>
  <r>
    <x v="6"/>
    <x v="12"/>
    <x v="207"/>
    <n v="12146.398999999999"/>
    <n v="1012.1999167"/>
    <n v="264.60000000000002"/>
    <n v="0"/>
    <n v="0"/>
    <n v="0"/>
  </r>
  <r>
    <x v="6"/>
    <x v="12"/>
    <x v="208"/>
    <n v="12272.398999999999"/>
    <n v="1022.6999167"/>
    <n v="270.89999999999998"/>
    <n v="0"/>
    <n v="0"/>
    <n v="0"/>
  </r>
  <r>
    <x v="6"/>
    <x v="12"/>
    <x v="209"/>
    <n v="12524.398999999999"/>
    <n v="1043.6999166999999"/>
    <n v="275.10000000000002"/>
    <n v="0"/>
    <n v="0"/>
    <n v="0"/>
  </r>
  <r>
    <x v="6"/>
    <x v="12"/>
    <x v="210"/>
    <n v="12675.599"/>
    <n v="1056.2999167"/>
    <n v="277.2"/>
    <n v="0"/>
    <n v="0"/>
    <n v="0"/>
  </r>
  <r>
    <x v="6"/>
    <x v="12"/>
    <x v="211"/>
    <n v="12927.599"/>
    <n v="1077.2999167"/>
    <n v="281.39999999999998"/>
    <n v="0"/>
    <n v="0"/>
    <n v="0"/>
  </r>
  <r>
    <x v="6"/>
    <x v="12"/>
    <x v="212"/>
    <n v="13179.599"/>
    <n v="1098.2999167"/>
    <n v="285.60000000000002"/>
    <n v="0"/>
    <n v="0"/>
    <n v="0"/>
  </r>
  <r>
    <x v="6"/>
    <x v="12"/>
    <x v="213"/>
    <n v="13381.2"/>
    <n v="1115.0999999999999"/>
    <n v="287.7"/>
    <n v="0"/>
    <n v="0"/>
    <n v="0"/>
  </r>
  <r>
    <x v="6"/>
    <x v="12"/>
    <x v="214"/>
    <n v="13482"/>
    <n v="1123.5"/>
    <n v="287.7"/>
    <n v="0"/>
    <n v="0"/>
    <n v="0"/>
  </r>
  <r>
    <x v="6"/>
    <x v="12"/>
    <x v="215"/>
    <n v="13582.799000000001"/>
    <n v="1131.8999166999999"/>
    <n v="289.8"/>
    <n v="0"/>
    <n v="0"/>
    <n v="0"/>
  </r>
  <r>
    <x v="6"/>
    <x v="12"/>
    <x v="216"/>
    <n v="13658.398999999999"/>
    <n v="1138.1999166999999"/>
    <n v="294"/>
    <n v="0"/>
    <n v="0"/>
    <n v="0"/>
  </r>
  <r>
    <x v="6"/>
    <x v="12"/>
    <x v="217"/>
    <n v="13708.799000000001"/>
    <n v="1142.3999166999999"/>
    <n v="291.89999999999998"/>
    <n v="0"/>
    <n v="0"/>
    <n v="0"/>
  </r>
  <r>
    <x v="6"/>
    <x v="12"/>
    <x v="218"/>
    <n v="13557.599"/>
    <n v="1129.7999167"/>
    <n v="291.89999999999998"/>
    <n v="0"/>
    <n v="0"/>
    <n v="0"/>
  </r>
  <r>
    <x v="6"/>
    <x v="12"/>
    <x v="219"/>
    <n v="13406.398999999999"/>
    <n v="1117.1999166999999"/>
    <n v="287.7"/>
    <n v="0"/>
    <n v="0"/>
    <n v="0"/>
  </r>
  <r>
    <x v="6"/>
    <x v="12"/>
    <x v="220"/>
    <n v="13230"/>
    <n v="1102.5"/>
    <n v="279.3"/>
    <n v="0"/>
    <n v="0"/>
    <n v="0"/>
  </r>
  <r>
    <x v="6"/>
    <x v="12"/>
    <x v="221"/>
    <n v="13053.599"/>
    <n v="1087.7999167"/>
    <n v="277.2"/>
    <n v="0"/>
    <n v="0"/>
    <n v="0"/>
  </r>
  <r>
    <x v="6"/>
    <x v="12"/>
    <x v="222"/>
    <n v="12902.398999999999"/>
    <n v="1075.1999166999999"/>
    <n v="273"/>
    <n v="0"/>
    <n v="0"/>
    <n v="0"/>
  </r>
  <r>
    <x v="6"/>
    <x v="12"/>
    <x v="223"/>
    <n v="12700.799000000001"/>
    <n v="1058.3999166999999"/>
    <n v="266.7"/>
    <n v="0"/>
    <n v="0"/>
    <n v="0"/>
  </r>
  <r>
    <x v="6"/>
    <x v="12"/>
    <x v="224"/>
    <n v="12574.799000000001"/>
    <n v="1047.8999166999999"/>
    <n v="264.60000000000002"/>
    <n v="0"/>
    <n v="0"/>
    <n v="0"/>
  </r>
  <r>
    <x v="6"/>
    <x v="12"/>
    <x v="225"/>
    <n v="12474"/>
    <n v="1039.5"/>
    <n v="258.3"/>
    <n v="0"/>
    <n v="0"/>
    <n v="0"/>
  </r>
  <r>
    <x v="6"/>
    <x v="12"/>
    <x v="226"/>
    <n v="12322.799000000001"/>
    <n v="1026.8999166999999"/>
    <n v="258.3"/>
    <n v="0"/>
    <n v="0"/>
    <n v="0"/>
  </r>
  <r>
    <x v="6"/>
    <x v="12"/>
    <x v="227"/>
    <n v="12171.599"/>
    <n v="1014.2999167"/>
    <n v="249.9"/>
    <n v="0"/>
    <n v="0"/>
    <n v="0"/>
  </r>
  <r>
    <x v="6"/>
    <x v="12"/>
    <x v="228"/>
    <n v="12020.398999999999"/>
    <n v="1001.6999167"/>
    <n v="245.7"/>
    <n v="0"/>
    <n v="0"/>
    <n v="0"/>
  </r>
  <r>
    <x v="6"/>
    <x v="12"/>
    <x v="229"/>
    <n v="11818.8"/>
    <n v="984.9"/>
    <n v="241.5"/>
    <n v="0"/>
    <n v="0"/>
    <n v="0"/>
  </r>
  <r>
    <x v="6"/>
    <x v="12"/>
    <x v="230"/>
    <n v="11642.398999999999"/>
    <n v="970.19991670000002"/>
    <n v="235.2"/>
    <n v="0"/>
    <n v="0"/>
    <n v="0"/>
  </r>
  <r>
    <x v="6"/>
    <x v="12"/>
    <x v="231"/>
    <n v="11591.999"/>
    <n v="965.99991669999997"/>
    <n v="235.2"/>
    <n v="0"/>
    <n v="0"/>
    <n v="0"/>
  </r>
  <r>
    <x v="6"/>
    <x v="12"/>
    <x v="232"/>
    <n v="11516.398999999999"/>
    <n v="959.69991670000002"/>
    <n v="233.1"/>
    <n v="0"/>
    <n v="0"/>
    <n v="0"/>
  </r>
  <r>
    <x v="6"/>
    <x v="12"/>
    <x v="233"/>
    <n v="11541.599"/>
    <n v="961.79991670000004"/>
    <n v="235.2"/>
    <n v="0"/>
    <n v="0"/>
    <n v="0"/>
  </r>
  <r>
    <x v="6"/>
    <x v="12"/>
    <x v="234"/>
    <n v="11465.999"/>
    <n v="955.49991669999997"/>
    <n v="235.2"/>
    <n v="0"/>
    <n v="0"/>
    <n v="0"/>
  </r>
  <r>
    <x v="6"/>
    <x v="12"/>
    <x v="235"/>
    <n v="11415.599"/>
    <n v="951.29991670000004"/>
    <n v="233.1"/>
    <n v="0"/>
    <n v="0"/>
    <n v="0"/>
  </r>
  <r>
    <x v="6"/>
    <x v="12"/>
    <x v="236"/>
    <n v="11339.999"/>
    <n v="944.99991669999997"/>
    <n v="233.1"/>
    <n v="0"/>
    <n v="0"/>
    <n v="0"/>
  </r>
  <r>
    <x v="6"/>
    <x v="12"/>
    <x v="237"/>
    <n v="11314.8"/>
    <n v="942.9"/>
    <n v="233.1"/>
    <n v="0"/>
    <n v="0"/>
    <n v="0"/>
  </r>
  <r>
    <x v="6"/>
    <x v="12"/>
    <x v="238"/>
    <n v="11213.999"/>
    <n v="934.49991669999997"/>
    <n v="226.8"/>
    <n v="0"/>
    <n v="0"/>
    <n v="0"/>
  </r>
  <r>
    <x v="6"/>
    <x v="12"/>
    <x v="239"/>
    <n v="11163.6"/>
    <n v="930.3"/>
    <n v="224.7"/>
    <n v="0"/>
    <n v="0"/>
    <n v="0"/>
  </r>
  <r>
    <x v="6"/>
    <x v="12"/>
    <x v="240"/>
    <n v="11037.6"/>
    <n v="919.8"/>
    <n v="220.5"/>
    <n v="0"/>
    <n v="0"/>
    <n v="0"/>
  </r>
  <r>
    <x v="6"/>
    <x v="12"/>
    <x v="241"/>
    <n v="10961.999"/>
    <n v="913.49991669999997"/>
    <n v="220.5"/>
    <n v="0"/>
    <n v="0"/>
    <n v="0"/>
  </r>
  <r>
    <x v="6"/>
    <x v="12"/>
    <x v="242"/>
    <n v="10961.999"/>
    <n v="913.49991669999997"/>
    <n v="216.3"/>
    <n v="0"/>
    <n v="0"/>
    <n v="0"/>
  </r>
  <r>
    <x v="6"/>
    <x v="12"/>
    <x v="243"/>
    <n v="10911.6"/>
    <n v="909.3"/>
    <n v="214.2"/>
    <n v="0"/>
    <n v="0"/>
    <n v="0"/>
  </r>
  <r>
    <x v="6"/>
    <x v="12"/>
    <x v="244"/>
    <n v="10936.8"/>
    <n v="911.4"/>
    <n v="216.3"/>
    <n v="0"/>
    <n v="0"/>
    <n v="0"/>
  </r>
  <r>
    <x v="6"/>
    <x v="12"/>
    <x v="245"/>
    <n v="10835.999"/>
    <n v="902.99991669999997"/>
    <n v="214.2"/>
    <n v="0"/>
    <n v="0"/>
    <n v="0"/>
  </r>
  <r>
    <x v="6"/>
    <x v="12"/>
    <x v="246"/>
    <n v="10810.8"/>
    <n v="900.9"/>
    <n v="216.3"/>
    <n v="0"/>
    <n v="0"/>
    <n v="0"/>
  </r>
  <r>
    <x v="6"/>
    <x v="12"/>
    <x v="247"/>
    <n v="10835.999"/>
    <n v="902.99991669999997"/>
    <n v="214.2"/>
    <n v="0"/>
    <n v="0"/>
    <n v="0"/>
  </r>
  <r>
    <x v="6"/>
    <x v="12"/>
    <x v="248"/>
    <n v="10760.398999999999"/>
    <n v="896.69991670000002"/>
    <n v="212.1"/>
    <n v="0"/>
    <n v="0"/>
    <n v="0"/>
  </r>
  <r>
    <x v="6"/>
    <x v="12"/>
    <x v="249"/>
    <n v="10609.2"/>
    <n v="884.1"/>
    <n v="207.9"/>
    <n v="0"/>
    <n v="0"/>
    <n v="0"/>
  </r>
  <r>
    <x v="6"/>
    <x v="12"/>
    <x v="250"/>
    <n v="10558.8"/>
    <n v="879.9"/>
    <n v="210"/>
    <n v="0"/>
    <n v="0"/>
    <n v="0"/>
  </r>
  <r>
    <x v="6"/>
    <x v="12"/>
    <x v="251"/>
    <n v="10130.398999999999"/>
    <n v="844.19991670000002"/>
    <n v="195.3"/>
    <n v="0"/>
    <n v="0"/>
    <n v="0"/>
  </r>
  <r>
    <x v="6"/>
    <x v="12"/>
    <x v="252"/>
    <n v="10231.200000000001"/>
    <n v="852.6"/>
    <n v="195.3"/>
    <n v="0"/>
    <n v="0"/>
    <n v="0"/>
  </r>
  <r>
    <x v="6"/>
    <x v="12"/>
    <x v="253"/>
    <n v="10382.398999999999"/>
    <n v="865.19991670000002"/>
    <n v="203.7"/>
    <n v="0"/>
    <n v="0"/>
    <n v="0"/>
  </r>
  <r>
    <x v="6"/>
    <x v="12"/>
    <x v="254"/>
    <n v="10382.398999999999"/>
    <n v="865.19991670000002"/>
    <n v="201.6"/>
    <n v="0"/>
    <n v="0"/>
    <n v="0"/>
  </r>
  <r>
    <x v="6"/>
    <x v="12"/>
    <x v="255"/>
    <n v="10306.799999999999"/>
    <n v="858.9"/>
    <n v="199.5"/>
    <n v="0"/>
    <n v="0"/>
    <n v="0"/>
  </r>
  <r>
    <x v="6"/>
    <x v="12"/>
    <x v="256"/>
    <n v="10205.999"/>
    <n v="850.49991669999997"/>
    <n v="197.4"/>
    <n v="0"/>
    <n v="0"/>
    <n v="0"/>
  </r>
  <r>
    <x v="6"/>
    <x v="12"/>
    <x v="257"/>
    <n v="10130.398999999999"/>
    <n v="844.19991670000002"/>
    <n v="195.3"/>
    <n v="0"/>
    <n v="0"/>
    <n v="0"/>
  </r>
  <r>
    <x v="6"/>
    <x v="12"/>
    <x v="258"/>
    <n v="10054.799999999999"/>
    <n v="837.9"/>
    <n v="195.3"/>
    <n v="0"/>
    <n v="0"/>
    <n v="0"/>
  </r>
  <r>
    <x v="6"/>
    <x v="12"/>
    <x v="259"/>
    <n v="10054.799999999999"/>
    <n v="837.9"/>
    <n v="193.2"/>
    <n v="0"/>
    <n v="0"/>
    <n v="0"/>
  </r>
  <r>
    <x v="6"/>
    <x v="12"/>
    <x v="260"/>
    <n v="9928.7999999999993"/>
    <n v="827.4"/>
    <n v="186.9"/>
    <n v="0"/>
    <n v="0"/>
    <n v="0"/>
  </r>
  <r>
    <x v="6"/>
    <x v="12"/>
    <x v="261"/>
    <n v="9878.3989999999994"/>
    <n v="823.19991670000002"/>
    <n v="186.9"/>
    <n v="0"/>
    <n v="0"/>
    <n v="0"/>
  </r>
  <r>
    <x v="6"/>
    <x v="12"/>
    <x v="262"/>
    <n v="9827.9989999999998"/>
    <n v="818.99991669999997"/>
    <n v="189"/>
    <n v="0"/>
    <n v="0"/>
    <n v="0"/>
  </r>
  <r>
    <x v="6"/>
    <x v="12"/>
    <x v="263"/>
    <n v="9701.9989999999998"/>
    <n v="808.49991669999997"/>
    <n v="186.9"/>
    <n v="0"/>
    <n v="0"/>
    <n v="0"/>
  </r>
  <r>
    <x v="6"/>
    <x v="12"/>
    <x v="264"/>
    <n v="9676.7999999999993"/>
    <n v="806.4"/>
    <n v="186.9"/>
    <n v="0"/>
    <n v="0"/>
    <n v="0"/>
  </r>
  <r>
    <x v="6"/>
    <x v="12"/>
    <x v="265"/>
    <n v="9651.6"/>
    <n v="804.3"/>
    <n v="184.8"/>
    <n v="0"/>
    <n v="0"/>
    <n v="0"/>
  </r>
  <r>
    <x v="6"/>
    <x v="12"/>
    <x v="266"/>
    <n v="9575.9989999999998"/>
    <n v="797.99991669999997"/>
    <n v="180.6"/>
    <n v="0"/>
    <n v="0"/>
    <n v="0"/>
  </r>
  <r>
    <x v="6"/>
    <x v="12"/>
    <x v="267"/>
    <n v="9475.2000000000007"/>
    <n v="789.6"/>
    <n v="180.6"/>
    <n v="0"/>
    <n v="0"/>
    <n v="0"/>
  </r>
  <r>
    <x v="6"/>
    <x v="12"/>
    <x v="268"/>
    <n v="9475.2000000000007"/>
    <n v="789.6"/>
    <n v="176.4"/>
    <n v="0"/>
    <n v="0"/>
    <n v="0"/>
  </r>
  <r>
    <x v="6"/>
    <x v="12"/>
    <x v="269"/>
    <n v="9424.7999999999993"/>
    <n v="785.4"/>
    <n v="176.4"/>
    <n v="0"/>
    <n v="0"/>
    <n v="0"/>
  </r>
  <r>
    <x v="6"/>
    <x v="12"/>
    <x v="270"/>
    <n v="9374.3989999999994"/>
    <n v="781.19991670000002"/>
    <n v="176.4"/>
    <n v="0"/>
    <n v="0"/>
    <n v="0"/>
  </r>
  <r>
    <x v="6"/>
    <x v="12"/>
    <x v="271"/>
    <n v="9273.6"/>
    <n v="772.8"/>
    <n v="172.2"/>
    <n v="0"/>
    <n v="0"/>
    <n v="0"/>
  </r>
  <r>
    <x v="6"/>
    <x v="12"/>
    <x v="272"/>
    <n v="9223.2000000000007"/>
    <n v="768.6"/>
    <n v="172.2"/>
    <n v="0"/>
    <n v="0"/>
    <n v="0"/>
  </r>
  <r>
    <x v="6"/>
    <x v="12"/>
    <x v="273"/>
    <n v="9172.7999999999993"/>
    <n v="764.4"/>
    <n v="172.2"/>
    <n v="0"/>
    <n v="0"/>
    <n v="0"/>
  </r>
  <r>
    <x v="6"/>
    <x v="12"/>
    <x v="274"/>
    <n v="9147.6"/>
    <n v="762.3"/>
    <n v="172.2"/>
    <n v="0"/>
    <n v="0"/>
    <n v="0"/>
  </r>
  <r>
    <x v="6"/>
    <x v="12"/>
    <x v="275"/>
    <n v="9046.7999999999993"/>
    <n v="753.9"/>
    <n v="170.1"/>
    <n v="0"/>
    <n v="0"/>
    <n v="0"/>
  </r>
  <r>
    <x v="6"/>
    <x v="12"/>
    <x v="276"/>
    <n v="9046.7999999999993"/>
    <n v="753.9"/>
    <n v="170.1"/>
    <n v="0"/>
    <n v="0"/>
    <n v="0"/>
  </r>
  <r>
    <x v="6"/>
    <x v="12"/>
    <x v="277"/>
    <n v="8971.2000000000007"/>
    <n v="747.6"/>
    <n v="170.1"/>
    <n v="0"/>
    <n v="0"/>
    <n v="0"/>
  </r>
  <r>
    <x v="6"/>
    <x v="12"/>
    <x v="278"/>
    <n v="8920.7999999999993"/>
    <n v="743.4"/>
    <n v="168"/>
    <n v="0"/>
    <n v="0"/>
    <n v="0"/>
  </r>
  <r>
    <x v="6"/>
    <x v="12"/>
    <x v="279"/>
    <n v="8920.7999999999993"/>
    <n v="743.4"/>
    <n v="170.1"/>
    <n v="0"/>
    <n v="0"/>
    <n v="0"/>
  </r>
  <r>
    <x v="6"/>
    <x v="12"/>
    <x v="280"/>
    <n v="8845.2000000000007"/>
    <n v="737.1"/>
    <n v="170.1"/>
    <n v="0"/>
    <n v="0"/>
    <n v="0"/>
  </r>
  <r>
    <x v="6"/>
    <x v="12"/>
    <x v="281"/>
    <n v="8819.9989999999998"/>
    <n v="734.99991669999997"/>
    <n v="168"/>
    <n v="0"/>
    <n v="0"/>
    <n v="0"/>
  </r>
  <r>
    <x v="6"/>
    <x v="12"/>
    <x v="282"/>
    <n v="8744.3989999999994"/>
    <n v="728.69991670000002"/>
    <n v="163.80000000000001"/>
    <n v="0"/>
    <n v="0"/>
    <n v="0"/>
  </r>
  <r>
    <x v="6"/>
    <x v="12"/>
    <x v="283"/>
    <n v="8668.7999999999993"/>
    <n v="722.4"/>
    <n v="161.69999999999999"/>
    <n v="0"/>
    <n v="0"/>
    <n v="0"/>
  </r>
  <r>
    <x v="6"/>
    <x v="12"/>
    <x v="284"/>
    <n v="8618.3989999999994"/>
    <n v="718.19991670000002"/>
    <n v="161.69999999999999"/>
    <n v="0"/>
    <n v="0"/>
    <n v="0"/>
  </r>
  <r>
    <x v="6"/>
    <x v="12"/>
    <x v="285"/>
    <n v="8593.2000000000007"/>
    <n v="716.1"/>
    <n v="163.80000000000001"/>
    <n v="0"/>
    <n v="0"/>
    <n v="0"/>
  </r>
  <r>
    <x v="6"/>
    <x v="12"/>
    <x v="286"/>
    <n v="8567.9989999999998"/>
    <n v="713.99991669999997"/>
    <n v="165.9"/>
    <n v="0"/>
    <n v="0"/>
    <n v="0"/>
  </r>
  <r>
    <x v="6"/>
    <x v="13"/>
    <x v="287"/>
    <n v="8517.6"/>
    <n v="709.8"/>
    <n v="161.69999999999999"/>
    <n v="0"/>
    <n v="0"/>
    <n v="0"/>
  </r>
  <r>
    <x v="6"/>
    <x v="13"/>
    <x v="0"/>
    <n v="8467.2000000000007"/>
    <n v="705.6"/>
    <n v="161.69999999999999"/>
    <n v="0"/>
    <n v="0"/>
    <n v="0"/>
  </r>
  <r>
    <x v="6"/>
    <x v="13"/>
    <x v="1"/>
    <n v="8441.9989999999998"/>
    <n v="703.49991669999997"/>
    <n v="159.6"/>
    <n v="0"/>
    <n v="0"/>
    <n v="0"/>
  </r>
  <r>
    <x v="6"/>
    <x v="13"/>
    <x v="2"/>
    <n v="8366.3989999999994"/>
    <n v="697.19991670000002"/>
    <n v="157.5"/>
    <n v="0"/>
    <n v="0"/>
    <n v="0"/>
  </r>
  <r>
    <x v="6"/>
    <x v="13"/>
    <x v="3"/>
    <n v="8290.7999999999993"/>
    <n v="690.9"/>
    <n v="155.4"/>
    <n v="0"/>
    <n v="0"/>
    <n v="0"/>
  </r>
  <r>
    <x v="6"/>
    <x v="13"/>
    <x v="4"/>
    <n v="8290.7999999999993"/>
    <n v="690.9"/>
    <n v="151.19999999999999"/>
    <n v="0"/>
    <n v="0"/>
    <n v="0"/>
  </r>
  <r>
    <x v="6"/>
    <x v="13"/>
    <x v="5"/>
    <n v="8189.9989999999998"/>
    <n v="682.49991669999997"/>
    <n v="153.30000000000001"/>
    <n v="0"/>
    <n v="0"/>
    <n v="0"/>
  </r>
  <r>
    <x v="6"/>
    <x v="13"/>
    <x v="6"/>
    <n v="8189.9989999999998"/>
    <n v="682.49991669999997"/>
    <n v="151.19999999999999"/>
    <n v="0"/>
    <n v="0"/>
    <n v="0"/>
  </r>
  <r>
    <x v="6"/>
    <x v="13"/>
    <x v="7"/>
    <n v="8139.6"/>
    <n v="678.3"/>
    <n v="151.19999999999999"/>
    <n v="0"/>
    <n v="0"/>
    <n v="0"/>
  </r>
  <r>
    <x v="6"/>
    <x v="13"/>
    <x v="8"/>
    <n v="8089.2"/>
    <n v="674.1"/>
    <n v="151.19999999999999"/>
    <n v="0"/>
    <n v="0"/>
    <n v="0"/>
  </r>
  <r>
    <x v="6"/>
    <x v="13"/>
    <x v="9"/>
    <n v="8064"/>
    <n v="672"/>
    <n v="151.19999999999999"/>
    <n v="0"/>
    <n v="0"/>
    <n v="0"/>
  </r>
  <r>
    <x v="6"/>
    <x v="13"/>
    <x v="10"/>
    <n v="8013.6"/>
    <n v="667.8"/>
    <n v="149.1"/>
    <n v="0"/>
    <n v="0"/>
    <n v="0"/>
  </r>
  <r>
    <x v="6"/>
    <x v="13"/>
    <x v="11"/>
    <n v="7988.3990000000003"/>
    <n v="665.69991670000002"/>
    <n v="149.1"/>
    <n v="0"/>
    <n v="0"/>
    <n v="0"/>
  </r>
  <r>
    <x v="6"/>
    <x v="13"/>
    <x v="12"/>
    <n v="7963.2"/>
    <n v="663.6"/>
    <n v="149.1"/>
    <n v="0"/>
    <n v="0"/>
    <n v="0"/>
  </r>
  <r>
    <x v="6"/>
    <x v="13"/>
    <x v="13"/>
    <n v="7938"/>
    <n v="661.5"/>
    <n v="147"/>
    <n v="0"/>
    <n v="0"/>
    <n v="0"/>
  </r>
  <r>
    <x v="6"/>
    <x v="13"/>
    <x v="14"/>
    <n v="7912.8"/>
    <n v="659.4"/>
    <n v="144.9"/>
    <n v="0"/>
    <n v="0"/>
    <n v="0"/>
  </r>
  <r>
    <x v="6"/>
    <x v="13"/>
    <x v="15"/>
    <n v="7912.8"/>
    <n v="659.4"/>
    <n v="142.80000000000001"/>
    <n v="0"/>
    <n v="0"/>
    <n v="0"/>
  </r>
  <r>
    <x v="6"/>
    <x v="13"/>
    <x v="16"/>
    <n v="7887.6"/>
    <n v="657.3"/>
    <n v="144.9"/>
    <n v="0"/>
    <n v="0"/>
    <n v="0"/>
  </r>
  <r>
    <x v="6"/>
    <x v="13"/>
    <x v="17"/>
    <n v="7837.2"/>
    <n v="653.1"/>
    <n v="144.9"/>
    <n v="0"/>
    <n v="0"/>
    <n v="0"/>
  </r>
  <r>
    <x v="6"/>
    <x v="13"/>
    <x v="18"/>
    <n v="7837.2"/>
    <n v="653.1"/>
    <n v="144.9"/>
    <n v="0"/>
    <n v="0"/>
    <n v="0"/>
  </r>
  <r>
    <x v="6"/>
    <x v="13"/>
    <x v="19"/>
    <n v="7786.8"/>
    <n v="648.9"/>
    <n v="147"/>
    <n v="0"/>
    <n v="0"/>
    <n v="0"/>
  </r>
  <r>
    <x v="6"/>
    <x v="13"/>
    <x v="20"/>
    <n v="7786.8"/>
    <n v="648.9"/>
    <n v="144.9"/>
    <n v="0"/>
    <n v="0"/>
    <n v="0"/>
  </r>
  <r>
    <x v="6"/>
    <x v="13"/>
    <x v="21"/>
    <n v="7711.2"/>
    <n v="642.6"/>
    <n v="144.9"/>
    <n v="0"/>
    <n v="0"/>
    <n v="0"/>
  </r>
  <r>
    <x v="6"/>
    <x v="13"/>
    <x v="22"/>
    <n v="7711.2"/>
    <n v="642.6"/>
    <n v="144.9"/>
    <n v="0"/>
    <n v="0"/>
    <n v="0"/>
  </r>
  <r>
    <x v="6"/>
    <x v="13"/>
    <x v="23"/>
    <n v="7686"/>
    <n v="640.5"/>
    <n v="138.6"/>
    <n v="0"/>
    <n v="0"/>
    <n v="0"/>
  </r>
  <r>
    <x v="6"/>
    <x v="13"/>
    <x v="24"/>
    <n v="7711.2"/>
    <n v="642.6"/>
    <n v="142.80000000000001"/>
    <n v="0"/>
    <n v="0"/>
    <n v="0"/>
  </r>
  <r>
    <x v="6"/>
    <x v="13"/>
    <x v="25"/>
    <n v="7635.6"/>
    <n v="636.29999999999995"/>
    <n v="142.80000000000001"/>
    <n v="0"/>
    <n v="0"/>
    <n v="0"/>
  </r>
  <r>
    <x v="6"/>
    <x v="13"/>
    <x v="26"/>
    <n v="7585.2"/>
    <n v="632.1"/>
    <n v="140.69999999999999"/>
    <n v="0"/>
    <n v="0"/>
    <n v="0"/>
  </r>
  <r>
    <x v="6"/>
    <x v="13"/>
    <x v="27"/>
    <n v="7610.3990000000003"/>
    <n v="634.19991670000002"/>
    <n v="140.69999999999999"/>
    <n v="0"/>
    <n v="0"/>
    <n v="0"/>
  </r>
  <r>
    <x v="6"/>
    <x v="13"/>
    <x v="28"/>
    <n v="7534.8"/>
    <n v="627.9"/>
    <n v="138.6"/>
    <n v="0"/>
    <n v="0"/>
    <n v="0"/>
  </r>
  <r>
    <x v="6"/>
    <x v="13"/>
    <x v="29"/>
    <n v="7534.8"/>
    <n v="627.9"/>
    <n v="136.5"/>
    <n v="0"/>
    <n v="0"/>
    <n v="0"/>
  </r>
  <r>
    <x v="6"/>
    <x v="13"/>
    <x v="30"/>
    <n v="7509.6"/>
    <n v="625.79999999999995"/>
    <n v="138.6"/>
    <n v="0"/>
    <n v="0"/>
    <n v="0"/>
  </r>
  <r>
    <x v="6"/>
    <x v="13"/>
    <x v="31"/>
    <n v="7509.6"/>
    <n v="625.79999999999995"/>
    <n v="138.6"/>
    <n v="0"/>
    <n v="0"/>
    <n v="0"/>
  </r>
  <r>
    <x v="6"/>
    <x v="13"/>
    <x v="32"/>
    <n v="7509.6"/>
    <n v="625.79999999999995"/>
    <n v="140.69999999999999"/>
    <n v="0"/>
    <n v="0"/>
    <n v="0"/>
  </r>
  <r>
    <x v="6"/>
    <x v="13"/>
    <x v="33"/>
    <n v="7459.2"/>
    <n v="621.6"/>
    <n v="138.6"/>
    <n v="0"/>
    <n v="0"/>
    <n v="0"/>
  </r>
  <r>
    <x v="6"/>
    <x v="13"/>
    <x v="34"/>
    <n v="7459.2"/>
    <n v="621.6"/>
    <n v="136.5"/>
    <n v="0"/>
    <n v="0"/>
    <n v="0"/>
  </r>
  <r>
    <x v="6"/>
    <x v="13"/>
    <x v="35"/>
    <n v="7484.3990000000003"/>
    <n v="623.69991670000002"/>
    <n v="138.6"/>
    <n v="0"/>
    <n v="0"/>
    <n v="0"/>
  </r>
  <r>
    <x v="6"/>
    <x v="13"/>
    <x v="36"/>
    <n v="7459.2"/>
    <n v="621.6"/>
    <n v="138.6"/>
    <n v="0"/>
    <n v="0"/>
    <n v="0"/>
  </r>
  <r>
    <x v="6"/>
    <x v="13"/>
    <x v="37"/>
    <n v="7408.8"/>
    <n v="617.4"/>
    <n v="136.5"/>
    <n v="0"/>
    <n v="0"/>
    <n v="0"/>
  </r>
  <r>
    <x v="6"/>
    <x v="13"/>
    <x v="38"/>
    <n v="7434"/>
    <n v="619.5"/>
    <n v="134.4"/>
    <n v="0"/>
    <n v="0"/>
    <n v="0"/>
  </r>
  <r>
    <x v="6"/>
    <x v="13"/>
    <x v="39"/>
    <n v="7459.2"/>
    <n v="621.6"/>
    <n v="138.6"/>
    <n v="0"/>
    <n v="0"/>
    <n v="0"/>
  </r>
  <r>
    <x v="6"/>
    <x v="13"/>
    <x v="40"/>
    <n v="7408.8"/>
    <n v="617.4"/>
    <n v="132.30000000000001"/>
    <n v="0"/>
    <n v="0"/>
    <n v="0"/>
  </r>
  <r>
    <x v="6"/>
    <x v="13"/>
    <x v="41"/>
    <n v="7408.8"/>
    <n v="617.4"/>
    <n v="132.30000000000001"/>
    <n v="0"/>
    <n v="0"/>
    <n v="0"/>
  </r>
  <r>
    <x v="6"/>
    <x v="13"/>
    <x v="42"/>
    <n v="7434"/>
    <n v="619.5"/>
    <n v="134.4"/>
    <n v="0"/>
    <n v="0"/>
    <n v="0"/>
  </r>
  <r>
    <x v="6"/>
    <x v="13"/>
    <x v="43"/>
    <n v="7408.8"/>
    <n v="617.4"/>
    <n v="130.19999999999999"/>
    <n v="0"/>
    <n v="0"/>
    <n v="0"/>
  </r>
  <r>
    <x v="6"/>
    <x v="13"/>
    <x v="44"/>
    <n v="7408.8"/>
    <n v="617.4"/>
    <n v="132.30000000000001"/>
    <n v="0"/>
    <n v="0"/>
    <n v="0"/>
  </r>
  <r>
    <x v="6"/>
    <x v="13"/>
    <x v="45"/>
    <n v="7408.8"/>
    <n v="617.4"/>
    <n v="130.19999999999999"/>
    <n v="0"/>
    <n v="0"/>
    <n v="0"/>
  </r>
  <r>
    <x v="6"/>
    <x v="13"/>
    <x v="46"/>
    <n v="7383.6"/>
    <n v="615.29999999999995"/>
    <n v="132.30000000000001"/>
    <n v="0"/>
    <n v="0"/>
    <n v="0"/>
  </r>
  <r>
    <x v="6"/>
    <x v="13"/>
    <x v="47"/>
    <n v="7459.2"/>
    <n v="621.6"/>
    <n v="132.30000000000001"/>
    <n v="0"/>
    <n v="0"/>
    <n v="0"/>
  </r>
  <r>
    <x v="6"/>
    <x v="13"/>
    <x v="48"/>
    <n v="7484.3990000000003"/>
    <n v="623.69991670000002"/>
    <n v="134.4"/>
    <n v="0"/>
    <n v="0"/>
    <n v="0"/>
  </r>
  <r>
    <x v="6"/>
    <x v="13"/>
    <x v="49"/>
    <n v="7585.2"/>
    <n v="632.1"/>
    <n v="134.4"/>
    <n v="0"/>
    <n v="0"/>
    <n v="0"/>
  </r>
  <r>
    <x v="6"/>
    <x v="13"/>
    <x v="50"/>
    <n v="7686"/>
    <n v="640.5"/>
    <n v="136.5"/>
    <n v="0"/>
    <n v="0"/>
    <n v="0"/>
  </r>
  <r>
    <x v="6"/>
    <x v="13"/>
    <x v="51"/>
    <n v="7761.6"/>
    <n v="646.79999999999995"/>
    <n v="138.6"/>
    <n v="0"/>
    <n v="0"/>
    <n v="0"/>
  </r>
  <r>
    <x v="6"/>
    <x v="13"/>
    <x v="52"/>
    <n v="7837.2"/>
    <n v="653.1"/>
    <n v="138.6"/>
    <n v="0"/>
    <n v="0"/>
    <n v="0"/>
  </r>
  <r>
    <x v="6"/>
    <x v="13"/>
    <x v="53"/>
    <n v="7963.2"/>
    <n v="663.6"/>
    <n v="140.69999999999999"/>
    <n v="0"/>
    <n v="0"/>
    <n v="0"/>
  </r>
  <r>
    <x v="6"/>
    <x v="13"/>
    <x v="54"/>
    <n v="7963.2"/>
    <n v="663.6"/>
    <n v="140.69999999999999"/>
    <n v="0"/>
    <n v="0"/>
    <n v="0"/>
  </r>
  <r>
    <x v="6"/>
    <x v="13"/>
    <x v="55"/>
    <n v="8164.8"/>
    <n v="680.4"/>
    <n v="144.9"/>
    <n v="0"/>
    <n v="0"/>
    <n v="0"/>
  </r>
  <r>
    <x v="6"/>
    <x v="13"/>
    <x v="56"/>
    <n v="8315.9989999999998"/>
    <n v="692.99991669999997"/>
    <n v="147"/>
    <n v="0"/>
    <n v="0"/>
    <n v="0"/>
  </r>
  <r>
    <x v="6"/>
    <x v="13"/>
    <x v="57"/>
    <n v="8366.3989999999994"/>
    <n v="697.19991670000002"/>
    <n v="147"/>
    <n v="0"/>
    <n v="0"/>
    <n v="0"/>
  </r>
  <r>
    <x v="6"/>
    <x v="13"/>
    <x v="58"/>
    <n v="8467.2000000000007"/>
    <n v="705.6"/>
    <n v="144.9"/>
    <n v="0"/>
    <n v="0"/>
    <n v="0"/>
  </r>
  <r>
    <x v="6"/>
    <x v="13"/>
    <x v="59"/>
    <n v="8567.9989999999998"/>
    <n v="713.99991669999997"/>
    <n v="147"/>
    <n v="0"/>
    <n v="0"/>
    <n v="0"/>
  </r>
  <r>
    <x v="6"/>
    <x v="13"/>
    <x v="60"/>
    <n v="8643.6"/>
    <n v="720.3"/>
    <n v="151.19999999999999"/>
    <n v="0"/>
    <n v="0"/>
    <n v="0"/>
  </r>
  <r>
    <x v="6"/>
    <x v="13"/>
    <x v="61"/>
    <n v="8996.3989999999994"/>
    <n v="749.69991670000002"/>
    <n v="153.30000000000001"/>
    <n v="0"/>
    <n v="0"/>
    <n v="0"/>
  </r>
  <r>
    <x v="6"/>
    <x v="13"/>
    <x v="62"/>
    <n v="9172.7999999999993"/>
    <n v="764.4"/>
    <n v="151.19999999999999"/>
    <n v="0"/>
    <n v="0"/>
    <n v="0"/>
  </r>
  <r>
    <x v="6"/>
    <x v="13"/>
    <x v="63"/>
    <n v="9248.3989999999994"/>
    <n v="770.69991670000002"/>
    <n v="157.5"/>
    <n v="0"/>
    <n v="0"/>
    <n v="0"/>
  </r>
  <r>
    <x v="6"/>
    <x v="13"/>
    <x v="64"/>
    <n v="9475.2000000000007"/>
    <n v="789.6"/>
    <n v="159.6"/>
    <n v="0"/>
    <n v="0"/>
    <n v="0"/>
  </r>
  <r>
    <x v="6"/>
    <x v="13"/>
    <x v="65"/>
    <n v="9525.6"/>
    <n v="793.8"/>
    <n v="159.6"/>
    <n v="0"/>
    <n v="0"/>
    <n v="0"/>
  </r>
  <r>
    <x v="6"/>
    <x v="13"/>
    <x v="66"/>
    <n v="9651.6"/>
    <n v="804.3"/>
    <n v="165.9"/>
    <n v="0"/>
    <n v="0"/>
    <n v="0"/>
  </r>
  <r>
    <x v="6"/>
    <x v="13"/>
    <x v="67"/>
    <n v="9727.2000000000007"/>
    <n v="810.6"/>
    <n v="165.9"/>
    <n v="0"/>
    <n v="0"/>
    <n v="0"/>
  </r>
  <r>
    <x v="6"/>
    <x v="13"/>
    <x v="68"/>
    <n v="9878.3989999999994"/>
    <n v="823.19991670000002"/>
    <n v="168"/>
    <n v="0"/>
    <n v="0"/>
    <n v="0"/>
  </r>
  <r>
    <x v="6"/>
    <x v="13"/>
    <x v="69"/>
    <n v="10079.999"/>
    <n v="839.99991669999997"/>
    <n v="172.2"/>
    <n v="0"/>
    <n v="0"/>
    <n v="0"/>
  </r>
  <r>
    <x v="6"/>
    <x v="13"/>
    <x v="70"/>
    <n v="10231.200000000001"/>
    <n v="852.6"/>
    <n v="176.4"/>
    <n v="0"/>
    <n v="0"/>
    <n v="0"/>
  </r>
  <r>
    <x v="6"/>
    <x v="13"/>
    <x v="71"/>
    <n v="10281.6"/>
    <n v="856.8"/>
    <n v="178.5"/>
    <n v="0"/>
    <n v="0"/>
    <n v="0"/>
  </r>
  <r>
    <x v="6"/>
    <x v="13"/>
    <x v="72"/>
    <n v="10457.999"/>
    <n v="871.49991669999997"/>
    <n v="186.9"/>
    <n v="0"/>
    <n v="0"/>
    <n v="0"/>
  </r>
  <r>
    <x v="6"/>
    <x v="13"/>
    <x v="73"/>
    <n v="10634.398999999999"/>
    <n v="886.19991670000002"/>
    <n v="193.2"/>
    <n v="0"/>
    <n v="0"/>
    <n v="0"/>
  </r>
  <r>
    <x v="6"/>
    <x v="13"/>
    <x v="74"/>
    <n v="10810.8"/>
    <n v="900.9"/>
    <n v="197.4"/>
    <n v="0"/>
    <n v="0"/>
    <n v="0"/>
  </r>
  <r>
    <x v="6"/>
    <x v="13"/>
    <x v="75"/>
    <n v="10835.999"/>
    <n v="902.99991669999997"/>
    <n v="197.4"/>
    <n v="0"/>
    <n v="0"/>
    <n v="0"/>
  </r>
  <r>
    <x v="6"/>
    <x v="13"/>
    <x v="76"/>
    <n v="10735.2"/>
    <n v="894.6"/>
    <n v="201.6"/>
    <n v="0"/>
    <n v="0"/>
    <n v="0"/>
  </r>
  <r>
    <x v="6"/>
    <x v="13"/>
    <x v="77"/>
    <n v="10709.999"/>
    <n v="892.49991669999997"/>
    <n v="203.7"/>
    <n v="0"/>
    <n v="0"/>
    <n v="0"/>
  </r>
  <r>
    <x v="6"/>
    <x v="13"/>
    <x v="78"/>
    <n v="10457.999"/>
    <n v="871.49991669999997"/>
    <n v="199.5"/>
    <n v="0"/>
    <n v="0"/>
    <n v="0"/>
  </r>
  <r>
    <x v="6"/>
    <x v="13"/>
    <x v="79"/>
    <n v="10256.398999999999"/>
    <n v="854.69991670000002"/>
    <n v="193.2"/>
    <n v="0"/>
    <n v="0"/>
    <n v="0"/>
  </r>
  <r>
    <x v="6"/>
    <x v="13"/>
    <x v="80"/>
    <n v="10054.799999999999"/>
    <n v="837.9"/>
    <n v="193.2"/>
    <n v="0"/>
    <n v="0"/>
    <n v="0"/>
  </r>
  <r>
    <x v="6"/>
    <x v="13"/>
    <x v="81"/>
    <n v="9777.6"/>
    <n v="814.8"/>
    <n v="191.1"/>
    <n v="0"/>
    <n v="0"/>
    <n v="0"/>
  </r>
  <r>
    <x v="6"/>
    <x v="13"/>
    <x v="82"/>
    <n v="9550.7999999999993"/>
    <n v="795.9"/>
    <n v="189"/>
    <n v="0"/>
    <n v="0"/>
    <n v="0"/>
  </r>
  <r>
    <x v="6"/>
    <x v="13"/>
    <x v="83"/>
    <n v="9323.9989999999998"/>
    <n v="776.99991669999997"/>
    <n v="186.9"/>
    <n v="0"/>
    <n v="0"/>
    <n v="0"/>
  </r>
  <r>
    <x v="6"/>
    <x v="13"/>
    <x v="84"/>
    <n v="9147.6"/>
    <n v="762.3"/>
    <n v="182.7"/>
    <n v="0"/>
    <n v="0"/>
    <n v="0"/>
  </r>
  <r>
    <x v="6"/>
    <x v="13"/>
    <x v="85"/>
    <n v="9046.7999999999993"/>
    <n v="753.9"/>
    <n v="186.9"/>
    <n v="0"/>
    <n v="0"/>
    <n v="0"/>
  </r>
  <r>
    <x v="6"/>
    <x v="13"/>
    <x v="86"/>
    <n v="8996.3989999999994"/>
    <n v="749.69991670000002"/>
    <n v="184.8"/>
    <n v="0"/>
    <n v="0"/>
    <n v="0"/>
  </r>
  <r>
    <x v="6"/>
    <x v="13"/>
    <x v="87"/>
    <n v="8945.9989999999998"/>
    <n v="745.49991669999997"/>
    <n v="189"/>
    <n v="0"/>
    <n v="0"/>
    <n v="0"/>
  </r>
  <r>
    <x v="6"/>
    <x v="13"/>
    <x v="88"/>
    <n v="9021.6"/>
    <n v="751.8"/>
    <n v="193.2"/>
    <n v="0"/>
    <n v="0"/>
    <n v="0"/>
  </r>
  <r>
    <x v="6"/>
    <x v="13"/>
    <x v="89"/>
    <n v="9071.9989999999998"/>
    <n v="755.99991669999997"/>
    <n v="197.4"/>
    <n v="0"/>
    <n v="0"/>
    <n v="0"/>
  </r>
  <r>
    <x v="6"/>
    <x v="13"/>
    <x v="90"/>
    <n v="9046.7999999999993"/>
    <n v="753.9"/>
    <n v="203.7"/>
    <n v="0"/>
    <n v="0"/>
    <n v="0"/>
  </r>
  <r>
    <x v="6"/>
    <x v="13"/>
    <x v="91"/>
    <n v="9172.7999999999993"/>
    <n v="764.4"/>
    <n v="214.2"/>
    <n v="0"/>
    <n v="0"/>
    <n v="0"/>
  </r>
  <r>
    <x v="6"/>
    <x v="13"/>
    <x v="92"/>
    <n v="9248.3989999999994"/>
    <n v="770.69991670000002"/>
    <n v="218.4"/>
    <n v="0"/>
    <n v="0"/>
    <n v="0"/>
  </r>
  <r>
    <x v="6"/>
    <x v="13"/>
    <x v="93"/>
    <n v="9449.9989999999998"/>
    <n v="787.49991669999997"/>
    <n v="222.6"/>
    <n v="0"/>
    <n v="0"/>
    <n v="0"/>
  </r>
  <r>
    <x v="6"/>
    <x v="13"/>
    <x v="94"/>
    <n v="9575.9989999999998"/>
    <n v="797.99991669999997"/>
    <n v="231"/>
    <n v="0"/>
    <n v="0"/>
    <n v="0"/>
  </r>
  <r>
    <x v="6"/>
    <x v="13"/>
    <x v="95"/>
    <n v="9752.3989999999994"/>
    <n v="812.69991670000002"/>
    <n v="235.2"/>
    <n v="0"/>
    <n v="0"/>
    <n v="0"/>
  </r>
  <r>
    <x v="6"/>
    <x v="13"/>
    <x v="96"/>
    <n v="9979.2000000000007"/>
    <n v="831.6"/>
    <n v="247.8"/>
    <n v="0"/>
    <n v="0"/>
    <n v="0"/>
  </r>
  <r>
    <x v="6"/>
    <x v="13"/>
    <x v="97"/>
    <n v="10205.999"/>
    <n v="850.49991669999997"/>
    <n v="260.39999999999998"/>
    <n v="0"/>
    <n v="0"/>
    <n v="0"/>
  </r>
  <r>
    <x v="6"/>
    <x v="13"/>
    <x v="98"/>
    <n v="10357.200000000001"/>
    <n v="863.1"/>
    <n v="262.5"/>
    <n v="0"/>
    <n v="0"/>
    <n v="0"/>
  </r>
  <r>
    <x v="6"/>
    <x v="13"/>
    <x v="99"/>
    <n v="10432.799999999999"/>
    <n v="869.4"/>
    <n v="262.5"/>
    <n v="0"/>
    <n v="0"/>
    <n v="0"/>
  </r>
  <r>
    <x v="6"/>
    <x v="13"/>
    <x v="100"/>
    <n v="10483.200000000001"/>
    <n v="873.6"/>
    <n v="256.2"/>
    <n v="0"/>
    <n v="0"/>
    <n v="0"/>
  </r>
  <r>
    <x v="6"/>
    <x v="13"/>
    <x v="101"/>
    <n v="10659.6"/>
    <n v="888.3"/>
    <n v="268.8"/>
    <n v="0"/>
    <n v="0"/>
    <n v="0"/>
  </r>
  <r>
    <x v="6"/>
    <x v="13"/>
    <x v="102"/>
    <n v="10760.398999999999"/>
    <n v="896.69991670000002"/>
    <n v="275.10000000000002"/>
    <n v="0"/>
    <n v="0"/>
    <n v="0"/>
  </r>
  <r>
    <x v="6"/>
    <x v="13"/>
    <x v="103"/>
    <n v="10533.6"/>
    <n v="877.8"/>
    <n v="268.8"/>
    <n v="0"/>
    <n v="0"/>
    <n v="0"/>
  </r>
  <r>
    <x v="6"/>
    <x v="13"/>
    <x v="104"/>
    <n v="10634.398999999999"/>
    <n v="886.19991670000002"/>
    <n v="258.3"/>
    <n v="0"/>
    <n v="0"/>
    <n v="0"/>
  </r>
  <r>
    <x v="6"/>
    <x v="13"/>
    <x v="105"/>
    <n v="10911.6"/>
    <n v="909.3"/>
    <n v="275.10000000000002"/>
    <n v="0"/>
    <n v="0"/>
    <n v="0"/>
  </r>
  <r>
    <x v="6"/>
    <x v="13"/>
    <x v="106"/>
    <n v="11037.6"/>
    <n v="919.8"/>
    <n v="285.60000000000002"/>
    <n v="0"/>
    <n v="0"/>
    <n v="0"/>
  </r>
  <r>
    <x v="6"/>
    <x v="13"/>
    <x v="107"/>
    <n v="11113.2"/>
    <n v="926.1"/>
    <n v="291.89999999999998"/>
    <n v="0"/>
    <n v="0"/>
    <n v="0"/>
  </r>
  <r>
    <x v="6"/>
    <x v="13"/>
    <x v="108"/>
    <n v="11113.2"/>
    <n v="926.1"/>
    <n v="289.8"/>
    <n v="0"/>
    <n v="0"/>
    <n v="0"/>
  </r>
  <r>
    <x v="6"/>
    <x v="13"/>
    <x v="109"/>
    <n v="11239.2"/>
    <n v="936.6"/>
    <n v="294"/>
    <n v="0"/>
    <n v="0"/>
    <n v="0"/>
  </r>
  <r>
    <x v="6"/>
    <x v="13"/>
    <x v="110"/>
    <n v="11264.398999999999"/>
    <n v="938.69991670000002"/>
    <n v="294"/>
    <n v="0"/>
    <n v="0"/>
    <n v="0"/>
  </r>
  <r>
    <x v="6"/>
    <x v="13"/>
    <x v="111"/>
    <n v="11365.2"/>
    <n v="947.1"/>
    <n v="298.2"/>
    <n v="0"/>
    <n v="0"/>
    <n v="0"/>
  </r>
  <r>
    <x v="6"/>
    <x v="13"/>
    <x v="112"/>
    <n v="11440.8"/>
    <n v="953.4"/>
    <n v="300.3"/>
    <n v="0"/>
    <n v="0"/>
    <n v="0"/>
  </r>
  <r>
    <x v="6"/>
    <x v="13"/>
    <x v="113"/>
    <n v="11617.2"/>
    <n v="968.1"/>
    <n v="308.7"/>
    <n v="0"/>
    <n v="0"/>
    <n v="0"/>
  </r>
  <r>
    <x v="6"/>
    <x v="13"/>
    <x v="114"/>
    <n v="11692.8"/>
    <n v="974.4"/>
    <n v="310.8"/>
    <n v="0"/>
    <n v="0"/>
    <n v="0"/>
  </r>
  <r>
    <x v="6"/>
    <x v="13"/>
    <x v="115"/>
    <n v="11818.8"/>
    <n v="984.9"/>
    <n v="315"/>
    <n v="0"/>
    <n v="0"/>
    <n v="0"/>
  </r>
  <r>
    <x v="6"/>
    <x v="13"/>
    <x v="116"/>
    <n v="11944.8"/>
    <n v="995.4"/>
    <n v="319.2"/>
    <n v="0"/>
    <n v="0"/>
    <n v="0"/>
  </r>
  <r>
    <x v="6"/>
    <x v="13"/>
    <x v="117"/>
    <n v="11969.999"/>
    <n v="997.49991669999997"/>
    <n v="319.2"/>
    <n v="0"/>
    <n v="0"/>
    <n v="0"/>
  </r>
  <r>
    <x v="6"/>
    <x v="13"/>
    <x v="118"/>
    <n v="12020.398999999999"/>
    <n v="1001.6999167"/>
    <n v="321.3"/>
    <n v="0"/>
    <n v="0"/>
    <n v="0"/>
  </r>
  <r>
    <x v="6"/>
    <x v="13"/>
    <x v="119"/>
    <n v="12095.999"/>
    <n v="1007.9999167"/>
    <n v="321.3"/>
    <n v="0"/>
    <n v="0"/>
    <n v="0"/>
  </r>
  <r>
    <x v="6"/>
    <x v="13"/>
    <x v="120"/>
    <n v="12121.2"/>
    <n v="1010.1"/>
    <n v="323.39999999999998"/>
    <n v="0"/>
    <n v="0"/>
    <n v="0"/>
  </r>
  <r>
    <x v="6"/>
    <x v="13"/>
    <x v="121"/>
    <n v="12297.599"/>
    <n v="1024.7999167"/>
    <n v="325.5"/>
    <n v="0"/>
    <n v="0"/>
    <n v="0"/>
  </r>
  <r>
    <x v="6"/>
    <x v="13"/>
    <x v="122"/>
    <n v="12373.2"/>
    <n v="1031.0999999999999"/>
    <n v="327.60000000000002"/>
    <n v="0"/>
    <n v="0"/>
    <n v="0"/>
  </r>
  <r>
    <x v="6"/>
    <x v="13"/>
    <x v="123"/>
    <n v="12423.599"/>
    <n v="1035.2999167"/>
    <n v="329.7"/>
    <n v="0"/>
    <n v="0"/>
    <n v="0"/>
  </r>
  <r>
    <x v="6"/>
    <x v="13"/>
    <x v="124"/>
    <n v="12322.799000000001"/>
    <n v="1026.8999166999999"/>
    <n v="331.8"/>
    <n v="0"/>
    <n v="0"/>
    <n v="0"/>
  </r>
  <r>
    <x v="6"/>
    <x v="13"/>
    <x v="125"/>
    <n v="12499.2"/>
    <n v="1041.5999999999999"/>
    <n v="333.9"/>
    <n v="0"/>
    <n v="0"/>
    <n v="0"/>
  </r>
  <r>
    <x v="6"/>
    <x v="13"/>
    <x v="126"/>
    <n v="12448.799000000001"/>
    <n v="1037.3999166999999"/>
    <n v="329.7"/>
    <n v="0"/>
    <n v="0"/>
    <n v="0"/>
  </r>
  <r>
    <x v="6"/>
    <x v="13"/>
    <x v="127"/>
    <n v="12448.799000000001"/>
    <n v="1037.3999166999999"/>
    <n v="325.5"/>
    <n v="0"/>
    <n v="0"/>
    <n v="0"/>
  </r>
  <r>
    <x v="6"/>
    <x v="13"/>
    <x v="128"/>
    <n v="12499.2"/>
    <n v="1041.5999999999999"/>
    <n v="331.8"/>
    <n v="0"/>
    <n v="0"/>
    <n v="0"/>
  </r>
  <r>
    <x v="6"/>
    <x v="13"/>
    <x v="129"/>
    <n v="12499.2"/>
    <n v="1041.5999999999999"/>
    <n v="327.60000000000002"/>
    <n v="0"/>
    <n v="0"/>
    <n v="0"/>
  </r>
  <r>
    <x v="6"/>
    <x v="13"/>
    <x v="130"/>
    <n v="12474"/>
    <n v="1039.5"/>
    <n v="329.7"/>
    <n v="0"/>
    <n v="0"/>
    <n v="0"/>
  </r>
  <r>
    <x v="6"/>
    <x v="13"/>
    <x v="131"/>
    <n v="12423.599"/>
    <n v="1035.2999167"/>
    <n v="329.7"/>
    <n v="0"/>
    <n v="0"/>
    <n v="0"/>
  </r>
  <r>
    <x v="6"/>
    <x v="13"/>
    <x v="132"/>
    <n v="12247.2"/>
    <n v="1020.6"/>
    <n v="319.2"/>
    <n v="0"/>
    <n v="0"/>
    <n v="0"/>
  </r>
  <r>
    <x v="6"/>
    <x v="13"/>
    <x v="133"/>
    <n v="12146.398999999999"/>
    <n v="1012.1999167"/>
    <n v="304.5"/>
    <n v="0"/>
    <n v="0"/>
    <n v="0"/>
  </r>
  <r>
    <x v="6"/>
    <x v="13"/>
    <x v="134"/>
    <n v="12045.599"/>
    <n v="1003.7999167"/>
    <n v="298.2"/>
    <n v="0"/>
    <n v="0"/>
    <n v="0"/>
  </r>
  <r>
    <x v="6"/>
    <x v="13"/>
    <x v="135"/>
    <n v="11969.999"/>
    <n v="997.49991669999997"/>
    <n v="291.89999999999998"/>
    <n v="0"/>
    <n v="0"/>
    <n v="0"/>
  </r>
  <r>
    <x v="6"/>
    <x v="13"/>
    <x v="136"/>
    <n v="11944.8"/>
    <n v="995.4"/>
    <n v="291.89999999999998"/>
    <n v="0"/>
    <n v="0"/>
    <n v="0"/>
  </r>
  <r>
    <x v="6"/>
    <x v="13"/>
    <x v="137"/>
    <n v="11869.2"/>
    <n v="989.1"/>
    <n v="289.8"/>
    <n v="0"/>
    <n v="0"/>
    <n v="0"/>
  </r>
  <r>
    <x v="6"/>
    <x v="13"/>
    <x v="138"/>
    <n v="11743.2"/>
    <n v="978.6"/>
    <n v="283.5"/>
    <n v="0"/>
    <n v="0"/>
    <n v="0"/>
  </r>
  <r>
    <x v="6"/>
    <x v="13"/>
    <x v="139"/>
    <n v="11743.2"/>
    <n v="978.6"/>
    <n v="283.5"/>
    <n v="0"/>
    <n v="0"/>
    <n v="0"/>
  </r>
  <r>
    <x v="6"/>
    <x v="13"/>
    <x v="140"/>
    <n v="11642.398999999999"/>
    <n v="970.19991670000002"/>
    <n v="281.39999999999998"/>
    <n v="0"/>
    <n v="0"/>
    <n v="0"/>
  </r>
  <r>
    <x v="6"/>
    <x v="13"/>
    <x v="141"/>
    <n v="11465.999"/>
    <n v="955.49991669999997"/>
    <n v="277.2"/>
    <n v="0"/>
    <n v="0"/>
    <n v="0"/>
  </r>
  <r>
    <x v="6"/>
    <x v="13"/>
    <x v="142"/>
    <n v="11415.599"/>
    <n v="951.29991670000004"/>
    <n v="279.3"/>
    <n v="0"/>
    <n v="0"/>
    <n v="0"/>
  </r>
  <r>
    <x v="6"/>
    <x v="13"/>
    <x v="143"/>
    <n v="11440.8"/>
    <n v="953.4"/>
    <n v="283.5"/>
    <n v="0"/>
    <n v="0"/>
    <n v="0"/>
  </r>
  <r>
    <x v="6"/>
    <x v="13"/>
    <x v="144"/>
    <n v="11339.999"/>
    <n v="944.99991669999997"/>
    <n v="277.2"/>
    <n v="0"/>
    <n v="0"/>
    <n v="0"/>
  </r>
  <r>
    <x v="6"/>
    <x v="13"/>
    <x v="145"/>
    <n v="11339.999"/>
    <n v="944.99991669999997"/>
    <n v="281.39999999999998"/>
    <n v="0"/>
    <n v="0"/>
    <n v="0"/>
  </r>
  <r>
    <x v="6"/>
    <x v="13"/>
    <x v="146"/>
    <n v="11390.398999999999"/>
    <n v="949.19991670000002"/>
    <n v="281.39999999999998"/>
    <n v="0"/>
    <n v="0"/>
    <n v="0"/>
  </r>
  <r>
    <x v="6"/>
    <x v="13"/>
    <x v="147"/>
    <n v="11314.8"/>
    <n v="942.9"/>
    <n v="281.39999999999998"/>
    <n v="0"/>
    <n v="0"/>
    <n v="0"/>
  </r>
  <r>
    <x v="6"/>
    <x v="13"/>
    <x v="148"/>
    <n v="11289.599"/>
    <n v="940.79991670000004"/>
    <n v="285.60000000000002"/>
    <n v="0"/>
    <n v="0"/>
    <n v="0"/>
  </r>
  <r>
    <x v="6"/>
    <x v="13"/>
    <x v="149"/>
    <n v="11289.599"/>
    <n v="940.79991670000004"/>
    <n v="281.39999999999998"/>
    <n v="0"/>
    <n v="0"/>
    <n v="0"/>
  </r>
  <r>
    <x v="6"/>
    <x v="13"/>
    <x v="150"/>
    <n v="11415.599"/>
    <n v="951.29991670000004"/>
    <n v="285.60000000000002"/>
    <n v="0"/>
    <n v="0"/>
    <n v="0"/>
  </r>
  <r>
    <x v="6"/>
    <x v="13"/>
    <x v="151"/>
    <n v="11415.599"/>
    <n v="951.29991670000004"/>
    <n v="285.60000000000002"/>
    <n v="0"/>
    <n v="0"/>
    <n v="0"/>
  </r>
  <r>
    <x v="6"/>
    <x v="13"/>
    <x v="152"/>
    <n v="11339.999"/>
    <n v="944.99991669999997"/>
    <n v="283.5"/>
    <n v="0"/>
    <n v="0"/>
    <n v="0"/>
  </r>
  <r>
    <x v="6"/>
    <x v="13"/>
    <x v="153"/>
    <n v="11415.599"/>
    <n v="951.29991670000004"/>
    <n v="283.5"/>
    <n v="0"/>
    <n v="0"/>
    <n v="0"/>
  </r>
  <r>
    <x v="6"/>
    <x v="13"/>
    <x v="154"/>
    <n v="11339.999"/>
    <n v="944.99991669999997"/>
    <n v="285.60000000000002"/>
    <n v="0"/>
    <n v="0"/>
    <n v="0"/>
  </r>
  <r>
    <x v="6"/>
    <x v="13"/>
    <x v="155"/>
    <n v="11365.2"/>
    <n v="947.1"/>
    <n v="294"/>
    <n v="0"/>
    <n v="0"/>
    <n v="0"/>
  </r>
  <r>
    <x v="6"/>
    <x v="13"/>
    <x v="156"/>
    <n v="11440.8"/>
    <n v="953.4"/>
    <n v="304.5"/>
    <n v="0"/>
    <n v="0"/>
    <n v="0"/>
  </r>
  <r>
    <x v="6"/>
    <x v="13"/>
    <x v="157"/>
    <n v="11642.398999999999"/>
    <n v="970.19991670000002"/>
    <n v="312.89999999999998"/>
    <n v="0"/>
    <n v="0"/>
    <n v="0"/>
  </r>
  <r>
    <x v="6"/>
    <x v="13"/>
    <x v="158"/>
    <n v="11869.2"/>
    <n v="989.1"/>
    <n v="323.39999999999998"/>
    <n v="0"/>
    <n v="0"/>
    <n v="0"/>
  </r>
  <r>
    <x v="6"/>
    <x v="13"/>
    <x v="159"/>
    <n v="11919.599"/>
    <n v="993.29991670000004"/>
    <n v="312.89999999999998"/>
    <n v="0"/>
    <n v="0"/>
    <n v="0"/>
  </r>
  <r>
    <x v="6"/>
    <x v="13"/>
    <x v="160"/>
    <n v="11944.8"/>
    <n v="995.4"/>
    <n v="312.89999999999998"/>
    <n v="0"/>
    <n v="0"/>
    <n v="0"/>
  </r>
  <r>
    <x v="6"/>
    <x v="13"/>
    <x v="161"/>
    <n v="12020.398999999999"/>
    <n v="1001.6999167"/>
    <n v="315"/>
    <n v="0"/>
    <n v="0"/>
    <n v="0"/>
  </r>
  <r>
    <x v="6"/>
    <x v="13"/>
    <x v="162"/>
    <n v="12045.599"/>
    <n v="1003.7999167"/>
    <n v="329.7"/>
    <n v="0"/>
    <n v="0"/>
    <n v="0"/>
  </r>
  <r>
    <x v="6"/>
    <x v="13"/>
    <x v="163"/>
    <n v="11995.2"/>
    <n v="999.6"/>
    <n v="327.60000000000002"/>
    <n v="0"/>
    <n v="0"/>
    <n v="0"/>
  </r>
  <r>
    <x v="6"/>
    <x v="13"/>
    <x v="164"/>
    <n v="11995.2"/>
    <n v="999.6"/>
    <n v="327.60000000000002"/>
    <n v="0"/>
    <n v="0"/>
    <n v="0"/>
  </r>
  <r>
    <x v="6"/>
    <x v="13"/>
    <x v="165"/>
    <n v="11969.999"/>
    <n v="997.49991669999997"/>
    <n v="325.5"/>
    <n v="0"/>
    <n v="0"/>
    <n v="0"/>
  </r>
  <r>
    <x v="6"/>
    <x v="13"/>
    <x v="166"/>
    <n v="11843.999"/>
    <n v="986.99991669999997"/>
    <n v="323.39999999999998"/>
    <n v="0"/>
    <n v="0"/>
    <n v="0"/>
  </r>
  <r>
    <x v="6"/>
    <x v="13"/>
    <x v="167"/>
    <n v="11818.8"/>
    <n v="984.9"/>
    <n v="325.5"/>
    <n v="0"/>
    <n v="0"/>
    <n v="0"/>
  </r>
  <r>
    <x v="6"/>
    <x v="13"/>
    <x v="168"/>
    <n v="11818.8"/>
    <n v="984.9"/>
    <n v="321.3"/>
    <n v="0"/>
    <n v="0"/>
    <n v="0"/>
  </r>
  <r>
    <x v="6"/>
    <x v="13"/>
    <x v="169"/>
    <n v="11843.999"/>
    <n v="986.99991669999997"/>
    <n v="321.3"/>
    <n v="0"/>
    <n v="0"/>
    <n v="0"/>
  </r>
  <r>
    <x v="6"/>
    <x v="13"/>
    <x v="170"/>
    <n v="11818.8"/>
    <n v="984.9"/>
    <n v="321.3"/>
    <n v="0"/>
    <n v="0"/>
    <n v="0"/>
  </r>
  <r>
    <x v="6"/>
    <x v="13"/>
    <x v="171"/>
    <n v="11793.599"/>
    <n v="982.79991670000004"/>
    <n v="323.39999999999998"/>
    <n v="0"/>
    <n v="0"/>
    <n v="0"/>
  </r>
  <r>
    <x v="6"/>
    <x v="13"/>
    <x v="172"/>
    <n v="11894.398999999999"/>
    <n v="991.19991670000002"/>
    <n v="321.3"/>
    <n v="0"/>
    <n v="0"/>
    <n v="0"/>
  </r>
  <r>
    <x v="6"/>
    <x v="13"/>
    <x v="173"/>
    <n v="11894.398999999999"/>
    <n v="991.19991670000002"/>
    <n v="323.39999999999998"/>
    <n v="0"/>
    <n v="0"/>
    <n v="0"/>
  </r>
  <r>
    <x v="6"/>
    <x v="13"/>
    <x v="174"/>
    <n v="11894.398999999999"/>
    <n v="991.19991670000002"/>
    <n v="325.5"/>
    <n v="0"/>
    <n v="0"/>
    <n v="0"/>
  </r>
  <r>
    <x v="6"/>
    <x v="13"/>
    <x v="175"/>
    <n v="11869.2"/>
    <n v="989.1"/>
    <n v="323.39999999999998"/>
    <n v="0"/>
    <n v="0"/>
    <n v="0"/>
  </r>
  <r>
    <x v="6"/>
    <x v="13"/>
    <x v="176"/>
    <n v="11894.398999999999"/>
    <n v="991.19991670000002"/>
    <n v="321.3"/>
    <n v="0"/>
    <n v="0"/>
    <n v="0"/>
  </r>
  <r>
    <x v="6"/>
    <x v="13"/>
    <x v="177"/>
    <n v="11995.2"/>
    <n v="999.6"/>
    <n v="325.5"/>
    <n v="0"/>
    <n v="0"/>
    <n v="0"/>
  </r>
  <r>
    <x v="6"/>
    <x v="13"/>
    <x v="178"/>
    <n v="11995.2"/>
    <n v="999.6"/>
    <n v="321.3"/>
    <n v="0"/>
    <n v="0"/>
    <n v="0"/>
  </r>
  <r>
    <x v="6"/>
    <x v="13"/>
    <x v="179"/>
    <n v="11944.8"/>
    <n v="995.4"/>
    <n v="317.10000000000002"/>
    <n v="0"/>
    <n v="0"/>
    <n v="0"/>
  </r>
  <r>
    <x v="6"/>
    <x v="13"/>
    <x v="180"/>
    <n v="12020.398999999999"/>
    <n v="1001.6999167"/>
    <n v="317.10000000000002"/>
    <n v="0"/>
    <n v="0"/>
    <n v="0"/>
  </r>
  <r>
    <x v="6"/>
    <x v="13"/>
    <x v="181"/>
    <n v="12020.398999999999"/>
    <n v="1001.6999167"/>
    <n v="317.10000000000002"/>
    <n v="0"/>
    <n v="0"/>
    <n v="0"/>
  </r>
  <r>
    <x v="6"/>
    <x v="13"/>
    <x v="182"/>
    <n v="11919.599"/>
    <n v="993.29991670000004"/>
    <n v="312.89999999999998"/>
    <n v="0"/>
    <n v="0"/>
    <n v="0"/>
  </r>
  <r>
    <x v="6"/>
    <x v="13"/>
    <x v="183"/>
    <n v="11894.398999999999"/>
    <n v="991.19991670000002"/>
    <n v="312.89999999999998"/>
    <n v="0"/>
    <n v="0"/>
    <n v="0"/>
  </r>
  <r>
    <x v="6"/>
    <x v="13"/>
    <x v="184"/>
    <n v="11995.2"/>
    <n v="999.6"/>
    <n v="315"/>
    <n v="0"/>
    <n v="0"/>
    <n v="0"/>
  </r>
  <r>
    <x v="6"/>
    <x v="13"/>
    <x v="185"/>
    <n v="11969.999"/>
    <n v="997.49991669999997"/>
    <n v="312.89999999999998"/>
    <n v="0"/>
    <n v="0"/>
    <n v="0"/>
  </r>
  <r>
    <x v="6"/>
    <x v="13"/>
    <x v="186"/>
    <n v="12045.599"/>
    <n v="1003.7999167"/>
    <n v="317.10000000000002"/>
    <n v="0"/>
    <n v="0"/>
    <n v="0"/>
  </r>
  <r>
    <x v="6"/>
    <x v="13"/>
    <x v="187"/>
    <n v="12070.8"/>
    <n v="1005.9"/>
    <n v="321.3"/>
    <n v="0"/>
    <n v="0"/>
    <n v="0"/>
  </r>
  <r>
    <x v="6"/>
    <x v="13"/>
    <x v="188"/>
    <n v="12045.599"/>
    <n v="1003.7999167"/>
    <n v="321.3"/>
    <n v="0"/>
    <n v="0"/>
    <n v="0"/>
  </r>
  <r>
    <x v="6"/>
    <x v="13"/>
    <x v="189"/>
    <n v="12045.599"/>
    <n v="1003.7999167"/>
    <n v="315"/>
    <n v="0"/>
    <n v="0"/>
    <n v="0"/>
  </r>
  <r>
    <x v="6"/>
    <x v="13"/>
    <x v="190"/>
    <n v="12045.599"/>
    <n v="1003.7999167"/>
    <n v="315"/>
    <n v="0"/>
    <n v="0"/>
    <n v="0"/>
  </r>
  <r>
    <x v="6"/>
    <x v="13"/>
    <x v="191"/>
    <n v="12045.599"/>
    <n v="1003.7999167"/>
    <n v="310.8"/>
    <n v="0"/>
    <n v="0"/>
    <n v="0"/>
  </r>
  <r>
    <x v="6"/>
    <x v="13"/>
    <x v="192"/>
    <n v="11969.999"/>
    <n v="997.49991669999997"/>
    <n v="310.8"/>
    <n v="0"/>
    <n v="0"/>
    <n v="0"/>
  </r>
  <r>
    <x v="6"/>
    <x v="13"/>
    <x v="193"/>
    <n v="11894.398999999999"/>
    <n v="991.19991670000002"/>
    <n v="306.60000000000002"/>
    <n v="0"/>
    <n v="0"/>
    <n v="0"/>
  </r>
  <r>
    <x v="6"/>
    <x v="13"/>
    <x v="194"/>
    <n v="11843.999"/>
    <n v="986.99991669999997"/>
    <n v="298.2"/>
    <n v="0"/>
    <n v="0"/>
    <n v="0"/>
  </r>
  <r>
    <x v="6"/>
    <x v="13"/>
    <x v="195"/>
    <n v="11793.599"/>
    <n v="982.79991670000004"/>
    <n v="289.8"/>
    <n v="0"/>
    <n v="0"/>
    <n v="0"/>
  </r>
  <r>
    <x v="6"/>
    <x v="13"/>
    <x v="196"/>
    <n v="11818.8"/>
    <n v="984.9"/>
    <n v="294"/>
    <n v="0"/>
    <n v="0"/>
    <n v="0"/>
  </r>
  <r>
    <x v="6"/>
    <x v="13"/>
    <x v="197"/>
    <n v="11843.999"/>
    <n v="986.99991669999997"/>
    <n v="289.8"/>
    <n v="0"/>
    <n v="0"/>
    <n v="0"/>
  </r>
  <r>
    <x v="6"/>
    <x v="13"/>
    <x v="198"/>
    <n v="11843.999"/>
    <n v="986.99991669999997"/>
    <n v="291.89999999999998"/>
    <n v="0"/>
    <n v="0"/>
    <n v="0"/>
  </r>
  <r>
    <x v="6"/>
    <x v="13"/>
    <x v="199"/>
    <n v="11768.398999999999"/>
    <n v="980.69991670000002"/>
    <n v="285.60000000000002"/>
    <n v="0"/>
    <n v="0"/>
    <n v="0"/>
  </r>
  <r>
    <x v="6"/>
    <x v="13"/>
    <x v="200"/>
    <n v="11743.2"/>
    <n v="978.6"/>
    <n v="281.39999999999998"/>
    <n v="0"/>
    <n v="0"/>
    <n v="0"/>
  </r>
  <r>
    <x v="6"/>
    <x v="13"/>
    <x v="201"/>
    <n v="11818.8"/>
    <n v="984.9"/>
    <n v="285.60000000000002"/>
    <n v="0"/>
    <n v="0"/>
    <n v="0"/>
  </r>
  <r>
    <x v="6"/>
    <x v="13"/>
    <x v="202"/>
    <n v="11843.999"/>
    <n v="986.99991669999997"/>
    <n v="285.60000000000002"/>
    <n v="0"/>
    <n v="0"/>
    <n v="0"/>
  </r>
  <r>
    <x v="6"/>
    <x v="13"/>
    <x v="203"/>
    <n v="11919.599"/>
    <n v="993.29991670000004"/>
    <n v="285.60000000000002"/>
    <n v="0"/>
    <n v="0"/>
    <n v="0"/>
  </r>
  <r>
    <x v="6"/>
    <x v="13"/>
    <x v="204"/>
    <n v="11944.8"/>
    <n v="995.4"/>
    <n v="283.5"/>
    <n v="0"/>
    <n v="0"/>
    <n v="0"/>
  </r>
  <r>
    <x v="6"/>
    <x v="13"/>
    <x v="205"/>
    <n v="12171.599"/>
    <n v="1014.2999167"/>
    <n v="287.7"/>
    <n v="0"/>
    <n v="0"/>
    <n v="0"/>
  </r>
  <r>
    <x v="6"/>
    <x v="13"/>
    <x v="206"/>
    <n v="12297.599"/>
    <n v="1024.7999167"/>
    <n v="291.89999999999998"/>
    <n v="0"/>
    <n v="0"/>
    <n v="0"/>
  </r>
  <r>
    <x v="6"/>
    <x v="13"/>
    <x v="207"/>
    <n v="12524.398999999999"/>
    <n v="1043.6999166999999"/>
    <n v="291.89999999999998"/>
    <n v="0"/>
    <n v="0"/>
    <n v="0"/>
  </r>
  <r>
    <x v="6"/>
    <x v="13"/>
    <x v="208"/>
    <n v="12826.799000000001"/>
    <n v="1068.8999166999999"/>
    <n v="291.89999999999998"/>
    <n v="0"/>
    <n v="0"/>
    <n v="0"/>
  </r>
  <r>
    <x v="6"/>
    <x v="13"/>
    <x v="209"/>
    <n v="13104"/>
    <n v="1092"/>
    <n v="296.10000000000002"/>
    <n v="0"/>
    <n v="0"/>
    <n v="0"/>
  </r>
  <r>
    <x v="6"/>
    <x v="13"/>
    <x v="210"/>
    <n v="13431.599"/>
    <n v="1119.2999167"/>
    <n v="302.39999999999998"/>
    <n v="0"/>
    <n v="0"/>
    <n v="0"/>
  </r>
  <r>
    <x v="6"/>
    <x v="13"/>
    <x v="211"/>
    <n v="13784.398999999999"/>
    <n v="1148.6999166999999"/>
    <n v="308.7"/>
    <n v="0"/>
    <n v="0"/>
    <n v="0"/>
  </r>
  <r>
    <x v="6"/>
    <x v="13"/>
    <x v="212"/>
    <n v="13986"/>
    <n v="1165.5"/>
    <n v="310.8"/>
    <n v="0"/>
    <n v="0"/>
    <n v="0"/>
  </r>
  <r>
    <x v="6"/>
    <x v="13"/>
    <x v="213"/>
    <n v="14263.2"/>
    <n v="1188.5999999999999"/>
    <n v="315"/>
    <n v="0"/>
    <n v="0"/>
    <n v="0"/>
  </r>
  <r>
    <x v="6"/>
    <x v="13"/>
    <x v="214"/>
    <n v="14464.799000000001"/>
    <n v="1205.3999166999999"/>
    <n v="315"/>
    <n v="0"/>
    <n v="0"/>
    <n v="0"/>
  </r>
  <r>
    <x v="6"/>
    <x v="13"/>
    <x v="215"/>
    <n v="14590.799000000001"/>
    <n v="1215.8999166999999"/>
    <n v="319.2"/>
    <n v="0"/>
    <n v="0"/>
    <n v="0"/>
  </r>
  <r>
    <x v="6"/>
    <x v="13"/>
    <x v="216"/>
    <n v="14691.599"/>
    <n v="1224.2999167"/>
    <n v="319.2"/>
    <n v="0"/>
    <n v="0"/>
    <n v="0"/>
  </r>
  <r>
    <x v="6"/>
    <x v="13"/>
    <x v="217"/>
    <n v="14666.398999999999"/>
    <n v="1222.1999166999999"/>
    <n v="317.10000000000002"/>
    <n v="0"/>
    <n v="0"/>
    <n v="0"/>
  </r>
  <r>
    <x v="6"/>
    <x v="13"/>
    <x v="218"/>
    <n v="14590.799000000001"/>
    <n v="1215.8999166999999"/>
    <n v="317.10000000000002"/>
    <n v="0"/>
    <n v="0"/>
    <n v="0"/>
  </r>
  <r>
    <x v="6"/>
    <x v="13"/>
    <x v="219"/>
    <n v="14515.2"/>
    <n v="1209.5999999999999"/>
    <n v="315"/>
    <n v="0"/>
    <n v="0"/>
    <n v="0"/>
  </r>
  <r>
    <x v="6"/>
    <x v="13"/>
    <x v="220"/>
    <n v="14414.398999999999"/>
    <n v="1201.1999166999999"/>
    <n v="308.7"/>
    <n v="0"/>
    <n v="0"/>
    <n v="0"/>
  </r>
  <r>
    <x v="6"/>
    <x v="13"/>
    <x v="221"/>
    <n v="14288.398999999999"/>
    <n v="1190.6999166999999"/>
    <n v="302.39999999999998"/>
    <n v="0"/>
    <n v="0"/>
    <n v="0"/>
  </r>
  <r>
    <x v="6"/>
    <x v="13"/>
    <x v="222"/>
    <n v="14061.599"/>
    <n v="1171.7999167"/>
    <n v="296.10000000000002"/>
    <n v="0"/>
    <n v="0"/>
    <n v="0"/>
  </r>
  <r>
    <x v="6"/>
    <x v="13"/>
    <x v="223"/>
    <n v="13784.398999999999"/>
    <n v="1148.6999166999999"/>
    <n v="285.60000000000002"/>
    <n v="0"/>
    <n v="0"/>
    <n v="0"/>
  </r>
  <r>
    <x v="6"/>
    <x v="13"/>
    <x v="224"/>
    <n v="13608"/>
    <n v="1134"/>
    <n v="279.3"/>
    <n v="0"/>
    <n v="0"/>
    <n v="0"/>
  </r>
  <r>
    <x v="6"/>
    <x v="13"/>
    <x v="225"/>
    <n v="13381.2"/>
    <n v="1115.0999999999999"/>
    <n v="273"/>
    <n v="0"/>
    <n v="0"/>
    <n v="0"/>
  </r>
  <r>
    <x v="6"/>
    <x v="13"/>
    <x v="226"/>
    <n v="13330.799000000001"/>
    <n v="1110.8999166999999"/>
    <n v="275.10000000000002"/>
    <n v="0"/>
    <n v="0"/>
    <n v="0"/>
  </r>
  <r>
    <x v="6"/>
    <x v="13"/>
    <x v="227"/>
    <n v="13154.398999999999"/>
    <n v="1096.1999166999999"/>
    <n v="275.10000000000002"/>
    <n v="0"/>
    <n v="0"/>
    <n v="0"/>
  </r>
  <r>
    <x v="6"/>
    <x v="13"/>
    <x v="228"/>
    <n v="13078.799000000001"/>
    <n v="1089.8999166999999"/>
    <n v="273"/>
    <n v="0"/>
    <n v="0"/>
    <n v="0"/>
  </r>
  <r>
    <x v="6"/>
    <x v="13"/>
    <x v="229"/>
    <n v="12978"/>
    <n v="1081.5"/>
    <n v="268.8"/>
    <n v="0"/>
    <n v="0"/>
    <n v="0"/>
  </r>
  <r>
    <x v="6"/>
    <x v="13"/>
    <x v="230"/>
    <n v="12927.599"/>
    <n v="1077.2999167"/>
    <n v="268.8"/>
    <n v="0"/>
    <n v="0"/>
    <n v="0"/>
  </r>
  <r>
    <x v="6"/>
    <x v="13"/>
    <x v="231"/>
    <n v="12801.599"/>
    <n v="1066.7999167"/>
    <n v="266.7"/>
    <n v="0"/>
    <n v="0"/>
    <n v="0"/>
  </r>
  <r>
    <x v="6"/>
    <x v="13"/>
    <x v="232"/>
    <n v="12675.599"/>
    <n v="1056.2999167"/>
    <n v="264.60000000000002"/>
    <n v="0"/>
    <n v="0"/>
    <n v="0"/>
  </r>
  <r>
    <x v="6"/>
    <x v="13"/>
    <x v="233"/>
    <n v="12600"/>
    <n v="1050"/>
    <n v="262.5"/>
    <n v="0"/>
    <n v="0"/>
    <n v="0"/>
  </r>
  <r>
    <x v="6"/>
    <x v="13"/>
    <x v="234"/>
    <n v="12474"/>
    <n v="1039.5"/>
    <n v="260.39999999999998"/>
    <n v="0"/>
    <n v="0"/>
    <n v="0"/>
  </r>
  <r>
    <x v="6"/>
    <x v="13"/>
    <x v="235"/>
    <n v="12499.2"/>
    <n v="1041.5999999999999"/>
    <n v="262.5"/>
    <n v="0"/>
    <n v="0"/>
    <n v="0"/>
  </r>
  <r>
    <x v="6"/>
    <x v="13"/>
    <x v="236"/>
    <n v="12423.599"/>
    <n v="1035.2999167"/>
    <n v="260.39999999999998"/>
    <n v="0"/>
    <n v="0"/>
    <n v="0"/>
  </r>
  <r>
    <x v="6"/>
    <x v="13"/>
    <x v="237"/>
    <n v="12373.2"/>
    <n v="1031.0999999999999"/>
    <n v="258.3"/>
    <n v="0"/>
    <n v="0"/>
    <n v="0"/>
  </r>
  <r>
    <x v="6"/>
    <x v="13"/>
    <x v="238"/>
    <n v="12322.799000000001"/>
    <n v="1026.8999166999999"/>
    <n v="256.2"/>
    <n v="0"/>
    <n v="0"/>
    <n v="0"/>
  </r>
  <r>
    <x v="6"/>
    <x v="13"/>
    <x v="239"/>
    <n v="12272.398999999999"/>
    <n v="1022.6999167"/>
    <n v="256.2"/>
    <n v="0"/>
    <n v="0"/>
    <n v="0"/>
  </r>
  <r>
    <x v="6"/>
    <x v="13"/>
    <x v="240"/>
    <n v="12221.999"/>
    <n v="1018.4999167"/>
    <n v="254.1"/>
    <n v="0"/>
    <n v="0"/>
    <n v="0"/>
  </r>
  <r>
    <x v="6"/>
    <x v="13"/>
    <x v="241"/>
    <n v="12146.398999999999"/>
    <n v="1012.1999167"/>
    <n v="252"/>
    <n v="0"/>
    <n v="0"/>
    <n v="0"/>
  </r>
  <r>
    <x v="6"/>
    <x v="13"/>
    <x v="242"/>
    <n v="12121.2"/>
    <n v="1010.1"/>
    <n v="252"/>
    <n v="0"/>
    <n v="0"/>
    <n v="0"/>
  </r>
  <r>
    <x v="6"/>
    <x v="13"/>
    <x v="243"/>
    <n v="12095.999"/>
    <n v="1007.9999167"/>
    <n v="254.1"/>
    <n v="0"/>
    <n v="0"/>
    <n v="0"/>
  </r>
  <r>
    <x v="6"/>
    <x v="13"/>
    <x v="244"/>
    <n v="12070.8"/>
    <n v="1005.9"/>
    <n v="252"/>
    <n v="0"/>
    <n v="0"/>
    <n v="0"/>
  </r>
  <r>
    <x v="6"/>
    <x v="13"/>
    <x v="245"/>
    <n v="12070.8"/>
    <n v="1005.9"/>
    <n v="249.9"/>
    <n v="0"/>
    <n v="0"/>
    <n v="0"/>
  </r>
  <r>
    <x v="6"/>
    <x v="13"/>
    <x v="246"/>
    <n v="12045.599"/>
    <n v="1003.7999167"/>
    <n v="247.8"/>
    <n v="0"/>
    <n v="0"/>
    <n v="0"/>
  </r>
  <r>
    <x v="6"/>
    <x v="13"/>
    <x v="247"/>
    <n v="12020.398999999999"/>
    <n v="1001.6999167"/>
    <n v="249.9"/>
    <n v="0"/>
    <n v="0"/>
    <n v="0"/>
  </r>
  <r>
    <x v="6"/>
    <x v="13"/>
    <x v="248"/>
    <n v="11995.2"/>
    <n v="999.6"/>
    <n v="243.6"/>
    <n v="0"/>
    <n v="0"/>
    <n v="0"/>
  </r>
  <r>
    <x v="6"/>
    <x v="13"/>
    <x v="249"/>
    <n v="11919.599"/>
    <n v="993.29991670000004"/>
    <n v="239.4"/>
    <n v="0"/>
    <n v="0"/>
    <n v="0"/>
  </r>
  <r>
    <x v="6"/>
    <x v="13"/>
    <x v="250"/>
    <n v="11768.398999999999"/>
    <n v="980.69991670000002"/>
    <n v="222.6"/>
    <n v="0"/>
    <n v="0"/>
    <n v="0"/>
  </r>
  <r>
    <x v="6"/>
    <x v="13"/>
    <x v="251"/>
    <n v="11692.8"/>
    <n v="974.4"/>
    <n v="220.5"/>
    <n v="0"/>
    <n v="0"/>
    <n v="0"/>
  </r>
  <r>
    <x v="6"/>
    <x v="13"/>
    <x v="252"/>
    <n v="11667.599"/>
    <n v="972.29991670000004"/>
    <n v="233.1"/>
    <n v="0"/>
    <n v="0"/>
    <n v="0"/>
  </r>
  <r>
    <x v="6"/>
    <x v="13"/>
    <x v="253"/>
    <n v="11566.8"/>
    <n v="963.9"/>
    <n v="226.8"/>
    <n v="0"/>
    <n v="0"/>
    <n v="0"/>
  </r>
  <r>
    <x v="6"/>
    <x v="13"/>
    <x v="254"/>
    <n v="11516.398999999999"/>
    <n v="959.69991670000002"/>
    <n v="226.8"/>
    <n v="0"/>
    <n v="0"/>
    <n v="0"/>
  </r>
  <r>
    <x v="6"/>
    <x v="13"/>
    <x v="255"/>
    <n v="11440.8"/>
    <n v="953.4"/>
    <n v="220.5"/>
    <n v="0"/>
    <n v="0"/>
    <n v="0"/>
  </r>
  <r>
    <x v="6"/>
    <x v="13"/>
    <x v="256"/>
    <n v="11365.2"/>
    <n v="947.1"/>
    <n v="220.5"/>
    <n v="0"/>
    <n v="0"/>
    <n v="0"/>
  </r>
  <r>
    <x v="6"/>
    <x v="13"/>
    <x v="257"/>
    <n v="11314.8"/>
    <n v="942.9"/>
    <n v="216.3"/>
    <n v="0"/>
    <n v="0"/>
    <n v="0"/>
  </r>
  <r>
    <x v="6"/>
    <x v="13"/>
    <x v="258"/>
    <n v="11264.398999999999"/>
    <n v="938.69991670000002"/>
    <n v="216.3"/>
    <n v="0"/>
    <n v="0"/>
    <n v="0"/>
  </r>
  <r>
    <x v="6"/>
    <x v="13"/>
    <x v="259"/>
    <n v="11188.8"/>
    <n v="932.4"/>
    <n v="214.2"/>
    <n v="0"/>
    <n v="0"/>
    <n v="0"/>
  </r>
  <r>
    <x v="6"/>
    <x v="13"/>
    <x v="260"/>
    <n v="11113.2"/>
    <n v="926.1"/>
    <n v="212.1"/>
    <n v="0"/>
    <n v="0"/>
    <n v="0"/>
  </r>
  <r>
    <x v="6"/>
    <x v="13"/>
    <x v="261"/>
    <n v="11037.6"/>
    <n v="919.8"/>
    <n v="207.9"/>
    <n v="0"/>
    <n v="0"/>
    <n v="0"/>
  </r>
  <r>
    <x v="6"/>
    <x v="13"/>
    <x v="262"/>
    <n v="11037.6"/>
    <n v="919.8"/>
    <n v="212.1"/>
    <n v="0"/>
    <n v="0"/>
    <n v="0"/>
  </r>
  <r>
    <x v="6"/>
    <x v="13"/>
    <x v="263"/>
    <n v="10961.999"/>
    <n v="913.49991669999997"/>
    <n v="212.1"/>
    <n v="0"/>
    <n v="0"/>
    <n v="0"/>
  </r>
  <r>
    <x v="6"/>
    <x v="13"/>
    <x v="264"/>
    <n v="10886.398999999999"/>
    <n v="907.19991670000002"/>
    <n v="207.9"/>
    <n v="0"/>
    <n v="0"/>
    <n v="0"/>
  </r>
  <r>
    <x v="6"/>
    <x v="13"/>
    <x v="265"/>
    <n v="10760.398999999999"/>
    <n v="896.69991670000002"/>
    <n v="210"/>
    <n v="0"/>
    <n v="0"/>
    <n v="0"/>
  </r>
  <r>
    <x v="6"/>
    <x v="13"/>
    <x v="266"/>
    <n v="10735.2"/>
    <n v="894.6"/>
    <n v="205.8"/>
    <n v="0"/>
    <n v="0"/>
    <n v="0"/>
  </r>
  <r>
    <x v="6"/>
    <x v="13"/>
    <x v="267"/>
    <n v="10634.398999999999"/>
    <n v="886.19991670000002"/>
    <n v="205.8"/>
    <n v="0"/>
    <n v="0"/>
    <n v="0"/>
  </r>
  <r>
    <x v="6"/>
    <x v="13"/>
    <x v="268"/>
    <n v="10558.8"/>
    <n v="879.9"/>
    <n v="205.8"/>
    <n v="0"/>
    <n v="0"/>
    <n v="0"/>
  </r>
  <r>
    <x v="6"/>
    <x v="13"/>
    <x v="269"/>
    <n v="10432.799999999999"/>
    <n v="869.4"/>
    <n v="201.6"/>
    <n v="0"/>
    <n v="0"/>
    <n v="0"/>
  </r>
  <r>
    <x v="6"/>
    <x v="13"/>
    <x v="270"/>
    <n v="10407.6"/>
    <n v="867.3"/>
    <n v="199.5"/>
    <n v="0"/>
    <n v="0"/>
    <n v="0"/>
  </r>
  <r>
    <x v="6"/>
    <x v="13"/>
    <x v="271"/>
    <n v="10306.799999999999"/>
    <n v="858.9"/>
    <n v="195.3"/>
    <n v="0"/>
    <n v="0"/>
    <n v="0"/>
  </r>
  <r>
    <x v="6"/>
    <x v="13"/>
    <x v="272"/>
    <n v="10281.6"/>
    <n v="856.8"/>
    <n v="197.4"/>
    <n v="0"/>
    <n v="0"/>
    <n v="0"/>
  </r>
  <r>
    <x v="6"/>
    <x v="13"/>
    <x v="273"/>
    <n v="10205.999"/>
    <n v="850.49991669999997"/>
    <n v="193.2"/>
    <n v="0"/>
    <n v="0"/>
    <n v="0"/>
  </r>
  <r>
    <x v="6"/>
    <x v="13"/>
    <x v="274"/>
    <n v="10105.200000000001"/>
    <n v="842.1"/>
    <n v="193.2"/>
    <n v="0"/>
    <n v="0"/>
    <n v="0"/>
  </r>
  <r>
    <x v="6"/>
    <x v="13"/>
    <x v="275"/>
    <n v="10029.6"/>
    <n v="835.8"/>
    <n v="191.1"/>
    <n v="0"/>
    <n v="0"/>
    <n v="0"/>
  </r>
  <r>
    <x v="6"/>
    <x v="13"/>
    <x v="276"/>
    <n v="9979.2000000000007"/>
    <n v="831.6"/>
    <n v="189"/>
    <n v="0"/>
    <n v="0"/>
    <n v="0"/>
  </r>
  <r>
    <x v="6"/>
    <x v="13"/>
    <x v="277"/>
    <n v="9853.2000000000007"/>
    <n v="821.1"/>
    <n v="184.8"/>
    <n v="0"/>
    <n v="0"/>
    <n v="0"/>
  </r>
  <r>
    <x v="6"/>
    <x v="13"/>
    <x v="278"/>
    <n v="9827.9989999999998"/>
    <n v="818.99991669999997"/>
    <n v="182.7"/>
    <n v="0"/>
    <n v="0"/>
    <n v="0"/>
  </r>
  <r>
    <x v="6"/>
    <x v="13"/>
    <x v="279"/>
    <n v="9802.7999999999993"/>
    <n v="816.9"/>
    <n v="184.8"/>
    <n v="0"/>
    <n v="0"/>
    <n v="0"/>
  </r>
  <r>
    <x v="6"/>
    <x v="13"/>
    <x v="280"/>
    <n v="9752.3989999999994"/>
    <n v="812.69991670000002"/>
    <n v="182.7"/>
    <n v="0"/>
    <n v="0"/>
    <n v="0"/>
  </r>
  <r>
    <x v="6"/>
    <x v="13"/>
    <x v="281"/>
    <n v="9701.9989999999998"/>
    <n v="808.49991669999997"/>
    <n v="180.6"/>
    <n v="0"/>
    <n v="0"/>
    <n v="0"/>
  </r>
  <r>
    <x v="6"/>
    <x v="13"/>
    <x v="282"/>
    <n v="9651.6"/>
    <n v="804.3"/>
    <n v="182.7"/>
    <n v="0"/>
    <n v="0"/>
    <n v="0"/>
  </r>
  <r>
    <x v="6"/>
    <x v="13"/>
    <x v="283"/>
    <n v="9550.7999999999993"/>
    <n v="795.9"/>
    <n v="180.6"/>
    <n v="0"/>
    <n v="0"/>
    <n v="0"/>
  </r>
  <r>
    <x v="6"/>
    <x v="13"/>
    <x v="284"/>
    <n v="9475.2000000000007"/>
    <n v="789.6"/>
    <n v="178.5"/>
    <n v="0"/>
    <n v="0"/>
    <n v="0"/>
  </r>
  <r>
    <x v="6"/>
    <x v="13"/>
    <x v="285"/>
    <n v="9424.7999999999993"/>
    <n v="785.4"/>
    <n v="178.5"/>
    <n v="0"/>
    <n v="0"/>
    <n v="0"/>
  </r>
  <r>
    <x v="6"/>
    <x v="13"/>
    <x v="286"/>
    <n v="9399.6"/>
    <n v="783.3"/>
    <n v="176.4"/>
    <n v="0"/>
    <n v="0"/>
    <n v="0"/>
  </r>
  <r>
    <x v="6"/>
    <x v="14"/>
    <x v="287"/>
    <n v="9323.9989999999998"/>
    <n v="776.99991669999997"/>
    <n v="174.3"/>
    <n v="0"/>
    <n v="0"/>
    <n v="0"/>
  </r>
  <r>
    <x v="6"/>
    <x v="14"/>
    <x v="0"/>
    <n v="9273.6"/>
    <n v="772.8"/>
    <n v="174.3"/>
    <n v="0"/>
    <n v="0"/>
    <n v="0"/>
  </r>
  <r>
    <x v="6"/>
    <x v="14"/>
    <x v="1"/>
    <n v="9172.7999999999993"/>
    <n v="764.4"/>
    <n v="165.9"/>
    <n v="0"/>
    <n v="0"/>
    <n v="0"/>
  </r>
  <r>
    <x v="6"/>
    <x v="14"/>
    <x v="2"/>
    <n v="9097.2000000000007"/>
    <n v="758.1"/>
    <n v="170.1"/>
    <n v="0"/>
    <n v="0"/>
    <n v="0"/>
  </r>
  <r>
    <x v="6"/>
    <x v="14"/>
    <x v="3"/>
    <n v="9071.9989999999998"/>
    <n v="755.99991669999997"/>
    <n v="168"/>
    <n v="0"/>
    <n v="0"/>
    <n v="0"/>
  </r>
  <r>
    <x v="6"/>
    <x v="14"/>
    <x v="4"/>
    <n v="8996.3989999999994"/>
    <n v="749.69991670000002"/>
    <n v="165.9"/>
    <n v="0"/>
    <n v="0"/>
    <n v="0"/>
  </r>
  <r>
    <x v="6"/>
    <x v="14"/>
    <x v="5"/>
    <n v="8895.6"/>
    <n v="741.3"/>
    <n v="163.80000000000001"/>
    <n v="0"/>
    <n v="0"/>
    <n v="0"/>
  </r>
  <r>
    <x v="6"/>
    <x v="14"/>
    <x v="6"/>
    <n v="8895.6"/>
    <n v="741.3"/>
    <n v="163.80000000000001"/>
    <n v="0"/>
    <n v="0"/>
    <n v="0"/>
  </r>
  <r>
    <x v="6"/>
    <x v="14"/>
    <x v="7"/>
    <n v="8845.2000000000007"/>
    <n v="737.1"/>
    <n v="163.80000000000001"/>
    <n v="0"/>
    <n v="0"/>
    <n v="0"/>
  </r>
  <r>
    <x v="6"/>
    <x v="14"/>
    <x v="8"/>
    <n v="8819.9989999999998"/>
    <n v="734.99991669999997"/>
    <n v="161.69999999999999"/>
    <n v="0"/>
    <n v="0"/>
    <n v="0"/>
  </r>
  <r>
    <x v="6"/>
    <x v="14"/>
    <x v="9"/>
    <n v="8819.9989999999998"/>
    <n v="734.99991669999997"/>
    <n v="159.6"/>
    <n v="0"/>
    <n v="0"/>
    <n v="0"/>
  </r>
  <r>
    <x v="6"/>
    <x v="14"/>
    <x v="10"/>
    <n v="8769.6"/>
    <n v="730.8"/>
    <n v="159.6"/>
    <n v="0"/>
    <n v="0"/>
    <n v="0"/>
  </r>
  <r>
    <x v="6"/>
    <x v="14"/>
    <x v="11"/>
    <n v="8744.3989999999994"/>
    <n v="728.69991670000002"/>
    <n v="157.5"/>
    <n v="0"/>
    <n v="0"/>
    <n v="0"/>
  </r>
  <r>
    <x v="6"/>
    <x v="14"/>
    <x v="12"/>
    <n v="8693.9989999999998"/>
    <n v="724.49991669999997"/>
    <n v="157.5"/>
    <n v="0"/>
    <n v="0"/>
    <n v="0"/>
  </r>
  <r>
    <x v="6"/>
    <x v="14"/>
    <x v="13"/>
    <n v="8643.6"/>
    <n v="720.3"/>
    <n v="155.4"/>
    <n v="0"/>
    <n v="0"/>
    <n v="0"/>
  </r>
  <r>
    <x v="6"/>
    <x v="14"/>
    <x v="14"/>
    <n v="8643.6"/>
    <n v="720.3"/>
    <n v="155.4"/>
    <n v="0"/>
    <n v="0"/>
    <n v="0"/>
  </r>
  <r>
    <x v="6"/>
    <x v="14"/>
    <x v="15"/>
    <n v="8593.2000000000007"/>
    <n v="716.1"/>
    <n v="157.5"/>
    <n v="0"/>
    <n v="0"/>
    <n v="0"/>
  </r>
  <r>
    <x v="6"/>
    <x v="14"/>
    <x v="16"/>
    <n v="8593.2000000000007"/>
    <n v="716.1"/>
    <n v="155.4"/>
    <n v="0"/>
    <n v="0"/>
    <n v="0"/>
  </r>
  <r>
    <x v="6"/>
    <x v="14"/>
    <x v="17"/>
    <n v="8567.9989999999998"/>
    <n v="713.99991669999997"/>
    <n v="153.30000000000001"/>
    <n v="0"/>
    <n v="0"/>
    <n v="0"/>
  </r>
  <r>
    <x v="6"/>
    <x v="14"/>
    <x v="18"/>
    <n v="8517.6"/>
    <n v="709.8"/>
    <n v="155.4"/>
    <n v="0"/>
    <n v="0"/>
    <n v="0"/>
  </r>
  <r>
    <x v="6"/>
    <x v="14"/>
    <x v="19"/>
    <n v="8517.6"/>
    <n v="709.8"/>
    <n v="155.4"/>
    <n v="0"/>
    <n v="0"/>
    <n v="0"/>
  </r>
  <r>
    <x v="6"/>
    <x v="14"/>
    <x v="20"/>
    <n v="8492.3989999999994"/>
    <n v="707.69991670000002"/>
    <n v="157.5"/>
    <n v="0"/>
    <n v="0"/>
    <n v="0"/>
  </r>
  <r>
    <x v="6"/>
    <x v="14"/>
    <x v="21"/>
    <n v="8416.7999999999993"/>
    <n v="701.4"/>
    <n v="153.30000000000001"/>
    <n v="0"/>
    <n v="0"/>
    <n v="0"/>
  </r>
  <r>
    <x v="6"/>
    <x v="14"/>
    <x v="22"/>
    <n v="8416.7999999999993"/>
    <n v="701.4"/>
    <n v="153.30000000000001"/>
    <n v="0"/>
    <n v="0"/>
    <n v="0"/>
  </r>
  <r>
    <x v="6"/>
    <x v="14"/>
    <x v="23"/>
    <n v="8391.6"/>
    <n v="699.3"/>
    <n v="155.4"/>
    <n v="0"/>
    <n v="0"/>
    <n v="0"/>
  </r>
  <r>
    <x v="6"/>
    <x v="14"/>
    <x v="24"/>
    <n v="8315.9989999999998"/>
    <n v="692.99991669999997"/>
    <n v="153.30000000000001"/>
    <n v="0"/>
    <n v="0"/>
    <n v="0"/>
  </r>
  <r>
    <x v="6"/>
    <x v="14"/>
    <x v="25"/>
    <n v="8315.9989999999998"/>
    <n v="692.99991669999997"/>
    <n v="151.19999999999999"/>
    <n v="0"/>
    <n v="0"/>
    <n v="0"/>
  </r>
  <r>
    <x v="6"/>
    <x v="14"/>
    <x v="26"/>
    <n v="8290.7999999999993"/>
    <n v="690.9"/>
    <n v="153.30000000000001"/>
    <n v="0"/>
    <n v="0"/>
    <n v="0"/>
  </r>
  <r>
    <x v="6"/>
    <x v="14"/>
    <x v="27"/>
    <n v="8290.7999999999993"/>
    <n v="690.9"/>
    <n v="153.30000000000001"/>
    <n v="0"/>
    <n v="0"/>
    <n v="0"/>
  </r>
  <r>
    <x v="6"/>
    <x v="14"/>
    <x v="28"/>
    <n v="8240.3989999999994"/>
    <n v="686.69991670000002"/>
    <n v="153.30000000000001"/>
    <n v="0"/>
    <n v="0"/>
    <n v="0"/>
  </r>
  <r>
    <x v="6"/>
    <x v="14"/>
    <x v="29"/>
    <n v="8240.3989999999994"/>
    <n v="686.69991670000002"/>
    <n v="151.19999999999999"/>
    <n v="0"/>
    <n v="0"/>
    <n v="0"/>
  </r>
  <r>
    <x v="6"/>
    <x v="14"/>
    <x v="30"/>
    <n v="8215.2000000000007"/>
    <n v="684.6"/>
    <n v="153.30000000000001"/>
    <n v="0"/>
    <n v="0"/>
    <n v="0"/>
  </r>
  <r>
    <x v="6"/>
    <x v="14"/>
    <x v="31"/>
    <n v="8164.8"/>
    <n v="680.4"/>
    <n v="151.19999999999999"/>
    <n v="0"/>
    <n v="0"/>
    <n v="0"/>
  </r>
  <r>
    <x v="6"/>
    <x v="14"/>
    <x v="32"/>
    <n v="8139.6"/>
    <n v="678.3"/>
    <n v="151.19999999999999"/>
    <n v="0"/>
    <n v="0"/>
    <n v="0"/>
  </r>
  <r>
    <x v="6"/>
    <x v="14"/>
    <x v="33"/>
    <n v="8164.8"/>
    <n v="680.4"/>
    <n v="151.19999999999999"/>
    <n v="0"/>
    <n v="0"/>
    <n v="0"/>
  </r>
  <r>
    <x v="6"/>
    <x v="14"/>
    <x v="34"/>
    <n v="8089.2"/>
    <n v="674.1"/>
    <n v="151.19999999999999"/>
    <n v="0"/>
    <n v="0"/>
    <n v="0"/>
  </r>
  <r>
    <x v="6"/>
    <x v="14"/>
    <x v="35"/>
    <n v="8114.3990000000003"/>
    <n v="676.19991670000002"/>
    <n v="153.30000000000001"/>
    <n v="0"/>
    <n v="0"/>
    <n v="0"/>
  </r>
  <r>
    <x v="6"/>
    <x v="14"/>
    <x v="36"/>
    <n v="8064"/>
    <n v="672"/>
    <n v="149.1"/>
    <n v="0"/>
    <n v="0"/>
    <n v="0"/>
  </r>
  <r>
    <x v="6"/>
    <x v="14"/>
    <x v="37"/>
    <n v="8089.2"/>
    <n v="674.1"/>
    <n v="149.1"/>
    <n v="0"/>
    <n v="0"/>
    <n v="0"/>
  </r>
  <r>
    <x v="6"/>
    <x v="14"/>
    <x v="38"/>
    <n v="8038.8"/>
    <n v="669.9"/>
    <n v="149.1"/>
    <n v="0"/>
    <n v="0"/>
    <n v="0"/>
  </r>
  <r>
    <x v="6"/>
    <x v="14"/>
    <x v="39"/>
    <n v="8064"/>
    <n v="672"/>
    <n v="149.1"/>
    <n v="0"/>
    <n v="0"/>
    <n v="0"/>
  </r>
  <r>
    <x v="6"/>
    <x v="14"/>
    <x v="40"/>
    <n v="8013.6"/>
    <n v="667.8"/>
    <n v="149.1"/>
    <n v="0"/>
    <n v="0"/>
    <n v="0"/>
  </r>
  <r>
    <x v="6"/>
    <x v="14"/>
    <x v="41"/>
    <n v="8064"/>
    <n v="672"/>
    <n v="149.1"/>
    <n v="0"/>
    <n v="0"/>
    <n v="0"/>
  </r>
  <r>
    <x v="6"/>
    <x v="14"/>
    <x v="42"/>
    <n v="8038.8"/>
    <n v="669.9"/>
    <n v="147"/>
    <n v="0"/>
    <n v="0"/>
    <n v="0"/>
  </r>
  <r>
    <x v="6"/>
    <x v="14"/>
    <x v="43"/>
    <n v="8013.6"/>
    <n v="667.8"/>
    <n v="149.1"/>
    <n v="0"/>
    <n v="0"/>
    <n v="0"/>
  </r>
  <r>
    <x v="6"/>
    <x v="14"/>
    <x v="44"/>
    <n v="8038.8"/>
    <n v="669.9"/>
    <n v="149.1"/>
    <n v="0"/>
    <n v="0"/>
    <n v="0"/>
  </r>
  <r>
    <x v="6"/>
    <x v="14"/>
    <x v="45"/>
    <n v="8013.6"/>
    <n v="667.8"/>
    <n v="144.9"/>
    <n v="0"/>
    <n v="0"/>
    <n v="0"/>
  </r>
  <r>
    <x v="6"/>
    <x v="14"/>
    <x v="46"/>
    <n v="8038.8"/>
    <n v="669.9"/>
    <n v="149.1"/>
    <n v="0"/>
    <n v="0"/>
    <n v="0"/>
  </r>
  <r>
    <x v="6"/>
    <x v="14"/>
    <x v="47"/>
    <n v="8038.8"/>
    <n v="669.9"/>
    <n v="147"/>
    <n v="0"/>
    <n v="0"/>
    <n v="0"/>
  </r>
  <r>
    <x v="6"/>
    <x v="14"/>
    <x v="48"/>
    <n v="8013.6"/>
    <n v="667.8"/>
    <n v="147"/>
    <n v="0"/>
    <n v="0"/>
    <n v="0"/>
  </r>
  <r>
    <x v="6"/>
    <x v="14"/>
    <x v="49"/>
    <n v="8089.2"/>
    <n v="674.1"/>
    <n v="151.19999999999999"/>
    <n v="0"/>
    <n v="0"/>
    <n v="0"/>
  </r>
  <r>
    <x v="6"/>
    <x v="14"/>
    <x v="50"/>
    <n v="8164.8"/>
    <n v="680.4"/>
    <n v="149.1"/>
    <n v="0"/>
    <n v="0"/>
    <n v="0"/>
  </r>
  <r>
    <x v="6"/>
    <x v="14"/>
    <x v="51"/>
    <n v="8240.3989999999994"/>
    <n v="686.69991670000002"/>
    <n v="151.19999999999999"/>
    <n v="0"/>
    <n v="0"/>
    <n v="0"/>
  </r>
  <r>
    <x v="6"/>
    <x v="14"/>
    <x v="52"/>
    <n v="8315.9989999999998"/>
    <n v="692.99991669999997"/>
    <n v="147"/>
    <n v="0"/>
    <n v="0"/>
    <n v="0"/>
  </r>
  <r>
    <x v="6"/>
    <x v="14"/>
    <x v="53"/>
    <n v="8391.6"/>
    <n v="699.3"/>
    <n v="151.19999999999999"/>
    <n v="0"/>
    <n v="0"/>
    <n v="0"/>
  </r>
  <r>
    <x v="6"/>
    <x v="14"/>
    <x v="54"/>
    <n v="8441.9989999999998"/>
    <n v="703.49991669999997"/>
    <n v="151.19999999999999"/>
    <n v="0"/>
    <n v="0"/>
    <n v="0"/>
  </r>
  <r>
    <x v="6"/>
    <x v="14"/>
    <x v="55"/>
    <n v="8593.2000000000007"/>
    <n v="716.1"/>
    <n v="153.30000000000001"/>
    <n v="0"/>
    <n v="0"/>
    <n v="0"/>
  </r>
  <r>
    <x v="6"/>
    <x v="14"/>
    <x v="56"/>
    <n v="8643.6"/>
    <n v="720.3"/>
    <n v="151.19999999999999"/>
    <n v="0"/>
    <n v="0"/>
    <n v="0"/>
  </r>
  <r>
    <x v="6"/>
    <x v="14"/>
    <x v="57"/>
    <n v="8794.7999999999993"/>
    <n v="732.9"/>
    <n v="153.30000000000001"/>
    <n v="0"/>
    <n v="0"/>
    <n v="0"/>
  </r>
  <r>
    <x v="6"/>
    <x v="14"/>
    <x v="58"/>
    <n v="8920.7999999999993"/>
    <n v="743.4"/>
    <n v="155.4"/>
    <n v="0"/>
    <n v="0"/>
    <n v="0"/>
  </r>
  <r>
    <x v="6"/>
    <x v="14"/>
    <x v="59"/>
    <n v="8971.2000000000007"/>
    <n v="747.6"/>
    <n v="157.5"/>
    <n v="0"/>
    <n v="0"/>
    <n v="0"/>
  </r>
  <r>
    <x v="6"/>
    <x v="14"/>
    <x v="60"/>
    <n v="9147.6"/>
    <n v="762.3"/>
    <n v="159.6"/>
    <n v="0"/>
    <n v="0"/>
    <n v="0"/>
  </r>
  <r>
    <x v="6"/>
    <x v="14"/>
    <x v="61"/>
    <n v="9298.7999999999993"/>
    <n v="774.9"/>
    <n v="159.6"/>
    <n v="0"/>
    <n v="0"/>
    <n v="0"/>
  </r>
  <r>
    <x v="6"/>
    <x v="14"/>
    <x v="62"/>
    <n v="9525.6"/>
    <n v="793.8"/>
    <n v="165.9"/>
    <n v="0"/>
    <n v="0"/>
    <n v="0"/>
  </r>
  <r>
    <x v="6"/>
    <x v="14"/>
    <x v="63"/>
    <n v="9676.7999999999993"/>
    <n v="806.4"/>
    <n v="168"/>
    <n v="0"/>
    <n v="0"/>
    <n v="0"/>
  </r>
  <r>
    <x v="6"/>
    <x v="14"/>
    <x v="64"/>
    <n v="9853.2000000000007"/>
    <n v="821.1"/>
    <n v="170.1"/>
    <n v="0"/>
    <n v="0"/>
    <n v="0"/>
  </r>
  <r>
    <x v="6"/>
    <x v="14"/>
    <x v="65"/>
    <n v="10004.398999999999"/>
    <n v="833.69991670000002"/>
    <n v="170.1"/>
    <n v="0"/>
    <n v="0"/>
    <n v="0"/>
  </r>
  <r>
    <x v="6"/>
    <x v="14"/>
    <x v="66"/>
    <n v="10105.200000000001"/>
    <n v="842.1"/>
    <n v="176.4"/>
    <n v="0"/>
    <n v="0"/>
    <n v="0"/>
  </r>
  <r>
    <x v="6"/>
    <x v="14"/>
    <x v="67"/>
    <n v="10231.200000000001"/>
    <n v="852.6"/>
    <n v="178.5"/>
    <n v="0"/>
    <n v="0"/>
    <n v="0"/>
  </r>
  <r>
    <x v="6"/>
    <x v="14"/>
    <x v="68"/>
    <n v="10357.200000000001"/>
    <n v="863.1"/>
    <n v="184.8"/>
    <n v="0"/>
    <n v="0"/>
    <n v="0"/>
  </r>
  <r>
    <x v="6"/>
    <x v="14"/>
    <x v="69"/>
    <n v="10558.8"/>
    <n v="879.9"/>
    <n v="189"/>
    <n v="0"/>
    <n v="0"/>
    <n v="0"/>
  </r>
  <r>
    <x v="6"/>
    <x v="14"/>
    <x v="70"/>
    <n v="10609.2"/>
    <n v="884.1"/>
    <n v="191.1"/>
    <n v="0"/>
    <n v="0"/>
    <n v="0"/>
  </r>
  <r>
    <x v="6"/>
    <x v="14"/>
    <x v="71"/>
    <n v="10583.999"/>
    <n v="881.99991669999997"/>
    <n v="189"/>
    <n v="0"/>
    <n v="0"/>
    <n v="0"/>
  </r>
  <r>
    <x v="6"/>
    <x v="14"/>
    <x v="72"/>
    <n v="10735.2"/>
    <n v="894.6"/>
    <n v="195.3"/>
    <n v="0"/>
    <n v="0"/>
    <n v="0"/>
  </r>
  <r>
    <x v="6"/>
    <x v="14"/>
    <x v="73"/>
    <n v="10961.999"/>
    <n v="913.49991669999997"/>
    <n v="199.5"/>
    <n v="0"/>
    <n v="0"/>
    <n v="0"/>
  </r>
  <r>
    <x v="6"/>
    <x v="14"/>
    <x v="74"/>
    <n v="11113.2"/>
    <n v="926.1"/>
    <n v="205.8"/>
    <n v="0"/>
    <n v="0"/>
    <n v="0"/>
  </r>
  <r>
    <x v="6"/>
    <x v="14"/>
    <x v="75"/>
    <n v="11012.398999999999"/>
    <n v="917.69991670000002"/>
    <n v="203.7"/>
    <n v="0"/>
    <n v="0"/>
    <n v="0"/>
  </r>
  <r>
    <x v="6"/>
    <x v="14"/>
    <x v="76"/>
    <n v="10961.999"/>
    <n v="913.49991669999997"/>
    <n v="205.8"/>
    <n v="0"/>
    <n v="0"/>
    <n v="0"/>
  </r>
  <r>
    <x v="6"/>
    <x v="14"/>
    <x v="77"/>
    <n v="10936.8"/>
    <n v="911.4"/>
    <n v="203.7"/>
    <n v="0"/>
    <n v="0"/>
    <n v="0"/>
  </r>
  <r>
    <x v="6"/>
    <x v="14"/>
    <x v="78"/>
    <n v="10634.398999999999"/>
    <n v="886.19991670000002"/>
    <n v="201.6"/>
    <n v="0"/>
    <n v="0"/>
    <n v="0"/>
  </r>
  <r>
    <x v="6"/>
    <x v="14"/>
    <x v="79"/>
    <n v="10457.999"/>
    <n v="871.49991669999997"/>
    <n v="205.8"/>
    <n v="0"/>
    <n v="0"/>
    <n v="0"/>
  </r>
  <r>
    <x v="6"/>
    <x v="14"/>
    <x v="80"/>
    <n v="10357.200000000001"/>
    <n v="863.1"/>
    <n v="201.6"/>
    <n v="0"/>
    <n v="0"/>
    <n v="0"/>
  </r>
  <r>
    <x v="6"/>
    <x v="14"/>
    <x v="81"/>
    <n v="10180.799999999999"/>
    <n v="848.4"/>
    <n v="201.6"/>
    <n v="0"/>
    <n v="0"/>
    <n v="0"/>
  </r>
  <r>
    <x v="6"/>
    <x v="14"/>
    <x v="82"/>
    <n v="9979.2000000000007"/>
    <n v="831.6"/>
    <n v="199.5"/>
    <n v="0"/>
    <n v="0"/>
    <n v="0"/>
  </r>
  <r>
    <x v="6"/>
    <x v="14"/>
    <x v="83"/>
    <n v="9827.9989999999998"/>
    <n v="818.99991669999997"/>
    <n v="199.5"/>
    <n v="0"/>
    <n v="0"/>
    <n v="0"/>
  </r>
  <r>
    <x v="6"/>
    <x v="14"/>
    <x v="84"/>
    <n v="9827.9989999999998"/>
    <n v="818.99991669999997"/>
    <n v="199.5"/>
    <n v="0"/>
    <n v="0"/>
    <n v="0"/>
  </r>
  <r>
    <x v="6"/>
    <x v="14"/>
    <x v="85"/>
    <n v="9752.3989999999994"/>
    <n v="812.69991670000002"/>
    <n v="201.6"/>
    <n v="0"/>
    <n v="0"/>
    <n v="0"/>
  </r>
  <r>
    <x v="6"/>
    <x v="14"/>
    <x v="86"/>
    <n v="9651.6"/>
    <n v="804.3"/>
    <n v="203.7"/>
    <n v="0"/>
    <n v="0"/>
    <n v="0"/>
  </r>
  <r>
    <x v="6"/>
    <x v="14"/>
    <x v="87"/>
    <n v="9651.6"/>
    <n v="804.3"/>
    <n v="203.7"/>
    <n v="0"/>
    <n v="0"/>
    <n v="0"/>
  </r>
  <r>
    <x v="6"/>
    <x v="14"/>
    <x v="88"/>
    <n v="9651.6"/>
    <n v="804.3"/>
    <n v="207.9"/>
    <n v="0"/>
    <n v="0"/>
    <n v="0"/>
  </r>
  <r>
    <x v="6"/>
    <x v="14"/>
    <x v="89"/>
    <n v="9651.6"/>
    <n v="804.3"/>
    <n v="207.9"/>
    <n v="0"/>
    <n v="0"/>
    <n v="0"/>
  </r>
  <r>
    <x v="6"/>
    <x v="14"/>
    <x v="90"/>
    <n v="9676.7999999999993"/>
    <n v="806.4"/>
    <n v="214.2"/>
    <n v="0"/>
    <n v="0"/>
    <n v="0"/>
  </r>
  <r>
    <x v="6"/>
    <x v="14"/>
    <x v="91"/>
    <n v="9802.7999999999993"/>
    <n v="816.9"/>
    <n v="220.5"/>
    <n v="0"/>
    <n v="0"/>
    <n v="0"/>
  </r>
  <r>
    <x v="6"/>
    <x v="14"/>
    <x v="92"/>
    <n v="9979.2000000000007"/>
    <n v="831.6"/>
    <n v="228.9"/>
    <n v="0"/>
    <n v="0"/>
    <n v="0"/>
  </r>
  <r>
    <x v="6"/>
    <x v="14"/>
    <x v="93"/>
    <n v="10054.799999999999"/>
    <n v="837.9"/>
    <n v="233.1"/>
    <n v="0"/>
    <n v="0"/>
    <n v="0"/>
  </r>
  <r>
    <x v="6"/>
    <x v="14"/>
    <x v="94"/>
    <n v="10155.6"/>
    <n v="846.3"/>
    <n v="237.3"/>
    <n v="0"/>
    <n v="0"/>
    <n v="0"/>
  </r>
  <r>
    <x v="6"/>
    <x v="14"/>
    <x v="95"/>
    <n v="10331.999"/>
    <n v="860.99991669999997"/>
    <n v="243.6"/>
    <n v="0"/>
    <n v="0"/>
    <n v="0"/>
  </r>
  <r>
    <x v="6"/>
    <x v="14"/>
    <x v="96"/>
    <n v="10508.398999999999"/>
    <n v="875.69991670000002"/>
    <n v="252"/>
    <n v="0"/>
    <n v="0"/>
    <n v="0"/>
  </r>
  <r>
    <x v="6"/>
    <x v="14"/>
    <x v="97"/>
    <n v="10659.6"/>
    <n v="888.3"/>
    <n v="256.2"/>
    <n v="0"/>
    <n v="0"/>
    <n v="0"/>
  </r>
  <r>
    <x v="6"/>
    <x v="14"/>
    <x v="98"/>
    <n v="10835.999"/>
    <n v="902.99991669999997"/>
    <n v="262.5"/>
    <n v="0"/>
    <n v="0"/>
    <n v="0"/>
  </r>
  <r>
    <x v="6"/>
    <x v="14"/>
    <x v="99"/>
    <n v="10886.398999999999"/>
    <n v="907.19991670000002"/>
    <n v="258.3"/>
    <n v="0"/>
    <n v="0"/>
    <n v="0"/>
  </r>
  <r>
    <x v="6"/>
    <x v="14"/>
    <x v="100"/>
    <n v="11012.398999999999"/>
    <n v="917.69991670000002"/>
    <n v="260.39999999999998"/>
    <n v="0"/>
    <n v="0"/>
    <n v="0"/>
  </r>
  <r>
    <x v="6"/>
    <x v="14"/>
    <x v="101"/>
    <n v="11087.999"/>
    <n v="923.99991669999997"/>
    <n v="270.89999999999998"/>
    <n v="0"/>
    <n v="0"/>
    <n v="0"/>
  </r>
  <r>
    <x v="6"/>
    <x v="14"/>
    <x v="102"/>
    <n v="11314.8"/>
    <n v="942.9"/>
    <n v="296.10000000000002"/>
    <n v="0"/>
    <n v="0"/>
    <n v="0"/>
  </r>
  <r>
    <x v="6"/>
    <x v="14"/>
    <x v="103"/>
    <n v="11390.398999999999"/>
    <n v="949.19991670000002"/>
    <n v="287.7"/>
    <n v="0"/>
    <n v="0"/>
    <n v="0"/>
  </r>
  <r>
    <x v="6"/>
    <x v="14"/>
    <x v="104"/>
    <n v="11339.999"/>
    <n v="944.99991669999997"/>
    <n v="287.7"/>
    <n v="0"/>
    <n v="0"/>
    <n v="0"/>
  </r>
  <r>
    <x v="6"/>
    <x v="14"/>
    <x v="105"/>
    <n v="11440.8"/>
    <n v="953.4"/>
    <n v="296.10000000000002"/>
    <n v="0"/>
    <n v="0"/>
    <n v="0"/>
  </r>
  <r>
    <x v="6"/>
    <x v="14"/>
    <x v="106"/>
    <n v="11591.999"/>
    <n v="965.99991669999997"/>
    <n v="310.8"/>
    <n v="0"/>
    <n v="0"/>
    <n v="0"/>
  </r>
  <r>
    <x v="6"/>
    <x v="14"/>
    <x v="107"/>
    <n v="11566.8"/>
    <n v="963.9"/>
    <n v="298.2"/>
    <n v="0"/>
    <n v="0"/>
    <n v="0"/>
  </r>
  <r>
    <x v="6"/>
    <x v="14"/>
    <x v="108"/>
    <n v="11818.8"/>
    <n v="984.9"/>
    <n v="315"/>
    <n v="0"/>
    <n v="0"/>
    <n v="0"/>
  </r>
  <r>
    <x v="6"/>
    <x v="14"/>
    <x v="109"/>
    <n v="12095.999"/>
    <n v="1007.9999167"/>
    <n v="321.3"/>
    <n v="0"/>
    <n v="0"/>
    <n v="0"/>
  </r>
  <r>
    <x v="6"/>
    <x v="14"/>
    <x v="110"/>
    <n v="12146.398999999999"/>
    <n v="1012.1999167"/>
    <n v="327.60000000000002"/>
    <n v="0"/>
    <n v="0"/>
    <n v="0"/>
  </r>
  <r>
    <x v="6"/>
    <x v="14"/>
    <x v="111"/>
    <n v="12221.999"/>
    <n v="1018.4999167"/>
    <n v="336"/>
    <n v="0"/>
    <n v="0"/>
    <n v="0"/>
  </r>
  <r>
    <x v="6"/>
    <x v="14"/>
    <x v="112"/>
    <n v="12499.2"/>
    <n v="1041.5999999999999"/>
    <n v="348.6"/>
    <n v="0"/>
    <n v="0"/>
    <n v="0"/>
  </r>
  <r>
    <x v="6"/>
    <x v="14"/>
    <x v="113"/>
    <n v="12574.799000000001"/>
    <n v="1047.8999166999999"/>
    <n v="350.7"/>
    <n v="0"/>
    <n v="0"/>
    <n v="0"/>
  </r>
  <r>
    <x v="6"/>
    <x v="14"/>
    <x v="114"/>
    <n v="12776.398999999999"/>
    <n v="1064.6999166999999"/>
    <n v="352.8"/>
    <n v="0"/>
    <n v="0"/>
    <n v="0"/>
  </r>
  <r>
    <x v="6"/>
    <x v="14"/>
    <x v="115"/>
    <n v="12801.599"/>
    <n v="1066.7999167"/>
    <n v="344.4"/>
    <n v="0"/>
    <n v="0"/>
    <n v="0"/>
  </r>
  <r>
    <x v="6"/>
    <x v="14"/>
    <x v="116"/>
    <n v="12877.2"/>
    <n v="1073.0999999999999"/>
    <n v="350.7"/>
    <n v="0"/>
    <n v="0"/>
    <n v="0"/>
  </r>
  <r>
    <x v="6"/>
    <x v="14"/>
    <x v="117"/>
    <n v="12927.599"/>
    <n v="1077.2999167"/>
    <n v="359.1"/>
    <n v="0"/>
    <n v="0"/>
    <n v="0"/>
  </r>
  <r>
    <x v="6"/>
    <x v="14"/>
    <x v="118"/>
    <n v="13053.599"/>
    <n v="1087.7999167"/>
    <n v="367.5"/>
    <n v="0"/>
    <n v="0"/>
    <n v="0"/>
  </r>
  <r>
    <x v="6"/>
    <x v="14"/>
    <x v="119"/>
    <n v="13129.2"/>
    <n v="1094.0999999999999"/>
    <n v="367.5"/>
    <n v="0"/>
    <n v="0"/>
    <n v="0"/>
  </r>
  <r>
    <x v="6"/>
    <x v="14"/>
    <x v="120"/>
    <n v="13104"/>
    <n v="1092"/>
    <n v="359.1"/>
    <n v="0"/>
    <n v="0"/>
    <n v="0"/>
  </r>
  <r>
    <x v="6"/>
    <x v="14"/>
    <x v="121"/>
    <n v="13104"/>
    <n v="1092"/>
    <n v="357"/>
    <n v="0"/>
    <n v="0"/>
    <n v="0"/>
  </r>
  <r>
    <x v="6"/>
    <x v="14"/>
    <x v="122"/>
    <n v="13129.2"/>
    <n v="1094.0999999999999"/>
    <n v="359.1"/>
    <n v="0"/>
    <n v="0"/>
    <n v="0"/>
  </r>
  <r>
    <x v="6"/>
    <x v="14"/>
    <x v="123"/>
    <n v="13129.2"/>
    <n v="1094.0999999999999"/>
    <n v="357"/>
    <n v="0"/>
    <n v="0"/>
    <n v="0"/>
  </r>
  <r>
    <x v="6"/>
    <x v="14"/>
    <x v="124"/>
    <n v="12927.599"/>
    <n v="1077.2999167"/>
    <n v="338.1"/>
    <n v="0"/>
    <n v="0"/>
    <n v="0"/>
  </r>
  <r>
    <x v="6"/>
    <x v="14"/>
    <x v="125"/>
    <n v="12978"/>
    <n v="1081.5"/>
    <n v="338.1"/>
    <n v="0"/>
    <n v="0"/>
    <n v="0"/>
  </r>
  <r>
    <x v="6"/>
    <x v="14"/>
    <x v="126"/>
    <n v="13028.398999999999"/>
    <n v="1085.6999166999999"/>
    <n v="354.9"/>
    <n v="0"/>
    <n v="0"/>
    <n v="0"/>
  </r>
  <r>
    <x v="6"/>
    <x v="14"/>
    <x v="127"/>
    <n v="13104"/>
    <n v="1092"/>
    <n v="361.2"/>
    <n v="0"/>
    <n v="0"/>
    <n v="0"/>
  </r>
  <r>
    <x v="6"/>
    <x v="14"/>
    <x v="128"/>
    <n v="13003.2"/>
    <n v="1083.5999999999999"/>
    <n v="359.1"/>
    <n v="0"/>
    <n v="0"/>
    <n v="0"/>
  </r>
  <r>
    <x v="6"/>
    <x v="14"/>
    <x v="129"/>
    <n v="12978"/>
    <n v="1081.5"/>
    <n v="354.9"/>
    <n v="0"/>
    <n v="0"/>
    <n v="0"/>
  </r>
  <r>
    <x v="6"/>
    <x v="14"/>
    <x v="130"/>
    <n v="12852"/>
    <n v="1071"/>
    <n v="354.9"/>
    <n v="0"/>
    <n v="0"/>
    <n v="0"/>
  </r>
  <r>
    <x v="6"/>
    <x v="14"/>
    <x v="131"/>
    <n v="12600"/>
    <n v="1050"/>
    <n v="340.2"/>
    <n v="0"/>
    <n v="0"/>
    <n v="0"/>
  </r>
  <r>
    <x v="6"/>
    <x v="14"/>
    <x v="132"/>
    <n v="12297.599"/>
    <n v="1024.7999167"/>
    <n v="319.2"/>
    <n v="0"/>
    <n v="0"/>
    <n v="0"/>
  </r>
  <r>
    <x v="6"/>
    <x v="14"/>
    <x v="133"/>
    <n v="12272.398999999999"/>
    <n v="1022.6999167"/>
    <n v="302.39999999999998"/>
    <n v="0"/>
    <n v="0"/>
    <n v="0"/>
  </r>
  <r>
    <x v="6"/>
    <x v="14"/>
    <x v="134"/>
    <n v="12095.999"/>
    <n v="1007.9999167"/>
    <n v="285.60000000000002"/>
    <n v="0"/>
    <n v="0"/>
    <n v="0"/>
  </r>
  <r>
    <x v="6"/>
    <x v="14"/>
    <x v="135"/>
    <n v="11969.999"/>
    <n v="997.49991669999997"/>
    <n v="277.2"/>
    <n v="0"/>
    <n v="0"/>
    <n v="0"/>
  </r>
  <r>
    <x v="6"/>
    <x v="14"/>
    <x v="136"/>
    <n v="11894.398999999999"/>
    <n v="991.19991670000002"/>
    <n v="277.2"/>
    <n v="0"/>
    <n v="0"/>
    <n v="0"/>
  </r>
  <r>
    <x v="6"/>
    <x v="14"/>
    <x v="137"/>
    <n v="11818.8"/>
    <n v="984.9"/>
    <n v="275.10000000000002"/>
    <n v="0"/>
    <n v="0"/>
    <n v="0"/>
  </r>
  <r>
    <x v="6"/>
    <x v="14"/>
    <x v="138"/>
    <n v="11617.2"/>
    <n v="968.1"/>
    <n v="268.8"/>
    <n v="0"/>
    <n v="0"/>
    <n v="0"/>
  </r>
  <r>
    <x v="6"/>
    <x v="14"/>
    <x v="139"/>
    <n v="11541.599"/>
    <n v="961.79991670000004"/>
    <n v="268.8"/>
    <n v="0"/>
    <n v="0"/>
    <n v="0"/>
  </r>
  <r>
    <x v="6"/>
    <x v="14"/>
    <x v="140"/>
    <n v="11440.8"/>
    <n v="953.4"/>
    <n v="266.7"/>
    <n v="0"/>
    <n v="0"/>
    <n v="0"/>
  </r>
  <r>
    <x v="6"/>
    <x v="14"/>
    <x v="141"/>
    <n v="11339.999"/>
    <n v="944.99991669999997"/>
    <n v="264.60000000000002"/>
    <n v="0"/>
    <n v="0"/>
    <n v="0"/>
  </r>
  <r>
    <x v="6"/>
    <x v="14"/>
    <x v="142"/>
    <n v="11314.8"/>
    <n v="942.9"/>
    <n v="264.60000000000002"/>
    <n v="0"/>
    <n v="0"/>
    <n v="0"/>
  </r>
  <r>
    <x v="6"/>
    <x v="14"/>
    <x v="143"/>
    <n v="11213.999"/>
    <n v="934.49991669999997"/>
    <n v="262.5"/>
    <n v="0"/>
    <n v="0"/>
    <n v="0"/>
  </r>
  <r>
    <x v="6"/>
    <x v="14"/>
    <x v="144"/>
    <n v="11138.398999999999"/>
    <n v="928.19991670000002"/>
    <n v="258.3"/>
    <n v="0"/>
    <n v="0"/>
    <n v="0"/>
  </r>
  <r>
    <x v="6"/>
    <x v="14"/>
    <x v="145"/>
    <n v="11087.999"/>
    <n v="923.99991669999997"/>
    <n v="258.3"/>
    <n v="0"/>
    <n v="0"/>
    <n v="0"/>
  </r>
  <r>
    <x v="6"/>
    <x v="14"/>
    <x v="146"/>
    <n v="11062.8"/>
    <n v="921.9"/>
    <n v="262.5"/>
    <n v="0"/>
    <n v="0"/>
    <n v="0"/>
  </r>
  <r>
    <x v="6"/>
    <x v="14"/>
    <x v="147"/>
    <n v="10987.2"/>
    <n v="915.6"/>
    <n v="260.39999999999998"/>
    <n v="0"/>
    <n v="0"/>
    <n v="0"/>
  </r>
  <r>
    <x v="6"/>
    <x v="14"/>
    <x v="148"/>
    <n v="10961.999"/>
    <n v="913.49991669999997"/>
    <n v="258.3"/>
    <n v="0"/>
    <n v="0"/>
    <n v="0"/>
  </r>
  <r>
    <x v="6"/>
    <x v="14"/>
    <x v="149"/>
    <n v="10936.8"/>
    <n v="911.4"/>
    <n v="256.2"/>
    <n v="0"/>
    <n v="0"/>
    <n v="0"/>
  </r>
  <r>
    <x v="6"/>
    <x v="14"/>
    <x v="150"/>
    <n v="10835.999"/>
    <n v="902.99991669999997"/>
    <n v="252"/>
    <n v="0"/>
    <n v="0"/>
    <n v="0"/>
  </r>
  <r>
    <x v="6"/>
    <x v="14"/>
    <x v="151"/>
    <n v="10785.6"/>
    <n v="898.8"/>
    <n v="249.9"/>
    <n v="0"/>
    <n v="0"/>
    <n v="0"/>
  </r>
  <r>
    <x v="6"/>
    <x v="14"/>
    <x v="152"/>
    <n v="10709.999"/>
    <n v="892.49991669999997"/>
    <n v="252"/>
    <n v="0"/>
    <n v="0"/>
    <n v="0"/>
  </r>
  <r>
    <x v="6"/>
    <x v="14"/>
    <x v="153"/>
    <n v="10760.398999999999"/>
    <n v="896.69991670000002"/>
    <n v="254.1"/>
    <n v="0"/>
    <n v="0"/>
    <n v="0"/>
  </r>
  <r>
    <x v="6"/>
    <x v="14"/>
    <x v="154"/>
    <n v="10659.6"/>
    <n v="888.3"/>
    <n v="254.1"/>
    <n v="0"/>
    <n v="0"/>
    <n v="0"/>
  </r>
  <r>
    <x v="6"/>
    <x v="14"/>
    <x v="155"/>
    <n v="10634.398999999999"/>
    <n v="886.19991670000002"/>
    <n v="243.6"/>
    <n v="0"/>
    <n v="0"/>
    <n v="0"/>
  </r>
  <r>
    <x v="6"/>
    <x v="14"/>
    <x v="156"/>
    <n v="10634.398999999999"/>
    <n v="886.19991670000002"/>
    <n v="252"/>
    <n v="0"/>
    <n v="0"/>
    <n v="0"/>
  </r>
  <r>
    <x v="6"/>
    <x v="14"/>
    <x v="157"/>
    <n v="10835.999"/>
    <n v="902.99991669999997"/>
    <n v="275.10000000000002"/>
    <n v="0"/>
    <n v="0"/>
    <n v="0"/>
  </r>
  <r>
    <x v="6"/>
    <x v="14"/>
    <x v="158"/>
    <n v="10936.8"/>
    <n v="911.4"/>
    <n v="285.60000000000002"/>
    <n v="0"/>
    <n v="0"/>
    <n v="0"/>
  </r>
  <r>
    <x v="6"/>
    <x v="14"/>
    <x v="159"/>
    <n v="10936.8"/>
    <n v="911.4"/>
    <n v="283.5"/>
    <n v="0"/>
    <n v="0"/>
    <n v="0"/>
  </r>
  <r>
    <x v="6"/>
    <x v="14"/>
    <x v="160"/>
    <n v="11012.398999999999"/>
    <n v="917.69991670000002"/>
    <n v="283.5"/>
    <n v="0"/>
    <n v="0"/>
    <n v="0"/>
  </r>
  <r>
    <x v="6"/>
    <x v="14"/>
    <x v="161"/>
    <n v="10987.2"/>
    <n v="915.6"/>
    <n v="287.7"/>
    <n v="0"/>
    <n v="0"/>
    <n v="0"/>
  </r>
  <r>
    <x v="6"/>
    <x v="14"/>
    <x v="162"/>
    <n v="10987.2"/>
    <n v="915.6"/>
    <n v="285.60000000000002"/>
    <n v="0"/>
    <n v="0"/>
    <n v="0"/>
  </r>
  <r>
    <x v="6"/>
    <x v="14"/>
    <x v="163"/>
    <n v="10987.2"/>
    <n v="915.6"/>
    <n v="283.5"/>
    <n v="0"/>
    <n v="0"/>
    <n v="0"/>
  </r>
  <r>
    <x v="6"/>
    <x v="14"/>
    <x v="164"/>
    <n v="10987.2"/>
    <n v="915.6"/>
    <n v="283.5"/>
    <n v="0"/>
    <n v="0"/>
    <n v="0"/>
  </r>
  <r>
    <x v="6"/>
    <x v="14"/>
    <x v="165"/>
    <n v="10886.398999999999"/>
    <n v="907.19991670000002"/>
    <n v="273"/>
    <n v="0"/>
    <n v="0"/>
    <n v="0"/>
  </r>
  <r>
    <x v="6"/>
    <x v="14"/>
    <x v="166"/>
    <n v="10861.2"/>
    <n v="905.1"/>
    <n v="268.8"/>
    <n v="0"/>
    <n v="0"/>
    <n v="0"/>
  </r>
  <r>
    <x v="6"/>
    <x v="14"/>
    <x v="167"/>
    <n v="10911.6"/>
    <n v="909.3"/>
    <n v="270.89999999999998"/>
    <n v="0"/>
    <n v="0"/>
    <n v="0"/>
  </r>
  <r>
    <x v="6"/>
    <x v="14"/>
    <x v="168"/>
    <n v="10936.8"/>
    <n v="911.4"/>
    <n v="273"/>
    <n v="0"/>
    <n v="0"/>
    <n v="0"/>
  </r>
  <r>
    <x v="6"/>
    <x v="14"/>
    <x v="169"/>
    <n v="10886.398999999999"/>
    <n v="907.19991670000002"/>
    <n v="266.7"/>
    <n v="0"/>
    <n v="0"/>
    <n v="0"/>
  </r>
  <r>
    <x v="6"/>
    <x v="14"/>
    <x v="170"/>
    <n v="10911.6"/>
    <n v="909.3"/>
    <n v="266.7"/>
    <n v="0"/>
    <n v="0"/>
    <n v="0"/>
  </r>
  <r>
    <x v="6"/>
    <x v="14"/>
    <x v="171"/>
    <n v="10911.6"/>
    <n v="909.3"/>
    <n v="264.60000000000002"/>
    <n v="0"/>
    <n v="0"/>
    <n v="0"/>
  </r>
  <r>
    <x v="6"/>
    <x v="14"/>
    <x v="172"/>
    <n v="10861.2"/>
    <n v="905.1"/>
    <n v="262.5"/>
    <n v="0"/>
    <n v="0"/>
    <n v="0"/>
  </r>
  <r>
    <x v="6"/>
    <x v="14"/>
    <x v="173"/>
    <n v="10835.999"/>
    <n v="902.99991669999997"/>
    <n v="266.7"/>
    <n v="0"/>
    <n v="0"/>
    <n v="0"/>
  </r>
  <r>
    <x v="6"/>
    <x v="14"/>
    <x v="174"/>
    <n v="10936.8"/>
    <n v="911.4"/>
    <n v="268.8"/>
    <n v="0"/>
    <n v="0"/>
    <n v="0"/>
  </r>
  <r>
    <x v="6"/>
    <x v="14"/>
    <x v="175"/>
    <n v="10987.2"/>
    <n v="915.6"/>
    <n v="275.10000000000002"/>
    <n v="0"/>
    <n v="0"/>
    <n v="0"/>
  </r>
  <r>
    <x v="6"/>
    <x v="14"/>
    <x v="176"/>
    <n v="10911.6"/>
    <n v="909.3"/>
    <n v="268.8"/>
    <n v="0"/>
    <n v="0"/>
    <n v="0"/>
  </r>
  <r>
    <x v="6"/>
    <x v="14"/>
    <x v="177"/>
    <n v="10861.2"/>
    <n v="905.1"/>
    <n v="266.7"/>
    <n v="0"/>
    <n v="0"/>
    <n v="0"/>
  </r>
  <r>
    <x v="6"/>
    <x v="14"/>
    <x v="178"/>
    <n v="10760.398999999999"/>
    <n v="896.69991670000002"/>
    <n v="256.2"/>
    <n v="0"/>
    <n v="0"/>
    <n v="0"/>
  </r>
  <r>
    <x v="6"/>
    <x v="14"/>
    <x v="179"/>
    <n v="10760.398999999999"/>
    <n v="896.69991670000002"/>
    <n v="258.3"/>
    <n v="0"/>
    <n v="0"/>
    <n v="0"/>
  </r>
  <r>
    <x v="6"/>
    <x v="14"/>
    <x v="180"/>
    <n v="10785.6"/>
    <n v="898.8"/>
    <n v="258.3"/>
    <n v="0"/>
    <n v="0"/>
    <n v="0"/>
  </r>
  <r>
    <x v="6"/>
    <x v="14"/>
    <x v="181"/>
    <n v="10886.398999999999"/>
    <n v="907.19991670000002"/>
    <n v="264.60000000000002"/>
    <n v="0"/>
    <n v="0"/>
    <n v="0"/>
  </r>
  <r>
    <x v="6"/>
    <x v="14"/>
    <x v="182"/>
    <n v="10886.398999999999"/>
    <n v="907.19991670000002"/>
    <n v="270.89999999999998"/>
    <n v="0"/>
    <n v="0"/>
    <n v="0"/>
  </r>
  <r>
    <x v="6"/>
    <x v="14"/>
    <x v="183"/>
    <n v="10886.398999999999"/>
    <n v="907.19991670000002"/>
    <n v="270.89999999999998"/>
    <n v="0"/>
    <n v="0"/>
    <n v="0"/>
  </r>
  <r>
    <x v="6"/>
    <x v="14"/>
    <x v="184"/>
    <n v="10987.2"/>
    <n v="915.6"/>
    <n v="275.10000000000002"/>
    <n v="0"/>
    <n v="0"/>
    <n v="0"/>
  </r>
  <r>
    <x v="6"/>
    <x v="14"/>
    <x v="185"/>
    <n v="11062.8"/>
    <n v="921.9"/>
    <n v="279.3"/>
    <n v="0"/>
    <n v="0"/>
    <n v="0"/>
  </r>
  <r>
    <x v="6"/>
    <x v="14"/>
    <x v="186"/>
    <n v="11087.999"/>
    <n v="923.99991669999997"/>
    <n v="279.3"/>
    <n v="0"/>
    <n v="0"/>
    <n v="0"/>
  </r>
  <r>
    <x v="6"/>
    <x v="14"/>
    <x v="187"/>
    <n v="11163.6"/>
    <n v="930.3"/>
    <n v="281.39999999999998"/>
    <n v="0"/>
    <n v="0"/>
    <n v="0"/>
  </r>
  <r>
    <x v="6"/>
    <x v="14"/>
    <x v="188"/>
    <n v="11113.2"/>
    <n v="926.1"/>
    <n v="277.2"/>
    <n v="0"/>
    <n v="0"/>
    <n v="0"/>
  </r>
  <r>
    <x v="6"/>
    <x v="14"/>
    <x v="189"/>
    <n v="11213.999"/>
    <n v="934.49991669999997"/>
    <n v="281.39999999999998"/>
    <n v="0"/>
    <n v="0"/>
    <n v="0"/>
  </r>
  <r>
    <x v="6"/>
    <x v="14"/>
    <x v="190"/>
    <n v="11239.2"/>
    <n v="936.6"/>
    <n v="281.39999999999998"/>
    <n v="0"/>
    <n v="0"/>
    <n v="0"/>
  </r>
  <r>
    <x v="6"/>
    <x v="14"/>
    <x v="191"/>
    <n v="11239.2"/>
    <n v="936.6"/>
    <n v="279.3"/>
    <n v="0"/>
    <n v="0"/>
    <n v="0"/>
  </r>
  <r>
    <x v="6"/>
    <x v="14"/>
    <x v="192"/>
    <n v="11239.2"/>
    <n v="936.6"/>
    <n v="279.3"/>
    <n v="0"/>
    <n v="0"/>
    <n v="0"/>
  </r>
  <r>
    <x v="6"/>
    <x v="14"/>
    <x v="193"/>
    <n v="11264.398999999999"/>
    <n v="938.69991670000002"/>
    <n v="277.2"/>
    <n v="0"/>
    <n v="0"/>
    <n v="0"/>
  </r>
  <r>
    <x v="6"/>
    <x v="14"/>
    <x v="194"/>
    <n v="11365.2"/>
    <n v="947.1"/>
    <n v="273"/>
    <n v="0"/>
    <n v="0"/>
    <n v="0"/>
  </r>
  <r>
    <x v="6"/>
    <x v="14"/>
    <x v="195"/>
    <n v="11339.999"/>
    <n v="944.99991669999997"/>
    <n v="270.89999999999998"/>
    <n v="0"/>
    <n v="0"/>
    <n v="0"/>
  </r>
  <r>
    <x v="6"/>
    <x v="14"/>
    <x v="196"/>
    <n v="11339.999"/>
    <n v="944.99991669999997"/>
    <n v="264.60000000000002"/>
    <n v="0"/>
    <n v="0"/>
    <n v="0"/>
  </r>
  <r>
    <x v="6"/>
    <x v="14"/>
    <x v="197"/>
    <n v="11365.2"/>
    <n v="947.1"/>
    <n v="260.39999999999998"/>
    <n v="0"/>
    <n v="0"/>
    <n v="0"/>
  </r>
  <r>
    <x v="6"/>
    <x v="14"/>
    <x v="198"/>
    <n v="11440.8"/>
    <n v="953.4"/>
    <n v="258.3"/>
    <n v="0"/>
    <n v="0"/>
    <n v="0"/>
  </r>
  <r>
    <x v="6"/>
    <x v="14"/>
    <x v="199"/>
    <n v="11440.8"/>
    <n v="953.4"/>
    <n v="256.2"/>
    <n v="0"/>
    <n v="0"/>
    <n v="0"/>
  </r>
  <r>
    <x v="6"/>
    <x v="14"/>
    <x v="200"/>
    <n v="11440.8"/>
    <n v="953.4"/>
    <n v="256.2"/>
    <n v="0"/>
    <n v="0"/>
    <n v="0"/>
  </r>
  <r>
    <x v="6"/>
    <x v="14"/>
    <x v="201"/>
    <n v="11465.999"/>
    <n v="955.49991669999997"/>
    <n v="247.8"/>
    <n v="0"/>
    <n v="0"/>
    <n v="0"/>
  </r>
  <r>
    <x v="6"/>
    <x v="14"/>
    <x v="202"/>
    <n v="11516.398999999999"/>
    <n v="959.69991670000002"/>
    <n v="247.8"/>
    <n v="0"/>
    <n v="0"/>
    <n v="0"/>
  </r>
  <r>
    <x v="6"/>
    <x v="14"/>
    <x v="203"/>
    <n v="11541.599"/>
    <n v="961.79991670000004"/>
    <n v="249.9"/>
    <n v="0"/>
    <n v="0"/>
    <n v="0"/>
  </r>
  <r>
    <x v="6"/>
    <x v="14"/>
    <x v="204"/>
    <n v="11692.8"/>
    <n v="974.4"/>
    <n v="249.9"/>
    <n v="0"/>
    <n v="0"/>
    <n v="0"/>
  </r>
  <r>
    <x v="6"/>
    <x v="14"/>
    <x v="205"/>
    <n v="11793.599"/>
    <n v="982.79991670000004"/>
    <n v="252"/>
    <n v="0"/>
    <n v="0"/>
    <n v="0"/>
  </r>
  <r>
    <x v="6"/>
    <x v="14"/>
    <x v="206"/>
    <n v="11995.2"/>
    <n v="999.6"/>
    <n v="258.3"/>
    <n v="0"/>
    <n v="0"/>
    <n v="0"/>
  </r>
  <r>
    <x v="6"/>
    <x v="14"/>
    <x v="207"/>
    <n v="12045.599"/>
    <n v="1003.7999167"/>
    <n v="256.2"/>
    <n v="0"/>
    <n v="0"/>
    <n v="0"/>
  </r>
  <r>
    <x v="6"/>
    <x v="14"/>
    <x v="208"/>
    <n v="12221.999"/>
    <n v="1018.4999167"/>
    <n v="258.3"/>
    <n v="0"/>
    <n v="0"/>
    <n v="0"/>
  </r>
  <r>
    <x v="6"/>
    <x v="14"/>
    <x v="209"/>
    <n v="12373.2"/>
    <n v="1031.0999999999999"/>
    <n v="260.39999999999998"/>
    <n v="0"/>
    <n v="0"/>
    <n v="0"/>
  </r>
  <r>
    <x v="6"/>
    <x v="14"/>
    <x v="210"/>
    <n v="12549.599"/>
    <n v="1045.7999167"/>
    <n v="262.5"/>
    <n v="0"/>
    <n v="0"/>
    <n v="0"/>
  </r>
  <r>
    <x v="6"/>
    <x v="14"/>
    <x v="211"/>
    <n v="12726"/>
    <n v="1060.5"/>
    <n v="268.8"/>
    <n v="0"/>
    <n v="0"/>
    <n v="0"/>
  </r>
  <r>
    <x v="6"/>
    <x v="14"/>
    <x v="212"/>
    <n v="12902.398999999999"/>
    <n v="1075.1999166999999"/>
    <n v="270.89999999999998"/>
    <n v="0"/>
    <n v="0"/>
    <n v="0"/>
  </r>
  <r>
    <x v="6"/>
    <x v="14"/>
    <x v="213"/>
    <n v="13028.398999999999"/>
    <n v="1085.6999166999999"/>
    <n v="273"/>
    <n v="0"/>
    <n v="0"/>
    <n v="0"/>
  </r>
  <r>
    <x v="6"/>
    <x v="14"/>
    <x v="214"/>
    <n v="13204.799000000001"/>
    <n v="1100.3999166999999"/>
    <n v="273"/>
    <n v="0"/>
    <n v="0"/>
    <n v="0"/>
  </r>
  <r>
    <x v="6"/>
    <x v="14"/>
    <x v="215"/>
    <n v="13204.799000000001"/>
    <n v="1100.3999166999999"/>
    <n v="275.10000000000002"/>
    <n v="0"/>
    <n v="0"/>
    <n v="0"/>
  </r>
  <r>
    <x v="6"/>
    <x v="14"/>
    <x v="216"/>
    <n v="13255.2"/>
    <n v="1104.5999999999999"/>
    <n v="275.10000000000002"/>
    <n v="0"/>
    <n v="0"/>
    <n v="0"/>
  </r>
  <r>
    <x v="6"/>
    <x v="14"/>
    <x v="217"/>
    <n v="13356"/>
    <n v="1113"/>
    <n v="275.10000000000002"/>
    <n v="0"/>
    <n v="0"/>
    <n v="0"/>
  </r>
  <r>
    <x v="6"/>
    <x v="14"/>
    <x v="218"/>
    <n v="13129.2"/>
    <n v="1094.0999999999999"/>
    <n v="266.7"/>
    <n v="0"/>
    <n v="0"/>
    <n v="0"/>
  </r>
  <r>
    <x v="6"/>
    <x v="14"/>
    <x v="219"/>
    <n v="12952.799000000001"/>
    <n v="1079.3999166999999"/>
    <n v="260.39999999999998"/>
    <n v="0"/>
    <n v="0"/>
    <n v="0"/>
  </r>
  <r>
    <x v="6"/>
    <x v="14"/>
    <x v="220"/>
    <n v="12852"/>
    <n v="1071"/>
    <n v="258.3"/>
    <n v="0"/>
    <n v="0"/>
    <n v="0"/>
  </r>
  <r>
    <x v="6"/>
    <x v="14"/>
    <x v="221"/>
    <n v="12726"/>
    <n v="1060.5"/>
    <n v="252"/>
    <n v="0"/>
    <n v="0"/>
    <n v="0"/>
  </r>
  <r>
    <x v="6"/>
    <x v="14"/>
    <x v="222"/>
    <n v="12600"/>
    <n v="1050"/>
    <n v="249.9"/>
    <n v="0"/>
    <n v="0"/>
    <n v="0"/>
  </r>
  <r>
    <x v="6"/>
    <x v="14"/>
    <x v="223"/>
    <n v="12524.398999999999"/>
    <n v="1043.6999166999999"/>
    <n v="247.8"/>
    <n v="0"/>
    <n v="0"/>
    <n v="0"/>
  </r>
  <r>
    <x v="6"/>
    <x v="14"/>
    <x v="224"/>
    <n v="12348"/>
    <n v="1029"/>
    <n v="243.6"/>
    <n v="0"/>
    <n v="0"/>
    <n v="0"/>
  </r>
  <r>
    <x v="6"/>
    <x v="14"/>
    <x v="225"/>
    <n v="12272.398999999999"/>
    <n v="1022.6999167"/>
    <n v="241.5"/>
    <n v="0"/>
    <n v="0"/>
    <n v="0"/>
  </r>
  <r>
    <x v="6"/>
    <x v="14"/>
    <x v="226"/>
    <n v="12121.2"/>
    <n v="1010.1"/>
    <n v="241.5"/>
    <n v="0"/>
    <n v="0"/>
    <n v="0"/>
  </r>
  <r>
    <x v="6"/>
    <x v="14"/>
    <x v="227"/>
    <n v="11919.599"/>
    <n v="993.29991670000004"/>
    <n v="235.2"/>
    <n v="0"/>
    <n v="0"/>
    <n v="0"/>
  </r>
  <r>
    <x v="6"/>
    <x v="14"/>
    <x v="228"/>
    <n v="11843.999"/>
    <n v="986.99991669999997"/>
    <n v="235.2"/>
    <n v="0"/>
    <n v="0"/>
    <n v="0"/>
  </r>
  <r>
    <x v="6"/>
    <x v="14"/>
    <x v="229"/>
    <n v="11768.398999999999"/>
    <n v="980.69991670000002"/>
    <n v="239.4"/>
    <n v="0"/>
    <n v="0"/>
    <n v="0"/>
  </r>
  <r>
    <x v="6"/>
    <x v="14"/>
    <x v="230"/>
    <n v="11667.599"/>
    <n v="972.29991670000004"/>
    <n v="237.3"/>
    <n v="0"/>
    <n v="0"/>
    <n v="0"/>
  </r>
  <r>
    <x v="6"/>
    <x v="14"/>
    <x v="231"/>
    <n v="11642.398999999999"/>
    <n v="970.19991670000002"/>
    <n v="235.2"/>
    <n v="0"/>
    <n v="0"/>
    <n v="0"/>
  </r>
  <r>
    <x v="6"/>
    <x v="14"/>
    <x v="232"/>
    <n v="11541.599"/>
    <n v="961.79991670000004"/>
    <n v="233.1"/>
    <n v="0"/>
    <n v="0"/>
    <n v="0"/>
  </r>
  <r>
    <x v="6"/>
    <x v="14"/>
    <x v="233"/>
    <n v="11465.999"/>
    <n v="955.49991669999997"/>
    <n v="231"/>
    <n v="0"/>
    <n v="0"/>
    <n v="0"/>
  </r>
  <r>
    <x v="6"/>
    <x v="14"/>
    <x v="234"/>
    <n v="11415.599"/>
    <n v="951.29991670000004"/>
    <n v="235.2"/>
    <n v="0"/>
    <n v="0"/>
    <n v="0"/>
  </r>
  <r>
    <x v="6"/>
    <x v="14"/>
    <x v="235"/>
    <n v="11289.599"/>
    <n v="940.79991670000004"/>
    <n v="228.9"/>
    <n v="0"/>
    <n v="0"/>
    <n v="0"/>
  </r>
  <r>
    <x v="6"/>
    <x v="14"/>
    <x v="236"/>
    <n v="11239.2"/>
    <n v="936.6"/>
    <n v="231"/>
    <n v="0"/>
    <n v="0"/>
    <n v="0"/>
  </r>
  <r>
    <x v="6"/>
    <x v="14"/>
    <x v="237"/>
    <n v="11188.8"/>
    <n v="932.4"/>
    <n v="228.9"/>
    <n v="0"/>
    <n v="0"/>
    <n v="0"/>
  </r>
  <r>
    <x v="6"/>
    <x v="14"/>
    <x v="238"/>
    <n v="11188.8"/>
    <n v="932.4"/>
    <n v="226.8"/>
    <n v="0"/>
    <n v="0"/>
    <n v="0"/>
  </r>
  <r>
    <x v="6"/>
    <x v="14"/>
    <x v="239"/>
    <n v="11113.2"/>
    <n v="926.1"/>
    <n v="220.5"/>
    <n v="0"/>
    <n v="0"/>
    <n v="0"/>
  </r>
  <r>
    <x v="6"/>
    <x v="14"/>
    <x v="240"/>
    <n v="11012.398999999999"/>
    <n v="917.69991670000002"/>
    <n v="218.4"/>
    <n v="0"/>
    <n v="0"/>
    <n v="0"/>
  </r>
  <r>
    <x v="6"/>
    <x v="14"/>
    <x v="241"/>
    <n v="10886.398999999999"/>
    <n v="907.19991670000002"/>
    <n v="216.3"/>
    <n v="0"/>
    <n v="0"/>
    <n v="0"/>
  </r>
  <r>
    <x v="6"/>
    <x v="14"/>
    <x v="242"/>
    <n v="10861.2"/>
    <n v="905.1"/>
    <n v="216.3"/>
    <n v="0"/>
    <n v="0"/>
    <n v="0"/>
  </r>
  <r>
    <x v="6"/>
    <x v="14"/>
    <x v="243"/>
    <n v="10785.6"/>
    <n v="898.8"/>
    <n v="214.2"/>
    <n v="0"/>
    <n v="0"/>
    <n v="0"/>
  </r>
  <r>
    <x v="6"/>
    <x v="14"/>
    <x v="244"/>
    <n v="10810.8"/>
    <n v="900.9"/>
    <n v="216.3"/>
    <n v="0"/>
    <n v="0"/>
    <n v="0"/>
  </r>
  <r>
    <x v="6"/>
    <x v="14"/>
    <x v="245"/>
    <n v="10709.999"/>
    <n v="892.49991669999997"/>
    <n v="212.1"/>
    <n v="0"/>
    <n v="0"/>
    <n v="0"/>
  </r>
  <r>
    <x v="6"/>
    <x v="14"/>
    <x v="246"/>
    <n v="10684.8"/>
    <n v="890.4"/>
    <n v="214.2"/>
    <n v="0"/>
    <n v="0"/>
    <n v="0"/>
  </r>
  <r>
    <x v="6"/>
    <x v="14"/>
    <x v="247"/>
    <n v="10609.2"/>
    <n v="884.1"/>
    <n v="212.1"/>
    <n v="0"/>
    <n v="0"/>
    <n v="0"/>
  </r>
  <r>
    <x v="6"/>
    <x v="14"/>
    <x v="248"/>
    <n v="10558.8"/>
    <n v="879.9"/>
    <n v="210"/>
    <n v="0"/>
    <n v="0"/>
    <n v="0"/>
  </r>
  <r>
    <x v="6"/>
    <x v="14"/>
    <x v="249"/>
    <n v="10483.200000000001"/>
    <n v="873.6"/>
    <n v="207.9"/>
    <n v="0"/>
    <n v="0"/>
    <n v="0"/>
  </r>
  <r>
    <x v="6"/>
    <x v="14"/>
    <x v="250"/>
    <n v="10331.999"/>
    <n v="860.99991669999997"/>
    <n v="205.8"/>
    <n v="0"/>
    <n v="0"/>
    <n v="0"/>
  </r>
  <r>
    <x v="6"/>
    <x v="14"/>
    <x v="251"/>
    <n v="10231.200000000001"/>
    <n v="852.6"/>
    <n v="205.8"/>
    <n v="0"/>
    <n v="0"/>
    <n v="0"/>
  </r>
  <r>
    <x v="6"/>
    <x v="14"/>
    <x v="252"/>
    <n v="10130.398999999999"/>
    <n v="844.19991670000002"/>
    <n v="186.9"/>
    <n v="0"/>
    <n v="0"/>
    <n v="0"/>
  </r>
  <r>
    <x v="6"/>
    <x v="14"/>
    <x v="253"/>
    <n v="10105.200000000001"/>
    <n v="842.1"/>
    <n v="189"/>
    <n v="0"/>
    <n v="0"/>
    <n v="0"/>
  </r>
  <r>
    <x v="6"/>
    <x v="14"/>
    <x v="254"/>
    <n v="10079.999"/>
    <n v="839.99991669999997"/>
    <n v="197.4"/>
    <n v="0"/>
    <n v="0"/>
    <n v="0"/>
  </r>
  <r>
    <x v="6"/>
    <x v="14"/>
    <x v="255"/>
    <n v="10079.999"/>
    <n v="839.99991669999997"/>
    <n v="199.5"/>
    <n v="0"/>
    <n v="0"/>
    <n v="0"/>
  </r>
  <r>
    <x v="6"/>
    <x v="14"/>
    <x v="256"/>
    <n v="10054.799999999999"/>
    <n v="837.9"/>
    <n v="195.3"/>
    <n v="0"/>
    <n v="0"/>
    <n v="0"/>
  </r>
  <r>
    <x v="6"/>
    <x v="14"/>
    <x v="257"/>
    <n v="9953.9989999999998"/>
    <n v="829.49991669999997"/>
    <n v="195.3"/>
    <n v="0"/>
    <n v="0"/>
    <n v="0"/>
  </r>
  <r>
    <x v="6"/>
    <x v="14"/>
    <x v="258"/>
    <n v="9903.6"/>
    <n v="825.3"/>
    <n v="193.2"/>
    <n v="0"/>
    <n v="0"/>
    <n v="0"/>
  </r>
  <r>
    <x v="6"/>
    <x v="14"/>
    <x v="259"/>
    <n v="9827.9989999999998"/>
    <n v="818.99991669999997"/>
    <n v="189"/>
    <n v="0"/>
    <n v="0"/>
    <n v="0"/>
  </r>
  <r>
    <x v="6"/>
    <x v="14"/>
    <x v="260"/>
    <n v="9752.3989999999994"/>
    <n v="812.69991670000002"/>
    <n v="186.9"/>
    <n v="0"/>
    <n v="0"/>
    <n v="0"/>
  </r>
  <r>
    <x v="6"/>
    <x v="14"/>
    <x v="261"/>
    <n v="9701.9989999999998"/>
    <n v="808.49991669999997"/>
    <n v="182.7"/>
    <n v="0"/>
    <n v="0"/>
    <n v="0"/>
  </r>
  <r>
    <x v="6"/>
    <x v="14"/>
    <x v="262"/>
    <n v="9601.2000000000007"/>
    <n v="800.1"/>
    <n v="180.6"/>
    <n v="0"/>
    <n v="0"/>
    <n v="0"/>
  </r>
  <r>
    <x v="6"/>
    <x v="14"/>
    <x v="263"/>
    <n v="9525.6"/>
    <n v="793.8"/>
    <n v="180.6"/>
    <n v="0"/>
    <n v="0"/>
    <n v="0"/>
  </r>
  <r>
    <x v="6"/>
    <x v="14"/>
    <x v="264"/>
    <n v="9424.7999999999993"/>
    <n v="785.4"/>
    <n v="172.2"/>
    <n v="0"/>
    <n v="0"/>
    <n v="0"/>
  </r>
  <r>
    <x v="6"/>
    <x v="14"/>
    <x v="265"/>
    <n v="9374.3989999999994"/>
    <n v="781.19991670000002"/>
    <n v="174.3"/>
    <n v="0"/>
    <n v="0"/>
    <n v="0"/>
  </r>
  <r>
    <x v="6"/>
    <x v="14"/>
    <x v="266"/>
    <n v="9323.9989999999998"/>
    <n v="776.99991669999997"/>
    <n v="172.2"/>
    <n v="0"/>
    <n v="0"/>
    <n v="0"/>
  </r>
  <r>
    <x v="6"/>
    <x v="14"/>
    <x v="267"/>
    <n v="9273.6"/>
    <n v="772.8"/>
    <n v="174.3"/>
    <n v="0"/>
    <n v="0"/>
    <n v="0"/>
  </r>
  <r>
    <x v="6"/>
    <x v="14"/>
    <x v="268"/>
    <n v="9223.2000000000007"/>
    <n v="768.6"/>
    <n v="172.2"/>
    <n v="0"/>
    <n v="0"/>
    <n v="0"/>
  </r>
  <r>
    <x v="6"/>
    <x v="14"/>
    <x v="269"/>
    <n v="9122.3989999999994"/>
    <n v="760.19991670000002"/>
    <n v="168"/>
    <n v="0"/>
    <n v="0"/>
    <n v="0"/>
  </r>
  <r>
    <x v="6"/>
    <x v="14"/>
    <x v="270"/>
    <n v="9071.9989999999998"/>
    <n v="755.99991669999997"/>
    <n v="168"/>
    <n v="0"/>
    <n v="0"/>
    <n v="0"/>
  </r>
  <r>
    <x v="6"/>
    <x v="14"/>
    <x v="271"/>
    <n v="9071.9989999999998"/>
    <n v="755.99991669999997"/>
    <n v="168"/>
    <n v="0"/>
    <n v="0"/>
    <n v="0"/>
  </r>
  <r>
    <x v="6"/>
    <x v="14"/>
    <x v="272"/>
    <n v="8971.2000000000007"/>
    <n v="747.6"/>
    <n v="168"/>
    <n v="0"/>
    <n v="0"/>
    <n v="0"/>
  </r>
  <r>
    <x v="6"/>
    <x v="14"/>
    <x v="273"/>
    <n v="8945.9989999999998"/>
    <n v="745.49991669999997"/>
    <n v="172.2"/>
    <n v="0"/>
    <n v="0"/>
    <n v="0"/>
  </r>
  <r>
    <x v="6"/>
    <x v="14"/>
    <x v="274"/>
    <n v="8920.7999999999993"/>
    <n v="743.4"/>
    <n v="168"/>
    <n v="0"/>
    <n v="0"/>
    <n v="0"/>
  </r>
  <r>
    <x v="6"/>
    <x v="14"/>
    <x v="275"/>
    <n v="8845.2000000000007"/>
    <n v="737.1"/>
    <n v="168"/>
    <n v="0"/>
    <n v="0"/>
    <n v="0"/>
  </r>
  <r>
    <x v="6"/>
    <x v="14"/>
    <x v="276"/>
    <n v="8845.2000000000007"/>
    <n v="737.1"/>
    <n v="165.9"/>
    <n v="0"/>
    <n v="0"/>
    <n v="0"/>
  </r>
  <r>
    <x v="6"/>
    <x v="14"/>
    <x v="277"/>
    <n v="8769.6"/>
    <n v="730.8"/>
    <n v="163.80000000000001"/>
    <n v="0"/>
    <n v="0"/>
    <n v="0"/>
  </r>
  <r>
    <x v="6"/>
    <x v="14"/>
    <x v="278"/>
    <n v="8693.9989999999998"/>
    <n v="724.49991669999997"/>
    <n v="161.69999999999999"/>
    <n v="0"/>
    <n v="0"/>
    <n v="0"/>
  </r>
  <r>
    <x v="6"/>
    <x v="14"/>
    <x v="279"/>
    <n v="8643.6"/>
    <n v="720.3"/>
    <n v="163.80000000000001"/>
    <n v="0"/>
    <n v="0"/>
    <n v="0"/>
  </r>
  <r>
    <x v="6"/>
    <x v="14"/>
    <x v="280"/>
    <n v="8618.3989999999994"/>
    <n v="718.19991670000002"/>
    <n v="163.80000000000001"/>
    <n v="0"/>
    <n v="0"/>
    <n v="0"/>
  </r>
  <r>
    <x v="6"/>
    <x v="14"/>
    <x v="281"/>
    <n v="8542.7999999999993"/>
    <n v="711.9"/>
    <n v="159.6"/>
    <n v="0"/>
    <n v="0"/>
    <n v="0"/>
  </r>
  <r>
    <x v="6"/>
    <x v="14"/>
    <x v="282"/>
    <n v="8492.3989999999994"/>
    <n v="707.69991670000002"/>
    <n v="157.5"/>
    <n v="0"/>
    <n v="0"/>
    <n v="0"/>
  </r>
  <r>
    <x v="6"/>
    <x v="14"/>
    <x v="283"/>
    <n v="8467.2000000000007"/>
    <n v="705.6"/>
    <n v="161.69999999999999"/>
    <n v="0"/>
    <n v="0"/>
    <n v="0"/>
  </r>
  <r>
    <x v="6"/>
    <x v="14"/>
    <x v="284"/>
    <n v="8441.9989999999998"/>
    <n v="703.49991669999997"/>
    <n v="157.5"/>
    <n v="0"/>
    <n v="0"/>
    <n v="0"/>
  </r>
  <r>
    <x v="6"/>
    <x v="14"/>
    <x v="285"/>
    <n v="8416.7999999999993"/>
    <n v="701.4"/>
    <n v="159.6"/>
    <n v="0"/>
    <n v="0"/>
    <n v="0"/>
  </r>
  <r>
    <x v="6"/>
    <x v="14"/>
    <x v="286"/>
    <n v="8341.2000000000007"/>
    <n v="695.1"/>
    <n v="157.5"/>
    <n v="0"/>
    <n v="0"/>
    <n v="0"/>
  </r>
  <r>
    <x v="6"/>
    <x v="15"/>
    <x v="287"/>
    <n v="8290.7999999999993"/>
    <n v="690.9"/>
    <n v="155.4"/>
    <n v="0"/>
    <n v="0"/>
    <n v="0"/>
  </r>
  <r>
    <x v="6"/>
    <x v="15"/>
    <x v="0"/>
    <n v="8240.3989999999994"/>
    <n v="686.69991670000002"/>
    <n v="153.30000000000001"/>
    <n v="0"/>
    <n v="0"/>
    <n v="0"/>
  </r>
  <r>
    <x v="6"/>
    <x v="15"/>
    <x v="1"/>
    <n v="8215.2000000000007"/>
    <n v="684.6"/>
    <n v="153.30000000000001"/>
    <n v="0"/>
    <n v="0"/>
    <n v="0"/>
  </r>
  <r>
    <x v="6"/>
    <x v="15"/>
    <x v="2"/>
    <n v="8139.6"/>
    <n v="678.3"/>
    <n v="151.19999999999999"/>
    <n v="0"/>
    <n v="0"/>
    <n v="0"/>
  </r>
  <r>
    <x v="6"/>
    <x v="15"/>
    <x v="3"/>
    <n v="8064"/>
    <n v="672"/>
    <n v="147"/>
    <n v="0"/>
    <n v="0"/>
    <n v="0"/>
  </r>
  <r>
    <x v="6"/>
    <x v="15"/>
    <x v="4"/>
    <n v="8089.2"/>
    <n v="674.1"/>
    <n v="149.1"/>
    <n v="0"/>
    <n v="0"/>
    <n v="0"/>
  </r>
  <r>
    <x v="6"/>
    <x v="15"/>
    <x v="5"/>
    <n v="8064"/>
    <n v="672"/>
    <n v="149.1"/>
    <n v="0"/>
    <n v="0"/>
    <n v="0"/>
  </r>
  <r>
    <x v="6"/>
    <x v="15"/>
    <x v="6"/>
    <n v="7988.3990000000003"/>
    <n v="665.69991670000002"/>
    <n v="149.1"/>
    <n v="0"/>
    <n v="0"/>
    <n v="0"/>
  </r>
  <r>
    <x v="6"/>
    <x v="15"/>
    <x v="7"/>
    <n v="7963.2"/>
    <n v="663.6"/>
    <n v="151.19999999999999"/>
    <n v="0"/>
    <n v="0"/>
    <n v="0"/>
  </r>
  <r>
    <x v="6"/>
    <x v="15"/>
    <x v="8"/>
    <n v="7887.6"/>
    <n v="657.3"/>
    <n v="149.1"/>
    <n v="0"/>
    <n v="0"/>
    <n v="0"/>
  </r>
  <r>
    <x v="6"/>
    <x v="15"/>
    <x v="9"/>
    <n v="7887.6"/>
    <n v="657.3"/>
    <n v="144.9"/>
    <n v="0"/>
    <n v="0"/>
    <n v="0"/>
  </r>
  <r>
    <x v="6"/>
    <x v="15"/>
    <x v="10"/>
    <n v="7837.2"/>
    <n v="653.1"/>
    <n v="144.9"/>
    <n v="0"/>
    <n v="0"/>
    <n v="0"/>
  </r>
  <r>
    <x v="6"/>
    <x v="15"/>
    <x v="11"/>
    <n v="7862.3990000000003"/>
    <n v="655.19991670000002"/>
    <n v="147"/>
    <n v="0"/>
    <n v="0"/>
    <n v="0"/>
  </r>
  <r>
    <x v="6"/>
    <x v="15"/>
    <x v="12"/>
    <n v="7812"/>
    <n v="651"/>
    <n v="144.9"/>
    <n v="0"/>
    <n v="0"/>
    <n v="0"/>
  </r>
  <r>
    <x v="6"/>
    <x v="15"/>
    <x v="13"/>
    <n v="7761.6"/>
    <n v="646.79999999999995"/>
    <n v="147"/>
    <n v="0"/>
    <n v="0"/>
    <n v="0"/>
  </r>
  <r>
    <x v="6"/>
    <x v="15"/>
    <x v="14"/>
    <n v="7711.2"/>
    <n v="642.6"/>
    <n v="142.80000000000001"/>
    <n v="0"/>
    <n v="0"/>
    <n v="0"/>
  </r>
  <r>
    <x v="6"/>
    <x v="15"/>
    <x v="15"/>
    <n v="7686"/>
    <n v="640.5"/>
    <n v="142.80000000000001"/>
    <n v="0"/>
    <n v="0"/>
    <n v="0"/>
  </r>
  <r>
    <x v="6"/>
    <x v="15"/>
    <x v="16"/>
    <n v="7660.8"/>
    <n v="638.4"/>
    <n v="142.80000000000001"/>
    <n v="0"/>
    <n v="0"/>
    <n v="0"/>
  </r>
  <r>
    <x v="6"/>
    <x v="15"/>
    <x v="17"/>
    <n v="7635.6"/>
    <n v="636.29999999999995"/>
    <n v="142.80000000000001"/>
    <n v="0"/>
    <n v="0"/>
    <n v="0"/>
  </r>
  <r>
    <x v="6"/>
    <x v="15"/>
    <x v="18"/>
    <n v="7610.3990000000003"/>
    <n v="634.19991670000002"/>
    <n v="144.9"/>
    <n v="0"/>
    <n v="0"/>
    <n v="0"/>
  </r>
  <r>
    <x v="6"/>
    <x v="15"/>
    <x v="19"/>
    <n v="7610.3990000000003"/>
    <n v="634.19991670000002"/>
    <n v="147"/>
    <n v="0"/>
    <n v="0"/>
    <n v="0"/>
  </r>
  <r>
    <x v="6"/>
    <x v="15"/>
    <x v="20"/>
    <n v="7610.3990000000003"/>
    <n v="634.19991670000002"/>
    <n v="142.80000000000001"/>
    <n v="0"/>
    <n v="0"/>
    <n v="0"/>
  </r>
  <r>
    <x v="6"/>
    <x v="15"/>
    <x v="21"/>
    <n v="7585.2"/>
    <n v="632.1"/>
    <n v="142.80000000000001"/>
    <n v="0"/>
    <n v="0"/>
    <n v="0"/>
  </r>
  <r>
    <x v="6"/>
    <x v="15"/>
    <x v="22"/>
    <n v="7560"/>
    <n v="630"/>
    <n v="142.80000000000001"/>
    <n v="0"/>
    <n v="0"/>
    <n v="0"/>
  </r>
  <r>
    <x v="6"/>
    <x v="15"/>
    <x v="23"/>
    <n v="7484.3990000000003"/>
    <n v="623.69991670000002"/>
    <n v="140.69999999999999"/>
    <n v="0"/>
    <n v="0"/>
    <n v="0"/>
  </r>
  <r>
    <x v="6"/>
    <x v="15"/>
    <x v="24"/>
    <n v="7560"/>
    <n v="630"/>
    <n v="142.80000000000001"/>
    <n v="0"/>
    <n v="0"/>
    <n v="0"/>
  </r>
  <r>
    <x v="6"/>
    <x v="15"/>
    <x v="25"/>
    <n v="7509.6"/>
    <n v="625.79999999999995"/>
    <n v="140.69999999999999"/>
    <n v="0"/>
    <n v="0"/>
    <n v="0"/>
  </r>
  <r>
    <x v="6"/>
    <x v="15"/>
    <x v="26"/>
    <n v="7434"/>
    <n v="619.5"/>
    <n v="136.5"/>
    <n v="0"/>
    <n v="0"/>
    <n v="0"/>
  </r>
  <r>
    <x v="6"/>
    <x v="15"/>
    <x v="27"/>
    <n v="7459.2"/>
    <n v="621.6"/>
    <n v="140.69999999999999"/>
    <n v="0"/>
    <n v="0"/>
    <n v="0"/>
  </r>
  <r>
    <x v="6"/>
    <x v="15"/>
    <x v="28"/>
    <n v="7459.2"/>
    <n v="621.6"/>
    <n v="138.6"/>
    <n v="0"/>
    <n v="0"/>
    <n v="0"/>
  </r>
  <r>
    <x v="6"/>
    <x v="15"/>
    <x v="29"/>
    <n v="7459.2"/>
    <n v="621.6"/>
    <n v="138.6"/>
    <n v="0"/>
    <n v="0"/>
    <n v="0"/>
  </r>
  <r>
    <x v="6"/>
    <x v="15"/>
    <x v="30"/>
    <n v="7383.6"/>
    <n v="615.29999999999995"/>
    <n v="138.6"/>
    <n v="0"/>
    <n v="0"/>
    <n v="0"/>
  </r>
  <r>
    <x v="6"/>
    <x v="15"/>
    <x v="31"/>
    <n v="7358.3990000000003"/>
    <n v="613.19991670000002"/>
    <n v="138.6"/>
    <n v="0"/>
    <n v="0"/>
    <n v="0"/>
  </r>
  <r>
    <x v="6"/>
    <x v="15"/>
    <x v="32"/>
    <n v="7383.6"/>
    <n v="615.29999999999995"/>
    <n v="134.4"/>
    <n v="0"/>
    <n v="0"/>
    <n v="0"/>
  </r>
  <r>
    <x v="6"/>
    <x v="15"/>
    <x v="33"/>
    <n v="7333.2"/>
    <n v="611.1"/>
    <n v="136.5"/>
    <n v="0"/>
    <n v="0"/>
    <n v="0"/>
  </r>
  <r>
    <x v="6"/>
    <x v="15"/>
    <x v="34"/>
    <n v="7358.3990000000003"/>
    <n v="613.19991670000002"/>
    <n v="136.5"/>
    <n v="0"/>
    <n v="0"/>
    <n v="0"/>
  </r>
  <r>
    <x v="6"/>
    <x v="15"/>
    <x v="35"/>
    <n v="7282.8"/>
    <n v="606.9"/>
    <n v="128.1"/>
    <n v="0"/>
    <n v="0"/>
    <n v="0"/>
  </r>
  <r>
    <x v="6"/>
    <x v="15"/>
    <x v="36"/>
    <n v="7257.6"/>
    <n v="604.79999999999995"/>
    <n v="128.1"/>
    <n v="0"/>
    <n v="0"/>
    <n v="0"/>
  </r>
  <r>
    <x v="6"/>
    <x v="15"/>
    <x v="37"/>
    <n v="7232.3990000000003"/>
    <n v="602.69991670000002"/>
    <n v="128.1"/>
    <n v="0"/>
    <n v="0"/>
    <n v="0"/>
  </r>
  <r>
    <x v="6"/>
    <x v="15"/>
    <x v="38"/>
    <n v="7282.8"/>
    <n v="606.9"/>
    <n v="138.6"/>
    <n v="0"/>
    <n v="0"/>
    <n v="0"/>
  </r>
  <r>
    <x v="6"/>
    <x v="15"/>
    <x v="39"/>
    <n v="7257.6"/>
    <n v="604.79999999999995"/>
    <n v="138.6"/>
    <n v="0"/>
    <n v="0"/>
    <n v="0"/>
  </r>
  <r>
    <x v="6"/>
    <x v="15"/>
    <x v="40"/>
    <n v="7257.6"/>
    <n v="604.79999999999995"/>
    <n v="134.4"/>
    <n v="0"/>
    <n v="0"/>
    <n v="0"/>
  </r>
  <r>
    <x v="6"/>
    <x v="15"/>
    <x v="41"/>
    <n v="7232.3990000000003"/>
    <n v="602.69991670000002"/>
    <n v="136.5"/>
    <n v="0"/>
    <n v="0"/>
    <n v="0"/>
  </r>
  <r>
    <x v="6"/>
    <x v="15"/>
    <x v="42"/>
    <n v="7257.6"/>
    <n v="604.79999999999995"/>
    <n v="136.5"/>
    <n v="0"/>
    <n v="0"/>
    <n v="0"/>
  </r>
  <r>
    <x v="6"/>
    <x v="15"/>
    <x v="43"/>
    <n v="7257.6"/>
    <n v="604.79999999999995"/>
    <n v="138.6"/>
    <n v="0"/>
    <n v="0"/>
    <n v="0"/>
  </r>
  <r>
    <x v="6"/>
    <x v="15"/>
    <x v="44"/>
    <n v="7308"/>
    <n v="609"/>
    <n v="142.80000000000001"/>
    <n v="0"/>
    <n v="0"/>
    <n v="0"/>
  </r>
  <r>
    <x v="6"/>
    <x v="15"/>
    <x v="45"/>
    <n v="7282.8"/>
    <n v="606.9"/>
    <n v="138.6"/>
    <n v="0"/>
    <n v="0"/>
    <n v="0"/>
  </r>
  <r>
    <x v="6"/>
    <x v="15"/>
    <x v="46"/>
    <n v="7308"/>
    <n v="609"/>
    <n v="136.5"/>
    <n v="0"/>
    <n v="0"/>
    <n v="0"/>
  </r>
  <r>
    <x v="6"/>
    <x v="15"/>
    <x v="47"/>
    <n v="7308"/>
    <n v="609"/>
    <n v="138.6"/>
    <n v="0"/>
    <n v="0"/>
    <n v="0"/>
  </r>
  <r>
    <x v="6"/>
    <x v="15"/>
    <x v="48"/>
    <n v="7308"/>
    <n v="609"/>
    <n v="136.5"/>
    <n v="0"/>
    <n v="0"/>
    <n v="0"/>
  </r>
  <r>
    <x v="6"/>
    <x v="15"/>
    <x v="49"/>
    <n v="7308"/>
    <n v="609"/>
    <n v="136.5"/>
    <n v="0"/>
    <n v="0"/>
    <n v="0"/>
  </r>
  <r>
    <x v="6"/>
    <x v="15"/>
    <x v="50"/>
    <n v="7333.2"/>
    <n v="611.1"/>
    <n v="138.6"/>
    <n v="0"/>
    <n v="0"/>
    <n v="0"/>
  </r>
  <r>
    <x v="6"/>
    <x v="15"/>
    <x v="51"/>
    <n v="7358.3990000000003"/>
    <n v="613.19991670000002"/>
    <n v="138.6"/>
    <n v="0"/>
    <n v="0"/>
    <n v="0"/>
  </r>
  <r>
    <x v="6"/>
    <x v="15"/>
    <x v="52"/>
    <n v="7408.8"/>
    <n v="617.4"/>
    <n v="142.80000000000001"/>
    <n v="0"/>
    <n v="0"/>
    <n v="0"/>
  </r>
  <r>
    <x v="6"/>
    <x v="15"/>
    <x v="53"/>
    <n v="7484.3990000000003"/>
    <n v="623.69991670000002"/>
    <n v="140.69999999999999"/>
    <n v="0"/>
    <n v="0"/>
    <n v="0"/>
  </r>
  <r>
    <x v="6"/>
    <x v="15"/>
    <x v="54"/>
    <n v="7484.3990000000003"/>
    <n v="623.69991670000002"/>
    <n v="142.80000000000001"/>
    <n v="0"/>
    <n v="0"/>
    <n v="0"/>
  </r>
  <r>
    <x v="6"/>
    <x v="15"/>
    <x v="55"/>
    <n v="7560"/>
    <n v="630"/>
    <n v="140.69999999999999"/>
    <n v="0"/>
    <n v="0"/>
    <n v="0"/>
  </r>
  <r>
    <x v="6"/>
    <x v="15"/>
    <x v="56"/>
    <n v="7534.8"/>
    <n v="627.9"/>
    <n v="138.6"/>
    <n v="0"/>
    <n v="0"/>
    <n v="0"/>
  </r>
  <r>
    <x v="6"/>
    <x v="15"/>
    <x v="57"/>
    <n v="7534.8"/>
    <n v="627.9"/>
    <n v="130.19999999999999"/>
    <n v="0"/>
    <n v="0"/>
    <n v="0"/>
  </r>
  <r>
    <x v="6"/>
    <x v="15"/>
    <x v="58"/>
    <n v="7560"/>
    <n v="630"/>
    <n v="128.1"/>
    <n v="0"/>
    <n v="0"/>
    <n v="0"/>
  </r>
  <r>
    <x v="6"/>
    <x v="15"/>
    <x v="59"/>
    <n v="7635.6"/>
    <n v="636.29999999999995"/>
    <n v="130.19999999999999"/>
    <n v="0"/>
    <n v="0"/>
    <n v="0"/>
  </r>
  <r>
    <x v="6"/>
    <x v="15"/>
    <x v="60"/>
    <n v="7660.8"/>
    <n v="638.4"/>
    <n v="132.30000000000001"/>
    <n v="0"/>
    <n v="0"/>
    <n v="0"/>
  </r>
  <r>
    <x v="6"/>
    <x v="15"/>
    <x v="61"/>
    <n v="7736.3990000000003"/>
    <n v="644.69991670000002"/>
    <n v="132.30000000000001"/>
    <n v="0"/>
    <n v="0"/>
    <n v="0"/>
  </r>
  <r>
    <x v="6"/>
    <x v="15"/>
    <x v="62"/>
    <n v="7862.3990000000003"/>
    <n v="655.19991670000002"/>
    <n v="134.4"/>
    <n v="0"/>
    <n v="0"/>
    <n v="0"/>
  </r>
  <r>
    <x v="6"/>
    <x v="15"/>
    <x v="63"/>
    <n v="7837.2"/>
    <n v="653.1"/>
    <n v="132.30000000000001"/>
    <n v="0"/>
    <n v="0"/>
    <n v="0"/>
  </r>
  <r>
    <x v="6"/>
    <x v="15"/>
    <x v="64"/>
    <n v="7912.8"/>
    <n v="659.4"/>
    <n v="134.4"/>
    <n v="0"/>
    <n v="0"/>
    <n v="0"/>
  </r>
  <r>
    <x v="6"/>
    <x v="15"/>
    <x v="65"/>
    <n v="8013.6"/>
    <n v="667.8"/>
    <n v="147"/>
    <n v="0"/>
    <n v="0"/>
    <n v="0"/>
  </r>
  <r>
    <x v="6"/>
    <x v="15"/>
    <x v="66"/>
    <n v="8114.3990000000003"/>
    <n v="676.19991670000002"/>
    <n v="147"/>
    <n v="0"/>
    <n v="0"/>
    <n v="0"/>
  </r>
  <r>
    <x v="6"/>
    <x v="15"/>
    <x v="67"/>
    <n v="8139.6"/>
    <n v="678.3"/>
    <n v="151.19999999999999"/>
    <n v="0"/>
    <n v="0"/>
    <n v="0"/>
  </r>
  <r>
    <x v="6"/>
    <x v="15"/>
    <x v="68"/>
    <n v="8164.8"/>
    <n v="680.4"/>
    <n v="153.30000000000001"/>
    <n v="0"/>
    <n v="0"/>
    <n v="0"/>
  </r>
  <r>
    <x v="6"/>
    <x v="15"/>
    <x v="69"/>
    <n v="8189.9989999999998"/>
    <n v="682.49991669999997"/>
    <n v="155.4"/>
    <n v="0"/>
    <n v="0"/>
    <n v="0"/>
  </r>
  <r>
    <x v="6"/>
    <x v="15"/>
    <x v="70"/>
    <n v="8215.2000000000007"/>
    <n v="684.6"/>
    <n v="157.5"/>
    <n v="0"/>
    <n v="0"/>
    <n v="0"/>
  </r>
  <r>
    <x v="6"/>
    <x v="15"/>
    <x v="71"/>
    <n v="8265.6"/>
    <n v="688.8"/>
    <n v="157.5"/>
    <n v="0"/>
    <n v="0"/>
    <n v="0"/>
  </r>
  <r>
    <x v="6"/>
    <x v="15"/>
    <x v="72"/>
    <n v="8441.9989999999998"/>
    <n v="703.49991669999997"/>
    <n v="163.80000000000001"/>
    <n v="0"/>
    <n v="0"/>
    <n v="0"/>
  </r>
  <r>
    <x v="6"/>
    <x v="15"/>
    <x v="73"/>
    <n v="8593.2000000000007"/>
    <n v="716.1"/>
    <n v="165.9"/>
    <n v="0"/>
    <n v="0"/>
    <n v="0"/>
  </r>
  <r>
    <x v="6"/>
    <x v="15"/>
    <x v="74"/>
    <n v="8668.7999999999993"/>
    <n v="722.4"/>
    <n v="165.9"/>
    <n v="0"/>
    <n v="0"/>
    <n v="0"/>
  </r>
  <r>
    <x v="6"/>
    <x v="15"/>
    <x v="75"/>
    <n v="8719.2000000000007"/>
    <n v="726.6"/>
    <n v="170.1"/>
    <n v="0"/>
    <n v="0"/>
    <n v="0"/>
  </r>
  <r>
    <x v="6"/>
    <x v="15"/>
    <x v="76"/>
    <n v="8870.3989999999994"/>
    <n v="739.19991670000002"/>
    <n v="174.3"/>
    <n v="0"/>
    <n v="0"/>
    <n v="0"/>
  </r>
  <r>
    <x v="6"/>
    <x v="15"/>
    <x v="77"/>
    <n v="8920.7999999999993"/>
    <n v="743.4"/>
    <n v="176.4"/>
    <n v="0"/>
    <n v="0"/>
    <n v="0"/>
  </r>
  <r>
    <x v="6"/>
    <x v="15"/>
    <x v="78"/>
    <n v="8895.6"/>
    <n v="741.3"/>
    <n v="174.3"/>
    <n v="0"/>
    <n v="0"/>
    <n v="0"/>
  </r>
  <r>
    <x v="6"/>
    <x v="15"/>
    <x v="79"/>
    <n v="8920.7999999999993"/>
    <n v="743.4"/>
    <n v="172.2"/>
    <n v="0"/>
    <n v="0"/>
    <n v="0"/>
  </r>
  <r>
    <x v="6"/>
    <x v="15"/>
    <x v="80"/>
    <n v="8920.7999999999993"/>
    <n v="743.4"/>
    <n v="170.1"/>
    <n v="0"/>
    <n v="0"/>
    <n v="0"/>
  </r>
  <r>
    <x v="6"/>
    <x v="15"/>
    <x v="81"/>
    <n v="8945.9989999999998"/>
    <n v="745.49991669999997"/>
    <n v="176.4"/>
    <n v="0"/>
    <n v="0"/>
    <n v="0"/>
  </r>
  <r>
    <x v="6"/>
    <x v="15"/>
    <x v="82"/>
    <n v="8996.3989999999994"/>
    <n v="749.69991670000002"/>
    <n v="180.6"/>
    <n v="0"/>
    <n v="0"/>
    <n v="0"/>
  </r>
  <r>
    <x v="6"/>
    <x v="15"/>
    <x v="83"/>
    <n v="9097.2000000000007"/>
    <n v="758.1"/>
    <n v="186.9"/>
    <n v="0"/>
    <n v="0"/>
    <n v="0"/>
  </r>
  <r>
    <x v="6"/>
    <x v="15"/>
    <x v="84"/>
    <n v="9122.3989999999994"/>
    <n v="760.19991670000002"/>
    <n v="186.9"/>
    <n v="0"/>
    <n v="0"/>
    <n v="0"/>
  </r>
  <r>
    <x v="6"/>
    <x v="15"/>
    <x v="85"/>
    <n v="9122.3989999999994"/>
    <n v="760.19991670000002"/>
    <n v="189"/>
    <n v="0"/>
    <n v="0"/>
    <n v="0"/>
  </r>
  <r>
    <x v="6"/>
    <x v="15"/>
    <x v="86"/>
    <n v="9046.7999999999993"/>
    <n v="753.9"/>
    <n v="189"/>
    <n v="0"/>
    <n v="0"/>
    <n v="0"/>
  </r>
  <r>
    <x v="6"/>
    <x v="15"/>
    <x v="87"/>
    <n v="9097.2000000000007"/>
    <n v="758.1"/>
    <n v="191.1"/>
    <n v="0"/>
    <n v="0"/>
    <n v="0"/>
  </r>
  <r>
    <x v="6"/>
    <x v="15"/>
    <x v="88"/>
    <n v="9071.9989999999998"/>
    <n v="755.99991669999997"/>
    <n v="189"/>
    <n v="0"/>
    <n v="0"/>
    <n v="0"/>
  </r>
  <r>
    <x v="6"/>
    <x v="15"/>
    <x v="89"/>
    <n v="8996.3989999999994"/>
    <n v="749.69991670000002"/>
    <n v="193.2"/>
    <n v="0"/>
    <n v="0"/>
    <n v="0"/>
  </r>
  <r>
    <x v="6"/>
    <x v="15"/>
    <x v="90"/>
    <n v="9122.3989999999994"/>
    <n v="760.19991670000002"/>
    <n v="207.9"/>
    <n v="0"/>
    <n v="0"/>
    <n v="0"/>
  </r>
  <r>
    <x v="6"/>
    <x v="15"/>
    <x v="91"/>
    <n v="9248.3989999999994"/>
    <n v="770.69991670000002"/>
    <n v="218.4"/>
    <n v="0"/>
    <n v="0"/>
    <n v="0"/>
  </r>
  <r>
    <x v="6"/>
    <x v="15"/>
    <x v="92"/>
    <n v="9349.2000000000007"/>
    <n v="779.1"/>
    <n v="224.7"/>
    <n v="0"/>
    <n v="0"/>
    <n v="0"/>
  </r>
  <r>
    <x v="6"/>
    <x v="15"/>
    <x v="93"/>
    <n v="9399.6"/>
    <n v="783.3"/>
    <n v="231"/>
    <n v="0"/>
    <n v="0"/>
    <n v="0"/>
  </r>
  <r>
    <x v="6"/>
    <x v="15"/>
    <x v="94"/>
    <n v="9575.9989999999998"/>
    <n v="797.99991669999997"/>
    <n v="235.2"/>
    <n v="0"/>
    <n v="0"/>
    <n v="0"/>
  </r>
  <r>
    <x v="6"/>
    <x v="15"/>
    <x v="95"/>
    <n v="9626.3989999999994"/>
    <n v="802.19991670000002"/>
    <n v="237.3"/>
    <n v="0"/>
    <n v="0"/>
    <n v="0"/>
  </r>
  <r>
    <x v="6"/>
    <x v="15"/>
    <x v="96"/>
    <n v="9777.6"/>
    <n v="814.8"/>
    <n v="239.4"/>
    <n v="0"/>
    <n v="0"/>
    <n v="0"/>
  </r>
  <r>
    <x v="6"/>
    <x v="15"/>
    <x v="97"/>
    <n v="9853.2000000000007"/>
    <n v="821.1"/>
    <n v="243.6"/>
    <n v="0"/>
    <n v="0"/>
    <n v="0"/>
  </r>
  <r>
    <x v="6"/>
    <x v="15"/>
    <x v="98"/>
    <n v="9928.7999999999993"/>
    <n v="827.4"/>
    <n v="249.9"/>
    <n v="0"/>
    <n v="0"/>
    <n v="0"/>
  </r>
  <r>
    <x v="6"/>
    <x v="15"/>
    <x v="99"/>
    <n v="10029.6"/>
    <n v="835.8"/>
    <n v="254.1"/>
    <n v="0"/>
    <n v="0"/>
    <n v="0"/>
  </r>
  <r>
    <x v="6"/>
    <x v="15"/>
    <x v="100"/>
    <n v="10130.398999999999"/>
    <n v="844.19991670000002"/>
    <n v="256.2"/>
    <n v="0"/>
    <n v="0"/>
    <n v="0"/>
  </r>
  <r>
    <x v="6"/>
    <x v="15"/>
    <x v="101"/>
    <n v="10180.799999999999"/>
    <n v="848.4"/>
    <n v="254.1"/>
    <n v="0"/>
    <n v="0"/>
    <n v="0"/>
  </r>
  <r>
    <x v="6"/>
    <x v="15"/>
    <x v="102"/>
    <n v="10231.200000000001"/>
    <n v="852.6"/>
    <n v="256.2"/>
    <n v="0"/>
    <n v="0"/>
    <n v="0"/>
  </r>
  <r>
    <x v="6"/>
    <x v="15"/>
    <x v="103"/>
    <n v="10281.6"/>
    <n v="856.8"/>
    <n v="252"/>
    <n v="0"/>
    <n v="0"/>
    <n v="0"/>
  </r>
  <r>
    <x v="6"/>
    <x v="15"/>
    <x v="104"/>
    <n v="10281.6"/>
    <n v="856.8"/>
    <n v="256.2"/>
    <n v="0"/>
    <n v="0"/>
    <n v="0"/>
  </r>
  <r>
    <x v="6"/>
    <x v="15"/>
    <x v="105"/>
    <n v="10432.799999999999"/>
    <n v="869.4"/>
    <n v="264.60000000000002"/>
    <n v="0"/>
    <n v="0"/>
    <n v="0"/>
  </r>
  <r>
    <x v="6"/>
    <x v="15"/>
    <x v="106"/>
    <n v="10508.398999999999"/>
    <n v="875.69991670000002"/>
    <n v="264.60000000000002"/>
    <n v="0"/>
    <n v="0"/>
    <n v="0"/>
  </r>
  <r>
    <x v="6"/>
    <x v="15"/>
    <x v="107"/>
    <n v="10634.398999999999"/>
    <n v="886.19991670000002"/>
    <n v="264.60000000000002"/>
    <n v="0"/>
    <n v="0"/>
    <n v="0"/>
  </r>
  <r>
    <x v="6"/>
    <x v="15"/>
    <x v="108"/>
    <n v="10760.398999999999"/>
    <n v="896.69991670000002"/>
    <n v="270.89999999999998"/>
    <n v="0"/>
    <n v="0"/>
    <n v="0"/>
  </r>
  <r>
    <x v="6"/>
    <x v="15"/>
    <x v="109"/>
    <n v="10810.8"/>
    <n v="900.9"/>
    <n v="268.8"/>
    <n v="0"/>
    <n v="0"/>
    <n v="0"/>
  </r>
  <r>
    <x v="6"/>
    <x v="15"/>
    <x v="110"/>
    <n v="10987.2"/>
    <n v="915.6"/>
    <n v="279.3"/>
    <n v="0"/>
    <n v="0"/>
    <n v="0"/>
  </r>
  <r>
    <x v="6"/>
    <x v="15"/>
    <x v="111"/>
    <n v="11163.6"/>
    <n v="930.3"/>
    <n v="300.3"/>
    <n v="0"/>
    <n v="0"/>
    <n v="0"/>
  </r>
  <r>
    <x v="6"/>
    <x v="15"/>
    <x v="112"/>
    <n v="11491.2"/>
    <n v="957.6"/>
    <n v="321.3"/>
    <n v="0"/>
    <n v="0"/>
    <n v="0"/>
  </r>
  <r>
    <x v="6"/>
    <x v="15"/>
    <x v="113"/>
    <n v="11667.599"/>
    <n v="972.29991670000004"/>
    <n v="329.7"/>
    <n v="0"/>
    <n v="0"/>
    <n v="0"/>
  </r>
  <r>
    <x v="6"/>
    <x v="15"/>
    <x v="114"/>
    <n v="11793.599"/>
    <n v="982.79991670000004"/>
    <n v="331.8"/>
    <n v="0"/>
    <n v="0"/>
    <n v="0"/>
  </r>
  <r>
    <x v="6"/>
    <x v="15"/>
    <x v="115"/>
    <n v="12045.599"/>
    <n v="1003.7999167"/>
    <n v="342.3"/>
    <n v="0"/>
    <n v="0"/>
    <n v="0"/>
  </r>
  <r>
    <x v="6"/>
    <x v="15"/>
    <x v="116"/>
    <n v="12045.599"/>
    <n v="1003.7999167"/>
    <n v="342.3"/>
    <n v="0"/>
    <n v="0"/>
    <n v="0"/>
  </r>
  <r>
    <x v="6"/>
    <x v="15"/>
    <x v="117"/>
    <n v="12272.398999999999"/>
    <n v="1022.6999167"/>
    <n v="346.5"/>
    <n v="0"/>
    <n v="0"/>
    <n v="0"/>
  </r>
  <r>
    <x v="6"/>
    <x v="15"/>
    <x v="118"/>
    <n v="12373.2"/>
    <n v="1031.0999999999999"/>
    <n v="348.6"/>
    <n v="0"/>
    <n v="0"/>
    <n v="0"/>
  </r>
  <r>
    <x v="6"/>
    <x v="15"/>
    <x v="119"/>
    <n v="12474"/>
    <n v="1039.5"/>
    <n v="352.8"/>
    <n v="0"/>
    <n v="0"/>
    <n v="0"/>
  </r>
  <r>
    <x v="6"/>
    <x v="15"/>
    <x v="120"/>
    <n v="12448.799000000001"/>
    <n v="1037.3999166999999"/>
    <n v="346.5"/>
    <n v="0"/>
    <n v="0"/>
    <n v="0"/>
  </r>
  <r>
    <x v="6"/>
    <x v="15"/>
    <x v="121"/>
    <n v="12574.799000000001"/>
    <n v="1047.8999166999999"/>
    <n v="348.6"/>
    <n v="0"/>
    <n v="0"/>
    <n v="0"/>
  </r>
  <r>
    <x v="6"/>
    <x v="15"/>
    <x v="122"/>
    <n v="12650.398999999999"/>
    <n v="1054.1999166999999"/>
    <n v="352.8"/>
    <n v="0"/>
    <n v="0"/>
    <n v="0"/>
  </r>
  <r>
    <x v="6"/>
    <x v="15"/>
    <x v="123"/>
    <n v="12852"/>
    <n v="1071"/>
    <n v="361.2"/>
    <n v="0"/>
    <n v="0"/>
    <n v="0"/>
  </r>
  <r>
    <x v="6"/>
    <x v="15"/>
    <x v="124"/>
    <n v="13129.2"/>
    <n v="1094.0999999999999"/>
    <n v="371.7"/>
    <n v="0"/>
    <n v="0"/>
    <n v="0"/>
  </r>
  <r>
    <x v="6"/>
    <x v="15"/>
    <x v="125"/>
    <n v="13280.398999999999"/>
    <n v="1106.6999166999999"/>
    <n v="371.7"/>
    <n v="0"/>
    <n v="0"/>
    <n v="0"/>
  </r>
  <r>
    <x v="6"/>
    <x v="15"/>
    <x v="126"/>
    <n v="13255.2"/>
    <n v="1104.5999999999999"/>
    <n v="369.6"/>
    <n v="0"/>
    <n v="0"/>
    <n v="0"/>
  </r>
  <r>
    <x v="6"/>
    <x v="15"/>
    <x v="127"/>
    <n v="13204.799000000001"/>
    <n v="1100.3999166999999"/>
    <n v="365.4"/>
    <n v="0"/>
    <n v="0"/>
    <n v="0"/>
  </r>
  <r>
    <x v="6"/>
    <x v="15"/>
    <x v="128"/>
    <n v="13456.799000000001"/>
    <n v="1121.3999166999999"/>
    <n v="375.9"/>
    <n v="0"/>
    <n v="0"/>
    <n v="0"/>
  </r>
  <r>
    <x v="6"/>
    <x v="15"/>
    <x v="129"/>
    <n v="13280.398999999999"/>
    <n v="1106.6999166999999"/>
    <n v="365.4"/>
    <n v="0"/>
    <n v="0"/>
    <n v="0"/>
  </r>
  <r>
    <x v="6"/>
    <x v="15"/>
    <x v="130"/>
    <n v="13129.2"/>
    <n v="1094.0999999999999"/>
    <n v="359.1"/>
    <n v="0"/>
    <n v="0"/>
    <n v="0"/>
  </r>
  <r>
    <x v="6"/>
    <x v="15"/>
    <x v="131"/>
    <n v="13104"/>
    <n v="1092"/>
    <n v="359.1"/>
    <n v="0"/>
    <n v="0"/>
    <n v="0"/>
  </r>
  <r>
    <x v="6"/>
    <x v="15"/>
    <x v="132"/>
    <n v="13078.799000000001"/>
    <n v="1089.8999166999999"/>
    <n v="359.1"/>
    <n v="0"/>
    <n v="0"/>
    <n v="0"/>
  </r>
  <r>
    <x v="6"/>
    <x v="15"/>
    <x v="133"/>
    <n v="12852"/>
    <n v="1071"/>
    <n v="350.7"/>
    <n v="0"/>
    <n v="0"/>
    <n v="0"/>
  </r>
  <r>
    <x v="6"/>
    <x v="15"/>
    <x v="134"/>
    <n v="12650.398999999999"/>
    <n v="1054.1999166999999"/>
    <n v="336"/>
    <n v="0"/>
    <n v="0"/>
    <n v="0"/>
  </r>
  <r>
    <x v="6"/>
    <x v="15"/>
    <x v="135"/>
    <n v="12398.398999999999"/>
    <n v="1033.1999166999999"/>
    <n v="323.39999999999998"/>
    <n v="0"/>
    <n v="0"/>
    <n v="0"/>
  </r>
  <r>
    <x v="6"/>
    <x v="15"/>
    <x v="136"/>
    <n v="12423.599"/>
    <n v="1035.2999167"/>
    <n v="325.5"/>
    <n v="0"/>
    <n v="0"/>
    <n v="0"/>
  </r>
  <r>
    <x v="6"/>
    <x v="15"/>
    <x v="137"/>
    <n v="12247.2"/>
    <n v="1020.6"/>
    <n v="317.10000000000002"/>
    <n v="0"/>
    <n v="0"/>
    <n v="0"/>
  </r>
  <r>
    <x v="6"/>
    <x v="15"/>
    <x v="138"/>
    <n v="12045.599"/>
    <n v="1003.7999167"/>
    <n v="317.10000000000002"/>
    <n v="0"/>
    <n v="0"/>
    <n v="0"/>
  </r>
  <r>
    <x v="6"/>
    <x v="15"/>
    <x v="139"/>
    <n v="11919.599"/>
    <n v="993.29991670000004"/>
    <n v="312.89999999999998"/>
    <n v="0"/>
    <n v="0"/>
    <n v="0"/>
  </r>
  <r>
    <x v="6"/>
    <x v="15"/>
    <x v="140"/>
    <n v="11667.599"/>
    <n v="972.29991670000004"/>
    <n v="306.60000000000002"/>
    <n v="0"/>
    <n v="0"/>
    <n v="0"/>
  </r>
  <r>
    <x v="6"/>
    <x v="15"/>
    <x v="141"/>
    <n v="11717.999"/>
    <n v="976.49991669999997"/>
    <n v="310.8"/>
    <n v="0"/>
    <n v="0"/>
    <n v="0"/>
  </r>
  <r>
    <x v="6"/>
    <x v="15"/>
    <x v="142"/>
    <n v="11566.8"/>
    <n v="963.9"/>
    <n v="306.60000000000002"/>
    <n v="0"/>
    <n v="0"/>
    <n v="0"/>
  </r>
  <r>
    <x v="6"/>
    <x v="15"/>
    <x v="143"/>
    <n v="11566.8"/>
    <n v="963.9"/>
    <n v="308.7"/>
    <n v="0"/>
    <n v="0"/>
    <n v="0"/>
  </r>
  <r>
    <x v="6"/>
    <x v="15"/>
    <x v="144"/>
    <n v="11365.2"/>
    <n v="947.1"/>
    <n v="302.39999999999998"/>
    <n v="0"/>
    <n v="0"/>
    <n v="0"/>
  </r>
  <r>
    <x v="6"/>
    <x v="15"/>
    <x v="145"/>
    <n v="11365.2"/>
    <n v="947.1"/>
    <n v="302.39999999999998"/>
    <n v="0"/>
    <n v="0"/>
    <n v="0"/>
  </r>
  <r>
    <x v="6"/>
    <x v="15"/>
    <x v="146"/>
    <n v="11339.999"/>
    <n v="944.99991669999997"/>
    <n v="300.3"/>
    <n v="0"/>
    <n v="0"/>
    <n v="0"/>
  </r>
  <r>
    <x v="6"/>
    <x v="15"/>
    <x v="147"/>
    <n v="11314.8"/>
    <n v="942.9"/>
    <n v="298.2"/>
    <n v="0"/>
    <n v="0"/>
    <n v="0"/>
  </r>
  <r>
    <x v="6"/>
    <x v="15"/>
    <x v="148"/>
    <n v="11163.6"/>
    <n v="930.3"/>
    <n v="300.3"/>
    <n v="0"/>
    <n v="0"/>
    <n v="0"/>
  </r>
  <r>
    <x v="6"/>
    <x v="15"/>
    <x v="149"/>
    <n v="11289.599"/>
    <n v="940.79991670000004"/>
    <n v="300.3"/>
    <n v="0"/>
    <n v="0"/>
    <n v="0"/>
  </r>
  <r>
    <x v="6"/>
    <x v="15"/>
    <x v="150"/>
    <n v="11087.999"/>
    <n v="923.99991669999997"/>
    <n v="296.10000000000002"/>
    <n v="0"/>
    <n v="0"/>
    <n v="0"/>
  </r>
  <r>
    <x v="6"/>
    <x v="15"/>
    <x v="151"/>
    <n v="11188.8"/>
    <n v="932.4"/>
    <n v="300.3"/>
    <n v="0"/>
    <n v="0"/>
    <n v="0"/>
  </r>
  <r>
    <x v="6"/>
    <x v="15"/>
    <x v="152"/>
    <n v="11138.398999999999"/>
    <n v="928.19991670000002"/>
    <n v="300.3"/>
    <n v="0"/>
    <n v="0"/>
    <n v="0"/>
  </r>
  <r>
    <x v="6"/>
    <x v="15"/>
    <x v="153"/>
    <n v="11264.398999999999"/>
    <n v="938.69991670000002"/>
    <n v="302.39999999999998"/>
    <n v="0"/>
    <n v="0"/>
    <n v="0"/>
  </r>
  <r>
    <x v="6"/>
    <x v="15"/>
    <x v="154"/>
    <n v="11087.999"/>
    <n v="923.99991669999997"/>
    <n v="304.5"/>
    <n v="0"/>
    <n v="0"/>
    <n v="0"/>
  </r>
  <r>
    <x v="6"/>
    <x v="15"/>
    <x v="155"/>
    <n v="11062.8"/>
    <n v="921.9"/>
    <n v="312.89999999999998"/>
    <n v="0"/>
    <n v="0"/>
    <n v="0"/>
  </r>
  <r>
    <x v="6"/>
    <x v="15"/>
    <x v="156"/>
    <n v="11113.2"/>
    <n v="926.1"/>
    <n v="321.3"/>
    <n v="0"/>
    <n v="0"/>
    <n v="0"/>
  </r>
  <r>
    <x v="6"/>
    <x v="15"/>
    <x v="157"/>
    <n v="11339.999"/>
    <n v="944.99991669999997"/>
    <n v="333.9"/>
    <n v="0"/>
    <n v="0"/>
    <n v="0"/>
  </r>
  <r>
    <x v="6"/>
    <x v="15"/>
    <x v="158"/>
    <n v="11138.398999999999"/>
    <n v="928.19991670000002"/>
    <n v="331.8"/>
    <n v="0"/>
    <n v="0"/>
    <n v="0"/>
  </r>
  <r>
    <x v="6"/>
    <x v="15"/>
    <x v="159"/>
    <n v="11390.398999999999"/>
    <n v="949.19991670000002"/>
    <n v="344.4"/>
    <n v="0"/>
    <n v="0"/>
    <n v="0"/>
  </r>
  <r>
    <x v="6"/>
    <x v="15"/>
    <x v="160"/>
    <n v="11440.8"/>
    <n v="953.4"/>
    <n v="344.4"/>
    <n v="0"/>
    <n v="0"/>
    <n v="0"/>
  </r>
  <r>
    <x v="6"/>
    <x v="15"/>
    <x v="161"/>
    <n v="11365.2"/>
    <n v="947.1"/>
    <n v="340.2"/>
    <n v="0"/>
    <n v="0"/>
    <n v="0"/>
  </r>
  <r>
    <x v="6"/>
    <x v="15"/>
    <x v="162"/>
    <n v="11365.2"/>
    <n v="947.1"/>
    <n v="338.1"/>
    <n v="0"/>
    <n v="0"/>
    <n v="0"/>
  </r>
  <r>
    <x v="6"/>
    <x v="15"/>
    <x v="163"/>
    <n v="11314.8"/>
    <n v="942.9"/>
    <n v="336"/>
    <n v="0"/>
    <n v="0"/>
    <n v="0"/>
  </r>
  <r>
    <x v="6"/>
    <x v="15"/>
    <x v="164"/>
    <n v="11491.2"/>
    <n v="957.6"/>
    <n v="342.3"/>
    <n v="0"/>
    <n v="0"/>
    <n v="0"/>
  </r>
  <r>
    <x v="6"/>
    <x v="15"/>
    <x v="165"/>
    <n v="11314.8"/>
    <n v="942.9"/>
    <n v="340.2"/>
    <n v="0"/>
    <n v="0"/>
    <n v="0"/>
  </r>
  <r>
    <x v="6"/>
    <x v="15"/>
    <x v="166"/>
    <n v="11465.999"/>
    <n v="955.49991669999997"/>
    <n v="344.4"/>
    <n v="0"/>
    <n v="0"/>
    <n v="0"/>
  </r>
  <r>
    <x v="6"/>
    <x v="15"/>
    <x v="167"/>
    <n v="11415.599"/>
    <n v="951.29991670000004"/>
    <n v="342.3"/>
    <n v="0"/>
    <n v="0"/>
    <n v="0"/>
  </r>
  <r>
    <x v="6"/>
    <x v="15"/>
    <x v="168"/>
    <n v="11365.2"/>
    <n v="947.1"/>
    <n v="342.3"/>
    <n v="0"/>
    <n v="0"/>
    <n v="0"/>
  </r>
  <r>
    <x v="6"/>
    <x v="15"/>
    <x v="169"/>
    <n v="11516.398999999999"/>
    <n v="959.69991670000002"/>
    <n v="342.3"/>
    <n v="0"/>
    <n v="0"/>
    <n v="0"/>
  </r>
  <r>
    <x v="6"/>
    <x v="15"/>
    <x v="170"/>
    <n v="11314.8"/>
    <n v="942.9"/>
    <n v="338.1"/>
    <n v="0"/>
    <n v="0"/>
    <n v="0"/>
  </r>
  <r>
    <x v="6"/>
    <x v="15"/>
    <x v="171"/>
    <n v="11516.398999999999"/>
    <n v="959.69991670000002"/>
    <n v="342.3"/>
    <n v="0"/>
    <n v="0"/>
    <n v="0"/>
  </r>
  <r>
    <x v="6"/>
    <x v="15"/>
    <x v="172"/>
    <n v="11415.599"/>
    <n v="951.29991670000004"/>
    <n v="338.1"/>
    <n v="0"/>
    <n v="0"/>
    <n v="0"/>
  </r>
  <r>
    <x v="6"/>
    <x v="15"/>
    <x v="173"/>
    <n v="11339.999"/>
    <n v="944.99991669999997"/>
    <n v="338.1"/>
    <n v="0"/>
    <n v="0"/>
    <n v="0"/>
  </r>
  <r>
    <x v="6"/>
    <x v="15"/>
    <x v="174"/>
    <n v="11465.999"/>
    <n v="955.49991669999997"/>
    <n v="338.1"/>
    <n v="0"/>
    <n v="0"/>
    <n v="0"/>
  </r>
  <r>
    <x v="6"/>
    <x v="15"/>
    <x v="175"/>
    <n v="11390.398999999999"/>
    <n v="949.19991670000002"/>
    <n v="333.9"/>
    <n v="0"/>
    <n v="0"/>
    <n v="0"/>
  </r>
  <r>
    <x v="6"/>
    <x v="15"/>
    <x v="176"/>
    <n v="11415.599"/>
    <n v="951.29991670000004"/>
    <n v="331.8"/>
    <n v="0"/>
    <n v="0"/>
    <n v="0"/>
  </r>
  <r>
    <x v="6"/>
    <x v="15"/>
    <x v="177"/>
    <n v="11390.398999999999"/>
    <n v="949.19991670000002"/>
    <n v="331.8"/>
    <n v="0"/>
    <n v="0"/>
    <n v="0"/>
  </r>
  <r>
    <x v="6"/>
    <x v="15"/>
    <x v="178"/>
    <n v="11339.999"/>
    <n v="944.99991669999997"/>
    <n v="327.60000000000002"/>
    <n v="0"/>
    <n v="0"/>
    <n v="0"/>
  </r>
  <r>
    <x v="6"/>
    <x v="15"/>
    <x v="179"/>
    <n v="11365.2"/>
    <n v="947.1"/>
    <n v="331.8"/>
    <n v="0"/>
    <n v="0"/>
    <n v="0"/>
  </r>
  <r>
    <x v="6"/>
    <x v="15"/>
    <x v="180"/>
    <n v="11390.398999999999"/>
    <n v="949.19991670000002"/>
    <n v="329.7"/>
    <n v="0"/>
    <n v="0"/>
    <n v="0"/>
  </r>
  <r>
    <x v="6"/>
    <x v="15"/>
    <x v="181"/>
    <n v="11390.398999999999"/>
    <n v="949.19991670000002"/>
    <n v="331.8"/>
    <n v="0"/>
    <n v="0"/>
    <n v="0"/>
  </r>
  <r>
    <x v="6"/>
    <x v="15"/>
    <x v="182"/>
    <n v="11390.398999999999"/>
    <n v="949.19991670000002"/>
    <n v="331.8"/>
    <n v="0"/>
    <n v="0"/>
    <n v="0"/>
  </r>
  <r>
    <x v="6"/>
    <x v="15"/>
    <x v="183"/>
    <n v="11314.8"/>
    <n v="942.9"/>
    <n v="329.7"/>
    <n v="0"/>
    <n v="0"/>
    <n v="0"/>
  </r>
  <r>
    <x v="6"/>
    <x v="15"/>
    <x v="184"/>
    <n v="11440.8"/>
    <n v="953.4"/>
    <n v="333.9"/>
    <n v="0"/>
    <n v="0"/>
    <n v="0"/>
  </r>
  <r>
    <x v="6"/>
    <x v="15"/>
    <x v="185"/>
    <n v="11491.2"/>
    <n v="957.6"/>
    <n v="331.8"/>
    <n v="0"/>
    <n v="0"/>
    <n v="0"/>
  </r>
  <r>
    <x v="6"/>
    <x v="15"/>
    <x v="186"/>
    <n v="11390.398999999999"/>
    <n v="949.19991670000002"/>
    <n v="323.39999999999998"/>
    <n v="0"/>
    <n v="0"/>
    <n v="0"/>
  </r>
  <r>
    <x v="6"/>
    <x v="15"/>
    <x v="187"/>
    <n v="11365.2"/>
    <n v="947.1"/>
    <n v="306.60000000000002"/>
    <n v="0"/>
    <n v="0"/>
    <n v="0"/>
  </r>
  <r>
    <x v="6"/>
    <x v="15"/>
    <x v="188"/>
    <n v="11390.398999999999"/>
    <n v="949.19991670000002"/>
    <n v="302.39999999999998"/>
    <n v="0"/>
    <n v="0"/>
    <n v="0"/>
  </r>
  <r>
    <x v="6"/>
    <x v="15"/>
    <x v="189"/>
    <n v="11339.999"/>
    <n v="944.99991669999997"/>
    <n v="298.2"/>
    <n v="0"/>
    <n v="0"/>
    <n v="0"/>
  </r>
  <r>
    <x v="6"/>
    <x v="15"/>
    <x v="190"/>
    <n v="11365.2"/>
    <n v="947.1"/>
    <n v="294"/>
    <n v="0"/>
    <n v="0"/>
    <n v="0"/>
  </r>
  <r>
    <x v="6"/>
    <x v="15"/>
    <x v="191"/>
    <n v="11415.599"/>
    <n v="951.29991670000004"/>
    <n v="287.7"/>
    <n v="0"/>
    <n v="0"/>
    <n v="0"/>
  </r>
  <r>
    <x v="6"/>
    <x v="15"/>
    <x v="192"/>
    <n v="11415.599"/>
    <n v="951.29991670000004"/>
    <n v="285.60000000000002"/>
    <n v="0"/>
    <n v="0"/>
    <n v="0"/>
  </r>
  <r>
    <x v="6"/>
    <x v="15"/>
    <x v="193"/>
    <n v="11440.8"/>
    <n v="953.4"/>
    <n v="281.39999999999998"/>
    <n v="0"/>
    <n v="0"/>
    <n v="0"/>
  </r>
  <r>
    <x v="6"/>
    <x v="15"/>
    <x v="194"/>
    <n v="11440.8"/>
    <n v="953.4"/>
    <n v="279.3"/>
    <n v="0"/>
    <n v="0"/>
    <n v="0"/>
  </r>
  <r>
    <x v="6"/>
    <x v="15"/>
    <x v="195"/>
    <n v="11516.398999999999"/>
    <n v="959.69991670000002"/>
    <n v="277.2"/>
    <n v="0"/>
    <n v="0"/>
    <n v="0"/>
  </r>
  <r>
    <x v="6"/>
    <x v="15"/>
    <x v="196"/>
    <n v="11566.8"/>
    <n v="963.9"/>
    <n v="277.2"/>
    <n v="0"/>
    <n v="0"/>
    <n v="0"/>
  </r>
  <r>
    <x v="6"/>
    <x v="15"/>
    <x v="197"/>
    <n v="11617.2"/>
    <n v="968.1"/>
    <n v="273"/>
    <n v="0"/>
    <n v="0"/>
    <n v="0"/>
  </r>
  <r>
    <x v="6"/>
    <x v="15"/>
    <x v="198"/>
    <n v="11667.599"/>
    <n v="972.29991670000004"/>
    <n v="273"/>
    <n v="0"/>
    <n v="0"/>
    <n v="0"/>
  </r>
  <r>
    <x v="6"/>
    <x v="15"/>
    <x v="199"/>
    <n v="11692.8"/>
    <n v="974.4"/>
    <n v="273"/>
    <n v="0"/>
    <n v="0"/>
    <n v="0"/>
  </r>
  <r>
    <x v="6"/>
    <x v="15"/>
    <x v="200"/>
    <n v="11692.8"/>
    <n v="974.4"/>
    <n v="270.89999999999998"/>
    <n v="0"/>
    <n v="0"/>
    <n v="0"/>
  </r>
  <r>
    <x v="6"/>
    <x v="15"/>
    <x v="201"/>
    <n v="11717.999"/>
    <n v="976.49991669999997"/>
    <n v="273"/>
    <n v="0"/>
    <n v="0"/>
    <n v="0"/>
  </r>
  <r>
    <x v="6"/>
    <x v="15"/>
    <x v="202"/>
    <n v="11717.999"/>
    <n v="976.49991669999997"/>
    <n v="270.89999999999998"/>
    <n v="0"/>
    <n v="0"/>
    <n v="0"/>
  </r>
  <r>
    <x v="6"/>
    <x v="15"/>
    <x v="203"/>
    <n v="11818.8"/>
    <n v="984.9"/>
    <n v="277.2"/>
    <n v="0"/>
    <n v="0"/>
    <n v="0"/>
  </r>
  <r>
    <x v="6"/>
    <x v="15"/>
    <x v="204"/>
    <n v="11818.8"/>
    <n v="984.9"/>
    <n v="275.10000000000002"/>
    <n v="0"/>
    <n v="0"/>
    <n v="0"/>
  </r>
  <r>
    <x v="6"/>
    <x v="15"/>
    <x v="205"/>
    <n v="11944.8"/>
    <n v="995.4"/>
    <n v="275.10000000000002"/>
    <n v="0"/>
    <n v="0"/>
    <n v="0"/>
  </r>
  <r>
    <x v="6"/>
    <x v="15"/>
    <x v="206"/>
    <n v="12045.599"/>
    <n v="1003.7999167"/>
    <n v="275.10000000000002"/>
    <n v="0"/>
    <n v="0"/>
    <n v="0"/>
  </r>
  <r>
    <x v="6"/>
    <x v="15"/>
    <x v="207"/>
    <n v="12121.2"/>
    <n v="1010.1"/>
    <n v="275.10000000000002"/>
    <n v="0"/>
    <n v="0"/>
    <n v="0"/>
  </r>
  <r>
    <x v="6"/>
    <x v="15"/>
    <x v="208"/>
    <n v="12322.799000000001"/>
    <n v="1026.8999166999999"/>
    <n v="277.2"/>
    <n v="0"/>
    <n v="0"/>
    <n v="0"/>
  </r>
  <r>
    <x v="6"/>
    <x v="15"/>
    <x v="209"/>
    <n v="12499.2"/>
    <n v="1041.5999999999999"/>
    <n v="277.2"/>
    <n v="0"/>
    <n v="0"/>
    <n v="0"/>
  </r>
  <r>
    <x v="6"/>
    <x v="15"/>
    <x v="210"/>
    <n v="12776.398999999999"/>
    <n v="1064.6999166999999"/>
    <n v="283.5"/>
    <n v="0"/>
    <n v="0"/>
    <n v="0"/>
  </r>
  <r>
    <x v="6"/>
    <x v="15"/>
    <x v="211"/>
    <n v="13104"/>
    <n v="1092"/>
    <n v="291.89999999999998"/>
    <n v="0"/>
    <n v="0"/>
    <n v="0"/>
  </r>
  <r>
    <x v="6"/>
    <x v="15"/>
    <x v="212"/>
    <n v="13305.599"/>
    <n v="1108.7999167"/>
    <n v="296.10000000000002"/>
    <n v="0"/>
    <n v="0"/>
    <n v="0"/>
  </r>
  <r>
    <x v="6"/>
    <x v="15"/>
    <x v="213"/>
    <n v="13532.398999999999"/>
    <n v="1127.6999166999999"/>
    <n v="298.2"/>
    <n v="0"/>
    <n v="0"/>
    <n v="0"/>
  </r>
  <r>
    <x v="6"/>
    <x v="15"/>
    <x v="214"/>
    <n v="13658.398999999999"/>
    <n v="1138.1999166999999"/>
    <n v="296.10000000000002"/>
    <n v="0"/>
    <n v="0"/>
    <n v="0"/>
  </r>
  <r>
    <x v="6"/>
    <x v="15"/>
    <x v="215"/>
    <n v="13683.599"/>
    <n v="1140.2999167"/>
    <n v="291.89999999999998"/>
    <n v="0"/>
    <n v="0"/>
    <n v="0"/>
  </r>
  <r>
    <x v="6"/>
    <x v="15"/>
    <x v="216"/>
    <n v="13734"/>
    <n v="1144.5"/>
    <n v="289.8"/>
    <n v="0"/>
    <n v="0"/>
    <n v="0"/>
  </r>
  <r>
    <x v="6"/>
    <x v="15"/>
    <x v="217"/>
    <n v="13633.2"/>
    <n v="1136.0999999999999"/>
    <n v="287.7"/>
    <n v="0"/>
    <n v="0"/>
    <n v="0"/>
  </r>
  <r>
    <x v="6"/>
    <x v="15"/>
    <x v="218"/>
    <n v="13557.599"/>
    <n v="1129.7999167"/>
    <n v="285.60000000000002"/>
    <n v="0"/>
    <n v="0"/>
    <n v="0"/>
  </r>
  <r>
    <x v="6"/>
    <x v="15"/>
    <x v="219"/>
    <n v="13456.799000000001"/>
    <n v="1121.3999166999999"/>
    <n v="279.3"/>
    <n v="0"/>
    <n v="0"/>
    <n v="0"/>
  </r>
  <r>
    <x v="6"/>
    <x v="15"/>
    <x v="220"/>
    <n v="13255.2"/>
    <n v="1104.5999999999999"/>
    <n v="277.2"/>
    <n v="0"/>
    <n v="0"/>
    <n v="0"/>
  </r>
  <r>
    <x v="6"/>
    <x v="15"/>
    <x v="221"/>
    <n v="13129.2"/>
    <n v="1094.0999999999999"/>
    <n v="273"/>
    <n v="0"/>
    <n v="0"/>
    <n v="0"/>
  </r>
  <r>
    <x v="6"/>
    <x v="15"/>
    <x v="222"/>
    <n v="12927.599"/>
    <n v="1077.2999167"/>
    <n v="268.8"/>
    <n v="0"/>
    <n v="0"/>
    <n v="0"/>
  </r>
  <r>
    <x v="6"/>
    <x v="15"/>
    <x v="223"/>
    <n v="12801.599"/>
    <n v="1066.7999167"/>
    <n v="264.60000000000002"/>
    <n v="0"/>
    <n v="0"/>
    <n v="0"/>
  </r>
  <r>
    <x v="6"/>
    <x v="15"/>
    <x v="224"/>
    <n v="12650.398999999999"/>
    <n v="1054.1999166999999"/>
    <n v="262.5"/>
    <n v="0"/>
    <n v="0"/>
    <n v="0"/>
  </r>
  <r>
    <x v="6"/>
    <x v="15"/>
    <x v="225"/>
    <n v="12524.398999999999"/>
    <n v="1043.6999166999999"/>
    <n v="260.39999999999998"/>
    <n v="0"/>
    <n v="0"/>
    <n v="0"/>
  </r>
  <r>
    <x v="6"/>
    <x v="15"/>
    <x v="226"/>
    <n v="12398.398999999999"/>
    <n v="1033.1999166999999"/>
    <n v="260.39999999999998"/>
    <n v="0"/>
    <n v="0"/>
    <n v="0"/>
  </r>
  <r>
    <x v="6"/>
    <x v="15"/>
    <x v="227"/>
    <n v="12297.599"/>
    <n v="1024.7999167"/>
    <n v="258.3"/>
    <n v="0"/>
    <n v="0"/>
    <n v="0"/>
  </r>
  <r>
    <x v="6"/>
    <x v="15"/>
    <x v="228"/>
    <n v="12121.2"/>
    <n v="1010.1"/>
    <n v="256.2"/>
    <n v="0"/>
    <n v="0"/>
    <n v="0"/>
  </r>
  <r>
    <x v="6"/>
    <x v="15"/>
    <x v="229"/>
    <n v="12070.8"/>
    <n v="1005.9"/>
    <n v="256.2"/>
    <n v="0"/>
    <n v="0"/>
    <n v="0"/>
  </r>
  <r>
    <x v="6"/>
    <x v="15"/>
    <x v="230"/>
    <n v="11995.2"/>
    <n v="999.6"/>
    <n v="254.1"/>
    <n v="0"/>
    <n v="0"/>
    <n v="0"/>
  </r>
  <r>
    <x v="6"/>
    <x v="15"/>
    <x v="231"/>
    <n v="11919.599"/>
    <n v="993.29991670000004"/>
    <n v="252"/>
    <n v="0"/>
    <n v="0"/>
    <n v="0"/>
  </r>
  <r>
    <x v="6"/>
    <x v="15"/>
    <x v="232"/>
    <n v="11869.2"/>
    <n v="989.1"/>
    <n v="254.1"/>
    <n v="0"/>
    <n v="0"/>
    <n v="0"/>
  </r>
  <r>
    <x v="6"/>
    <x v="15"/>
    <x v="233"/>
    <n v="11818.8"/>
    <n v="984.9"/>
    <n v="249.9"/>
    <n v="0"/>
    <n v="0"/>
    <n v="0"/>
  </r>
  <r>
    <x v="6"/>
    <x v="15"/>
    <x v="234"/>
    <n v="11743.2"/>
    <n v="978.6"/>
    <n v="252"/>
    <n v="0"/>
    <n v="0"/>
    <n v="0"/>
  </r>
  <r>
    <x v="6"/>
    <x v="15"/>
    <x v="235"/>
    <n v="11692.8"/>
    <n v="974.4"/>
    <n v="247.8"/>
    <n v="0"/>
    <n v="0"/>
    <n v="0"/>
  </r>
  <r>
    <x v="6"/>
    <x v="15"/>
    <x v="236"/>
    <n v="11617.2"/>
    <n v="968.1"/>
    <n v="245.7"/>
    <n v="0"/>
    <n v="0"/>
    <n v="0"/>
  </r>
  <r>
    <x v="6"/>
    <x v="15"/>
    <x v="237"/>
    <n v="11566.8"/>
    <n v="963.9"/>
    <n v="241.5"/>
    <n v="0"/>
    <n v="0"/>
    <n v="0"/>
  </r>
  <r>
    <x v="6"/>
    <x v="15"/>
    <x v="238"/>
    <n v="11440.8"/>
    <n v="953.4"/>
    <n v="237.3"/>
    <n v="0"/>
    <n v="0"/>
    <n v="0"/>
  </r>
  <r>
    <x v="6"/>
    <x v="15"/>
    <x v="239"/>
    <n v="11365.2"/>
    <n v="947.1"/>
    <n v="235.2"/>
    <n v="0"/>
    <n v="0"/>
    <n v="0"/>
  </r>
  <r>
    <x v="6"/>
    <x v="15"/>
    <x v="240"/>
    <n v="11289.599"/>
    <n v="940.79991670000004"/>
    <n v="228.9"/>
    <n v="0"/>
    <n v="0"/>
    <n v="0"/>
  </r>
  <r>
    <x v="6"/>
    <x v="15"/>
    <x v="241"/>
    <n v="11188.8"/>
    <n v="932.4"/>
    <n v="224.7"/>
    <n v="0"/>
    <n v="0"/>
    <n v="0"/>
  </r>
  <r>
    <x v="6"/>
    <x v="15"/>
    <x v="242"/>
    <n v="11188.8"/>
    <n v="932.4"/>
    <n v="224.7"/>
    <n v="0"/>
    <n v="0"/>
    <n v="0"/>
  </r>
  <r>
    <x v="6"/>
    <x v="15"/>
    <x v="243"/>
    <n v="11188.8"/>
    <n v="932.4"/>
    <n v="222.6"/>
    <n v="0"/>
    <n v="0"/>
    <n v="0"/>
  </r>
  <r>
    <x v="6"/>
    <x v="15"/>
    <x v="244"/>
    <n v="11113.2"/>
    <n v="926.1"/>
    <n v="224.7"/>
    <n v="0"/>
    <n v="0"/>
    <n v="0"/>
  </r>
  <r>
    <x v="6"/>
    <x v="15"/>
    <x v="245"/>
    <n v="11087.999"/>
    <n v="923.99991669999997"/>
    <n v="220.5"/>
    <n v="0"/>
    <n v="0"/>
    <n v="0"/>
  </r>
  <r>
    <x v="6"/>
    <x v="15"/>
    <x v="246"/>
    <n v="11062.8"/>
    <n v="921.9"/>
    <n v="216.3"/>
    <n v="0"/>
    <n v="0"/>
    <n v="0"/>
  </r>
  <r>
    <x v="6"/>
    <x v="15"/>
    <x v="247"/>
    <n v="11037.6"/>
    <n v="919.8"/>
    <n v="220.5"/>
    <n v="0"/>
    <n v="0"/>
    <n v="0"/>
  </r>
  <r>
    <x v="6"/>
    <x v="15"/>
    <x v="248"/>
    <n v="10961.999"/>
    <n v="913.49991669999997"/>
    <n v="216.3"/>
    <n v="0"/>
    <n v="0"/>
    <n v="0"/>
  </r>
  <r>
    <x v="6"/>
    <x v="15"/>
    <x v="249"/>
    <n v="10936.8"/>
    <n v="911.4"/>
    <n v="216.3"/>
    <n v="0"/>
    <n v="0"/>
    <n v="0"/>
  </r>
  <r>
    <x v="6"/>
    <x v="15"/>
    <x v="250"/>
    <n v="10835.999"/>
    <n v="902.99991669999997"/>
    <n v="214.2"/>
    <n v="0"/>
    <n v="0"/>
    <n v="0"/>
  </r>
  <r>
    <x v="6"/>
    <x v="15"/>
    <x v="251"/>
    <n v="10735.2"/>
    <n v="894.6"/>
    <n v="210"/>
    <n v="0"/>
    <n v="0"/>
    <n v="0"/>
  </r>
  <r>
    <x v="6"/>
    <x v="15"/>
    <x v="252"/>
    <n v="10735.2"/>
    <n v="894.6"/>
    <n v="207.9"/>
    <n v="0"/>
    <n v="0"/>
    <n v="0"/>
  </r>
  <r>
    <x v="6"/>
    <x v="15"/>
    <x v="253"/>
    <n v="10709.999"/>
    <n v="892.49991669999997"/>
    <n v="210"/>
    <n v="0"/>
    <n v="0"/>
    <n v="0"/>
  </r>
  <r>
    <x v="6"/>
    <x v="15"/>
    <x v="254"/>
    <n v="10684.8"/>
    <n v="890.4"/>
    <n v="210"/>
    <n v="0"/>
    <n v="0"/>
    <n v="0"/>
  </r>
  <r>
    <x v="6"/>
    <x v="15"/>
    <x v="255"/>
    <n v="10609.2"/>
    <n v="884.1"/>
    <n v="207.9"/>
    <n v="0"/>
    <n v="0"/>
    <n v="0"/>
  </r>
  <r>
    <x v="6"/>
    <x v="15"/>
    <x v="256"/>
    <n v="10609.2"/>
    <n v="884.1"/>
    <n v="210"/>
    <n v="0"/>
    <n v="0"/>
    <n v="0"/>
  </r>
  <r>
    <x v="6"/>
    <x v="15"/>
    <x v="257"/>
    <n v="10533.6"/>
    <n v="877.8"/>
    <n v="210"/>
    <n v="0"/>
    <n v="0"/>
    <n v="0"/>
  </r>
  <r>
    <x v="6"/>
    <x v="15"/>
    <x v="258"/>
    <n v="10483.200000000001"/>
    <n v="873.6"/>
    <n v="207.9"/>
    <n v="0"/>
    <n v="0"/>
    <n v="0"/>
  </r>
  <r>
    <x v="6"/>
    <x v="15"/>
    <x v="259"/>
    <n v="10432.799999999999"/>
    <n v="869.4"/>
    <n v="207.9"/>
    <n v="0"/>
    <n v="0"/>
    <n v="0"/>
  </r>
  <r>
    <x v="6"/>
    <x v="15"/>
    <x v="260"/>
    <n v="10382.398999999999"/>
    <n v="865.19991670000002"/>
    <n v="205.8"/>
    <n v="0"/>
    <n v="0"/>
    <n v="0"/>
  </r>
  <r>
    <x v="6"/>
    <x v="15"/>
    <x v="261"/>
    <n v="10281.6"/>
    <n v="856.8"/>
    <n v="201.6"/>
    <n v="0"/>
    <n v="0"/>
    <n v="0"/>
  </r>
  <r>
    <x v="6"/>
    <x v="15"/>
    <x v="262"/>
    <n v="10256.398999999999"/>
    <n v="854.69991670000002"/>
    <n v="201.6"/>
    <n v="0"/>
    <n v="0"/>
    <n v="0"/>
  </r>
  <r>
    <x v="6"/>
    <x v="15"/>
    <x v="263"/>
    <n v="10231.200000000001"/>
    <n v="852.6"/>
    <n v="199.5"/>
    <n v="0"/>
    <n v="0"/>
    <n v="0"/>
  </r>
  <r>
    <x v="6"/>
    <x v="15"/>
    <x v="264"/>
    <n v="10079.999"/>
    <n v="839.99991669999997"/>
    <n v="197.4"/>
    <n v="0"/>
    <n v="0"/>
    <n v="0"/>
  </r>
  <r>
    <x v="6"/>
    <x v="15"/>
    <x v="265"/>
    <n v="10029.6"/>
    <n v="835.8"/>
    <n v="195.3"/>
    <n v="0"/>
    <n v="0"/>
    <n v="0"/>
  </r>
  <r>
    <x v="6"/>
    <x v="15"/>
    <x v="266"/>
    <n v="9979.2000000000007"/>
    <n v="831.6"/>
    <n v="195.3"/>
    <n v="0"/>
    <n v="0"/>
    <n v="0"/>
  </r>
  <r>
    <x v="6"/>
    <x v="15"/>
    <x v="267"/>
    <n v="9878.3989999999994"/>
    <n v="823.19991670000002"/>
    <n v="195.3"/>
    <n v="0"/>
    <n v="0"/>
    <n v="0"/>
  </r>
  <r>
    <x v="6"/>
    <x v="15"/>
    <x v="268"/>
    <n v="9827.9989999999998"/>
    <n v="818.99991669999997"/>
    <n v="191.1"/>
    <n v="0"/>
    <n v="0"/>
    <n v="0"/>
  </r>
  <r>
    <x v="6"/>
    <x v="15"/>
    <x v="269"/>
    <n v="9802.7999999999993"/>
    <n v="816.9"/>
    <n v="189"/>
    <n v="0"/>
    <n v="0"/>
    <n v="0"/>
  </r>
  <r>
    <x v="6"/>
    <x v="15"/>
    <x v="270"/>
    <n v="9777.6"/>
    <n v="814.8"/>
    <n v="182.7"/>
    <n v="0"/>
    <n v="0"/>
    <n v="0"/>
  </r>
  <r>
    <x v="6"/>
    <x v="15"/>
    <x v="271"/>
    <n v="9727.2000000000007"/>
    <n v="810.6"/>
    <n v="184.8"/>
    <n v="0"/>
    <n v="0"/>
    <n v="0"/>
  </r>
  <r>
    <x v="6"/>
    <x v="15"/>
    <x v="272"/>
    <n v="9701.9989999999998"/>
    <n v="808.49991669999997"/>
    <n v="184.8"/>
    <n v="0"/>
    <n v="0"/>
    <n v="0"/>
  </r>
  <r>
    <x v="6"/>
    <x v="15"/>
    <x v="273"/>
    <n v="9601.2000000000007"/>
    <n v="800.1"/>
    <n v="182.7"/>
    <n v="0"/>
    <n v="0"/>
    <n v="0"/>
  </r>
  <r>
    <x v="6"/>
    <x v="15"/>
    <x v="274"/>
    <n v="9550.7999999999993"/>
    <n v="795.9"/>
    <n v="178.5"/>
    <n v="0"/>
    <n v="0"/>
    <n v="0"/>
  </r>
  <r>
    <x v="6"/>
    <x v="15"/>
    <x v="275"/>
    <n v="9500.3989999999994"/>
    <n v="791.69991670000002"/>
    <n v="180.6"/>
    <n v="0"/>
    <n v="0"/>
    <n v="0"/>
  </r>
  <r>
    <x v="6"/>
    <x v="15"/>
    <x v="276"/>
    <n v="9399.6"/>
    <n v="783.3"/>
    <n v="178.5"/>
    <n v="0"/>
    <n v="0"/>
    <n v="0"/>
  </r>
  <r>
    <x v="6"/>
    <x v="15"/>
    <x v="277"/>
    <n v="9374.3989999999994"/>
    <n v="781.19991670000002"/>
    <n v="180.6"/>
    <n v="0"/>
    <n v="0"/>
    <n v="0"/>
  </r>
  <r>
    <x v="6"/>
    <x v="15"/>
    <x v="278"/>
    <n v="9273.6"/>
    <n v="772.8"/>
    <n v="178.5"/>
    <n v="0"/>
    <n v="0"/>
    <n v="0"/>
  </r>
  <r>
    <x v="6"/>
    <x v="15"/>
    <x v="279"/>
    <n v="9273.6"/>
    <n v="772.8"/>
    <n v="176.4"/>
    <n v="0"/>
    <n v="0"/>
    <n v="0"/>
  </r>
  <r>
    <x v="6"/>
    <x v="15"/>
    <x v="280"/>
    <n v="9248.3989999999994"/>
    <n v="770.69991670000002"/>
    <n v="180.6"/>
    <n v="0"/>
    <n v="0"/>
    <n v="0"/>
  </r>
  <r>
    <x v="6"/>
    <x v="15"/>
    <x v="281"/>
    <n v="9172.7999999999993"/>
    <n v="764.4"/>
    <n v="176.4"/>
    <n v="0"/>
    <n v="0"/>
    <n v="0"/>
  </r>
  <r>
    <x v="6"/>
    <x v="15"/>
    <x v="282"/>
    <n v="9172.7999999999993"/>
    <n v="764.4"/>
    <n v="176.4"/>
    <n v="0"/>
    <n v="0"/>
    <n v="0"/>
  </r>
  <r>
    <x v="6"/>
    <x v="15"/>
    <x v="283"/>
    <n v="9122.3989999999994"/>
    <n v="760.19991670000002"/>
    <n v="174.3"/>
    <n v="0"/>
    <n v="0"/>
    <n v="0"/>
  </r>
  <r>
    <x v="6"/>
    <x v="15"/>
    <x v="284"/>
    <n v="9097.2000000000007"/>
    <n v="758.1"/>
    <n v="176.4"/>
    <n v="0"/>
    <n v="0"/>
    <n v="0"/>
  </r>
  <r>
    <x v="6"/>
    <x v="15"/>
    <x v="285"/>
    <n v="8996.3989999999994"/>
    <n v="749.69991670000002"/>
    <n v="172.2"/>
    <n v="0"/>
    <n v="0"/>
    <n v="0"/>
  </r>
  <r>
    <x v="6"/>
    <x v="15"/>
    <x v="286"/>
    <n v="8945.9989999999998"/>
    <n v="745.49991669999997"/>
    <n v="170.1"/>
    <n v="0"/>
    <n v="0"/>
    <n v="0"/>
  </r>
  <r>
    <x v="6"/>
    <x v="16"/>
    <x v="287"/>
    <n v="8895.6"/>
    <n v="741.3"/>
    <n v="170.1"/>
    <n v="0"/>
    <n v="0"/>
    <n v="0"/>
  </r>
  <r>
    <x v="6"/>
    <x v="16"/>
    <x v="0"/>
    <n v="8819.9989999999998"/>
    <n v="734.99991669999997"/>
    <n v="165.9"/>
    <n v="0"/>
    <n v="0"/>
    <n v="0"/>
  </r>
  <r>
    <x v="6"/>
    <x v="16"/>
    <x v="1"/>
    <n v="8870.3989999999994"/>
    <n v="739.19991670000002"/>
    <n v="170.1"/>
    <n v="0"/>
    <n v="0"/>
    <n v="0"/>
  </r>
  <r>
    <x v="6"/>
    <x v="16"/>
    <x v="2"/>
    <n v="8769.6"/>
    <n v="730.8"/>
    <n v="168"/>
    <n v="0"/>
    <n v="0"/>
    <n v="0"/>
  </r>
  <r>
    <x v="6"/>
    <x v="16"/>
    <x v="3"/>
    <n v="8719.2000000000007"/>
    <n v="726.6"/>
    <n v="165.9"/>
    <n v="0"/>
    <n v="0"/>
    <n v="0"/>
  </r>
  <r>
    <x v="6"/>
    <x v="16"/>
    <x v="4"/>
    <n v="8693.9989999999998"/>
    <n v="724.49991669999997"/>
    <n v="161.69999999999999"/>
    <n v="0"/>
    <n v="0"/>
    <n v="0"/>
  </r>
  <r>
    <x v="6"/>
    <x v="16"/>
    <x v="5"/>
    <n v="8668.7999999999993"/>
    <n v="722.4"/>
    <n v="159.6"/>
    <n v="0"/>
    <n v="0"/>
    <n v="0"/>
  </r>
  <r>
    <x v="6"/>
    <x v="16"/>
    <x v="6"/>
    <n v="8618.3989999999994"/>
    <n v="718.19991670000002"/>
    <n v="159.6"/>
    <n v="0"/>
    <n v="0"/>
    <n v="0"/>
  </r>
  <r>
    <x v="6"/>
    <x v="16"/>
    <x v="7"/>
    <n v="8542.7999999999993"/>
    <n v="711.9"/>
    <n v="159.6"/>
    <n v="0"/>
    <n v="0"/>
    <n v="0"/>
  </r>
  <r>
    <x v="6"/>
    <x v="16"/>
    <x v="8"/>
    <n v="8492.3989999999994"/>
    <n v="707.69991670000002"/>
    <n v="157.5"/>
    <n v="0"/>
    <n v="0"/>
    <n v="0"/>
  </r>
  <r>
    <x v="6"/>
    <x v="16"/>
    <x v="9"/>
    <n v="8467.2000000000007"/>
    <n v="705.6"/>
    <n v="157.5"/>
    <n v="0"/>
    <n v="0"/>
    <n v="0"/>
  </r>
  <r>
    <x v="6"/>
    <x v="16"/>
    <x v="10"/>
    <n v="8416.7999999999993"/>
    <n v="701.4"/>
    <n v="159.6"/>
    <n v="0"/>
    <n v="0"/>
    <n v="0"/>
  </r>
  <r>
    <x v="6"/>
    <x v="16"/>
    <x v="11"/>
    <n v="8441.9989999999998"/>
    <n v="703.49991669999997"/>
    <n v="159.6"/>
    <n v="0"/>
    <n v="0"/>
    <n v="0"/>
  </r>
  <r>
    <x v="6"/>
    <x v="16"/>
    <x v="12"/>
    <n v="8391.6"/>
    <n v="699.3"/>
    <n v="155.4"/>
    <n v="0"/>
    <n v="0"/>
    <n v="0"/>
  </r>
  <r>
    <x v="6"/>
    <x v="16"/>
    <x v="13"/>
    <n v="8391.6"/>
    <n v="699.3"/>
    <n v="157.5"/>
    <n v="0"/>
    <n v="0"/>
    <n v="0"/>
  </r>
  <r>
    <x v="6"/>
    <x v="16"/>
    <x v="14"/>
    <n v="8391.6"/>
    <n v="699.3"/>
    <n v="157.5"/>
    <n v="0"/>
    <n v="0"/>
    <n v="0"/>
  </r>
  <r>
    <x v="6"/>
    <x v="16"/>
    <x v="15"/>
    <n v="8391.6"/>
    <n v="699.3"/>
    <n v="161.69999999999999"/>
    <n v="0"/>
    <n v="0"/>
    <n v="0"/>
  </r>
  <r>
    <x v="6"/>
    <x v="16"/>
    <x v="16"/>
    <n v="8341.2000000000007"/>
    <n v="695.1"/>
    <n v="159.6"/>
    <n v="0"/>
    <n v="0"/>
    <n v="0"/>
  </r>
  <r>
    <x v="6"/>
    <x v="16"/>
    <x v="17"/>
    <n v="8290.7999999999993"/>
    <n v="690.9"/>
    <n v="159.6"/>
    <n v="0"/>
    <n v="0"/>
    <n v="0"/>
  </r>
  <r>
    <x v="6"/>
    <x v="16"/>
    <x v="18"/>
    <n v="8189.9989999999998"/>
    <n v="682.49991669999997"/>
    <n v="157.5"/>
    <n v="0"/>
    <n v="0"/>
    <n v="0"/>
  </r>
  <r>
    <x v="6"/>
    <x v="16"/>
    <x v="19"/>
    <n v="8215.2000000000007"/>
    <n v="684.6"/>
    <n v="155.4"/>
    <n v="0"/>
    <n v="0"/>
    <n v="0"/>
  </r>
  <r>
    <x v="6"/>
    <x v="16"/>
    <x v="20"/>
    <n v="8139.6"/>
    <n v="678.3"/>
    <n v="153.30000000000001"/>
    <n v="0"/>
    <n v="0"/>
    <n v="0"/>
  </r>
  <r>
    <x v="6"/>
    <x v="16"/>
    <x v="21"/>
    <n v="8139.6"/>
    <n v="678.3"/>
    <n v="153.30000000000001"/>
    <n v="0"/>
    <n v="0"/>
    <n v="0"/>
  </r>
  <r>
    <x v="6"/>
    <x v="16"/>
    <x v="22"/>
    <n v="8064"/>
    <n v="672"/>
    <n v="153.30000000000001"/>
    <n v="0"/>
    <n v="0"/>
    <n v="0"/>
  </r>
  <r>
    <x v="6"/>
    <x v="16"/>
    <x v="23"/>
    <n v="8064"/>
    <n v="672"/>
    <n v="153.30000000000001"/>
    <n v="0"/>
    <n v="0"/>
    <n v="0"/>
  </r>
  <r>
    <x v="6"/>
    <x v="16"/>
    <x v="24"/>
    <n v="8064"/>
    <n v="672"/>
    <n v="155.4"/>
    <n v="0"/>
    <n v="0"/>
    <n v="0"/>
  </r>
  <r>
    <x v="6"/>
    <x v="16"/>
    <x v="25"/>
    <n v="8089.2"/>
    <n v="674.1"/>
    <n v="153.30000000000001"/>
    <n v="0"/>
    <n v="0"/>
    <n v="0"/>
  </r>
  <r>
    <x v="6"/>
    <x v="16"/>
    <x v="26"/>
    <n v="8013.6"/>
    <n v="667.8"/>
    <n v="153.30000000000001"/>
    <n v="0"/>
    <n v="0"/>
    <n v="0"/>
  </r>
  <r>
    <x v="6"/>
    <x v="16"/>
    <x v="27"/>
    <n v="7963.2"/>
    <n v="663.6"/>
    <n v="155.4"/>
    <n v="0"/>
    <n v="0"/>
    <n v="0"/>
  </r>
  <r>
    <x v="6"/>
    <x v="16"/>
    <x v="28"/>
    <n v="7938"/>
    <n v="661.5"/>
    <n v="153.30000000000001"/>
    <n v="0"/>
    <n v="0"/>
    <n v="0"/>
  </r>
  <r>
    <x v="6"/>
    <x v="16"/>
    <x v="29"/>
    <n v="7938"/>
    <n v="661.5"/>
    <n v="155.4"/>
    <n v="0"/>
    <n v="0"/>
    <n v="0"/>
  </r>
  <r>
    <x v="6"/>
    <x v="16"/>
    <x v="30"/>
    <n v="7912.8"/>
    <n v="659.4"/>
    <n v="155.4"/>
    <n v="0"/>
    <n v="0"/>
    <n v="0"/>
  </r>
  <r>
    <x v="6"/>
    <x v="16"/>
    <x v="31"/>
    <n v="7912.8"/>
    <n v="659.4"/>
    <n v="155.4"/>
    <n v="0"/>
    <n v="0"/>
    <n v="0"/>
  </r>
  <r>
    <x v="6"/>
    <x v="16"/>
    <x v="32"/>
    <n v="7887.6"/>
    <n v="657.3"/>
    <n v="153.30000000000001"/>
    <n v="0"/>
    <n v="0"/>
    <n v="0"/>
  </r>
  <r>
    <x v="6"/>
    <x v="16"/>
    <x v="33"/>
    <n v="7887.6"/>
    <n v="657.3"/>
    <n v="151.19999999999999"/>
    <n v="0"/>
    <n v="0"/>
    <n v="0"/>
  </r>
  <r>
    <x v="6"/>
    <x v="16"/>
    <x v="34"/>
    <n v="7887.6"/>
    <n v="657.3"/>
    <n v="155.4"/>
    <n v="0"/>
    <n v="0"/>
    <n v="0"/>
  </r>
  <r>
    <x v="6"/>
    <x v="16"/>
    <x v="35"/>
    <n v="7837.2"/>
    <n v="653.1"/>
    <n v="153.30000000000001"/>
    <n v="0"/>
    <n v="0"/>
    <n v="0"/>
  </r>
  <r>
    <x v="6"/>
    <x v="16"/>
    <x v="36"/>
    <n v="7837.2"/>
    <n v="653.1"/>
    <n v="151.19999999999999"/>
    <n v="0"/>
    <n v="0"/>
    <n v="0"/>
  </r>
  <r>
    <x v="6"/>
    <x v="16"/>
    <x v="37"/>
    <n v="7837.2"/>
    <n v="653.1"/>
    <n v="151.19999999999999"/>
    <n v="0"/>
    <n v="0"/>
    <n v="0"/>
  </r>
  <r>
    <x v="6"/>
    <x v="16"/>
    <x v="38"/>
    <n v="7812"/>
    <n v="651"/>
    <n v="151.19999999999999"/>
    <n v="0"/>
    <n v="0"/>
    <n v="0"/>
  </r>
  <r>
    <x v="6"/>
    <x v="16"/>
    <x v="39"/>
    <n v="7837.2"/>
    <n v="653.1"/>
    <n v="153.30000000000001"/>
    <n v="0"/>
    <n v="0"/>
    <n v="0"/>
  </r>
  <r>
    <x v="6"/>
    <x v="16"/>
    <x v="40"/>
    <n v="7812"/>
    <n v="651"/>
    <n v="151.19999999999999"/>
    <n v="0"/>
    <n v="0"/>
    <n v="0"/>
  </r>
  <r>
    <x v="6"/>
    <x v="16"/>
    <x v="41"/>
    <n v="7837.2"/>
    <n v="653.1"/>
    <n v="153.30000000000001"/>
    <n v="0"/>
    <n v="0"/>
    <n v="0"/>
  </r>
  <r>
    <x v="6"/>
    <x v="16"/>
    <x v="42"/>
    <n v="7761.6"/>
    <n v="646.79999999999995"/>
    <n v="151.19999999999999"/>
    <n v="0"/>
    <n v="0"/>
    <n v="0"/>
  </r>
  <r>
    <x v="6"/>
    <x v="16"/>
    <x v="43"/>
    <n v="7786.8"/>
    <n v="648.9"/>
    <n v="151.19999999999999"/>
    <n v="0"/>
    <n v="0"/>
    <n v="0"/>
  </r>
  <r>
    <x v="6"/>
    <x v="16"/>
    <x v="44"/>
    <n v="7736.3990000000003"/>
    <n v="644.69991670000002"/>
    <n v="147"/>
    <n v="0"/>
    <n v="0"/>
    <n v="0"/>
  </r>
  <r>
    <x v="6"/>
    <x v="16"/>
    <x v="45"/>
    <n v="7711.2"/>
    <n v="642.6"/>
    <n v="147"/>
    <n v="0"/>
    <n v="0"/>
    <n v="0"/>
  </r>
  <r>
    <x v="6"/>
    <x v="16"/>
    <x v="46"/>
    <n v="7761.6"/>
    <n v="646.79999999999995"/>
    <n v="149.1"/>
    <n v="0"/>
    <n v="0"/>
    <n v="0"/>
  </r>
  <r>
    <x v="6"/>
    <x v="16"/>
    <x v="47"/>
    <n v="7686"/>
    <n v="640.5"/>
    <n v="151.19999999999999"/>
    <n v="0"/>
    <n v="0"/>
    <n v="0"/>
  </r>
  <r>
    <x v="6"/>
    <x v="16"/>
    <x v="48"/>
    <n v="7711.2"/>
    <n v="642.6"/>
    <n v="151.19999999999999"/>
    <n v="0"/>
    <n v="0"/>
    <n v="0"/>
  </r>
  <r>
    <x v="6"/>
    <x v="16"/>
    <x v="49"/>
    <n v="7761.6"/>
    <n v="646.79999999999995"/>
    <n v="149.1"/>
    <n v="0"/>
    <n v="0"/>
    <n v="0"/>
  </r>
  <r>
    <x v="6"/>
    <x v="16"/>
    <x v="50"/>
    <n v="7736.3990000000003"/>
    <n v="644.69991670000002"/>
    <n v="147"/>
    <n v="0"/>
    <n v="0"/>
    <n v="0"/>
  </r>
  <r>
    <x v="6"/>
    <x v="16"/>
    <x v="51"/>
    <n v="7736.3990000000003"/>
    <n v="644.69991670000002"/>
    <n v="147"/>
    <n v="0"/>
    <n v="0"/>
    <n v="0"/>
  </r>
  <r>
    <x v="6"/>
    <x v="16"/>
    <x v="52"/>
    <n v="7837.2"/>
    <n v="653.1"/>
    <n v="155.4"/>
    <n v="0"/>
    <n v="0"/>
    <n v="0"/>
  </r>
  <r>
    <x v="6"/>
    <x v="16"/>
    <x v="53"/>
    <n v="7862.3990000000003"/>
    <n v="655.19991670000002"/>
    <n v="155.4"/>
    <n v="0"/>
    <n v="0"/>
    <n v="0"/>
  </r>
  <r>
    <x v="6"/>
    <x v="16"/>
    <x v="54"/>
    <n v="7862.3990000000003"/>
    <n v="655.19991670000002"/>
    <n v="153.30000000000001"/>
    <n v="0"/>
    <n v="0"/>
    <n v="0"/>
  </r>
  <r>
    <x v="6"/>
    <x v="16"/>
    <x v="55"/>
    <n v="7837.2"/>
    <n v="653.1"/>
    <n v="153.30000000000001"/>
    <n v="0"/>
    <n v="0"/>
    <n v="0"/>
  </r>
  <r>
    <x v="6"/>
    <x v="16"/>
    <x v="56"/>
    <n v="7862.3990000000003"/>
    <n v="655.19991670000002"/>
    <n v="155.4"/>
    <n v="0"/>
    <n v="0"/>
    <n v="0"/>
  </r>
  <r>
    <x v="6"/>
    <x v="16"/>
    <x v="57"/>
    <n v="7862.3990000000003"/>
    <n v="655.19991670000002"/>
    <n v="155.4"/>
    <n v="0"/>
    <n v="0"/>
    <n v="0"/>
  </r>
  <r>
    <x v="6"/>
    <x v="16"/>
    <x v="58"/>
    <n v="7938"/>
    <n v="661.5"/>
    <n v="155.4"/>
    <n v="0"/>
    <n v="0"/>
    <n v="0"/>
  </r>
  <r>
    <x v="6"/>
    <x v="16"/>
    <x v="59"/>
    <n v="7912.8"/>
    <n v="659.4"/>
    <n v="155.4"/>
    <n v="0"/>
    <n v="0"/>
    <n v="0"/>
  </r>
  <r>
    <x v="6"/>
    <x v="16"/>
    <x v="60"/>
    <n v="7938"/>
    <n v="661.5"/>
    <n v="157.5"/>
    <n v="0"/>
    <n v="0"/>
    <n v="0"/>
  </r>
  <r>
    <x v="6"/>
    <x v="16"/>
    <x v="61"/>
    <n v="8064"/>
    <n v="672"/>
    <n v="157.5"/>
    <n v="0"/>
    <n v="0"/>
    <n v="0"/>
  </r>
  <r>
    <x v="6"/>
    <x v="16"/>
    <x v="62"/>
    <n v="8064"/>
    <n v="672"/>
    <n v="157.5"/>
    <n v="0"/>
    <n v="0"/>
    <n v="0"/>
  </r>
  <r>
    <x v="6"/>
    <x v="16"/>
    <x v="63"/>
    <n v="8139.6"/>
    <n v="678.3"/>
    <n v="157.5"/>
    <n v="0"/>
    <n v="0"/>
    <n v="0"/>
  </r>
  <r>
    <x v="6"/>
    <x v="16"/>
    <x v="64"/>
    <n v="8064"/>
    <n v="672"/>
    <n v="157.5"/>
    <n v="0"/>
    <n v="0"/>
    <n v="0"/>
  </r>
  <r>
    <x v="6"/>
    <x v="16"/>
    <x v="65"/>
    <n v="8064"/>
    <n v="672"/>
    <n v="157.5"/>
    <n v="0"/>
    <n v="0"/>
    <n v="0"/>
  </r>
  <r>
    <x v="6"/>
    <x v="16"/>
    <x v="66"/>
    <n v="8089.2"/>
    <n v="674.1"/>
    <n v="157.5"/>
    <n v="0"/>
    <n v="0"/>
    <n v="0"/>
  </r>
  <r>
    <x v="6"/>
    <x v="16"/>
    <x v="67"/>
    <n v="8013.6"/>
    <n v="667.8"/>
    <n v="153.30000000000001"/>
    <n v="0"/>
    <n v="0"/>
    <n v="0"/>
  </r>
  <r>
    <x v="6"/>
    <x v="16"/>
    <x v="68"/>
    <n v="8013.6"/>
    <n v="667.8"/>
    <n v="155.4"/>
    <n v="0"/>
    <n v="0"/>
    <n v="0"/>
  </r>
  <r>
    <x v="6"/>
    <x v="16"/>
    <x v="69"/>
    <n v="8089.2"/>
    <n v="674.1"/>
    <n v="153.30000000000001"/>
    <n v="0"/>
    <n v="0"/>
    <n v="0"/>
  </r>
  <r>
    <x v="6"/>
    <x v="16"/>
    <x v="70"/>
    <n v="8114.3990000000003"/>
    <n v="676.19991670000002"/>
    <n v="155.4"/>
    <n v="0"/>
    <n v="0"/>
    <n v="0"/>
  </r>
  <r>
    <x v="6"/>
    <x v="16"/>
    <x v="71"/>
    <n v="8189.9989999999998"/>
    <n v="682.49991669999997"/>
    <n v="155.4"/>
    <n v="0"/>
    <n v="0"/>
    <n v="0"/>
  </r>
  <r>
    <x v="6"/>
    <x v="16"/>
    <x v="72"/>
    <n v="8366.3989999999994"/>
    <n v="697.19991670000002"/>
    <n v="161.69999999999999"/>
    <n v="0"/>
    <n v="0"/>
    <n v="0"/>
  </r>
  <r>
    <x v="6"/>
    <x v="16"/>
    <x v="73"/>
    <n v="8542.7999999999993"/>
    <n v="711.9"/>
    <n v="168"/>
    <n v="0"/>
    <n v="0"/>
    <n v="0"/>
  </r>
  <r>
    <x v="6"/>
    <x v="16"/>
    <x v="74"/>
    <n v="8567.9989999999998"/>
    <n v="713.99991669999997"/>
    <n v="168"/>
    <n v="0"/>
    <n v="0"/>
    <n v="0"/>
  </r>
  <r>
    <x v="6"/>
    <x v="16"/>
    <x v="75"/>
    <n v="8719.2000000000007"/>
    <n v="726.6"/>
    <n v="174.3"/>
    <n v="0"/>
    <n v="0"/>
    <n v="0"/>
  </r>
  <r>
    <x v="6"/>
    <x v="16"/>
    <x v="76"/>
    <n v="8744.3989999999994"/>
    <n v="728.69991670000002"/>
    <n v="174.3"/>
    <n v="0"/>
    <n v="0"/>
    <n v="0"/>
  </r>
  <r>
    <x v="6"/>
    <x v="16"/>
    <x v="77"/>
    <n v="8769.6"/>
    <n v="730.8"/>
    <n v="176.4"/>
    <n v="0"/>
    <n v="0"/>
    <n v="0"/>
  </r>
  <r>
    <x v="6"/>
    <x v="16"/>
    <x v="78"/>
    <n v="8769.6"/>
    <n v="730.8"/>
    <n v="176.4"/>
    <n v="0"/>
    <n v="0"/>
    <n v="0"/>
  </r>
  <r>
    <x v="6"/>
    <x v="16"/>
    <x v="79"/>
    <n v="8819.9989999999998"/>
    <n v="734.99991669999997"/>
    <n v="178.5"/>
    <n v="0"/>
    <n v="0"/>
    <n v="0"/>
  </r>
  <r>
    <x v="6"/>
    <x v="16"/>
    <x v="80"/>
    <n v="8845.2000000000007"/>
    <n v="737.1"/>
    <n v="178.5"/>
    <n v="0"/>
    <n v="0"/>
    <n v="0"/>
  </r>
  <r>
    <x v="6"/>
    <x v="16"/>
    <x v="81"/>
    <n v="8845.2000000000007"/>
    <n v="737.1"/>
    <n v="180.6"/>
    <n v="0"/>
    <n v="0"/>
    <n v="0"/>
  </r>
  <r>
    <x v="6"/>
    <x v="16"/>
    <x v="82"/>
    <n v="8845.2000000000007"/>
    <n v="737.1"/>
    <n v="182.7"/>
    <n v="0"/>
    <n v="0"/>
    <n v="0"/>
  </r>
  <r>
    <x v="6"/>
    <x v="16"/>
    <x v="83"/>
    <n v="8870.3989999999994"/>
    <n v="739.19991670000002"/>
    <n v="184.8"/>
    <n v="0"/>
    <n v="0"/>
    <n v="0"/>
  </r>
  <r>
    <x v="6"/>
    <x v="16"/>
    <x v="84"/>
    <n v="8945.9989999999998"/>
    <n v="745.49991669999997"/>
    <n v="182.7"/>
    <n v="0"/>
    <n v="0"/>
    <n v="0"/>
  </r>
  <r>
    <x v="6"/>
    <x v="16"/>
    <x v="85"/>
    <n v="9021.6"/>
    <n v="751.8"/>
    <n v="189"/>
    <n v="0"/>
    <n v="0"/>
    <n v="0"/>
  </r>
  <r>
    <x v="6"/>
    <x v="16"/>
    <x v="86"/>
    <n v="9046.7999999999993"/>
    <n v="753.9"/>
    <n v="191.1"/>
    <n v="0"/>
    <n v="0"/>
    <n v="0"/>
  </r>
  <r>
    <x v="6"/>
    <x v="16"/>
    <x v="87"/>
    <n v="9071.9989999999998"/>
    <n v="755.99991669999997"/>
    <n v="193.2"/>
    <n v="0"/>
    <n v="0"/>
    <n v="0"/>
  </r>
  <r>
    <x v="6"/>
    <x v="16"/>
    <x v="88"/>
    <n v="9071.9989999999998"/>
    <n v="755.99991669999997"/>
    <n v="197.4"/>
    <n v="0"/>
    <n v="0"/>
    <n v="0"/>
  </r>
  <r>
    <x v="6"/>
    <x v="16"/>
    <x v="89"/>
    <n v="9122.3989999999994"/>
    <n v="760.19991670000002"/>
    <n v="201.6"/>
    <n v="0"/>
    <n v="0"/>
    <n v="0"/>
  </r>
  <r>
    <x v="6"/>
    <x v="16"/>
    <x v="90"/>
    <n v="9172.7999999999993"/>
    <n v="764.4"/>
    <n v="203.7"/>
    <n v="0"/>
    <n v="0"/>
    <n v="0"/>
  </r>
  <r>
    <x v="6"/>
    <x v="16"/>
    <x v="91"/>
    <n v="9197.9989999999998"/>
    <n v="766.49991669999997"/>
    <n v="210"/>
    <n v="0"/>
    <n v="0"/>
    <n v="0"/>
  </r>
  <r>
    <x v="6"/>
    <x v="16"/>
    <x v="92"/>
    <n v="9273.6"/>
    <n v="772.8"/>
    <n v="216.3"/>
    <n v="0"/>
    <n v="0"/>
    <n v="0"/>
  </r>
  <r>
    <x v="6"/>
    <x v="16"/>
    <x v="93"/>
    <n v="9374.3989999999994"/>
    <n v="781.19991670000002"/>
    <n v="222.6"/>
    <n v="0"/>
    <n v="0"/>
    <n v="0"/>
  </r>
  <r>
    <x v="6"/>
    <x v="16"/>
    <x v="94"/>
    <n v="9475.2000000000007"/>
    <n v="789.6"/>
    <n v="222.6"/>
    <n v="0"/>
    <n v="0"/>
    <n v="0"/>
  </r>
  <r>
    <x v="6"/>
    <x v="16"/>
    <x v="95"/>
    <n v="9550.7999999999993"/>
    <n v="795.9"/>
    <n v="231"/>
    <n v="0"/>
    <n v="0"/>
    <n v="0"/>
  </r>
  <r>
    <x v="6"/>
    <x v="16"/>
    <x v="96"/>
    <n v="9601.2000000000007"/>
    <n v="800.1"/>
    <n v="235.2"/>
    <n v="0"/>
    <n v="0"/>
    <n v="0"/>
  </r>
  <r>
    <x v="6"/>
    <x v="16"/>
    <x v="97"/>
    <n v="9626.3989999999994"/>
    <n v="802.19991670000002"/>
    <n v="237.3"/>
    <n v="0"/>
    <n v="0"/>
    <n v="0"/>
  </r>
  <r>
    <x v="6"/>
    <x v="16"/>
    <x v="98"/>
    <n v="9575.9989999999998"/>
    <n v="797.99991669999997"/>
    <n v="231"/>
    <n v="0"/>
    <n v="0"/>
    <n v="0"/>
  </r>
  <r>
    <x v="6"/>
    <x v="16"/>
    <x v="99"/>
    <n v="9626.3989999999994"/>
    <n v="802.19991670000002"/>
    <n v="237.3"/>
    <n v="0"/>
    <n v="0"/>
    <n v="0"/>
  </r>
  <r>
    <x v="6"/>
    <x v="16"/>
    <x v="100"/>
    <n v="9575.9989999999998"/>
    <n v="797.99991669999997"/>
    <n v="233.1"/>
    <n v="0"/>
    <n v="0"/>
    <n v="0"/>
  </r>
  <r>
    <x v="6"/>
    <x v="16"/>
    <x v="101"/>
    <n v="9752.3989999999994"/>
    <n v="812.69991670000002"/>
    <n v="237.3"/>
    <n v="0"/>
    <n v="0"/>
    <n v="0"/>
  </r>
  <r>
    <x v="6"/>
    <x v="16"/>
    <x v="102"/>
    <n v="9903.6"/>
    <n v="825.3"/>
    <n v="243.6"/>
    <n v="0"/>
    <n v="0"/>
    <n v="0"/>
  </r>
  <r>
    <x v="6"/>
    <x v="16"/>
    <x v="103"/>
    <n v="9853.2000000000007"/>
    <n v="821.1"/>
    <n v="241.5"/>
    <n v="0"/>
    <n v="0"/>
    <n v="0"/>
  </r>
  <r>
    <x v="6"/>
    <x v="16"/>
    <x v="104"/>
    <n v="9853.2000000000007"/>
    <n v="821.1"/>
    <n v="241.5"/>
    <n v="0"/>
    <n v="0"/>
    <n v="0"/>
  </r>
  <r>
    <x v="6"/>
    <x v="16"/>
    <x v="105"/>
    <n v="9903.6"/>
    <n v="825.3"/>
    <n v="247.8"/>
    <n v="0"/>
    <n v="0"/>
    <n v="0"/>
  </r>
  <r>
    <x v="6"/>
    <x v="16"/>
    <x v="106"/>
    <n v="10054.799999999999"/>
    <n v="837.9"/>
    <n v="252"/>
    <n v="0"/>
    <n v="0"/>
    <n v="0"/>
  </r>
  <r>
    <x v="6"/>
    <x v="16"/>
    <x v="107"/>
    <n v="10130.398999999999"/>
    <n v="844.19991670000002"/>
    <n v="256.2"/>
    <n v="0"/>
    <n v="0"/>
    <n v="0"/>
  </r>
  <r>
    <x v="6"/>
    <x v="16"/>
    <x v="108"/>
    <n v="10155.6"/>
    <n v="846.3"/>
    <n v="258.3"/>
    <n v="0"/>
    <n v="0"/>
    <n v="0"/>
  </r>
  <r>
    <x v="6"/>
    <x v="16"/>
    <x v="109"/>
    <n v="10256.398999999999"/>
    <n v="854.69991670000002"/>
    <n v="256.2"/>
    <n v="0"/>
    <n v="0"/>
    <n v="0"/>
  </r>
  <r>
    <x v="6"/>
    <x v="16"/>
    <x v="110"/>
    <n v="10382.398999999999"/>
    <n v="865.19991670000002"/>
    <n v="264.60000000000002"/>
    <n v="0"/>
    <n v="0"/>
    <n v="0"/>
  </r>
  <r>
    <x v="6"/>
    <x v="16"/>
    <x v="111"/>
    <n v="10508.398999999999"/>
    <n v="875.69991670000002"/>
    <n v="264.60000000000002"/>
    <n v="0"/>
    <n v="0"/>
    <n v="0"/>
  </r>
  <r>
    <x v="6"/>
    <x v="16"/>
    <x v="112"/>
    <n v="10634.398999999999"/>
    <n v="886.19991670000002"/>
    <n v="270.89999999999998"/>
    <n v="0"/>
    <n v="0"/>
    <n v="0"/>
  </r>
  <r>
    <x v="6"/>
    <x v="16"/>
    <x v="113"/>
    <n v="10810.8"/>
    <n v="900.9"/>
    <n v="279.3"/>
    <n v="0"/>
    <n v="0"/>
    <n v="0"/>
  </r>
  <r>
    <x v="6"/>
    <x v="16"/>
    <x v="114"/>
    <n v="10961.999"/>
    <n v="913.49991669999997"/>
    <n v="289.8"/>
    <n v="0"/>
    <n v="0"/>
    <n v="0"/>
  </r>
  <r>
    <x v="6"/>
    <x v="16"/>
    <x v="115"/>
    <n v="11062.8"/>
    <n v="921.9"/>
    <n v="287.7"/>
    <n v="0"/>
    <n v="0"/>
    <n v="0"/>
  </r>
  <r>
    <x v="6"/>
    <x v="16"/>
    <x v="116"/>
    <n v="11163.6"/>
    <n v="930.3"/>
    <n v="289.8"/>
    <n v="0"/>
    <n v="0"/>
    <n v="0"/>
  </r>
  <r>
    <x v="6"/>
    <x v="16"/>
    <x v="117"/>
    <n v="11188.8"/>
    <n v="932.4"/>
    <n v="289.8"/>
    <n v="0"/>
    <n v="0"/>
    <n v="0"/>
  </r>
  <r>
    <x v="6"/>
    <x v="16"/>
    <x v="118"/>
    <n v="11339.999"/>
    <n v="944.99991669999997"/>
    <n v="294"/>
    <n v="0"/>
    <n v="0"/>
    <n v="0"/>
  </r>
  <r>
    <x v="6"/>
    <x v="16"/>
    <x v="119"/>
    <n v="11365.2"/>
    <n v="947.1"/>
    <n v="294"/>
    <n v="0"/>
    <n v="0"/>
    <n v="0"/>
  </r>
  <r>
    <x v="6"/>
    <x v="16"/>
    <x v="120"/>
    <n v="11440.8"/>
    <n v="953.4"/>
    <n v="289.8"/>
    <n v="0"/>
    <n v="0"/>
    <n v="0"/>
  </r>
  <r>
    <x v="6"/>
    <x v="16"/>
    <x v="121"/>
    <n v="11617.2"/>
    <n v="968.1"/>
    <n v="291.89999999999998"/>
    <n v="0"/>
    <n v="0"/>
    <n v="0"/>
  </r>
  <r>
    <x v="6"/>
    <x v="16"/>
    <x v="122"/>
    <n v="11617.2"/>
    <n v="968.1"/>
    <n v="291.89999999999998"/>
    <n v="0"/>
    <n v="0"/>
    <n v="0"/>
  </r>
  <r>
    <x v="6"/>
    <x v="16"/>
    <x v="123"/>
    <n v="11667.599"/>
    <n v="972.29991670000004"/>
    <n v="291.89999999999998"/>
    <n v="0"/>
    <n v="0"/>
    <n v="0"/>
  </r>
  <r>
    <x v="6"/>
    <x v="16"/>
    <x v="124"/>
    <n v="11768.398999999999"/>
    <n v="980.69991670000002"/>
    <n v="294"/>
    <n v="0"/>
    <n v="0"/>
    <n v="0"/>
  </r>
  <r>
    <x v="6"/>
    <x v="16"/>
    <x v="125"/>
    <n v="11692.8"/>
    <n v="974.4"/>
    <n v="296.10000000000002"/>
    <n v="0"/>
    <n v="0"/>
    <n v="0"/>
  </r>
  <r>
    <x v="6"/>
    <x v="16"/>
    <x v="126"/>
    <n v="11843.999"/>
    <n v="986.99991669999997"/>
    <n v="298.2"/>
    <n v="0"/>
    <n v="0"/>
    <n v="0"/>
  </r>
  <r>
    <x v="6"/>
    <x v="16"/>
    <x v="127"/>
    <n v="11944.8"/>
    <n v="995.4"/>
    <n v="300.3"/>
    <n v="0"/>
    <n v="0"/>
    <n v="0"/>
  </r>
  <r>
    <x v="6"/>
    <x v="16"/>
    <x v="128"/>
    <n v="11944.8"/>
    <n v="995.4"/>
    <n v="300.3"/>
    <n v="0"/>
    <n v="0"/>
    <n v="0"/>
  </r>
  <r>
    <x v="6"/>
    <x v="16"/>
    <x v="129"/>
    <n v="12070.8"/>
    <n v="1005.9"/>
    <n v="310.8"/>
    <n v="0"/>
    <n v="0"/>
    <n v="0"/>
  </r>
  <r>
    <x v="6"/>
    <x v="16"/>
    <x v="130"/>
    <n v="11944.8"/>
    <n v="995.4"/>
    <n v="310.8"/>
    <n v="0"/>
    <n v="0"/>
    <n v="0"/>
  </r>
  <r>
    <x v="6"/>
    <x v="16"/>
    <x v="131"/>
    <n v="11843.999"/>
    <n v="986.99991669999997"/>
    <n v="308.7"/>
    <n v="0"/>
    <n v="0"/>
    <n v="0"/>
  </r>
  <r>
    <x v="6"/>
    <x v="16"/>
    <x v="132"/>
    <n v="11768.398999999999"/>
    <n v="980.69991670000002"/>
    <n v="306.60000000000002"/>
    <n v="0"/>
    <n v="0"/>
    <n v="0"/>
  </r>
  <r>
    <x v="6"/>
    <x v="16"/>
    <x v="133"/>
    <n v="11768.398999999999"/>
    <n v="980.69991670000002"/>
    <n v="304.5"/>
    <n v="0"/>
    <n v="0"/>
    <n v="0"/>
  </r>
  <r>
    <x v="6"/>
    <x v="16"/>
    <x v="134"/>
    <n v="11768.398999999999"/>
    <n v="980.69991670000002"/>
    <n v="304.5"/>
    <n v="0"/>
    <n v="0"/>
    <n v="0"/>
  </r>
  <r>
    <x v="6"/>
    <x v="16"/>
    <x v="135"/>
    <n v="11818.8"/>
    <n v="984.9"/>
    <n v="302.39999999999998"/>
    <n v="0"/>
    <n v="0"/>
    <n v="0"/>
  </r>
  <r>
    <x v="6"/>
    <x v="16"/>
    <x v="136"/>
    <n v="11768.398999999999"/>
    <n v="980.69991670000002"/>
    <n v="298.2"/>
    <n v="0"/>
    <n v="0"/>
    <n v="0"/>
  </r>
  <r>
    <x v="6"/>
    <x v="16"/>
    <x v="137"/>
    <n v="11692.8"/>
    <n v="974.4"/>
    <n v="296.10000000000002"/>
    <n v="0"/>
    <n v="0"/>
    <n v="0"/>
  </r>
  <r>
    <x v="6"/>
    <x v="16"/>
    <x v="138"/>
    <n v="11566.8"/>
    <n v="963.9"/>
    <n v="298.2"/>
    <n v="0"/>
    <n v="0"/>
    <n v="0"/>
  </r>
  <r>
    <x v="6"/>
    <x v="16"/>
    <x v="139"/>
    <n v="11642.398999999999"/>
    <n v="970.19991670000002"/>
    <n v="298.2"/>
    <n v="0"/>
    <n v="0"/>
    <n v="0"/>
  </r>
  <r>
    <x v="6"/>
    <x v="16"/>
    <x v="140"/>
    <n v="11440.8"/>
    <n v="953.4"/>
    <n v="294"/>
    <n v="0"/>
    <n v="0"/>
    <n v="0"/>
  </r>
  <r>
    <x v="6"/>
    <x v="16"/>
    <x v="141"/>
    <n v="11415.599"/>
    <n v="951.29991670000004"/>
    <n v="291.89999999999998"/>
    <n v="0"/>
    <n v="0"/>
    <n v="0"/>
  </r>
  <r>
    <x v="6"/>
    <x v="16"/>
    <x v="142"/>
    <n v="11264.398999999999"/>
    <n v="938.69991670000002"/>
    <n v="287.7"/>
    <n v="0"/>
    <n v="0"/>
    <n v="0"/>
  </r>
  <r>
    <x v="6"/>
    <x v="16"/>
    <x v="143"/>
    <n v="11062.8"/>
    <n v="921.9"/>
    <n v="285.60000000000002"/>
    <n v="0"/>
    <n v="0"/>
    <n v="0"/>
  </r>
  <r>
    <x v="6"/>
    <x v="16"/>
    <x v="144"/>
    <n v="11062.8"/>
    <n v="921.9"/>
    <n v="281.39999999999998"/>
    <n v="0"/>
    <n v="0"/>
    <n v="0"/>
  </r>
  <r>
    <x v="6"/>
    <x v="16"/>
    <x v="145"/>
    <n v="11012.398999999999"/>
    <n v="917.69991670000002"/>
    <n v="277.2"/>
    <n v="0"/>
    <n v="0"/>
    <n v="0"/>
  </r>
  <r>
    <x v="6"/>
    <x v="16"/>
    <x v="146"/>
    <n v="11062.8"/>
    <n v="921.9"/>
    <n v="275.10000000000002"/>
    <n v="0"/>
    <n v="0"/>
    <n v="0"/>
  </r>
  <r>
    <x v="6"/>
    <x v="16"/>
    <x v="147"/>
    <n v="10735.2"/>
    <n v="894.6"/>
    <n v="273"/>
    <n v="0"/>
    <n v="0"/>
    <n v="0"/>
  </r>
  <r>
    <x v="6"/>
    <x v="16"/>
    <x v="148"/>
    <n v="10861.2"/>
    <n v="905.1"/>
    <n v="273"/>
    <n v="0"/>
    <n v="0"/>
    <n v="0"/>
  </r>
  <r>
    <x v="6"/>
    <x v="16"/>
    <x v="149"/>
    <n v="10785.6"/>
    <n v="898.8"/>
    <n v="270.89999999999998"/>
    <n v="0"/>
    <n v="0"/>
    <n v="0"/>
  </r>
  <r>
    <x v="6"/>
    <x v="16"/>
    <x v="150"/>
    <n v="10735.2"/>
    <n v="894.6"/>
    <n v="275.10000000000002"/>
    <n v="0"/>
    <n v="0"/>
    <n v="0"/>
  </r>
  <r>
    <x v="6"/>
    <x v="16"/>
    <x v="151"/>
    <n v="10760.398999999999"/>
    <n v="896.69991670000002"/>
    <n v="275.10000000000002"/>
    <n v="0"/>
    <n v="0"/>
    <n v="0"/>
  </r>
  <r>
    <x v="6"/>
    <x v="16"/>
    <x v="152"/>
    <n v="10835.999"/>
    <n v="902.99991669999997"/>
    <n v="275.10000000000002"/>
    <n v="0"/>
    <n v="0"/>
    <n v="0"/>
  </r>
  <r>
    <x v="6"/>
    <x v="16"/>
    <x v="153"/>
    <n v="10961.999"/>
    <n v="913.49991669999997"/>
    <n v="273"/>
    <n v="0"/>
    <n v="0"/>
    <n v="0"/>
  </r>
  <r>
    <x v="6"/>
    <x v="16"/>
    <x v="154"/>
    <n v="10936.8"/>
    <n v="911.4"/>
    <n v="273"/>
    <n v="0"/>
    <n v="0"/>
    <n v="0"/>
  </r>
  <r>
    <x v="6"/>
    <x v="16"/>
    <x v="155"/>
    <n v="10810.8"/>
    <n v="900.9"/>
    <n v="273"/>
    <n v="0"/>
    <n v="0"/>
    <n v="0"/>
  </r>
  <r>
    <x v="6"/>
    <x v="16"/>
    <x v="156"/>
    <n v="10835.999"/>
    <n v="902.99991669999997"/>
    <n v="283.5"/>
    <n v="0"/>
    <n v="0"/>
    <n v="0"/>
  </r>
  <r>
    <x v="6"/>
    <x v="16"/>
    <x v="157"/>
    <n v="10911.6"/>
    <n v="909.3"/>
    <n v="285.60000000000002"/>
    <n v="0"/>
    <n v="0"/>
    <n v="0"/>
  </r>
  <r>
    <x v="6"/>
    <x v="16"/>
    <x v="158"/>
    <n v="10936.8"/>
    <n v="911.4"/>
    <n v="287.7"/>
    <n v="0"/>
    <n v="0"/>
    <n v="0"/>
  </r>
  <r>
    <x v="6"/>
    <x v="16"/>
    <x v="159"/>
    <n v="10911.6"/>
    <n v="909.3"/>
    <n v="285.60000000000002"/>
    <n v="0"/>
    <n v="0"/>
    <n v="0"/>
  </r>
  <r>
    <x v="6"/>
    <x v="16"/>
    <x v="160"/>
    <n v="10961.999"/>
    <n v="913.49991669999997"/>
    <n v="285.60000000000002"/>
    <n v="0"/>
    <n v="0"/>
    <n v="0"/>
  </r>
  <r>
    <x v="6"/>
    <x v="16"/>
    <x v="161"/>
    <n v="11087.999"/>
    <n v="923.99991669999997"/>
    <n v="285.60000000000002"/>
    <n v="0"/>
    <n v="0"/>
    <n v="0"/>
  </r>
  <r>
    <x v="6"/>
    <x v="16"/>
    <x v="162"/>
    <n v="11163.6"/>
    <n v="930.3"/>
    <n v="283.5"/>
    <n v="0"/>
    <n v="0"/>
    <n v="0"/>
  </r>
  <r>
    <x v="6"/>
    <x v="16"/>
    <x v="163"/>
    <n v="11087.999"/>
    <n v="923.99991669999997"/>
    <n v="281.39999999999998"/>
    <n v="0"/>
    <n v="0"/>
    <n v="0"/>
  </r>
  <r>
    <x v="6"/>
    <x v="16"/>
    <x v="164"/>
    <n v="11113.2"/>
    <n v="926.1"/>
    <n v="279.3"/>
    <n v="0"/>
    <n v="0"/>
    <n v="0"/>
  </r>
  <r>
    <x v="6"/>
    <x v="16"/>
    <x v="165"/>
    <n v="11138.398999999999"/>
    <n v="928.19991670000002"/>
    <n v="283.5"/>
    <n v="0"/>
    <n v="0"/>
    <n v="0"/>
  </r>
  <r>
    <x v="6"/>
    <x v="16"/>
    <x v="166"/>
    <n v="11113.2"/>
    <n v="926.1"/>
    <n v="279.3"/>
    <n v="0"/>
    <n v="0"/>
    <n v="0"/>
  </r>
  <r>
    <x v="6"/>
    <x v="16"/>
    <x v="167"/>
    <n v="11087.999"/>
    <n v="923.99991669999997"/>
    <n v="277.2"/>
    <n v="0"/>
    <n v="0"/>
    <n v="0"/>
  </r>
  <r>
    <x v="6"/>
    <x v="16"/>
    <x v="168"/>
    <n v="11037.6"/>
    <n v="919.8"/>
    <n v="277.2"/>
    <n v="0"/>
    <n v="0"/>
    <n v="0"/>
  </r>
  <r>
    <x v="6"/>
    <x v="16"/>
    <x v="169"/>
    <n v="11113.2"/>
    <n v="926.1"/>
    <n v="279.3"/>
    <n v="0"/>
    <n v="0"/>
    <n v="0"/>
  </r>
  <r>
    <x v="6"/>
    <x v="16"/>
    <x v="170"/>
    <n v="11087.999"/>
    <n v="923.99991669999997"/>
    <n v="279.3"/>
    <n v="0"/>
    <n v="0"/>
    <n v="0"/>
  </r>
  <r>
    <x v="6"/>
    <x v="16"/>
    <x v="171"/>
    <n v="11037.6"/>
    <n v="919.8"/>
    <n v="281.39999999999998"/>
    <n v="0"/>
    <n v="0"/>
    <n v="0"/>
  </r>
  <r>
    <x v="6"/>
    <x v="16"/>
    <x v="172"/>
    <n v="10961.999"/>
    <n v="913.49991669999997"/>
    <n v="281.39999999999998"/>
    <n v="0"/>
    <n v="0"/>
    <n v="0"/>
  </r>
  <r>
    <x v="6"/>
    <x v="16"/>
    <x v="173"/>
    <n v="10987.2"/>
    <n v="915.6"/>
    <n v="281.39999999999998"/>
    <n v="0"/>
    <n v="0"/>
    <n v="0"/>
  </r>
  <r>
    <x v="6"/>
    <x v="16"/>
    <x v="174"/>
    <n v="11037.6"/>
    <n v="919.8"/>
    <n v="283.5"/>
    <n v="0"/>
    <n v="0"/>
    <n v="0"/>
  </r>
  <r>
    <x v="6"/>
    <x v="16"/>
    <x v="175"/>
    <n v="11037.6"/>
    <n v="919.8"/>
    <n v="279.3"/>
    <n v="0"/>
    <n v="0"/>
    <n v="0"/>
  </r>
  <r>
    <x v="6"/>
    <x v="16"/>
    <x v="176"/>
    <n v="11062.8"/>
    <n v="921.9"/>
    <n v="279.3"/>
    <n v="0"/>
    <n v="0"/>
    <n v="0"/>
  </r>
  <r>
    <x v="6"/>
    <x v="16"/>
    <x v="177"/>
    <n v="11113.2"/>
    <n v="926.1"/>
    <n v="277.2"/>
    <n v="0"/>
    <n v="0"/>
    <n v="0"/>
  </r>
  <r>
    <x v="6"/>
    <x v="16"/>
    <x v="178"/>
    <n v="11113.2"/>
    <n v="926.1"/>
    <n v="275.10000000000002"/>
    <n v="0"/>
    <n v="0"/>
    <n v="0"/>
  </r>
  <r>
    <x v="6"/>
    <x v="16"/>
    <x v="179"/>
    <n v="11087.999"/>
    <n v="923.99991669999997"/>
    <n v="270.89999999999998"/>
    <n v="0"/>
    <n v="0"/>
    <n v="0"/>
  </r>
  <r>
    <x v="6"/>
    <x v="16"/>
    <x v="180"/>
    <n v="11163.6"/>
    <n v="930.3"/>
    <n v="275.10000000000002"/>
    <n v="0"/>
    <n v="0"/>
    <n v="0"/>
  </r>
  <r>
    <x v="6"/>
    <x v="16"/>
    <x v="181"/>
    <n v="11163.6"/>
    <n v="930.3"/>
    <n v="275.10000000000002"/>
    <n v="0"/>
    <n v="0"/>
    <n v="0"/>
  </r>
  <r>
    <x v="6"/>
    <x v="16"/>
    <x v="182"/>
    <n v="11138.398999999999"/>
    <n v="928.19991670000002"/>
    <n v="275.10000000000002"/>
    <n v="0"/>
    <n v="0"/>
    <n v="0"/>
  </r>
  <r>
    <x v="6"/>
    <x v="16"/>
    <x v="183"/>
    <n v="11087.999"/>
    <n v="923.99991669999997"/>
    <n v="273"/>
    <n v="0"/>
    <n v="0"/>
    <n v="0"/>
  </r>
  <r>
    <x v="6"/>
    <x v="16"/>
    <x v="184"/>
    <n v="11087.999"/>
    <n v="923.99991669999997"/>
    <n v="275.10000000000002"/>
    <n v="0"/>
    <n v="0"/>
    <n v="0"/>
  </r>
  <r>
    <x v="6"/>
    <x v="16"/>
    <x v="185"/>
    <n v="11113.2"/>
    <n v="926.1"/>
    <n v="275.10000000000002"/>
    <n v="0"/>
    <n v="0"/>
    <n v="0"/>
  </r>
  <r>
    <x v="6"/>
    <x v="16"/>
    <x v="186"/>
    <n v="11188.8"/>
    <n v="932.4"/>
    <n v="279.3"/>
    <n v="0"/>
    <n v="0"/>
    <n v="0"/>
  </r>
  <r>
    <x v="6"/>
    <x v="16"/>
    <x v="187"/>
    <n v="11113.2"/>
    <n v="926.1"/>
    <n v="273"/>
    <n v="0"/>
    <n v="0"/>
    <n v="0"/>
  </r>
  <r>
    <x v="6"/>
    <x v="16"/>
    <x v="188"/>
    <n v="11138.398999999999"/>
    <n v="928.19991670000002"/>
    <n v="270.89999999999998"/>
    <n v="0"/>
    <n v="0"/>
    <n v="0"/>
  </r>
  <r>
    <x v="6"/>
    <x v="16"/>
    <x v="189"/>
    <n v="11188.8"/>
    <n v="932.4"/>
    <n v="275.10000000000002"/>
    <n v="0"/>
    <n v="0"/>
    <n v="0"/>
  </r>
  <r>
    <x v="6"/>
    <x v="16"/>
    <x v="190"/>
    <n v="11188.8"/>
    <n v="932.4"/>
    <n v="273"/>
    <n v="0"/>
    <n v="0"/>
    <n v="0"/>
  </r>
  <r>
    <x v="6"/>
    <x v="16"/>
    <x v="191"/>
    <n v="11113.2"/>
    <n v="926.1"/>
    <n v="270.89999999999998"/>
    <n v="0"/>
    <n v="0"/>
    <n v="0"/>
  </r>
  <r>
    <x v="6"/>
    <x v="16"/>
    <x v="192"/>
    <n v="11188.8"/>
    <n v="932.4"/>
    <n v="268.8"/>
    <n v="0"/>
    <n v="0"/>
    <n v="0"/>
  </r>
  <r>
    <x v="6"/>
    <x v="16"/>
    <x v="193"/>
    <n v="11163.6"/>
    <n v="930.3"/>
    <n v="268.8"/>
    <n v="0"/>
    <n v="0"/>
    <n v="0"/>
  </r>
  <r>
    <x v="6"/>
    <x v="16"/>
    <x v="194"/>
    <n v="11188.8"/>
    <n v="932.4"/>
    <n v="266.7"/>
    <n v="0"/>
    <n v="0"/>
    <n v="0"/>
  </r>
  <r>
    <x v="6"/>
    <x v="16"/>
    <x v="195"/>
    <n v="11138.398999999999"/>
    <n v="928.19991670000002"/>
    <n v="260.39999999999998"/>
    <n v="0"/>
    <n v="0"/>
    <n v="0"/>
  </r>
  <r>
    <x v="6"/>
    <x v="16"/>
    <x v="196"/>
    <n v="11188.8"/>
    <n v="932.4"/>
    <n v="266.7"/>
    <n v="0"/>
    <n v="0"/>
    <n v="0"/>
  </r>
  <r>
    <x v="6"/>
    <x v="16"/>
    <x v="197"/>
    <n v="11264.398999999999"/>
    <n v="938.69991670000002"/>
    <n v="268.8"/>
    <n v="0"/>
    <n v="0"/>
    <n v="0"/>
  </r>
  <r>
    <x v="6"/>
    <x v="16"/>
    <x v="198"/>
    <n v="11314.8"/>
    <n v="942.9"/>
    <n v="268.8"/>
    <n v="0"/>
    <n v="0"/>
    <n v="0"/>
  </r>
  <r>
    <x v="6"/>
    <x v="16"/>
    <x v="199"/>
    <n v="11516.398999999999"/>
    <n v="959.69991670000002"/>
    <n v="273"/>
    <n v="0"/>
    <n v="0"/>
    <n v="0"/>
  </r>
  <r>
    <x v="6"/>
    <x v="16"/>
    <x v="200"/>
    <n v="11566.8"/>
    <n v="963.9"/>
    <n v="275.10000000000002"/>
    <n v="0"/>
    <n v="0"/>
    <n v="0"/>
  </r>
  <r>
    <x v="6"/>
    <x v="16"/>
    <x v="201"/>
    <n v="11617.2"/>
    <n v="968.1"/>
    <n v="277.2"/>
    <n v="0"/>
    <n v="0"/>
    <n v="0"/>
  </r>
  <r>
    <x v="6"/>
    <x v="16"/>
    <x v="202"/>
    <n v="11717.999"/>
    <n v="976.49991669999997"/>
    <n v="275.10000000000002"/>
    <n v="0"/>
    <n v="0"/>
    <n v="0"/>
  </r>
  <r>
    <x v="6"/>
    <x v="16"/>
    <x v="203"/>
    <n v="11743.2"/>
    <n v="978.6"/>
    <n v="273"/>
    <n v="0"/>
    <n v="0"/>
    <n v="0"/>
  </r>
  <r>
    <x v="6"/>
    <x v="16"/>
    <x v="204"/>
    <n v="11894.398999999999"/>
    <n v="991.19991670000002"/>
    <n v="277.2"/>
    <n v="0"/>
    <n v="0"/>
    <n v="0"/>
  </r>
  <r>
    <x v="6"/>
    <x v="16"/>
    <x v="205"/>
    <n v="12045.599"/>
    <n v="1003.7999167"/>
    <n v="281.39999999999998"/>
    <n v="0"/>
    <n v="0"/>
    <n v="0"/>
  </r>
  <r>
    <x v="6"/>
    <x v="16"/>
    <x v="206"/>
    <n v="12196.8"/>
    <n v="1016.4"/>
    <n v="279.3"/>
    <n v="0"/>
    <n v="0"/>
    <n v="0"/>
  </r>
  <r>
    <x v="6"/>
    <x v="16"/>
    <x v="207"/>
    <n v="12423.599"/>
    <n v="1035.2999167"/>
    <n v="285.60000000000002"/>
    <n v="0"/>
    <n v="0"/>
    <n v="0"/>
  </r>
  <r>
    <x v="6"/>
    <x v="16"/>
    <x v="208"/>
    <n v="12524.398999999999"/>
    <n v="1043.6999166999999"/>
    <n v="283.5"/>
    <n v="0"/>
    <n v="0"/>
    <n v="0"/>
  </r>
  <r>
    <x v="6"/>
    <x v="16"/>
    <x v="209"/>
    <n v="12776.398999999999"/>
    <n v="1064.6999166999999"/>
    <n v="291.89999999999998"/>
    <n v="0"/>
    <n v="0"/>
    <n v="0"/>
  </r>
  <r>
    <x v="6"/>
    <x v="16"/>
    <x v="210"/>
    <n v="12978"/>
    <n v="1081.5"/>
    <n v="294"/>
    <n v="0"/>
    <n v="0"/>
    <n v="0"/>
  </r>
  <r>
    <x v="6"/>
    <x v="16"/>
    <x v="211"/>
    <n v="13356"/>
    <n v="1113"/>
    <n v="300.3"/>
    <n v="0"/>
    <n v="0"/>
    <n v="0"/>
  </r>
  <r>
    <x v="6"/>
    <x v="16"/>
    <x v="212"/>
    <n v="13557.599"/>
    <n v="1129.7999167"/>
    <n v="298.2"/>
    <n v="0"/>
    <n v="0"/>
    <n v="0"/>
  </r>
  <r>
    <x v="6"/>
    <x v="16"/>
    <x v="213"/>
    <n v="13809.599"/>
    <n v="1150.7999167"/>
    <n v="296.10000000000002"/>
    <n v="0"/>
    <n v="0"/>
    <n v="0"/>
  </r>
  <r>
    <x v="6"/>
    <x v="16"/>
    <x v="214"/>
    <n v="14061.599"/>
    <n v="1171.7999167"/>
    <n v="310.8"/>
    <n v="0"/>
    <n v="0"/>
    <n v="0"/>
  </r>
  <r>
    <x v="6"/>
    <x v="16"/>
    <x v="215"/>
    <n v="14263.2"/>
    <n v="1188.5999999999999"/>
    <n v="315"/>
    <n v="0"/>
    <n v="0"/>
    <n v="0"/>
  </r>
  <r>
    <x v="6"/>
    <x v="16"/>
    <x v="216"/>
    <n v="14414.398999999999"/>
    <n v="1201.1999166999999"/>
    <n v="317.10000000000002"/>
    <n v="0"/>
    <n v="0"/>
    <n v="0"/>
  </r>
  <r>
    <x v="6"/>
    <x v="16"/>
    <x v="217"/>
    <n v="14490"/>
    <n v="1207.5"/>
    <n v="317.10000000000002"/>
    <n v="0"/>
    <n v="0"/>
    <n v="0"/>
  </r>
  <r>
    <x v="6"/>
    <x v="16"/>
    <x v="218"/>
    <n v="14490"/>
    <n v="1207.5"/>
    <n v="315"/>
    <n v="0"/>
    <n v="0"/>
    <n v="0"/>
  </r>
  <r>
    <x v="6"/>
    <x v="16"/>
    <x v="219"/>
    <n v="14464.799000000001"/>
    <n v="1205.3999166999999"/>
    <n v="315"/>
    <n v="0"/>
    <n v="0"/>
    <n v="0"/>
  </r>
  <r>
    <x v="6"/>
    <x v="16"/>
    <x v="220"/>
    <n v="14389.2"/>
    <n v="1199.0999999999999"/>
    <n v="306.60000000000002"/>
    <n v="0"/>
    <n v="0"/>
    <n v="0"/>
  </r>
  <r>
    <x v="6"/>
    <x v="16"/>
    <x v="221"/>
    <n v="14263.2"/>
    <n v="1188.5999999999999"/>
    <n v="300.3"/>
    <n v="0"/>
    <n v="0"/>
    <n v="0"/>
  </r>
  <r>
    <x v="6"/>
    <x v="16"/>
    <x v="222"/>
    <n v="14061.599"/>
    <n v="1171.7999167"/>
    <n v="294"/>
    <n v="0"/>
    <n v="0"/>
    <n v="0"/>
  </r>
  <r>
    <x v="6"/>
    <x v="16"/>
    <x v="223"/>
    <n v="13910.398999999999"/>
    <n v="1159.1999166999999"/>
    <n v="289.8"/>
    <n v="0"/>
    <n v="0"/>
    <n v="0"/>
  </r>
  <r>
    <x v="6"/>
    <x v="16"/>
    <x v="224"/>
    <n v="13809.599"/>
    <n v="1150.7999167"/>
    <n v="287.7"/>
    <n v="0"/>
    <n v="0"/>
    <n v="0"/>
  </r>
  <r>
    <x v="6"/>
    <x v="16"/>
    <x v="225"/>
    <n v="13658.398999999999"/>
    <n v="1138.1999166999999"/>
    <n v="283.5"/>
    <n v="0"/>
    <n v="0"/>
    <n v="0"/>
  </r>
  <r>
    <x v="6"/>
    <x v="16"/>
    <x v="226"/>
    <n v="13507.2"/>
    <n v="1125.5999999999999"/>
    <n v="283.5"/>
    <n v="0"/>
    <n v="0"/>
    <n v="0"/>
  </r>
  <r>
    <x v="6"/>
    <x v="16"/>
    <x v="227"/>
    <n v="13431.599"/>
    <n v="1119.2999167"/>
    <n v="281.39999999999998"/>
    <n v="0"/>
    <n v="0"/>
    <n v="0"/>
  </r>
  <r>
    <x v="6"/>
    <x v="16"/>
    <x v="228"/>
    <n v="13330.799000000001"/>
    <n v="1110.8999166999999"/>
    <n v="279.3"/>
    <n v="0"/>
    <n v="0"/>
    <n v="0"/>
  </r>
  <r>
    <x v="6"/>
    <x v="16"/>
    <x v="229"/>
    <n v="13280.398999999999"/>
    <n v="1106.6999166999999"/>
    <n v="279.3"/>
    <n v="0"/>
    <n v="0"/>
    <n v="0"/>
  </r>
  <r>
    <x v="6"/>
    <x v="16"/>
    <x v="230"/>
    <n v="13179.599"/>
    <n v="1098.2999167"/>
    <n v="277.2"/>
    <n v="0"/>
    <n v="0"/>
    <n v="0"/>
  </r>
  <r>
    <x v="6"/>
    <x v="16"/>
    <x v="231"/>
    <n v="13078.799000000001"/>
    <n v="1089.8999166999999"/>
    <n v="275.10000000000002"/>
    <n v="0"/>
    <n v="0"/>
    <n v="0"/>
  </r>
  <r>
    <x v="6"/>
    <x v="16"/>
    <x v="232"/>
    <n v="13053.599"/>
    <n v="1087.7999167"/>
    <n v="275.10000000000002"/>
    <n v="0"/>
    <n v="0"/>
    <n v="0"/>
  </r>
  <r>
    <x v="6"/>
    <x v="16"/>
    <x v="233"/>
    <n v="12978"/>
    <n v="1081.5"/>
    <n v="273"/>
    <n v="0"/>
    <n v="0"/>
    <n v="0"/>
  </r>
  <r>
    <x v="6"/>
    <x v="16"/>
    <x v="234"/>
    <n v="12902.398999999999"/>
    <n v="1075.1999166999999"/>
    <n v="273"/>
    <n v="0"/>
    <n v="0"/>
    <n v="0"/>
  </r>
  <r>
    <x v="6"/>
    <x v="16"/>
    <x v="235"/>
    <n v="12902.398999999999"/>
    <n v="1075.1999166999999"/>
    <n v="270.89999999999998"/>
    <n v="0"/>
    <n v="0"/>
    <n v="0"/>
  </r>
  <r>
    <x v="6"/>
    <x v="16"/>
    <x v="236"/>
    <n v="12877.2"/>
    <n v="1073.0999999999999"/>
    <n v="273"/>
    <n v="0"/>
    <n v="0"/>
    <n v="0"/>
  </r>
  <r>
    <x v="6"/>
    <x v="16"/>
    <x v="237"/>
    <n v="12852"/>
    <n v="1071"/>
    <n v="270.89999999999998"/>
    <n v="0"/>
    <n v="0"/>
    <n v="0"/>
  </r>
  <r>
    <x v="6"/>
    <x v="16"/>
    <x v="238"/>
    <n v="12801.599"/>
    <n v="1066.7999167"/>
    <n v="268.8"/>
    <n v="0"/>
    <n v="0"/>
    <n v="0"/>
  </r>
  <r>
    <x v="6"/>
    <x v="16"/>
    <x v="239"/>
    <n v="12751.2"/>
    <n v="1062.5999999999999"/>
    <n v="266.7"/>
    <n v="0"/>
    <n v="0"/>
    <n v="0"/>
  </r>
  <r>
    <x v="6"/>
    <x v="16"/>
    <x v="240"/>
    <n v="12776.398999999999"/>
    <n v="1064.6999166999999"/>
    <n v="268.8"/>
    <n v="0"/>
    <n v="0"/>
    <n v="0"/>
  </r>
  <r>
    <x v="6"/>
    <x v="16"/>
    <x v="241"/>
    <n v="12675.599"/>
    <n v="1056.2999167"/>
    <n v="264.60000000000002"/>
    <n v="0"/>
    <n v="0"/>
    <n v="0"/>
  </r>
  <r>
    <x v="6"/>
    <x v="16"/>
    <x v="242"/>
    <n v="12625.2"/>
    <n v="1052.0999999999999"/>
    <n v="260.39999999999998"/>
    <n v="0"/>
    <n v="0"/>
    <n v="0"/>
  </r>
  <r>
    <x v="6"/>
    <x v="16"/>
    <x v="243"/>
    <n v="12625.2"/>
    <n v="1052.0999999999999"/>
    <n v="258.3"/>
    <n v="0"/>
    <n v="0"/>
    <n v="0"/>
  </r>
  <r>
    <x v="6"/>
    <x v="16"/>
    <x v="244"/>
    <n v="12524.398999999999"/>
    <n v="1043.6999166999999"/>
    <n v="262.5"/>
    <n v="0"/>
    <n v="0"/>
    <n v="0"/>
  </r>
  <r>
    <x v="6"/>
    <x v="16"/>
    <x v="245"/>
    <n v="12549.599"/>
    <n v="1045.7999167"/>
    <n v="258.3"/>
    <n v="0"/>
    <n v="0"/>
    <n v="0"/>
  </r>
  <r>
    <x v="6"/>
    <x v="16"/>
    <x v="246"/>
    <n v="12600"/>
    <n v="1050"/>
    <n v="260.39999999999998"/>
    <n v="0"/>
    <n v="0"/>
    <n v="0"/>
  </r>
  <r>
    <x v="6"/>
    <x v="16"/>
    <x v="247"/>
    <n v="12448.799000000001"/>
    <n v="1037.3999166999999"/>
    <n v="249.9"/>
    <n v="0"/>
    <n v="0"/>
    <n v="0"/>
  </r>
  <r>
    <x v="6"/>
    <x v="16"/>
    <x v="248"/>
    <n v="12423.599"/>
    <n v="1035.2999167"/>
    <n v="247.8"/>
    <n v="0"/>
    <n v="0"/>
    <n v="0"/>
  </r>
  <r>
    <x v="6"/>
    <x v="16"/>
    <x v="249"/>
    <n v="12373.2"/>
    <n v="1031.0999999999999"/>
    <n v="245.7"/>
    <n v="0"/>
    <n v="0"/>
    <n v="0"/>
  </r>
  <r>
    <x v="6"/>
    <x v="16"/>
    <x v="250"/>
    <n v="12297.599"/>
    <n v="1024.7999167"/>
    <n v="243.6"/>
    <n v="0"/>
    <n v="0"/>
    <n v="0"/>
  </r>
  <r>
    <x v="6"/>
    <x v="16"/>
    <x v="251"/>
    <n v="12221.999"/>
    <n v="1018.4999167"/>
    <n v="245.7"/>
    <n v="0"/>
    <n v="0"/>
    <n v="0"/>
  </r>
  <r>
    <x v="6"/>
    <x v="16"/>
    <x v="252"/>
    <n v="12146.398999999999"/>
    <n v="1012.1999167"/>
    <n v="245.7"/>
    <n v="0"/>
    <n v="0"/>
    <n v="0"/>
  </r>
  <r>
    <x v="6"/>
    <x v="16"/>
    <x v="253"/>
    <n v="12095.999"/>
    <n v="1007.9999167"/>
    <n v="239.4"/>
    <n v="0"/>
    <n v="0"/>
    <n v="0"/>
  </r>
  <r>
    <x v="6"/>
    <x v="16"/>
    <x v="254"/>
    <n v="12095.999"/>
    <n v="1007.9999167"/>
    <n v="239.4"/>
    <n v="0"/>
    <n v="0"/>
    <n v="0"/>
  </r>
  <r>
    <x v="6"/>
    <x v="16"/>
    <x v="255"/>
    <n v="11995.2"/>
    <n v="999.6"/>
    <n v="228.9"/>
    <n v="0"/>
    <n v="0"/>
    <n v="0"/>
  </r>
  <r>
    <x v="6"/>
    <x v="16"/>
    <x v="256"/>
    <n v="11818.8"/>
    <n v="984.9"/>
    <n v="220.5"/>
    <n v="0"/>
    <n v="0"/>
    <n v="0"/>
  </r>
  <r>
    <x v="6"/>
    <x v="16"/>
    <x v="257"/>
    <n v="11818.8"/>
    <n v="984.9"/>
    <n v="231"/>
    <n v="0"/>
    <n v="0"/>
    <n v="0"/>
  </r>
  <r>
    <x v="6"/>
    <x v="16"/>
    <x v="258"/>
    <n v="11843.999"/>
    <n v="986.99991669999997"/>
    <n v="231"/>
    <n v="0"/>
    <n v="0"/>
    <n v="0"/>
  </r>
  <r>
    <x v="6"/>
    <x v="16"/>
    <x v="259"/>
    <n v="11768.398999999999"/>
    <n v="980.69991670000002"/>
    <n v="231"/>
    <n v="0"/>
    <n v="0"/>
    <n v="0"/>
  </r>
  <r>
    <x v="6"/>
    <x v="16"/>
    <x v="260"/>
    <n v="11743.2"/>
    <n v="978.6"/>
    <n v="231"/>
    <n v="0"/>
    <n v="0"/>
    <n v="0"/>
  </r>
  <r>
    <x v="6"/>
    <x v="16"/>
    <x v="261"/>
    <n v="11642.398999999999"/>
    <n v="970.19991670000002"/>
    <n v="228.9"/>
    <n v="0"/>
    <n v="0"/>
    <n v="0"/>
  </r>
  <r>
    <x v="6"/>
    <x v="16"/>
    <x v="262"/>
    <n v="11566.8"/>
    <n v="963.9"/>
    <n v="226.8"/>
    <n v="0"/>
    <n v="0"/>
    <n v="0"/>
  </r>
  <r>
    <x v="6"/>
    <x v="16"/>
    <x v="263"/>
    <n v="11465.999"/>
    <n v="955.49991669999997"/>
    <n v="224.7"/>
    <n v="0"/>
    <n v="0"/>
    <n v="0"/>
  </r>
  <r>
    <x v="6"/>
    <x v="16"/>
    <x v="264"/>
    <n v="11390.398999999999"/>
    <n v="949.19991670000002"/>
    <n v="222.6"/>
    <n v="0"/>
    <n v="0"/>
    <n v="0"/>
  </r>
  <r>
    <x v="6"/>
    <x v="16"/>
    <x v="265"/>
    <n v="11314.8"/>
    <n v="942.9"/>
    <n v="214.2"/>
    <n v="0"/>
    <n v="0"/>
    <n v="0"/>
  </r>
  <r>
    <x v="6"/>
    <x v="16"/>
    <x v="266"/>
    <n v="11188.8"/>
    <n v="932.4"/>
    <n v="210"/>
    <n v="0"/>
    <n v="0"/>
    <n v="0"/>
  </r>
  <r>
    <x v="6"/>
    <x v="16"/>
    <x v="267"/>
    <n v="11062.8"/>
    <n v="921.9"/>
    <n v="210"/>
    <n v="0"/>
    <n v="0"/>
    <n v="0"/>
  </r>
  <r>
    <x v="6"/>
    <x v="16"/>
    <x v="268"/>
    <n v="11037.6"/>
    <n v="919.8"/>
    <n v="210"/>
    <n v="0"/>
    <n v="0"/>
    <n v="0"/>
  </r>
  <r>
    <x v="6"/>
    <x v="16"/>
    <x v="269"/>
    <n v="10961.999"/>
    <n v="913.49991669999997"/>
    <n v="205.8"/>
    <n v="0"/>
    <n v="0"/>
    <n v="0"/>
  </r>
  <r>
    <x v="6"/>
    <x v="16"/>
    <x v="270"/>
    <n v="10987.2"/>
    <n v="915.6"/>
    <n v="207.9"/>
    <n v="0"/>
    <n v="0"/>
    <n v="0"/>
  </r>
  <r>
    <x v="6"/>
    <x v="16"/>
    <x v="271"/>
    <n v="10886.398999999999"/>
    <n v="907.19991670000002"/>
    <n v="205.8"/>
    <n v="0"/>
    <n v="0"/>
    <n v="0"/>
  </r>
  <r>
    <x v="6"/>
    <x v="16"/>
    <x v="272"/>
    <n v="10785.6"/>
    <n v="898.8"/>
    <n v="205.8"/>
    <n v="0"/>
    <n v="0"/>
    <n v="0"/>
  </r>
  <r>
    <x v="6"/>
    <x v="16"/>
    <x v="273"/>
    <n v="10709.999"/>
    <n v="892.49991669999997"/>
    <n v="201.6"/>
    <n v="0"/>
    <n v="0"/>
    <n v="0"/>
  </r>
  <r>
    <x v="6"/>
    <x v="16"/>
    <x v="274"/>
    <n v="10634.398999999999"/>
    <n v="886.19991670000002"/>
    <n v="197.4"/>
    <n v="0"/>
    <n v="0"/>
    <n v="0"/>
  </r>
  <r>
    <x v="6"/>
    <x v="16"/>
    <x v="275"/>
    <n v="10609.2"/>
    <n v="884.1"/>
    <n v="197.4"/>
    <n v="0"/>
    <n v="0"/>
    <n v="0"/>
  </r>
  <r>
    <x v="6"/>
    <x v="16"/>
    <x v="276"/>
    <n v="10508.398999999999"/>
    <n v="875.69991670000002"/>
    <n v="199.5"/>
    <n v="0"/>
    <n v="0"/>
    <n v="0"/>
  </r>
  <r>
    <x v="6"/>
    <x v="16"/>
    <x v="277"/>
    <n v="10483.200000000001"/>
    <n v="873.6"/>
    <n v="199.5"/>
    <n v="0"/>
    <n v="0"/>
    <n v="0"/>
  </r>
  <r>
    <x v="6"/>
    <x v="16"/>
    <x v="278"/>
    <n v="10382.398999999999"/>
    <n v="865.19991670000002"/>
    <n v="201.6"/>
    <n v="0"/>
    <n v="0"/>
    <n v="0"/>
  </r>
  <r>
    <x v="6"/>
    <x v="16"/>
    <x v="279"/>
    <n v="10306.799999999999"/>
    <n v="858.9"/>
    <n v="197.4"/>
    <n v="0"/>
    <n v="0"/>
    <n v="0"/>
  </r>
  <r>
    <x v="6"/>
    <x v="16"/>
    <x v="280"/>
    <n v="10256.398999999999"/>
    <n v="854.69991670000002"/>
    <n v="191.1"/>
    <n v="0"/>
    <n v="0"/>
    <n v="0"/>
  </r>
  <r>
    <x v="6"/>
    <x v="16"/>
    <x v="281"/>
    <n v="10155.6"/>
    <n v="846.3"/>
    <n v="178.5"/>
    <n v="0"/>
    <n v="0"/>
    <n v="0"/>
  </r>
  <r>
    <x v="6"/>
    <x v="16"/>
    <x v="282"/>
    <n v="10079.999"/>
    <n v="839.99991669999997"/>
    <n v="178.5"/>
    <n v="0"/>
    <n v="0"/>
    <n v="0"/>
  </r>
  <r>
    <x v="6"/>
    <x v="16"/>
    <x v="283"/>
    <n v="10054.799999999999"/>
    <n v="837.9"/>
    <n v="186.9"/>
    <n v="0"/>
    <n v="0"/>
    <n v="0"/>
  </r>
  <r>
    <x v="6"/>
    <x v="16"/>
    <x v="284"/>
    <n v="10029.6"/>
    <n v="835.8"/>
    <n v="193.2"/>
    <n v="0"/>
    <n v="0"/>
    <n v="0"/>
  </r>
  <r>
    <x v="6"/>
    <x v="16"/>
    <x v="285"/>
    <n v="9953.9989999999998"/>
    <n v="829.49991669999997"/>
    <n v="186.9"/>
    <n v="0"/>
    <n v="0"/>
    <n v="0"/>
  </r>
  <r>
    <x v="6"/>
    <x v="16"/>
    <x v="286"/>
    <n v="9878.3989999999994"/>
    <n v="823.19991670000002"/>
    <n v="184.8"/>
    <n v="0"/>
    <n v="0"/>
    <n v="0"/>
  </r>
  <r>
    <x v="6"/>
    <x v="17"/>
    <x v="287"/>
    <n v="9853.2000000000007"/>
    <n v="821.1"/>
    <n v="182.7"/>
    <n v="0"/>
    <n v="0"/>
    <n v="0"/>
  </r>
  <r>
    <x v="6"/>
    <x v="17"/>
    <x v="0"/>
    <n v="9802.7999999999993"/>
    <n v="816.9"/>
    <n v="184.8"/>
    <n v="0"/>
    <n v="0"/>
    <n v="0"/>
  </r>
  <r>
    <x v="6"/>
    <x v="17"/>
    <x v="1"/>
    <n v="9701.9989999999998"/>
    <n v="808.49991669999997"/>
    <n v="184.8"/>
    <n v="0"/>
    <n v="0"/>
    <n v="0"/>
  </r>
  <r>
    <x v="6"/>
    <x v="17"/>
    <x v="2"/>
    <n v="9701.9989999999998"/>
    <n v="808.49991669999997"/>
    <n v="186.9"/>
    <n v="0"/>
    <n v="0"/>
    <n v="0"/>
  </r>
  <r>
    <x v="6"/>
    <x v="17"/>
    <x v="3"/>
    <n v="9651.6"/>
    <n v="804.3"/>
    <n v="184.8"/>
    <n v="0"/>
    <n v="0"/>
    <n v="0"/>
  </r>
  <r>
    <x v="6"/>
    <x v="17"/>
    <x v="4"/>
    <n v="9601.2000000000007"/>
    <n v="800.1"/>
    <n v="184.8"/>
    <n v="0"/>
    <n v="0"/>
    <n v="0"/>
  </r>
  <r>
    <x v="6"/>
    <x v="17"/>
    <x v="5"/>
    <n v="9525.6"/>
    <n v="793.8"/>
    <n v="182.7"/>
    <n v="0"/>
    <n v="0"/>
    <n v="0"/>
  </r>
  <r>
    <x v="6"/>
    <x v="17"/>
    <x v="6"/>
    <n v="9475.2000000000007"/>
    <n v="789.6"/>
    <n v="178.5"/>
    <n v="0"/>
    <n v="0"/>
    <n v="0"/>
  </r>
  <r>
    <x v="6"/>
    <x v="17"/>
    <x v="7"/>
    <n v="9374.3989999999994"/>
    <n v="781.19991670000002"/>
    <n v="176.4"/>
    <n v="0"/>
    <n v="0"/>
    <n v="0"/>
  </r>
  <r>
    <x v="6"/>
    <x v="17"/>
    <x v="8"/>
    <n v="9374.3989999999994"/>
    <n v="781.19991670000002"/>
    <n v="180.6"/>
    <n v="0"/>
    <n v="0"/>
    <n v="0"/>
  </r>
  <r>
    <x v="6"/>
    <x v="17"/>
    <x v="9"/>
    <n v="9349.2000000000007"/>
    <n v="779.1"/>
    <n v="178.5"/>
    <n v="0"/>
    <n v="0"/>
    <n v="0"/>
  </r>
  <r>
    <x v="6"/>
    <x v="17"/>
    <x v="10"/>
    <n v="9323.9989999999998"/>
    <n v="776.99991669999997"/>
    <n v="178.5"/>
    <n v="0"/>
    <n v="0"/>
    <n v="0"/>
  </r>
  <r>
    <x v="6"/>
    <x v="17"/>
    <x v="11"/>
    <n v="9273.6"/>
    <n v="772.8"/>
    <n v="178.5"/>
    <n v="0"/>
    <n v="0"/>
    <n v="0"/>
  </r>
  <r>
    <x v="6"/>
    <x v="17"/>
    <x v="12"/>
    <n v="9223.2000000000007"/>
    <n v="768.6"/>
    <n v="176.4"/>
    <n v="0"/>
    <n v="0"/>
    <n v="0"/>
  </r>
  <r>
    <x v="6"/>
    <x v="17"/>
    <x v="13"/>
    <n v="9172.7999999999993"/>
    <n v="764.4"/>
    <n v="176.4"/>
    <n v="0"/>
    <n v="0"/>
    <n v="0"/>
  </r>
  <r>
    <x v="6"/>
    <x v="17"/>
    <x v="14"/>
    <n v="9172.7999999999993"/>
    <n v="764.4"/>
    <n v="178.5"/>
    <n v="0"/>
    <n v="0"/>
    <n v="0"/>
  </r>
  <r>
    <x v="6"/>
    <x v="17"/>
    <x v="15"/>
    <n v="9071.9989999999998"/>
    <n v="755.99991669999997"/>
    <n v="174.3"/>
    <n v="0"/>
    <n v="0"/>
    <n v="0"/>
  </r>
  <r>
    <x v="6"/>
    <x v="17"/>
    <x v="16"/>
    <n v="9021.6"/>
    <n v="751.8"/>
    <n v="172.2"/>
    <n v="0"/>
    <n v="0"/>
    <n v="0"/>
  </r>
  <r>
    <x v="6"/>
    <x v="17"/>
    <x v="17"/>
    <n v="8971.2000000000007"/>
    <n v="747.6"/>
    <n v="170.1"/>
    <n v="0"/>
    <n v="0"/>
    <n v="0"/>
  </r>
  <r>
    <x v="6"/>
    <x v="17"/>
    <x v="18"/>
    <n v="8945.9989999999998"/>
    <n v="745.49991669999997"/>
    <n v="172.2"/>
    <n v="0"/>
    <n v="0"/>
    <n v="0"/>
  </r>
  <r>
    <x v="6"/>
    <x v="17"/>
    <x v="19"/>
    <n v="8920.7999999999993"/>
    <n v="743.4"/>
    <n v="170.1"/>
    <n v="0"/>
    <n v="0"/>
    <n v="0"/>
  </r>
  <r>
    <x v="6"/>
    <x v="17"/>
    <x v="20"/>
    <n v="8870.3989999999994"/>
    <n v="739.19991670000002"/>
    <n v="170.1"/>
    <n v="0"/>
    <n v="0"/>
    <n v="0"/>
  </r>
  <r>
    <x v="6"/>
    <x v="17"/>
    <x v="21"/>
    <n v="8845.2000000000007"/>
    <n v="737.1"/>
    <n v="168"/>
    <n v="0"/>
    <n v="0"/>
    <n v="0"/>
  </r>
  <r>
    <x v="6"/>
    <x v="17"/>
    <x v="22"/>
    <n v="8794.7999999999993"/>
    <n v="732.9"/>
    <n v="168"/>
    <n v="0"/>
    <n v="0"/>
    <n v="0"/>
  </r>
  <r>
    <x v="6"/>
    <x v="17"/>
    <x v="23"/>
    <n v="8744.3989999999994"/>
    <n v="728.69991670000002"/>
    <n v="170.1"/>
    <n v="0"/>
    <n v="0"/>
    <n v="0"/>
  </r>
  <r>
    <x v="6"/>
    <x v="17"/>
    <x v="24"/>
    <n v="8719.2000000000007"/>
    <n v="726.6"/>
    <n v="170.1"/>
    <n v="0"/>
    <n v="0"/>
    <n v="0"/>
  </r>
  <r>
    <x v="6"/>
    <x v="17"/>
    <x v="25"/>
    <n v="8693.9989999999998"/>
    <n v="724.49991669999997"/>
    <n v="165.9"/>
    <n v="0"/>
    <n v="0"/>
    <n v="0"/>
  </r>
  <r>
    <x v="6"/>
    <x v="17"/>
    <x v="26"/>
    <n v="8643.6"/>
    <n v="720.3"/>
    <n v="165.9"/>
    <n v="0"/>
    <n v="0"/>
    <n v="0"/>
  </r>
  <r>
    <x v="6"/>
    <x v="17"/>
    <x v="27"/>
    <n v="8618.3989999999994"/>
    <n v="718.19991670000002"/>
    <n v="168"/>
    <n v="0"/>
    <n v="0"/>
    <n v="0"/>
  </r>
  <r>
    <x v="6"/>
    <x v="17"/>
    <x v="28"/>
    <n v="8618.3989999999994"/>
    <n v="718.19991670000002"/>
    <n v="165.9"/>
    <n v="0"/>
    <n v="0"/>
    <n v="0"/>
  </r>
  <r>
    <x v="6"/>
    <x v="17"/>
    <x v="29"/>
    <n v="8567.9989999999998"/>
    <n v="713.99991669999997"/>
    <n v="163.80000000000001"/>
    <n v="0"/>
    <n v="0"/>
    <n v="0"/>
  </r>
  <r>
    <x v="6"/>
    <x v="17"/>
    <x v="30"/>
    <n v="8542.7999999999993"/>
    <n v="711.9"/>
    <n v="165.9"/>
    <n v="0"/>
    <n v="0"/>
    <n v="0"/>
  </r>
  <r>
    <x v="6"/>
    <x v="17"/>
    <x v="31"/>
    <n v="8542.7999999999993"/>
    <n v="711.9"/>
    <n v="163.80000000000001"/>
    <n v="0"/>
    <n v="0"/>
    <n v="0"/>
  </r>
  <r>
    <x v="6"/>
    <x v="17"/>
    <x v="32"/>
    <n v="8517.6"/>
    <n v="709.8"/>
    <n v="163.80000000000001"/>
    <n v="0"/>
    <n v="0"/>
    <n v="0"/>
  </r>
  <r>
    <x v="6"/>
    <x v="17"/>
    <x v="33"/>
    <n v="8492.3989999999994"/>
    <n v="707.69991670000002"/>
    <n v="163.80000000000001"/>
    <n v="0"/>
    <n v="0"/>
    <n v="0"/>
  </r>
  <r>
    <x v="6"/>
    <x v="17"/>
    <x v="34"/>
    <n v="8467.2000000000007"/>
    <n v="705.6"/>
    <n v="163.80000000000001"/>
    <n v="0"/>
    <n v="0"/>
    <n v="0"/>
  </r>
  <r>
    <x v="6"/>
    <x v="17"/>
    <x v="35"/>
    <n v="8441.9989999999998"/>
    <n v="703.49991669999997"/>
    <n v="165.9"/>
    <n v="0"/>
    <n v="0"/>
    <n v="0"/>
  </r>
  <r>
    <x v="6"/>
    <x v="17"/>
    <x v="36"/>
    <n v="8441.9989999999998"/>
    <n v="703.49991669999997"/>
    <n v="161.69999999999999"/>
    <n v="0"/>
    <n v="0"/>
    <n v="0"/>
  </r>
  <r>
    <x v="6"/>
    <x v="17"/>
    <x v="37"/>
    <n v="8416.7999999999993"/>
    <n v="701.4"/>
    <n v="165.9"/>
    <n v="0"/>
    <n v="0"/>
    <n v="0"/>
  </r>
  <r>
    <x v="6"/>
    <x v="17"/>
    <x v="38"/>
    <n v="8416.7999999999993"/>
    <n v="701.4"/>
    <n v="161.69999999999999"/>
    <n v="0"/>
    <n v="0"/>
    <n v="0"/>
  </r>
  <r>
    <x v="6"/>
    <x v="17"/>
    <x v="39"/>
    <n v="8467.2000000000007"/>
    <n v="705.6"/>
    <n v="159.6"/>
    <n v="0"/>
    <n v="0"/>
    <n v="0"/>
  </r>
  <r>
    <x v="6"/>
    <x v="17"/>
    <x v="40"/>
    <n v="8441.9989999999998"/>
    <n v="703.49991669999997"/>
    <n v="159.6"/>
    <n v="0"/>
    <n v="0"/>
    <n v="0"/>
  </r>
  <r>
    <x v="6"/>
    <x v="17"/>
    <x v="41"/>
    <n v="8391.6"/>
    <n v="699.3"/>
    <n v="161.69999999999999"/>
    <n v="0"/>
    <n v="0"/>
    <n v="0"/>
  </r>
  <r>
    <x v="6"/>
    <x v="17"/>
    <x v="42"/>
    <n v="8391.6"/>
    <n v="699.3"/>
    <n v="161.69999999999999"/>
    <n v="0"/>
    <n v="0"/>
    <n v="0"/>
  </r>
  <r>
    <x v="6"/>
    <x v="17"/>
    <x v="43"/>
    <n v="8416.7999999999993"/>
    <n v="701.4"/>
    <n v="163.80000000000001"/>
    <n v="0"/>
    <n v="0"/>
    <n v="0"/>
  </r>
  <r>
    <x v="6"/>
    <x v="17"/>
    <x v="44"/>
    <n v="8416.7999999999993"/>
    <n v="701.4"/>
    <n v="161.69999999999999"/>
    <n v="0"/>
    <n v="0"/>
    <n v="0"/>
  </r>
  <r>
    <x v="6"/>
    <x v="17"/>
    <x v="45"/>
    <n v="8416.7999999999993"/>
    <n v="701.4"/>
    <n v="159.6"/>
    <n v="0"/>
    <n v="0"/>
    <n v="0"/>
  </r>
  <r>
    <x v="6"/>
    <x v="17"/>
    <x v="46"/>
    <n v="8416.7999999999993"/>
    <n v="701.4"/>
    <n v="161.69999999999999"/>
    <n v="0"/>
    <n v="0"/>
    <n v="0"/>
  </r>
  <r>
    <x v="6"/>
    <x v="17"/>
    <x v="47"/>
    <n v="8467.2000000000007"/>
    <n v="705.6"/>
    <n v="159.6"/>
    <n v="0"/>
    <n v="0"/>
    <n v="0"/>
  </r>
  <r>
    <x v="6"/>
    <x v="17"/>
    <x v="48"/>
    <n v="8492.3989999999994"/>
    <n v="707.69991670000002"/>
    <n v="159.6"/>
    <n v="0"/>
    <n v="0"/>
    <n v="0"/>
  </r>
  <r>
    <x v="6"/>
    <x v="17"/>
    <x v="49"/>
    <n v="8567.9989999999998"/>
    <n v="713.99991669999997"/>
    <n v="159.6"/>
    <n v="0"/>
    <n v="0"/>
    <n v="0"/>
  </r>
  <r>
    <x v="6"/>
    <x v="17"/>
    <x v="50"/>
    <n v="8618.3989999999994"/>
    <n v="718.19991670000002"/>
    <n v="157.5"/>
    <n v="0"/>
    <n v="0"/>
    <n v="0"/>
  </r>
  <r>
    <x v="6"/>
    <x v="17"/>
    <x v="51"/>
    <n v="8769.6"/>
    <n v="730.8"/>
    <n v="163.80000000000001"/>
    <n v="0"/>
    <n v="0"/>
    <n v="0"/>
  </r>
  <r>
    <x v="6"/>
    <x v="17"/>
    <x v="52"/>
    <n v="8845.2000000000007"/>
    <n v="737.1"/>
    <n v="165.9"/>
    <n v="0"/>
    <n v="0"/>
    <n v="0"/>
  </r>
  <r>
    <x v="6"/>
    <x v="17"/>
    <x v="53"/>
    <n v="8945.9989999999998"/>
    <n v="745.49991669999997"/>
    <n v="165.9"/>
    <n v="0"/>
    <n v="0"/>
    <n v="0"/>
  </r>
  <r>
    <x v="6"/>
    <x v="17"/>
    <x v="54"/>
    <n v="8996.3989999999994"/>
    <n v="749.69991670000002"/>
    <n v="165.9"/>
    <n v="0"/>
    <n v="0"/>
    <n v="0"/>
  </r>
  <r>
    <x v="6"/>
    <x v="17"/>
    <x v="55"/>
    <n v="9197.9989999999998"/>
    <n v="766.49991669999997"/>
    <n v="168"/>
    <n v="0"/>
    <n v="0"/>
    <n v="0"/>
  </r>
  <r>
    <x v="6"/>
    <x v="17"/>
    <x v="56"/>
    <n v="9273.6"/>
    <n v="772.8"/>
    <n v="170.1"/>
    <n v="0"/>
    <n v="0"/>
    <n v="0"/>
  </r>
  <r>
    <x v="6"/>
    <x v="17"/>
    <x v="57"/>
    <n v="9399.6"/>
    <n v="783.3"/>
    <n v="170.1"/>
    <n v="0"/>
    <n v="0"/>
    <n v="0"/>
  </r>
  <r>
    <x v="6"/>
    <x v="17"/>
    <x v="58"/>
    <n v="9475.2000000000007"/>
    <n v="789.6"/>
    <n v="172.2"/>
    <n v="0"/>
    <n v="0"/>
    <n v="0"/>
  </r>
  <r>
    <x v="6"/>
    <x v="17"/>
    <x v="59"/>
    <n v="9550.7999999999993"/>
    <n v="795.9"/>
    <n v="174.3"/>
    <n v="0"/>
    <n v="0"/>
    <n v="0"/>
  </r>
  <r>
    <x v="6"/>
    <x v="17"/>
    <x v="60"/>
    <n v="9727.2000000000007"/>
    <n v="810.6"/>
    <n v="176.4"/>
    <n v="0"/>
    <n v="0"/>
    <n v="0"/>
  </r>
  <r>
    <x v="6"/>
    <x v="17"/>
    <x v="61"/>
    <n v="9903.6"/>
    <n v="825.3"/>
    <n v="178.5"/>
    <n v="0"/>
    <n v="0"/>
    <n v="0"/>
  </r>
  <r>
    <x v="6"/>
    <x v="17"/>
    <x v="62"/>
    <n v="10155.6"/>
    <n v="846.3"/>
    <n v="182.7"/>
    <n v="0"/>
    <n v="0"/>
    <n v="0"/>
  </r>
  <r>
    <x v="6"/>
    <x v="17"/>
    <x v="63"/>
    <n v="10256.398999999999"/>
    <n v="854.69991670000002"/>
    <n v="184.8"/>
    <n v="0"/>
    <n v="0"/>
    <n v="0"/>
  </r>
  <r>
    <x v="6"/>
    <x v="17"/>
    <x v="64"/>
    <n v="10407.6"/>
    <n v="867.3"/>
    <n v="189"/>
    <n v="0"/>
    <n v="0"/>
    <n v="0"/>
  </r>
  <r>
    <x v="6"/>
    <x v="17"/>
    <x v="65"/>
    <n v="10583.999"/>
    <n v="881.99991669999997"/>
    <n v="191.1"/>
    <n v="0"/>
    <n v="0"/>
    <n v="0"/>
  </r>
  <r>
    <x v="6"/>
    <x v="17"/>
    <x v="66"/>
    <n v="10684.8"/>
    <n v="890.4"/>
    <n v="195.3"/>
    <n v="0"/>
    <n v="0"/>
    <n v="0"/>
  </r>
  <r>
    <x v="6"/>
    <x v="17"/>
    <x v="67"/>
    <n v="10810.8"/>
    <n v="900.9"/>
    <n v="197.4"/>
    <n v="0"/>
    <n v="0"/>
    <n v="0"/>
  </r>
  <r>
    <x v="6"/>
    <x v="17"/>
    <x v="68"/>
    <n v="10886.398999999999"/>
    <n v="907.19991670000002"/>
    <n v="199.5"/>
    <n v="0"/>
    <n v="0"/>
    <n v="0"/>
  </r>
  <r>
    <x v="6"/>
    <x v="17"/>
    <x v="69"/>
    <n v="11037.6"/>
    <n v="919.8"/>
    <n v="201.6"/>
    <n v="0"/>
    <n v="0"/>
    <n v="0"/>
  </r>
  <r>
    <x v="6"/>
    <x v="17"/>
    <x v="70"/>
    <n v="11113.2"/>
    <n v="926.1"/>
    <n v="205.8"/>
    <n v="0"/>
    <n v="0"/>
    <n v="0"/>
  </r>
  <r>
    <x v="6"/>
    <x v="17"/>
    <x v="71"/>
    <n v="11213.999"/>
    <n v="934.49991669999997"/>
    <n v="212.1"/>
    <n v="0"/>
    <n v="0"/>
    <n v="0"/>
  </r>
  <r>
    <x v="6"/>
    <x v="17"/>
    <x v="72"/>
    <n v="11264.398999999999"/>
    <n v="938.69991670000002"/>
    <n v="212.1"/>
    <n v="0"/>
    <n v="0"/>
    <n v="0"/>
  </r>
  <r>
    <x v="6"/>
    <x v="17"/>
    <x v="73"/>
    <n v="11516.398999999999"/>
    <n v="959.69991670000002"/>
    <n v="218.4"/>
    <n v="0"/>
    <n v="0"/>
    <n v="0"/>
  </r>
  <r>
    <x v="6"/>
    <x v="17"/>
    <x v="74"/>
    <n v="11491.2"/>
    <n v="957.6"/>
    <n v="216.3"/>
    <n v="0"/>
    <n v="0"/>
    <n v="0"/>
  </r>
  <r>
    <x v="6"/>
    <x v="17"/>
    <x v="75"/>
    <n v="11365.2"/>
    <n v="947.1"/>
    <n v="214.2"/>
    <n v="0"/>
    <n v="0"/>
    <n v="0"/>
  </r>
  <r>
    <x v="6"/>
    <x v="17"/>
    <x v="76"/>
    <n v="11440.8"/>
    <n v="953.4"/>
    <n v="220.5"/>
    <n v="0"/>
    <n v="0"/>
    <n v="0"/>
  </r>
  <r>
    <x v="6"/>
    <x v="17"/>
    <x v="77"/>
    <n v="11339.999"/>
    <n v="944.99991669999997"/>
    <n v="220.5"/>
    <n v="0"/>
    <n v="0"/>
    <n v="0"/>
  </r>
  <r>
    <x v="6"/>
    <x v="17"/>
    <x v="78"/>
    <n v="11113.2"/>
    <n v="926.1"/>
    <n v="218.4"/>
    <n v="0"/>
    <n v="0"/>
    <n v="0"/>
  </r>
  <r>
    <x v="6"/>
    <x v="17"/>
    <x v="79"/>
    <n v="10861.2"/>
    <n v="905.1"/>
    <n v="218.4"/>
    <n v="0"/>
    <n v="0"/>
    <n v="0"/>
  </r>
  <r>
    <x v="6"/>
    <x v="17"/>
    <x v="80"/>
    <n v="10684.8"/>
    <n v="890.4"/>
    <n v="220.5"/>
    <n v="0"/>
    <n v="0"/>
    <n v="0"/>
  </r>
  <r>
    <x v="6"/>
    <x v="17"/>
    <x v="81"/>
    <n v="10407.6"/>
    <n v="867.3"/>
    <n v="216.3"/>
    <n v="0"/>
    <n v="0"/>
    <n v="0"/>
  </r>
  <r>
    <x v="6"/>
    <x v="17"/>
    <x v="82"/>
    <n v="10231.200000000001"/>
    <n v="852.6"/>
    <n v="214.2"/>
    <n v="0"/>
    <n v="0"/>
    <n v="0"/>
  </r>
  <r>
    <x v="6"/>
    <x v="17"/>
    <x v="83"/>
    <n v="10079.999"/>
    <n v="839.99991669999997"/>
    <n v="212.1"/>
    <n v="0"/>
    <n v="0"/>
    <n v="0"/>
  </r>
  <r>
    <x v="6"/>
    <x v="17"/>
    <x v="84"/>
    <n v="9853.2000000000007"/>
    <n v="821.1"/>
    <n v="210"/>
    <n v="0"/>
    <n v="0"/>
    <n v="0"/>
  </r>
  <r>
    <x v="6"/>
    <x v="17"/>
    <x v="85"/>
    <n v="9878.3989999999994"/>
    <n v="823.19991670000002"/>
    <n v="214.2"/>
    <n v="0"/>
    <n v="0"/>
    <n v="0"/>
  </r>
  <r>
    <x v="6"/>
    <x v="17"/>
    <x v="86"/>
    <n v="9676.7999999999993"/>
    <n v="806.4"/>
    <n v="210"/>
    <n v="0"/>
    <n v="0"/>
    <n v="0"/>
  </r>
  <r>
    <x v="6"/>
    <x v="17"/>
    <x v="87"/>
    <n v="9651.6"/>
    <n v="804.3"/>
    <n v="214.2"/>
    <n v="0"/>
    <n v="0"/>
    <n v="0"/>
  </r>
  <r>
    <x v="6"/>
    <x v="17"/>
    <x v="88"/>
    <n v="9575.9989999999998"/>
    <n v="797.99991669999997"/>
    <n v="212.1"/>
    <n v="0"/>
    <n v="0"/>
    <n v="0"/>
  </r>
  <r>
    <x v="6"/>
    <x v="17"/>
    <x v="89"/>
    <n v="9550.7999999999993"/>
    <n v="795.9"/>
    <n v="214.2"/>
    <n v="0"/>
    <n v="0"/>
    <n v="0"/>
  </r>
  <r>
    <x v="6"/>
    <x v="17"/>
    <x v="90"/>
    <n v="9626.3989999999994"/>
    <n v="802.19991670000002"/>
    <n v="220.5"/>
    <n v="0"/>
    <n v="0"/>
    <n v="0"/>
  </r>
  <r>
    <x v="6"/>
    <x v="17"/>
    <x v="91"/>
    <n v="9676.7999999999993"/>
    <n v="806.4"/>
    <n v="224.7"/>
    <n v="0"/>
    <n v="0"/>
    <n v="0"/>
  </r>
  <r>
    <x v="6"/>
    <x v="17"/>
    <x v="92"/>
    <n v="9752.3989999999994"/>
    <n v="812.69991670000002"/>
    <n v="228.9"/>
    <n v="0"/>
    <n v="0"/>
    <n v="0"/>
  </r>
  <r>
    <x v="6"/>
    <x v="17"/>
    <x v="93"/>
    <n v="9449.9989999999998"/>
    <n v="787.49991669999997"/>
    <n v="226.8"/>
    <n v="0"/>
    <n v="0"/>
    <n v="0"/>
  </r>
  <r>
    <x v="6"/>
    <x v="17"/>
    <x v="94"/>
    <n v="9626.3989999999994"/>
    <n v="802.19991670000002"/>
    <n v="231"/>
    <n v="0"/>
    <n v="0"/>
    <n v="0"/>
  </r>
  <r>
    <x v="6"/>
    <x v="17"/>
    <x v="95"/>
    <n v="9802.7999999999993"/>
    <n v="816.9"/>
    <n v="239.4"/>
    <n v="0"/>
    <n v="0"/>
    <n v="0"/>
  </r>
  <r>
    <x v="6"/>
    <x v="17"/>
    <x v="96"/>
    <n v="9928.7999999999993"/>
    <n v="827.4"/>
    <n v="239.4"/>
    <n v="0"/>
    <n v="0"/>
    <n v="0"/>
  </r>
  <r>
    <x v="6"/>
    <x v="17"/>
    <x v="97"/>
    <n v="10130.398999999999"/>
    <n v="844.19991670000002"/>
    <n v="245.7"/>
    <n v="0"/>
    <n v="0"/>
    <n v="0"/>
  </r>
  <r>
    <x v="6"/>
    <x v="17"/>
    <x v="98"/>
    <n v="10331.999"/>
    <n v="860.99991669999997"/>
    <n v="254.1"/>
    <n v="0"/>
    <n v="0"/>
    <n v="0"/>
  </r>
  <r>
    <x v="6"/>
    <x v="17"/>
    <x v="99"/>
    <n v="10432.799999999999"/>
    <n v="869.4"/>
    <n v="254.1"/>
    <n v="0"/>
    <n v="0"/>
    <n v="0"/>
  </r>
  <r>
    <x v="6"/>
    <x v="17"/>
    <x v="100"/>
    <n v="10533.6"/>
    <n v="877.8"/>
    <n v="256.2"/>
    <n v="0"/>
    <n v="0"/>
    <n v="0"/>
  </r>
  <r>
    <x v="6"/>
    <x v="17"/>
    <x v="101"/>
    <n v="10609.2"/>
    <n v="884.1"/>
    <n v="256.2"/>
    <n v="0"/>
    <n v="0"/>
    <n v="0"/>
  </r>
  <r>
    <x v="6"/>
    <x v="17"/>
    <x v="102"/>
    <n v="10810.8"/>
    <n v="900.9"/>
    <n v="266.7"/>
    <n v="0"/>
    <n v="0"/>
    <n v="0"/>
  </r>
  <r>
    <x v="6"/>
    <x v="17"/>
    <x v="103"/>
    <n v="10961.999"/>
    <n v="913.49991669999997"/>
    <n v="273"/>
    <n v="0"/>
    <n v="0"/>
    <n v="0"/>
  </r>
  <r>
    <x v="6"/>
    <x v="17"/>
    <x v="104"/>
    <n v="11012.398999999999"/>
    <n v="917.69991670000002"/>
    <n v="273"/>
    <n v="0"/>
    <n v="0"/>
    <n v="0"/>
  </r>
  <r>
    <x v="6"/>
    <x v="17"/>
    <x v="105"/>
    <n v="11087.999"/>
    <n v="923.99991669999997"/>
    <n v="277.2"/>
    <n v="0"/>
    <n v="0"/>
    <n v="0"/>
  </r>
  <r>
    <x v="6"/>
    <x v="17"/>
    <x v="106"/>
    <n v="11037.6"/>
    <n v="919.8"/>
    <n v="277.2"/>
    <n v="0"/>
    <n v="0"/>
    <n v="0"/>
  </r>
  <r>
    <x v="6"/>
    <x v="17"/>
    <x v="107"/>
    <n v="11087.999"/>
    <n v="923.99991669999997"/>
    <n v="277.2"/>
    <n v="0"/>
    <n v="0"/>
    <n v="0"/>
  </r>
  <r>
    <x v="6"/>
    <x v="17"/>
    <x v="108"/>
    <n v="11188.8"/>
    <n v="932.4"/>
    <n v="279.3"/>
    <n v="0"/>
    <n v="0"/>
    <n v="0"/>
  </r>
  <r>
    <x v="6"/>
    <x v="17"/>
    <x v="109"/>
    <n v="11289.599"/>
    <n v="940.79991670000004"/>
    <n v="283.5"/>
    <n v="0"/>
    <n v="0"/>
    <n v="0"/>
  </r>
  <r>
    <x v="6"/>
    <x v="17"/>
    <x v="110"/>
    <n v="11289.599"/>
    <n v="940.79991670000004"/>
    <n v="281.39999999999998"/>
    <n v="0"/>
    <n v="0"/>
    <n v="0"/>
  </r>
  <r>
    <x v="6"/>
    <x v="17"/>
    <x v="111"/>
    <n v="11365.2"/>
    <n v="947.1"/>
    <n v="285.60000000000002"/>
    <n v="0"/>
    <n v="0"/>
    <n v="0"/>
  </r>
  <r>
    <x v="6"/>
    <x v="17"/>
    <x v="112"/>
    <n v="11415.599"/>
    <n v="951.29991670000004"/>
    <n v="277.2"/>
    <n v="0"/>
    <n v="0"/>
    <n v="0"/>
  </r>
  <r>
    <x v="6"/>
    <x v="17"/>
    <x v="113"/>
    <n v="11768.398999999999"/>
    <n v="980.69991670000002"/>
    <n v="285.60000000000002"/>
    <n v="0"/>
    <n v="0"/>
    <n v="0"/>
  </r>
  <r>
    <x v="6"/>
    <x v="17"/>
    <x v="114"/>
    <n v="12095.999"/>
    <n v="1007.9999167"/>
    <n v="296.10000000000002"/>
    <n v="0"/>
    <n v="0"/>
    <n v="0"/>
  </r>
  <r>
    <x v="6"/>
    <x v="17"/>
    <x v="115"/>
    <n v="12196.8"/>
    <n v="1016.4"/>
    <n v="296.10000000000002"/>
    <n v="0"/>
    <n v="0"/>
    <n v="0"/>
  </r>
  <r>
    <x v="6"/>
    <x v="17"/>
    <x v="116"/>
    <n v="12196.8"/>
    <n v="1016.4"/>
    <n v="298.2"/>
    <n v="0"/>
    <n v="0"/>
    <n v="0"/>
  </r>
  <r>
    <x v="6"/>
    <x v="17"/>
    <x v="117"/>
    <n v="12196.8"/>
    <n v="1016.4"/>
    <n v="298.2"/>
    <n v="0"/>
    <n v="0"/>
    <n v="0"/>
  </r>
  <r>
    <x v="6"/>
    <x v="17"/>
    <x v="118"/>
    <n v="12348"/>
    <n v="1029"/>
    <n v="298.2"/>
    <n v="0"/>
    <n v="0"/>
    <n v="0"/>
  </r>
  <r>
    <x v="6"/>
    <x v="17"/>
    <x v="119"/>
    <n v="12549.599"/>
    <n v="1045.7999167"/>
    <n v="312.89999999999998"/>
    <n v="0"/>
    <n v="0"/>
    <n v="0"/>
  </r>
  <r>
    <x v="6"/>
    <x v="17"/>
    <x v="120"/>
    <n v="12776.398999999999"/>
    <n v="1064.6999166999999"/>
    <n v="327.60000000000002"/>
    <n v="0"/>
    <n v="0"/>
    <n v="0"/>
  </r>
  <r>
    <x v="6"/>
    <x v="17"/>
    <x v="121"/>
    <n v="12826.799000000001"/>
    <n v="1068.8999166999999"/>
    <n v="329.7"/>
    <n v="0"/>
    <n v="0"/>
    <n v="0"/>
  </r>
  <r>
    <x v="6"/>
    <x v="17"/>
    <x v="122"/>
    <n v="12927.599"/>
    <n v="1077.2999167"/>
    <n v="333.9"/>
    <n v="0"/>
    <n v="0"/>
    <n v="0"/>
  </r>
  <r>
    <x v="6"/>
    <x v="17"/>
    <x v="123"/>
    <n v="12927.599"/>
    <n v="1077.2999167"/>
    <n v="336"/>
    <n v="0"/>
    <n v="0"/>
    <n v="0"/>
  </r>
  <r>
    <x v="6"/>
    <x v="17"/>
    <x v="124"/>
    <n v="12826.799000000001"/>
    <n v="1068.8999166999999"/>
    <n v="331.8"/>
    <n v="0"/>
    <n v="0"/>
    <n v="0"/>
  </r>
  <r>
    <x v="6"/>
    <x v="17"/>
    <x v="125"/>
    <n v="12877.2"/>
    <n v="1073.0999999999999"/>
    <n v="333.9"/>
    <n v="0"/>
    <n v="0"/>
    <n v="0"/>
  </r>
  <r>
    <x v="6"/>
    <x v="17"/>
    <x v="126"/>
    <n v="12801.599"/>
    <n v="1066.7999167"/>
    <n v="329.7"/>
    <n v="0"/>
    <n v="0"/>
    <n v="0"/>
  </r>
  <r>
    <x v="6"/>
    <x v="17"/>
    <x v="127"/>
    <n v="12776.398999999999"/>
    <n v="1064.6999166999999"/>
    <n v="333.9"/>
    <n v="0"/>
    <n v="0"/>
    <n v="0"/>
  </r>
  <r>
    <x v="6"/>
    <x v="17"/>
    <x v="128"/>
    <n v="12726"/>
    <n v="1060.5"/>
    <n v="329.7"/>
    <n v="0"/>
    <n v="0"/>
    <n v="0"/>
  </r>
  <r>
    <x v="6"/>
    <x v="17"/>
    <x v="129"/>
    <n v="12675.599"/>
    <n v="1056.2999167"/>
    <n v="325.5"/>
    <n v="0"/>
    <n v="0"/>
    <n v="0"/>
  </r>
  <r>
    <x v="6"/>
    <x v="17"/>
    <x v="130"/>
    <n v="12549.599"/>
    <n v="1045.7999167"/>
    <n v="323.39999999999998"/>
    <n v="0"/>
    <n v="0"/>
    <n v="0"/>
  </r>
  <r>
    <x v="6"/>
    <x v="17"/>
    <x v="131"/>
    <n v="12499.2"/>
    <n v="1041.5999999999999"/>
    <n v="319.2"/>
    <n v="0"/>
    <n v="0"/>
    <n v="0"/>
  </r>
  <r>
    <x v="6"/>
    <x v="17"/>
    <x v="132"/>
    <n v="12373.2"/>
    <n v="1031.0999999999999"/>
    <n v="315"/>
    <n v="0"/>
    <n v="0"/>
    <n v="0"/>
  </r>
  <r>
    <x v="6"/>
    <x v="17"/>
    <x v="133"/>
    <n v="12221.999"/>
    <n v="1018.4999167"/>
    <n v="310.8"/>
    <n v="0"/>
    <n v="0"/>
    <n v="0"/>
  </r>
  <r>
    <x v="6"/>
    <x v="17"/>
    <x v="134"/>
    <n v="12121.2"/>
    <n v="1010.1"/>
    <n v="304.5"/>
    <n v="0"/>
    <n v="0"/>
    <n v="0"/>
  </r>
  <r>
    <x v="6"/>
    <x v="17"/>
    <x v="135"/>
    <n v="11995.2"/>
    <n v="999.6"/>
    <n v="291.89999999999998"/>
    <n v="0"/>
    <n v="0"/>
    <n v="0"/>
  </r>
  <r>
    <x v="6"/>
    <x v="17"/>
    <x v="136"/>
    <n v="11743.2"/>
    <n v="978.6"/>
    <n v="281.39999999999998"/>
    <n v="0"/>
    <n v="0"/>
    <n v="0"/>
  </r>
  <r>
    <x v="6"/>
    <x v="17"/>
    <x v="137"/>
    <n v="11642.398999999999"/>
    <n v="970.19991670000002"/>
    <n v="283.5"/>
    <n v="0"/>
    <n v="0"/>
    <n v="0"/>
  </r>
  <r>
    <x v="6"/>
    <x v="17"/>
    <x v="138"/>
    <n v="11541.599"/>
    <n v="961.79991670000004"/>
    <n v="279.3"/>
    <n v="0"/>
    <n v="0"/>
    <n v="0"/>
  </r>
  <r>
    <x v="6"/>
    <x v="17"/>
    <x v="139"/>
    <n v="11314.8"/>
    <n v="942.9"/>
    <n v="268.8"/>
    <n v="0"/>
    <n v="0"/>
    <n v="0"/>
  </r>
  <r>
    <x v="6"/>
    <x v="17"/>
    <x v="140"/>
    <n v="11239.2"/>
    <n v="936.6"/>
    <n v="268.8"/>
    <n v="0"/>
    <n v="0"/>
    <n v="0"/>
  </r>
  <r>
    <x v="6"/>
    <x v="17"/>
    <x v="141"/>
    <n v="11163.6"/>
    <n v="930.3"/>
    <n v="268.8"/>
    <n v="0"/>
    <n v="0"/>
    <n v="0"/>
  </r>
  <r>
    <x v="6"/>
    <x v="17"/>
    <x v="142"/>
    <n v="11062.8"/>
    <n v="921.9"/>
    <n v="264.60000000000002"/>
    <n v="0"/>
    <n v="0"/>
    <n v="0"/>
  </r>
  <r>
    <x v="6"/>
    <x v="17"/>
    <x v="143"/>
    <n v="11012.398999999999"/>
    <n v="917.69991670000002"/>
    <n v="264.60000000000002"/>
    <n v="0"/>
    <n v="0"/>
    <n v="0"/>
  </r>
  <r>
    <x v="6"/>
    <x v="17"/>
    <x v="144"/>
    <n v="10936.8"/>
    <n v="911.4"/>
    <n v="264.60000000000002"/>
    <n v="0"/>
    <n v="0"/>
    <n v="0"/>
  </r>
  <r>
    <x v="6"/>
    <x v="17"/>
    <x v="145"/>
    <n v="10936.8"/>
    <n v="911.4"/>
    <n v="264.60000000000002"/>
    <n v="0"/>
    <n v="0"/>
    <n v="0"/>
  </r>
  <r>
    <x v="6"/>
    <x v="17"/>
    <x v="146"/>
    <n v="10810.8"/>
    <n v="900.9"/>
    <n v="258.3"/>
    <n v="0"/>
    <n v="0"/>
    <n v="0"/>
  </r>
  <r>
    <x v="6"/>
    <x v="17"/>
    <x v="147"/>
    <n v="10785.6"/>
    <n v="898.8"/>
    <n v="260.39999999999998"/>
    <n v="0"/>
    <n v="0"/>
    <n v="0"/>
  </r>
  <r>
    <x v="6"/>
    <x v="17"/>
    <x v="148"/>
    <n v="10659.6"/>
    <n v="888.3"/>
    <n v="254.1"/>
    <n v="0"/>
    <n v="0"/>
    <n v="0"/>
  </r>
  <r>
    <x v="6"/>
    <x v="17"/>
    <x v="149"/>
    <n v="10659.6"/>
    <n v="888.3"/>
    <n v="256.2"/>
    <n v="0"/>
    <n v="0"/>
    <n v="0"/>
  </r>
  <r>
    <x v="6"/>
    <x v="17"/>
    <x v="150"/>
    <n v="10634.398999999999"/>
    <n v="886.19991670000002"/>
    <n v="256.2"/>
    <n v="0"/>
    <n v="0"/>
    <n v="0"/>
  </r>
  <r>
    <x v="6"/>
    <x v="17"/>
    <x v="151"/>
    <n v="10583.999"/>
    <n v="881.99991669999997"/>
    <n v="254.1"/>
    <n v="0"/>
    <n v="0"/>
    <n v="0"/>
  </r>
  <r>
    <x v="6"/>
    <x v="17"/>
    <x v="152"/>
    <n v="10558.8"/>
    <n v="879.9"/>
    <n v="252"/>
    <n v="0"/>
    <n v="0"/>
    <n v="0"/>
  </r>
  <r>
    <x v="6"/>
    <x v="17"/>
    <x v="153"/>
    <n v="10508.398999999999"/>
    <n v="875.69991670000002"/>
    <n v="252"/>
    <n v="0"/>
    <n v="0"/>
    <n v="0"/>
  </r>
  <r>
    <x v="6"/>
    <x v="17"/>
    <x v="154"/>
    <n v="10558.8"/>
    <n v="879.9"/>
    <n v="256.2"/>
    <n v="0"/>
    <n v="0"/>
    <n v="0"/>
  </r>
  <r>
    <x v="6"/>
    <x v="17"/>
    <x v="155"/>
    <n v="10558.8"/>
    <n v="879.9"/>
    <n v="262.5"/>
    <n v="0"/>
    <n v="0"/>
    <n v="0"/>
  </r>
  <r>
    <x v="6"/>
    <x v="17"/>
    <x v="156"/>
    <n v="10634.398999999999"/>
    <n v="886.19991670000002"/>
    <n v="273"/>
    <n v="0"/>
    <n v="0"/>
    <n v="0"/>
  </r>
  <r>
    <x v="6"/>
    <x v="17"/>
    <x v="157"/>
    <n v="10785.6"/>
    <n v="898.8"/>
    <n v="281.39999999999998"/>
    <n v="0"/>
    <n v="0"/>
    <n v="0"/>
  </r>
  <r>
    <x v="6"/>
    <x v="17"/>
    <x v="158"/>
    <n v="10987.2"/>
    <n v="915.6"/>
    <n v="289.8"/>
    <n v="0"/>
    <n v="0"/>
    <n v="0"/>
  </r>
  <r>
    <x v="6"/>
    <x v="17"/>
    <x v="159"/>
    <n v="11087.999"/>
    <n v="923.99991669999997"/>
    <n v="287.7"/>
    <n v="0"/>
    <n v="0"/>
    <n v="0"/>
  </r>
  <r>
    <x v="6"/>
    <x v="17"/>
    <x v="160"/>
    <n v="11087.999"/>
    <n v="923.99991669999997"/>
    <n v="283.5"/>
    <n v="0"/>
    <n v="0"/>
    <n v="0"/>
  </r>
  <r>
    <x v="6"/>
    <x v="17"/>
    <x v="161"/>
    <n v="11138.398999999999"/>
    <n v="928.19991670000002"/>
    <n v="289.8"/>
    <n v="0"/>
    <n v="0"/>
    <n v="0"/>
  </r>
  <r>
    <x v="6"/>
    <x v="17"/>
    <x v="162"/>
    <n v="11163.6"/>
    <n v="930.3"/>
    <n v="294"/>
    <n v="0"/>
    <n v="0"/>
    <n v="0"/>
  </r>
  <r>
    <x v="6"/>
    <x v="17"/>
    <x v="163"/>
    <n v="11163.6"/>
    <n v="930.3"/>
    <n v="302.39999999999998"/>
    <n v="0"/>
    <n v="0"/>
    <n v="0"/>
  </r>
  <r>
    <x v="6"/>
    <x v="17"/>
    <x v="164"/>
    <n v="11264.398999999999"/>
    <n v="938.69991670000002"/>
    <n v="302.39999999999998"/>
    <n v="0"/>
    <n v="0"/>
    <n v="0"/>
  </r>
  <r>
    <x v="6"/>
    <x v="17"/>
    <x v="165"/>
    <n v="11314.8"/>
    <n v="942.9"/>
    <n v="304.5"/>
    <n v="0"/>
    <n v="0"/>
    <n v="0"/>
  </r>
  <r>
    <x v="6"/>
    <x v="17"/>
    <x v="166"/>
    <n v="11339.999"/>
    <n v="944.99991669999997"/>
    <n v="308.7"/>
    <n v="0"/>
    <n v="0"/>
    <n v="0"/>
  </r>
  <r>
    <x v="6"/>
    <x v="17"/>
    <x v="167"/>
    <n v="11314.8"/>
    <n v="942.9"/>
    <n v="308.7"/>
    <n v="0"/>
    <n v="0"/>
    <n v="0"/>
  </r>
  <r>
    <x v="6"/>
    <x v="17"/>
    <x v="168"/>
    <n v="11339.999"/>
    <n v="944.99991669999997"/>
    <n v="310.8"/>
    <n v="0"/>
    <n v="0"/>
    <n v="0"/>
  </r>
  <r>
    <x v="6"/>
    <x v="17"/>
    <x v="169"/>
    <n v="11365.2"/>
    <n v="947.1"/>
    <n v="312.89999999999998"/>
    <n v="0"/>
    <n v="0"/>
    <n v="0"/>
  </r>
  <r>
    <x v="6"/>
    <x v="17"/>
    <x v="170"/>
    <n v="11365.2"/>
    <n v="947.1"/>
    <n v="308.7"/>
    <n v="0"/>
    <n v="0"/>
    <n v="0"/>
  </r>
  <r>
    <x v="6"/>
    <x v="17"/>
    <x v="171"/>
    <n v="11365.2"/>
    <n v="947.1"/>
    <n v="304.5"/>
    <n v="0"/>
    <n v="0"/>
    <n v="0"/>
  </r>
  <r>
    <x v="6"/>
    <x v="17"/>
    <x v="172"/>
    <n v="11365.2"/>
    <n v="947.1"/>
    <n v="304.5"/>
    <n v="0"/>
    <n v="0"/>
    <n v="0"/>
  </r>
  <r>
    <x v="6"/>
    <x v="17"/>
    <x v="173"/>
    <n v="11264.398999999999"/>
    <n v="938.69991670000002"/>
    <n v="300.3"/>
    <n v="0"/>
    <n v="0"/>
    <n v="0"/>
  </r>
  <r>
    <x v="6"/>
    <x v="17"/>
    <x v="174"/>
    <n v="11289.599"/>
    <n v="940.79991670000004"/>
    <n v="302.39999999999998"/>
    <n v="0"/>
    <n v="0"/>
    <n v="0"/>
  </r>
  <r>
    <x v="6"/>
    <x v="17"/>
    <x v="175"/>
    <n v="11365.2"/>
    <n v="947.1"/>
    <n v="308.7"/>
    <n v="0"/>
    <n v="0"/>
    <n v="0"/>
  </r>
  <r>
    <x v="6"/>
    <x v="17"/>
    <x v="176"/>
    <n v="11465.999"/>
    <n v="955.49991669999997"/>
    <n v="310.8"/>
    <n v="0"/>
    <n v="0"/>
    <n v="0"/>
  </r>
  <r>
    <x v="6"/>
    <x v="17"/>
    <x v="177"/>
    <n v="11440.8"/>
    <n v="953.4"/>
    <n v="308.7"/>
    <n v="0"/>
    <n v="0"/>
    <n v="0"/>
  </r>
  <r>
    <x v="6"/>
    <x v="17"/>
    <x v="178"/>
    <n v="11390.398999999999"/>
    <n v="949.19991670000002"/>
    <n v="304.5"/>
    <n v="0"/>
    <n v="0"/>
    <n v="0"/>
  </r>
  <r>
    <x v="6"/>
    <x v="17"/>
    <x v="179"/>
    <n v="11390.398999999999"/>
    <n v="949.19991670000002"/>
    <n v="306.60000000000002"/>
    <n v="0"/>
    <n v="0"/>
    <n v="0"/>
  </r>
  <r>
    <x v="6"/>
    <x v="17"/>
    <x v="180"/>
    <n v="11314.8"/>
    <n v="942.9"/>
    <n v="300.3"/>
    <n v="0"/>
    <n v="0"/>
    <n v="0"/>
  </r>
  <r>
    <x v="6"/>
    <x v="17"/>
    <x v="181"/>
    <n v="11264.398999999999"/>
    <n v="938.69991670000002"/>
    <n v="296.10000000000002"/>
    <n v="0"/>
    <n v="0"/>
    <n v="0"/>
  </r>
  <r>
    <x v="6"/>
    <x v="17"/>
    <x v="182"/>
    <n v="11264.398999999999"/>
    <n v="938.69991670000002"/>
    <n v="298.2"/>
    <n v="0"/>
    <n v="0"/>
    <n v="0"/>
  </r>
  <r>
    <x v="6"/>
    <x v="17"/>
    <x v="183"/>
    <n v="11289.599"/>
    <n v="940.79991670000004"/>
    <n v="298.2"/>
    <n v="0"/>
    <n v="0"/>
    <n v="0"/>
  </r>
  <r>
    <x v="6"/>
    <x v="17"/>
    <x v="184"/>
    <n v="11415.599"/>
    <n v="951.29991670000004"/>
    <n v="300.3"/>
    <n v="0"/>
    <n v="0"/>
    <n v="0"/>
  </r>
  <r>
    <x v="6"/>
    <x v="17"/>
    <x v="185"/>
    <n v="11440.8"/>
    <n v="953.4"/>
    <n v="302.39999999999998"/>
    <n v="0"/>
    <n v="0"/>
    <n v="0"/>
  </r>
  <r>
    <x v="6"/>
    <x v="17"/>
    <x v="186"/>
    <n v="11491.2"/>
    <n v="957.6"/>
    <n v="302.39999999999998"/>
    <n v="0"/>
    <n v="0"/>
    <n v="0"/>
  </r>
  <r>
    <x v="6"/>
    <x v="17"/>
    <x v="187"/>
    <n v="11440.8"/>
    <n v="953.4"/>
    <n v="306.60000000000002"/>
    <n v="0"/>
    <n v="0"/>
    <n v="0"/>
  </r>
  <r>
    <x v="6"/>
    <x v="17"/>
    <x v="188"/>
    <n v="11390.398999999999"/>
    <n v="949.19991670000002"/>
    <n v="300.3"/>
    <n v="0"/>
    <n v="0"/>
    <n v="0"/>
  </r>
  <r>
    <x v="6"/>
    <x v="17"/>
    <x v="189"/>
    <n v="11516.398999999999"/>
    <n v="959.69991670000002"/>
    <n v="302.39999999999998"/>
    <n v="0"/>
    <n v="0"/>
    <n v="0"/>
  </r>
  <r>
    <x v="6"/>
    <x v="17"/>
    <x v="190"/>
    <n v="11591.999"/>
    <n v="965.99991669999997"/>
    <n v="302.39999999999998"/>
    <n v="0"/>
    <n v="0"/>
    <n v="0"/>
  </r>
  <r>
    <x v="6"/>
    <x v="17"/>
    <x v="191"/>
    <n v="9248.3989999999994"/>
    <n v="770.69991670000002"/>
    <n v="222.6"/>
    <n v="0"/>
    <n v="0"/>
    <n v="0"/>
  </r>
  <r>
    <x v="6"/>
    <x v="17"/>
    <x v="192"/>
    <n v="8441.9989999999998"/>
    <n v="703.49991669999997"/>
    <n v="193.2"/>
    <n v="0"/>
    <n v="0"/>
    <n v="0"/>
  </r>
  <r>
    <x v="6"/>
    <x v="17"/>
    <x v="193"/>
    <n v="8416.7999999999993"/>
    <n v="701.4"/>
    <n v="193.2"/>
    <n v="0"/>
    <n v="0"/>
    <n v="0"/>
  </r>
  <r>
    <x v="6"/>
    <x v="17"/>
    <x v="194"/>
    <n v="8441.9989999999998"/>
    <n v="703.49991669999997"/>
    <n v="195.3"/>
    <n v="0"/>
    <n v="0"/>
    <n v="0"/>
  </r>
  <r>
    <x v="6"/>
    <x v="17"/>
    <x v="195"/>
    <n v="9323.9989999999998"/>
    <n v="776.99991669999997"/>
    <n v="220.5"/>
    <n v="0"/>
    <n v="0"/>
    <n v="0"/>
  </r>
  <r>
    <x v="6"/>
    <x v="17"/>
    <x v="196"/>
    <n v="10961.999"/>
    <n v="913.49991669999997"/>
    <n v="268.8"/>
    <n v="0"/>
    <n v="0"/>
    <n v="0"/>
  </r>
  <r>
    <x v="6"/>
    <x v="17"/>
    <x v="197"/>
    <n v="11365.2"/>
    <n v="947.1"/>
    <n v="270.89999999999998"/>
    <n v="0"/>
    <n v="0"/>
    <n v="0"/>
  </r>
  <r>
    <x v="6"/>
    <x v="17"/>
    <x v="198"/>
    <n v="11465.999"/>
    <n v="955.49991669999997"/>
    <n v="273"/>
    <n v="0"/>
    <n v="0"/>
    <n v="0"/>
  </r>
  <r>
    <x v="6"/>
    <x v="17"/>
    <x v="199"/>
    <n v="11591.999"/>
    <n v="965.99991669999997"/>
    <n v="275.10000000000002"/>
    <n v="0"/>
    <n v="0"/>
    <n v="0"/>
  </r>
  <r>
    <x v="6"/>
    <x v="17"/>
    <x v="200"/>
    <n v="11617.2"/>
    <n v="968.1"/>
    <n v="268.8"/>
    <n v="0"/>
    <n v="0"/>
    <n v="0"/>
  </r>
  <r>
    <x v="6"/>
    <x v="17"/>
    <x v="201"/>
    <n v="11692.8"/>
    <n v="974.4"/>
    <n v="270.89999999999998"/>
    <n v="0"/>
    <n v="0"/>
    <n v="0"/>
  </r>
  <r>
    <x v="6"/>
    <x v="17"/>
    <x v="202"/>
    <n v="11843.999"/>
    <n v="986.99991669999997"/>
    <n v="273"/>
    <n v="0"/>
    <n v="0"/>
    <n v="0"/>
  </r>
  <r>
    <x v="6"/>
    <x v="17"/>
    <x v="203"/>
    <n v="11894.398999999999"/>
    <n v="991.19991670000002"/>
    <n v="270.89999999999998"/>
    <n v="0"/>
    <n v="0"/>
    <n v="0"/>
  </r>
  <r>
    <x v="6"/>
    <x v="17"/>
    <x v="204"/>
    <n v="12045.599"/>
    <n v="1003.7999167"/>
    <n v="279.3"/>
    <n v="0"/>
    <n v="0"/>
    <n v="0"/>
  </r>
  <r>
    <x v="6"/>
    <x v="17"/>
    <x v="205"/>
    <n v="12045.599"/>
    <n v="1003.7999167"/>
    <n v="279.3"/>
    <n v="0"/>
    <n v="0"/>
    <n v="0"/>
  </r>
  <r>
    <x v="6"/>
    <x v="17"/>
    <x v="206"/>
    <n v="12020.398999999999"/>
    <n v="1001.6999167"/>
    <n v="275.10000000000002"/>
    <n v="0"/>
    <n v="0"/>
    <n v="0"/>
  </r>
  <r>
    <x v="6"/>
    <x v="17"/>
    <x v="207"/>
    <n v="12171.599"/>
    <n v="1014.2999167"/>
    <n v="277.2"/>
    <n v="0"/>
    <n v="0"/>
    <n v="0"/>
  </r>
  <r>
    <x v="6"/>
    <x v="17"/>
    <x v="208"/>
    <n v="12272.398999999999"/>
    <n v="1022.6999167"/>
    <n v="275.10000000000002"/>
    <n v="0"/>
    <n v="0"/>
    <n v="0"/>
  </r>
  <r>
    <x v="6"/>
    <x v="17"/>
    <x v="209"/>
    <n v="12423.599"/>
    <n v="1035.2999167"/>
    <n v="275.10000000000002"/>
    <n v="0"/>
    <n v="0"/>
    <n v="0"/>
  </r>
  <r>
    <x v="6"/>
    <x v="17"/>
    <x v="210"/>
    <n v="12625.2"/>
    <n v="1052.0999999999999"/>
    <n v="279.3"/>
    <n v="0"/>
    <n v="0"/>
    <n v="0"/>
  </r>
  <r>
    <x v="6"/>
    <x v="17"/>
    <x v="211"/>
    <n v="12927.599"/>
    <n v="1077.2999167"/>
    <n v="287.7"/>
    <n v="0"/>
    <n v="0"/>
    <n v="0"/>
  </r>
  <r>
    <x v="6"/>
    <x v="17"/>
    <x v="212"/>
    <n v="13255.2"/>
    <n v="1104.5999999999999"/>
    <n v="294"/>
    <n v="0"/>
    <n v="0"/>
    <n v="0"/>
  </r>
  <r>
    <x v="6"/>
    <x v="17"/>
    <x v="213"/>
    <n v="13557.599"/>
    <n v="1129.7999167"/>
    <n v="296.10000000000002"/>
    <n v="0"/>
    <n v="0"/>
    <n v="0"/>
  </r>
  <r>
    <x v="6"/>
    <x v="17"/>
    <x v="214"/>
    <n v="13784.398999999999"/>
    <n v="1148.6999166999999"/>
    <n v="302.39999999999998"/>
    <n v="0"/>
    <n v="0"/>
    <n v="0"/>
  </r>
  <r>
    <x v="6"/>
    <x v="17"/>
    <x v="215"/>
    <n v="14036.398999999999"/>
    <n v="1169.6999166999999"/>
    <n v="312.89999999999998"/>
    <n v="0"/>
    <n v="0"/>
    <n v="0"/>
  </r>
  <r>
    <x v="6"/>
    <x v="17"/>
    <x v="216"/>
    <n v="14162.398999999999"/>
    <n v="1180.1999166999999"/>
    <n v="312.89999999999998"/>
    <n v="0"/>
    <n v="0"/>
    <n v="0"/>
  </r>
  <r>
    <x v="6"/>
    <x v="17"/>
    <x v="217"/>
    <n v="14187.599"/>
    <n v="1182.2999167"/>
    <n v="312.89999999999998"/>
    <n v="0"/>
    <n v="0"/>
    <n v="0"/>
  </r>
  <r>
    <x v="6"/>
    <x v="17"/>
    <x v="218"/>
    <n v="14137.2"/>
    <n v="1178.0999999999999"/>
    <n v="306.60000000000002"/>
    <n v="0"/>
    <n v="0"/>
    <n v="0"/>
  </r>
  <r>
    <x v="6"/>
    <x v="17"/>
    <x v="219"/>
    <n v="14086.799000000001"/>
    <n v="1173.8999166999999"/>
    <n v="304.5"/>
    <n v="0"/>
    <n v="0"/>
    <n v="0"/>
  </r>
  <r>
    <x v="6"/>
    <x v="17"/>
    <x v="220"/>
    <n v="13935.599"/>
    <n v="1161.2999167"/>
    <n v="296.10000000000002"/>
    <n v="0"/>
    <n v="0"/>
    <n v="0"/>
  </r>
  <r>
    <x v="6"/>
    <x v="17"/>
    <x v="221"/>
    <n v="13784.398999999999"/>
    <n v="1148.6999166999999"/>
    <n v="291.89999999999998"/>
    <n v="0"/>
    <n v="0"/>
    <n v="0"/>
  </r>
  <r>
    <x v="6"/>
    <x v="17"/>
    <x v="222"/>
    <n v="13608"/>
    <n v="1134"/>
    <n v="285.60000000000002"/>
    <n v="0"/>
    <n v="0"/>
    <n v="0"/>
  </r>
  <r>
    <x v="6"/>
    <x v="17"/>
    <x v="223"/>
    <n v="13507.2"/>
    <n v="1125.5999999999999"/>
    <n v="285.60000000000002"/>
    <n v="0"/>
    <n v="0"/>
    <n v="0"/>
  </r>
  <r>
    <x v="6"/>
    <x v="17"/>
    <x v="224"/>
    <n v="13431.599"/>
    <n v="1119.2999167"/>
    <n v="277.2"/>
    <n v="0"/>
    <n v="0"/>
    <n v="0"/>
  </r>
  <r>
    <x v="6"/>
    <x v="17"/>
    <x v="225"/>
    <n v="13255.2"/>
    <n v="1104.5999999999999"/>
    <n v="277.2"/>
    <n v="0"/>
    <n v="0"/>
    <n v="0"/>
  </r>
  <r>
    <x v="6"/>
    <x v="17"/>
    <x v="226"/>
    <n v="13129.2"/>
    <n v="1094.0999999999999"/>
    <n v="275.10000000000002"/>
    <n v="0"/>
    <n v="0"/>
    <n v="0"/>
  </r>
  <r>
    <x v="6"/>
    <x v="17"/>
    <x v="227"/>
    <n v="12978"/>
    <n v="1081.5"/>
    <n v="275.10000000000002"/>
    <n v="0"/>
    <n v="0"/>
    <n v="0"/>
  </r>
  <r>
    <x v="6"/>
    <x v="17"/>
    <x v="228"/>
    <n v="12801.599"/>
    <n v="1066.7999167"/>
    <n v="270.89999999999998"/>
    <n v="0"/>
    <n v="0"/>
    <n v="0"/>
  </r>
  <r>
    <x v="6"/>
    <x v="17"/>
    <x v="229"/>
    <n v="12650.398999999999"/>
    <n v="1054.1999166999999"/>
    <n v="266.7"/>
    <n v="0"/>
    <n v="0"/>
    <n v="0"/>
  </r>
  <r>
    <x v="6"/>
    <x v="17"/>
    <x v="230"/>
    <n v="12549.599"/>
    <n v="1045.7999167"/>
    <n v="262.5"/>
    <n v="0"/>
    <n v="0"/>
    <n v="0"/>
  </r>
  <r>
    <x v="6"/>
    <x v="17"/>
    <x v="231"/>
    <n v="12423.599"/>
    <n v="1035.2999167"/>
    <n v="256.2"/>
    <n v="0"/>
    <n v="0"/>
    <n v="0"/>
  </r>
  <r>
    <x v="6"/>
    <x v="17"/>
    <x v="232"/>
    <n v="12348"/>
    <n v="1029"/>
    <n v="256.2"/>
    <n v="0"/>
    <n v="0"/>
    <n v="0"/>
  </r>
  <r>
    <x v="6"/>
    <x v="17"/>
    <x v="233"/>
    <n v="12297.599"/>
    <n v="1024.7999167"/>
    <n v="254.1"/>
    <n v="0"/>
    <n v="0"/>
    <n v="0"/>
  </r>
  <r>
    <x v="6"/>
    <x v="17"/>
    <x v="234"/>
    <n v="12221.999"/>
    <n v="1018.4999167"/>
    <n v="252"/>
    <n v="0"/>
    <n v="0"/>
    <n v="0"/>
  </r>
  <r>
    <x v="6"/>
    <x v="17"/>
    <x v="235"/>
    <n v="12171.599"/>
    <n v="1014.2999167"/>
    <n v="252"/>
    <n v="0"/>
    <n v="0"/>
    <n v="0"/>
  </r>
  <r>
    <x v="6"/>
    <x v="17"/>
    <x v="236"/>
    <n v="12171.599"/>
    <n v="1014.2999167"/>
    <n v="252"/>
    <n v="0"/>
    <n v="0"/>
    <n v="0"/>
  </r>
  <r>
    <x v="6"/>
    <x v="17"/>
    <x v="237"/>
    <n v="12095.999"/>
    <n v="1007.9999167"/>
    <n v="252"/>
    <n v="0"/>
    <n v="0"/>
    <n v="0"/>
  </r>
  <r>
    <x v="6"/>
    <x v="17"/>
    <x v="238"/>
    <n v="11995.2"/>
    <n v="999.6"/>
    <n v="245.7"/>
    <n v="0"/>
    <n v="0"/>
    <n v="0"/>
  </r>
  <r>
    <x v="6"/>
    <x v="17"/>
    <x v="239"/>
    <n v="11894.398999999999"/>
    <n v="991.19991670000002"/>
    <n v="237.3"/>
    <n v="0"/>
    <n v="0"/>
    <n v="0"/>
  </r>
  <r>
    <x v="6"/>
    <x v="17"/>
    <x v="240"/>
    <n v="11843.999"/>
    <n v="986.99991669999997"/>
    <n v="235.2"/>
    <n v="0"/>
    <n v="0"/>
    <n v="0"/>
  </r>
  <r>
    <x v="6"/>
    <x v="17"/>
    <x v="241"/>
    <n v="11894.398999999999"/>
    <n v="991.19991670000002"/>
    <n v="237.3"/>
    <n v="0"/>
    <n v="0"/>
    <n v="0"/>
  </r>
  <r>
    <x v="6"/>
    <x v="17"/>
    <x v="242"/>
    <n v="11869.2"/>
    <n v="989.1"/>
    <n v="235.2"/>
    <n v="0"/>
    <n v="0"/>
    <n v="0"/>
  </r>
  <r>
    <x v="6"/>
    <x v="17"/>
    <x v="243"/>
    <n v="11869.2"/>
    <n v="989.1"/>
    <n v="237.3"/>
    <n v="0"/>
    <n v="0"/>
    <n v="0"/>
  </r>
  <r>
    <x v="6"/>
    <x v="17"/>
    <x v="244"/>
    <n v="11768.398999999999"/>
    <n v="980.69991670000002"/>
    <n v="235.2"/>
    <n v="0"/>
    <n v="0"/>
    <n v="0"/>
  </r>
  <r>
    <x v="6"/>
    <x v="17"/>
    <x v="245"/>
    <n v="11818.8"/>
    <n v="984.9"/>
    <n v="233.1"/>
    <n v="0"/>
    <n v="0"/>
    <n v="0"/>
  </r>
  <r>
    <x v="6"/>
    <x v="17"/>
    <x v="246"/>
    <n v="11818.8"/>
    <n v="984.9"/>
    <n v="231"/>
    <n v="0"/>
    <n v="0"/>
    <n v="0"/>
  </r>
  <r>
    <x v="6"/>
    <x v="17"/>
    <x v="247"/>
    <n v="11768.398999999999"/>
    <n v="980.69991670000002"/>
    <n v="231"/>
    <n v="0"/>
    <n v="0"/>
    <n v="0"/>
  </r>
  <r>
    <x v="6"/>
    <x v="17"/>
    <x v="248"/>
    <n v="11667.599"/>
    <n v="972.29991670000004"/>
    <n v="228.9"/>
    <n v="0"/>
    <n v="0"/>
    <n v="0"/>
  </r>
  <r>
    <x v="6"/>
    <x v="17"/>
    <x v="249"/>
    <n v="11642.398999999999"/>
    <n v="970.19991670000002"/>
    <n v="228.9"/>
    <n v="0"/>
    <n v="0"/>
    <n v="0"/>
  </r>
  <r>
    <x v="6"/>
    <x v="17"/>
    <x v="250"/>
    <n v="11541.599"/>
    <n v="961.79991670000004"/>
    <n v="224.7"/>
    <n v="0"/>
    <n v="0"/>
    <n v="0"/>
  </r>
  <r>
    <x v="6"/>
    <x v="17"/>
    <x v="251"/>
    <n v="11465.999"/>
    <n v="955.49991669999997"/>
    <n v="222.6"/>
    <n v="0"/>
    <n v="0"/>
    <n v="0"/>
  </r>
  <r>
    <x v="6"/>
    <x v="17"/>
    <x v="252"/>
    <n v="11415.599"/>
    <n v="951.29991670000004"/>
    <n v="224.7"/>
    <n v="0"/>
    <n v="0"/>
    <n v="0"/>
  </r>
  <r>
    <x v="6"/>
    <x v="17"/>
    <x v="253"/>
    <n v="11314.8"/>
    <n v="942.9"/>
    <n v="220.5"/>
    <n v="0"/>
    <n v="0"/>
    <n v="0"/>
  </r>
  <r>
    <x v="6"/>
    <x v="17"/>
    <x v="254"/>
    <n v="11264.398999999999"/>
    <n v="938.69991670000002"/>
    <n v="220.5"/>
    <n v="0"/>
    <n v="0"/>
    <n v="0"/>
  </r>
  <r>
    <x v="6"/>
    <x v="17"/>
    <x v="255"/>
    <n v="11188.8"/>
    <n v="932.4"/>
    <n v="216.3"/>
    <n v="0"/>
    <n v="0"/>
    <n v="0"/>
  </r>
  <r>
    <x v="6"/>
    <x v="17"/>
    <x v="256"/>
    <n v="11113.2"/>
    <n v="926.1"/>
    <n v="216.3"/>
    <n v="0"/>
    <n v="0"/>
    <n v="0"/>
  </r>
  <r>
    <x v="6"/>
    <x v="17"/>
    <x v="257"/>
    <n v="11062.8"/>
    <n v="921.9"/>
    <n v="212.1"/>
    <n v="0"/>
    <n v="0"/>
    <n v="0"/>
  </r>
  <r>
    <x v="6"/>
    <x v="17"/>
    <x v="258"/>
    <n v="11037.6"/>
    <n v="919.8"/>
    <n v="214.2"/>
    <n v="0"/>
    <n v="0"/>
    <n v="0"/>
  </r>
  <r>
    <x v="6"/>
    <x v="17"/>
    <x v="259"/>
    <n v="10961.999"/>
    <n v="913.49991669999997"/>
    <n v="212.1"/>
    <n v="0"/>
    <n v="0"/>
    <n v="0"/>
  </r>
  <r>
    <x v="6"/>
    <x v="17"/>
    <x v="260"/>
    <n v="10861.2"/>
    <n v="905.1"/>
    <n v="205.8"/>
    <n v="0"/>
    <n v="0"/>
    <n v="0"/>
  </r>
  <r>
    <x v="6"/>
    <x v="17"/>
    <x v="261"/>
    <n v="10835.999"/>
    <n v="902.99991669999997"/>
    <n v="207.9"/>
    <n v="0"/>
    <n v="0"/>
    <n v="0"/>
  </r>
  <r>
    <x v="6"/>
    <x v="17"/>
    <x v="262"/>
    <n v="10735.2"/>
    <n v="894.6"/>
    <n v="205.8"/>
    <n v="0"/>
    <n v="0"/>
    <n v="0"/>
  </r>
  <r>
    <x v="6"/>
    <x v="17"/>
    <x v="263"/>
    <n v="10659.6"/>
    <n v="888.3"/>
    <n v="201.6"/>
    <n v="0"/>
    <n v="0"/>
    <n v="0"/>
  </r>
  <r>
    <x v="6"/>
    <x v="17"/>
    <x v="264"/>
    <n v="10634.398999999999"/>
    <n v="886.19991670000002"/>
    <n v="205.8"/>
    <n v="0"/>
    <n v="0"/>
    <n v="0"/>
  </r>
  <r>
    <x v="6"/>
    <x v="17"/>
    <x v="265"/>
    <n v="10483.200000000001"/>
    <n v="873.6"/>
    <n v="201.6"/>
    <n v="0"/>
    <n v="0"/>
    <n v="0"/>
  </r>
  <r>
    <x v="6"/>
    <x v="17"/>
    <x v="266"/>
    <n v="10432.799999999999"/>
    <n v="869.4"/>
    <n v="199.5"/>
    <n v="0"/>
    <n v="0"/>
    <n v="0"/>
  </r>
  <r>
    <x v="6"/>
    <x v="17"/>
    <x v="267"/>
    <n v="10382.398999999999"/>
    <n v="865.19991670000002"/>
    <n v="199.5"/>
    <n v="0"/>
    <n v="0"/>
    <n v="0"/>
  </r>
  <r>
    <x v="6"/>
    <x v="17"/>
    <x v="268"/>
    <n v="10281.6"/>
    <n v="856.8"/>
    <n v="195.3"/>
    <n v="0"/>
    <n v="0"/>
    <n v="0"/>
  </r>
  <r>
    <x v="6"/>
    <x v="17"/>
    <x v="269"/>
    <n v="10205.999"/>
    <n v="850.49991669999997"/>
    <n v="193.2"/>
    <n v="0"/>
    <n v="0"/>
    <n v="0"/>
  </r>
  <r>
    <x v="6"/>
    <x v="17"/>
    <x v="270"/>
    <n v="10155.6"/>
    <n v="846.3"/>
    <n v="195.3"/>
    <n v="0"/>
    <n v="0"/>
    <n v="0"/>
  </r>
  <r>
    <x v="6"/>
    <x v="17"/>
    <x v="271"/>
    <n v="10079.999"/>
    <n v="839.99991669999997"/>
    <n v="193.2"/>
    <n v="0"/>
    <n v="0"/>
    <n v="0"/>
  </r>
  <r>
    <x v="6"/>
    <x v="17"/>
    <x v="272"/>
    <n v="10029.6"/>
    <n v="835.8"/>
    <n v="191.1"/>
    <n v="0"/>
    <n v="0"/>
    <n v="0"/>
  </r>
  <r>
    <x v="6"/>
    <x v="17"/>
    <x v="273"/>
    <n v="9903.6"/>
    <n v="825.3"/>
    <n v="176.4"/>
    <n v="0"/>
    <n v="0"/>
    <n v="0"/>
  </r>
  <r>
    <x v="6"/>
    <x v="17"/>
    <x v="274"/>
    <n v="9878.3989999999994"/>
    <n v="823.19991670000002"/>
    <n v="176.4"/>
    <n v="0"/>
    <n v="0"/>
    <n v="0"/>
  </r>
  <r>
    <x v="6"/>
    <x v="17"/>
    <x v="275"/>
    <n v="9853.2000000000007"/>
    <n v="821.1"/>
    <n v="189"/>
    <n v="0"/>
    <n v="0"/>
    <n v="0"/>
  </r>
  <r>
    <x v="6"/>
    <x v="17"/>
    <x v="276"/>
    <n v="9802.7999999999993"/>
    <n v="816.9"/>
    <n v="186.9"/>
    <n v="0"/>
    <n v="0"/>
    <n v="0"/>
  </r>
  <r>
    <x v="6"/>
    <x v="17"/>
    <x v="277"/>
    <n v="9701.9989999999998"/>
    <n v="808.49991669999997"/>
    <n v="182.7"/>
    <n v="0"/>
    <n v="0"/>
    <n v="0"/>
  </r>
  <r>
    <x v="6"/>
    <x v="17"/>
    <x v="278"/>
    <n v="9601.2000000000007"/>
    <n v="800.1"/>
    <n v="180.6"/>
    <n v="0"/>
    <n v="0"/>
    <n v="0"/>
  </r>
  <r>
    <x v="6"/>
    <x v="17"/>
    <x v="279"/>
    <n v="9601.2000000000007"/>
    <n v="800.1"/>
    <n v="178.5"/>
    <n v="0"/>
    <n v="0"/>
    <n v="0"/>
  </r>
  <r>
    <x v="6"/>
    <x v="17"/>
    <x v="280"/>
    <n v="9550.7999999999993"/>
    <n v="795.9"/>
    <n v="176.4"/>
    <n v="0"/>
    <n v="0"/>
    <n v="0"/>
  </r>
  <r>
    <x v="6"/>
    <x v="17"/>
    <x v="281"/>
    <n v="9525.6"/>
    <n v="793.8"/>
    <n v="178.5"/>
    <n v="0"/>
    <n v="0"/>
    <n v="0"/>
  </r>
  <r>
    <x v="6"/>
    <x v="17"/>
    <x v="282"/>
    <n v="9449.9989999999998"/>
    <n v="787.49991669999997"/>
    <n v="178.5"/>
    <n v="0"/>
    <n v="0"/>
    <n v="0"/>
  </r>
  <r>
    <x v="6"/>
    <x v="17"/>
    <x v="283"/>
    <n v="9399.6"/>
    <n v="783.3"/>
    <n v="178.5"/>
    <n v="0"/>
    <n v="0"/>
    <n v="0"/>
  </r>
  <r>
    <x v="6"/>
    <x v="17"/>
    <x v="284"/>
    <n v="9374.3989999999994"/>
    <n v="781.19991670000002"/>
    <n v="172.2"/>
    <n v="0"/>
    <n v="0"/>
    <n v="0"/>
  </r>
  <r>
    <x v="6"/>
    <x v="17"/>
    <x v="285"/>
    <n v="9298.7999999999993"/>
    <n v="774.9"/>
    <n v="170.1"/>
    <n v="0"/>
    <n v="0"/>
    <n v="0"/>
  </r>
  <r>
    <x v="6"/>
    <x v="17"/>
    <x v="286"/>
    <n v="9273.6"/>
    <n v="772.8"/>
    <n v="170.1"/>
    <n v="0"/>
    <n v="0"/>
    <n v="0"/>
  </r>
  <r>
    <x v="6"/>
    <x v="18"/>
    <x v="287"/>
    <n v="9223.2000000000007"/>
    <n v="768.6"/>
    <n v="170.1"/>
    <n v="0"/>
    <n v="0"/>
    <n v="0"/>
  </r>
  <r>
    <x v="6"/>
    <x v="18"/>
    <x v="0"/>
    <n v="9147.6"/>
    <n v="762.3"/>
    <n v="165.9"/>
    <n v="0"/>
    <n v="0"/>
    <n v="0"/>
  </r>
  <r>
    <x v="6"/>
    <x v="18"/>
    <x v="1"/>
    <n v="9147.6"/>
    <n v="762.3"/>
    <n v="165.9"/>
    <n v="0"/>
    <n v="0"/>
    <n v="0"/>
  </r>
  <r>
    <x v="6"/>
    <x v="18"/>
    <x v="2"/>
    <n v="9071.9989999999998"/>
    <n v="755.99991669999997"/>
    <n v="161.69999999999999"/>
    <n v="0"/>
    <n v="0"/>
    <n v="0"/>
  </r>
  <r>
    <x v="6"/>
    <x v="18"/>
    <x v="3"/>
    <n v="9071.9989999999998"/>
    <n v="755.99991669999997"/>
    <n v="165.9"/>
    <n v="0"/>
    <n v="0"/>
    <n v="0"/>
  </r>
  <r>
    <x v="6"/>
    <x v="18"/>
    <x v="4"/>
    <n v="8971.2000000000007"/>
    <n v="747.6"/>
    <n v="161.69999999999999"/>
    <n v="0"/>
    <n v="0"/>
    <n v="0"/>
  </r>
  <r>
    <x v="6"/>
    <x v="18"/>
    <x v="5"/>
    <n v="8945.9989999999998"/>
    <n v="745.49991669999997"/>
    <n v="163.80000000000001"/>
    <n v="0"/>
    <n v="0"/>
    <n v="0"/>
  </r>
  <r>
    <x v="6"/>
    <x v="18"/>
    <x v="6"/>
    <n v="8870.3989999999994"/>
    <n v="739.19991670000002"/>
    <n v="161.69999999999999"/>
    <n v="0"/>
    <n v="0"/>
    <n v="0"/>
  </r>
  <r>
    <x v="6"/>
    <x v="18"/>
    <x v="7"/>
    <n v="8870.3989999999994"/>
    <n v="739.19991670000002"/>
    <n v="161.69999999999999"/>
    <n v="0"/>
    <n v="0"/>
    <n v="0"/>
  </r>
  <r>
    <x v="6"/>
    <x v="18"/>
    <x v="8"/>
    <n v="8870.3989999999994"/>
    <n v="739.19991670000002"/>
    <n v="161.69999999999999"/>
    <n v="0"/>
    <n v="0"/>
    <n v="0"/>
  </r>
  <r>
    <x v="6"/>
    <x v="18"/>
    <x v="9"/>
    <n v="8845.2000000000007"/>
    <n v="737.1"/>
    <n v="161.69999999999999"/>
    <n v="0"/>
    <n v="0"/>
    <n v="0"/>
  </r>
  <r>
    <x v="6"/>
    <x v="18"/>
    <x v="10"/>
    <n v="8819.9989999999998"/>
    <n v="734.99991669999997"/>
    <n v="159.6"/>
    <n v="0"/>
    <n v="0"/>
    <n v="0"/>
  </r>
  <r>
    <x v="6"/>
    <x v="18"/>
    <x v="11"/>
    <n v="8769.6"/>
    <n v="730.8"/>
    <n v="161.69999999999999"/>
    <n v="0"/>
    <n v="0"/>
    <n v="0"/>
  </r>
  <r>
    <x v="6"/>
    <x v="18"/>
    <x v="12"/>
    <n v="8769.6"/>
    <n v="730.8"/>
    <n v="161.69999999999999"/>
    <n v="0"/>
    <n v="0"/>
    <n v="0"/>
  </r>
  <r>
    <x v="6"/>
    <x v="18"/>
    <x v="13"/>
    <n v="8719.2000000000007"/>
    <n v="726.6"/>
    <n v="159.6"/>
    <n v="0"/>
    <n v="0"/>
    <n v="0"/>
  </r>
  <r>
    <x v="6"/>
    <x v="18"/>
    <x v="14"/>
    <n v="8693.9989999999998"/>
    <n v="724.49991669999997"/>
    <n v="163.80000000000001"/>
    <n v="0"/>
    <n v="0"/>
    <n v="0"/>
  </r>
  <r>
    <x v="6"/>
    <x v="18"/>
    <x v="15"/>
    <n v="8693.9989999999998"/>
    <n v="724.49991669999997"/>
    <n v="161.69999999999999"/>
    <n v="0"/>
    <n v="0"/>
    <n v="0"/>
  </r>
  <r>
    <x v="6"/>
    <x v="18"/>
    <x v="16"/>
    <n v="8643.6"/>
    <n v="720.3"/>
    <n v="163.80000000000001"/>
    <n v="0"/>
    <n v="0"/>
    <n v="0"/>
  </r>
  <r>
    <x v="6"/>
    <x v="18"/>
    <x v="17"/>
    <n v="8618.3989999999994"/>
    <n v="718.19991670000002"/>
    <n v="161.69999999999999"/>
    <n v="0"/>
    <n v="0"/>
    <n v="0"/>
  </r>
  <r>
    <x v="6"/>
    <x v="18"/>
    <x v="18"/>
    <n v="8567.9989999999998"/>
    <n v="713.99991669999997"/>
    <n v="161.69999999999999"/>
    <n v="0"/>
    <n v="0"/>
    <n v="0"/>
  </r>
  <r>
    <x v="6"/>
    <x v="18"/>
    <x v="19"/>
    <n v="8517.6"/>
    <n v="709.8"/>
    <n v="159.6"/>
    <n v="0"/>
    <n v="0"/>
    <n v="0"/>
  </r>
  <r>
    <x v="6"/>
    <x v="18"/>
    <x v="20"/>
    <n v="8467.2000000000007"/>
    <n v="705.6"/>
    <n v="157.5"/>
    <n v="0"/>
    <n v="0"/>
    <n v="0"/>
  </r>
  <r>
    <x v="6"/>
    <x v="18"/>
    <x v="21"/>
    <n v="8492.3989999999994"/>
    <n v="707.69991670000002"/>
    <n v="157.5"/>
    <n v="0"/>
    <n v="0"/>
    <n v="0"/>
  </r>
  <r>
    <x v="6"/>
    <x v="18"/>
    <x v="22"/>
    <n v="8441.9989999999998"/>
    <n v="703.49991669999997"/>
    <n v="157.5"/>
    <n v="0"/>
    <n v="0"/>
    <n v="0"/>
  </r>
  <r>
    <x v="6"/>
    <x v="18"/>
    <x v="23"/>
    <n v="8416.7999999999993"/>
    <n v="701.4"/>
    <n v="161.69999999999999"/>
    <n v="0"/>
    <n v="0"/>
    <n v="0"/>
  </r>
  <r>
    <x v="6"/>
    <x v="18"/>
    <x v="24"/>
    <n v="8416.7999999999993"/>
    <n v="701.4"/>
    <n v="157.5"/>
    <n v="0"/>
    <n v="0"/>
    <n v="0"/>
  </r>
  <r>
    <x v="6"/>
    <x v="18"/>
    <x v="25"/>
    <n v="8366.3989999999994"/>
    <n v="697.19991670000002"/>
    <n v="157.5"/>
    <n v="0"/>
    <n v="0"/>
    <n v="0"/>
  </r>
  <r>
    <x v="6"/>
    <x v="18"/>
    <x v="26"/>
    <n v="8315.9989999999998"/>
    <n v="692.99991669999997"/>
    <n v="147"/>
    <n v="0"/>
    <n v="0"/>
    <n v="0"/>
  </r>
  <r>
    <x v="6"/>
    <x v="18"/>
    <x v="27"/>
    <n v="8240.3989999999994"/>
    <n v="686.69991670000002"/>
    <n v="140.69999999999999"/>
    <n v="0"/>
    <n v="0"/>
    <n v="0"/>
  </r>
  <r>
    <x v="6"/>
    <x v="18"/>
    <x v="28"/>
    <n v="8265.6"/>
    <n v="688.8"/>
    <n v="151.19999999999999"/>
    <n v="0"/>
    <n v="0"/>
    <n v="0"/>
  </r>
  <r>
    <x v="6"/>
    <x v="18"/>
    <x v="29"/>
    <n v="8240.3989999999994"/>
    <n v="686.69991670000002"/>
    <n v="155.4"/>
    <n v="0"/>
    <n v="0"/>
    <n v="0"/>
  </r>
  <r>
    <x v="6"/>
    <x v="18"/>
    <x v="30"/>
    <n v="8189.9989999999998"/>
    <n v="682.49991669999997"/>
    <n v="151.19999999999999"/>
    <n v="0"/>
    <n v="0"/>
    <n v="0"/>
  </r>
  <r>
    <x v="6"/>
    <x v="18"/>
    <x v="31"/>
    <n v="8164.8"/>
    <n v="680.4"/>
    <n v="153.30000000000001"/>
    <n v="0"/>
    <n v="0"/>
    <n v="0"/>
  </r>
  <r>
    <x v="6"/>
    <x v="18"/>
    <x v="32"/>
    <n v="8114.3990000000003"/>
    <n v="676.19991670000002"/>
    <n v="151.19999999999999"/>
    <n v="0"/>
    <n v="0"/>
    <n v="0"/>
  </r>
  <r>
    <x v="6"/>
    <x v="18"/>
    <x v="33"/>
    <n v="8114.3990000000003"/>
    <n v="676.19991670000002"/>
    <n v="149.1"/>
    <n v="0"/>
    <n v="0"/>
    <n v="0"/>
  </r>
  <r>
    <x v="6"/>
    <x v="18"/>
    <x v="34"/>
    <n v="8114.3990000000003"/>
    <n v="676.19991670000002"/>
    <n v="151.19999999999999"/>
    <n v="0"/>
    <n v="0"/>
    <n v="0"/>
  </r>
  <r>
    <x v="6"/>
    <x v="18"/>
    <x v="35"/>
    <n v="8139.6"/>
    <n v="678.3"/>
    <n v="151.19999999999999"/>
    <n v="0"/>
    <n v="0"/>
    <n v="0"/>
  </r>
  <r>
    <x v="6"/>
    <x v="18"/>
    <x v="36"/>
    <n v="8064"/>
    <n v="672"/>
    <n v="153.30000000000001"/>
    <n v="0"/>
    <n v="0"/>
    <n v="0"/>
  </r>
  <r>
    <x v="6"/>
    <x v="18"/>
    <x v="37"/>
    <n v="8064"/>
    <n v="672"/>
    <n v="153.30000000000001"/>
    <n v="0"/>
    <n v="0"/>
    <n v="0"/>
  </r>
  <r>
    <x v="6"/>
    <x v="18"/>
    <x v="38"/>
    <n v="8013.6"/>
    <n v="667.8"/>
    <n v="147"/>
    <n v="0"/>
    <n v="0"/>
    <n v="0"/>
  </r>
  <r>
    <x v="6"/>
    <x v="18"/>
    <x v="39"/>
    <n v="8038.8"/>
    <n v="669.9"/>
    <n v="147"/>
    <n v="0"/>
    <n v="0"/>
    <n v="0"/>
  </r>
  <r>
    <x v="6"/>
    <x v="18"/>
    <x v="40"/>
    <n v="8038.8"/>
    <n v="669.9"/>
    <n v="151.19999999999999"/>
    <n v="0"/>
    <n v="0"/>
    <n v="0"/>
  </r>
  <r>
    <x v="6"/>
    <x v="18"/>
    <x v="41"/>
    <n v="8038.8"/>
    <n v="669.9"/>
    <n v="149.1"/>
    <n v="0"/>
    <n v="0"/>
    <n v="0"/>
  </r>
  <r>
    <x v="6"/>
    <x v="18"/>
    <x v="42"/>
    <n v="8013.6"/>
    <n v="667.8"/>
    <n v="147"/>
    <n v="0"/>
    <n v="0"/>
    <n v="0"/>
  </r>
  <r>
    <x v="6"/>
    <x v="18"/>
    <x v="43"/>
    <n v="8064"/>
    <n v="672"/>
    <n v="149.1"/>
    <n v="0"/>
    <n v="0"/>
    <n v="0"/>
  </r>
  <r>
    <x v="6"/>
    <x v="18"/>
    <x v="44"/>
    <n v="8089.2"/>
    <n v="674.1"/>
    <n v="149.1"/>
    <n v="0"/>
    <n v="0"/>
    <n v="0"/>
  </r>
  <r>
    <x v="6"/>
    <x v="18"/>
    <x v="45"/>
    <n v="8089.2"/>
    <n v="674.1"/>
    <n v="151.19999999999999"/>
    <n v="0"/>
    <n v="0"/>
    <n v="0"/>
  </r>
  <r>
    <x v="6"/>
    <x v="18"/>
    <x v="46"/>
    <n v="8064"/>
    <n v="672"/>
    <n v="151.19999999999999"/>
    <n v="0"/>
    <n v="0"/>
    <n v="0"/>
  </r>
  <r>
    <x v="6"/>
    <x v="18"/>
    <x v="47"/>
    <n v="8114.3990000000003"/>
    <n v="676.19991670000002"/>
    <n v="149.1"/>
    <n v="0"/>
    <n v="0"/>
    <n v="0"/>
  </r>
  <r>
    <x v="6"/>
    <x v="18"/>
    <x v="48"/>
    <n v="8114.3990000000003"/>
    <n v="676.19991670000002"/>
    <n v="149.1"/>
    <n v="0"/>
    <n v="0"/>
    <n v="0"/>
  </r>
  <r>
    <x v="6"/>
    <x v="18"/>
    <x v="49"/>
    <n v="8240.3989999999994"/>
    <n v="686.69991670000002"/>
    <n v="153.30000000000001"/>
    <n v="0"/>
    <n v="0"/>
    <n v="0"/>
  </r>
  <r>
    <x v="6"/>
    <x v="18"/>
    <x v="50"/>
    <n v="8366.3989999999994"/>
    <n v="697.19991670000002"/>
    <n v="155.4"/>
    <n v="0"/>
    <n v="0"/>
    <n v="0"/>
  </r>
  <r>
    <x v="6"/>
    <x v="18"/>
    <x v="51"/>
    <n v="8416.7999999999993"/>
    <n v="701.4"/>
    <n v="157.5"/>
    <n v="0"/>
    <n v="0"/>
    <n v="0"/>
  </r>
  <r>
    <x v="6"/>
    <x v="18"/>
    <x v="52"/>
    <n v="8517.6"/>
    <n v="709.8"/>
    <n v="157.5"/>
    <n v="0"/>
    <n v="0"/>
    <n v="0"/>
  </r>
  <r>
    <x v="6"/>
    <x v="18"/>
    <x v="53"/>
    <n v="8567.9989999999998"/>
    <n v="713.99991669999997"/>
    <n v="153.30000000000001"/>
    <n v="0"/>
    <n v="0"/>
    <n v="0"/>
  </r>
  <r>
    <x v="6"/>
    <x v="18"/>
    <x v="54"/>
    <n v="8668.7999999999993"/>
    <n v="722.4"/>
    <n v="157.5"/>
    <n v="0"/>
    <n v="0"/>
    <n v="0"/>
  </r>
  <r>
    <x v="6"/>
    <x v="18"/>
    <x v="55"/>
    <n v="8870.3989999999994"/>
    <n v="739.19991670000002"/>
    <n v="159.6"/>
    <n v="0"/>
    <n v="0"/>
    <n v="0"/>
  </r>
  <r>
    <x v="6"/>
    <x v="18"/>
    <x v="56"/>
    <n v="8895.6"/>
    <n v="741.3"/>
    <n v="159.6"/>
    <n v="0"/>
    <n v="0"/>
    <n v="0"/>
  </r>
  <r>
    <x v="6"/>
    <x v="18"/>
    <x v="57"/>
    <n v="8996.3989999999994"/>
    <n v="749.69991670000002"/>
    <n v="161.69999999999999"/>
    <n v="0"/>
    <n v="0"/>
    <n v="0"/>
  </r>
  <r>
    <x v="6"/>
    <x v="18"/>
    <x v="58"/>
    <n v="9122.3989999999994"/>
    <n v="760.19991670000002"/>
    <n v="161.69999999999999"/>
    <n v="0"/>
    <n v="0"/>
    <n v="0"/>
  </r>
  <r>
    <x v="6"/>
    <x v="18"/>
    <x v="59"/>
    <n v="9147.6"/>
    <n v="762.3"/>
    <n v="161.69999999999999"/>
    <n v="0"/>
    <n v="0"/>
    <n v="0"/>
  </r>
  <r>
    <x v="6"/>
    <x v="18"/>
    <x v="60"/>
    <n v="9399.6"/>
    <n v="783.3"/>
    <n v="163.80000000000001"/>
    <n v="0"/>
    <n v="0"/>
    <n v="0"/>
  </r>
  <r>
    <x v="6"/>
    <x v="18"/>
    <x v="61"/>
    <n v="9651.6"/>
    <n v="804.3"/>
    <n v="168"/>
    <n v="0"/>
    <n v="0"/>
    <n v="0"/>
  </r>
  <r>
    <x v="6"/>
    <x v="18"/>
    <x v="62"/>
    <n v="9777.6"/>
    <n v="814.8"/>
    <n v="168"/>
    <n v="0"/>
    <n v="0"/>
    <n v="0"/>
  </r>
  <r>
    <x v="6"/>
    <x v="18"/>
    <x v="63"/>
    <n v="10054.799999999999"/>
    <n v="837.9"/>
    <n v="174.3"/>
    <n v="0"/>
    <n v="0"/>
    <n v="0"/>
  </r>
  <r>
    <x v="6"/>
    <x v="18"/>
    <x v="64"/>
    <n v="10180.799999999999"/>
    <n v="848.4"/>
    <n v="176.4"/>
    <n v="0"/>
    <n v="0"/>
    <n v="0"/>
  </r>
  <r>
    <x v="6"/>
    <x v="18"/>
    <x v="65"/>
    <n v="10205.999"/>
    <n v="850.49991669999997"/>
    <n v="176.4"/>
    <n v="0"/>
    <n v="0"/>
    <n v="0"/>
  </r>
  <r>
    <x v="6"/>
    <x v="18"/>
    <x v="66"/>
    <n v="10357.200000000001"/>
    <n v="863.1"/>
    <n v="182.7"/>
    <n v="0"/>
    <n v="0"/>
    <n v="0"/>
  </r>
  <r>
    <x v="6"/>
    <x v="18"/>
    <x v="67"/>
    <n v="10533.6"/>
    <n v="877.8"/>
    <n v="186.9"/>
    <n v="0"/>
    <n v="0"/>
    <n v="0"/>
  </r>
  <r>
    <x v="6"/>
    <x v="18"/>
    <x v="68"/>
    <n v="10735.2"/>
    <n v="894.6"/>
    <n v="191.1"/>
    <n v="0"/>
    <n v="0"/>
    <n v="0"/>
  </r>
  <r>
    <x v="6"/>
    <x v="18"/>
    <x v="69"/>
    <n v="10835.999"/>
    <n v="902.99991669999997"/>
    <n v="191.1"/>
    <n v="0"/>
    <n v="0"/>
    <n v="0"/>
  </r>
  <r>
    <x v="6"/>
    <x v="18"/>
    <x v="70"/>
    <n v="10861.2"/>
    <n v="905.1"/>
    <n v="193.2"/>
    <n v="0"/>
    <n v="0"/>
    <n v="0"/>
  </r>
  <r>
    <x v="6"/>
    <x v="18"/>
    <x v="71"/>
    <n v="10936.8"/>
    <n v="911.4"/>
    <n v="193.2"/>
    <n v="0"/>
    <n v="0"/>
    <n v="0"/>
  </r>
  <r>
    <x v="6"/>
    <x v="18"/>
    <x v="72"/>
    <n v="10987.2"/>
    <n v="915.6"/>
    <n v="199.5"/>
    <n v="0"/>
    <n v="0"/>
    <n v="0"/>
  </r>
  <r>
    <x v="6"/>
    <x v="18"/>
    <x v="73"/>
    <n v="11163.6"/>
    <n v="930.3"/>
    <n v="201.6"/>
    <n v="0"/>
    <n v="0"/>
    <n v="0"/>
  </r>
  <r>
    <x v="6"/>
    <x v="18"/>
    <x v="74"/>
    <n v="11113.2"/>
    <n v="926.1"/>
    <n v="201.6"/>
    <n v="0"/>
    <n v="0"/>
    <n v="0"/>
  </r>
  <r>
    <x v="6"/>
    <x v="18"/>
    <x v="75"/>
    <n v="11163.6"/>
    <n v="930.3"/>
    <n v="205.8"/>
    <n v="0"/>
    <n v="0"/>
    <n v="0"/>
  </r>
  <r>
    <x v="6"/>
    <x v="18"/>
    <x v="76"/>
    <n v="11163.6"/>
    <n v="930.3"/>
    <n v="207.9"/>
    <n v="0"/>
    <n v="0"/>
    <n v="0"/>
  </r>
  <r>
    <x v="6"/>
    <x v="18"/>
    <x v="77"/>
    <n v="11062.8"/>
    <n v="921.9"/>
    <n v="207.9"/>
    <n v="0"/>
    <n v="0"/>
    <n v="0"/>
  </r>
  <r>
    <x v="6"/>
    <x v="18"/>
    <x v="78"/>
    <n v="10810.8"/>
    <n v="900.9"/>
    <n v="205.8"/>
    <n v="0"/>
    <n v="0"/>
    <n v="0"/>
  </r>
  <r>
    <x v="6"/>
    <x v="18"/>
    <x v="79"/>
    <n v="10609.2"/>
    <n v="884.1"/>
    <n v="199.5"/>
    <n v="0"/>
    <n v="0"/>
    <n v="0"/>
  </r>
  <r>
    <x v="6"/>
    <x v="18"/>
    <x v="80"/>
    <n v="10357.200000000001"/>
    <n v="863.1"/>
    <n v="201.6"/>
    <n v="0"/>
    <n v="0"/>
    <n v="0"/>
  </r>
  <r>
    <x v="6"/>
    <x v="18"/>
    <x v="81"/>
    <n v="10079.999"/>
    <n v="839.99991669999997"/>
    <n v="199.5"/>
    <n v="0"/>
    <n v="0"/>
    <n v="0"/>
  </r>
  <r>
    <x v="6"/>
    <x v="18"/>
    <x v="82"/>
    <n v="9827.9989999999998"/>
    <n v="818.99991669999997"/>
    <n v="197.4"/>
    <n v="0"/>
    <n v="0"/>
    <n v="0"/>
  </r>
  <r>
    <x v="6"/>
    <x v="18"/>
    <x v="83"/>
    <n v="9651.6"/>
    <n v="804.3"/>
    <n v="186.9"/>
    <n v="0"/>
    <n v="0"/>
    <n v="0"/>
  </r>
  <r>
    <x v="6"/>
    <x v="18"/>
    <x v="84"/>
    <n v="9601.2000000000007"/>
    <n v="800.1"/>
    <n v="189"/>
    <n v="0"/>
    <n v="0"/>
    <n v="0"/>
  </r>
  <r>
    <x v="6"/>
    <x v="18"/>
    <x v="85"/>
    <n v="9525.6"/>
    <n v="793.8"/>
    <n v="195.3"/>
    <n v="0"/>
    <n v="0"/>
    <n v="0"/>
  </r>
  <r>
    <x v="6"/>
    <x v="18"/>
    <x v="86"/>
    <n v="9449.9989999999998"/>
    <n v="787.49991669999997"/>
    <n v="195.3"/>
    <n v="0"/>
    <n v="0"/>
    <n v="0"/>
  </r>
  <r>
    <x v="6"/>
    <x v="18"/>
    <x v="87"/>
    <n v="9349.2000000000007"/>
    <n v="779.1"/>
    <n v="195.3"/>
    <n v="0"/>
    <n v="0"/>
    <n v="0"/>
  </r>
  <r>
    <x v="6"/>
    <x v="18"/>
    <x v="88"/>
    <n v="9374.3989999999994"/>
    <n v="781.19991670000002"/>
    <n v="197.4"/>
    <n v="0"/>
    <n v="0"/>
    <n v="0"/>
  </r>
  <r>
    <x v="6"/>
    <x v="18"/>
    <x v="89"/>
    <n v="9449.9989999999998"/>
    <n v="787.49991669999997"/>
    <n v="207.9"/>
    <n v="0"/>
    <n v="0"/>
    <n v="0"/>
  </r>
  <r>
    <x v="6"/>
    <x v="18"/>
    <x v="90"/>
    <n v="9601.2000000000007"/>
    <n v="800.1"/>
    <n v="220.5"/>
    <n v="0"/>
    <n v="0"/>
    <n v="0"/>
  </r>
  <r>
    <x v="6"/>
    <x v="18"/>
    <x v="91"/>
    <n v="9626.3989999999994"/>
    <n v="802.19991670000002"/>
    <n v="226.8"/>
    <n v="0"/>
    <n v="0"/>
    <n v="0"/>
  </r>
  <r>
    <x v="6"/>
    <x v="18"/>
    <x v="92"/>
    <n v="9701.9989999999998"/>
    <n v="808.49991669999997"/>
    <n v="233.1"/>
    <n v="0"/>
    <n v="0"/>
    <n v="0"/>
  </r>
  <r>
    <x v="6"/>
    <x v="18"/>
    <x v="93"/>
    <n v="9878.3989999999994"/>
    <n v="823.19991670000002"/>
    <n v="231"/>
    <n v="0"/>
    <n v="0"/>
    <n v="0"/>
  </r>
  <r>
    <x v="6"/>
    <x v="18"/>
    <x v="94"/>
    <n v="9928.7999999999993"/>
    <n v="827.4"/>
    <n v="228.9"/>
    <n v="0"/>
    <n v="0"/>
    <n v="0"/>
  </r>
  <r>
    <x v="6"/>
    <x v="18"/>
    <x v="95"/>
    <n v="10205.999"/>
    <n v="850.49991669999997"/>
    <n v="241.5"/>
    <n v="0"/>
    <n v="0"/>
    <n v="0"/>
  </r>
  <r>
    <x v="6"/>
    <x v="18"/>
    <x v="96"/>
    <n v="10054.799999999999"/>
    <n v="837.9"/>
    <n v="249.9"/>
    <n v="0"/>
    <n v="0"/>
    <n v="0"/>
  </r>
  <r>
    <x v="6"/>
    <x v="18"/>
    <x v="97"/>
    <n v="10155.6"/>
    <n v="846.3"/>
    <n v="237.3"/>
    <n v="0"/>
    <n v="0"/>
    <n v="0"/>
  </r>
  <r>
    <x v="6"/>
    <x v="18"/>
    <x v="98"/>
    <n v="10709.999"/>
    <n v="892.49991669999997"/>
    <n v="258.3"/>
    <n v="0"/>
    <n v="0"/>
    <n v="0"/>
  </r>
  <r>
    <x v="6"/>
    <x v="18"/>
    <x v="99"/>
    <n v="10785.6"/>
    <n v="898.8"/>
    <n v="264.60000000000002"/>
    <n v="0"/>
    <n v="0"/>
    <n v="0"/>
  </r>
  <r>
    <x v="6"/>
    <x v="18"/>
    <x v="100"/>
    <n v="10961.999"/>
    <n v="913.49991669999997"/>
    <n v="281.39999999999998"/>
    <n v="0"/>
    <n v="0"/>
    <n v="0"/>
  </r>
  <r>
    <x v="6"/>
    <x v="18"/>
    <x v="101"/>
    <n v="11163.6"/>
    <n v="930.3"/>
    <n v="285.60000000000002"/>
    <n v="0"/>
    <n v="0"/>
    <n v="0"/>
  </r>
  <r>
    <x v="6"/>
    <x v="18"/>
    <x v="102"/>
    <n v="11314.8"/>
    <n v="942.9"/>
    <n v="287.7"/>
    <n v="0"/>
    <n v="0"/>
    <n v="0"/>
  </r>
  <r>
    <x v="6"/>
    <x v="18"/>
    <x v="103"/>
    <n v="11440.8"/>
    <n v="953.4"/>
    <n v="296.10000000000002"/>
    <n v="0"/>
    <n v="0"/>
    <n v="0"/>
  </r>
  <r>
    <x v="6"/>
    <x v="18"/>
    <x v="104"/>
    <n v="11440.8"/>
    <n v="953.4"/>
    <n v="296.10000000000002"/>
    <n v="0"/>
    <n v="0"/>
    <n v="0"/>
  </r>
  <r>
    <x v="6"/>
    <x v="18"/>
    <x v="105"/>
    <n v="11491.2"/>
    <n v="957.6"/>
    <n v="298.2"/>
    <n v="0"/>
    <n v="0"/>
    <n v="0"/>
  </r>
  <r>
    <x v="6"/>
    <x v="18"/>
    <x v="106"/>
    <n v="11566.8"/>
    <n v="963.9"/>
    <n v="296.10000000000002"/>
    <n v="0"/>
    <n v="0"/>
    <n v="0"/>
  </r>
  <r>
    <x v="6"/>
    <x v="18"/>
    <x v="107"/>
    <n v="11667.599"/>
    <n v="972.29991670000004"/>
    <n v="298.2"/>
    <n v="0"/>
    <n v="0"/>
    <n v="0"/>
  </r>
  <r>
    <x v="6"/>
    <x v="18"/>
    <x v="108"/>
    <n v="11667.599"/>
    <n v="972.29991670000004"/>
    <n v="296.10000000000002"/>
    <n v="0"/>
    <n v="0"/>
    <n v="0"/>
  </r>
  <r>
    <x v="6"/>
    <x v="18"/>
    <x v="109"/>
    <n v="11743.2"/>
    <n v="978.6"/>
    <n v="300.3"/>
    <n v="0"/>
    <n v="0"/>
    <n v="0"/>
  </r>
  <r>
    <x v="6"/>
    <x v="18"/>
    <x v="110"/>
    <n v="11894.398999999999"/>
    <n v="991.19991670000002"/>
    <n v="300.3"/>
    <n v="0"/>
    <n v="0"/>
    <n v="0"/>
  </r>
  <r>
    <x v="6"/>
    <x v="18"/>
    <x v="111"/>
    <n v="11894.398999999999"/>
    <n v="991.19991670000002"/>
    <n v="304.5"/>
    <n v="0"/>
    <n v="0"/>
    <n v="0"/>
  </r>
  <r>
    <x v="6"/>
    <x v="18"/>
    <x v="112"/>
    <n v="12196.8"/>
    <n v="1016.4"/>
    <n v="325.5"/>
    <n v="0"/>
    <n v="0"/>
    <n v="0"/>
  </r>
  <r>
    <x v="6"/>
    <x v="18"/>
    <x v="113"/>
    <n v="12423.599"/>
    <n v="1035.2999167"/>
    <n v="342.3"/>
    <n v="0"/>
    <n v="0"/>
    <n v="0"/>
  </r>
  <r>
    <x v="6"/>
    <x v="18"/>
    <x v="114"/>
    <n v="12474"/>
    <n v="1039.5"/>
    <n v="338.1"/>
    <n v="0"/>
    <n v="0"/>
    <n v="0"/>
  </r>
  <r>
    <x v="6"/>
    <x v="18"/>
    <x v="115"/>
    <n v="12625.2"/>
    <n v="1052.0999999999999"/>
    <n v="346.5"/>
    <n v="0"/>
    <n v="0"/>
    <n v="0"/>
  </r>
  <r>
    <x v="6"/>
    <x v="18"/>
    <x v="116"/>
    <n v="12700.799000000001"/>
    <n v="1058.3999166999999"/>
    <n v="348.6"/>
    <n v="0"/>
    <n v="0"/>
    <n v="0"/>
  </r>
  <r>
    <x v="6"/>
    <x v="18"/>
    <x v="117"/>
    <n v="12826.799000000001"/>
    <n v="1068.8999166999999"/>
    <n v="352.8"/>
    <n v="0"/>
    <n v="0"/>
    <n v="0"/>
  </r>
  <r>
    <x v="6"/>
    <x v="18"/>
    <x v="118"/>
    <n v="13003.2"/>
    <n v="1083.5999999999999"/>
    <n v="359.1"/>
    <n v="0"/>
    <n v="0"/>
    <n v="0"/>
  </r>
  <r>
    <x v="6"/>
    <x v="18"/>
    <x v="119"/>
    <n v="13204.799000000001"/>
    <n v="1100.3999166999999"/>
    <n v="365.4"/>
    <n v="0"/>
    <n v="0"/>
    <n v="0"/>
  </r>
  <r>
    <x v="6"/>
    <x v="18"/>
    <x v="120"/>
    <n v="13230"/>
    <n v="1102.5"/>
    <n v="369.6"/>
    <n v="0"/>
    <n v="0"/>
    <n v="0"/>
  </r>
  <r>
    <x v="6"/>
    <x v="18"/>
    <x v="121"/>
    <n v="13557.599"/>
    <n v="1129.7999167"/>
    <n v="382.2"/>
    <n v="0"/>
    <n v="0"/>
    <n v="0"/>
  </r>
  <r>
    <x v="6"/>
    <x v="18"/>
    <x v="122"/>
    <n v="13633.2"/>
    <n v="1136.0999999999999"/>
    <n v="384.3"/>
    <n v="0"/>
    <n v="0"/>
    <n v="0"/>
  </r>
  <r>
    <x v="6"/>
    <x v="18"/>
    <x v="123"/>
    <n v="13759.2"/>
    <n v="1146.5999999999999"/>
    <n v="388.5"/>
    <n v="0"/>
    <n v="0"/>
    <n v="0"/>
  </r>
  <r>
    <x v="6"/>
    <x v="18"/>
    <x v="124"/>
    <n v="13809.599"/>
    <n v="1150.7999167"/>
    <n v="390.6"/>
    <n v="0"/>
    <n v="0"/>
    <n v="0"/>
  </r>
  <r>
    <x v="6"/>
    <x v="18"/>
    <x v="125"/>
    <n v="14011.2"/>
    <n v="1167.5999999999999"/>
    <n v="394.8"/>
    <n v="0"/>
    <n v="0"/>
    <n v="0"/>
  </r>
  <r>
    <x v="6"/>
    <x v="18"/>
    <x v="126"/>
    <n v="13960.799000000001"/>
    <n v="1163.3999166999999"/>
    <n v="390.6"/>
    <n v="0"/>
    <n v="0"/>
    <n v="0"/>
  </r>
  <r>
    <x v="6"/>
    <x v="18"/>
    <x v="127"/>
    <n v="14086.799000000001"/>
    <n v="1173.8999166999999"/>
    <n v="401.1"/>
    <n v="0"/>
    <n v="0"/>
    <n v="0"/>
  </r>
  <r>
    <x v="6"/>
    <x v="18"/>
    <x v="128"/>
    <n v="13935.599"/>
    <n v="1161.2999167"/>
    <n v="396.9"/>
    <n v="0"/>
    <n v="0"/>
    <n v="0"/>
  </r>
  <r>
    <x v="6"/>
    <x v="18"/>
    <x v="129"/>
    <n v="13809.599"/>
    <n v="1150.7999167"/>
    <n v="390.6"/>
    <n v="0"/>
    <n v="0"/>
    <n v="0"/>
  </r>
  <r>
    <x v="6"/>
    <x v="18"/>
    <x v="130"/>
    <n v="13683.599"/>
    <n v="1140.2999167"/>
    <n v="386.4"/>
    <n v="0"/>
    <n v="0"/>
    <n v="0"/>
  </r>
  <r>
    <x v="6"/>
    <x v="18"/>
    <x v="131"/>
    <n v="13608"/>
    <n v="1134"/>
    <n v="384.3"/>
    <n v="0"/>
    <n v="0"/>
    <n v="0"/>
  </r>
  <r>
    <x v="6"/>
    <x v="18"/>
    <x v="132"/>
    <n v="13482"/>
    <n v="1123.5"/>
    <n v="371.7"/>
    <n v="0"/>
    <n v="0"/>
    <n v="0"/>
  </r>
  <r>
    <x v="6"/>
    <x v="18"/>
    <x v="133"/>
    <n v="13330.799000000001"/>
    <n v="1110.8999166999999"/>
    <n v="365.4"/>
    <n v="0"/>
    <n v="0"/>
    <n v="0"/>
  </r>
  <r>
    <x v="6"/>
    <x v="18"/>
    <x v="134"/>
    <n v="13305.599"/>
    <n v="1108.7999167"/>
    <n v="357"/>
    <n v="0"/>
    <n v="0"/>
    <n v="0"/>
  </r>
  <r>
    <x v="6"/>
    <x v="18"/>
    <x v="135"/>
    <n v="13330.799000000001"/>
    <n v="1110.8999166999999"/>
    <n v="346.5"/>
    <n v="0"/>
    <n v="0"/>
    <n v="0"/>
  </r>
  <r>
    <x v="6"/>
    <x v="18"/>
    <x v="136"/>
    <n v="13179.599"/>
    <n v="1098.2999167"/>
    <n v="338.1"/>
    <n v="0"/>
    <n v="0"/>
    <n v="0"/>
  </r>
  <r>
    <x v="6"/>
    <x v="18"/>
    <x v="137"/>
    <n v="13053.599"/>
    <n v="1087.7999167"/>
    <n v="329.7"/>
    <n v="0"/>
    <n v="0"/>
    <n v="0"/>
  </r>
  <r>
    <x v="6"/>
    <x v="18"/>
    <x v="138"/>
    <n v="12902.398999999999"/>
    <n v="1075.1999166999999"/>
    <n v="323.39999999999998"/>
    <n v="0"/>
    <n v="0"/>
    <n v="0"/>
  </r>
  <r>
    <x v="6"/>
    <x v="18"/>
    <x v="139"/>
    <n v="12751.2"/>
    <n v="1062.5999999999999"/>
    <n v="317.10000000000002"/>
    <n v="0"/>
    <n v="0"/>
    <n v="0"/>
  </r>
  <r>
    <x v="6"/>
    <x v="18"/>
    <x v="140"/>
    <n v="12499.2"/>
    <n v="1041.5999999999999"/>
    <n v="315"/>
    <n v="0"/>
    <n v="0"/>
    <n v="0"/>
  </r>
  <r>
    <x v="6"/>
    <x v="18"/>
    <x v="141"/>
    <n v="12322.799000000001"/>
    <n v="1026.8999166999999"/>
    <n v="308.7"/>
    <n v="0"/>
    <n v="0"/>
    <n v="0"/>
  </r>
  <r>
    <x v="6"/>
    <x v="18"/>
    <x v="142"/>
    <n v="12121.2"/>
    <n v="1010.1"/>
    <n v="304.5"/>
    <n v="0"/>
    <n v="0"/>
    <n v="0"/>
  </r>
  <r>
    <x v="6"/>
    <x v="18"/>
    <x v="143"/>
    <n v="12247.2"/>
    <n v="1020.6"/>
    <n v="306.60000000000002"/>
    <n v="0"/>
    <n v="0"/>
    <n v="0"/>
  </r>
  <r>
    <x v="6"/>
    <x v="18"/>
    <x v="144"/>
    <n v="11894.398999999999"/>
    <n v="991.19991670000002"/>
    <n v="298.2"/>
    <n v="0"/>
    <n v="0"/>
    <n v="0"/>
  </r>
  <r>
    <x v="6"/>
    <x v="18"/>
    <x v="145"/>
    <n v="11793.599"/>
    <n v="982.79991670000004"/>
    <n v="296.10000000000002"/>
    <n v="0"/>
    <n v="0"/>
    <n v="0"/>
  </r>
  <r>
    <x v="6"/>
    <x v="18"/>
    <x v="146"/>
    <n v="11743.2"/>
    <n v="978.6"/>
    <n v="296.10000000000002"/>
    <n v="0"/>
    <n v="0"/>
    <n v="0"/>
  </r>
  <r>
    <x v="6"/>
    <x v="18"/>
    <x v="147"/>
    <n v="11793.599"/>
    <n v="982.79991670000004"/>
    <n v="298.2"/>
    <n v="0"/>
    <n v="0"/>
    <n v="0"/>
  </r>
  <r>
    <x v="6"/>
    <x v="18"/>
    <x v="148"/>
    <n v="11843.999"/>
    <n v="986.99991669999997"/>
    <n v="302.39999999999998"/>
    <n v="0"/>
    <n v="0"/>
    <n v="0"/>
  </r>
  <r>
    <x v="6"/>
    <x v="18"/>
    <x v="149"/>
    <n v="11793.599"/>
    <n v="982.79991670000004"/>
    <n v="302.39999999999998"/>
    <n v="0"/>
    <n v="0"/>
    <n v="0"/>
  </r>
  <r>
    <x v="6"/>
    <x v="18"/>
    <x v="150"/>
    <n v="11768.398999999999"/>
    <n v="980.69991670000002"/>
    <n v="298.2"/>
    <n v="0"/>
    <n v="0"/>
    <n v="0"/>
  </r>
  <r>
    <x v="6"/>
    <x v="18"/>
    <x v="151"/>
    <n v="11692.8"/>
    <n v="974.4"/>
    <n v="296.10000000000002"/>
    <n v="0"/>
    <n v="0"/>
    <n v="0"/>
  </r>
  <r>
    <x v="6"/>
    <x v="18"/>
    <x v="152"/>
    <n v="11717.999"/>
    <n v="976.49991669999997"/>
    <n v="300.3"/>
    <n v="0"/>
    <n v="0"/>
    <n v="0"/>
  </r>
  <r>
    <x v="6"/>
    <x v="18"/>
    <x v="153"/>
    <n v="11717.999"/>
    <n v="976.49991669999997"/>
    <n v="294"/>
    <n v="0"/>
    <n v="0"/>
    <n v="0"/>
  </r>
  <r>
    <x v="6"/>
    <x v="18"/>
    <x v="154"/>
    <n v="11591.999"/>
    <n v="965.99991669999997"/>
    <n v="287.7"/>
    <n v="0"/>
    <n v="0"/>
    <n v="0"/>
  </r>
  <r>
    <x v="6"/>
    <x v="18"/>
    <x v="155"/>
    <n v="11793.599"/>
    <n v="982.79991670000004"/>
    <n v="300.3"/>
    <n v="0"/>
    <n v="0"/>
    <n v="0"/>
  </r>
  <r>
    <x v="6"/>
    <x v="18"/>
    <x v="156"/>
    <n v="11894.398999999999"/>
    <n v="991.19991670000002"/>
    <n v="310.8"/>
    <n v="0"/>
    <n v="0"/>
    <n v="0"/>
  </r>
  <r>
    <x v="6"/>
    <x v="18"/>
    <x v="157"/>
    <n v="12020.398999999999"/>
    <n v="1001.6999167"/>
    <n v="321.3"/>
    <n v="0"/>
    <n v="0"/>
    <n v="0"/>
  </r>
  <r>
    <x v="6"/>
    <x v="18"/>
    <x v="158"/>
    <n v="12171.599"/>
    <n v="1014.2999167"/>
    <n v="338.1"/>
    <n v="0"/>
    <n v="0"/>
    <n v="0"/>
  </r>
  <r>
    <x v="6"/>
    <x v="18"/>
    <x v="159"/>
    <n v="12070.8"/>
    <n v="1005.9"/>
    <n v="336"/>
    <n v="0"/>
    <n v="0"/>
    <n v="0"/>
  </r>
  <r>
    <x v="6"/>
    <x v="18"/>
    <x v="160"/>
    <n v="12121.2"/>
    <n v="1010.1"/>
    <n v="338.1"/>
    <n v="0"/>
    <n v="0"/>
    <n v="0"/>
  </r>
  <r>
    <x v="6"/>
    <x v="18"/>
    <x v="161"/>
    <n v="12146.398999999999"/>
    <n v="1012.1999167"/>
    <n v="338.1"/>
    <n v="0"/>
    <n v="0"/>
    <n v="0"/>
  </r>
  <r>
    <x v="6"/>
    <x v="18"/>
    <x v="162"/>
    <n v="12020.398999999999"/>
    <n v="1001.6999167"/>
    <n v="333.9"/>
    <n v="0"/>
    <n v="0"/>
    <n v="0"/>
  </r>
  <r>
    <x v="6"/>
    <x v="18"/>
    <x v="163"/>
    <n v="11894.398999999999"/>
    <n v="991.19991670000002"/>
    <n v="327.60000000000002"/>
    <n v="0"/>
    <n v="0"/>
    <n v="0"/>
  </r>
  <r>
    <x v="6"/>
    <x v="18"/>
    <x v="164"/>
    <n v="11944.8"/>
    <n v="995.4"/>
    <n v="331.8"/>
    <n v="0"/>
    <n v="0"/>
    <n v="0"/>
  </r>
  <r>
    <x v="6"/>
    <x v="18"/>
    <x v="165"/>
    <n v="11969.999"/>
    <n v="997.49991669999997"/>
    <n v="333.9"/>
    <n v="0"/>
    <n v="0"/>
    <n v="0"/>
  </r>
  <r>
    <x v="6"/>
    <x v="18"/>
    <x v="166"/>
    <n v="11944.8"/>
    <n v="995.4"/>
    <n v="333.9"/>
    <n v="0"/>
    <n v="0"/>
    <n v="0"/>
  </r>
  <r>
    <x v="6"/>
    <x v="18"/>
    <x v="167"/>
    <n v="11919.599"/>
    <n v="993.29991670000004"/>
    <n v="333.9"/>
    <n v="0"/>
    <n v="0"/>
    <n v="0"/>
  </r>
  <r>
    <x v="6"/>
    <x v="18"/>
    <x v="168"/>
    <n v="11793.599"/>
    <n v="982.79991670000004"/>
    <n v="323.39999999999998"/>
    <n v="0"/>
    <n v="0"/>
    <n v="0"/>
  </r>
  <r>
    <x v="6"/>
    <x v="18"/>
    <x v="169"/>
    <n v="11617.2"/>
    <n v="968.1"/>
    <n v="300.3"/>
    <n v="0"/>
    <n v="0"/>
    <n v="0"/>
  </r>
  <r>
    <x v="6"/>
    <x v="18"/>
    <x v="170"/>
    <n v="11591.999"/>
    <n v="965.99991669999997"/>
    <n v="294"/>
    <n v="0"/>
    <n v="0"/>
    <n v="0"/>
  </r>
  <r>
    <x v="6"/>
    <x v="18"/>
    <x v="171"/>
    <n v="11642.398999999999"/>
    <n v="970.19991670000002"/>
    <n v="296.10000000000002"/>
    <n v="0"/>
    <n v="0"/>
    <n v="0"/>
  </r>
  <r>
    <x v="6"/>
    <x v="18"/>
    <x v="172"/>
    <n v="11667.599"/>
    <n v="972.29991670000004"/>
    <n v="302.39999999999998"/>
    <n v="0"/>
    <n v="0"/>
    <n v="0"/>
  </r>
  <r>
    <x v="6"/>
    <x v="18"/>
    <x v="173"/>
    <n v="11642.398999999999"/>
    <n v="970.19991670000002"/>
    <n v="304.5"/>
    <n v="0"/>
    <n v="0"/>
    <n v="0"/>
  </r>
  <r>
    <x v="6"/>
    <x v="18"/>
    <x v="174"/>
    <n v="11591.999"/>
    <n v="965.99991669999997"/>
    <n v="304.5"/>
    <n v="0"/>
    <n v="0"/>
    <n v="0"/>
  </r>
  <r>
    <x v="6"/>
    <x v="18"/>
    <x v="175"/>
    <n v="11642.398999999999"/>
    <n v="970.19991670000002"/>
    <n v="302.39999999999998"/>
    <n v="0"/>
    <n v="0"/>
    <n v="0"/>
  </r>
  <r>
    <x v="6"/>
    <x v="18"/>
    <x v="176"/>
    <n v="11642.398999999999"/>
    <n v="970.19991670000002"/>
    <n v="304.5"/>
    <n v="0"/>
    <n v="0"/>
    <n v="0"/>
  </r>
  <r>
    <x v="6"/>
    <x v="18"/>
    <x v="177"/>
    <n v="11591.999"/>
    <n v="965.99991669999997"/>
    <n v="300.3"/>
    <n v="0"/>
    <n v="0"/>
    <n v="0"/>
  </r>
  <r>
    <x v="6"/>
    <x v="18"/>
    <x v="178"/>
    <n v="11591.999"/>
    <n v="965.99991669999997"/>
    <n v="302.39999999999998"/>
    <n v="0"/>
    <n v="0"/>
    <n v="0"/>
  </r>
  <r>
    <x v="6"/>
    <x v="18"/>
    <x v="179"/>
    <n v="11642.398999999999"/>
    <n v="970.19991670000002"/>
    <n v="300.3"/>
    <n v="0"/>
    <n v="0"/>
    <n v="0"/>
  </r>
  <r>
    <x v="6"/>
    <x v="18"/>
    <x v="180"/>
    <n v="11617.2"/>
    <n v="968.1"/>
    <n v="300.3"/>
    <n v="0"/>
    <n v="0"/>
    <n v="0"/>
  </r>
  <r>
    <x v="6"/>
    <x v="18"/>
    <x v="181"/>
    <n v="11617.2"/>
    <n v="968.1"/>
    <n v="304.5"/>
    <n v="0"/>
    <n v="0"/>
    <n v="0"/>
  </r>
  <r>
    <x v="6"/>
    <x v="18"/>
    <x v="182"/>
    <n v="11617.2"/>
    <n v="968.1"/>
    <n v="304.5"/>
    <n v="0"/>
    <n v="0"/>
    <n v="0"/>
  </r>
  <r>
    <x v="6"/>
    <x v="18"/>
    <x v="183"/>
    <n v="11743.2"/>
    <n v="978.6"/>
    <n v="310.8"/>
    <n v="0"/>
    <n v="0"/>
    <n v="0"/>
  </r>
  <r>
    <x v="6"/>
    <x v="18"/>
    <x v="184"/>
    <n v="11818.8"/>
    <n v="984.9"/>
    <n v="312.89999999999998"/>
    <n v="0"/>
    <n v="0"/>
    <n v="0"/>
  </r>
  <r>
    <x v="6"/>
    <x v="18"/>
    <x v="185"/>
    <n v="11843.999"/>
    <n v="986.99991669999997"/>
    <n v="317.10000000000002"/>
    <n v="0"/>
    <n v="0"/>
    <n v="0"/>
  </r>
  <r>
    <x v="6"/>
    <x v="18"/>
    <x v="186"/>
    <n v="11818.8"/>
    <n v="984.9"/>
    <n v="317.10000000000002"/>
    <n v="0"/>
    <n v="0"/>
    <n v="0"/>
  </r>
  <r>
    <x v="6"/>
    <x v="18"/>
    <x v="187"/>
    <n v="11793.599"/>
    <n v="982.79991670000004"/>
    <n v="315"/>
    <n v="0"/>
    <n v="0"/>
    <n v="0"/>
  </r>
  <r>
    <x v="6"/>
    <x v="18"/>
    <x v="188"/>
    <n v="11793.599"/>
    <n v="982.79991670000004"/>
    <n v="315"/>
    <n v="0"/>
    <n v="0"/>
    <n v="0"/>
  </r>
  <r>
    <x v="6"/>
    <x v="18"/>
    <x v="189"/>
    <n v="11667.599"/>
    <n v="972.29991670000004"/>
    <n v="300.3"/>
    <n v="0"/>
    <n v="0"/>
    <n v="0"/>
  </r>
  <r>
    <x v="6"/>
    <x v="18"/>
    <x v="190"/>
    <n v="11717.999"/>
    <n v="976.49991669999997"/>
    <n v="298.2"/>
    <n v="0"/>
    <n v="0"/>
    <n v="0"/>
  </r>
  <r>
    <x v="6"/>
    <x v="18"/>
    <x v="191"/>
    <n v="11667.599"/>
    <n v="972.29991670000004"/>
    <n v="296.10000000000002"/>
    <n v="0"/>
    <n v="0"/>
    <n v="0"/>
  </r>
  <r>
    <x v="6"/>
    <x v="18"/>
    <x v="192"/>
    <n v="11642.398999999999"/>
    <n v="970.19991670000002"/>
    <n v="296.10000000000002"/>
    <n v="0"/>
    <n v="0"/>
    <n v="0"/>
  </r>
  <r>
    <x v="6"/>
    <x v="18"/>
    <x v="193"/>
    <n v="11591.999"/>
    <n v="965.99991669999997"/>
    <n v="294"/>
    <n v="0"/>
    <n v="0"/>
    <n v="0"/>
  </r>
  <r>
    <x v="6"/>
    <x v="18"/>
    <x v="194"/>
    <n v="11692.8"/>
    <n v="974.4"/>
    <n v="294"/>
    <n v="0"/>
    <n v="0"/>
    <n v="0"/>
  </r>
  <r>
    <x v="6"/>
    <x v="18"/>
    <x v="195"/>
    <n v="11818.8"/>
    <n v="984.9"/>
    <n v="298.2"/>
    <n v="0"/>
    <n v="0"/>
    <n v="0"/>
  </r>
  <r>
    <x v="6"/>
    <x v="18"/>
    <x v="196"/>
    <n v="11692.8"/>
    <n v="974.4"/>
    <n v="285.60000000000002"/>
    <n v="0"/>
    <n v="0"/>
    <n v="0"/>
  </r>
  <r>
    <x v="6"/>
    <x v="18"/>
    <x v="197"/>
    <n v="11692.8"/>
    <n v="974.4"/>
    <n v="285.60000000000002"/>
    <n v="0"/>
    <n v="0"/>
    <n v="0"/>
  </r>
  <r>
    <x v="6"/>
    <x v="18"/>
    <x v="198"/>
    <n v="11692.8"/>
    <n v="974.4"/>
    <n v="283.5"/>
    <n v="0"/>
    <n v="0"/>
    <n v="0"/>
  </r>
  <r>
    <x v="6"/>
    <x v="18"/>
    <x v="199"/>
    <n v="11692.8"/>
    <n v="974.4"/>
    <n v="283.5"/>
    <n v="0"/>
    <n v="0"/>
    <n v="0"/>
  </r>
  <r>
    <x v="6"/>
    <x v="18"/>
    <x v="200"/>
    <n v="11717.999"/>
    <n v="976.49991669999997"/>
    <n v="279.3"/>
    <n v="0"/>
    <n v="0"/>
    <n v="0"/>
  </r>
  <r>
    <x v="6"/>
    <x v="18"/>
    <x v="201"/>
    <n v="11843.999"/>
    <n v="986.99991669999997"/>
    <n v="283.5"/>
    <n v="0"/>
    <n v="0"/>
    <n v="0"/>
  </r>
  <r>
    <x v="6"/>
    <x v="18"/>
    <x v="202"/>
    <n v="11894.398999999999"/>
    <n v="991.19991670000002"/>
    <n v="283.5"/>
    <n v="0"/>
    <n v="0"/>
    <n v="0"/>
  </r>
  <r>
    <x v="6"/>
    <x v="18"/>
    <x v="203"/>
    <n v="12020.398999999999"/>
    <n v="1001.6999167"/>
    <n v="285.60000000000002"/>
    <n v="0"/>
    <n v="0"/>
    <n v="0"/>
  </r>
  <r>
    <x v="6"/>
    <x v="18"/>
    <x v="204"/>
    <n v="12070.8"/>
    <n v="1005.9"/>
    <n v="285.60000000000002"/>
    <n v="0"/>
    <n v="0"/>
    <n v="0"/>
  </r>
  <r>
    <x v="6"/>
    <x v="18"/>
    <x v="205"/>
    <n v="12171.599"/>
    <n v="1014.2999167"/>
    <n v="289.8"/>
    <n v="0"/>
    <n v="0"/>
    <n v="0"/>
  </r>
  <r>
    <x v="6"/>
    <x v="18"/>
    <x v="206"/>
    <n v="12196.8"/>
    <n v="1016.4"/>
    <n v="283.5"/>
    <n v="0"/>
    <n v="0"/>
    <n v="0"/>
  </r>
  <r>
    <x v="6"/>
    <x v="18"/>
    <x v="207"/>
    <n v="12398.398999999999"/>
    <n v="1033.1999166999999"/>
    <n v="283.5"/>
    <n v="0"/>
    <n v="0"/>
    <n v="0"/>
  </r>
  <r>
    <x v="6"/>
    <x v="18"/>
    <x v="208"/>
    <n v="12726"/>
    <n v="1060.5"/>
    <n v="289.8"/>
    <n v="0"/>
    <n v="0"/>
    <n v="0"/>
  </r>
  <r>
    <x v="6"/>
    <x v="18"/>
    <x v="209"/>
    <n v="12927.599"/>
    <n v="1077.2999167"/>
    <n v="287.7"/>
    <n v="0"/>
    <n v="0"/>
    <n v="0"/>
  </r>
  <r>
    <x v="6"/>
    <x v="18"/>
    <x v="210"/>
    <n v="13154.398999999999"/>
    <n v="1096.1999166999999"/>
    <n v="291.89999999999998"/>
    <n v="0"/>
    <n v="0"/>
    <n v="0"/>
  </r>
  <r>
    <x v="6"/>
    <x v="18"/>
    <x v="211"/>
    <n v="13280.398999999999"/>
    <n v="1106.6999166999999"/>
    <n v="289.8"/>
    <n v="0"/>
    <n v="0"/>
    <n v="0"/>
  </r>
  <r>
    <x v="6"/>
    <x v="18"/>
    <x v="212"/>
    <n v="13557.599"/>
    <n v="1129.7999167"/>
    <n v="294"/>
    <n v="0"/>
    <n v="0"/>
    <n v="0"/>
  </r>
  <r>
    <x v="6"/>
    <x v="18"/>
    <x v="213"/>
    <n v="13759.2"/>
    <n v="1146.5999999999999"/>
    <n v="298.2"/>
    <n v="0"/>
    <n v="0"/>
    <n v="0"/>
  </r>
  <r>
    <x v="6"/>
    <x v="18"/>
    <x v="214"/>
    <n v="14061.599"/>
    <n v="1171.7999167"/>
    <n v="308.7"/>
    <n v="0"/>
    <n v="0"/>
    <n v="0"/>
  </r>
  <r>
    <x v="6"/>
    <x v="18"/>
    <x v="215"/>
    <n v="14212.799000000001"/>
    <n v="1184.3999166999999"/>
    <n v="306.60000000000002"/>
    <n v="0"/>
    <n v="0"/>
    <n v="0"/>
  </r>
  <r>
    <x v="6"/>
    <x v="18"/>
    <x v="216"/>
    <n v="14389.2"/>
    <n v="1199.0999999999999"/>
    <n v="310.8"/>
    <n v="0"/>
    <n v="0"/>
    <n v="0"/>
  </r>
  <r>
    <x v="6"/>
    <x v="18"/>
    <x v="217"/>
    <n v="14414.398999999999"/>
    <n v="1201.1999166999999"/>
    <n v="310.8"/>
    <n v="0"/>
    <n v="0"/>
    <n v="0"/>
  </r>
  <r>
    <x v="6"/>
    <x v="18"/>
    <x v="218"/>
    <n v="14439.599"/>
    <n v="1203.2999167"/>
    <n v="306.60000000000002"/>
    <n v="0"/>
    <n v="0"/>
    <n v="0"/>
  </r>
  <r>
    <x v="6"/>
    <x v="18"/>
    <x v="219"/>
    <n v="14338.799000000001"/>
    <n v="1194.8999166999999"/>
    <n v="302.39999999999998"/>
    <n v="0"/>
    <n v="0"/>
    <n v="0"/>
  </r>
  <r>
    <x v="6"/>
    <x v="18"/>
    <x v="220"/>
    <n v="14187.599"/>
    <n v="1182.2999167"/>
    <n v="300.3"/>
    <n v="0"/>
    <n v="0"/>
    <n v="0"/>
  </r>
  <r>
    <x v="6"/>
    <x v="18"/>
    <x v="221"/>
    <n v="14086.799000000001"/>
    <n v="1173.8999166999999"/>
    <n v="300.3"/>
    <n v="0"/>
    <n v="0"/>
    <n v="0"/>
  </r>
  <r>
    <x v="6"/>
    <x v="18"/>
    <x v="222"/>
    <n v="13986"/>
    <n v="1165.5"/>
    <n v="291.89999999999998"/>
    <n v="0"/>
    <n v="0"/>
    <n v="0"/>
  </r>
  <r>
    <x v="6"/>
    <x v="18"/>
    <x v="223"/>
    <n v="13860"/>
    <n v="1155"/>
    <n v="294"/>
    <n v="0"/>
    <n v="0"/>
    <n v="0"/>
  </r>
  <r>
    <x v="6"/>
    <x v="18"/>
    <x v="224"/>
    <n v="13708.799000000001"/>
    <n v="1142.3999166999999"/>
    <n v="291.89999999999998"/>
    <n v="0"/>
    <n v="0"/>
    <n v="0"/>
  </r>
  <r>
    <x v="6"/>
    <x v="18"/>
    <x v="225"/>
    <n v="13431.599"/>
    <n v="1119.2999167"/>
    <n v="281.39999999999998"/>
    <n v="0"/>
    <n v="0"/>
    <n v="0"/>
  </r>
  <r>
    <x v="6"/>
    <x v="18"/>
    <x v="226"/>
    <n v="13230"/>
    <n v="1102.5"/>
    <n v="281.39999999999998"/>
    <n v="0"/>
    <n v="0"/>
    <n v="0"/>
  </r>
  <r>
    <x v="6"/>
    <x v="18"/>
    <x v="227"/>
    <n v="13129.2"/>
    <n v="1094.0999999999999"/>
    <n v="277.2"/>
    <n v="0"/>
    <n v="0"/>
    <n v="0"/>
  </r>
  <r>
    <x v="6"/>
    <x v="18"/>
    <x v="228"/>
    <n v="12978"/>
    <n v="1081.5"/>
    <n v="270.89999999999998"/>
    <n v="0"/>
    <n v="0"/>
    <n v="0"/>
  </r>
  <r>
    <x v="6"/>
    <x v="18"/>
    <x v="229"/>
    <n v="12776.398999999999"/>
    <n v="1064.6999166999999"/>
    <n v="268.8"/>
    <n v="0"/>
    <n v="0"/>
    <n v="0"/>
  </r>
  <r>
    <x v="6"/>
    <x v="18"/>
    <x v="230"/>
    <n v="12726"/>
    <n v="1060.5"/>
    <n v="268.8"/>
    <n v="0"/>
    <n v="0"/>
    <n v="0"/>
  </r>
  <r>
    <x v="6"/>
    <x v="18"/>
    <x v="231"/>
    <n v="12625.2"/>
    <n v="1052.0999999999999"/>
    <n v="264.60000000000002"/>
    <n v="0"/>
    <n v="0"/>
    <n v="0"/>
  </r>
  <r>
    <x v="6"/>
    <x v="18"/>
    <x v="232"/>
    <n v="12524.398999999999"/>
    <n v="1043.6999166999999"/>
    <n v="262.5"/>
    <n v="0"/>
    <n v="0"/>
    <n v="0"/>
  </r>
  <r>
    <x v="6"/>
    <x v="18"/>
    <x v="233"/>
    <n v="12448.799000000001"/>
    <n v="1037.3999166999999"/>
    <n v="258.3"/>
    <n v="0"/>
    <n v="0"/>
    <n v="0"/>
  </r>
  <r>
    <x v="6"/>
    <x v="18"/>
    <x v="234"/>
    <n v="12448.799000000001"/>
    <n v="1037.3999166999999"/>
    <n v="262.5"/>
    <n v="0"/>
    <n v="0"/>
    <n v="0"/>
  </r>
  <r>
    <x v="6"/>
    <x v="18"/>
    <x v="235"/>
    <n v="12373.2"/>
    <n v="1031.0999999999999"/>
    <n v="260.39999999999998"/>
    <n v="0"/>
    <n v="0"/>
    <n v="0"/>
  </r>
  <r>
    <x v="6"/>
    <x v="18"/>
    <x v="236"/>
    <n v="12322.799000000001"/>
    <n v="1026.8999166999999"/>
    <n v="258.3"/>
    <n v="0"/>
    <n v="0"/>
    <n v="0"/>
  </r>
  <r>
    <x v="6"/>
    <x v="18"/>
    <x v="237"/>
    <n v="12297.599"/>
    <n v="1024.7999167"/>
    <n v="258.3"/>
    <n v="0"/>
    <n v="0"/>
    <n v="0"/>
  </r>
  <r>
    <x v="6"/>
    <x v="18"/>
    <x v="238"/>
    <n v="12247.2"/>
    <n v="1020.6"/>
    <n v="254.1"/>
    <n v="0"/>
    <n v="0"/>
    <n v="0"/>
  </r>
  <r>
    <x v="6"/>
    <x v="18"/>
    <x v="239"/>
    <n v="12196.8"/>
    <n v="1016.4"/>
    <n v="254.1"/>
    <n v="0"/>
    <n v="0"/>
    <n v="0"/>
  </r>
  <r>
    <x v="6"/>
    <x v="18"/>
    <x v="240"/>
    <n v="12095.999"/>
    <n v="1007.9999167"/>
    <n v="247.8"/>
    <n v="0"/>
    <n v="0"/>
    <n v="0"/>
  </r>
  <r>
    <x v="6"/>
    <x v="18"/>
    <x v="241"/>
    <n v="12045.599"/>
    <n v="1003.7999167"/>
    <n v="245.7"/>
    <n v="0"/>
    <n v="0"/>
    <n v="0"/>
  </r>
  <r>
    <x v="6"/>
    <x v="18"/>
    <x v="242"/>
    <n v="12020.398999999999"/>
    <n v="1001.6999167"/>
    <n v="243.6"/>
    <n v="0"/>
    <n v="0"/>
    <n v="0"/>
  </r>
  <r>
    <x v="6"/>
    <x v="18"/>
    <x v="243"/>
    <n v="11995.2"/>
    <n v="999.6"/>
    <n v="241.5"/>
    <n v="0"/>
    <n v="0"/>
    <n v="0"/>
  </r>
  <r>
    <x v="6"/>
    <x v="18"/>
    <x v="244"/>
    <n v="11944.8"/>
    <n v="995.4"/>
    <n v="237.3"/>
    <n v="0"/>
    <n v="0"/>
    <n v="0"/>
  </r>
  <r>
    <x v="6"/>
    <x v="18"/>
    <x v="245"/>
    <n v="11843.999"/>
    <n v="986.99991669999997"/>
    <n v="235.2"/>
    <n v="0"/>
    <n v="0"/>
    <n v="0"/>
  </r>
  <r>
    <x v="6"/>
    <x v="18"/>
    <x v="246"/>
    <n v="11818.8"/>
    <n v="984.9"/>
    <n v="231"/>
    <n v="0"/>
    <n v="0"/>
    <n v="0"/>
  </r>
  <r>
    <x v="6"/>
    <x v="18"/>
    <x v="247"/>
    <n v="11768.398999999999"/>
    <n v="980.69991670000002"/>
    <n v="231"/>
    <n v="0"/>
    <n v="0"/>
    <n v="0"/>
  </r>
  <r>
    <x v="6"/>
    <x v="18"/>
    <x v="248"/>
    <n v="11743.2"/>
    <n v="978.6"/>
    <n v="233.1"/>
    <n v="0"/>
    <n v="0"/>
    <n v="0"/>
  </r>
  <r>
    <x v="6"/>
    <x v="18"/>
    <x v="249"/>
    <n v="11692.8"/>
    <n v="974.4"/>
    <n v="235.2"/>
    <n v="0"/>
    <n v="0"/>
    <n v="0"/>
  </r>
  <r>
    <x v="6"/>
    <x v="18"/>
    <x v="250"/>
    <n v="11617.2"/>
    <n v="968.1"/>
    <n v="233.1"/>
    <n v="0"/>
    <n v="0"/>
    <n v="0"/>
  </r>
  <r>
    <x v="6"/>
    <x v="18"/>
    <x v="251"/>
    <n v="11566.8"/>
    <n v="963.9"/>
    <n v="226.8"/>
    <n v="0"/>
    <n v="0"/>
    <n v="0"/>
  </r>
  <r>
    <x v="6"/>
    <x v="18"/>
    <x v="252"/>
    <n v="11541.599"/>
    <n v="961.79991670000004"/>
    <n v="228.9"/>
    <n v="0"/>
    <n v="0"/>
    <n v="0"/>
  </r>
  <r>
    <x v="6"/>
    <x v="18"/>
    <x v="253"/>
    <n v="11415.599"/>
    <n v="951.29991670000004"/>
    <n v="226.8"/>
    <n v="0"/>
    <n v="0"/>
    <n v="0"/>
  </r>
  <r>
    <x v="6"/>
    <x v="18"/>
    <x v="254"/>
    <n v="11339.999"/>
    <n v="944.99991669999997"/>
    <n v="224.7"/>
    <n v="0"/>
    <n v="0"/>
    <n v="0"/>
  </r>
  <r>
    <x v="6"/>
    <x v="18"/>
    <x v="255"/>
    <n v="11289.599"/>
    <n v="940.79991670000004"/>
    <n v="224.7"/>
    <n v="0"/>
    <n v="0"/>
    <n v="0"/>
  </r>
  <r>
    <x v="6"/>
    <x v="18"/>
    <x v="256"/>
    <n v="11188.8"/>
    <n v="932.4"/>
    <n v="222.6"/>
    <n v="0"/>
    <n v="0"/>
    <n v="0"/>
  </r>
  <r>
    <x v="6"/>
    <x v="18"/>
    <x v="257"/>
    <n v="11138.398999999999"/>
    <n v="928.19991670000002"/>
    <n v="220.5"/>
    <n v="0"/>
    <n v="0"/>
    <n v="0"/>
  </r>
  <r>
    <x v="6"/>
    <x v="18"/>
    <x v="258"/>
    <n v="11037.6"/>
    <n v="919.8"/>
    <n v="218.4"/>
    <n v="0"/>
    <n v="0"/>
    <n v="0"/>
  </r>
  <r>
    <x v="6"/>
    <x v="18"/>
    <x v="259"/>
    <n v="11012.398999999999"/>
    <n v="917.69991670000002"/>
    <n v="216.3"/>
    <n v="0"/>
    <n v="0"/>
    <n v="0"/>
  </r>
  <r>
    <x v="6"/>
    <x v="18"/>
    <x v="260"/>
    <n v="10961.999"/>
    <n v="913.49991669999997"/>
    <n v="214.2"/>
    <n v="0"/>
    <n v="0"/>
    <n v="0"/>
  </r>
  <r>
    <x v="6"/>
    <x v="18"/>
    <x v="261"/>
    <n v="10886.398999999999"/>
    <n v="907.19991670000002"/>
    <n v="212.1"/>
    <n v="0"/>
    <n v="0"/>
    <n v="0"/>
  </r>
  <r>
    <x v="6"/>
    <x v="18"/>
    <x v="262"/>
    <n v="10810.8"/>
    <n v="900.9"/>
    <n v="207.9"/>
    <n v="0"/>
    <n v="0"/>
    <n v="0"/>
  </r>
  <r>
    <x v="6"/>
    <x v="18"/>
    <x v="263"/>
    <n v="10735.2"/>
    <n v="894.6"/>
    <n v="205.8"/>
    <n v="0"/>
    <n v="0"/>
    <n v="0"/>
  </r>
  <r>
    <x v="6"/>
    <x v="18"/>
    <x v="264"/>
    <n v="10609.2"/>
    <n v="884.1"/>
    <n v="203.7"/>
    <n v="0"/>
    <n v="0"/>
    <n v="0"/>
  </r>
  <r>
    <x v="6"/>
    <x v="18"/>
    <x v="265"/>
    <n v="10558.8"/>
    <n v="879.9"/>
    <n v="201.6"/>
    <n v="0"/>
    <n v="0"/>
    <n v="0"/>
  </r>
  <r>
    <x v="6"/>
    <x v="18"/>
    <x v="266"/>
    <n v="10457.999"/>
    <n v="871.49991669999997"/>
    <n v="199.5"/>
    <n v="0"/>
    <n v="0"/>
    <n v="0"/>
  </r>
  <r>
    <x v="6"/>
    <x v="18"/>
    <x v="267"/>
    <n v="10432.799999999999"/>
    <n v="869.4"/>
    <n v="203.7"/>
    <n v="0"/>
    <n v="0"/>
    <n v="0"/>
  </r>
  <r>
    <x v="6"/>
    <x v="18"/>
    <x v="268"/>
    <n v="10382.398999999999"/>
    <n v="865.19991670000002"/>
    <n v="201.6"/>
    <n v="0"/>
    <n v="0"/>
    <n v="0"/>
  </r>
  <r>
    <x v="6"/>
    <x v="18"/>
    <x v="269"/>
    <n v="10357.200000000001"/>
    <n v="863.1"/>
    <n v="199.5"/>
    <n v="0"/>
    <n v="0"/>
    <n v="0"/>
  </r>
  <r>
    <x v="6"/>
    <x v="18"/>
    <x v="270"/>
    <n v="10306.799999999999"/>
    <n v="858.9"/>
    <n v="197.4"/>
    <n v="0"/>
    <n v="0"/>
    <n v="0"/>
  </r>
  <r>
    <x v="6"/>
    <x v="18"/>
    <x v="271"/>
    <n v="10205.999"/>
    <n v="850.49991669999997"/>
    <n v="193.2"/>
    <n v="0"/>
    <n v="0"/>
    <n v="0"/>
  </r>
  <r>
    <x v="6"/>
    <x v="18"/>
    <x v="272"/>
    <n v="10155.6"/>
    <n v="846.3"/>
    <n v="195.3"/>
    <n v="0"/>
    <n v="0"/>
    <n v="0"/>
  </r>
  <r>
    <x v="6"/>
    <x v="18"/>
    <x v="273"/>
    <n v="10079.999"/>
    <n v="839.99991669999997"/>
    <n v="193.2"/>
    <n v="0"/>
    <n v="0"/>
    <n v="0"/>
  </r>
  <r>
    <x v="6"/>
    <x v="18"/>
    <x v="274"/>
    <n v="9979.2000000000007"/>
    <n v="831.6"/>
    <n v="193.2"/>
    <n v="0"/>
    <n v="0"/>
    <n v="0"/>
  </r>
  <r>
    <x v="6"/>
    <x v="18"/>
    <x v="275"/>
    <n v="9953.9989999999998"/>
    <n v="829.49991669999997"/>
    <n v="195.3"/>
    <n v="0"/>
    <n v="0"/>
    <n v="0"/>
  </r>
  <r>
    <x v="6"/>
    <x v="18"/>
    <x v="276"/>
    <n v="9878.3989999999994"/>
    <n v="823.19991670000002"/>
    <n v="191.1"/>
    <n v="0"/>
    <n v="0"/>
    <n v="0"/>
  </r>
  <r>
    <x v="6"/>
    <x v="18"/>
    <x v="277"/>
    <n v="9802.7999999999993"/>
    <n v="816.9"/>
    <n v="189"/>
    <n v="0"/>
    <n v="0"/>
    <n v="0"/>
  </r>
  <r>
    <x v="6"/>
    <x v="18"/>
    <x v="278"/>
    <n v="9777.6"/>
    <n v="814.8"/>
    <n v="191.1"/>
    <n v="0"/>
    <n v="0"/>
    <n v="0"/>
  </r>
  <r>
    <x v="6"/>
    <x v="18"/>
    <x v="279"/>
    <n v="9651.6"/>
    <n v="804.3"/>
    <n v="186.9"/>
    <n v="0"/>
    <n v="0"/>
    <n v="0"/>
  </r>
  <r>
    <x v="6"/>
    <x v="18"/>
    <x v="280"/>
    <n v="9349.2000000000007"/>
    <n v="779.1"/>
    <n v="178.5"/>
    <n v="0"/>
    <n v="0"/>
    <n v="0"/>
  </r>
  <r>
    <x v="6"/>
    <x v="18"/>
    <x v="281"/>
    <n v="8996.3989999999994"/>
    <n v="749.69991670000002"/>
    <n v="151.19999999999999"/>
    <n v="0"/>
    <n v="0"/>
    <n v="0"/>
  </r>
  <r>
    <x v="6"/>
    <x v="18"/>
    <x v="282"/>
    <n v="9374.3989999999994"/>
    <n v="781.19991670000002"/>
    <n v="170.1"/>
    <n v="0"/>
    <n v="0"/>
    <n v="0"/>
  </r>
  <r>
    <x v="6"/>
    <x v="18"/>
    <x v="283"/>
    <n v="9374.3989999999994"/>
    <n v="781.19991670000002"/>
    <n v="172.2"/>
    <n v="0"/>
    <n v="0"/>
    <n v="0"/>
  </r>
  <r>
    <x v="6"/>
    <x v="18"/>
    <x v="284"/>
    <n v="9374.3989999999994"/>
    <n v="781.19991670000002"/>
    <n v="174.3"/>
    <n v="0"/>
    <n v="0"/>
    <n v="0"/>
  </r>
  <r>
    <x v="6"/>
    <x v="18"/>
    <x v="285"/>
    <n v="9323.9989999999998"/>
    <n v="776.99991669999997"/>
    <n v="174.3"/>
    <n v="0"/>
    <n v="0"/>
    <n v="0"/>
  </r>
  <r>
    <x v="6"/>
    <x v="18"/>
    <x v="286"/>
    <n v="9223.2000000000007"/>
    <n v="768.6"/>
    <n v="172.2"/>
    <n v="0"/>
    <n v="0"/>
    <n v="0"/>
  </r>
  <r>
    <x v="6"/>
    <x v="19"/>
    <x v="287"/>
    <n v="9172.7999999999993"/>
    <n v="764.4"/>
    <n v="168"/>
    <n v="0"/>
    <n v="0"/>
    <n v="0"/>
  </r>
  <r>
    <x v="6"/>
    <x v="19"/>
    <x v="0"/>
    <n v="9097.2000000000007"/>
    <n v="758.1"/>
    <n v="165.9"/>
    <n v="0"/>
    <n v="0"/>
    <n v="0"/>
  </r>
  <r>
    <x v="6"/>
    <x v="19"/>
    <x v="1"/>
    <n v="9021.6"/>
    <n v="751.8"/>
    <n v="165.9"/>
    <n v="0"/>
    <n v="0"/>
    <n v="0"/>
  </r>
  <r>
    <x v="6"/>
    <x v="19"/>
    <x v="2"/>
    <n v="8971.2000000000007"/>
    <n v="747.6"/>
    <n v="161.69999999999999"/>
    <n v="0"/>
    <n v="0"/>
    <n v="0"/>
  </r>
  <r>
    <x v="6"/>
    <x v="19"/>
    <x v="3"/>
    <n v="8920.7999999999993"/>
    <n v="743.4"/>
    <n v="163.80000000000001"/>
    <n v="0"/>
    <n v="0"/>
    <n v="0"/>
  </r>
  <r>
    <x v="6"/>
    <x v="19"/>
    <x v="4"/>
    <n v="8895.6"/>
    <n v="741.3"/>
    <n v="161.69999999999999"/>
    <n v="0"/>
    <n v="0"/>
    <n v="0"/>
  </r>
  <r>
    <x v="6"/>
    <x v="19"/>
    <x v="5"/>
    <n v="8895.6"/>
    <n v="741.3"/>
    <n v="161.69999999999999"/>
    <n v="0"/>
    <n v="0"/>
    <n v="0"/>
  </r>
  <r>
    <x v="6"/>
    <x v="19"/>
    <x v="6"/>
    <n v="8870.3989999999994"/>
    <n v="739.19991670000002"/>
    <n v="165.9"/>
    <n v="0"/>
    <n v="0"/>
    <n v="0"/>
  </r>
  <r>
    <x v="6"/>
    <x v="19"/>
    <x v="7"/>
    <n v="8794.7999999999993"/>
    <n v="732.9"/>
    <n v="163.80000000000001"/>
    <n v="0"/>
    <n v="0"/>
    <n v="0"/>
  </r>
  <r>
    <x v="6"/>
    <x v="19"/>
    <x v="8"/>
    <n v="8769.6"/>
    <n v="730.8"/>
    <n v="163.80000000000001"/>
    <n v="0"/>
    <n v="0"/>
    <n v="0"/>
  </r>
  <r>
    <x v="6"/>
    <x v="19"/>
    <x v="9"/>
    <n v="8794.7999999999993"/>
    <n v="732.9"/>
    <n v="163.80000000000001"/>
    <n v="0"/>
    <n v="0"/>
    <n v="0"/>
  </r>
  <r>
    <x v="6"/>
    <x v="19"/>
    <x v="10"/>
    <n v="8744.3989999999994"/>
    <n v="728.69991670000002"/>
    <n v="163.80000000000001"/>
    <n v="0"/>
    <n v="0"/>
    <n v="0"/>
  </r>
  <r>
    <x v="6"/>
    <x v="19"/>
    <x v="11"/>
    <n v="8744.3989999999994"/>
    <n v="728.69991670000002"/>
    <n v="161.69999999999999"/>
    <n v="0"/>
    <n v="0"/>
    <n v="0"/>
  </r>
  <r>
    <x v="6"/>
    <x v="19"/>
    <x v="12"/>
    <n v="8668.7999999999993"/>
    <n v="722.4"/>
    <n v="159.6"/>
    <n v="0"/>
    <n v="0"/>
    <n v="0"/>
  </r>
  <r>
    <x v="6"/>
    <x v="19"/>
    <x v="13"/>
    <n v="8618.3989999999994"/>
    <n v="718.19991670000002"/>
    <n v="157.5"/>
    <n v="0"/>
    <n v="0"/>
    <n v="0"/>
  </r>
  <r>
    <x v="6"/>
    <x v="19"/>
    <x v="14"/>
    <n v="8567.9989999999998"/>
    <n v="713.99991669999997"/>
    <n v="157.5"/>
    <n v="0"/>
    <n v="0"/>
    <n v="0"/>
  </r>
  <r>
    <x v="6"/>
    <x v="19"/>
    <x v="15"/>
    <n v="8567.9989999999998"/>
    <n v="713.99991669999997"/>
    <n v="159.6"/>
    <n v="0"/>
    <n v="0"/>
    <n v="0"/>
  </r>
  <r>
    <x v="6"/>
    <x v="19"/>
    <x v="16"/>
    <n v="8517.6"/>
    <n v="709.8"/>
    <n v="157.5"/>
    <n v="0"/>
    <n v="0"/>
    <n v="0"/>
  </r>
  <r>
    <x v="6"/>
    <x v="19"/>
    <x v="17"/>
    <n v="8492.3989999999994"/>
    <n v="707.69991670000002"/>
    <n v="157.5"/>
    <n v="0"/>
    <n v="0"/>
    <n v="0"/>
  </r>
  <r>
    <x v="6"/>
    <x v="19"/>
    <x v="18"/>
    <n v="8467.2000000000007"/>
    <n v="705.6"/>
    <n v="155.4"/>
    <n v="0"/>
    <n v="0"/>
    <n v="0"/>
  </r>
  <r>
    <x v="6"/>
    <x v="19"/>
    <x v="19"/>
    <n v="8391.6"/>
    <n v="699.3"/>
    <n v="155.4"/>
    <n v="0"/>
    <n v="0"/>
    <n v="0"/>
  </r>
  <r>
    <x v="6"/>
    <x v="19"/>
    <x v="20"/>
    <n v="8341.2000000000007"/>
    <n v="695.1"/>
    <n v="153.30000000000001"/>
    <n v="0"/>
    <n v="0"/>
    <n v="0"/>
  </r>
  <r>
    <x v="6"/>
    <x v="19"/>
    <x v="21"/>
    <n v="8366.3989999999994"/>
    <n v="697.19991670000002"/>
    <n v="157.5"/>
    <n v="0"/>
    <n v="0"/>
    <n v="0"/>
  </r>
  <r>
    <x v="6"/>
    <x v="19"/>
    <x v="22"/>
    <n v="8290.7999999999993"/>
    <n v="690.9"/>
    <n v="153.30000000000001"/>
    <n v="0"/>
    <n v="0"/>
    <n v="0"/>
  </r>
  <r>
    <x v="6"/>
    <x v="19"/>
    <x v="23"/>
    <n v="8341.2000000000007"/>
    <n v="695.1"/>
    <n v="155.4"/>
    <n v="0"/>
    <n v="0"/>
    <n v="0"/>
  </r>
  <r>
    <x v="6"/>
    <x v="19"/>
    <x v="24"/>
    <n v="8315.9989999999998"/>
    <n v="692.99991669999997"/>
    <n v="155.4"/>
    <n v="0"/>
    <n v="0"/>
    <n v="0"/>
  </r>
  <r>
    <x v="6"/>
    <x v="19"/>
    <x v="25"/>
    <n v="8290.7999999999993"/>
    <n v="690.9"/>
    <n v="155.4"/>
    <n v="0"/>
    <n v="0"/>
    <n v="0"/>
  </r>
  <r>
    <x v="6"/>
    <x v="19"/>
    <x v="26"/>
    <n v="8240.3989999999994"/>
    <n v="686.69991670000002"/>
    <n v="157.5"/>
    <n v="0"/>
    <n v="0"/>
    <n v="0"/>
  </r>
  <r>
    <x v="6"/>
    <x v="19"/>
    <x v="27"/>
    <n v="8215.2000000000007"/>
    <n v="684.6"/>
    <n v="157.5"/>
    <n v="0"/>
    <n v="0"/>
    <n v="0"/>
  </r>
  <r>
    <x v="6"/>
    <x v="19"/>
    <x v="28"/>
    <n v="8215.2000000000007"/>
    <n v="684.6"/>
    <n v="157.5"/>
    <n v="0"/>
    <n v="0"/>
    <n v="0"/>
  </r>
  <r>
    <x v="6"/>
    <x v="19"/>
    <x v="29"/>
    <n v="7711.2"/>
    <n v="642.6"/>
    <n v="136.5"/>
    <n v="0"/>
    <n v="0"/>
    <n v="0"/>
  </r>
  <r>
    <x v="6"/>
    <x v="19"/>
    <x v="30"/>
    <n v="8013.6"/>
    <n v="667.8"/>
    <n v="144.9"/>
    <n v="0"/>
    <n v="0"/>
    <n v="0"/>
  </r>
  <r>
    <x v="6"/>
    <x v="19"/>
    <x v="31"/>
    <n v="8164.8"/>
    <n v="680.4"/>
    <n v="153.30000000000001"/>
    <n v="0"/>
    <n v="0"/>
    <n v="0"/>
  </r>
  <r>
    <x v="6"/>
    <x v="19"/>
    <x v="32"/>
    <n v="8164.8"/>
    <n v="680.4"/>
    <n v="155.4"/>
    <n v="0"/>
    <n v="0"/>
    <n v="0"/>
  </r>
  <r>
    <x v="6"/>
    <x v="19"/>
    <x v="33"/>
    <n v="8114.3990000000003"/>
    <n v="676.19991670000002"/>
    <n v="153.30000000000001"/>
    <n v="0"/>
    <n v="0"/>
    <n v="0"/>
  </r>
  <r>
    <x v="6"/>
    <x v="19"/>
    <x v="34"/>
    <n v="8114.3990000000003"/>
    <n v="676.19991670000002"/>
    <n v="153.30000000000001"/>
    <n v="0"/>
    <n v="0"/>
    <n v="0"/>
  </r>
  <r>
    <x v="6"/>
    <x v="19"/>
    <x v="35"/>
    <n v="8089.2"/>
    <n v="674.1"/>
    <n v="151.19999999999999"/>
    <n v="0"/>
    <n v="0"/>
    <n v="0"/>
  </r>
  <r>
    <x v="6"/>
    <x v="19"/>
    <x v="36"/>
    <n v="8064"/>
    <n v="672"/>
    <n v="151.19999999999999"/>
    <n v="0"/>
    <n v="0"/>
    <n v="0"/>
  </r>
  <r>
    <x v="6"/>
    <x v="19"/>
    <x v="37"/>
    <n v="8064"/>
    <n v="672"/>
    <n v="153.30000000000001"/>
    <n v="0"/>
    <n v="0"/>
    <n v="0"/>
  </r>
  <r>
    <x v="6"/>
    <x v="19"/>
    <x v="38"/>
    <n v="8038.8"/>
    <n v="669.9"/>
    <n v="151.19999999999999"/>
    <n v="0"/>
    <n v="0"/>
    <n v="0"/>
  </r>
  <r>
    <x v="6"/>
    <x v="19"/>
    <x v="39"/>
    <n v="8038.8"/>
    <n v="669.9"/>
    <n v="153.30000000000001"/>
    <n v="0"/>
    <n v="0"/>
    <n v="0"/>
  </r>
  <r>
    <x v="6"/>
    <x v="19"/>
    <x v="40"/>
    <n v="8038.8"/>
    <n v="669.9"/>
    <n v="153.30000000000001"/>
    <n v="0"/>
    <n v="0"/>
    <n v="0"/>
  </r>
  <r>
    <x v="6"/>
    <x v="19"/>
    <x v="41"/>
    <n v="8064"/>
    <n v="672"/>
    <n v="151.19999999999999"/>
    <n v="0"/>
    <n v="0"/>
    <n v="0"/>
  </r>
  <r>
    <x v="6"/>
    <x v="19"/>
    <x v="42"/>
    <n v="8089.2"/>
    <n v="674.1"/>
    <n v="149.1"/>
    <n v="0"/>
    <n v="0"/>
    <n v="0"/>
  </r>
  <r>
    <x v="6"/>
    <x v="19"/>
    <x v="43"/>
    <n v="8114.3990000000003"/>
    <n v="676.19991670000002"/>
    <n v="151.19999999999999"/>
    <n v="0"/>
    <n v="0"/>
    <n v="0"/>
  </r>
  <r>
    <x v="6"/>
    <x v="19"/>
    <x v="44"/>
    <n v="8089.2"/>
    <n v="674.1"/>
    <n v="151.19999999999999"/>
    <n v="0"/>
    <n v="0"/>
    <n v="0"/>
  </r>
  <r>
    <x v="6"/>
    <x v="19"/>
    <x v="45"/>
    <n v="8114.3990000000003"/>
    <n v="676.19991670000002"/>
    <n v="151.19999999999999"/>
    <n v="0"/>
    <n v="0"/>
    <n v="0"/>
  </r>
  <r>
    <x v="6"/>
    <x v="19"/>
    <x v="46"/>
    <n v="8139.6"/>
    <n v="678.3"/>
    <n v="149.1"/>
    <n v="0"/>
    <n v="0"/>
    <n v="0"/>
  </r>
  <r>
    <x v="6"/>
    <x v="19"/>
    <x v="47"/>
    <n v="8139.6"/>
    <n v="678.3"/>
    <n v="151.19999999999999"/>
    <n v="0"/>
    <n v="0"/>
    <n v="0"/>
  </r>
  <r>
    <x v="6"/>
    <x v="19"/>
    <x v="48"/>
    <n v="8164.8"/>
    <n v="680.4"/>
    <n v="149.1"/>
    <n v="0"/>
    <n v="0"/>
    <n v="0"/>
  </r>
  <r>
    <x v="6"/>
    <x v="19"/>
    <x v="49"/>
    <n v="8215.2000000000007"/>
    <n v="684.6"/>
    <n v="151.19999999999999"/>
    <n v="0"/>
    <n v="0"/>
    <n v="0"/>
  </r>
  <r>
    <x v="6"/>
    <x v="19"/>
    <x v="50"/>
    <n v="8290.7999999999993"/>
    <n v="690.9"/>
    <n v="151.19999999999999"/>
    <n v="0"/>
    <n v="0"/>
    <n v="0"/>
  </r>
  <r>
    <x v="6"/>
    <x v="19"/>
    <x v="51"/>
    <n v="8467.2000000000007"/>
    <n v="705.6"/>
    <n v="155.4"/>
    <n v="0"/>
    <n v="0"/>
    <n v="0"/>
  </r>
  <r>
    <x v="6"/>
    <x v="19"/>
    <x v="52"/>
    <n v="8593.2000000000007"/>
    <n v="716.1"/>
    <n v="157.5"/>
    <n v="0"/>
    <n v="0"/>
    <n v="0"/>
  </r>
  <r>
    <x v="6"/>
    <x v="19"/>
    <x v="53"/>
    <n v="8719.2000000000007"/>
    <n v="726.6"/>
    <n v="157.5"/>
    <n v="0"/>
    <n v="0"/>
    <n v="0"/>
  </r>
  <r>
    <x v="6"/>
    <x v="19"/>
    <x v="54"/>
    <n v="8819.9989999999998"/>
    <n v="734.99991669999997"/>
    <n v="161.69999999999999"/>
    <n v="0"/>
    <n v="0"/>
    <n v="0"/>
  </r>
  <r>
    <x v="6"/>
    <x v="19"/>
    <x v="55"/>
    <n v="8870.3989999999994"/>
    <n v="739.19991670000002"/>
    <n v="161.69999999999999"/>
    <n v="0"/>
    <n v="0"/>
    <n v="0"/>
  </r>
  <r>
    <x v="6"/>
    <x v="19"/>
    <x v="56"/>
    <n v="8920.7999999999993"/>
    <n v="743.4"/>
    <n v="161.69999999999999"/>
    <n v="0"/>
    <n v="0"/>
    <n v="0"/>
  </r>
  <r>
    <x v="6"/>
    <x v="19"/>
    <x v="57"/>
    <n v="9021.6"/>
    <n v="751.8"/>
    <n v="165.9"/>
    <n v="0"/>
    <n v="0"/>
    <n v="0"/>
  </r>
  <r>
    <x v="6"/>
    <x v="19"/>
    <x v="58"/>
    <n v="9147.6"/>
    <n v="762.3"/>
    <n v="168"/>
    <n v="0"/>
    <n v="0"/>
    <n v="0"/>
  </r>
  <r>
    <x v="6"/>
    <x v="19"/>
    <x v="59"/>
    <n v="9197.9989999999998"/>
    <n v="766.49991669999997"/>
    <n v="165.9"/>
    <n v="0"/>
    <n v="0"/>
    <n v="0"/>
  </r>
  <r>
    <x v="6"/>
    <x v="19"/>
    <x v="60"/>
    <n v="9449.9989999999998"/>
    <n v="787.49991669999997"/>
    <n v="165.9"/>
    <n v="0"/>
    <n v="0"/>
    <n v="0"/>
  </r>
  <r>
    <x v="6"/>
    <x v="19"/>
    <x v="61"/>
    <n v="9601.2000000000007"/>
    <n v="800.1"/>
    <n v="170.1"/>
    <n v="0"/>
    <n v="0"/>
    <n v="0"/>
  </r>
  <r>
    <x v="6"/>
    <x v="19"/>
    <x v="62"/>
    <n v="9802.7999999999993"/>
    <n v="816.9"/>
    <n v="170.1"/>
    <n v="0"/>
    <n v="0"/>
    <n v="0"/>
  </r>
  <r>
    <x v="6"/>
    <x v="19"/>
    <x v="63"/>
    <n v="9928.7999999999993"/>
    <n v="827.4"/>
    <n v="174.3"/>
    <n v="0"/>
    <n v="0"/>
    <n v="0"/>
  </r>
  <r>
    <x v="6"/>
    <x v="19"/>
    <x v="64"/>
    <n v="10054.799999999999"/>
    <n v="837.9"/>
    <n v="176.4"/>
    <n v="0"/>
    <n v="0"/>
    <n v="0"/>
  </r>
  <r>
    <x v="6"/>
    <x v="19"/>
    <x v="65"/>
    <n v="10180.799999999999"/>
    <n v="848.4"/>
    <n v="176.4"/>
    <n v="0"/>
    <n v="0"/>
    <n v="0"/>
  </r>
  <r>
    <x v="6"/>
    <x v="19"/>
    <x v="66"/>
    <n v="10306.799999999999"/>
    <n v="858.9"/>
    <n v="180.6"/>
    <n v="0"/>
    <n v="0"/>
    <n v="0"/>
  </r>
  <r>
    <x v="6"/>
    <x v="19"/>
    <x v="67"/>
    <n v="10382.398999999999"/>
    <n v="865.19991670000002"/>
    <n v="180.6"/>
    <n v="0"/>
    <n v="0"/>
    <n v="0"/>
  </r>
  <r>
    <x v="6"/>
    <x v="19"/>
    <x v="68"/>
    <n v="10407.6"/>
    <n v="867.3"/>
    <n v="182.7"/>
    <n v="0"/>
    <n v="0"/>
    <n v="0"/>
  </r>
  <r>
    <x v="6"/>
    <x v="19"/>
    <x v="69"/>
    <n v="10533.6"/>
    <n v="877.8"/>
    <n v="186.9"/>
    <n v="0"/>
    <n v="0"/>
    <n v="0"/>
  </r>
  <r>
    <x v="6"/>
    <x v="19"/>
    <x v="70"/>
    <n v="10558.8"/>
    <n v="879.9"/>
    <n v="182.7"/>
    <n v="0"/>
    <n v="0"/>
    <n v="0"/>
  </r>
  <r>
    <x v="6"/>
    <x v="19"/>
    <x v="71"/>
    <n v="10609.2"/>
    <n v="884.1"/>
    <n v="184.8"/>
    <n v="0"/>
    <n v="0"/>
    <n v="0"/>
  </r>
  <r>
    <x v="6"/>
    <x v="19"/>
    <x v="72"/>
    <n v="10735.2"/>
    <n v="894.6"/>
    <n v="191.1"/>
    <n v="0"/>
    <n v="0"/>
    <n v="0"/>
  </r>
  <r>
    <x v="6"/>
    <x v="19"/>
    <x v="73"/>
    <n v="10861.2"/>
    <n v="905.1"/>
    <n v="193.2"/>
    <n v="0"/>
    <n v="0"/>
    <n v="0"/>
  </r>
  <r>
    <x v="6"/>
    <x v="19"/>
    <x v="74"/>
    <n v="10911.6"/>
    <n v="909.3"/>
    <n v="195.3"/>
    <n v="0"/>
    <n v="0"/>
    <n v="0"/>
  </r>
  <r>
    <x v="6"/>
    <x v="19"/>
    <x v="75"/>
    <n v="10987.2"/>
    <n v="915.6"/>
    <n v="197.4"/>
    <n v="0"/>
    <n v="0"/>
    <n v="0"/>
  </r>
  <r>
    <x v="6"/>
    <x v="19"/>
    <x v="76"/>
    <n v="10987.2"/>
    <n v="915.6"/>
    <n v="201.6"/>
    <n v="0"/>
    <n v="0"/>
    <n v="0"/>
  </r>
  <r>
    <x v="6"/>
    <x v="19"/>
    <x v="77"/>
    <n v="10936.8"/>
    <n v="911.4"/>
    <n v="203.7"/>
    <n v="0"/>
    <n v="0"/>
    <n v="0"/>
  </r>
  <r>
    <x v="6"/>
    <x v="19"/>
    <x v="78"/>
    <n v="10911.6"/>
    <n v="909.3"/>
    <n v="205.8"/>
    <n v="0"/>
    <n v="0"/>
    <n v="0"/>
  </r>
  <r>
    <x v="6"/>
    <x v="19"/>
    <x v="79"/>
    <n v="10634.398999999999"/>
    <n v="886.19991670000002"/>
    <n v="203.7"/>
    <n v="0"/>
    <n v="0"/>
    <n v="0"/>
  </r>
  <r>
    <x v="6"/>
    <x v="19"/>
    <x v="80"/>
    <n v="10407.6"/>
    <n v="867.3"/>
    <n v="199.5"/>
    <n v="0"/>
    <n v="0"/>
    <n v="0"/>
  </r>
  <r>
    <x v="6"/>
    <x v="19"/>
    <x v="81"/>
    <n v="10180.799999999999"/>
    <n v="848.4"/>
    <n v="199.5"/>
    <n v="0"/>
    <n v="0"/>
    <n v="0"/>
  </r>
  <r>
    <x v="6"/>
    <x v="19"/>
    <x v="82"/>
    <n v="10029.6"/>
    <n v="835.8"/>
    <n v="199.5"/>
    <n v="0"/>
    <n v="0"/>
    <n v="0"/>
  </r>
  <r>
    <x v="6"/>
    <x v="19"/>
    <x v="83"/>
    <n v="9802.7999999999993"/>
    <n v="816.9"/>
    <n v="201.6"/>
    <n v="0"/>
    <n v="0"/>
    <n v="0"/>
  </r>
  <r>
    <x v="6"/>
    <x v="19"/>
    <x v="84"/>
    <n v="9701.9989999999998"/>
    <n v="808.49991669999997"/>
    <n v="201.6"/>
    <n v="0"/>
    <n v="0"/>
    <n v="0"/>
  </r>
  <r>
    <x v="6"/>
    <x v="19"/>
    <x v="85"/>
    <n v="9676.7999999999993"/>
    <n v="806.4"/>
    <n v="205.8"/>
    <n v="0"/>
    <n v="0"/>
    <n v="0"/>
  </r>
  <r>
    <x v="6"/>
    <x v="19"/>
    <x v="86"/>
    <n v="9601.2000000000007"/>
    <n v="800.1"/>
    <n v="205.8"/>
    <n v="0"/>
    <n v="0"/>
    <n v="0"/>
  </r>
  <r>
    <x v="6"/>
    <x v="19"/>
    <x v="87"/>
    <n v="9626.3989999999994"/>
    <n v="802.19991670000002"/>
    <n v="210"/>
    <n v="0"/>
    <n v="0"/>
    <n v="0"/>
  </r>
  <r>
    <x v="6"/>
    <x v="19"/>
    <x v="88"/>
    <n v="9575.9989999999998"/>
    <n v="797.99991669999997"/>
    <n v="212.1"/>
    <n v="0"/>
    <n v="0"/>
    <n v="0"/>
  </r>
  <r>
    <x v="6"/>
    <x v="19"/>
    <x v="89"/>
    <n v="9550.7999999999993"/>
    <n v="795.9"/>
    <n v="214.2"/>
    <n v="0"/>
    <n v="0"/>
    <n v="0"/>
  </r>
  <r>
    <x v="6"/>
    <x v="19"/>
    <x v="90"/>
    <n v="9525.6"/>
    <n v="793.8"/>
    <n v="218.4"/>
    <n v="0"/>
    <n v="0"/>
    <n v="0"/>
  </r>
  <r>
    <x v="6"/>
    <x v="19"/>
    <x v="91"/>
    <n v="9676.7999999999993"/>
    <n v="806.4"/>
    <n v="231"/>
    <n v="0"/>
    <n v="0"/>
    <n v="0"/>
  </r>
  <r>
    <x v="6"/>
    <x v="19"/>
    <x v="92"/>
    <n v="9752.3989999999994"/>
    <n v="812.69991670000002"/>
    <n v="233.1"/>
    <n v="0"/>
    <n v="0"/>
    <n v="0"/>
  </r>
  <r>
    <x v="6"/>
    <x v="19"/>
    <x v="93"/>
    <n v="9878.3989999999994"/>
    <n v="823.19991670000002"/>
    <n v="243.6"/>
    <n v="0"/>
    <n v="0"/>
    <n v="0"/>
  </r>
  <r>
    <x v="6"/>
    <x v="19"/>
    <x v="94"/>
    <n v="9979.2000000000007"/>
    <n v="831.6"/>
    <n v="247.8"/>
    <n v="0"/>
    <n v="0"/>
    <n v="0"/>
  </r>
  <r>
    <x v="6"/>
    <x v="19"/>
    <x v="95"/>
    <n v="10231.200000000001"/>
    <n v="852.6"/>
    <n v="252"/>
    <n v="0"/>
    <n v="0"/>
    <n v="0"/>
  </r>
  <r>
    <x v="6"/>
    <x v="19"/>
    <x v="96"/>
    <n v="10432.799999999999"/>
    <n v="869.4"/>
    <n v="258.3"/>
    <n v="0"/>
    <n v="0"/>
    <n v="0"/>
  </r>
  <r>
    <x v="6"/>
    <x v="19"/>
    <x v="97"/>
    <n v="10558.8"/>
    <n v="879.9"/>
    <n v="262.5"/>
    <n v="0"/>
    <n v="0"/>
    <n v="0"/>
  </r>
  <r>
    <x v="6"/>
    <x v="19"/>
    <x v="98"/>
    <n v="10709.999"/>
    <n v="892.49991669999997"/>
    <n v="273"/>
    <n v="0"/>
    <n v="0"/>
    <n v="0"/>
  </r>
  <r>
    <x v="6"/>
    <x v="19"/>
    <x v="99"/>
    <n v="10886.398999999999"/>
    <n v="907.19991670000002"/>
    <n v="281.39999999999998"/>
    <n v="0"/>
    <n v="0"/>
    <n v="0"/>
  </r>
  <r>
    <x v="6"/>
    <x v="19"/>
    <x v="100"/>
    <n v="10936.8"/>
    <n v="911.4"/>
    <n v="281.39999999999998"/>
    <n v="0"/>
    <n v="0"/>
    <n v="0"/>
  </r>
  <r>
    <x v="6"/>
    <x v="19"/>
    <x v="101"/>
    <n v="11087.999"/>
    <n v="923.99991669999997"/>
    <n v="289.8"/>
    <n v="0"/>
    <n v="0"/>
    <n v="0"/>
  </r>
  <r>
    <x v="6"/>
    <x v="19"/>
    <x v="102"/>
    <n v="11239.2"/>
    <n v="936.6"/>
    <n v="291.89999999999998"/>
    <n v="0"/>
    <n v="0"/>
    <n v="0"/>
  </r>
  <r>
    <x v="6"/>
    <x v="19"/>
    <x v="103"/>
    <n v="11440.8"/>
    <n v="953.4"/>
    <n v="296.10000000000002"/>
    <n v="0"/>
    <n v="0"/>
    <n v="0"/>
  </r>
  <r>
    <x v="6"/>
    <x v="19"/>
    <x v="104"/>
    <n v="11415.599"/>
    <n v="951.29991670000004"/>
    <n v="300.3"/>
    <n v="0"/>
    <n v="0"/>
    <n v="0"/>
  </r>
  <r>
    <x v="6"/>
    <x v="19"/>
    <x v="105"/>
    <n v="11465.999"/>
    <n v="955.49991669999997"/>
    <n v="300.3"/>
    <n v="0"/>
    <n v="0"/>
    <n v="0"/>
  </r>
  <r>
    <x v="6"/>
    <x v="19"/>
    <x v="106"/>
    <n v="11465.999"/>
    <n v="955.49991669999997"/>
    <n v="296.10000000000002"/>
    <n v="0"/>
    <n v="0"/>
    <n v="0"/>
  </r>
  <r>
    <x v="6"/>
    <x v="19"/>
    <x v="107"/>
    <n v="11617.2"/>
    <n v="968.1"/>
    <n v="298.2"/>
    <n v="0"/>
    <n v="0"/>
    <n v="0"/>
  </r>
  <r>
    <x v="6"/>
    <x v="19"/>
    <x v="108"/>
    <n v="11617.2"/>
    <n v="968.1"/>
    <n v="296.10000000000002"/>
    <n v="0"/>
    <n v="0"/>
    <n v="0"/>
  </r>
  <r>
    <x v="6"/>
    <x v="19"/>
    <x v="109"/>
    <n v="11692.8"/>
    <n v="974.4"/>
    <n v="294"/>
    <n v="0"/>
    <n v="0"/>
    <n v="0"/>
  </r>
  <r>
    <x v="6"/>
    <x v="19"/>
    <x v="110"/>
    <n v="11768.398999999999"/>
    <n v="980.69991670000002"/>
    <n v="298.2"/>
    <n v="0"/>
    <n v="0"/>
    <n v="0"/>
  </r>
  <r>
    <x v="6"/>
    <x v="19"/>
    <x v="111"/>
    <n v="11793.599"/>
    <n v="982.79991670000004"/>
    <n v="298.2"/>
    <n v="0"/>
    <n v="0"/>
    <n v="0"/>
  </r>
  <r>
    <x v="6"/>
    <x v="19"/>
    <x v="112"/>
    <n v="11944.8"/>
    <n v="995.4"/>
    <n v="306.60000000000002"/>
    <n v="0"/>
    <n v="0"/>
    <n v="0"/>
  </r>
  <r>
    <x v="6"/>
    <x v="19"/>
    <x v="113"/>
    <n v="12095.999"/>
    <n v="1007.9999167"/>
    <n v="310.8"/>
    <n v="0"/>
    <n v="0"/>
    <n v="0"/>
  </r>
  <r>
    <x v="6"/>
    <x v="19"/>
    <x v="114"/>
    <n v="12171.599"/>
    <n v="1014.2999167"/>
    <n v="310.8"/>
    <n v="0"/>
    <n v="0"/>
    <n v="0"/>
  </r>
  <r>
    <x v="6"/>
    <x v="19"/>
    <x v="115"/>
    <n v="12247.2"/>
    <n v="1020.6"/>
    <n v="315"/>
    <n v="0"/>
    <n v="0"/>
    <n v="0"/>
  </r>
  <r>
    <x v="6"/>
    <x v="19"/>
    <x v="116"/>
    <n v="12448.799000000001"/>
    <n v="1037.3999166999999"/>
    <n v="321.3"/>
    <n v="0"/>
    <n v="0"/>
    <n v="0"/>
  </r>
  <r>
    <x v="6"/>
    <x v="19"/>
    <x v="117"/>
    <n v="12524.398999999999"/>
    <n v="1043.6999166999999"/>
    <n v="327.60000000000002"/>
    <n v="0"/>
    <n v="0"/>
    <n v="0"/>
  </r>
  <r>
    <x v="6"/>
    <x v="19"/>
    <x v="118"/>
    <n v="12675.599"/>
    <n v="1056.2999167"/>
    <n v="331.8"/>
    <n v="0"/>
    <n v="0"/>
    <n v="0"/>
  </r>
  <r>
    <x v="6"/>
    <x v="19"/>
    <x v="119"/>
    <n v="12675.599"/>
    <n v="1056.2999167"/>
    <n v="327.60000000000002"/>
    <n v="0"/>
    <n v="0"/>
    <n v="0"/>
  </r>
  <r>
    <x v="6"/>
    <x v="19"/>
    <x v="120"/>
    <n v="12751.2"/>
    <n v="1062.5999999999999"/>
    <n v="327.60000000000002"/>
    <n v="0"/>
    <n v="0"/>
    <n v="0"/>
  </r>
  <r>
    <x v="6"/>
    <x v="19"/>
    <x v="121"/>
    <n v="12801.599"/>
    <n v="1066.7999167"/>
    <n v="327.60000000000002"/>
    <n v="0"/>
    <n v="0"/>
    <n v="0"/>
  </r>
  <r>
    <x v="6"/>
    <x v="19"/>
    <x v="122"/>
    <n v="12852"/>
    <n v="1071"/>
    <n v="344.4"/>
    <n v="0"/>
    <n v="0"/>
    <n v="0"/>
  </r>
  <r>
    <x v="6"/>
    <x v="19"/>
    <x v="123"/>
    <n v="13053.599"/>
    <n v="1087.7999167"/>
    <n v="363.3"/>
    <n v="0"/>
    <n v="0"/>
    <n v="0"/>
  </r>
  <r>
    <x v="6"/>
    <x v="19"/>
    <x v="124"/>
    <n v="13154.398999999999"/>
    <n v="1096.1999166999999"/>
    <n v="365.4"/>
    <n v="0"/>
    <n v="0"/>
    <n v="0"/>
  </r>
  <r>
    <x v="6"/>
    <x v="19"/>
    <x v="125"/>
    <n v="13230"/>
    <n v="1102.5"/>
    <n v="367.5"/>
    <n v="0"/>
    <n v="0"/>
    <n v="0"/>
  </r>
  <r>
    <x v="6"/>
    <x v="19"/>
    <x v="126"/>
    <n v="13356"/>
    <n v="1113"/>
    <n v="373.8"/>
    <n v="0"/>
    <n v="0"/>
    <n v="0"/>
  </r>
  <r>
    <x v="6"/>
    <x v="19"/>
    <x v="127"/>
    <n v="13330.799000000001"/>
    <n v="1110.8999166999999"/>
    <n v="369.6"/>
    <n v="0"/>
    <n v="0"/>
    <n v="0"/>
  </r>
  <r>
    <x v="6"/>
    <x v="19"/>
    <x v="128"/>
    <n v="13356"/>
    <n v="1113"/>
    <n v="369.6"/>
    <n v="0"/>
    <n v="0"/>
    <n v="0"/>
  </r>
  <r>
    <x v="6"/>
    <x v="19"/>
    <x v="129"/>
    <n v="13179.599"/>
    <n v="1098.2999167"/>
    <n v="369.6"/>
    <n v="0"/>
    <n v="0"/>
    <n v="0"/>
  </r>
  <r>
    <x v="6"/>
    <x v="19"/>
    <x v="130"/>
    <n v="13356"/>
    <n v="1113"/>
    <n v="378"/>
    <n v="0"/>
    <n v="0"/>
    <n v="0"/>
  </r>
  <r>
    <x v="6"/>
    <x v="19"/>
    <x v="131"/>
    <n v="13280.398999999999"/>
    <n v="1106.6999166999999"/>
    <n v="371.7"/>
    <n v="0"/>
    <n v="0"/>
    <n v="0"/>
  </r>
  <r>
    <x v="6"/>
    <x v="19"/>
    <x v="132"/>
    <n v="13230"/>
    <n v="1102.5"/>
    <n v="369.6"/>
    <n v="0"/>
    <n v="0"/>
    <n v="0"/>
  </r>
  <r>
    <x v="6"/>
    <x v="19"/>
    <x v="133"/>
    <n v="13179.599"/>
    <n v="1098.2999167"/>
    <n v="363.3"/>
    <n v="0"/>
    <n v="0"/>
    <n v="0"/>
  </r>
  <r>
    <x v="6"/>
    <x v="19"/>
    <x v="134"/>
    <n v="13053.599"/>
    <n v="1087.7999167"/>
    <n v="350.7"/>
    <n v="0"/>
    <n v="0"/>
    <n v="0"/>
  </r>
  <r>
    <x v="6"/>
    <x v="19"/>
    <x v="135"/>
    <n v="12877.2"/>
    <n v="1073.0999999999999"/>
    <n v="348.6"/>
    <n v="0"/>
    <n v="0"/>
    <n v="0"/>
  </r>
  <r>
    <x v="6"/>
    <x v="19"/>
    <x v="136"/>
    <n v="12826.799000000001"/>
    <n v="1068.8999166999999"/>
    <n v="340.2"/>
    <n v="0"/>
    <n v="0"/>
    <n v="0"/>
  </r>
  <r>
    <x v="6"/>
    <x v="19"/>
    <x v="137"/>
    <n v="12650.398999999999"/>
    <n v="1054.1999166999999"/>
    <n v="333.9"/>
    <n v="0"/>
    <n v="0"/>
    <n v="0"/>
  </r>
  <r>
    <x v="6"/>
    <x v="19"/>
    <x v="138"/>
    <n v="12549.599"/>
    <n v="1045.7999167"/>
    <n v="329.7"/>
    <n v="0"/>
    <n v="0"/>
    <n v="0"/>
  </r>
  <r>
    <x v="6"/>
    <x v="19"/>
    <x v="139"/>
    <n v="12474"/>
    <n v="1039.5"/>
    <n v="321.3"/>
    <n v="0"/>
    <n v="0"/>
    <n v="0"/>
  </r>
  <r>
    <x v="6"/>
    <x v="19"/>
    <x v="140"/>
    <n v="12272.398999999999"/>
    <n v="1022.6999167"/>
    <n v="310.8"/>
    <n v="0"/>
    <n v="0"/>
    <n v="0"/>
  </r>
  <r>
    <x v="6"/>
    <x v="19"/>
    <x v="141"/>
    <n v="12196.8"/>
    <n v="1016.4"/>
    <n v="310.8"/>
    <n v="0"/>
    <n v="0"/>
    <n v="0"/>
  </r>
  <r>
    <x v="6"/>
    <x v="19"/>
    <x v="142"/>
    <n v="11995.2"/>
    <n v="999.6"/>
    <n v="300.3"/>
    <n v="0"/>
    <n v="0"/>
    <n v="0"/>
  </r>
  <r>
    <x v="6"/>
    <x v="19"/>
    <x v="143"/>
    <n v="11843.999"/>
    <n v="986.99991669999997"/>
    <n v="302.39999999999998"/>
    <n v="0"/>
    <n v="0"/>
    <n v="0"/>
  </r>
  <r>
    <x v="6"/>
    <x v="19"/>
    <x v="144"/>
    <n v="11743.2"/>
    <n v="978.6"/>
    <n v="298.2"/>
    <n v="0"/>
    <n v="0"/>
    <n v="0"/>
  </r>
  <r>
    <x v="6"/>
    <x v="19"/>
    <x v="145"/>
    <n v="11743.2"/>
    <n v="978.6"/>
    <n v="302.39999999999998"/>
    <n v="0"/>
    <n v="0"/>
    <n v="0"/>
  </r>
  <r>
    <x v="6"/>
    <x v="19"/>
    <x v="146"/>
    <n v="11591.999"/>
    <n v="965.99991669999997"/>
    <n v="300.3"/>
    <n v="0"/>
    <n v="0"/>
    <n v="0"/>
  </r>
  <r>
    <x v="6"/>
    <x v="19"/>
    <x v="147"/>
    <n v="11491.2"/>
    <n v="957.6"/>
    <n v="298.2"/>
    <n v="0"/>
    <n v="0"/>
    <n v="0"/>
  </r>
  <r>
    <x v="6"/>
    <x v="19"/>
    <x v="148"/>
    <n v="11692.8"/>
    <n v="974.4"/>
    <n v="304.5"/>
    <n v="0"/>
    <n v="0"/>
    <n v="0"/>
  </r>
  <r>
    <x v="6"/>
    <x v="19"/>
    <x v="149"/>
    <n v="11768.398999999999"/>
    <n v="980.69991670000002"/>
    <n v="310.8"/>
    <n v="0"/>
    <n v="0"/>
    <n v="0"/>
  </r>
  <r>
    <x v="6"/>
    <x v="19"/>
    <x v="150"/>
    <n v="11717.999"/>
    <n v="976.49991669999997"/>
    <n v="308.7"/>
    <n v="0"/>
    <n v="0"/>
    <n v="0"/>
  </r>
  <r>
    <x v="6"/>
    <x v="19"/>
    <x v="151"/>
    <n v="11692.8"/>
    <n v="974.4"/>
    <n v="310.8"/>
    <n v="0"/>
    <n v="0"/>
    <n v="0"/>
  </r>
  <r>
    <x v="6"/>
    <x v="19"/>
    <x v="152"/>
    <n v="11717.999"/>
    <n v="976.49991669999997"/>
    <n v="312.89999999999998"/>
    <n v="0"/>
    <n v="0"/>
    <n v="0"/>
  </r>
  <r>
    <x v="6"/>
    <x v="19"/>
    <x v="153"/>
    <n v="11667.599"/>
    <n v="972.29991670000004"/>
    <n v="312.89999999999998"/>
    <n v="0"/>
    <n v="0"/>
    <n v="0"/>
  </r>
  <r>
    <x v="6"/>
    <x v="19"/>
    <x v="154"/>
    <n v="11717.999"/>
    <n v="976.49991669999997"/>
    <n v="315"/>
    <n v="0"/>
    <n v="0"/>
    <n v="0"/>
  </r>
  <r>
    <x v="6"/>
    <x v="19"/>
    <x v="155"/>
    <n v="11692.8"/>
    <n v="974.4"/>
    <n v="325.5"/>
    <n v="0"/>
    <n v="0"/>
    <n v="0"/>
  </r>
  <r>
    <x v="6"/>
    <x v="19"/>
    <x v="156"/>
    <n v="11793.599"/>
    <n v="982.79991670000004"/>
    <n v="338.1"/>
    <n v="0"/>
    <n v="0"/>
    <n v="0"/>
  </r>
  <r>
    <x v="6"/>
    <x v="19"/>
    <x v="157"/>
    <n v="11919.599"/>
    <n v="993.29991670000004"/>
    <n v="338.1"/>
    <n v="0"/>
    <n v="0"/>
    <n v="0"/>
  </r>
  <r>
    <x v="6"/>
    <x v="19"/>
    <x v="158"/>
    <n v="12121.2"/>
    <n v="1010.1"/>
    <n v="348.6"/>
    <n v="0"/>
    <n v="0"/>
    <n v="0"/>
  </r>
  <r>
    <x v="6"/>
    <x v="19"/>
    <x v="159"/>
    <n v="12322.799000000001"/>
    <n v="1026.8999166999999"/>
    <n v="357"/>
    <n v="0"/>
    <n v="0"/>
    <n v="0"/>
  </r>
  <r>
    <x v="6"/>
    <x v="19"/>
    <x v="160"/>
    <n v="12171.599"/>
    <n v="1014.2999167"/>
    <n v="350.7"/>
    <n v="0"/>
    <n v="0"/>
    <n v="0"/>
  </r>
  <r>
    <x v="6"/>
    <x v="19"/>
    <x v="161"/>
    <n v="12348"/>
    <n v="1029"/>
    <n v="352.8"/>
    <n v="0"/>
    <n v="0"/>
    <n v="0"/>
  </r>
  <r>
    <x v="6"/>
    <x v="19"/>
    <x v="162"/>
    <n v="12322.799000000001"/>
    <n v="1026.8999166999999"/>
    <n v="350.7"/>
    <n v="0"/>
    <n v="0"/>
    <n v="0"/>
  </r>
  <r>
    <x v="6"/>
    <x v="19"/>
    <x v="163"/>
    <n v="12196.8"/>
    <n v="1016.4"/>
    <n v="350.7"/>
    <n v="0"/>
    <n v="0"/>
    <n v="0"/>
  </r>
  <r>
    <x v="6"/>
    <x v="19"/>
    <x v="164"/>
    <n v="12171.599"/>
    <n v="1014.2999167"/>
    <n v="348.6"/>
    <n v="0"/>
    <n v="0"/>
    <n v="0"/>
  </r>
  <r>
    <x v="6"/>
    <x v="19"/>
    <x v="165"/>
    <n v="12398.398999999999"/>
    <n v="1033.1999166999999"/>
    <n v="363.3"/>
    <n v="0"/>
    <n v="0"/>
    <n v="0"/>
  </r>
  <r>
    <x v="6"/>
    <x v="19"/>
    <x v="166"/>
    <n v="12348"/>
    <n v="1029"/>
    <n v="361.2"/>
    <n v="0"/>
    <n v="0"/>
    <n v="0"/>
  </r>
  <r>
    <x v="6"/>
    <x v="19"/>
    <x v="167"/>
    <n v="12398.398999999999"/>
    <n v="1033.1999166999999"/>
    <n v="365.4"/>
    <n v="0"/>
    <n v="0"/>
    <n v="0"/>
  </r>
  <r>
    <x v="6"/>
    <x v="19"/>
    <x v="168"/>
    <n v="12322.799000000001"/>
    <n v="1026.8999166999999"/>
    <n v="354.9"/>
    <n v="0"/>
    <n v="0"/>
    <n v="0"/>
  </r>
  <r>
    <x v="6"/>
    <x v="19"/>
    <x v="169"/>
    <n v="12247.2"/>
    <n v="1020.6"/>
    <n v="350.7"/>
    <n v="0"/>
    <n v="0"/>
    <n v="0"/>
  </r>
  <r>
    <x v="6"/>
    <x v="19"/>
    <x v="170"/>
    <n v="12171.599"/>
    <n v="1014.2999167"/>
    <n v="342.3"/>
    <n v="0"/>
    <n v="0"/>
    <n v="0"/>
  </r>
  <r>
    <x v="6"/>
    <x v="19"/>
    <x v="171"/>
    <n v="12121.2"/>
    <n v="1010.1"/>
    <n v="338.1"/>
    <n v="0"/>
    <n v="0"/>
    <n v="0"/>
  </r>
  <r>
    <x v="6"/>
    <x v="19"/>
    <x v="172"/>
    <n v="12045.599"/>
    <n v="1003.7999167"/>
    <n v="333.9"/>
    <n v="0"/>
    <n v="0"/>
    <n v="0"/>
  </r>
  <r>
    <x v="6"/>
    <x v="19"/>
    <x v="173"/>
    <n v="11995.2"/>
    <n v="999.6"/>
    <n v="329.7"/>
    <n v="0"/>
    <n v="0"/>
    <n v="0"/>
  </r>
  <r>
    <x v="6"/>
    <x v="19"/>
    <x v="174"/>
    <n v="11995.2"/>
    <n v="999.6"/>
    <n v="329.7"/>
    <n v="0"/>
    <n v="0"/>
    <n v="0"/>
  </r>
  <r>
    <x v="6"/>
    <x v="19"/>
    <x v="175"/>
    <n v="11944.8"/>
    <n v="995.4"/>
    <n v="331.8"/>
    <n v="0"/>
    <n v="0"/>
    <n v="0"/>
  </r>
  <r>
    <x v="6"/>
    <x v="19"/>
    <x v="176"/>
    <n v="11894.398999999999"/>
    <n v="991.19991670000002"/>
    <n v="329.7"/>
    <n v="0"/>
    <n v="0"/>
    <n v="0"/>
  </r>
  <r>
    <x v="6"/>
    <x v="19"/>
    <x v="177"/>
    <n v="11919.599"/>
    <n v="993.29991670000004"/>
    <n v="333.9"/>
    <n v="0"/>
    <n v="0"/>
    <n v="0"/>
  </r>
  <r>
    <x v="6"/>
    <x v="19"/>
    <x v="178"/>
    <n v="12146.398999999999"/>
    <n v="1012.1999167"/>
    <n v="352.8"/>
    <n v="0"/>
    <n v="0"/>
    <n v="0"/>
  </r>
  <r>
    <x v="6"/>
    <x v="19"/>
    <x v="179"/>
    <n v="12045.599"/>
    <n v="1003.7999167"/>
    <n v="344.4"/>
    <n v="0"/>
    <n v="0"/>
    <n v="0"/>
  </r>
  <r>
    <x v="6"/>
    <x v="19"/>
    <x v="180"/>
    <n v="12121.2"/>
    <n v="1010.1"/>
    <n v="346.5"/>
    <n v="0"/>
    <n v="0"/>
    <n v="0"/>
  </r>
  <r>
    <x v="6"/>
    <x v="19"/>
    <x v="181"/>
    <n v="11969.999"/>
    <n v="997.49991669999997"/>
    <n v="342.3"/>
    <n v="0"/>
    <n v="0"/>
    <n v="0"/>
  </r>
  <r>
    <x v="6"/>
    <x v="19"/>
    <x v="182"/>
    <n v="11768.398999999999"/>
    <n v="980.69991670000002"/>
    <n v="336"/>
    <n v="0"/>
    <n v="0"/>
    <n v="0"/>
  </r>
  <r>
    <x v="6"/>
    <x v="19"/>
    <x v="183"/>
    <n v="11995.2"/>
    <n v="999.6"/>
    <n v="346.5"/>
    <n v="0"/>
    <n v="0"/>
    <n v="0"/>
  </r>
  <r>
    <x v="6"/>
    <x v="19"/>
    <x v="184"/>
    <n v="12020.398999999999"/>
    <n v="1001.6999167"/>
    <n v="350.7"/>
    <n v="0"/>
    <n v="0"/>
    <n v="0"/>
  </r>
  <r>
    <x v="6"/>
    <x v="19"/>
    <x v="185"/>
    <n v="12020.398999999999"/>
    <n v="1001.6999167"/>
    <n v="348.6"/>
    <n v="0"/>
    <n v="0"/>
    <n v="0"/>
  </r>
  <r>
    <x v="6"/>
    <x v="19"/>
    <x v="186"/>
    <n v="12247.2"/>
    <n v="1020.6"/>
    <n v="354.9"/>
    <n v="0"/>
    <n v="0"/>
    <n v="0"/>
  </r>
  <r>
    <x v="6"/>
    <x v="19"/>
    <x v="187"/>
    <n v="12146.398999999999"/>
    <n v="1012.1999167"/>
    <n v="354.9"/>
    <n v="0"/>
    <n v="0"/>
    <n v="0"/>
  </r>
  <r>
    <x v="6"/>
    <x v="19"/>
    <x v="188"/>
    <n v="12171.599"/>
    <n v="1014.2999167"/>
    <n v="352.8"/>
    <n v="0"/>
    <n v="0"/>
    <n v="0"/>
  </r>
  <r>
    <x v="6"/>
    <x v="19"/>
    <x v="189"/>
    <n v="12171.599"/>
    <n v="1014.2999167"/>
    <n v="344.4"/>
    <n v="0"/>
    <n v="0"/>
    <n v="0"/>
  </r>
  <r>
    <x v="6"/>
    <x v="19"/>
    <x v="190"/>
    <n v="12095.999"/>
    <n v="1007.9999167"/>
    <n v="340.2"/>
    <n v="0"/>
    <n v="0"/>
    <n v="0"/>
  </r>
  <r>
    <x v="6"/>
    <x v="19"/>
    <x v="191"/>
    <n v="12045.599"/>
    <n v="1003.7999167"/>
    <n v="340.2"/>
    <n v="0"/>
    <n v="0"/>
    <n v="0"/>
  </r>
  <r>
    <x v="6"/>
    <x v="19"/>
    <x v="192"/>
    <n v="12020.398999999999"/>
    <n v="1001.6999167"/>
    <n v="336"/>
    <n v="0"/>
    <n v="0"/>
    <n v="0"/>
  </r>
  <r>
    <x v="6"/>
    <x v="19"/>
    <x v="193"/>
    <n v="11894.398999999999"/>
    <n v="991.19991670000002"/>
    <n v="306.60000000000002"/>
    <n v="0"/>
    <n v="0"/>
    <n v="0"/>
  </r>
  <r>
    <x v="6"/>
    <x v="19"/>
    <x v="194"/>
    <n v="11793.599"/>
    <n v="982.79991670000004"/>
    <n v="304.5"/>
    <n v="0"/>
    <n v="0"/>
    <n v="0"/>
  </r>
  <r>
    <x v="6"/>
    <x v="19"/>
    <x v="195"/>
    <n v="11768.398999999999"/>
    <n v="980.69991670000002"/>
    <n v="300.3"/>
    <n v="0"/>
    <n v="0"/>
    <n v="0"/>
  </r>
  <r>
    <x v="6"/>
    <x v="19"/>
    <x v="196"/>
    <n v="11743.2"/>
    <n v="978.6"/>
    <n v="291.89999999999998"/>
    <n v="0"/>
    <n v="0"/>
    <n v="0"/>
  </r>
  <r>
    <x v="6"/>
    <x v="19"/>
    <x v="197"/>
    <n v="11793.599"/>
    <n v="982.79991670000004"/>
    <n v="294"/>
    <n v="0"/>
    <n v="0"/>
    <n v="0"/>
  </r>
  <r>
    <x v="6"/>
    <x v="19"/>
    <x v="198"/>
    <n v="11793.599"/>
    <n v="982.79991670000004"/>
    <n v="289.8"/>
    <n v="0"/>
    <n v="0"/>
    <n v="0"/>
  </r>
  <r>
    <x v="6"/>
    <x v="19"/>
    <x v="199"/>
    <n v="11717.999"/>
    <n v="976.49991669999997"/>
    <n v="291.89999999999998"/>
    <n v="0"/>
    <n v="0"/>
    <n v="0"/>
  </r>
  <r>
    <x v="6"/>
    <x v="19"/>
    <x v="200"/>
    <n v="11768.398999999999"/>
    <n v="980.69991670000002"/>
    <n v="285.60000000000002"/>
    <n v="0"/>
    <n v="0"/>
    <n v="0"/>
  </r>
  <r>
    <x v="6"/>
    <x v="19"/>
    <x v="201"/>
    <n v="11717.999"/>
    <n v="976.49991669999997"/>
    <n v="283.5"/>
    <n v="0"/>
    <n v="0"/>
    <n v="0"/>
  </r>
  <r>
    <x v="6"/>
    <x v="19"/>
    <x v="202"/>
    <n v="11793.599"/>
    <n v="982.79991670000004"/>
    <n v="281.39999999999998"/>
    <n v="0"/>
    <n v="0"/>
    <n v="0"/>
  </r>
  <r>
    <x v="6"/>
    <x v="19"/>
    <x v="203"/>
    <n v="11642.398999999999"/>
    <n v="970.19991670000002"/>
    <n v="277.2"/>
    <n v="0"/>
    <n v="0"/>
    <n v="0"/>
  </r>
  <r>
    <x v="6"/>
    <x v="19"/>
    <x v="204"/>
    <n v="11667.599"/>
    <n v="972.29991670000004"/>
    <n v="268.8"/>
    <n v="0"/>
    <n v="0"/>
    <n v="0"/>
  </r>
  <r>
    <x v="6"/>
    <x v="19"/>
    <x v="205"/>
    <n v="11793.599"/>
    <n v="982.79991670000004"/>
    <n v="268.8"/>
    <n v="0"/>
    <n v="0"/>
    <n v="0"/>
  </r>
  <r>
    <x v="6"/>
    <x v="19"/>
    <x v="206"/>
    <n v="11894.398999999999"/>
    <n v="991.19991670000002"/>
    <n v="270.89999999999998"/>
    <n v="0"/>
    <n v="0"/>
    <n v="0"/>
  </r>
  <r>
    <x v="6"/>
    <x v="19"/>
    <x v="207"/>
    <n v="12020.398999999999"/>
    <n v="1001.6999167"/>
    <n v="270.89999999999998"/>
    <n v="0"/>
    <n v="0"/>
    <n v="0"/>
  </r>
  <r>
    <x v="6"/>
    <x v="19"/>
    <x v="208"/>
    <n v="12171.599"/>
    <n v="1014.2999167"/>
    <n v="277.2"/>
    <n v="0"/>
    <n v="0"/>
    <n v="0"/>
  </r>
  <r>
    <x v="6"/>
    <x v="19"/>
    <x v="209"/>
    <n v="12348"/>
    <n v="1029"/>
    <n v="273"/>
    <n v="0"/>
    <n v="0"/>
    <n v="0"/>
  </r>
  <r>
    <x v="6"/>
    <x v="19"/>
    <x v="210"/>
    <n v="12499.2"/>
    <n v="1041.5999999999999"/>
    <n v="275.10000000000002"/>
    <n v="0"/>
    <n v="0"/>
    <n v="0"/>
  </r>
  <r>
    <x v="6"/>
    <x v="19"/>
    <x v="211"/>
    <n v="12675.599"/>
    <n v="1056.2999167"/>
    <n v="277.2"/>
    <n v="0"/>
    <n v="0"/>
    <n v="0"/>
  </r>
  <r>
    <x v="6"/>
    <x v="19"/>
    <x v="212"/>
    <n v="12927.599"/>
    <n v="1077.2999167"/>
    <n v="285.60000000000002"/>
    <n v="0"/>
    <n v="0"/>
    <n v="0"/>
  </r>
  <r>
    <x v="6"/>
    <x v="19"/>
    <x v="213"/>
    <n v="13129.2"/>
    <n v="1094.0999999999999"/>
    <n v="287.7"/>
    <n v="0"/>
    <n v="0"/>
    <n v="0"/>
  </r>
  <r>
    <x v="6"/>
    <x v="19"/>
    <x v="214"/>
    <n v="13230"/>
    <n v="1102.5"/>
    <n v="285.60000000000002"/>
    <n v="0"/>
    <n v="0"/>
    <n v="0"/>
  </r>
  <r>
    <x v="6"/>
    <x v="19"/>
    <x v="215"/>
    <n v="13406.398999999999"/>
    <n v="1117.1999166999999"/>
    <n v="294"/>
    <n v="0"/>
    <n v="0"/>
    <n v="0"/>
  </r>
  <r>
    <x v="6"/>
    <x v="19"/>
    <x v="216"/>
    <n v="13406.398999999999"/>
    <n v="1117.1999166999999"/>
    <n v="294"/>
    <n v="0"/>
    <n v="0"/>
    <n v="0"/>
  </r>
  <r>
    <x v="6"/>
    <x v="19"/>
    <x v="217"/>
    <n v="13507.2"/>
    <n v="1125.5999999999999"/>
    <n v="294"/>
    <n v="0"/>
    <n v="0"/>
    <n v="0"/>
  </r>
  <r>
    <x v="6"/>
    <x v="19"/>
    <x v="218"/>
    <n v="13406.398999999999"/>
    <n v="1117.1999166999999"/>
    <n v="289.8"/>
    <n v="0"/>
    <n v="0"/>
    <n v="0"/>
  </r>
  <r>
    <x v="6"/>
    <x v="19"/>
    <x v="219"/>
    <n v="13406.398999999999"/>
    <n v="1117.1999166999999"/>
    <n v="291.89999999999998"/>
    <n v="0"/>
    <n v="0"/>
    <n v="0"/>
  </r>
  <r>
    <x v="6"/>
    <x v="19"/>
    <x v="220"/>
    <n v="13255.2"/>
    <n v="1104.5999999999999"/>
    <n v="285.60000000000002"/>
    <n v="0"/>
    <n v="0"/>
    <n v="0"/>
  </r>
  <r>
    <x v="6"/>
    <x v="19"/>
    <x v="221"/>
    <n v="13028.398999999999"/>
    <n v="1085.6999166999999"/>
    <n v="277.2"/>
    <n v="0"/>
    <n v="0"/>
    <n v="0"/>
  </r>
  <r>
    <x v="6"/>
    <x v="19"/>
    <x v="222"/>
    <n v="12852"/>
    <n v="1071"/>
    <n v="268.8"/>
    <n v="0"/>
    <n v="0"/>
    <n v="0"/>
  </r>
  <r>
    <x v="6"/>
    <x v="19"/>
    <x v="223"/>
    <n v="12726"/>
    <n v="1060.5"/>
    <n v="266.7"/>
    <n v="0"/>
    <n v="0"/>
    <n v="0"/>
  </r>
  <r>
    <x v="6"/>
    <x v="19"/>
    <x v="224"/>
    <n v="12650.398999999999"/>
    <n v="1054.1999166999999"/>
    <n v="264.60000000000002"/>
    <n v="0"/>
    <n v="0"/>
    <n v="0"/>
  </r>
  <r>
    <x v="6"/>
    <x v="19"/>
    <x v="225"/>
    <n v="12600"/>
    <n v="1050"/>
    <n v="264.60000000000002"/>
    <n v="0"/>
    <n v="0"/>
    <n v="0"/>
  </r>
  <r>
    <x v="6"/>
    <x v="19"/>
    <x v="226"/>
    <n v="12448.799000000001"/>
    <n v="1037.3999166999999"/>
    <n v="262.5"/>
    <n v="0"/>
    <n v="0"/>
    <n v="0"/>
  </r>
  <r>
    <x v="6"/>
    <x v="19"/>
    <x v="227"/>
    <n v="12272.398999999999"/>
    <n v="1022.6999167"/>
    <n v="258.3"/>
    <n v="0"/>
    <n v="0"/>
    <n v="0"/>
  </r>
  <r>
    <x v="6"/>
    <x v="19"/>
    <x v="228"/>
    <n v="12070.8"/>
    <n v="1005.9"/>
    <n v="254.1"/>
    <n v="0"/>
    <n v="0"/>
    <n v="0"/>
  </r>
  <r>
    <x v="6"/>
    <x v="19"/>
    <x v="229"/>
    <n v="11919.599"/>
    <n v="993.29991670000004"/>
    <n v="247.8"/>
    <n v="0"/>
    <n v="0"/>
    <n v="0"/>
  </r>
  <r>
    <x v="6"/>
    <x v="19"/>
    <x v="230"/>
    <n v="11818.8"/>
    <n v="984.9"/>
    <n v="243.6"/>
    <n v="0"/>
    <n v="0"/>
    <n v="0"/>
  </r>
  <r>
    <x v="6"/>
    <x v="19"/>
    <x v="231"/>
    <n v="11743.2"/>
    <n v="978.6"/>
    <n v="239.4"/>
    <n v="0"/>
    <n v="0"/>
    <n v="0"/>
  </r>
  <r>
    <x v="6"/>
    <x v="19"/>
    <x v="232"/>
    <n v="11642.398999999999"/>
    <n v="970.19991670000002"/>
    <n v="237.3"/>
    <n v="0"/>
    <n v="0"/>
    <n v="0"/>
  </r>
  <r>
    <x v="6"/>
    <x v="19"/>
    <x v="233"/>
    <n v="11667.599"/>
    <n v="972.29991670000004"/>
    <n v="237.3"/>
    <n v="0"/>
    <n v="0"/>
    <n v="0"/>
  </r>
  <r>
    <x v="6"/>
    <x v="19"/>
    <x v="234"/>
    <n v="11591.999"/>
    <n v="965.99991669999997"/>
    <n v="239.4"/>
    <n v="0"/>
    <n v="0"/>
    <n v="0"/>
  </r>
  <r>
    <x v="6"/>
    <x v="19"/>
    <x v="235"/>
    <n v="11541.599"/>
    <n v="961.79991670000004"/>
    <n v="233.1"/>
    <n v="0"/>
    <n v="0"/>
    <n v="0"/>
  </r>
  <r>
    <x v="6"/>
    <x v="19"/>
    <x v="236"/>
    <n v="11541.599"/>
    <n v="961.79991670000004"/>
    <n v="228.9"/>
    <n v="0"/>
    <n v="0"/>
    <n v="0"/>
  </r>
  <r>
    <x v="6"/>
    <x v="19"/>
    <x v="237"/>
    <n v="11390.398999999999"/>
    <n v="949.19991670000002"/>
    <n v="226.8"/>
    <n v="0"/>
    <n v="0"/>
    <n v="0"/>
  </r>
  <r>
    <x v="6"/>
    <x v="19"/>
    <x v="238"/>
    <n v="11465.999"/>
    <n v="955.49991669999997"/>
    <n v="226.8"/>
    <n v="0"/>
    <n v="0"/>
    <n v="0"/>
  </r>
  <r>
    <x v="6"/>
    <x v="19"/>
    <x v="239"/>
    <n v="11390.398999999999"/>
    <n v="949.19991670000002"/>
    <n v="226.8"/>
    <n v="0"/>
    <n v="0"/>
    <n v="0"/>
  </r>
  <r>
    <x v="6"/>
    <x v="19"/>
    <x v="240"/>
    <n v="11365.2"/>
    <n v="947.1"/>
    <n v="226.8"/>
    <n v="0"/>
    <n v="0"/>
    <n v="0"/>
  </r>
  <r>
    <x v="6"/>
    <x v="19"/>
    <x v="241"/>
    <n v="11339.999"/>
    <n v="944.99991669999997"/>
    <n v="226.8"/>
    <n v="0"/>
    <n v="0"/>
    <n v="0"/>
  </r>
  <r>
    <x v="6"/>
    <x v="19"/>
    <x v="242"/>
    <n v="11264.398999999999"/>
    <n v="938.69991670000002"/>
    <n v="224.7"/>
    <n v="0"/>
    <n v="0"/>
    <n v="0"/>
  </r>
  <r>
    <x v="6"/>
    <x v="19"/>
    <x v="243"/>
    <n v="11264.398999999999"/>
    <n v="938.69991670000002"/>
    <n v="224.7"/>
    <n v="0"/>
    <n v="0"/>
    <n v="0"/>
  </r>
  <r>
    <x v="6"/>
    <x v="19"/>
    <x v="244"/>
    <n v="11239.2"/>
    <n v="936.6"/>
    <n v="224.7"/>
    <n v="0"/>
    <n v="0"/>
    <n v="0"/>
  </r>
  <r>
    <x v="6"/>
    <x v="19"/>
    <x v="245"/>
    <n v="11163.6"/>
    <n v="930.3"/>
    <n v="220.5"/>
    <n v="0"/>
    <n v="0"/>
    <n v="0"/>
  </r>
  <r>
    <x v="6"/>
    <x v="19"/>
    <x v="246"/>
    <n v="11087.999"/>
    <n v="923.99991669999997"/>
    <n v="214.2"/>
    <n v="0"/>
    <n v="0"/>
    <n v="0"/>
  </r>
  <r>
    <x v="6"/>
    <x v="19"/>
    <x v="247"/>
    <n v="10987.2"/>
    <n v="915.6"/>
    <n v="212.1"/>
    <n v="0"/>
    <n v="0"/>
    <n v="0"/>
  </r>
  <r>
    <x v="6"/>
    <x v="19"/>
    <x v="248"/>
    <n v="11012.398999999999"/>
    <n v="917.69991670000002"/>
    <n v="214.2"/>
    <n v="0"/>
    <n v="0"/>
    <n v="0"/>
  </r>
  <r>
    <x v="6"/>
    <x v="19"/>
    <x v="249"/>
    <n v="10961.999"/>
    <n v="913.49991669999997"/>
    <n v="210"/>
    <n v="0"/>
    <n v="0"/>
    <n v="0"/>
  </r>
  <r>
    <x v="6"/>
    <x v="19"/>
    <x v="250"/>
    <n v="10911.6"/>
    <n v="909.3"/>
    <n v="207.9"/>
    <n v="0"/>
    <n v="0"/>
    <n v="0"/>
  </r>
  <r>
    <x v="6"/>
    <x v="19"/>
    <x v="251"/>
    <n v="10785.6"/>
    <n v="898.8"/>
    <n v="207.9"/>
    <n v="0"/>
    <n v="0"/>
    <n v="0"/>
  </r>
  <r>
    <x v="6"/>
    <x v="19"/>
    <x v="252"/>
    <n v="10709.999"/>
    <n v="892.49991669999997"/>
    <n v="207.9"/>
    <n v="0"/>
    <n v="0"/>
    <n v="0"/>
  </r>
  <r>
    <x v="6"/>
    <x v="19"/>
    <x v="253"/>
    <n v="10659.6"/>
    <n v="888.3"/>
    <n v="207.9"/>
    <n v="0"/>
    <n v="0"/>
    <n v="0"/>
  </r>
  <r>
    <x v="6"/>
    <x v="19"/>
    <x v="254"/>
    <n v="10634.398999999999"/>
    <n v="886.19991670000002"/>
    <n v="210"/>
    <n v="0"/>
    <n v="0"/>
    <n v="0"/>
  </r>
  <r>
    <x v="6"/>
    <x v="19"/>
    <x v="255"/>
    <n v="10558.8"/>
    <n v="879.9"/>
    <n v="205.8"/>
    <n v="0"/>
    <n v="0"/>
    <n v="0"/>
  </r>
  <r>
    <x v="6"/>
    <x v="19"/>
    <x v="256"/>
    <n v="10483.200000000001"/>
    <n v="873.6"/>
    <n v="205.8"/>
    <n v="0"/>
    <n v="0"/>
    <n v="0"/>
  </r>
  <r>
    <x v="6"/>
    <x v="19"/>
    <x v="257"/>
    <n v="10432.799999999999"/>
    <n v="869.4"/>
    <n v="203.7"/>
    <n v="0"/>
    <n v="0"/>
    <n v="0"/>
  </r>
  <r>
    <x v="6"/>
    <x v="19"/>
    <x v="258"/>
    <n v="10331.999"/>
    <n v="860.99991669999997"/>
    <n v="199.5"/>
    <n v="0"/>
    <n v="0"/>
    <n v="0"/>
  </r>
  <r>
    <x v="6"/>
    <x v="19"/>
    <x v="259"/>
    <n v="10306.799999999999"/>
    <n v="858.9"/>
    <n v="197.4"/>
    <n v="0"/>
    <n v="0"/>
    <n v="0"/>
  </r>
  <r>
    <x v="6"/>
    <x v="19"/>
    <x v="260"/>
    <n v="10281.6"/>
    <n v="856.8"/>
    <n v="197.4"/>
    <n v="0"/>
    <n v="0"/>
    <n v="0"/>
  </r>
  <r>
    <x v="6"/>
    <x v="19"/>
    <x v="261"/>
    <n v="10205.999"/>
    <n v="850.49991669999997"/>
    <n v="193.2"/>
    <n v="0"/>
    <n v="0"/>
    <n v="0"/>
  </r>
  <r>
    <x v="6"/>
    <x v="19"/>
    <x v="262"/>
    <n v="10105.200000000001"/>
    <n v="842.1"/>
    <n v="189"/>
    <n v="0"/>
    <n v="0"/>
    <n v="0"/>
  </r>
  <r>
    <x v="6"/>
    <x v="19"/>
    <x v="263"/>
    <n v="10004.398999999999"/>
    <n v="833.69991670000002"/>
    <n v="186.9"/>
    <n v="0"/>
    <n v="0"/>
    <n v="0"/>
  </r>
  <r>
    <x v="6"/>
    <x v="19"/>
    <x v="264"/>
    <n v="9928.7999999999993"/>
    <n v="827.4"/>
    <n v="186.9"/>
    <n v="0"/>
    <n v="0"/>
    <n v="0"/>
  </r>
  <r>
    <x v="6"/>
    <x v="19"/>
    <x v="265"/>
    <n v="9903.6"/>
    <n v="825.3"/>
    <n v="186.9"/>
    <n v="0"/>
    <n v="0"/>
    <n v="0"/>
  </r>
  <r>
    <x v="6"/>
    <x v="19"/>
    <x v="266"/>
    <n v="9827.9989999999998"/>
    <n v="818.99991669999997"/>
    <n v="180.6"/>
    <n v="0"/>
    <n v="0"/>
    <n v="0"/>
  </r>
  <r>
    <x v="6"/>
    <x v="19"/>
    <x v="267"/>
    <n v="9752.3989999999994"/>
    <n v="812.69991670000002"/>
    <n v="180.6"/>
    <n v="0"/>
    <n v="0"/>
    <n v="0"/>
  </r>
  <r>
    <x v="6"/>
    <x v="19"/>
    <x v="268"/>
    <n v="9676.7999999999993"/>
    <n v="806.4"/>
    <n v="180.6"/>
    <n v="0"/>
    <n v="0"/>
    <n v="0"/>
  </r>
  <r>
    <x v="6"/>
    <x v="19"/>
    <x v="269"/>
    <n v="9601.2000000000007"/>
    <n v="800.1"/>
    <n v="174.3"/>
    <n v="0"/>
    <n v="0"/>
    <n v="0"/>
  </r>
  <r>
    <x v="6"/>
    <x v="19"/>
    <x v="270"/>
    <n v="9550.7999999999993"/>
    <n v="795.9"/>
    <n v="174.3"/>
    <n v="0"/>
    <n v="0"/>
    <n v="0"/>
  </r>
  <r>
    <x v="6"/>
    <x v="19"/>
    <x v="271"/>
    <n v="9525.6"/>
    <n v="793.8"/>
    <n v="174.3"/>
    <n v="0"/>
    <n v="0"/>
    <n v="0"/>
  </r>
  <r>
    <x v="6"/>
    <x v="19"/>
    <x v="272"/>
    <n v="9475.2000000000007"/>
    <n v="789.6"/>
    <n v="172.2"/>
    <n v="0"/>
    <n v="0"/>
    <n v="0"/>
  </r>
  <r>
    <x v="6"/>
    <x v="19"/>
    <x v="273"/>
    <n v="9399.6"/>
    <n v="783.3"/>
    <n v="170.1"/>
    <n v="0"/>
    <n v="0"/>
    <n v="0"/>
  </r>
  <r>
    <x v="6"/>
    <x v="19"/>
    <x v="274"/>
    <n v="9323.9989999999998"/>
    <n v="776.99991669999997"/>
    <n v="170.1"/>
    <n v="0"/>
    <n v="0"/>
    <n v="0"/>
  </r>
  <r>
    <x v="6"/>
    <x v="19"/>
    <x v="275"/>
    <n v="9273.6"/>
    <n v="772.8"/>
    <n v="170.1"/>
    <n v="0"/>
    <n v="0"/>
    <n v="0"/>
  </r>
  <r>
    <x v="6"/>
    <x v="19"/>
    <x v="276"/>
    <n v="9248.3989999999994"/>
    <n v="770.69991670000002"/>
    <n v="170.1"/>
    <n v="0"/>
    <n v="0"/>
    <n v="0"/>
  </r>
  <r>
    <x v="6"/>
    <x v="19"/>
    <x v="277"/>
    <n v="9172.7999999999993"/>
    <n v="764.4"/>
    <n v="170.1"/>
    <n v="0"/>
    <n v="0"/>
    <n v="0"/>
  </r>
  <r>
    <x v="6"/>
    <x v="19"/>
    <x v="278"/>
    <n v="9172.7999999999993"/>
    <n v="764.4"/>
    <n v="170.1"/>
    <n v="0"/>
    <n v="0"/>
    <n v="0"/>
  </r>
  <r>
    <x v="6"/>
    <x v="19"/>
    <x v="279"/>
    <n v="9122.3989999999994"/>
    <n v="760.19991670000002"/>
    <n v="165.9"/>
    <n v="0"/>
    <n v="0"/>
    <n v="0"/>
  </r>
  <r>
    <x v="6"/>
    <x v="19"/>
    <x v="280"/>
    <n v="9071.9989999999998"/>
    <n v="755.99991669999997"/>
    <n v="168"/>
    <n v="0"/>
    <n v="0"/>
    <n v="0"/>
  </r>
  <r>
    <x v="6"/>
    <x v="19"/>
    <x v="281"/>
    <n v="9046.7999999999993"/>
    <n v="753.9"/>
    <n v="168"/>
    <n v="0"/>
    <n v="0"/>
    <n v="0"/>
  </r>
  <r>
    <x v="6"/>
    <x v="19"/>
    <x v="282"/>
    <n v="8945.9989999999998"/>
    <n v="745.49991669999997"/>
    <n v="163.80000000000001"/>
    <n v="0"/>
    <n v="0"/>
    <n v="0"/>
  </r>
  <r>
    <x v="6"/>
    <x v="19"/>
    <x v="283"/>
    <n v="8971.2000000000007"/>
    <n v="747.6"/>
    <n v="163.80000000000001"/>
    <n v="0"/>
    <n v="0"/>
    <n v="0"/>
  </r>
  <r>
    <x v="6"/>
    <x v="19"/>
    <x v="284"/>
    <n v="8895.6"/>
    <n v="741.3"/>
    <n v="163.80000000000001"/>
    <n v="0"/>
    <n v="0"/>
    <n v="0"/>
  </r>
  <r>
    <x v="6"/>
    <x v="19"/>
    <x v="285"/>
    <n v="8870.3989999999994"/>
    <n v="739.19991670000002"/>
    <n v="161.69999999999999"/>
    <n v="0"/>
    <n v="0"/>
    <n v="0"/>
  </r>
  <r>
    <x v="6"/>
    <x v="19"/>
    <x v="286"/>
    <n v="8845.2000000000007"/>
    <n v="737.1"/>
    <n v="159.6"/>
    <n v="0"/>
    <n v="0"/>
    <n v="0"/>
  </r>
  <r>
    <x v="6"/>
    <x v="20"/>
    <x v="287"/>
    <n v="8845.2000000000007"/>
    <n v="737.1"/>
    <n v="163.80000000000001"/>
    <n v="0"/>
    <n v="0"/>
    <n v="0"/>
  </r>
  <r>
    <x v="6"/>
    <x v="20"/>
    <x v="0"/>
    <n v="8769.6"/>
    <n v="730.8"/>
    <n v="159.6"/>
    <n v="0"/>
    <n v="0"/>
    <n v="0"/>
  </r>
  <r>
    <x v="6"/>
    <x v="20"/>
    <x v="1"/>
    <n v="8719.2000000000007"/>
    <n v="726.6"/>
    <n v="157.5"/>
    <n v="0"/>
    <n v="0"/>
    <n v="0"/>
  </r>
  <r>
    <x v="6"/>
    <x v="20"/>
    <x v="2"/>
    <n v="8719.2000000000007"/>
    <n v="726.6"/>
    <n v="157.5"/>
    <n v="0"/>
    <n v="0"/>
    <n v="0"/>
  </r>
  <r>
    <x v="6"/>
    <x v="20"/>
    <x v="3"/>
    <n v="8618.3989999999994"/>
    <n v="718.19991670000002"/>
    <n v="157.5"/>
    <n v="0"/>
    <n v="0"/>
    <n v="0"/>
  </r>
  <r>
    <x v="6"/>
    <x v="20"/>
    <x v="4"/>
    <n v="8618.3989999999994"/>
    <n v="718.19991670000002"/>
    <n v="159.6"/>
    <n v="0"/>
    <n v="0"/>
    <n v="0"/>
  </r>
  <r>
    <x v="6"/>
    <x v="20"/>
    <x v="5"/>
    <n v="8567.9989999999998"/>
    <n v="713.99991669999997"/>
    <n v="159.6"/>
    <n v="0"/>
    <n v="0"/>
    <n v="0"/>
  </r>
  <r>
    <x v="6"/>
    <x v="20"/>
    <x v="6"/>
    <n v="8492.3989999999994"/>
    <n v="707.69991670000002"/>
    <n v="157.5"/>
    <n v="0"/>
    <n v="0"/>
    <n v="0"/>
  </r>
  <r>
    <x v="6"/>
    <x v="20"/>
    <x v="7"/>
    <n v="8467.2000000000007"/>
    <n v="705.6"/>
    <n v="155.4"/>
    <n v="0"/>
    <n v="0"/>
    <n v="0"/>
  </r>
  <r>
    <x v="6"/>
    <x v="20"/>
    <x v="8"/>
    <n v="8441.9989999999998"/>
    <n v="703.49991669999997"/>
    <n v="153.30000000000001"/>
    <n v="0"/>
    <n v="0"/>
    <n v="0"/>
  </r>
  <r>
    <x v="6"/>
    <x v="20"/>
    <x v="9"/>
    <n v="8416.7999999999993"/>
    <n v="701.4"/>
    <n v="153.30000000000001"/>
    <n v="0"/>
    <n v="0"/>
    <n v="0"/>
  </r>
  <r>
    <x v="6"/>
    <x v="20"/>
    <x v="10"/>
    <n v="8416.7999999999993"/>
    <n v="701.4"/>
    <n v="153.30000000000001"/>
    <n v="0"/>
    <n v="0"/>
    <n v="0"/>
  </r>
  <r>
    <x v="6"/>
    <x v="20"/>
    <x v="11"/>
    <n v="8366.3989999999994"/>
    <n v="697.19991670000002"/>
    <n v="155.4"/>
    <n v="0"/>
    <n v="0"/>
    <n v="0"/>
  </r>
  <r>
    <x v="6"/>
    <x v="20"/>
    <x v="12"/>
    <n v="8366.3989999999994"/>
    <n v="697.19991670000002"/>
    <n v="153.30000000000001"/>
    <n v="0"/>
    <n v="0"/>
    <n v="0"/>
  </r>
  <r>
    <x v="6"/>
    <x v="20"/>
    <x v="13"/>
    <n v="8315.9989999999998"/>
    <n v="692.99991669999997"/>
    <n v="153.30000000000001"/>
    <n v="0"/>
    <n v="0"/>
    <n v="0"/>
  </r>
  <r>
    <x v="6"/>
    <x v="20"/>
    <x v="14"/>
    <n v="8265.6"/>
    <n v="688.8"/>
    <n v="153.30000000000001"/>
    <n v="0"/>
    <n v="0"/>
    <n v="0"/>
  </r>
  <r>
    <x v="6"/>
    <x v="20"/>
    <x v="15"/>
    <n v="8240.3989999999994"/>
    <n v="686.69991670000002"/>
    <n v="151.19999999999999"/>
    <n v="0"/>
    <n v="0"/>
    <n v="0"/>
  </r>
  <r>
    <x v="6"/>
    <x v="20"/>
    <x v="16"/>
    <n v="8215.2000000000007"/>
    <n v="684.6"/>
    <n v="149.1"/>
    <n v="0"/>
    <n v="0"/>
    <n v="0"/>
  </r>
  <r>
    <x v="6"/>
    <x v="20"/>
    <x v="17"/>
    <n v="8265.6"/>
    <n v="688.8"/>
    <n v="151.19999999999999"/>
    <n v="0"/>
    <n v="0"/>
    <n v="0"/>
  </r>
  <r>
    <x v="6"/>
    <x v="20"/>
    <x v="18"/>
    <n v="8189.9989999999998"/>
    <n v="682.49991669999997"/>
    <n v="151.19999999999999"/>
    <n v="0"/>
    <n v="0"/>
    <n v="0"/>
  </r>
  <r>
    <x v="6"/>
    <x v="20"/>
    <x v="19"/>
    <n v="8164.8"/>
    <n v="680.4"/>
    <n v="151.19999999999999"/>
    <n v="0"/>
    <n v="0"/>
    <n v="0"/>
  </r>
  <r>
    <x v="6"/>
    <x v="20"/>
    <x v="20"/>
    <n v="8139.6"/>
    <n v="678.3"/>
    <n v="149.1"/>
    <n v="0"/>
    <n v="0"/>
    <n v="0"/>
  </r>
  <r>
    <x v="6"/>
    <x v="20"/>
    <x v="21"/>
    <n v="8089.2"/>
    <n v="674.1"/>
    <n v="149.1"/>
    <n v="0"/>
    <n v="0"/>
    <n v="0"/>
  </r>
  <r>
    <x v="6"/>
    <x v="20"/>
    <x v="22"/>
    <n v="8064"/>
    <n v="672"/>
    <n v="151.19999999999999"/>
    <n v="0"/>
    <n v="0"/>
    <n v="0"/>
  </r>
  <r>
    <x v="6"/>
    <x v="20"/>
    <x v="23"/>
    <n v="8064"/>
    <n v="672"/>
    <n v="149.1"/>
    <n v="0"/>
    <n v="0"/>
    <n v="0"/>
  </r>
  <r>
    <x v="6"/>
    <x v="20"/>
    <x v="24"/>
    <n v="8064"/>
    <n v="672"/>
    <n v="151.19999999999999"/>
    <n v="0"/>
    <n v="0"/>
    <n v="0"/>
  </r>
  <r>
    <x v="6"/>
    <x v="20"/>
    <x v="25"/>
    <n v="8038.8"/>
    <n v="669.9"/>
    <n v="151.19999999999999"/>
    <n v="0"/>
    <n v="0"/>
    <n v="0"/>
  </r>
  <r>
    <x v="6"/>
    <x v="20"/>
    <x v="26"/>
    <n v="8013.6"/>
    <n v="667.8"/>
    <n v="151.19999999999999"/>
    <n v="0"/>
    <n v="0"/>
    <n v="0"/>
  </r>
  <r>
    <x v="6"/>
    <x v="20"/>
    <x v="27"/>
    <n v="7963.2"/>
    <n v="663.6"/>
    <n v="151.19999999999999"/>
    <n v="0"/>
    <n v="0"/>
    <n v="0"/>
  </r>
  <r>
    <x v="6"/>
    <x v="20"/>
    <x v="28"/>
    <n v="8013.6"/>
    <n v="667.8"/>
    <n v="151.19999999999999"/>
    <n v="0"/>
    <n v="0"/>
    <n v="0"/>
  </r>
  <r>
    <x v="6"/>
    <x v="20"/>
    <x v="29"/>
    <n v="7988.3990000000003"/>
    <n v="665.69991670000002"/>
    <n v="153.30000000000001"/>
    <n v="0"/>
    <n v="0"/>
    <n v="0"/>
  </r>
  <r>
    <x v="6"/>
    <x v="20"/>
    <x v="30"/>
    <n v="7963.2"/>
    <n v="663.6"/>
    <n v="147"/>
    <n v="0"/>
    <n v="0"/>
    <n v="0"/>
  </r>
  <r>
    <x v="6"/>
    <x v="20"/>
    <x v="31"/>
    <n v="7887.6"/>
    <n v="657.3"/>
    <n v="147"/>
    <n v="0"/>
    <n v="0"/>
    <n v="0"/>
  </r>
  <r>
    <x v="6"/>
    <x v="20"/>
    <x v="32"/>
    <n v="7887.6"/>
    <n v="657.3"/>
    <n v="147"/>
    <n v="0"/>
    <n v="0"/>
    <n v="0"/>
  </r>
  <r>
    <x v="6"/>
    <x v="20"/>
    <x v="33"/>
    <n v="7912.8"/>
    <n v="659.4"/>
    <n v="147"/>
    <n v="0"/>
    <n v="0"/>
    <n v="0"/>
  </r>
  <r>
    <x v="6"/>
    <x v="20"/>
    <x v="34"/>
    <n v="7912.8"/>
    <n v="659.4"/>
    <n v="147"/>
    <n v="0"/>
    <n v="0"/>
    <n v="0"/>
  </r>
  <r>
    <x v="6"/>
    <x v="20"/>
    <x v="35"/>
    <n v="7887.6"/>
    <n v="657.3"/>
    <n v="144.9"/>
    <n v="0"/>
    <n v="0"/>
    <n v="0"/>
  </r>
  <r>
    <x v="6"/>
    <x v="20"/>
    <x v="36"/>
    <n v="7887.6"/>
    <n v="657.3"/>
    <n v="147"/>
    <n v="0"/>
    <n v="0"/>
    <n v="0"/>
  </r>
  <r>
    <x v="6"/>
    <x v="20"/>
    <x v="37"/>
    <n v="7887.6"/>
    <n v="657.3"/>
    <n v="149.1"/>
    <n v="0"/>
    <n v="0"/>
    <n v="0"/>
  </r>
  <r>
    <x v="6"/>
    <x v="20"/>
    <x v="38"/>
    <n v="7862.3990000000003"/>
    <n v="655.19991670000002"/>
    <n v="147"/>
    <n v="0"/>
    <n v="0"/>
    <n v="0"/>
  </r>
  <r>
    <x v="6"/>
    <x v="20"/>
    <x v="39"/>
    <n v="7912.8"/>
    <n v="659.4"/>
    <n v="149.1"/>
    <n v="0"/>
    <n v="0"/>
    <n v="0"/>
  </r>
  <r>
    <x v="6"/>
    <x v="20"/>
    <x v="40"/>
    <n v="7887.6"/>
    <n v="657.3"/>
    <n v="149.1"/>
    <n v="0"/>
    <n v="0"/>
    <n v="0"/>
  </r>
  <r>
    <x v="6"/>
    <x v="20"/>
    <x v="41"/>
    <n v="7887.6"/>
    <n v="657.3"/>
    <n v="151.19999999999999"/>
    <n v="0"/>
    <n v="0"/>
    <n v="0"/>
  </r>
  <r>
    <x v="6"/>
    <x v="20"/>
    <x v="42"/>
    <n v="7837.2"/>
    <n v="653.1"/>
    <n v="147"/>
    <n v="0"/>
    <n v="0"/>
    <n v="0"/>
  </r>
  <r>
    <x v="6"/>
    <x v="20"/>
    <x v="43"/>
    <n v="7862.3990000000003"/>
    <n v="655.19991670000002"/>
    <n v="147"/>
    <n v="0"/>
    <n v="0"/>
    <n v="0"/>
  </r>
  <r>
    <x v="6"/>
    <x v="20"/>
    <x v="44"/>
    <n v="7887.6"/>
    <n v="657.3"/>
    <n v="149.1"/>
    <n v="0"/>
    <n v="0"/>
    <n v="0"/>
  </r>
  <r>
    <x v="6"/>
    <x v="20"/>
    <x v="45"/>
    <n v="7912.8"/>
    <n v="659.4"/>
    <n v="147"/>
    <n v="0"/>
    <n v="0"/>
    <n v="0"/>
  </r>
  <r>
    <x v="6"/>
    <x v="20"/>
    <x v="46"/>
    <n v="7887.6"/>
    <n v="657.3"/>
    <n v="147"/>
    <n v="0"/>
    <n v="0"/>
    <n v="0"/>
  </r>
  <r>
    <x v="6"/>
    <x v="20"/>
    <x v="47"/>
    <n v="7963.2"/>
    <n v="663.6"/>
    <n v="149.1"/>
    <n v="0"/>
    <n v="0"/>
    <n v="0"/>
  </r>
  <r>
    <x v="6"/>
    <x v="20"/>
    <x v="48"/>
    <n v="7963.2"/>
    <n v="663.6"/>
    <n v="149.1"/>
    <n v="0"/>
    <n v="0"/>
    <n v="0"/>
  </r>
  <r>
    <x v="6"/>
    <x v="20"/>
    <x v="49"/>
    <n v="8064"/>
    <n v="672"/>
    <n v="147"/>
    <n v="0"/>
    <n v="0"/>
    <n v="0"/>
  </r>
  <r>
    <x v="6"/>
    <x v="20"/>
    <x v="50"/>
    <n v="8139.6"/>
    <n v="678.3"/>
    <n v="149.1"/>
    <n v="0"/>
    <n v="0"/>
    <n v="0"/>
  </r>
  <r>
    <x v="6"/>
    <x v="20"/>
    <x v="51"/>
    <n v="8240.3989999999994"/>
    <n v="686.69991670000002"/>
    <n v="151.19999999999999"/>
    <n v="0"/>
    <n v="0"/>
    <n v="0"/>
  </r>
  <r>
    <x v="6"/>
    <x v="20"/>
    <x v="52"/>
    <n v="8341.2000000000007"/>
    <n v="695.1"/>
    <n v="155.4"/>
    <n v="0"/>
    <n v="0"/>
    <n v="0"/>
  </r>
  <r>
    <x v="6"/>
    <x v="20"/>
    <x v="53"/>
    <n v="8391.6"/>
    <n v="699.3"/>
    <n v="155.4"/>
    <n v="0"/>
    <n v="0"/>
    <n v="0"/>
  </r>
  <r>
    <x v="6"/>
    <x v="20"/>
    <x v="54"/>
    <n v="8391.6"/>
    <n v="699.3"/>
    <n v="153.30000000000001"/>
    <n v="0"/>
    <n v="0"/>
    <n v="0"/>
  </r>
  <r>
    <x v="6"/>
    <x v="20"/>
    <x v="55"/>
    <n v="8517.6"/>
    <n v="709.8"/>
    <n v="155.4"/>
    <n v="0"/>
    <n v="0"/>
    <n v="0"/>
  </r>
  <r>
    <x v="6"/>
    <x v="20"/>
    <x v="56"/>
    <n v="8693.9989999999998"/>
    <n v="724.49991669999997"/>
    <n v="159.6"/>
    <n v="0"/>
    <n v="0"/>
    <n v="0"/>
  </r>
  <r>
    <x v="6"/>
    <x v="20"/>
    <x v="57"/>
    <n v="8744.3989999999994"/>
    <n v="728.69991670000002"/>
    <n v="159.6"/>
    <n v="0"/>
    <n v="0"/>
    <n v="0"/>
  </r>
  <r>
    <x v="6"/>
    <x v="20"/>
    <x v="58"/>
    <n v="8870.3989999999994"/>
    <n v="739.19991670000002"/>
    <n v="161.69999999999999"/>
    <n v="0"/>
    <n v="0"/>
    <n v="0"/>
  </r>
  <r>
    <x v="6"/>
    <x v="20"/>
    <x v="59"/>
    <n v="8971.2000000000007"/>
    <n v="747.6"/>
    <n v="163.80000000000001"/>
    <n v="0"/>
    <n v="0"/>
    <n v="0"/>
  </r>
  <r>
    <x v="6"/>
    <x v="20"/>
    <x v="60"/>
    <n v="9097.2000000000007"/>
    <n v="758.1"/>
    <n v="165.9"/>
    <n v="0"/>
    <n v="0"/>
    <n v="0"/>
  </r>
  <r>
    <x v="6"/>
    <x v="20"/>
    <x v="61"/>
    <n v="9298.7999999999993"/>
    <n v="774.9"/>
    <n v="165.9"/>
    <n v="0"/>
    <n v="0"/>
    <n v="0"/>
  </r>
  <r>
    <x v="6"/>
    <x v="20"/>
    <x v="62"/>
    <n v="9475.2000000000007"/>
    <n v="789.6"/>
    <n v="168"/>
    <n v="0"/>
    <n v="0"/>
    <n v="0"/>
  </r>
  <r>
    <x v="6"/>
    <x v="20"/>
    <x v="63"/>
    <n v="9651.6"/>
    <n v="804.3"/>
    <n v="172.2"/>
    <n v="0"/>
    <n v="0"/>
    <n v="0"/>
  </r>
  <r>
    <x v="6"/>
    <x v="20"/>
    <x v="64"/>
    <n v="9878.3989999999994"/>
    <n v="823.19991670000002"/>
    <n v="176.4"/>
    <n v="0"/>
    <n v="0"/>
    <n v="0"/>
  </r>
  <r>
    <x v="6"/>
    <x v="20"/>
    <x v="65"/>
    <n v="10029.6"/>
    <n v="835.8"/>
    <n v="176.4"/>
    <n v="0"/>
    <n v="0"/>
    <n v="0"/>
  </r>
  <r>
    <x v="6"/>
    <x v="20"/>
    <x v="66"/>
    <n v="10054.799999999999"/>
    <n v="837.9"/>
    <n v="176.4"/>
    <n v="0"/>
    <n v="0"/>
    <n v="0"/>
  </r>
  <r>
    <x v="6"/>
    <x v="20"/>
    <x v="67"/>
    <n v="10155.6"/>
    <n v="846.3"/>
    <n v="178.5"/>
    <n v="0"/>
    <n v="0"/>
    <n v="0"/>
  </r>
  <r>
    <x v="6"/>
    <x v="20"/>
    <x v="68"/>
    <n v="10256.398999999999"/>
    <n v="854.69991670000002"/>
    <n v="182.7"/>
    <n v="0"/>
    <n v="0"/>
    <n v="0"/>
  </r>
  <r>
    <x v="6"/>
    <x v="20"/>
    <x v="69"/>
    <n v="10382.398999999999"/>
    <n v="865.19991670000002"/>
    <n v="184.8"/>
    <n v="0"/>
    <n v="0"/>
    <n v="0"/>
  </r>
  <r>
    <x v="6"/>
    <x v="20"/>
    <x v="70"/>
    <n v="10407.6"/>
    <n v="867.3"/>
    <n v="186.9"/>
    <n v="0"/>
    <n v="0"/>
    <n v="0"/>
  </r>
  <r>
    <x v="6"/>
    <x v="20"/>
    <x v="71"/>
    <n v="10457.999"/>
    <n v="871.49991669999997"/>
    <n v="186.9"/>
    <n v="0"/>
    <n v="0"/>
    <n v="0"/>
  </r>
  <r>
    <x v="6"/>
    <x v="20"/>
    <x v="72"/>
    <n v="10659.6"/>
    <n v="888.3"/>
    <n v="191.1"/>
    <n v="0"/>
    <n v="0"/>
    <n v="0"/>
  </r>
  <r>
    <x v="6"/>
    <x v="20"/>
    <x v="73"/>
    <n v="10861.2"/>
    <n v="905.1"/>
    <n v="197.4"/>
    <n v="0"/>
    <n v="0"/>
    <n v="0"/>
  </r>
  <r>
    <x v="6"/>
    <x v="20"/>
    <x v="74"/>
    <n v="10961.999"/>
    <n v="913.49991669999997"/>
    <n v="201.6"/>
    <n v="0"/>
    <n v="0"/>
    <n v="0"/>
  </r>
  <r>
    <x v="6"/>
    <x v="20"/>
    <x v="75"/>
    <n v="11037.6"/>
    <n v="919.8"/>
    <n v="205.8"/>
    <n v="0"/>
    <n v="0"/>
    <n v="0"/>
  </r>
  <r>
    <x v="6"/>
    <x v="20"/>
    <x v="76"/>
    <n v="10961.999"/>
    <n v="913.49991669999997"/>
    <n v="205.8"/>
    <n v="0"/>
    <n v="0"/>
    <n v="0"/>
  </r>
  <r>
    <x v="6"/>
    <x v="20"/>
    <x v="77"/>
    <n v="10886.398999999999"/>
    <n v="907.19991670000002"/>
    <n v="205.8"/>
    <n v="0"/>
    <n v="0"/>
    <n v="0"/>
  </r>
  <r>
    <x v="6"/>
    <x v="20"/>
    <x v="78"/>
    <n v="10735.2"/>
    <n v="894.6"/>
    <n v="203.7"/>
    <n v="0"/>
    <n v="0"/>
    <n v="0"/>
  </r>
  <r>
    <x v="6"/>
    <x v="20"/>
    <x v="79"/>
    <n v="10609.2"/>
    <n v="884.1"/>
    <n v="207.9"/>
    <n v="0"/>
    <n v="0"/>
    <n v="0"/>
  </r>
  <r>
    <x v="6"/>
    <x v="20"/>
    <x v="80"/>
    <n v="10432.799999999999"/>
    <n v="869.4"/>
    <n v="210"/>
    <n v="0"/>
    <n v="0"/>
    <n v="0"/>
  </r>
  <r>
    <x v="6"/>
    <x v="20"/>
    <x v="81"/>
    <n v="10155.6"/>
    <n v="846.3"/>
    <n v="205.8"/>
    <n v="0"/>
    <n v="0"/>
    <n v="0"/>
  </r>
  <r>
    <x v="6"/>
    <x v="20"/>
    <x v="82"/>
    <n v="9979.2000000000007"/>
    <n v="831.6"/>
    <n v="205.8"/>
    <n v="0"/>
    <n v="0"/>
    <n v="0"/>
  </r>
  <r>
    <x v="6"/>
    <x v="20"/>
    <x v="83"/>
    <n v="9853.2000000000007"/>
    <n v="821.1"/>
    <n v="207.9"/>
    <n v="0"/>
    <n v="0"/>
    <n v="0"/>
  </r>
  <r>
    <x v="6"/>
    <x v="20"/>
    <x v="84"/>
    <n v="9777.6"/>
    <n v="814.8"/>
    <n v="210"/>
    <n v="0"/>
    <n v="0"/>
    <n v="0"/>
  </r>
  <r>
    <x v="6"/>
    <x v="20"/>
    <x v="85"/>
    <n v="9651.6"/>
    <n v="804.3"/>
    <n v="207.9"/>
    <n v="0"/>
    <n v="0"/>
    <n v="0"/>
  </r>
  <r>
    <x v="6"/>
    <x v="20"/>
    <x v="86"/>
    <n v="9550.7999999999993"/>
    <n v="795.9"/>
    <n v="210"/>
    <n v="0"/>
    <n v="0"/>
    <n v="0"/>
  </r>
  <r>
    <x v="6"/>
    <x v="20"/>
    <x v="87"/>
    <n v="9500.3989999999994"/>
    <n v="791.69991670000002"/>
    <n v="210"/>
    <n v="0"/>
    <n v="0"/>
    <n v="0"/>
  </r>
  <r>
    <x v="6"/>
    <x v="20"/>
    <x v="88"/>
    <n v="9500.3989999999994"/>
    <n v="791.69991670000002"/>
    <n v="216.3"/>
    <n v="0"/>
    <n v="0"/>
    <n v="0"/>
  </r>
  <r>
    <x v="6"/>
    <x v="20"/>
    <x v="89"/>
    <n v="9525.6"/>
    <n v="793.8"/>
    <n v="222.6"/>
    <n v="0"/>
    <n v="0"/>
    <n v="0"/>
  </r>
  <r>
    <x v="6"/>
    <x v="20"/>
    <x v="90"/>
    <n v="9601.2000000000007"/>
    <n v="800.1"/>
    <n v="226.8"/>
    <n v="0"/>
    <n v="0"/>
    <n v="0"/>
  </r>
  <r>
    <x v="6"/>
    <x v="20"/>
    <x v="91"/>
    <n v="9676.7999999999993"/>
    <n v="806.4"/>
    <n v="241.5"/>
    <n v="0"/>
    <n v="0"/>
    <n v="0"/>
  </r>
  <r>
    <x v="6"/>
    <x v="20"/>
    <x v="92"/>
    <n v="9802.7999999999993"/>
    <n v="816.9"/>
    <n v="245.7"/>
    <n v="0"/>
    <n v="0"/>
    <n v="0"/>
  </r>
  <r>
    <x v="6"/>
    <x v="20"/>
    <x v="93"/>
    <n v="9979.2000000000007"/>
    <n v="831.6"/>
    <n v="258.3"/>
    <n v="0"/>
    <n v="0"/>
    <n v="0"/>
  </r>
  <r>
    <x v="6"/>
    <x v="20"/>
    <x v="94"/>
    <n v="10105.200000000001"/>
    <n v="842.1"/>
    <n v="264.60000000000002"/>
    <n v="0"/>
    <n v="0"/>
    <n v="0"/>
  </r>
  <r>
    <x v="6"/>
    <x v="20"/>
    <x v="95"/>
    <n v="10306.799999999999"/>
    <n v="858.9"/>
    <n v="266.7"/>
    <n v="0"/>
    <n v="0"/>
    <n v="0"/>
  </r>
  <r>
    <x v="6"/>
    <x v="20"/>
    <x v="96"/>
    <n v="10382.398999999999"/>
    <n v="865.19991670000002"/>
    <n v="266.7"/>
    <n v="0"/>
    <n v="0"/>
    <n v="0"/>
  </r>
  <r>
    <x v="6"/>
    <x v="20"/>
    <x v="97"/>
    <n v="10483.200000000001"/>
    <n v="873.6"/>
    <n v="264.60000000000002"/>
    <n v="0"/>
    <n v="0"/>
    <n v="0"/>
  </r>
  <r>
    <x v="6"/>
    <x v="20"/>
    <x v="98"/>
    <n v="10583.999"/>
    <n v="881.99991669999997"/>
    <n v="266.7"/>
    <n v="0"/>
    <n v="0"/>
    <n v="0"/>
  </r>
  <r>
    <x v="6"/>
    <x v="20"/>
    <x v="99"/>
    <n v="10684.8"/>
    <n v="890.4"/>
    <n v="273"/>
    <n v="0"/>
    <n v="0"/>
    <n v="0"/>
  </r>
  <r>
    <x v="6"/>
    <x v="20"/>
    <x v="100"/>
    <n v="10987.2"/>
    <n v="915.6"/>
    <n v="285.60000000000002"/>
    <n v="0"/>
    <n v="0"/>
    <n v="0"/>
  </r>
  <r>
    <x v="6"/>
    <x v="20"/>
    <x v="101"/>
    <n v="11062.8"/>
    <n v="921.9"/>
    <n v="285.60000000000002"/>
    <n v="0"/>
    <n v="0"/>
    <n v="0"/>
  </r>
  <r>
    <x v="6"/>
    <x v="20"/>
    <x v="102"/>
    <n v="11138.398999999999"/>
    <n v="928.19991670000002"/>
    <n v="283.5"/>
    <n v="0"/>
    <n v="0"/>
    <n v="0"/>
  </r>
  <r>
    <x v="6"/>
    <x v="20"/>
    <x v="103"/>
    <n v="11188.8"/>
    <n v="932.4"/>
    <n v="283.5"/>
    <n v="0"/>
    <n v="0"/>
    <n v="0"/>
  </r>
  <r>
    <x v="6"/>
    <x v="20"/>
    <x v="104"/>
    <n v="11264.398999999999"/>
    <n v="938.69991670000002"/>
    <n v="287.7"/>
    <n v="0"/>
    <n v="0"/>
    <n v="0"/>
  </r>
  <r>
    <x v="6"/>
    <x v="20"/>
    <x v="105"/>
    <n v="11390.398999999999"/>
    <n v="949.19991670000002"/>
    <n v="291.89999999999998"/>
    <n v="0"/>
    <n v="0"/>
    <n v="0"/>
  </r>
  <r>
    <x v="6"/>
    <x v="20"/>
    <x v="106"/>
    <n v="11516.398999999999"/>
    <n v="959.69991670000002"/>
    <n v="300.3"/>
    <n v="0"/>
    <n v="0"/>
    <n v="0"/>
  </r>
  <r>
    <x v="6"/>
    <x v="20"/>
    <x v="107"/>
    <n v="11566.8"/>
    <n v="963.9"/>
    <n v="300.3"/>
    <n v="0"/>
    <n v="0"/>
    <n v="0"/>
  </r>
  <r>
    <x v="6"/>
    <x v="20"/>
    <x v="108"/>
    <n v="11617.2"/>
    <n v="968.1"/>
    <n v="300.3"/>
    <n v="0"/>
    <n v="0"/>
    <n v="0"/>
  </r>
  <r>
    <x v="6"/>
    <x v="20"/>
    <x v="109"/>
    <n v="11692.8"/>
    <n v="974.4"/>
    <n v="298.2"/>
    <n v="0"/>
    <n v="0"/>
    <n v="0"/>
  </r>
  <r>
    <x v="6"/>
    <x v="20"/>
    <x v="110"/>
    <n v="11743.2"/>
    <n v="978.6"/>
    <n v="300.3"/>
    <n v="0"/>
    <n v="0"/>
    <n v="0"/>
  </r>
  <r>
    <x v="6"/>
    <x v="20"/>
    <x v="111"/>
    <n v="11843.999"/>
    <n v="986.99991669999997"/>
    <n v="302.39999999999998"/>
    <n v="0"/>
    <n v="0"/>
    <n v="0"/>
  </r>
  <r>
    <x v="6"/>
    <x v="20"/>
    <x v="112"/>
    <n v="12095.999"/>
    <n v="1007.9999167"/>
    <n v="317.10000000000002"/>
    <n v="0"/>
    <n v="0"/>
    <n v="0"/>
  </r>
  <r>
    <x v="6"/>
    <x v="20"/>
    <x v="113"/>
    <n v="12398.398999999999"/>
    <n v="1033.1999166999999"/>
    <n v="329.7"/>
    <n v="0"/>
    <n v="0"/>
    <n v="0"/>
  </r>
  <r>
    <x v="6"/>
    <x v="20"/>
    <x v="114"/>
    <n v="12423.599"/>
    <n v="1035.2999167"/>
    <n v="329.7"/>
    <n v="0"/>
    <n v="0"/>
    <n v="0"/>
  </r>
  <r>
    <x v="6"/>
    <x v="20"/>
    <x v="115"/>
    <n v="12373.2"/>
    <n v="1031.0999999999999"/>
    <n v="327.60000000000002"/>
    <n v="0"/>
    <n v="0"/>
    <n v="0"/>
  </r>
  <r>
    <x v="6"/>
    <x v="20"/>
    <x v="116"/>
    <n v="12524.398999999999"/>
    <n v="1043.6999166999999"/>
    <n v="333.9"/>
    <n v="0"/>
    <n v="0"/>
    <n v="0"/>
  </r>
  <r>
    <x v="6"/>
    <x v="20"/>
    <x v="117"/>
    <n v="12574.799000000001"/>
    <n v="1047.8999166999999"/>
    <n v="327.60000000000002"/>
    <n v="0"/>
    <n v="0"/>
    <n v="0"/>
  </r>
  <r>
    <x v="6"/>
    <x v="20"/>
    <x v="118"/>
    <n v="12675.599"/>
    <n v="1056.2999167"/>
    <n v="331.8"/>
    <n v="0"/>
    <n v="0"/>
    <n v="0"/>
  </r>
  <r>
    <x v="6"/>
    <x v="20"/>
    <x v="119"/>
    <n v="12751.2"/>
    <n v="1062.5999999999999"/>
    <n v="350.7"/>
    <n v="0"/>
    <n v="0"/>
    <n v="0"/>
  </r>
  <r>
    <x v="6"/>
    <x v="20"/>
    <x v="120"/>
    <n v="12927.599"/>
    <n v="1077.2999167"/>
    <n v="365.4"/>
    <n v="0"/>
    <n v="0"/>
    <n v="0"/>
  </r>
  <r>
    <x v="6"/>
    <x v="20"/>
    <x v="121"/>
    <n v="13179.599"/>
    <n v="1098.2999167"/>
    <n v="371.7"/>
    <n v="0"/>
    <n v="0"/>
    <n v="0"/>
  </r>
  <r>
    <x v="6"/>
    <x v="20"/>
    <x v="122"/>
    <n v="13305.599"/>
    <n v="1108.7999167"/>
    <n v="375.9"/>
    <n v="0"/>
    <n v="0"/>
    <n v="0"/>
  </r>
  <r>
    <x v="6"/>
    <x v="20"/>
    <x v="123"/>
    <n v="13406.398999999999"/>
    <n v="1117.1999166999999"/>
    <n v="380.1"/>
    <n v="0"/>
    <n v="0"/>
    <n v="0"/>
  </r>
  <r>
    <x v="6"/>
    <x v="20"/>
    <x v="124"/>
    <n v="13330.799000000001"/>
    <n v="1110.8999166999999"/>
    <n v="375.9"/>
    <n v="0"/>
    <n v="0"/>
    <n v="0"/>
  </r>
  <r>
    <x v="6"/>
    <x v="20"/>
    <x v="125"/>
    <n v="13406.398999999999"/>
    <n v="1117.1999166999999"/>
    <n v="384.3"/>
    <n v="0"/>
    <n v="0"/>
    <n v="0"/>
  </r>
  <r>
    <x v="6"/>
    <x v="20"/>
    <x v="126"/>
    <n v="13431.599"/>
    <n v="1119.2999167"/>
    <n v="388.5"/>
    <n v="0"/>
    <n v="0"/>
    <n v="0"/>
  </r>
  <r>
    <x v="6"/>
    <x v="20"/>
    <x v="127"/>
    <n v="13305.599"/>
    <n v="1108.7999167"/>
    <n v="382.2"/>
    <n v="0"/>
    <n v="0"/>
    <n v="0"/>
  </r>
  <r>
    <x v="6"/>
    <x v="20"/>
    <x v="128"/>
    <n v="13330.799000000001"/>
    <n v="1110.8999166999999"/>
    <n v="386.4"/>
    <n v="0"/>
    <n v="0"/>
    <n v="0"/>
  </r>
  <r>
    <x v="6"/>
    <x v="20"/>
    <x v="129"/>
    <n v="13204.799000000001"/>
    <n v="1100.3999166999999"/>
    <n v="382.2"/>
    <n v="0"/>
    <n v="0"/>
    <n v="0"/>
  </r>
  <r>
    <x v="6"/>
    <x v="20"/>
    <x v="130"/>
    <n v="13078.799000000001"/>
    <n v="1089.8999166999999"/>
    <n v="378"/>
    <n v="0"/>
    <n v="0"/>
    <n v="0"/>
  </r>
  <r>
    <x v="6"/>
    <x v="20"/>
    <x v="131"/>
    <n v="12952.799000000001"/>
    <n v="1079.3999166999999"/>
    <n v="375.9"/>
    <n v="0"/>
    <n v="0"/>
    <n v="0"/>
  </r>
  <r>
    <x v="6"/>
    <x v="20"/>
    <x v="132"/>
    <n v="13003.2"/>
    <n v="1083.5999999999999"/>
    <n v="371.7"/>
    <n v="0"/>
    <n v="0"/>
    <n v="0"/>
  </r>
  <r>
    <x v="6"/>
    <x v="20"/>
    <x v="133"/>
    <n v="12751.2"/>
    <n v="1062.5999999999999"/>
    <n v="363.3"/>
    <n v="0"/>
    <n v="0"/>
    <n v="0"/>
  </r>
  <r>
    <x v="6"/>
    <x v="20"/>
    <x v="134"/>
    <n v="12726"/>
    <n v="1060.5"/>
    <n v="350.7"/>
    <n v="0"/>
    <n v="0"/>
    <n v="0"/>
  </r>
  <r>
    <x v="6"/>
    <x v="20"/>
    <x v="135"/>
    <n v="12448.799000000001"/>
    <n v="1037.3999166999999"/>
    <n v="340.2"/>
    <n v="0"/>
    <n v="0"/>
    <n v="0"/>
  </r>
  <r>
    <x v="6"/>
    <x v="20"/>
    <x v="136"/>
    <n v="11944.8"/>
    <n v="995.4"/>
    <n v="323.39999999999998"/>
    <n v="0"/>
    <n v="0"/>
    <n v="0"/>
  </r>
  <r>
    <x v="6"/>
    <x v="20"/>
    <x v="137"/>
    <n v="11642.398999999999"/>
    <n v="970.19991670000002"/>
    <n v="319.2"/>
    <n v="0"/>
    <n v="0"/>
    <n v="0"/>
  </r>
  <r>
    <x v="6"/>
    <x v="20"/>
    <x v="138"/>
    <n v="11642.398999999999"/>
    <n v="970.19991670000002"/>
    <n v="315"/>
    <n v="0"/>
    <n v="0"/>
    <n v="0"/>
  </r>
  <r>
    <x v="6"/>
    <x v="20"/>
    <x v="139"/>
    <n v="11516.398999999999"/>
    <n v="959.69991670000002"/>
    <n v="310.8"/>
    <n v="0"/>
    <n v="0"/>
    <n v="0"/>
  </r>
  <r>
    <x v="6"/>
    <x v="20"/>
    <x v="140"/>
    <n v="11440.8"/>
    <n v="953.4"/>
    <n v="312.89999999999998"/>
    <n v="0"/>
    <n v="0"/>
    <n v="0"/>
  </r>
  <r>
    <x v="6"/>
    <x v="20"/>
    <x v="141"/>
    <n v="11365.2"/>
    <n v="947.1"/>
    <n v="308.7"/>
    <n v="0"/>
    <n v="0"/>
    <n v="0"/>
  </r>
  <r>
    <x v="6"/>
    <x v="20"/>
    <x v="142"/>
    <n v="11944.8"/>
    <n v="995.4"/>
    <n v="325.5"/>
    <n v="0"/>
    <n v="0"/>
    <n v="0"/>
  </r>
  <r>
    <x v="6"/>
    <x v="20"/>
    <x v="143"/>
    <n v="11717.999"/>
    <n v="976.49991669999997"/>
    <n v="308.7"/>
    <n v="0"/>
    <n v="0"/>
    <n v="0"/>
  </r>
  <r>
    <x v="6"/>
    <x v="20"/>
    <x v="144"/>
    <n v="11768.398999999999"/>
    <n v="980.69991670000002"/>
    <n v="315"/>
    <n v="0"/>
    <n v="0"/>
    <n v="0"/>
  </r>
  <r>
    <x v="6"/>
    <x v="20"/>
    <x v="145"/>
    <n v="11717.999"/>
    <n v="976.49991669999997"/>
    <n v="312.89999999999998"/>
    <n v="0"/>
    <n v="0"/>
    <n v="0"/>
  </r>
  <r>
    <x v="6"/>
    <x v="20"/>
    <x v="146"/>
    <n v="11743.2"/>
    <n v="978.6"/>
    <n v="310.8"/>
    <n v="0"/>
    <n v="0"/>
    <n v="0"/>
  </r>
  <r>
    <x v="6"/>
    <x v="20"/>
    <x v="147"/>
    <n v="11642.398999999999"/>
    <n v="970.19991670000002"/>
    <n v="310.8"/>
    <n v="0"/>
    <n v="0"/>
    <n v="0"/>
  </r>
  <r>
    <x v="6"/>
    <x v="20"/>
    <x v="148"/>
    <n v="11415.599"/>
    <n v="951.29991670000004"/>
    <n v="306.60000000000002"/>
    <n v="0"/>
    <n v="0"/>
    <n v="0"/>
  </r>
  <r>
    <x v="6"/>
    <x v="20"/>
    <x v="149"/>
    <n v="11339.999"/>
    <n v="944.99991669999997"/>
    <n v="302.39999999999998"/>
    <n v="0"/>
    <n v="0"/>
    <n v="0"/>
  </r>
  <r>
    <x v="6"/>
    <x v="20"/>
    <x v="150"/>
    <n v="11314.8"/>
    <n v="942.9"/>
    <n v="302.39999999999998"/>
    <n v="0"/>
    <n v="0"/>
    <n v="0"/>
  </r>
  <r>
    <x v="6"/>
    <x v="20"/>
    <x v="151"/>
    <n v="11516.398999999999"/>
    <n v="959.69991670000002"/>
    <n v="306.60000000000002"/>
    <n v="0"/>
    <n v="0"/>
    <n v="0"/>
  </r>
  <r>
    <x v="6"/>
    <x v="20"/>
    <x v="152"/>
    <n v="11617.2"/>
    <n v="968.1"/>
    <n v="306.60000000000002"/>
    <n v="0"/>
    <n v="0"/>
    <n v="0"/>
  </r>
  <r>
    <x v="6"/>
    <x v="20"/>
    <x v="153"/>
    <n v="11667.599"/>
    <n v="972.29991670000004"/>
    <n v="308.7"/>
    <n v="0"/>
    <n v="0"/>
    <n v="0"/>
  </r>
  <r>
    <x v="6"/>
    <x v="20"/>
    <x v="154"/>
    <n v="11692.8"/>
    <n v="974.4"/>
    <n v="306.60000000000002"/>
    <n v="0"/>
    <n v="0"/>
    <n v="0"/>
  </r>
  <r>
    <x v="6"/>
    <x v="20"/>
    <x v="155"/>
    <n v="11667.599"/>
    <n v="972.29991670000004"/>
    <n v="312.89999999999998"/>
    <n v="0"/>
    <n v="0"/>
    <n v="0"/>
  </r>
  <r>
    <x v="6"/>
    <x v="20"/>
    <x v="156"/>
    <n v="11717.999"/>
    <n v="976.49991669999997"/>
    <n v="315"/>
    <n v="0"/>
    <n v="0"/>
    <n v="0"/>
  </r>
  <r>
    <x v="6"/>
    <x v="20"/>
    <x v="157"/>
    <n v="11768.398999999999"/>
    <n v="980.69991670000002"/>
    <n v="317.10000000000002"/>
    <n v="0"/>
    <n v="0"/>
    <n v="0"/>
  </r>
  <r>
    <x v="6"/>
    <x v="20"/>
    <x v="158"/>
    <n v="11869.2"/>
    <n v="989.1"/>
    <n v="321.3"/>
    <n v="0"/>
    <n v="0"/>
    <n v="0"/>
  </r>
  <r>
    <x v="6"/>
    <x v="20"/>
    <x v="159"/>
    <n v="11944.8"/>
    <n v="995.4"/>
    <n v="321.3"/>
    <n v="0"/>
    <n v="0"/>
    <n v="0"/>
  </r>
  <r>
    <x v="6"/>
    <x v="20"/>
    <x v="160"/>
    <n v="12045.599"/>
    <n v="1003.7999167"/>
    <n v="321.3"/>
    <n v="0"/>
    <n v="0"/>
    <n v="0"/>
  </r>
  <r>
    <x v="6"/>
    <x v="20"/>
    <x v="161"/>
    <n v="12121.2"/>
    <n v="1010.1"/>
    <n v="325.5"/>
    <n v="0"/>
    <n v="0"/>
    <n v="0"/>
  </r>
  <r>
    <x v="6"/>
    <x v="20"/>
    <x v="162"/>
    <n v="12070.8"/>
    <n v="1005.9"/>
    <n v="325.5"/>
    <n v="0"/>
    <n v="0"/>
    <n v="0"/>
  </r>
  <r>
    <x v="6"/>
    <x v="20"/>
    <x v="163"/>
    <n v="12146.398999999999"/>
    <n v="1012.1999167"/>
    <n v="331.8"/>
    <n v="0"/>
    <n v="0"/>
    <n v="0"/>
  </r>
  <r>
    <x v="6"/>
    <x v="20"/>
    <x v="164"/>
    <n v="12146.398999999999"/>
    <n v="1012.1999167"/>
    <n v="329.7"/>
    <n v="0"/>
    <n v="0"/>
    <n v="0"/>
  </r>
  <r>
    <x v="6"/>
    <x v="20"/>
    <x v="165"/>
    <n v="12171.599"/>
    <n v="1014.2999167"/>
    <n v="329.7"/>
    <n v="0"/>
    <n v="0"/>
    <n v="0"/>
  </r>
  <r>
    <x v="6"/>
    <x v="20"/>
    <x v="166"/>
    <n v="12070.8"/>
    <n v="1005.9"/>
    <n v="325.5"/>
    <n v="0"/>
    <n v="0"/>
    <n v="0"/>
  </r>
  <r>
    <x v="6"/>
    <x v="20"/>
    <x v="167"/>
    <n v="12070.8"/>
    <n v="1005.9"/>
    <n v="327.60000000000002"/>
    <n v="0"/>
    <n v="0"/>
    <n v="0"/>
  </r>
  <r>
    <x v="6"/>
    <x v="20"/>
    <x v="168"/>
    <n v="12095.999"/>
    <n v="1007.9999167"/>
    <n v="327.60000000000002"/>
    <n v="0"/>
    <n v="0"/>
    <n v="0"/>
  </r>
  <r>
    <x v="6"/>
    <x v="20"/>
    <x v="169"/>
    <n v="12171.599"/>
    <n v="1014.2999167"/>
    <n v="333.9"/>
    <n v="0"/>
    <n v="0"/>
    <n v="0"/>
  </r>
  <r>
    <x v="6"/>
    <x v="20"/>
    <x v="170"/>
    <n v="12171.599"/>
    <n v="1014.2999167"/>
    <n v="331.8"/>
    <n v="0"/>
    <n v="0"/>
    <n v="0"/>
  </r>
  <r>
    <x v="6"/>
    <x v="20"/>
    <x v="171"/>
    <n v="12045.599"/>
    <n v="1003.7999167"/>
    <n v="327.60000000000002"/>
    <n v="0"/>
    <n v="0"/>
    <n v="0"/>
  </r>
  <r>
    <x v="6"/>
    <x v="20"/>
    <x v="172"/>
    <n v="12095.999"/>
    <n v="1007.9999167"/>
    <n v="327.60000000000002"/>
    <n v="0"/>
    <n v="0"/>
    <n v="0"/>
  </r>
  <r>
    <x v="6"/>
    <x v="20"/>
    <x v="173"/>
    <n v="12171.599"/>
    <n v="1014.2999167"/>
    <n v="327.60000000000002"/>
    <n v="0"/>
    <n v="0"/>
    <n v="0"/>
  </r>
  <r>
    <x v="6"/>
    <x v="20"/>
    <x v="174"/>
    <n v="12095.999"/>
    <n v="1007.9999167"/>
    <n v="331.8"/>
    <n v="0"/>
    <n v="0"/>
    <n v="0"/>
  </r>
  <r>
    <x v="6"/>
    <x v="20"/>
    <x v="175"/>
    <n v="11995.2"/>
    <n v="999.6"/>
    <n v="325.5"/>
    <n v="0"/>
    <n v="0"/>
    <n v="0"/>
  </r>
  <r>
    <x v="6"/>
    <x v="20"/>
    <x v="176"/>
    <n v="11894.398999999999"/>
    <n v="991.19991670000002"/>
    <n v="323.39999999999998"/>
    <n v="0"/>
    <n v="0"/>
    <n v="0"/>
  </r>
  <r>
    <x v="6"/>
    <x v="20"/>
    <x v="177"/>
    <n v="11919.599"/>
    <n v="993.29991670000004"/>
    <n v="319.2"/>
    <n v="0"/>
    <n v="0"/>
    <n v="0"/>
  </r>
  <r>
    <x v="6"/>
    <x v="20"/>
    <x v="178"/>
    <n v="12020.398999999999"/>
    <n v="1001.6999167"/>
    <n v="315"/>
    <n v="0"/>
    <n v="0"/>
    <n v="0"/>
  </r>
  <r>
    <x v="6"/>
    <x v="20"/>
    <x v="179"/>
    <n v="11894.398999999999"/>
    <n v="991.19991670000002"/>
    <n v="310.8"/>
    <n v="0"/>
    <n v="0"/>
    <n v="0"/>
  </r>
  <r>
    <x v="6"/>
    <x v="20"/>
    <x v="180"/>
    <n v="11995.2"/>
    <n v="999.6"/>
    <n v="312.89999999999998"/>
    <n v="0"/>
    <n v="0"/>
    <n v="0"/>
  </r>
  <r>
    <x v="6"/>
    <x v="20"/>
    <x v="181"/>
    <n v="11969.999"/>
    <n v="997.49991669999997"/>
    <n v="310.8"/>
    <n v="0"/>
    <n v="0"/>
    <n v="0"/>
  </r>
  <r>
    <x v="6"/>
    <x v="20"/>
    <x v="182"/>
    <n v="11995.2"/>
    <n v="999.6"/>
    <n v="310.8"/>
    <n v="0"/>
    <n v="0"/>
    <n v="0"/>
  </r>
  <r>
    <x v="6"/>
    <x v="20"/>
    <x v="183"/>
    <n v="11969.999"/>
    <n v="997.49991669999997"/>
    <n v="317.10000000000002"/>
    <n v="0"/>
    <n v="0"/>
    <n v="0"/>
  </r>
  <r>
    <x v="6"/>
    <x v="20"/>
    <x v="184"/>
    <n v="12070.8"/>
    <n v="1005.9"/>
    <n v="325.5"/>
    <n v="0"/>
    <n v="0"/>
    <n v="0"/>
  </r>
  <r>
    <x v="6"/>
    <x v="20"/>
    <x v="185"/>
    <n v="12171.599"/>
    <n v="1014.2999167"/>
    <n v="331.8"/>
    <n v="0"/>
    <n v="0"/>
    <n v="0"/>
  </r>
  <r>
    <x v="6"/>
    <x v="20"/>
    <x v="186"/>
    <n v="12247.2"/>
    <n v="1020.6"/>
    <n v="329.7"/>
    <n v="0"/>
    <n v="0"/>
    <n v="0"/>
  </r>
  <r>
    <x v="6"/>
    <x v="20"/>
    <x v="187"/>
    <n v="12121.2"/>
    <n v="1010.1"/>
    <n v="325.5"/>
    <n v="0"/>
    <n v="0"/>
    <n v="0"/>
  </r>
  <r>
    <x v="6"/>
    <x v="20"/>
    <x v="188"/>
    <n v="12121.2"/>
    <n v="1010.1"/>
    <n v="323.39999999999998"/>
    <n v="0"/>
    <n v="0"/>
    <n v="0"/>
  </r>
  <r>
    <x v="6"/>
    <x v="20"/>
    <x v="189"/>
    <n v="12070.8"/>
    <n v="1005.9"/>
    <n v="319.2"/>
    <n v="0"/>
    <n v="0"/>
    <n v="0"/>
  </r>
  <r>
    <x v="6"/>
    <x v="20"/>
    <x v="190"/>
    <n v="12020.398999999999"/>
    <n v="1001.6999167"/>
    <n v="319.2"/>
    <n v="0"/>
    <n v="0"/>
    <n v="0"/>
  </r>
  <r>
    <x v="6"/>
    <x v="20"/>
    <x v="191"/>
    <n v="11969.999"/>
    <n v="997.49991669999997"/>
    <n v="317.10000000000002"/>
    <n v="0"/>
    <n v="0"/>
    <n v="0"/>
  </r>
  <r>
    <x v="6"/>
    <x v="20"/>
    <x v="192"/>
    <n v="11969.999"/>
    <n v="997.49991669999997"/>
    <n v="315"/>
    <n v="0"/>
    <n v="0"/>
    <n v="0"/>
  </r>
  <r>
    <x v="6"/>
    <x v="20"/>
    <x v="193"/>
    <n v="11944.8"/>
    <n v="995.4"/>
    <n v="315"/>
    <n v="0"/>
    <n v="0"/>
    <n v="0"/>
  </r>
  <r>
    <x v="6"/>
    <x v="20"/>
    <x v="194"/>
    <n v="11969.999"/>
    <n v="997.49991669999997"/>
    <n v="312.89999999999998"/>
    <n v="0"/>
    <n v="0"/>
    <n v="0"/>
  </r>
  <r>
    <x v="6"/>
    <x v="20"/>
    <x v="195"/>
    <n v="11944.8"/>
    <n v="995.4"/>
    <n v="304.5"/>
    <n v="0"/>
    <n v="0"/>
    <n v="0"/>
  </r>
  <r>
    <x v="6"/>
    <x v="20"/>
    <x v="196"/>
    <n v="11969.999"/>
    <n v="997.49991669999997"/>
    <n v="300.3"/>
    <n v="0"/>
    <n v="0"/>
    <n v="0"/>
  </r>
  <r>
    <x v="6"/>
    <x v="20"/>
    <x v="197"/>
    <n v="12020.398999999999"/>
    <n v="1001.6999167"/>
    <n v="296.10000000000002"/>
    <n v="0"/>
    <n v="0"/>
    <n v="0"/>
  </r>
  <r>
    <x v="6"/>
    <x v="20"/>
    <x v="198"/>
    <n v="12121.2"/>
    <n v="1010.1"/>
    <n v="294"/>
    <n v="0"/>
    <n v="0"/>
    <n v="0"/>
  </r>
  <r>
    <x v="6"/>
    <x v="20"/>
    <x v="199"/>
    <n v="12196.8"/>
    <n v="1016.4"/>
    <n v="291.89999999999998"/>
    <n v="0"/>
    <n v="0"/>
    <n v="0"/>
  </r>
  <r>
    <x v="6"/>
    <x v="20"/>
    <x v="200"/>
    <n v="12297.599"/>
    <n v="1024.7999167"/>
    <n v="298.2"/>
    <n v="0"/>
    <n v="0"/>
    <n v="0"/>
  </r>
  <r>
    <x v="6"/>
    <x v="20"/>
    <x v="201"/>
    <n v="12348"/>
    <n v="1029"/>
    <n v="296.10000000000002"/>
    <n v="0"/>
    <n v="0"/>
    <n v="0"/>
  </r>
  <r>
    <x v="6"/>
    <x v="20"/>
    <x v="202"/>
    <n v="12423.599"/>
    <n v="1035.2999167"/>
    <n v="298.2"/>
    <n v="0"/>
    <n v="0"/>
    <n v="0"/>
  </r>
  <r>
    <x v="6"/>
    <x v="20"/>
    <x v="203"/>
    <n v="12474"/>
    <n v="1039.5"/>
    <n v="294"/>
    <n v="0"/>
    <n v="0"/>
    <n v="0"/>
  </r>
  <r>
    <x v="6"/>
    <x v="20"/>
    <x v="204"/>
    <n v="12650.398999999999"/>
    <n v="1054.1999166999999"/>
    <n v="302.39999999999998"/>
    <n v="0"/>
    <n v="0"/>
    <n v="0"/>
  </r>
  <r>
    <x v="6"/>
    <x v="20"/>
    <x v="205"/>
    <n v="12726"/>
    <n v="1060.5"/>
    <n v="300.3"/>
    <n v="0"/>
    <n v="0"/>
    <n v="0"/>
  </r>
  <r>
    <x v="6"/>
    <x v="20"/>
    <x v="206"/>
    <n v="12826.799000000001"/>
    <n v="1068.8999166999999"/>
    <n v="304.5"/>
    <n v="0"/>
    <n v="0"/>
    <n v="0"/>
  </r>
  <r>
    <x v="6"/>
    <x v="20"/>
    <x v="207"/>
    <n v="12978"/>
    <n v="1081.5"/>
    <n v="302.39999999999998"/>
    <n v="0"/>
    <n v="0"/>
    <n v="0"/>
  </r>
  <r>
    <x v="6"/>
    <x v="20"/>
    <x v="208"/>
    <n v="13204.799000000001"/>
    <n v="1100.3999166999999"/>
    <n v="308.7"/>
    <n v="0"/>
    <n v="0"/>
    <n v="0"/>
  </r>
  <r>
    <x v="6"/>
    <x v="20"/>
    <x v="209"/>
    <n v="13305.599"/>
    <n v="1108.7999167"/>
    <n v="302.39999999999998"/>
    <n v="0"/>
    <n v="0"/>
    <n v="0"/>
  </r>
  <r>
    <x v="6"/>
    <x v="20"/>
    <x v="210"/>
    <n v="13456.799000000001"/>
    <n v="1121.3999166999999"/>
    <n v="304.5"/>
    <n v="0"/>
    <n v="0"/>
    <n v="0"/>
  </r>
  <r>
    <x v="6"/>
    <x v="20"/>
    <x v="211"/>
    <n v="13482"/>
    <n v="1123.5"/>
    <n v="298.2"/>
    <n v="0"/>
    <n v="0"/>
    <n v="0"/>
  </r>
  <r>
    <x v="6"/>
    <x v="20"/>
    <x v="212"/>
    <n v="13683.599"/>
    <n v="1140.2999167"/>
    <n v="304.5"/>
    <n v="0"/>
    <n v="0"/>
    <n v="0"/>
  </r>
  <r>
    <x v="6"/>
    <x v="20"/>
    <x v="213"/>
    <n v="13834.799000000001"/>
    <n v="1152.8999166999999"/>
    <n v="304.5"/>
    <n v="0"/>
    <n v="0"/>
    <n v="0"/>
  </r>
  <r>
    <x v="6"/>
    <x v="20"/>
    <x v="214"/>
    <n v="14011.2"/>
    <n v="1167.5999999999999"/>
    <n v="300.3"/>
    <n v="0"/>
    <n v="0"/>
    <n v="0"/>
  </r>
  <r>
    <x v="6"/>
    <x v="20"/>
    <x v="215"/>
    <n v="14061.599"/>
    <n v="1171.7999167"/>
    <n v="302.39999999999998"/>
    <n v="0"/>
    <n v="0"/>
    <n v="0"/>
  </r>
  <r>
    <x v="6"/>
    <x v="20"/>
    <x v="216"/>
    <n v="14137.2"/>
    <n v="1178.0999999999999"/>
    <n v="304.5"/>
    <n v="0"/>
    <n v="0"/>
    <n v="0"/>
  </r>
  <r>
    <x v="6"/>
    <x v="20"/>
    <x v="217"/>
    <n v="14162.398999999999"/>
    <n v="1180.1999166999999"/>
    <n v="304.5"/>
    <n v="0"/>
    <n v="0"/>
    <n v="0"/>
  </r>
  <r>
    <x v="6"/>
    <x v="20"/>
    <x v="218"/>
    <n v="14162.398999999999"/>
    <n v="1180.1999166999999"/>
    <n v="302.39999999999998"/>
    <n v="0"/>
    <n v="0"/>
    <n v="0"/>
  </r>
  <r>
    <x v="6"/>
    <x v="20"/>
    <x v="219"/>
    <n v="14061.599"/>
    <n v="1171.7999167"/>
    <n v="304.5"/>
    <n v="0"/>
    <n v="0"/>
    <n v="0"/>
  </r>
  <r>
    <x v="6"/>
    <x v="20"/>
    <x v="220"/>
    <n v="13935.599"/>
    <n v="1161.2999167"/>
    <n v="298.2"/>
    <n v="0"/>
    <n v="0"/>
    <n v="0"/>
  </r>
  <r>
    <x v="6"/>
    <x v="20"/>
    <x v="221"/>
    <n v="13809.599"/>
    <n v="1150.7999167"/>
    <n v="294"/>
    <n v="0"/>
    <n v="0"/>
    <n v="0"/>
  </r>
  <r>
    <x v="6"/>
    <x v="20"/>
    <x v="222"/>
    <n v="13683.599"/>
    <n v="1140.2999167"/>
    <n v="285.60000000000002"/>
    <n v="0"/>
    <n v="0"/>
    <n v="0"/>
  </r>
  <r>
    <x v="6"/>
    <x v="20"/>
    <x v="223"/>
    <n v="13532.398999999999"/>
    <n v="1127.6999166999999"/>
    <n v="285.60000000000002"/>
    <n v="0"/>
    <n v="0"/>
    <n v="0"/>
  </r>
  <r>
    <x v="6"/>
    <x v="20"/>
    <x v="224"/>
    <n v="13330.799000000001"/>
    <n v="1110.8999166999999"/>
    <n v="279.3"/>
    <n v="0"/>
    <n v="0"/>
    <n v="0"/>
  </r>
  <r>
    <x v="6"/>
    <x v="20"/>
    <x v="225"/>
    <n v="13255.2"/>
    <n v="1104.5999999999999"/>
    <n v="277.2"/>
    <n v="0"/>
    <n v="0"/>
    <n v="0"/>
  </r>
  <r>
    <x v="6"/>
    <x v="20"/>
    <x v="226"/>
    <n v="13179.599"/>
    <n v="1098.2999167"/>
    <n v="273"/>
    <n v="0"/>
    <n v="0"/>
    <n v="0"/>
  </r>
  <r>
    <x v="6"/>
    <x v="20"/>
    <x v="227"/>
    <n v="13028.398999999999"/>
    <n v="1085.6999166999999"/>
    <n v="270.89999999999998"/>
    <n v="0"/>
    <n v="0"/>
    <n v="0"/>
  </r>
  <r>
    <x v="6"/>
    <x v="20"/>
    <x v="228"/>
    <n v="12952.799000000001"/>
    <n v="1079.3999166999999"/>
    <n v="270.89999999999998"/>
    <n v="0"/>
    <n v="0"/>
    <n v="0"/>
  </r>
  <r>
    <x v="6"/>
    <x v="20"/>
    <x v="229"/>
    <n v="12700.799000000001"/>
    <n v="1058.3999166999999"/>
    <n v="266.7"/>
    <n v="0"/>
    <n v="0"/>
    <n v="0"/>
  </r>
  <r>
    <x v="6"/>
    <x v="20"/>
    <x v="230"/>
    <n v="12625.2"/>
    <n v="1052.0999999999999"/>
    <n v="264.60000000000002"/>
    <n v="0"/>
    <n v="0"/>
    <n v="0"/>
  </r>
  <r>
    <x v="6"/>
    <x v="20"/>
    <x v="231"/>
    <n v="12600"/>
    <n v="1050"/>
    <n v="266.7"/>
    <n v="0"/>
    <n v="0"/>
    <n v="0"/>
  </r>
  <r>
    <x v="6"/>
    <x v="20"/>
    <x v="232"/>
    <n v="12499.2"/>
    <n v="1041.5999999999999"/>
    <n v="262.5"/>
    <n v="0"/>
    <n v="0"/>
    <n v="0"/>
  </r>
  <r>
    <x v="6"/>
    <x v="20"/>
    <x v="233"/>
    <n v="12448.799000000001"/>
    <n v="1037.3999166999999"/>
    <n v="264.60000000000002"/>
    <n v="0"/>
    <n v="0"/>
    <n v="0"/>
  </r>
  <r>
    <x v="6"/>
    <x v="20"/>
    <x v="234"/>
    <n v="12423.599"/>
    <n v="1035.2999167"/>
    <n v="262.5"/>
    <n v="0"/>
    <n v="0"/>
    <n v="0"/>
  </r>
  <r>
    <x v="6"/>
    <x v="20"/>
    <x v="235"/>
    <n v="12322.799000000001"/>
    <n v="1026.8999166999999"/>
    <n v="258.3"/>
    <n v="0"/>
    <n v="0"/>
    <n v="0"/>
  </r>
  <r>
    <x v="6"/>
    <x v="20"/>
    <x v="236"/>
    <n v="12348"/>
    <n v="1029"/>
    <n v="260.39999999999998"/>
    <n v="0"/>
    <n v="0"/>
    <n v="0"/>
  </r>
  <r>
    <x v="6"/>
    <x v="20"/>
    <x v="237"/>
    <n v="12247.2"/>
    <n v="1020.6"/>
    <n v="256.2"/>
    <n v="0"/>
    <n v="0"/>
    <n v="0"/>
  </r>
  <r>
    <x v="6"/>
    <x v="20"/>
    <x v="238"/>
    <n v="12171.599"/>
    <n v="1014.2999167"/>
    <n v="249.9"/>
    <n v="0"/>
    <n v="0"/>
    <n v="0"/>
  </r>
  <r>
    <x v="6"/>
    <x v="20"/>
    <x v="239"/>
    <n v="12171.599"/>
    <n v="1014.2999167"/>
    <n v="249.9"/>
    <n v="0"/>
    <n v="0"/>
    <n v="0"/>
  </r>
  <r>
    <x v="6"/>
    <x v="20"/>
    <x v="240"/>
    <n v="12095.999"/>
    <n v="1007.9999167"/>
    <n v="245.7"/>
    <n v="0"/>
    <n v="0"/>
    <n v="0"/>
  </r>
  <r>
    <x v="6"/>
    <x v="20"/>
    <x v="241"/>
    <n v="12020.398999999999"/>
    <n v="1001.6999167"/>
    <n v="241.5"/>
    <n v="0"/>
    <n v="0"/>
    <n v="0"/>
  </r>
  <r>
    <x v="6"/>
    <x v="20"/>
    <x v="242"/>
    <n v="11969.999"/>
    <n v="997.49991669999997"/>
    <n v="237.3"/>
    <n v="0"/>
    <n v="0"/>
    <n v="0"/>
  </r>
  <r>
    <x v="6"/>
    <x v="20"/>
    <x v="243"/>
    <n v="11919.599"/>
    <n v="993.29991670000004"/>
    <n v="233.1"/>
    <n v="0"/>
    <n v="0"/>
    <n v="0"/>
  </r>
  <r>
    <x v="6"/>
    <x v="20"/>
    <x v="244"/>
    <n v="11843.999"/>
    <n v="986.99991669999997"/>
    <n v="235.2"/>
    <n v="0"/>
    <n v="0"/>
    <n v="0"/>
  </r>
  <r>
    <x v="6"/>
    <x v="20"/>
    <x v="245"/>
    <n v="11793.599"/>
    <n v="982.79991670000004"/>
    <n v="235.2"/>
    <n v="0"/>
    <n v="0"/>
    <n v="0"/>
  </r>
  <r>
    <x v="6"/>
    <x v="20"/>
    <x v="246"/>
    <n v="11717.999"/>
    <n v="976.49991669999997"/>
    <n v="233.1"/>
    <n v="0"/>
    <n v="0"/>
    <n v="0"/>
  </r>
  <r>
    <x v="6"/>
    <x v="20"/>
    <x v="247"/>
    <n v="11768.398999999999"/>
    <n v="980.69991670000002"/>
    <n v="233.1"/>
    <n v="0"/>
    <n v="0"/>
    <n v="0"/>
  </r>
  <r>
    <x v="6"/>
    <x v="20"/>
    <x v="248"/>
    <n v="11289.599"/>
    <n v="940.79991670000004"/>
    <n v="220.5"/>
    <n v="0"/>
    <n v="0"/>
    <n v="0"/>
  </r>
  <r>
    <x v="6"/>
    <x v="20"/>
    <x v="249"/>
    <n v="10936.8"/>
    <n v="911.4"/>
    <n v="212.1"/>
    <n v="0"/>
    <n v="0"/>
    <n v="0"/>
  </r>
  <r>
    <x v="6"/>
    <x v="20"/>
    <x v="250"/>
    <n v="10886.398999999999"/>
    <n v="907.19991670000002"/>
    <n v="210"/>
    <n v="0"/>
    <n v="0"/>
    <n v="0"/>
  </r>
  <r>
    <x v="6"/>
    <x v="20"/>
    <x v="251"/>
    <n v="10835.999"/>
    <n v="902.99991669999997"/>
    <n v="207.9"/>
    <n v="0"/>
    <n v="0"/>
    <n v="0"/>
  </r>
  <r>
    <x v="6"/>
    <x v="20"/>
    <x v="252"/>
    <n v="10760.398999999999"/>
    <n v="896.69991670000002"/>
    <n v="205.8"/>
    <n v="0"/>
    <n v="0"/>
    <n v="0"/>
  </r>
  <r>
    <x v="6"/>
    <x v="20"/>
    <x v="253"/>
    <n v="10709.999"/>
    <n v="892.49991669999997"/>
    <n v="205.8"/>
    <n v="0"/>
    <n v="0"/>
    <n v="0"/>
  </r>
  <r>
    <x v="6"/>
    <x v="20"/>
    <x v="254"/>
    <n v="10684.8"/>
    <n v="890.4"/>
    <n v="201.6"/>
    <n v="0"/>
    <n v="0"/>
    <n v="0"/>
  </r>
  <r>
    <x v="6"/>
    <x v="20"/>
    <x v="255"/>
    <n v="10609.2"/>
    <n v="884.1"/>
    <n v="201.6"/>
    <n v="0"/>
    <n v="0"/>
    <n v="0"/>
  </r>
  <r>
    <x v="6"/>
    <x v="20"/>
    <x v="256"/>
    <n v="10533.6"/>
    <n v="877.8"/>
    <n v="201.6"/>
    <n v="0"/>
    <n v="0"/>
    <n v="0"/>
  </r>
  <r>
    <x v="6"/>
    <x v="20"/>
    <x v="257"/>
    <n v="10432.799999999999"/>
    <n v="869.4"/>
    <n v="201.6"/>
    <n v="0"/>
    <n v="0"/>
    <n v="0"/>
  </r>
  <r>
    <x v="6"/>
    <x v="20"/>
    <x v="258"/>
    <n v="10432.799999999999"/>
    <n v="869.4"/>
    <n v="199.5"/>
    <n v="0"/>
    <n v="0"/>
    <n v="0"/>
  </r>
  <r>
    <x v="6"/>
    <x v="20"/>
    <x v="259"/>
    <n v="10382.398999999999"/>
    <n v="865.19991670000002"/>
    <n v="199.5"/>
    <n v="0"/>
    <n v="0"/>
    <n v="0"/>
  </r>
  <r>
    <x v="6"/>
    <x v="20"/>
    <x v="260"/>
    <n v="10306.799999999999"/>
    <n v="858.9"/>
    <n v="197.4"/>
    <n v="0"/>
    <n v="0"/>
    <n v="0"/>
  </r>
  <r>
    <x v="6"/>
    <x v="20"/>
    <x v="261"/>
    <n v="10256.398999999999"/>
    <n v="854.69991670000002"/>
    <n v="195.3"/>
    <n v="0"/>
    <n v="0"/>
    <n v="0"/>
  </r>
  <r>
    <x v="6"/>
    <x v="20"/>
    <x v="262"/>
    <n v="10130.398999999999"/>
    <n v="844.19991670000002"/>
    <n v="191.1"/>
    <n v="0"/>
    <n v="0"/>
    <n v="0"/>
  </r>
  <r>
    <x v="6"/>
    <x v="20"/>
    <x v="263"/>
    <n v="10130.398999999999"/>
    <n v="844.19991670000002"/>
    <n v="189"/>
    <n v="0"/>
    <n v="0"/>
    <n v="0"/>
  </r>
  <r>
    <x v="6"/>
    <x v="20"/>
    <x v="264"/>
    <n v="10634.398999999999"/>
    <n v="886.19991670000002"/>
    <n v="201.6"/>
    <n v="0"/>
    <n v="0"/>
    <n v="0"/>
  </r>
  <r>
    <x v="6"/>
    <x v="20"/>
    <x v="265"/>
    <n v="10609.2"/>
    <n v="884.1"/>
    <n v="203.7"/>
    <n v="0"/>
    <n v="0"/>
    <n v="0"/>
  </r>
  <r>
    <x v="6"/>
    <x v="20"/>
    <x v="266"/>
    <n v="10583.999"/>
    <n v="881.99991669999997"/>
    <n v="199.5"/>
    <n v="0"/>
    <n v="0"/>
    <n v="0"/>
  </r>
  <r>
    <x v="6"/>
    <x v="20"/>
    <x v="267"/>
    <n v="10483.200000000001"/>
    <n v="873.6"/>
    <n v="197.4"/>
    <n v="0"/>
    <n v="0"/>
    <n v="0"/>
  </r>
  <r>
    <x v="6"/>
    <x v="20"/>
    <x v="268"/>
    <n v="10407.6"/>
    <n v="867.3"/>
    <n v="195.3"/>
    <n v="0"/>
    <n v="0"/>
    <n v="0"/>
  </r>
  <r>
    <x v="6"/>
    <x v="20"/>
    <x v="269"/>
    <n v="10306.799999999999"/>
    <n v="858.9"/>
    <n v="191.1"/>
    <n v="0"/>
    <n v="0"/>
    <n v="0"/>
  </r>
  <r>
    <x v="6"/>
    <x v="20"/>
    <x v="270"/>
    <n v="10306.799999999999"/>
    <n v="858.9"/>
    <n v="191.1"/>
    <n v="0"/>
    <n v="0"/>
    <n v="0"/>
  </r>
  <r>
    <x v="6"/>
    <x v="20"/>
    <x v="271"/>
    <n v="10231.200000000001"/>
    <n v="852.6"/>
    <n v="193.2"/>
    <n v="0"/>
    <n v="0"/>
    <n v="0"/>
  </r>
  <r>
    <x v="6"/>
    <x v="20"/>
    <x v="272"/>
    <n v="10155.6"/>
    <n v="846.3"/>
    <n v="186.9"/>
    <n v="0"/>
    <n v="0"/>
    <n v="0"/>
  </r>
  <r>
    <x v="6"/>
    <x v="20"/>
    <x v="273"/>
    <n v="10105.200000000001"/>
    <n v="842.1"/>
    <n v="186.9"/>
    <n v="0"/>
    <n v="0"/>
    <n v="0"/>
  </r>
  <r>
    <x v="6"/>
    <x v="20"/>
    <x v="274"/>
    <n v="10029.6"/>
    <n v="835.8"/>
    <n v="184.8"/>
    <n v="0"/>
    <n v="0"/>
    <n v="0"/>
  </r>
  <r>
    <x v="6"/>
    <x v="20"/>
    <x v="275"/>
    <n v="9953.9989999999998"/>
    <n v="829.49991669999997"/>
    <n v="186.9"/>
    <n v="0"/>
    <n v="0"/>
    <n v="0"/>
  </r>
  <r>
    <x v="6"/>
    <x v="20"/>
    <x v="276"/>
    <n v="9878.3989999999994"/>
    <n v="823.19991670000002"/>
    <n v="184.8"/>
    <n v="0"/>
    <n v="0"/>
    <n v="0"/>
  </r>
  <r>
    <x v="6"/>
    <x v="20"/>
    <x v="277"/>
    <n v="9777.6"/>
    <n v="814.8"/>
    <n v="186.9"/>
    <n v="0"/>
    <n v="0"/>
    <n v="0"/>
  </r>
  <r>
    <x v="6"/>
    <x v="20"/>
    <x v="278"/>
    <n v="9752.3989999999994"/>
    <n v="812.69991670000002"/>
    <n v="182.7"/>
    <n v="0"/>
    <n v="0"/>
    <n v="0"/>
  </r>
  <r>
    <x v="6"/>
    <x v="20"/>
    <x v="279"/>
    <n v="9701.9989999999998"/>
    <n v="808.49991669999997"/>
    <n v="178.5"/>
    <n v="0"/>
    <n v="0"/>
    <n v="0"/>
  </r>
  <r>
    <x v="6"/>
    <x v="20"/>
    <x v="280"/>
    <n v="9701.9989999999998"/>
    <n v="808.49991669999997"/>
    <n v="178.5"/>
    <n v="0"/>
    <n v="0"/>
    <n v="0"/>
  </r>
  <r>
    <x v="6"/>
    <x v="20"/>
    <x v="281"/>
    <n v="9676.7999999999993"/>
    <n v="806.4"/>
    <n v="180.6"/>
    <n v="0"/>
    <n v="0"/>
    <n v="0"/>
  </r>
  <r>
    <x v="6"/>
    <x v="20"/>
    <x v="282"/>
    <n v="9601.2000000000007"/>
    <n v="800.1"/>
    <n v="178.5"/>
    <n v="0"/>
    <n v="0"/>
    <n v="0"/>
  </r>
  <r>
    <x v="6"/>
    <x v="20"/>
    <x v="283"/>
    <n v="9500.3989999999994"/>
    <n v="791.69991670000002"/>
    <n v="180.6"/>
    <n v="0"/>
    <n v="0"/>
    <n v="0"/>
  </r>
  <r>
    <x v="6"/>
    <x v="20"/>
    <x v="284"/>
    <n v="9500.3989999999994"/>
    <n v="791.69991670000002"/>
    <n v="176.4"/>
    <n v="0"/>
    <n v="0"/>
    <n v="0"/>
  </r>
  <r>
    <x v="6"/>
    <x v="20"/>
    <x v="285"/>
    <n v="9424.7999999999993"/>
    <n v="785.4"/>
    <n v="174.3"/>
    <n v="0"/>
    <n v="0"/>
    <n v="0"/>
  </r>
  <r>
    <x v="6"/>
    <x v="20"/>
    <x v="286"/>
    <n v="9399.6"/>
    <n v="783.3"/>
    <n v="176.4"/>
    <n v="0"/>
    <n v="0"/>
    <n v="0"/>
  </r>
  <r>
    <x v="6"/>
    <x v="21"/>
    <x v="287"/>
    <n v="9323.9989999999998"/>
    <n v="776.99991669999997"/>
    <n v="174.3"/>
    <n v="0"/>
    <n v="0"/>
    <n v="0"/>
  </r>
  <r>
    <x v="6"/>
    <x v="21"/>
    <x v="0"/>
    <n v="9298.7999999999993"/>
    <n v="774.9"/>
    <n v="174.3"/>
    <n v="0"/>
    <n v="0"/>
    <n v="0"/>
  </r>
  <r>
    <x v="6"/>
    <x v="21"/>
    <x v="1"/>
    <n v="9223.2000000000007"/>
    <n v="768.6"/>
    <n v="170.1"/>
    <n v="0"/>
    <n v="0"/>
    <n v="0"/>
  </r>
  <r>
    <x v="6"/>
    <x v="21"/>
    <x v="2"/>
    <n v="9197.9989999999998"/>
    <n v="766.49991669999997"/>
    <n v="170.1"/>
    <n v="0"/>
    <n v="0"/>
    <n v="0"/>
  </r>
  <r>
    <x v="6"/>
    <x v="21"/>
    <x v="3"/>
    <n v="9122.3989999999994"/>
    <n v="760.19991670000002"/>
    <n v="165.9"/>
    <n v="0"/>
    <n v="0"/>
    <n v="0"/>
  </r>
  <r>
    <x v="6"/>
    <x v="21"/>
    <x v="4"/>
    <n v="9071.9989999999998"/>
    <n v="755.99991669999997"/>
    <n v="161.69999999999999"/>
    <n v="0"/>
    <n v="0"/>
    <n v="0"/>
  </r>
  <r>
    <x v="6"/>
    <x v="21"/>
    <x v="5"/>
    <n v="8996.3989999999994"/>
    <n v="749.69991670000002"/>
    <n v="163.80000000000001"/>
    <n v="0"/>
    <n v="0"/>
    <n v="0"/>
  </r>
  <r>
    <x v="6"/>
    <x v="21"/>
    <x v="6"/>
    <n v="9021.6"/>
    <n v="751.8"/>
    <n v="163.80000000000001"/>
    <n v="0"/>
    <n v="0"/>
    <n v="0"/>
  </r>
  <r>
    <x v="6"/>
    <x v="21"/>
    <x v="7"/>
    <n v="8971.2000000000007"/>
    <n v="747.6"/>
    <n v="163.80000000000001"/>
    <n v="0"/>
    <n v="0"/>
    <n v="0"/>
  </r>
  <r>
    <x v="6"/>
    <x v="21"/>
    <x v="8"/>
    <n v="8945.9989999999998"/>
    <n v="745.49991669999997"/>
    <n v="163.80000000000001"/>
    <n v="0"/>
    <n v="0"/>
    <n v="0"/>
  </r>
  <r>
    <x v="6"/>
    <x v="21"/>
    <x v="9"/>
    <n v="8870.3989999999994"/>
    <n v="739.19991670000002"/>
    <n v="161.69999999999999"/>
    <n v="0"/>
    <n v="0"/>
    <n v="0"/>
  </r>
  <r>
    <x v="6"/>
    <x v="21"/>
    <x v="10"/>
    <n v="8794.7999999999993"/>
    <n v="732.9"/>
    <n v="159.6"/>
    <n v="0"/>
    <n v="0"/>
    <n v="0"/>
  </r>
  <r>
    <x v="6"/>
    <x v="21"/>
    <x v="11"/>
    <n v="8794.7999999999993"/>
    <n v="732.9"/>
    <n v="161.69999999999999"/>
    <n v="0"/>
    <n v="0"/>
    <n v="0"/>
  </r>
  <r>
    <x v="6"/>
    <x v="21"/>
    <x v="12"/>
    <n v="8769.6"/>
    <n v="730.8"/>
    <n v="161.69999999999999"/>
    <n v="0"/>
    <n v="0"/>
    <n v="0"/>
  </r>
  <r>
    <x v="6"/>
    <x v="21"/>
    <x v="13"/>
    <n v="8794.7999999999993"/>
    <n v="732.9"/>
    <n v="161.69999999999999"/>
    <n v="0"/>
    <n v="0"/>
    <n v="0"/>
  </r>
  <r>
    <x v="6"/>
    <x v="21"/>
    <x v="14"/>
    <n v="8719.2000000000007"/>
    <n v="726.6"/>
    <n v="163.80000000000001"/>
    <n v="0"/>
    <n v="0"/>
    <n v="0"/>
  </r>
  <r>
    <x v="6"/>
    <x v="21"/>
    <x v="15"/>
    <n v="8693.9989999999998"/>
    <n v="724.49991669999997"/>
    <n v="163.80000000000001"/>
    <n v="0"/>
    <n v="0"/>
    <n v="0"/>
  </r>
  <r>
    <x v="6"/>
    <x v="21"/>
    <x v="16"/>
    <n v="8668.7999999999993"/>
    <n v="722.4"/>
    <n v="161.69999999999999"/>
    <n v="0"/>
    <n v="0"/>
    <n v="0"/>
  </r>
  <r>
    <x v="6"/>
    <x v="21"/>
    <x v="17"/>
    <n v="8668.7999999999993"/>
    <n v="722.4"/>
    <n v="159.6"/>
    <n v="0"/>
    <n v="0"/>
    <n v="0"/>
  </r>
  <r>
    <x v="6"/>
    <x v="21"/>
    <x v="18"/>
    <n v="8618.3989999999994"/>
    <n v="718.19991670000002"/>
    <n v="159.6"/>
    <n v="0"/>
    <n v="0"/>
    <n v="0"/>
  </r>
  <r>
    <x v="6"/>
    <x v="21"/>
    <x v="19"/>
    <n v="8593.2000000000007"/>
    <n v="716.1"/>
    <n v="161.69999999999999"/>
    <n v="0"/>
    <n v="0"/>
    <n v="0"/>
  </r>
  <r>
    <x v="6"/>
    <x v="21"/>
    <x v="20"/>
    <n v="8517.6"/>
    <n v="709.8"/>
    <n v="157.5"/>
    <n v="0"/>
    <n v="0"/>
    <n v="0"/>
  </r>
  <r>
    <x v="6"/>
    <x v="21"/>
    <x v="21"/>
    <n v="8517.6"/>
    <n v="709.8"/>
    <n v="157.5"/>
    <n v="0"/>
    <n v="0"/>
    <n v="0"/>
  </r>
  <r>
    <x v="6"/>
    <x v="21"/>
    <x v="22"/>
    <n v="8492.3989999999994"/>
    <n v="707.69991670000002"/>
    <n v="157.5"/>
    <n v="0"/>
    <n v="0"/>
    <n v="0"/>
  </r>
  <r>
    <x v="6"/>
    <x v="21"/>
    <x v="23"/>
    <n v="8441.9989999999998"/>
    <n v="703.49991669999997"/>
    <n v="155.4"/>
    <n v="0"/>
    <n v="0"/>
    <n v="0"/>
  </r>
  <r>
    <x v="6"/>
    <x v="21"/>
    <x v="24"/>
    <n v="8416.7999999999993"/>
    <n v="701.4"/>
    <n v="155.4"/>
    <n v="0"/>
    <n v="0"/>
    <n v="0"/>
  </r>
  <r>
    <x v="6"/>
    <x v="21"/>
    <x v="25"/>
    <n v="8416.7999999999993"/>
    <n v="701.4"/>
    <n v="157.5"/>
    <n v="0"/>
    <n v="0"/>
    <n v="0"/>
  </r>
  <r>
    <x v="6"/>
    <x v="21"/>
    <x v="26"/>
    <n v="8391.6"/>
    <n v="699.3"/>
    <n v="157.5"/>
    <n v="0"/>
    <n v="0"/>
    <n v="0"/>
  </r>
  <r>
    <x v="6"/>
    <x v="21"/>
    <x v="27"/>
    <n v="8341.2000000000007"/>
    <n v="695.1"/>
    <n v="153.30000000000001"/>
    <n v="0"/>
    <n v="0"/>
    <n v="0"/>
  </r>
  <r>
    <x v="6"/>
    <x v="21"/>
    <x v="28"/>
    <n v="8366.3989999999994"/>
    <n v="697.19991670000002"/>
    <n v="157.5"/>
    <n v="0"/>
    <n v="0"/>
    <n v="0"/>
  </r>
  <r>
    <x v="6"/>
    <x v="21"/>
    <x v="29"/>
    <n v="8290.7999999999993"/>
    <n v="690.9"/>
    <n v="155.4"/>
    <n v="0"/>
    <n v="0"/>
    <n v="0"/>
  </r>
  <r>
    <x v="6"/>
    <x v="21"/>
    <x v="30"/>
    <n v="8341.2000000000007"/>
    <n v="695.1"/>
    <n v="155.4"/>
    <n v="0"/>
    <n v="0"/>
    <n v="0"/>
  </r>
  <r>
    <x v="6"/>
    <x v="21"/>
    <x v="31"/>
    <n v="8240.3989999999994"/>
    <n v="686.69991670000002"/>
    <n v="153.30000000000001"/>
    <n v="0"/>
    <n v="0"/>
    <n v="0"/>
  </r>
  <r>
    <x v="6"/>
    <x v="21"/>
    <x v="32"/>
    <n v="8215.2000000000007"/>
    <n v="684.6"/>
    <n v="151.19999999999999"/>
    <n v="0"/>
    <n v="0"/>
    <n v="0"/>
  </r>
  <r>
    <x v="6"/>
    <x v="21"/>
    <x v="33"/>
    <n v="8189.9989999999998"/>
    <n v="682.49991669999997"/>
    <n v="153.30000000000001"/>
    <n v="0"/>
    <n v="0"/>
    <n v="0"/>
  </r>
  <r>
    <x v="6"/>
    <x v="21"/>
    <x v="34"/>
    <n v="8215.2000000000007"/>
    <n v="684.6"/>
    <n v="151.19999999999999"/>
    <n v="0"/>
    <n v="0"/>
    <n v="0"/>
  </r>
  <r>
    <x v="6"/>
    <x v="21"/>
    <x v="35"/>
    <n v="8164.8"/>
    <n v="680.4"/>
    <n v="151.19999999999999"/>
    <n v="0"/>
    <n v="0"/>
    <n v="0"/>
  </r>
  <r>
    <x v="6"/>
    <x v="21"/>
    <x v="36"/>
    <n v="8164.8"/>
    <n v="680.4"/>
    <n v="151.19999999999999"/>
    <n v="0"/>
    <n v="0"/>
    <n v="0"/>
  </r>
  <r>
    <x v="6"/>
    <x v="21"/>
    <x v="37"/>
    <n v="8189.9989999999998"/>
    <n v="682.49991669999997"/>
    <n v="151.19999999999999"/>
    <n v="0"/>
    <n v="0"/>
    <n v="0"/>
  </r>
  <r>
    <x v="6"/>
    <x v="21"/>
    <x v="38"/>
    <n v="8189.9989999999998"/>
    <n v="682.49991669999997"/>
    <n v="153.30000000000001"/>
    <n v="0"/>
    <n v="0"/>
    <n v="0"/>
  </r>
  <r>
    <x v="6"/>
    <x v="21"/>
    <x v="39"/>
    <n v="8215.2000000000007"/>
    <n v="684.6"/>
    <n v="153.30000000000001"/>
    <n v="0"/>
    <n v="0"/>
    <n v="0"/>
  </r>
  <r>
    <x v="6"/>
    <x v="21"/>
    <x v="40"/>
    <n v="8164.8"/>
    <n v="680.4"/>
    <n v="153.30000000000001"/>
    <n v="0"/>
    <n v="0"/>
    <n v="0"/>
  </r>
  <r>
    <x v="6"/>
    <x v="21"/>
    <x v="41"/>
    <n v="8114.3990000000003"/>
    <n v="676.19991670000002"/>
    <n v="153.30000000000001"/>
    <n v="0"/>
    <n v="0"/>
    <n v="0"/>
  </r>
  <r>
    <x v="6"/>
    <x v="21"/>
    <x v="42"/>
    <n v="8089.2"/>
    <n v="674.1"/>
    <n v="151.19999999999999"/>
    <n v="0"/>
    <n v="0"/>
    <n v="0"/>
  </r>
  <r>
    <x v="6"/>
    <x v="21"/>
    <x v="43"/>
    <n v="8114.3990000000003"/>
    <n v="676.19991670000002"/>
    <n v="151.19999999999999"/>
    <n v="0"/>
    <n v="0"/>
    <n v="0"/>
  </r>
  <r>
    <x v="6"/>
    <x v="21"/>
    <x v="44"/>
    <n v="8114.3990000000003"/>
    <n v="676.19991670000002"/>
    <n v="153.30000000000001"/>
    <n v="0"/>
    <n v="0"/>
    <n v="0"/>
  </r>
  <r>
    <x v="6"/>
    <x v="21"/>
    <x v="45"/>
    <n v="8114.3990000000003"/>
    <n v="676.19991670000002"/>
    <n v="151.19999999999999"/>
    <n v="0"/>
    <n v="0"/>
    <n v="0"/>
  </r>
  <r>
    <x v="6"/>
    <x v="21"/>
    <x v="46"/>
    <n v="8064"/>
    <n v="672"/>
    <n v="151.19999999999999"/>
    <n v="0"/>
    <n v="0"/>
    <n v="0"/>
  </r>
  <r>
    <x v="6"/>
    <x v="21"/>
    <x v="47"/>
    <n v="8114.3990000000003"/>
    <n v="676.19991670000002"/>
    <n v="153.30000000000001"/>
    <n v="0"/>
    <n v="0"/>
    <n v="0"/>
  </r>
  <r>
    <x v="6"/>
    <x v="21"/>
    <x v="48"/>
    <n v="8089.2"/>
    <n v="674.1"/>
    <n v="153.30000000000001"/>
    <n v="0"/>
    <n v="0"/>
    <n v="0"/>
  </r>
  <r>
    <x v="6"/>
    <x v="21"/>
    <x v="49"/>
    <n v="8139.6"/>
    <n v="678.3"/>
    <n v="153.30000000000001"/>
    <n v="0"/>
    <n v="0"/>
    <n v="0"/>
  </r>
  <r>
    <x v="6"/>
    <x v="21"/>
    <x v="50"/>
    <n v="8139.6"/>
    <n v="678.3"/>
    <n v="153.30000000000001"/>
    <n v="0"/>
    <n v="0"/>
    <n v="0"/>
  </r>
  <r>
    <x v="6"/>
    <x v="21"/>
    <x v="51"/>
    <n v="8164.8"/>
    <n v="680.4"/>
    <n v="151.19999999999999"/>
    <n v="0"/>
    <n v="0"/>
    <n v="0"/>
  </r>
  <r>
    <x v="6"/>
    <x v="21"/>
    <x v="52"/>
    <n v="8164.8"/>
    <n v="680.4"/>
    <n v="153.30000000000001"/>
    <n v="0"/>
    <n v="0"/>
    <n v="0"/>
  </r>
  <r>
    <x v="6"/>
    <x v="21"/>
    <x v="53"/>
    <n v="8215.2000000000007"/>
    <n v="684.6"/>
    <n v="153.30000000000001"/>
    <n v="0"/>
    <n v="0"/>
    <n v="0"/>
  </r>
  <r>
    <x v="6"/>
    <x v="21"/>
    <x v="54"/>
    <n v="8240.3989999999994"/>
    <n v="686.69991670000002"/>
    <n v="153.30000000000001"/>
    <n v="0"/>
    <n v="0"/>
    <n v="0"/>
  </r>
  <r>
    <x v="6"/>
    <x v="21"/>
    <x v="55"/>
    <n v="8265.6"/>
    <n v="688.8"/>
    <n v="151.19999999999999"/>
    <n v="0"/>
    <n v="0"/>
    <n v="0"/>
  </r>
  <r>
    <x v="6"/>
    <x v="21"/>
    <x v="56"/>
    <n v="8315.9989999999998"/>
    <n v="692.99991669999997"/>
    <n v="151.19999999999999"/>
    <n v="0"/>
    <n v="0"/>
    <n v="0"/>
  </r>
  <r>
    <x v="6"/>
    <x v="21"/>
    <x v="57"/>
    <n v="8366.3989999999994"/>
    <n v="697.19991670000002"/>
    <n v="151.19999999999999"/>
    <n v="0"/>
    <n v="0"/>
    <n v="0"/>
  </r>
  <r>
    <x v="6"/>
    <x v="21"/>
    <x v="58"/>
    <n v="8441.9989999999998"/>
    <n v="703.49991669999997"/>
    <n v="151.19999999999999"/>
    <n v="0"/>
    <n v="0"/>
    <n v="0"/>
  </r>
  <r>
    <x v="6"/>
    <x v="21"/>
    <x v="59"/>
    <n v="8467.2000000000007"/>
    <n v="705.6"/>
    <n v="151.19999999999999"/>
    <n v="0"/>
    <n v="0"/>
    <n v="0"/>
  </r>
  <r>
    <x v="6"/>
    <x v="21"/>
    <x v="60"/>
    <n v="8517.6"/>
    <n v="709.8"/>
    <n v="151.19999999999999"/>
    <n v="0"/>
    <n v="0"/>
    <n v="0"/>
  </r>
  <r>
    <x v="6"/>
    <x v="21"/>
    <x v="61"/>
    <n v="8542.7999999999993"/>
    <n v="711.9"/>
    <n v="155.4"/>
    <n v="0"/>
    <n v="0"/>
    <n v="0"/>
  </r>
  <r>
    <x v="6"/>
    <x v="21"/>
    <x v="62"/>
    <n v="8668.7999999999993"/>
    <n v="722.4"/>
    <n v="153.30000000000001"/>
    <n v="0"/>
    <n v="0"/>
    <n v="0"/>
  </r>
  <r>
    <x v="6"/>
    <x v="21"/>
    <x v="63"/>
    <n v="8668.7999999999993"/>
    <n v="722.4"/>
    <n v="151.19999999999999"/>
    <n v="0"/>
    <n v="0"/>
    <n v="0"/>
  </r>
  <r>
    <x v="6"/>
    <x v="21"/>
    <x v="64"/>
    <n v="8693.9989999999998"/>
    <n v="724.49991669999997"/>
    <n v="153.30000000000001"/>
    <n v="0"/>
    <n v="0"/>
    <n v="0"/>
  </r>
  <r>
    <x v="6"/>
    <x v="21"/>
    <x v="65"/>
    <n v="8693.9989999999998"/>
    <n v="724.49991669999997"/>
    <n v="155.4"/>
    <n v="0"/>
    <n v="0"/>
    <n v="0"/>
  </r>
  <r>
    <x v="6"/>
    <x v="21"/>
    <x v="66"/>
    <n v="8744.3989999999994"/>
    <n v="728.69991670000002"/>
    <n v="155.4"/>
    <n v="0"/>
    <n v="0"/>
    <n v="0"/>
  </r>
  <r>
    <x v="6"/>
    <x v="21"/>
    <x v="67"/>
    <n v="8870.3989999999994"/>
    <n v="739.19991670000002"/>
    <n v="159.6"/>
    <n v="0"/>
    <n v="0"/>
    <n v="0"/>
  </r>
  <r>
    <x v="6"/>
    <x v="21"/>
    <x v="68"/>
    <n v="8920.7999999999993"/>
    <n v="743.4"/>
    <n v="161.69999999999999"/>
    <n v="0"/>
    <n v="0"/>
    <n v="0"/>
  </r>
  <r>
    <x v="6"/>
    <x v="21"/>
    <x v="69"/>
    <n v="9046.7999999999993"/>
    <n v="753.9"/>
    <n v="165.9"/>
    <n v="0"/>
    <n v="0"/>
    <n v="0"/>
  </r>
  <r>
    <x v="6"/>
    <x v="21"/>
    <x v="70"/>
    <n v="8870.3989999999994"/>
    <n v="739.19991670000002"/>
    <n v="163.80000000000001"/>
    <n v="0"/>
    <n v="0"/>
    <n v="0"/>
  </r>
  <r>
    <x v="6"/>
    <x v="21"/>
    <x v="71"/>
    <n v="8668.7999999999993"/>
    <n v="722.4"/>
    <n v="159.6"/>
    <n v="0"/>
    <n v="0"/>
    <n v="0"/>
  </r>
  <r>
    <x v="6"/>
    <x v="21"/>
    <x v="72"/>
    <n v="8769.6"/>
    <n v="730.8"/>
    <n v="161.69999999999999"/>
    <n v="0"/>
    <n v="0"/>
    <n v="0"/>
  </r>
  <r>
    <x v="6"/>
    <x v="21"/>
    <x v="73"/>
    <n v="8895.6"/>
    <n v="741.3"/>
    <n v="163.80000000000001"/>
    <n v="0"/>
    <n v="0"/>
    <n v="0"/>
  </r>
  <r>
    <x v="6"/>
    <x v="21"/>
    <x v="74"/>
    <n v="8971.2000000000007"/>
    <n v="747.6"/>
    <n v="161.69999999999999"/>
    <n v="0"/>
    <n v="0"/>
    <n v="0"/>
  </r>
  <r>
    <x v="6"/>
    <x v="21"/>
    <x v="75"/>
    <n v="9046.7999999999993"/>
    <n v="753.9"/>
    <n v="161.69999999999999"/>
    <n v="0"/>
    <n v="0"/>
    <n v="0"/>
  </r>
  <r>
    <x v="6"/>
    <x v="21"/>
    <x v="76"/>
    <n v="9046.7999999999993"/>
    <n v="753.9"/>
    <n v="168"/>
    <n v="0"/>
    <n v="0"/>
    <n v="0"/>
  </r>
  <r>
    <x v="6"/>
    <x v="21"/>
    <x v="77"/>
    <n v="9122.3989999999994"/>
    <n v="760.19991670000002"/>
    <n v="168"/>
    <n v="0"/>
    <n v="0"/>
    <n v="0"/>
  </r>
  <r>
    <x v="6"/>
    <x v="21"/>
    <x v="78"/>
    <n v="9147.6"/>
    <n v="762.3"/>
    <n v="168"/>
    <n v="0"/>
    <n v="0"/>
    <n v="0"/>
  </r>
  <r>
    <x v="6"/>
    <x v="21"/>
    <x v="79"/>
    <n v="9223.2000000000007"/>
    <n v="768.6"/>
    <n v="172.2"/>
    <n v="0"/>
    <n v="0"/>
    <n v="0"/>
  </r>
  <r>
    <x v="6"/>
    <x v="21"/>
    <x v="80"/>
    <n v="9172.7999999999993"/>
    <n v="764.4"/>
    <n v="172.2"/>
    <n v="0"/>
    <n v="0"/>
    <n v="0"/>
  </r>
  <r>
    <x v="6"/>
    <x v="21"/>
    <x v="81"/>
    <n v="9147.6"/>
    <n v="762.3"/>
    <n v="172.2"/>
    <n v="0"/>
    <n v="0"/>
    <n v="0"/>
  </r>
  <r>
    <x v="6"/>
    <x v="21"/>
    <x v="82"/>
    <n v="9147.6"/>
    <n v="762.3"/>
    <n v="174.3"/>
    <n v="0"/>
    <n v="0"/>
    <n v="0"/>
  </r>
  <r>
    <x v="6"/>
    <x v="21"/>
    <x v="83"/>
    <n v="9197.9989999999998"/>
    <n v="766.49991669999997"/>
    <n v="178.5"/>
    <n v="0"/>
    <n v="0"/>
    <n v="0"/>
  </r>
  <r>
    <x v="6"/>
    <x v="21"/>
    <x v="84"/>
    <n v="9197.9989999999998"/>
    <n v="766.49991669999997"/>
    <n v="184.8"/>
    <n v="0"/>
    <n v="0"/>
    <n v="0"/>
  </r>
  <r>
    <x v="6"/>
    <x v="21"/>
    <x v="85"/>
    <n v="9197.9989999999998"/>
    <n v="766.49991669999997"/>
    <n v="184.8"/>
    <n v="0"/>
    <n v="0"/>
    <n v="0"/>
  </r>
  <r>
    <x v="6"/>
    <x v="21"/>
    <x v="86"/>
    <n v="9248.3989999999994"/>
    <n v="770.69991670000002"/>
    <n v="186.9"/>
    <n v="0"/>
    <n v="0"/>
    <n v="0"/>
  </r>
  <r>
    <x v="6"/>
    <x v="21"/>
    <x v="87"/>
    <n v="9197.9989999999998"/>
    <n v="766.49991669999997"/>
    <n v="184.8"/>
    <n v="0"/>
    <n v="0"/>
    <n v="0"/>
  </r>
  <r>
    <x v="6"/>
    <x v="21"/>
    <x v="88"/>
    <n v="9122.3989999999994"/>
    <n v="760.19991670000002"/>
    <n v="186.9"/>
    <n v="0"/>
    <n v="0"/>
    <n v="0"/>
  </r>
  <r>
    <x v="6"/>
    <x v="21"/>
    <x v="89"/>
    <n v="9248.3989999999994"/>
    <n v="770.69991670000002"/>
    <n v="199.5"/>
    <n v="0"/>
    <n v="0"/>
    <n v="0"/>
  </r>
  <r>
    <x v="6"/>
    <x v="21"/>
    <x v="90"/>
    <n v="9223.2000000000007"/>
    <n v="768.6"/>
    <n v="203.7"/>
    <n v="0"/>
    <n v="0"/>
    <n v="0"/>
  </r>
  <r>
    <x v="6"/>
    <x v="21"/>
    <x v="91"/>
    <n v="9323.9989999999998"/>
    <n v="776.99991669999997"/>
    <n v="210"/>
    <n v="0"/>
    <n v="0"/>
    <n v="0"/>
  </r>
  <r>
    <x v="6"/>
    <x v="21"/>
    <x v="92"/>
    <n v="9449.9989999999998"/>
    <n v="787.49991669999997"/>
    <n v="218.4"/>
    <n v="0"/>
    <n v="0"/>
    <n v="0"/>
  </r>
  <r>
    <x v="6"/>
    <x v="21"/>
    <x v="93"/>
    <n v="9953.9989999999998"/>
    <n v="829.49991669999997"/>
    <n v="237.3"/>
    <n v="0"/>
    <n v="0"/>
    <n v="0"/>
  </r>
  <r>
    <x v="6"/>
    <x v="21"/>
    <x v="94"/>
    <n v="10180.799999999999"/>
    <n v="848.4"/>
    <n v="243.6"/>
    <n v="0"/>
    <n v="0"/>
    <n v="0"/>
  </r>
  <r>
    <x v="6"/>
    <x v="21"/>
    <x v="95"/>
    <n v="10407.6"/>
    <n v="867.3"/>
    <n v="247.8"/>
    <n v="0"/>
    <n v="0"/>
    <n v="0"/>
  </r>
  <r>
    <x v="6"/>
    <x v="21"/>
    <x v="96"/>
    <n v="10533.6"/>
    <n v="877.8"/>
    <n v="256.2"/>
    <n v="0"/>
    <n v="0"/>
    <n v="0"/>
  </r>
  <r>
    <x v="6"/>
    <x v="21"/>
    <x v="97"/>
    <n v="10684.8"/>
    <n v="890.4"/>
    <n v="262.5"/>
    <n v="0"/>
    <n v="0"/>
    <n v="0"/>
  </r>
  <r>
    <x v="6"/>
    <x v="21"/>
    <x v="98"/>
    <n v="10760.398999999999"/>
    <n v="896.69991670000002"/>
    <n v="268.8"/>
    <n v="0"/>
    <n v="0"/>
    <n v="0"/>
  </r>
  <r>
    <x v="6"/>
    <x v="21"/>
    <x v="99"/>
    <n v="10760.398999999999"/>
    <n v="896.69991670000002"/>
    <n v="268.8"/>
    <n v="0"/>
    <n v="0"/>
    <n v="0"/>
  </r>
  <r>
    <x v="6"/>
    <x v="21"/>
    <x v="100"/>
    <n v="10810.8"/>
    <n v="900.9"/>
    <n v="270.89999999999998"/>
    <n v="0"/>
    <n v="0"/>
    <n v="0"/>
  </r>
  <r>
    <x v="6"/>
    <x v="21"/>
    <x v="101"/>
    <n v="10810.8"/>
    <n v="900.9"/>
    <n v="266.7"/>
    <n v="0"/>
    <n v="0"/>
    <n v="0"/>
  </r>
  <r>
    <x v="6"/>
    <x v="21"/>
    <x v="102"/>
    <n v="10936.8"/>
    <n v="911.4"/>
    <n v="273"/>
    <n v="0"/>
    <n v="0"/>
    <n v="0"/>
  </r>
  <r>
    <x v="6"/>
    <x v="21"/>
    <x v="103"/>
    <n v="11012.398999999999"/>
    <n v="917.69991670000002"/>
    <n v="268.8"/>
    <n v="0"/>
    <n v="0"/>
    <n v="0"/>
  </r>
  <r>
    <x v="6"/>
    <x v="21"/>
    <x v="104"/>
    <n v="11087.999"/>
    <n v="923.99991669999997"/>
    <n v="268.8"/>
    <n v="0"/>
    <n v="0"/>
    <n v="0"/>
  </r>
  <r>
    <x v="6"/>
    <x v="21"/>
    <x v="105"/>
    <n v="11113.2"/>
    <n v="926.1"/>
    <n v="268.8"/>
    <n v="0"/>
    <n v="0"/>
    <n v="0"/>
  </r>
  <r>
    <x v="6"/>
    <x v="21"/>
    <x v="106"/>
    <n v="11113.2"/>
    <n v="926.1"/>
    <n v="266.7"/>
    <n v="0"/>
    <n v="0"/>
    <n v="0"/>
  </r>
  <r>
    <x v="6"/>
    <x v="21"/>
    <x v="107"/>
    <n v="11188.8"/>
    <n v="932.4"/>
    <n v="268.8"/>
    <n v="0"/>
    <n v="0"/>
    <n v="0"/>
  </r>
  <r>
    <x v="6"/>
    <x v="21"/>
    <x v="108"/>
    <n v="11491.2"/>
    <n v="957.6"/>
    <n v="281.39999999999998"/>
    <n v="0"/>
    <n v="0"/>
    <n v="0"/>
  </r>
  <r>
    <x v="6"/>
    <x v="21"/>
    <x v="109"/>
    <n v="11642.398999999999"/>
    <n v="970.19991670000002"/>
    <n v="287.7"/>
    <n v="0"/>
    <n v="0"/>
    <n v="0"/>
  </r>
  <r>
    <x v="6"/>
    <x v="21"/>
    <x v="110"/>
    <n v="11793.599"/>
    <n v="982.79991670000004"/>
    <n v="291.89999999999998"/>
    <n v="0"/>
    <n v="0"/>
    <n v="0"/>
  </r>
  <r>
    <x v="6"/>
    <x v="21"/>
    <x v="111"/>
    <n v="11919.599"/>
    <n v="993.29991670000004"/>
    <n v="296.10000000000002"/>
    <n v="0"/>
    <n v="0"/>
    <n v="0"/>
  </r>
  <r>
    <x v="6"/>
    <x v="21"/>
    <x v="112"/>
    <n v="11995.2"/>
    <n v="999.6"/>
    <n v="300.3"/>
    <n v="0"/>
    <n v="0"/>
    <n v="0"/>
  </r>
  <r>
    <x v="6"/>
    <x v="21"/>
    <x v="113"/>
    <n v="12121.2"/>
    <n v="1010.1"/>
    <n v="302.39999999999998"/>
    <n v="0"/>
    <n v="0"/>
    <n v="0"/>
  </r>
  <r>
    <x v="6"/>
    <x v="21"/>
    <x v="114"/>
    <n v="12146.398999999999"/>
    <n v="1012.1999167"/>
    <n v="302.39999999999998"/>
    <n v="0"/>
    <n v="0"/>
    <n v="0"/>
  </r>
  <r>
    <x v="6"/>
    <x v="21"/>
    <x v="115"/>
    <n v="12247.2"/>
    <n v="1020.6"/>
    <n v="310.8"/>
    <n v="0"/>
    <n v="0"/>
    <n v="0"/>
  </r>
  <r>
    <x v="6"/>
    <x v="21"/>
    <x v="116"/>
    <n v="12272.398999999999"/>
    <n v="1022.6999167"/>
    <n v="310.8"/>
    <n v="0"/>
    <n v="0"/>
    <n v="0"/>
  </r>
  <r>
    <x v="6"/>
    <x v="21"/>
    <x v="117"/>
    <n v="12398.398999999999"/>
    <n v="1033.1999166999999"/>
    <n v="312.89999999999998"/>
    <n v="0"/>
    <n v="0"/>
    <n v="0"/>
  </r>
  <r>
    <x v="6"/>
    <x v="21"/>
    <x v="118"/>
    <n v="12474"/>
    <n v="1039.5"/>
    <n v="312.89999999999998"/>
    <n v="0"/>
    <n v="0"/>
    <n v="0"/>
  </r>
  <r>
    <x v="6"/>
    <x v="21"/>
    <x v="119"/>
    <n v="12549.599"/>
    <n v="1045.7999167"/>
    <n v="315"/>
    <n v="0"/>
    <n v="0"/>
    <n v="0"/>
  </r>
  <r>
    <x v="6"/>
    <x v="21"/>
    <x v="120"/>
    <n v="12600"/>
    <n v="1050"/>
    <n v="317.10000000000002"/>
    <n v="0"/>
    <n v="0"/>
    <n v="0"/>
  </r>
  <r>
    <x v="6"/>
    <x v="21"/>
    <x v="121"/>
    <n v="12650.398999999999"/>
    <n v="1054.1999166999999"/>
    <n v="317.10000000000002"/>
    <n v="0"/>
    <n v="0"/>
    <n v="0"/>
  </r>
  <r>
    <x v="6"/>
    <x v="21"/>
    <x v="122"/>
    <n v="12877.2"/>
    <n v="1073.0999999999999"/>
    <n v="327.60000000000002"/>
    <n v="0"/>
    <n v="0"/>
    <n v="0"/>
  </r>
  <r>
    <x v="6"/>
    <x v="21"/>
    <x v="123"/>
    <n v="12877.2"/>
    <n v="1073.0999999999999"/>
    <n v="325.5"/>
    <n v="0"/>
    <n v="0"/>
    <n v="0"/>
  </r>
  <r>
    <x v="6"/>
    <x v="21"/>
    <x v="124"/>
    <n v="13028.398999999999"/>
    <n v="1085.6999166999999"/>
    <n v="336"/>
    <n v="0"/>
    <n v="0"/>
    <n v="0"/>
  </r>
  <r>
    <x v="6"/>
    <x v="21"/>
    <x v="125"/>
    <n v="13028.398999999999"/>
    <n v="1085.6999166999999"/>
    <n v="329.7"/>
    <n v="0"/>
    <n v="0"/>
    <n v="0"/>
  </r>
  <r>
    <x v="6"/>
    <x v="21"/>
    <x v="126"/>
    <n v="13104"/>
    <n v="1092"/>
    <n v="333.9"/>
    <n v="0"/>
    <n v="0"/>
    <n v="0"/>
  </r>
  <r>
    <x v="6"/>
    <x v="21"/>
    <x v="127"/>
    <n v="13078.799000000001"/>
    <n v="1089.8999166999999"/>
    <n v="333.9"/>
    <n v="0"/>
    <n v="0"/>
    <n v="0"/>
  </r>
  <r>
    <x v="6"/>
    <x v="21"/>
    <x v="128"/>
    <n v="13104"/>
    <n v="1092"/>
    <n v="333.9"/>
    <n v="0"/>
    <n v="0"/>
    <n v="0"/>
  </r>
  <r>
    <x v="6"/>
    <x v="21"/>
    <x v="129"/>
    <n v="13028.398999999999"/>
    <n v="1085.6999166999999"/>
    <n v="331.8"/>
    <n v="0"/>
    <n v="0"/>
    <n v="0"/>
  </r>
  <r>
    <x v="6"/>
    <x v="21"/>
    <x v="130"/>
    <n v="12852"/>
    <n v="1071"/>
    <n v="325.5"/>
    <n v="0"/>
    <n v="0"/>
    <n v="0"/>
  </r>
  <r>
    <x v="6"/>
    <x v="21"/>
    <x v="131"/>
    <n v="12726"/>
    <n v="1060.5"/>
    <n v="327.60000000000002"/>
    <n v="0"/>
    <n v="0"/>
    <n v="0"/>
  </r>
  <r>
    <x v="6"/>
    <x v="21"/>
    <x v="132"/>
    <n v="12650.398999999999"/>
    <n v="1054.1999166999999"/>
    <n v="321.3"/>
    <n v="0"/>
    <n v="0"/>
    <n v="0"/>
  </r>
  <r>
    <x v="6"/>
    <x v="21"/>
    <x v="133"/>
    <n v="12574.799000000001"/>
    <n v="1047.8999166999999"/>
    <n v="315"/>
    <n v="0"/>
    <n v="0"/>
    <n v="0"/>
  </r>
  <r>
    <x v="6"/>
    <x v="21"/>
    <x v="134"/>
    <n v="12423.599"/>
    <n v="1035.2999167"/>
    <n v="306.60000000000002"/>
    <n v="0"/>
    <n v="0"/>
    <n v="0"/>
  </r>
  <r>
    <x v="6"/>
    <x v="21"/>
    <x v="135"/>
    <n v="12322.799000000001"/>
    <n v="1026.8999166999999"/>
    <n v="298.2"/>
    <n v="0"/>
    <n v="0"/>
    <n v="0"/>
  </r>
  <r>
    <x v="6"/>
    <x v="21"/>
    <x v="136"/>
    <n v="12348"/>
    <n v="1029"/>
    <n v="289.8"/>
    <n v="0"/>
    <n v="0"/>
    <n v="0"/>
  </r>
  <r>
    <x v="6"/>
    <x v="21"/>
    <x v="137"/>
    <n v="12146.398999999999"/>
    <n v="1012.1999167"/>
    <n v="289.8"/>
    <n v="0"/>
    <n v="0"/>
    <n v="0"/>
  </r>
  <r>
    <x v="6"/>
    <x v="21"/>
    <x v="138"/>
    <n v="11995.2"/>
    <n v="999.6"/>
    <n v="285.60000000000002"/>
    <n v="0"/>
    <n v="0"/>
    <n v="0"/>
  </r>
  <r>
    <x v="6"/>
    <x v="21"/>
    <x v="139"/>
    <n v="11440.8"/>
    <n v="953.4"/>
    <n v="268.8"/>
    <n v="0"/>
    <n v="0"/>
    <n v="0"/>
  </r>
  <r>
    <x v="6"/>
    <x v="21"/>
    <x v="140"/>
    <n v="11314.8"/>
    <n v="942.9"/>
    <n v="266.7"/>
    <n v="0"/>
    <n v="0"/>
    <n v="0"/>
  </r>
  <r>
    <x v="6"/>
    <x v="21"/>
    <x v="141"/>
    <n v="11188.8"/>
    <n v="932.4"/>
    <n v="264.60000000000002"/>
    <n v="0"/>
    <n v="0"/>
    <n v="0"/>
  </r>
  <r>
    <x v="6"/>
    <x v="21"/>
    <x v="142"/>
    <n v="11541.599"/>
    <n v="961.79991670000004"/>
    <n v="275.10000000000002"/>
    <n v="0"/>
    <n v="0"/>
    <n v="0"/>
  </r>
  <r>
    <x v="6"/>
    <x v="21"/>
    <x v="143"/>
    <n v="11037.6"/>
    <n v="919.8"/>
    <n v="258.3"/>
    <n v="0"/>
    <n v="0"/>
    <n v="0"/>
  </r>
  <r>
    <x v="6"/>
    <x v="21"/>
    <x v="144"/>
    <n v="10810.8"/>
    <n v="900.9"/>
    <n v="254.1"/>
    <n v="0"/>
    <n v="0"/>
    <n v="0"/>
  </r>
  <r>
    <x v="6"/>
    <x v="21"/>
    <x v="145"/>
    <n v="10785.6"/>
    <n v="898.8"/>
    <n v="260.39999999999998"/>
    <n v="0"/>
    <n v="0"/>
    <n v="0"/>
  </r>
  <r>
    <x v="6"/>
    <x v="21"/>
    <x v="146"/>
    <n v="10634.398999999999"/>
    <n v="886.19991670000002"/>
    <n v="249.9"/>
    <n v="0"/>
    <n v="0"/>
    <n v="0"/>
  </r>
  <r>
    <x v="6"/>
    <x v="21"/>
    <x v="147"/>
    <n v="10533.6"/>
    <n v="877.8"/>
    <n v="247.8"/>
    <n v="0"/>
    <n v="0"/>
    <n v="0"/>
  </r>
  <r>
    <x v="6"/>
    <x v="21"/>
    <x v="148"/>
    <n v="10508.398999999999"/>
    <n v="875.69991670000002"/>
    <n v="247.8"/>
    <n v="0"/>
    <n v="0"/>
    <n v="0"/>
  </r>
  <r>
    <x v="6"/>
    <x v="21"/>
    <x v="149"/>
    <n v="10684.8"/>
    <n v="890.4"/>
    <n v="249.9"/>
    <n v="0"/>
    <n v="0"/>
    <n v="0"/>
  </r>
  <r>
    <x v="6"/>
    <x v="21"/>
    <x v="150"/>
    <n v="10583.999"/>
    <n v="881.99991669999997"/>
    <n v="245.7"/>
    <n v="0"/>
    <n v="0"/>
    <n v="0"/>
  </r>
  <r>
    <x v="6"/>
    <x v="21"/>
    <x v="151"/>
    <n v="10508.398999999999"/>
    <n v="875.69991670000002"/>
    <n v="247.8"/>
    <n v="0"/>
    <n v="0"/>
    <n v="0"/>
  </r>
  <r>
    <x v="6"/>
    <x v="21"/>
    <x v="152"/>
    <n v="10457.999"/>
    <n v="871.49991669999997"/>
    <n v="245.7"/>
    <n v="0"/>
    <n v="0"/>
    <n v="0"/>
  </r>
  <r>
    <x v="6"/>
    <x v="21"/>
    <x v="153"/>
    <n v="10457.999"/>
    <n v="871.49991669999997"/>
    <n v="245.7"/>
    <n v="0"/>
    <n v="0"/>
    <n v="0"/>
  </r>
  <r>
    <x v="6"/>
    <x v="21"/>
    <x v="154"/>
    <n v="10483.200000000001"/>
    <n v="873.6"/>
    <n v="254.1"/>
    <n v="0"/>
    <n v="0"/>
    <n v="0"/>
  </r>
  <r>
    <x v="6"/>
    <x v="21"/>
    <x v="155"/>
    <n v="10483.200000000001"/>
    <n v="873.6"/>
    <n v="262.5"/>
    <n v="0"/>
    <n v="0"/>
    <n v="0"/>
  </r>
  <r>
    <x v="6"/>
    <x v="21"/>
    <x v="156"/>
    <n v="10457.999"/>
    <n v="871.49991669999997"/>
    <n v="266.7"/>
    <n v="0"/>
    <n v="0"/>
    <n v="0"/>
  </r>
  <r>
    <x v="6"/>
    <x v="21"/>
    <x v="157"/>
    <n v="10634.398999999999"/>
    <n v="886.19991670000002"/>
    <n v="277.2"/>
    <n v="0"/>
    <n v="0"/>
    <n v="0"/>
  </r>
  <r>
    <x v="6"/>
    <x v="21"/>
    <x v="158"/>
    <n v="10735.2"/>
    <n v="894.6"/>
    <n v="287.7"/>
    <n v="0"/>
    <n v="0"/>
    <n v="0"/>
  </r>
  <r>
    <x v="6"/>
    <x v="21"/>
    <x v="159"/>
    <n v="10886.398999999999"/>
    <n v="907.19991670000002"/>
    <n v="291.89999999999998"/>
    <n v="0"/>
    <n v="0"/>
    <n v="0"/>
  </r>
  <r>
    <x v="6"/>
    <x v="21"/>
    <x v="160"/>
    <n v="10735.2"/>
    <n v="894.6"/>
    <n v="289.8"/>
    <n v="0"/>
    <n v="0"/>
    <n v="0"/>
  </r>
  <r>
    <x v="6"/>
    <x v="21"/>
    <x v="161"/>
    <n v="10709.999"/>
    <n v="892.49991669999997"/>
    <n v="281.39999999999998"/>
    <n v="0"/>
    <n v="0"/>
    <n v="0"/>
  </r>
  <r>
    <x v="6"/>
    <x v="21"/>
    <x v="162"/>
    <n v="10760.398999999999"/>
    <n v="896.69991670000002"/>
    <n v="281.39999999999998"/>
    <n v="0"/>
    <n v="0"/>
    <n v="0"/>
  </r>
  <r>
    <x v="6"/>
    <x v="21"/>
    <x v="163"/>
    <n v="10735.2"/>
    <n v="894.6"/>
    <n v="281.39999999999998"/>
    <n v="0"/>
    <n v="0"/>
    <n v="0"/>
  </r>
  <r>
    <x v="6"/>
    <x v="21"/>
    <x v="164"/>
    <n v="10684.8"/>
    <n v="890.4"/>
    <n v="281.39999999999998"/>
    <n v="0"/>
    <n v="0"/>
    <n v="0"/>
  </r>
  <r>
    <x v="6"/>
    <x v="21"/>
    <x v="165"/>
    <n v="10785.6"/>
    <n v="898.8"/>
    <n v="285.60000000000002"/>
    <n v="0"/>
    <n v="0"/>
    <n v="0"/>
  </r>
  <r>
    <x v="6"/>
    <x v="21"/>
    <x v="166"/>
    <n v="10735.2"/>
    <n v="894.6"/>
    <n v="283.5"/>
    <n v="0"/>
    <n v="0"/>
    <n v="0"/>
  </r>
  <r>
    <x v="6"/>
    <x v="21"/>
    <x v="167"/>
    <n v="10709.999"/>
    <n v="892.49991669999997"/>
    <n v="281.39999999999998"/>
    <n v="0"/>
    <n v="0"/>
    <n v="0"/>
  </r>
  <r>
    <x v="6"/>
    <x v="21"/>
    <x v="168"/>
    <n v="10760.398999999999"/>
    <n v="896.69991670000002"/>
    <n v="279.3"/>
    <n v="0"/>
    <n v="0"/>
    <n v="0"/>
  </r>
  <r>
    <x v="6"/>
    <x v="21"/>
    <x v="169"/>
    <n v="10709.999"/>
    <n v="892.49991669999997"/>
    <n v="279.3"/>
    <n v="0"/>
    <n v="0"/>
    <n v="0"/>
  </r>
  <r>
    <x v="6"/>
    <x v="21"/>
    <x v="170"/>
    <n v="10810.8"/>
    <n v="900.9"/>
    <n v="279.3"/>
    <n v="0"/>
    <n v="0"/>
    <n v="0"/>
  </r>
  <r>
    <x v="6"/>
    <x v="21"/>
    <x v="171"/>
    <n v="10810.8"/>
    <n v="900.9"/>
    <n v="277.2"/>
    <n v="0"/>
    <n v="0"/>
    <n v="0"/>
  </r>
  <r>
    <x v="6"/>
    <x v="21"/>
    <x v="172"/>
    <n v="10785.6"/>
    <n v="898.8"/>
    <n v="279.3"/>
    <n v="0"/>
    <n v="0"/>
    <n v="0"/>
  </r>
  <r>
    <x v="6"/>
    <x v="21"/>
    <x v="173"/>
    <n v="10709.999"/>
    <n v="892.49991669999997"/>
    <n v="273"/>
    <n v="0"/>
    <n v="0"/>
    <n v="0"/>
  </r>
  <r>
    <x v="6"/>
    <x v="21"/>
    <x v="174"/>
    <n v="10684.8"/>
    <n v="890.4"/>
    <n v="273"/>
    <n v="0"/>
    <n v="0"/>
    <n v="0"/>
  </r>
  <r>
    <x v="6"/>
    <x v="21"/>
    <x v="175"/>
    <n v="10659.6"/>
    <n v="888.3"/>
    <n v="273"/>
    <n v="0"/>
    <n v="0"/>
    <n v="0"/>
  </r>
  <r>
    <x v="6"/>
    <x v="21"/>
    <x v="176"/>
    <n v="10709.999"/>
    <n v="892.49991669999997"/>
    <n v="270.89999999999998"/>
    <n v="0"/>
    <n v="0"/>
    <n v="0"/>
  </r>
  <r>
    <x v="6"/>
    <x v="21"/>
    <x v="177"/>
    <n v="10785.6"/>
    <n v="898.8"/>
    <n v="268.8"/>
    <n v="0"/>
    <n v="0"/>
    <n v="0"/>
  </r>
  <r>
    <x v="6"/>
    <x v="21"/>
    <x v="178"/>
    <n v="10760.398999999999"/>
    <n v="896.69991670000002"/>
    <n v="268.8"/>
    <n v="0"/>
    <n v="0"/>
    <n v="0"/>
  </r>
  <r>
    <x v="6"/>
    <x v="21"/>
    <x v="179"/>
    <n v="10785.6"/>
    <n v="898.8"/>
    <n v="266.7"/>
    <n v="0"/>
    <n v="0"/>
    <n v="0"/>
  </r>
  <r>
    <x v="6"/>
    <x v="21"/>
    <x v="180"/>
    <n v="10735.2"/>
    <n v="894.6"/>
    <n v="264.60000000000002"/>
    <n v="0"/>
    <n v="0"/>
    <n v="0"/>
  </r>
  <r>
    <x v="6"/>
    <x v="21"/>
    <x v="181"/>
    <n v="10760.398999999999"/>
    <n v="896.69991670000002"/>
    <n v="262.5"/>
    <n v="0"/>
    <n v="0"/>
    <n v="0"/>
  </r>
  <r>
    <x v="6"/>
    <x v="21"/>
    <x v="182"/>
    <n v="10810.8"/>
    <n v="900.9"/>
    <n v="266.7"/>
    <n v="0"/>
    <n v="0"/>
    <n v="0"/>
  </r>
  <r>
    <x v="6"/>
    <x v="21"/>
    <x v="183"/>
    <n v="10835.999"/>
    <n v="902.99991669999997"/>
    <n v="268.8"/>
    <n v="0"/>
    <n v="0"/>
    <n v="0"/>
  </r>
  <r>
    <x v="6"/>
    <x v="21"/>
    <x v="184"/>
    <n v="10835.999"/>
    <n v="902.99991669999997"/>
    <n v="266.7"/>
    <n v="0"/>
    <n v="0"/>
    <n v="0"/>
  </r>
  <r>
    <x v="6"/>
    <x v="21"/>
    <x v="185"/>
    <n v="10835.999"/>
    <n v="902.99991669999997"/>
    <n v="262.5"/>
    <n v="0"/>
    <n v="0"/>
    <n v="0"/>
  </r>
  <r>
    <x v="6"/>
    <x v="21"/>
    <x v="186"/>
    <n v="10861.2"/>
    <n v="905.1"/>
    <n v="262.5"/>
    <n v="0"/>
    <n v="0"/>
    <n v="0"/>
  </r>
  <r>
    <x v="6"/>
    <x v="21"/>
    <x v="187"/>
    <n v="10861.2"/>
    <n v="905.1"/>
    <n v="264.60000000000002"/>
    <n v="0"/>
    <n v="0"/>
    <n v="0"/>
  </r>
  <r>
    <x v="6"/>
    <x v="21"/>
    <x v="188"/>
    <n v="10886.398999999999"/>
    <n v="907.19991670000002"/>
    <n v="262.5"/>
    <n v="0"/>
    <n v="0"/>
    <n v="0"/>
  </r>
  <r>
    <x v="6"/>
    <x v="21"/>
    <x v="189"/>
    <n v="10961.999"/>
    <n v="913.49991669999997"/>
    <n v="264.60000000000002"/>
    <n v="0"/>
    <n v="0"/>
    <n v="0"/>
  </r>
  <r>
    <x v="6"/>
    <x v="21"/>
    <x v="190"/>
    <n v="10987.2"/>
    <n v="915.6"/>
    <n v="264.60000000000002"/>
    <n v="0"/>
    <n v="0"/>
    <n v="0"/>
  </r>
  <r>
    <x v="6"/>
    <x v="21"/>
    <x v="191"/>
    <n v="10886.398999999999"/>
    <n v="907.19991670000002"/>
    <n v="260.39999999999998"/>
    <n v="0"/>
    <n v="0"/>
    <n v="0"/>
  </r>
  <r>
    <x v="6"/>
    <x v="21"/>
    <x v="192"/>
    <n v="11062.8"/>
    <n v="921.9"/>
    <n v="264.60000000000002"/>
    <n v="0"/>
    <n v="0"/>
    <n v="0"/>
  </r>
  <r>
    <x v="6"/>
    <x v="21"/>
    <x v="193"/>
    <n v="11365.2"/>
    <n v="947.1"/>
    <n v="270.89999999999998"/>
    <n v="0"/>
    <n v="0"/>
    <n v="0"/>
  </r>
  <r>
    <x v="6"/>
    <x v="21"/>
    <x v="194"/>
    <n v="11415.599"/>
    <n v="951.29991670000004"/>
    <n v="268.8"/>
    <n v="0"/>
    <n v="0"/>
    <n v="0"/>
  </r>
  <r>
    <x v="6"/>
    <x v="21"/>
    <x v="195"/>
    <n v="11365.2"/>
    <n v="947.1"/>
    <n v="262.5"/>
    <n v="0"/>
    <n v="0"/>
    <n v="0"/>
  </r>
  <r>
    <x v="6"/>
    <x v="21"/>
    <x v="196"/>
    <n v="11390.398999999999"/>
    <n v="949.19991670000002"/>
    <n v="258.3"/>
    <n v="0"/>
    <n v="0"/>
    <n v="0"/>
  </r>
  <r>
    <x v="6"/>
    <x v="21"/>
    <x v="197"/>
    <n v="11365.2"/>
    <n v="947.1"/>
    <n v="254.1"/>
    <n v="0"/>
    <n v="0"/>
    <n v="0"/>
  </r>
  <r>
    <x v="6"/>
    <x v="21"/>
    <x v="198"/>
    <n v="11339.999"/>
    <n v="944.99991669999997"/>
    <n v="256.2"/>
    <n v="0"/>
    <n v="0"/>
    <n v="0"/>
  </r>
  <r>
    <x v="6"/>
    <x v="21"/>
    <x v="199"/>
    <n v="11415.599"/>
    <n v="951.29991670000004"/>
    <n v="256.2"/>
    <n v="0"/>
    <n v="0"/>
    <n v="0"/>
  </r>
  <r>
    <x v="6"/>
    <x v="21"/>
    <x v="200"/>
    <n v="11440.8"/>
    <n v="953.4"/>
    <n v="254.1"/>
    <n v="0"/>
    <n v="0"/>
    <n v="0"/>
  </r>
  <r>
    <x v="6"/>
    <x v="21"/>
    <x v="201"/>
    <n v="11491.2"/>
    <n v="957.6"/>
    <n v="254.1"/>
    <n v="0"/>
    <n v="0"/>
    <n v="0"/>
  </r>
  <r>
    <x v="6"/>
    <x v="21"/>
    <x v="202"/>
    <n v="11440.8"/>
    <n v="953.4"/>
    <n v="254.1"/>
    <n v="0"/>
    <n v="0"/>
    <n v="0"/>
  </r>
  <r>
    <x v="6"/>
    <x v="21"/>
    <x v="203"/>
    <n v="11541.599"/>
    <n v="961.79991670000004"/>
    <n v="254.1"/>
    <n v="0"/>
    <n v="0"/>
    <n v="0"/>
  </r>
  <r>
    <x v="6"/>
    <x v="21"/>
    <x v="204"/>
    <n v="11591.999"/>
    <n v="965.99991669999997"/>
    <n v="254.1"/>
    <n v="0"/>
    <n v="0"/>
    <n v="0"/>
  </r>
  <r>
    <x v="6"/>
    <x v="21"/>
    <x v="205"/>
    <n v="11642.398999999999"/>
    <n v="970.19991670000002"/>
    <n v="256.2"/>
    <n v="0"/>
    <n v="0"/>
    <n v="0"/>
  </r>
  <r>
    <x v="6"/>
    <x v="21"/>
    <x v="206"/>
    <n v="11692.8"/>
    <n v="974.4"/>
    <n v="254.1"/>
    <n v="0"/>
    <n v="0"/>
    <n v="0"/>
  </r>
  <r>
    <x v="6"/>
    <x v="21"/>
    <x v="207"/>
    <n v="11717.999"/>
    <n v="976.49991669999997"/>
    <n v="254.1"/>
    <n v="0"/>
    <n v="0"/>
    <n v="0"/>
  </r>
  <r>
    <x v="6"/>
    <x v="21"/>
    <x v="208"/>
    <n v="11843.999"/>
    <n v="986.99991669999997"/>
    <n v="256.2"/>
    <n v="0"/>
    <n v="0"/>
    <n v="0"/>
  </r>
  <r>
    <x v="6"/>
    <x v="21"/>
    <x v="209"/>
    <n v="12020.398999999999"/>
    <n v="1001.6999167"/>
    <n v="258.3"/>
    <n v="0"/>
    <n v="0"/>
    <n v="0"/>
  </r>
  <r>
    <x v="6"/>
    <x v="21"/>
    <x v="210"/>
    <n v="12221.999"/>
    <n v="1018.4999167"/>
    <n v="262.5"/>
    <n v="0"/>
    <n v="0"/>
    <n v="0"/>
  </r>
  <r>
    <x v="6"/>
    <x v="21"/>
    <x v="211"/>
    <n v="12499.2"/>
    <n v="1041.5999999999999"/>
    <n v="264.60000000000002"/>
    <n v="0"/>
    <n v="0"/>
    <n v="0"/>
  </r>
  <r>
    <x v="6"/>
    <x v="21"/>
    <x v="212"/>
    <n v="12650.398999999999"/>
    <n v="1054.1999166999999"/>
    <n v="268.8"/>
    <n v="0"/>
    <n v="0"/>
    <n v="0"/>
  </r>
  <r>
    <x v="6"/>
    <x v="21"/>
    <x v="213"/>
    <n v="12801.599"/>
    <n v="1066.7999167"/>
    <n v="268.8"/>
    <n v="0"/>
    <n v="0"/>
    <n v="0"/>
  </r>
  <r>
    <x v="6"/>
    <x v="21"/>
    <x v="214"/>
    <n v="13028.398999999999"/>
    <n v="1085.6999166999999"/>
    <n v="273"/>
    <n v="0"/>
    <n v="0"/>
    <n v="0"/>
  </r>
  <r>
    <x v="6"/>
    <x v="21"/>
    <x v="215"/>
    <n v="13078.799000000001"/>
    <n v="1089.8999166999999"/>
    <n v="270.89999999999998"/>
    <n v="0"/>
    <n v="0"/>
    <n v="0"/>
  </r>
  <r>
    <x v="6"/>
    <x v="21"/>
    <x v="216"/>
    <n v="13179.599"/>
    <n v="1098.2999167"/>
    <n v="275.10000000000002"/>
    <n v="0"/>
    <n v="0"/>
    <n v="0"/>
  </r>
  <r>
    <x v="6"/>
    <x v="21"/>
    <x v="217"/>
    <n v="13330.799000000001"/>
    <n v="1110.8999166999999"/>
    <n v="277.2"/>
    <n v="0"/>
    <n v="0"/>
    <n v="0"/>
  </r>
  <r>
    <x v="6"/>
    <x v="21"/>
    <x v="218"/>
    <n v="13255.2"/>
    <n v="1104.5999999999999"/>
    <n v="275.10000000000002"/>
    <n v="0"/>
    <n v="0"/>
    <n v="0"/>
  </r>
  <r>
    <x v="6"/>
    <x v="21"/>
    <x v="219"/>
    <n v="13230"/>
    <n v="1102.5"/>
    <n v="273"/>
    <n v="0"/>
    <n v="0"/>
    <n v="0"/>
  </r>
  <r>
    <x v="6"/>
    <x v="21"/>
    <x v="220"/>
    <n v="13129.2"/>
    <n v="1094.0999999999999"/>
    <n v="270.89999999999998"/>
    <n v="0"/>
    <n v="0"/>
    <n v="0"/>
  </r>
  <r>
    <x v="6"/>
    <x v="21"/>
    <x v="221"/>
    <n v="13078.799000000001"/>
    <n v="1089.8999166999999"/>
    <n v="270.89999999999998"/>
    <n v="0"/>
    <n v="0"/>
    <n v="0"/>
  </r>
  <r>
    <x v="6"/>
    <x v="21"/>
    <x v="222"/>
    <n v="12927.599"/>
    <n v="1077.2999167"/>
    <n v="264.60000000000002"/>
    <n v="0"/>
    <n v="0"/>
    <n v="0"/>
  </r>
  <r>
    <x v="6"/>
    <x v="21"/>
    <x v="223"/>
    <n v="12650.398999999999"/>
    <n v="1054.1999166999999"/>
    <n v="256.2"/>
    <n v="0"/>
    <n v="0"/>
    <n v="0"/>
  </r>
  <r>
    <x v="6"/>
    <x v="21"/>
    <x v="224"/>
    <n v="12524.398999999999"/>
    <n v="1043.6999166999999"/>
    <n v="247.8"/>
    <n v="0"/>
    <n v="0"/>
    <n v="0"/>
  </r>
  <r>
    <x v="6"/>
    <x v="21"/>
    <x v="225"/>
    <n v="12398.398999999999"/>
    <n v="1033.1999166999999"/>
    <n v="247.8"/>
    <n v="0"/>
    <n v="0"/>
    <n v="0"/>
  </r>
  <r>
    <x v="6"/>
    <x v="21"/>
    <x v="226"/>
    <n v="12247.2"/>
    <n v="1020.6"/>
    <n v="241.5"/>
    <n v="0"/>
    <n v="0"/>
    <n v="0"/>
  </r>
  <r>
    <x v="6"/>
    <x v="21"/>
    <x v="227"/>
    <n v="12221.999"/>
    <n v="1018.4999167"/>
    <n v="245.7"/>
    <n v="0"/>
    <n v="0"/>
    <n v="0"/>
  </r>
  <r>
    <x v="6"/>
    <x v="21"/>
    <x v="228"/>
    <n v="12070.8"/>
    <n v="1005.9"/>
    <n v="243.6"/>
    <n v="0"/>
    <n v="0"/>
    <n v="0"/>
  </r>
  <r>
    <x v="6"/>
    <x v="21"/>
    <x v="229"/>
    <n v="11869.2"/>
    <n v="989.1"/>
    <n v="243.6"/>
    <n v="0"/>
    <n v="0"/>
    <n v="0"/>
  </r>
  <r>
    <x v="6"/>
    <x v="21"/>
    <x v="230"/>
    <n v="11843.999"/>
    <n v="986.99991669999997"/>
    <n v="241.5"/>
    <n v="0"/>
    <n v="0"/>
    <n v="0"/>
  </r>
  <r>
    <x v="6"/>
    <x v="21"/>
    <x v="231"/>
    <n v="11692.8"/>
    <n v="974.4"/>
    <n v="239.4"/>
    <n v="0"/>
    <n v="0"/>
    <n v="0"/>
  </r>
  <r>
    <x v="6"/>
    <x v="21"/>
    <x v="232"/>
    <n v="11617.2"/>
    <n v="968.1"/>
    <n v="239.4"/>
    <n v="0"/>
    <n v="0"/>
    <n v="0"/>
  </r>
  <r>
    <x v="6"/>
    <x v="21"/>
    <x v="233"/>
    <n v="11566.8"/>
    <n v="963.9"/>
    <n v="235.2"/>
    <n v="0"/>
    <n v="0"/>
    <n v="0"/>
  </r>
  <r>
    <x v="6"/>
    <x v="21"/>
    <x v="234"/>
    <n v="11465.999"/>
    <n v="955.49991669999997"/>
    <n v="235.2"/>
    <n v="0"/>
    <n v="0"/>
    <n v="0"/>
  </r>
  <r>
    <x v="6"/>
    <x v="21"/>
    <x v="235"/>
    <n v="11465.999"/>
    <n v="955.49991669999997"/>
    <n v="235.2"/>
    <n v="0"/>
    <n v="0"/>
    <n v="0"/>
  </r>
  <r>
    <x v="6"/>
    <x v="21"/>
    <x v="236"/>
    <n v="11390.398999999999"/>
    <n v="949.19991670000002"/>
    <n v="237.3"/>
    <n v="0"/>
    <n v="0"/>
    <n v="0"/>
  </r>
  <r>
    <x v="6"/>
    <x v="21"/>
    <x v="237"/>
    <n v="11264.398999999999"/>
    <n v="938.69991670000002"/>
    <n v="231"/>
    <n v="0"/>
    <n v="0"/>
    <n v="0"/>
  </r>
  <r>
    <x v="6"/>
    <x v="21"/>
    <x v="238"/>
    <n v="11188.8"/>
    <n v="932.4"/>
    <n v="228.9"/>
    <n v="0"/>
    <n v="0"/>
    <n v="0"/>
  </r>
  <r>
    <x v="6"/>
    <x v="21"/>
    <x v="239"/>
    <n v="11163.6"/>
    <n v="930.3"/>
    <n v="224.7"/>
    <n v="0"/>
    <n v="0"/>
    <n v="0"/>
  </r>
  <r>
    <x v="6"/>
    <x v="21"/>
    <x v="240"/>
    <n v="11113.2"/>
    <n v="926.1"/>
    <n v="224.7"/>
    <n v="0"/>
    <n v="0"/>
    <n v="0"/>
  </r>
  <r>
    <x v="6"/>
    <x v="21"/>
    <x v="241"/>
    <n v="10987.2"/>
    <n v="915.6"/>
    <n v="222.6"/>
    <n v="0"/>
    <n v="0"/>
    <n v="0"/>
  </r>
  <r>
    <x v="6"/>
    <x v="21"/>
    <x v="242"/>
    <n v="10936.8"/>
    <n v="911.4"/>
    <n v="218.4"/>
    <n v="0"/>
    <n v="0"/>
    <n v="0"/>
  </r>
  <r>
    <x v="6"/>
    <x v="21"/>
    <x v="243"/>
    <n v="10861.2"/>
    <n v="905.1"/>
    <n v="216.3"/>
    <n v="0"/>
    <n v="0"/>
    <n v="0"/>
  </r>
  <r>
    <x v="6"/>
    <x v="21"/>
    <x v="244"/>
    <n v="10886.398999999999"/>
    <n v="907.19991670000002"/>
    <n v="218.4"/>
    <n v="0"/>
    <n v="0"/>
    <n v="0"/>
  </r>
  <r>
    <x v="6"/>
    <x v="21"/>
    <x v="245"/>
    <n v="10835.999"/>
    <n v="902.99991669999997"/>
    <n v="216.3"/>
    <n v="0"/>
    <n v="0"/>
    <n v="0"/>
  </r>
  <r>
    <x v="6"/>
    <x v="21"/>
    <x v="246"/>
    <n v="10760.398999999999"/>
    <n v="896.69991670000002"/>
    <n v="214.2"/>
    <n v="0"/>
    <n v="0"/>
    <n v="0"/>
  </r>
  <r>
    <x v="6"/>
    <x v="21"/>
    <x v="247"/>
    <n v="10709.999"/>
    <n v="892.49991669999997"/>
    <n v="212.1"/>
    <n v="0"/>
    <n v="0"/>
    <n v="0"/>
  </r>
  <r>
    <x v="6"/>
    <x v="21"/>
    <x v="248"/>
    <n v="10583.999"/>
    <n v="881.99991669999997"/>
    <n v="207.9"/>
    <n v="0"/>
    <n v="0"/>
    <n v="0"/>
  </r>
  <r>
    <x v="6"/>
    <x v="21"/>
    <x v="249"/>
    <n v="10508.398999999999"/>
    <n v="875.69991670000002"/>
    <n v="203.7"/>
    <n v="0"/>
    <n v="0"/>
    <n v="0"/>
  </r>
  <r>
    <x v="6"/>
    <x v="21"/>
    <x v="250"/>
    <n v="10483.200000000001"/>
    <n v="873.6"/>
    <n v="203.7"/>
    <n v="0"/>
    <n v="0"/>
    <n v="0"/>
  </r>
  <r>
    <x v="6"/>
    <x v="21"/>
    <x v="251"/>
    <n v="10432.799999999999"/>
    <n v="869.4"/>
    <n v="201.6"/>
    <n v="0"/>
    <n v="0"/>
    <n v="0"/>
  </r>
  <r>
    <x v="6"/>
    <x v="21"/>
    <x v="252"/>
    <n v="10357.200000000001"/>
    <n v="863.1"/>
    <n v="203.7"/>
    <n v="0"/>
    <n v="0"/>
    <n v="0"/>
  </r>
  <r>
    <x v="6"/>
    <x v="21"/>
    <x v="253"/>
    <n v="10306.799999999999"/>
    <n v="858.9"/>
    <n v="203.7"/>
    <n v="0"/>
    <n v="0"/>
    <n v="0"/>
  </r>
  <r>
    <x v="6"/>
    <x v="21"/>
    <x v="254"/>
    <n v="10306.799999999999"/>
    <n v="858.9"/>
    <n v="205.8"/>
    <n v="0"/>
    <n v="0"/>
    <n v="0"/>
  </r>
  <r>
    <x v="6"/>
    <x v="21"/>
    <x v="255"/>
    <n v="10256.398999999999"/>
    <n v="854.69991670000002"/>
    <n v="203.7"/>
    <n v="0"/>
    <n v="0"/>
    <n v="0"/>
  </r>
  <r>
    <x v="6"/>
    <x v="21"/>
    <x v="256"/>
    <n v="10205.999"/>
    <n v="850.49991669999997"/>
    <n v="201.6"/>
    <n v="0"/>
    <n v="0"/>
    <n v="0"/>
  </r>
  <r>
    <x v="6"/>
    <x v="21"/>
    <x v="257"/>
    <n v="10130.398999999999"/>
    <n v="844.19991670000002"/>
    <n v="199.5"/>
    <n v="0"/>
    <n v="0"/>
    <n v="0"/>
  </r>
  <r>
    <x v="6"/>
    <x v="21"/>
    <x v="258"/>
    <n v="10079.999"/>
    <n v="839.99991669999997"/>
    <n v="195.3"/>
    <n v="0"/>
    <n v="0"/>
    <n v="0"/>
  </r>
  <r>
    <x v="6"/>
    <x v="21"/>
    <x v="259"/>
    <n v="10004.398999999999"/>
    <n v="833.69991670000002"/>
    <n v="195.3"/>
    <n v="0"/>
    <n v="0"/>
    <n v="0"/>
  </r>
  <r>
    <x v="6"/>
    <x v="21"/>
    <x v="260"/>
    <n v="9953.9989999999998"/>
    <n v="829.49991669999997"/>
    <n v="193.2"/>
    <n v="0"/>
    <n v="0"/>
    <n v="0"/>
  </r>
  <r>
    <x v="6"/>
    <x v="21"/>
    <x v="261"/>
    <n v="9928.7999999999993"/>
    <n v="827.4"/>
    <n v="191.1"/>
    <n v="0"/>
    <n v="0"/>
    <n v="0"/>
  </r>
  <r>
    <x v="6"/>
    <x v="21"/>
    <x v="262"/>
    <n v="9878.3989999999994"/>
    <n v="823.19991670000002"/>
    <n v="191.1"/>
    <n v="0"/>
    <n v="0"/>
    <n v="0"/>
  </r>
  <r>
    <x v="6"/>
    <x v="21"/>
    <x v="263"/>
    <n v="9802.7999999999993"/>
    <n v="816.9"/>
    <n v="189"/>
    <n v="0"/>
    <n v="0"/>
    <n v="0"/>
  </r>
  <r>
    <x v="6"/>
    <x v="21"/>
    <x v="264"/>
    <n v="9701.9989999999998"/>
    <n v="808.49991669999997"/>
    <n v="186.9"/>
    <n v="0"/>
    <n v="0"/>
    <n v="0"/>
  </r>
  <r>
    <x v="6"/>
    <x v="21"/>
    <x v="265"/>
    <n v="9626.3989999999994"/>
    <n v="802.19991670000002"/>
    <n v="184.8"/>
    <n v="0"/>
    <n v="0"/>
    <n v="0"/>
  </r>
  <r>
    <x v="6"/>
    <x v="21"/>
    <x v="266"/>
    <n v="9575.9989999999998"/>
    <n v="797.99991669999997"/>
    <n v="182.7"/>
    <n v="0"/>
    <n v="0"/>
    <n v="0"/>
  </r>
  <r>
    <x v="6"/>
    <x v="21"/>
    <x v="267"/>
    <n v="9575.9989999999998"/>
    <n v="797.99991669999997"/>
    <n v="182.7"/>
    <n v="0"/>
    <n v="0"/>
    <n v="0"/>
  </r>
  <r>
    <x v="6"/>
    <x v="21"/>
    <x v="268"/>
    <n v="9500.3989999999994"/>
    <n v="791.69991670000002"/>
    <n v="182.7"/>
    <n v="0"/>
    <n v="0"/>
    <n v="0"/>
  </r>
  <r>
    <x v="6"/>
    <x v="21"/>
    <x v="269"/>
    <n v="9424.7999999999993"/>
    <n v="785.4"/>
    <n v="178.5"/>
    <n v="0"/>
    <n v="0"/>
    <n v="0"/>
  </r>
  <r>
    <x v="6"/>
    <x v="21"/>
    <x v="270"/>
    <n v="9399.6"/>
    <n v="783.3"/>
    <n v="178.5"/>
    <n v="0"/>
    <n v="0"/>
    <n v="0"/>
  </r>
  <r>
    <x v="6"/>
    <x v="21"/>
    <x v="271"/>
    <n v="9298.7999999999993"/>
    <n v="774.9"/>
    <n v="176.4"/>
    <n v="0"/>
    <n v="0"/>
    <n v="0"/>
  </r>
  <r>
    <x v="6"/>
    <x v="21"/>
    <x v="272"/>
    <n v="9298.7999999999993"/>
    <n v="774.9"/>
    <n v="180.6"/>
    <n v="0"/>
    <n v="0"/>
    <n v="0"/>
  </r>
  <r>
    <x v="6"/>
    <x v="21"/>
    <x v="273"/>
    <n v="9248.3989999999994"/>
    <n v="770.69991670000002"/>
    <n v="178.5"/>
    <n v="0"/>
    <n v="0"/>
    <n v="0"/>
  </r>
  <r>
    <x v="6"/>
    <x v="21"/>
    <x v="274"/>
    <n v="9172.7999999999993"/>
    <n v="764.4"/>
    <n v="176.4"/>
    <n v="0"/>
    <n v="0"/>
    <n v="0"/>
  </r>
  <r>
    <x v="6"/>
    <x v="21"/>
    <x v="275"/>
    <n v="9147.6"/>
    <n v="762.3"/>
    <n v="176.4"/>
    <n v="0"/>
    <n v="0"/>
    <n v="0"/>
  </r>
  <r>
    <x v="6"/>
    <x v="21"/>
    <x v="276"/>
    <n v="9071.9989999999998"/>
    <n v="755.99991669999997"/>
    <n v="174.3"/>
    <n v="0"/>
    <n v="0"/>
    <n v="0"/>
  </r>
  <r>
    <x v="6"/>
    <x v="21"/>
    <x v="277"/>
    <n v="8996.3989999999994"/>
    <n v="749.69991670000002"/>
    <n v="172.2"/>
    <n v="0"/>
    <n v="0"/>
    <n v="0"/>
  </r>
  <r>
    <x v="6"/>
    <x v="21"/>
    <x v="278"/>
    <n v="8945.9989999999998"/>
    <n v="745.49991669999997"/>
    <n v="170.1"/>
    <n v="0"/>
    <n v="0"/>
    <n v="0"/>
  </r>
  <r>
    <x v="6"/>
    <x v="21"/>
    <x v="279"/>
    <n v="8920.7999999999993"/>
    <n v="743.4"/>
    <n v="170.1"/>
    <n v="0"/>
    <n v="0"/>
    <n v="0"/>
  </r>
  <r>
    <x v="6"/>
    <x v="21"/>
    <x v="280"/>
    <n v="8870.3989999999994"/>
    <n v="739.19991670000002"/>
    <n v="170.1"/>
    <n v="0"/>
    <n v="0"/>
    <n v="0"/>
  </r>
  <r>
    <x v="6"/>
    <x v="21"/>
    <x v="281"/>
    <n v="8769.6"/>
    <n v="730.8"/>
    <n v="168"/>
    <n v="0"/>
    <n v="0"/>
    <n v="0"/>
  </r>
  <r>
    <x v="6"/>
    <x v="21"/>
    <x v="282"/>
    <n v="8769.6"/>
    <n v="730.8"/>
    <n v="170.1"/>
    <n v="0"/>
    <n v="0"/>
    <n v="0"/>
  </r>
  <r>
    <x v="6"/>
    <x v="21"/>
    <x v="283"/>
    <n v="8693.9989999999998"/>
    <n v="724.49991669999997"/>
    <n v="165.9"/>
    <n v="0"/>
    <n v="0"/>
    <n v="0"/>
  </r>
  <r>
    <x v="6"/>
    <x v="21"/>
    <x v="284"/>
    <n v="8668.7999999999993"/>
    <n v="722.4"/>
    <n v="165.9"/>
    <n v="0"/>
    <n v="0"/>
    <n v="0"/>
  </r>
  <r>
    <x v="6"/>
    <x v="21"/>
    <x v="285"/>
    <n v="8643.6"/>
    <n v="720.3"/>
    <n v="165.9"/>
    <n v="0"/>
    <n v="0"/>
    <n v="0"/>
  </r>
  <r>
    <x v="6"/>
    <x v="21"/>
    <x v="286"/>
    <n v="8593.2000000000007"/>
    <n v="716.1"/>
    <n v="165.9"/>
    <n v="0"/>
    <n v="0"/>
    <n v="0"/>
  </r>
  <r>
    <x v="6"/>
    <x v="22"/>
    <x v="287"/>
    <n v="8517.6"/>
    <n v="709.8"/>
    <n v="159.6"/>
    <n v="0"/>
    <n v="0"/>
    <n v="0"/>
  </r>
  <r>
    <x v="6"/>
    <x v="22"/>
    <x v="0"/>
    <n v="8467.2000000000007"/>
    <n v="705.6"/>
    <n v="157.5"/>
    <n v="0"/>
    <n v="0"/>
    <n v="0"/>
  </r>
  <r>
    <x v="6"/>
    <x v="22"/>
    <x v="1"/>
    <n v="8416.7999999999993"/>
    <n v="701.4"/>
    <n v="157.5"/>
    <n v="0"/>
    <n v="0"/>
    <n v="0"/>
  </r>
  <r>
    <x v="6"/>
    <x v="22"/>
    <x v="2"/>
    <n v="8391.6"/>
    <n v="699.3"/>
    <n v="155.4"/>
    <n v="0"/>
    <n v="0"/>
    <n v="0"/>
  </r>
  <r>
    <x v="6"/>
    <x v="22"/>
    <x v="3"/>
    <n v="8341.2000000000007"/>
    <n v="695.1"/>
    <n v="157.5"/>
    <n v="0"/>
    <n v="0"/>
    <n v="0"/>
  </r>
  <r>
    <x v="6"/>
    <x v="22"/>
    <x v="4"/>
    <n v="8341.2000000000007"/>
    <n v="695.1"/>
    <n v="155.4"/>
    <n v="0"/>
    <n v="0"/>
    <n v="0"/>
  </r>
  <r>
    <x v="6"/>
    <x v="22"/>
    <x v="5"/>
    <n v="8290.7999999999993"/>
    <n v="690.9"/>
    <n v="155.4"/>
    <n v="0"/>
    <n v="0"/>
    <n v="0"/>
  </r>
  <r>
    <x v="6"/>
    <x v="22"/>
    <x v="6"/>
    <n v="8265.6"/>
    <n v="688.8"/>
    <n v="155.4"/>
    <n v="0"/>
    <n v="0"/>
    <n v="0"/>
  </r>
  <r>
    <x v="6"/>
    <x v="22"/>
    <x v="7"/>
    <n v="8215.2000000000007"/>
    <n v="684.6"/>
    <n v="155.4"/>
    <n v="0"/>
    <n v="0"/>
    <n v="0"/>
  </r>
  <r>
    <x v="6"/>
    <x v="22"/>
    <x v="8"/>
    <n v="8164.8"/>
    <n v="680.4"/>
    <n v="153.30000000000001"/>
    <n v="0"/>
    <n v="0"/>
    <n v="0"/>
  </r>
  <r>
    <x v="6"/>
    <x v="22"/>
    <x v="9"/>
    <n v="8164.8"/>
    <n v="680.4"/>
    <n v="157.5"/>
    <n v="0"/>
    <n v="0"/>
    <n v="0"/>
  </r>
  <r>
    <x v="6"/>
    <x v="22"/>
    <x v="10"/>
    <n v="8164.8"/>
    <n v="680.4"/>
    <n v="155.4"/>
    <n v="0"/>
    <n v="0"/>
    <n v="0"/>
  </r>
  <r>
    <x v="6"/>
    <x v="22"/>
    <x v="11"/>
    <n v="8064"/>
    <n v="672"/>
    <n v="155.4"/>
    <n v="0"/>
    <n v="0"/>
    <n v="0"/>
  </r>
  <r>
    <x v="6"/>
    <x v="22"/>
    <x v="12"/>
    <n v="8038.8"/>
    <n v="669.9"/>
    <n v="155.4"/>
    <n v="0"/>
    <n v="0"/>
    <n v="0"/>
  </r>
  <r>
    <x v="6"/>
    <x v="22"/>
    <x v="13"/>
    <n v="8064"/>
    <n v="672"/>
    <n v="153.30000000000001"/>
    <n v="0"/>
    <n v="0"/>
    <n v="0"/>
  </r>
  <r>
    <x v="6"/>
    <x v="22"/>
    <x v="14"/>
    <n v="8038.8"/>
    <n v="669.9"/>
    <n v="153.30000000000001"/>
    <n v="0"/>
    <n v="0"/>
    <n v="0"/>
  </r>
  <r>
    <x v="6"/>
    <x v="22"/>
    <x v="15"/>
    <n v="7988.3990000000003"/>
    <n v="665.69991670000002"/>
    <n v="151.19999999999999"/>
    <n v="0"/>
    <n v="0"/>
    <n v="0"/>
  </r>
  <r>
    <x v="6"/>
    <x v="22"/>
    <x v="16"/>
    <n v="7938"/>
    <n v="661.5"/>
    <n v="155.4"/>
    <n v="0"/>
    <n v="0"/>
    <n v="0"/>
  </r>
  <r>
    <x v="6"/>
    <x v="22"/>
    <x v="17"/>
    <n v="7887.6"/>
    <n v="657.3"/>
    <n v="151.19999999999999"/>
    <n v="0"/>
    <n v="0"/>
    <n v="0"/>
  </r>
  <r>
    <x v="6"/>
    <x v="22"/>
    <x v="18"/>
    <n v="7862.3990000000003"/>
    <n v="655.19991670000002"/>
    <n v="151.19999999999999"/>
    <n v="0"/>
    <n v="0"/>
    <n v="0"/>
  </r>
  <r>
    <x v="6"/>
    <x v="22"/>
    <x v="19"/>
    <n v="7887.6"/>
    <n v="657.3"/>
    <n v="151.19999999999999"/>
    <n v="0"/>
    <n v="0"/>
    <n v="0"/>
  </r>
  <r>
    <x v="6"/>
    <x v="22"/>
    <x v="20"/>
    <n v="7862.3990000000003"/>
    <n v="655.19991670000002"/>
    <n v="151.19999999999999"/>
    <n v="0"/>
    <n v="0"/>
    <n v="0"/>
  </r>
  <r>
    <x v="6"/>
    <x v="22"/>
    <x v="21"/>
    <n v="7812"/>
    <n v="651"/>
    <n v="149.1"/>
    <n v="0"/>
    <n v="0"/>
    <n v="0"/>
  </r>
  <r>
    <x v="6"/>
    <x v="22"/>
    <x v="22"/>
    <n v="7786.8"/>
    <n v="648.9"/>
    <n v="151.19999999999999"/>
    <n v="0"/>
    <n v="0"/>
    <n v="0"/>
  </r>
  <r>
    <x v="6"/>
    <x v="22"/>
    <x v="23"/>
    <n v="7761.6"/>
    <n v="646.79999999999995"/>
    <n v="149.1"/>
    <n v="0"/>
    <n v="0"/>
    <n v="0"/>
  </r>
  <r>
    <x v="6"/>
    <x v="22"/>
    <x v="24"/>
    <n v="7736.3990000000003"/>
    <n v="644.69991670000002"/>
    <n v="149.1"/>
    <n v="0"/>
    <n v="0"/>
    <n v="0"/>
  </r>
  <r>
    <x v="6"/>
    <x v="22"/>
    <x v="25"/>
    <n v="7736.3990000000003"/>
    <n v="644.69991670000002"/>
    <n v="147"/>
    <n v="0"/>
    <n v="0"/>
    <n v="0"/>
  </r>
  <r>
    <x v="6"/>
    <x v="22"/>
    <x v="26"/>
    <n v="7686"/>
    <n v="640.5"/>
    <n v="147"/>
    <n v="0"/>
    <n v="0"/>
    <n v="0"/>
  </r>
  <r>
    <x v="6"/>
    <x v="22"/>
    <x v="27"/>
    <n v="7635.6"/>
    <n v="636.29999999999995"/>
    <n v="144.9"/>
    <n v="0"/>
    <n v="0"/>
    <n v="0"/>
  </r>
  <r>
    <x v="6"/>
    <x v="22"/>
    <x v="28"/>
    <n v="7660.8"/>
    <n v="638.4"/>
    <n v="144.9"/>
    <n v="0"/>
    <n v="0"/>
    <n v="0"/>
  </r>
  <r>
    <x v="6"/>
    <x v="22"/>
    <x v="29"/>
    <n v="7610.3990000000003"/>
    <n v="634.19991670000002"/>
    <n v="144.9"/>
    <n v="0"/>
    <n v="0"/>
    <n v="0"/>
  </r>
  <r>
    <x v="6"/>
    <x v="22"/>
    <x v="30"/>
    <n v="7635.6"/>
    <n v="636.29999999999995"/>
    <n v="147"/>
    <n v="0"/>
    <n v="0"/>
    <n v="0"/>
  </r>
  <r>
    <x v="6"/>
    <x v="22"/>
    <x v="31"/>
    <n v="7610.3990000000003"/>
    <n v="634.19991670000002"/>
    <n v="144.9"/>
    <n v="0"/>
    <n v="0"/>
    <n v="0"/>
  </r>
  <r>
    <x v="6"/>
    <x v="22"/>
    <x v="32"/>
    <n v="7610.3990000000003"/>
    <n v="634.19991670000002"/>
    <n v="147"/>
    <n v="0"/>
    <n v="0"/>
    <n v="0"/>
  </r>
  <r>
    <x v="6"/>
    <x v="22"/>
    <x v="33"/>
    <n v="7585.2"/>
    <n v="632.1"/>
    <n v="144.9"/>
    <n v="0"/>
    <n v="0"/>
    <n v="0"/>
  </r>
  <r>
    <x v="6"/>
    <x v="22"/>
    <x v="34"/>
    <n v="7560"/>
    <n v="630"/>
    <n v="144.9"/>
    <n v="0"/>
    <n v="0"/>
    <n v="0"/>
  </r>
  <r>
    <x v="6"/>
    <x v="22"/>
    <x v="35"/>
    <n v="7534.8"/>
    <n v="627.9"/>
    <n v="144.9"/>
    <n v="0"/>
    <n v="0"/>
    <n v="0"/>
  </r>
  <r>
    <x v="6"/>
    <x v="22"/>
    <x v="36"/>
    <n v="7509.6"/>
    <n v="625.79999999999995"/>
    <n v="144.9"/>
    <n v="0"/>
    <n v="0"/>
    <n v="0"/>
  </r>
  <r>
    <x v="6"/>
    <x v="22"/>
    <x v="37"/>
    <n v="7484.3990000000003"/>
    <n v="623.69991670000002"/>
    <n v="142.80000000000001"/>
    <n v="0"/>
    <n v="0"/>
    <n v="0"/>
  </r>
  <r>
    <x v="6"/>
    <x v="22"/>
    <x v="38"/>
    <n v="7484.3990000000003"/>
    <n v="623.69991670000002"/>
    <n v="147"/>
    <n v="0"/>
    <n v="0"/>
    <n v="0"/>
  </r>
  <r>
    <x v="6"/>
    <x v="22"/>
    <x v="39"/>
    <n v="7484.3990000000003"/>
    <n v="623.69991670000002"/>
    <n v="140.69999999999999"/>
    <n v="0"/>
    <n v="0"/>
    <n v="0"/>
  </r>
  <r>
    <x v="6"/>
    <x v="22"/>
    <x v="40"/>
    <n v="7484.3990000000003"/>
    <n v="623.69991670000002"/>
    <n v="144.9"/>
    <n v="0"/>
    <n v="0"/>
    <n v="0"/>
  </r>
  <r>
    <x v="6"/>
    <x v="22"/>
    <x v="41"/>
    <n v="7484.3990000000003"/>
    <n v="623.69991670000002"/>
    <n v="142.80000000000001"/>
    <n v="0"/>
    <n v="0"/>
    <n v="0"/>
  </r>
  <r>
    <x v="6"/>
    <x v="22"/>
    <x v="42"/>
    <n v="7484.3990000000003"/>
    <n v="623.69991670000002"/>
    <n v="144.9"/>
    <n v="0"/>
    <n v="0"/>
    <n v="0"/>
  </r>
  <r>
    <x v="6"/>
    <x v="22"/>
    <x v="43"/>
    <n v="6325.2"/>
    <n v="527.1"/>
    <n v="123.9"/>
    <n v="0"/>
    <n v="0"/>
    <n v="0"/>
  </r>
  <r>
    <x v="6"/>
    <x v="22"/>
    <x v="44"/>
    <n v="5972.4"/>
    <n v="497.7"/>
    <n v="115.5"/>
    <n v="0"/>
    <n v="0"/>
    <n v="0"/>
  </r>
  <r>
    <x v="6"/>
    <x v="22"/>
    <x v="45"/>
    <n v="5997.6"/>
    <n v="499.8"/>
    <n v="117.6"/>
    <n v="0"/>
    <n v="0"/>
    <n v="0"/>
  </r>
  <r>
    <x v="6"/>
    <x v="22"/>
    <x v="46"/>
    <n v="5922"/>
    <n v="493.5"/>
    <n v="115.5"/>
    <n v="0"/>
    <n v="0"/>
    <n v="0"/>
  </r>
  <r>
    <x v="6"/>
    <x v="22"/>
    <x v="47"/>
    <n v="5972.4"/>
    <n v="497.7"/>
    <n v="117.6"/>
    <n v="0"/>
    <n v="0"/>
    <n v="0"/>
  </r>
  <r>
    <x v="6"/>
    <x v="22"/>
    <x v="48"/>
    <n v="5947.2"/>
    <n v="495.6"/>
    <n v="115.5"/>
    <n v="0"/>
    <n v="0"/>
    <n v="0"/>
  </r>
  <r>
    <x v="6"/>
    <x v="22"/>
    <x v="49"/>
    <n v="5972.4"/>
    <n v="497.7"/>
    <n v="115.5"/>
    <n v="0"/>
    <n v="0"/>
    <n v="0"/>
  </r>
  <r>
    <x v="6"/>
    <x v="22"/>
    <x v="50"/>
    <n v="6022.8"/>
    <n v="501.9"/>
    <n v="119.7"/>
    <n v="0"/>
    <n v="0"/>
    <n v="0"/>
  </r>
  <r>
    <x v="6"/>
    <x v="22"/>
    <x v="51"/>
    <n v="5997.6"/>
    <n v="499.8"/>
    <n v="117.6"/>
    <n v="0"/>
    <n v="0"/>
    <n v="0"/>
  </r>
  <r>
    <x v="6"/>
    <x v="22"/>
    <x v="52"/>
    <n v="6022.8"/>
    <n v="501.9"/>
    <n v="119.7"/>
    <n v="0"/>
    <n v="0"/>
    <n v="0"/>
  </r>
  <r>
    <x v="6"/>
    <x v="22"/>
    <x v="53"/>
    <n v="6022.8"/>
    <n v="501.9"/>
    <n v="117.6"/>
    <n v="0"/>
    <n v="0"/>
    <n v="0"/>
  </r>
  <r>
    <x v="6"/>
    <x v="22"/>
    <x v="54"/>
    <n v="6048"/>
    <n v="504"/>
    <n v="121.8"/>
    <n v="0"/>
    <n v="0"/>
    <n v="0"/>
  </r>
  <r>
    <x v="6"/>
    <x v="22"/>
    <x v="55"/>
    <n v="6073.2"/>
    <n v="506.1"/>
    <n v="119.7"/>
    <n v="0"/>
    <n v="0"/>
    <n v="0"/>
  </r>
  <r>
    <x v="6"/>
    <x v="22"/>
    <x v="56"/>
    <n v="6098.4"/>
    <n v="508.2"/>
    <n v="119.7"/>
    <n v="0"/>
    <n v="0"/>
    <n v="0"/>
  </r>
  <r>
    <x v="6"/>
    <x v="22"/>
    <x v="57"/>
    <n v="6148.8"/>
    <n v="512.4"/>
    <n v="119.7"/>
    <n v="0"/>
    <n v="0"/>
    <n v="0"/>
  </r>
  <r>
    <x v="6"/>
    <x v="22"/>
    <x v="58"/>
    <n v="6098.4"/>
    <n v="508.2"/>
    <n v="121.8"/>
    <n v="0"/>
    <n v="0"/>
    <n v="0"/>
  </r>
  <r>
    <x v="6"/>
    <x v="22"/>
    <x v="59"/>
    <n v="6174"/>
    <n v="514.5"/>
    <n v="121.8"/>
    <n v="0"/>
    <n v="0"/>
    <n v="0"/>
  </r>
  <r>
    <x v="6"/>
    <x v="22"/>
    <x v="60"/>
    <n v="6199.2"/>
    <n v="516.6"/>
    <n v="121.8"/>
    <n v="0"/>
    <n v="0"/>
    <n v="0"/>
  </r>
  <r>
    <x v="6"/>
    <x v="22"/>
    <x v="61"/>
    <n v="6224.3990000000003"/>
    <n v="518.69991670000002"/>
    <n v="119.7"/>
    <n v="0"/>
    <n v="0"/>
    <n v="0"/>
  </r>
  <r>
    <x v="6"/>
    <x v="22"/>
    <x v="62"/>
    <n v="6325.2"/>
    <n v="527.1"/>
    <n v="121.8"/>
    <n v="0"/>
    <n v="0"/>
    <n v="0"/>
  </r>
  <r>
    <x v="6"/>
    <x v="22"/>
    <x v="63"/>
    <n v="6350.3990000000003"/>
    <n v="529.19991670000002"/>
    <n v="121.8"/>
    <n v="0"/>
    <n v="0"/>
    <n v="0"/>
  </r>
  <r>
    <x v="6"/>
    <x v="22"/>
    <x v="64"/>
    <n v="6350.3990000000003"/>
    <n v="529.19991670000002"/>
    <n v="119.7"/>
    <n v="0"/>
    <n v="0"/>
    <n v="0"/>
  </r>
  <r>
    <x v="6"/>
    <x v="22"/>
    <x v="65"/>
    <n v="6426"/>
    <n v="535.5"/>
    <n v="119.7"/>
    <n v="0"/>
    <n v="0"/>
    <n v="0"/>
  </r>
  <r>
    <x v="6"/>
    <x v="22"/>
    <x v="66"/>
    <n v="6476.3990000000003"/>
    <n v="539.69991670000002"/>
    <n v="119.7"/>
    <n v="0"/>
    <n v="0"/>
    <n v="0"/>
  </r>
  <r>
    <x v="6"/>
    <x v="22"/>
    <x v="67"/>
    <n v="6526.8"/>
    <n v="543.9"/>
    <n v="123.9"/>
    <n v="0"/>
    <n v="0"/>
    <n v="0"/>
  </r>
  <r>
    <x v="6"/>
    <x v="22"/>
    <x v="68"/>
    <n v="6501.6"/>
    <n v="541.79999999999995"/>
    <n v="119.7"/>
    <n v="0"/>
    <n v="0"/>
    <n v="0"/>
  </r>
  <r>
    <x v="6"/>
    <x v="22"/>
    <x v="69"/>
    <n v="6501.6"/>
    <n v="541.79999999999995"/>
    <n v="119.7"/>
    <n v="0"/>
    <n v="0"/>
    <n v="0"/>
  </r>
  <r>
    <x v="6"/>
    <x v="22"/>
    <x v="70"/>
    <n v="6526.8"/>
    <n v="543.9"/>
    <n v="123.9"/>
    <n v="0"/>
    <n v="0"/>
    <n v="0"/>
  </r>
  <r>
    <x v="6"/>
    <x v="22"/>
    <x v="71"/>
    <n v="6577.2"/>
    <n v="548.1"/>
    <n v="121.8"/>
    <n v="0"/>
    <n v="0"/>
    <n v="0"/>
  </r>
  <r>
    <x v="6"/>
    <x v="22"/>
    <x v="72"/>
    <n v="6627.6"/>
    <n v="552.29999999999995"/>
    <n v="123.9"/>
    <n v="0"/>
    <n v="0"/>
    <n v="0"/>
  </r>
  <r>
    <x v="6"/>
    <x v="22"/>
    <x v="73"/>
    <n v="6703.2"/>
    <n v="558.6"/>
    <n v="126"/>
    <n v="0"/>
    <n v="0"/>
    <n v="0"/>
  </r>
  <r>
    <x v="6"/>
    <x v="22"/>
    <x v="74"/>
    <n v="6703.2"/>
    <n v="558.6"/>
    <n v="126"/>
    <n v="0"/>
    <n v="0"/>
    <n v="0"/>
  </r>
  <r>
    <x v="6"/>
    <x v="22"/>
    <x v="75"/>
    <n v="6829.2"/>
    <n v="569.1"/>
    <n v="126"/>
    <n v="0"/>
    <n v="0"/>
    <n v="0"/>
  </r>
  <r>
    <x v="6"/>
    <x v="22"/>
    <x v="76"/>
    <n v="6930"/>
    <n v="577.5"/>
    <n v="128.1"/>
    <n v="0"/>
    <n v="0"/>
    <n v="0"/>
  </r>
  <r>
    <x v="6"/>
    <x v="22"/>
    <x v="77"/>
    <n v="7030.8"/>
    <n v="585.9"/>
    <n v="132.30000000000001"/>
    <n v="0"/>
    <n v="0"/>
    <n v="0"/>
  </r>
  <r>
    <x v="6"/>
    <x v="22"/>
    <x v="78"/>
    <n v="7005.6"/>
    <n v="583.79999999999995"/>
    <n v="132.30000000000001"/>
    <n v="0"/>
    <n v="0"/>
    <n v="0"/>
  </r>
  <r>
    <x v="6"/>
    <x v="22"/>
    <x v="79"/>
    <n v="7081.2"/>
    <n v="590.1"/>
    <n v="130.19999999999999"/>
    <n v="0"/>
    <n v="0"/>
    <n v="0"/>
  </r>
  <r>
    <x v="6"/>
    <x v="22"/>
    <x v="80"/>
    <n v="7131.6"/>
    <n v="594.29999999999995"/>
    <n v="136.5"/>
    <n v="0"/>
    <n v="0"/>
    <n v="0"/>
  </r>
  <r>
    <x v="6"/>
    <x v="22"/>
    <x v="81"/>
    <n v="7207.2"/>
    <n v="600.6"/>
    <n v="136.5"/>
    <n v="0"/>
    <n v="0"/>
    <n v="0"/>
  </r>
  <r>
    <x v="6"/>
    <x v="22"/>
    <x v="82"/>
    <n v="7156.8"/>
    <n v="596.4"/>
    <n v="138.6"/>
    <n v="0"/>
    <n v="0"/>
    <n v="0"/>
  </r>
  <r>
    <x v="6"/>
    <x v="22"/>
    <x v="83"/>
    <n v="7156.8"/>
    <n v="596.4"/>
    <n v="136.5"/>
    <n v="0"/>
    <n v="0"/>
    <n v="0"/>
  </r>
  <r>
    <x v="6"/>
    <x v="22"/>
    <x v="84"/>
    <n v="7207.2"/>
    <n v="600.6"/>
    <n v="138.6"/>
    <n v="0"/>
    <n v="0"/>
    <n v="0"/>
  </r>
  <r>
    <x v="6"/>
    <x v="22"/>
    <x v="85"/>
    <n v="7282.8"/>
    <n v="606.9"/>
    <n v="144.9"/>
    <n v="0"/>
    <n v="0"/>
    <n v="0"/>
  </r>
  <r>
    <x v="6"/>
    <x v="22"/>
    <x v="86"/>
    <n v="7308"/>
    <n v="609"/>
    <n v="144.9"/>
    <n v="0"/>
    <n v="0"/>
    <n v="0"/>
  </r>
  <r>
    <x v="6"/>
    <x v="22"/>
    <x v="87"/>
    <n v="7308"/>
    <n v="609"/>
    <n v="147"/>
    <n v="0"/>
    <n v="0"/>
    <n v="0"/>
  </r>
  <r>
    <x v="6"/>
    <x v="22"/>
    <x v="88"/>
    <n v="7660.8"/>
    <n v="638.4"/>
    <n v="155.4"/>
    <n v="0"/>
    <n v="0"/>
    <n v="0"/>
  </r>
  <r>
    <x v="6"/>
    <x v="22"/>
    <x v="89"/>
    <n v="7358.3990000000003"/>
    <n v="613.19991670000002"/>
    <n v="144.9"/>
    <n v="0"/>
    <n v="0"/>
    <n v="0"/>
  </r>
  <r>
    <x v="6"/>
    <x v="22"/>
    <x v="90"/>
    <n v="7459.2"/>
    <n v="621.6"/>
    <n v="144.9"/>
    <n v="0"/>
    <n v="0"/>
    <n v="0"/>
  </r>
  <r>
    <x v="6"/>
    <x v="22"/>
    <x v="91"/>
    <n v="7484.3990000000003"/>
    <n v="623.69991670000002"/>
    <n v="144.9"/>
    <n v="0"/>
    <n v="0"/>
    <n v="0"/>
  </r>
  <r>
    <x v="6"/>
    <x v="22"/>
    <x v="92"/>
    <n v="7560"/>
    <n v="630"/>
    <n v="147"/>
    <n v="0"/>
    <n v="0"/>
    <n v="0"/>
  </r>
  <r>
    <x v="6"/>
    <x v="22"/>
    <x v="93"/>
    <n v="7585.2"/>
    <n v="632.1"/>
    <n v="153.30000000000001"/>
    <n v="0"/>
    <n v="0"/>
    <n v="0"/>
  </r>
  <r>
    <x v="6"/>
    <x v="22"/>
    <x v="94"/>
    <n v="7711.2"/>
    <n v="642.6"/>
    <n v="161.69999999999999"/>
    <n v="0"/>
    <n v="0"/>
    <n v="0"/>
  </r>
  <r>
    <x v="6"/>
    <x v="22"/>
    <x v="95"/>
    <n v="7761.6"/>
    <n v="646.79999999999995"/>
    <n v="161.69999999999999"/>
    <n v="0"/>
    <n v="0"/>
    <n v="0"/>
  </r>
  <r>
    <x v="6"/>
    <x v="22"/>
    <x v="96"/>
    <n v="7862.3990000000003"/>
    <n v="655.19991670000002"/>
    <n v="165.9"/>
    <n v="0"/>
    <n v="0"/>
    <n v="0"/>
  </r>
  <r>
    <x v="6"/>
    <x v="22"/>
    <x v="97"/>
    <n v="7862.3990000000003"/>
    <n v="655.19991670000002"/>
    <n v="170.1"/>
    <n v="0"/>
    <n v="0"/>
    <n v="0"/>
  </r>
  <r>
    <x v="6"/>
    <x v="22"/>
    <x v="98"/>
    <n v="7963.2"/>
    <n v="663.6"/>
    <n v="178.5"/>
    <n v="0"/>
    <n v="0"/>
    <n v="0"/>
  </r>
  <r>
    <x v="6"/>
    <x v="22"/>
    <x v="99"/>
    <n v="8064"/>
    <n v="672"/>
    <n v="178.5"/>
    <n v="0"/>
    <n v="0"/>
    <n v="0"/>
  </r>
  <r>
    <x v="6"/>
    <x v="22"/>
    <x v="100"/>
    <n v="8441.9989999999998"/>
    <n v="703.49991669999997"/>
    <n v="191.1"/>
    <n v="0"/>
    <n v="0"/>
    <n v="0"/>
  </r>
  <r>
    <x v="6"/>
    <x v="22"/>
    <x v="101"/>
    <n v="9802.7999999999993"/>
    <n v="816.9"/>
    <n v="226.8"/>
    <n v="0"/>
    <n v="0"/>
    <n v="0"/>
  </r>
  <r>
    <x v="6"/>
    <x v="22"/>
    <x v="102"/>
    <n v="10004.398999999999"/>
    <n v="833.69991670000002"/>
    <n v="233.1"/>
    <n v="0"/>
    <n v="0"/>
    <n v="0"/>
  </r>
  <r>
    <x v="6"/>
    <x v="22"/>
    <x v="103"/>
    <n v="9979.2000000000007"/>
    <n v="831.6"/>
    <n v="235.2"/>
    <n v="0"/>
    <n v="0"/>
    <n v="0"/>
  </r>
  <r>
    <x v="6"/>
    <x v="22"/>
    <x v="104"/>
    <n v="10079.999"/>
    <n v="839.99991669999997"/>
    <n v="235.2"/>
    <n v="0"/>
    <n v="0"/>
    <n v="0"/>
  </r>
  <r>
    <x v="6"/>
    <x v="22"/>
    <x v="105"/>
    <n v="10180.799999999999"/>
    <n v="848.4"/>
    <n v="239.4"/>
    <n v="0"/>
    <n v="0"/>
    <n v="0"/>
  </r>
  <r>
    <x v="6"/>
    <x v="22"/>
    <x v="106"/>
    <n v="10256.398999999999"/>
    <n v="854.69991670000002"/>
    <n v="243.6"/>
    <n v="0"/>
    <n v="0"/>
    <n v="0"/>
  </r>
  <r>
    <x v="6"/>
    <x v="22"/>
    <x v="107"/>
    <n v="10357.200000000001"/>
    <n v="863.1"/>
    <n v="243.6"/>
    <n v="0"/>
    <n v="0"/>
    <n v="0"/>
  </r>
  <r>
    <x v="6"/>
    <x v="22"/>
    <x v="108"/>
    <n v="10407.6"/>
    <n v="867.3"/>
    <n v="245.7"/>
    <n v="0"/>
    <n v="0"/>
    <n v="0"/>
  </r>
  <r>
    <x v="6"/>
    <x v="22"/>
    <x v="109"/>
    <n v="10457.999"/>
    <n v="871.49991669999997"/>
    <n v="247.8"/>
    <n v="0"/>
    <n v="0"/>
    <n v="0"/>
  </r>
  <r>
    <x v="6"/>
    <x v="22"/>
    <x v="110"/>
    <n v="10483.200000000001"/>
    <n v="873.6"/>
    <n v="247.8"/>
    <n v="0"/>
    <n v="0"/>
    <n v="0"/>
  </r>
  <r>
    <x v="6"/>
    <x v="22"/>
    <x v="111"/>
    <n v="10609.2"/>
    <n v="884.1"/>
    <n v="249.9"/>
    <n v="0"/>
    <n v="0"/>
    <n v="0"/>
  </r>
  <r>
    <x v="6"/>
    <x v="22"/>
    <x v="112"/>
    <n v="10735.2"/>
    <n v="894.6"/>
    <n v="254.1"/>
    <n v="0"/>
    <n v="0"/>
    <n v="0"/>
  </r>
  <r>
    <x v="6"/>
    <x v="22"/>
    <x v="113"/>
    <n v="10835.999"/>
    <n v="902.99991669999997"/>
    <n v="258.3"/>
    <n v="0"/>
    <n v="0"/>
    <n v="0"/>
  </r>
  <r>
    <x v="6"/>
    <x v="22"/>
    <x v="114"/>
    <n v="10886.398999999999"/>
    <n v="907.19991670000002"/>
    <n v="258.3"/>
    <n v="0"/>
    <n v="0"/>
    <n v="0"/>
  </r>
  <r>
    <x v="6"/>
    <x v="22"/>
    <x v="115"/>
    <n v="11012.398999999999"/>
    <n v="917.69991670000002"/>
    <n v="258.3"/>
    <n v="0"/>
    <n v="0"/>
    <n v="0"/>
  </r>
  <r>
    <x v="6"/>
    <x v="22"/>
    <x v="116"/>
    <n v="11062.8"/>
    <n v="921.9"/>
    <n v="262.5"/>
    <n v="0"/>
    <n v="0"/>
    <n v="0"/>
  </r>
  <r>
    <x v="6"/>
    <x v="22"/>
    <x v="117"/>
    <n v="11012.398999999999"/>
    <n v="917.69991670000002"/>
    <n v="260.39999999999998"/>
    <n v="0"/>
    <n v="0"/>
    <n v="0"/>
  </r>
  <r>
    <x v="6"/>
    <x v="22"/>
    <x v="118"/>
    <n v="11163.6"/>
    <n v="930.3"/>
    <n v="266.7"/>
    <n v="0"/>
    <n v="0"/>
    <n v="0"/>
  </r>
  <r>
    <x v="6"/>
    <x v="22"/>
    <x v="119"/>
    <n v="11239.2"/>
    <n v="936.6"/>
    <n v="266.7"/>
    <n v="0"/>
    <n v="0"/>
    <n v="0"/>
  </r>
  <r>
    <x v="6"/>
    <x v="22"/>
    <x v="120"/>
    <n v="11339.999"/>
    <n v="944.99991669999997"/>
    <n v="268.8"/>
    <n v="0"/>
    <n v="0"/>
    <n v="0"/>
  </r>
  <r>
    <x v="6"/>
    <x v="22"/>
    <x v="121"/>
    <n v="11339.999"/>
    <n v="944.99991669999997"/>
    <n v="270.89999999999998"/>
    <n v="0"/>
    <n v="0"/>
    <n v="0"/>
  </r>
  <r>
    <x v="6"/>
    <x v="22"/>
    <x v="122"/>
    <n v="11440.8"/>
    <n v="953.4"/>
    <n v="266.7"/>
    <n v="0"/>
    <n v="0"/>
    <n v="0"/>
  </r>
  <r>
    <x v="6"/>
    <x v="22"/>
    <x v="123"/>
    <n v="11516.398999999999"/>
    <n v="959.69991670000002"/>
    <n v="268.8"/>
    <n v="0"/>
    <n v="0"/>
    <n v="0"/>
  </r>
  <r>
    <x v="6"/>
    <x v="22"/>
    <x v="124"/>
    <n v="11843.999"/>
    <n v="986.99991669999997"/>
    <n v="277.2"/>
    <n v="0"/>
    <n v="0"/>
    <n v="0"/>
  </r>
  <r>
    <x v="6"/>
    <x v="22"/>
    <x v="125"/>
    <n v="12095.999"/>
    <n v="1007.9999167"/>
    <n v="287.7"/>
    <n v="0"/>
    <n v="0"/>
    <n v="0"/>
  </r>
  <r>
    <x v="6"/>
    <x v="22"/>
    <x v="126"/>
    <n v="11566.8"/>
    <n v="963.9"/>
    <n v="268.8"/>
    <n v="0"/>
    <n v="0"/>
    <n v="0"/>
  </r>
  <r>
    <x v="6"/>
    <x v="22"/>
    <x v="127"/>
    <n v="11591.999"/>
    <n v="965.99991669999997"/>
    <n v="268.8"/>
    <n v="0"/>
    <n v="0"/>
    <n v="0"/>
  </r>
  <r>
    <x v="6"/>
    <x v="22"/>
    <x v="128"/>
    <n v="11188.8"/>
    <n v="932.4"/>
    <n v="252"/>
    <n v="0"/>
    <n v="0"/>
    <n v="0"/>
  </r>
  <r>
    <x v="6"/>
    <x v="22"/>
    <x v="129"/>
    <n v="10886.398999999999"/>
    <n v="907.19991670000002"/>
    <n v="235.2"/>
    <n v="0"/>
    <n v="0"/>
    <n v="0"/>
  </r>
  <r>
    <x v="6"/>
    <x v="22"/>
    <x v="130"/>
    <n v="10987.2"/>
    <n v="915.6"/>
    <n v="241.5"/>
    <n v="0"/>
    <n v="0"/>
    <n v="0"/>
  </r>
  <r>
    <x v="6"/>
    <x v="22"/>
    <x v="131"/>
    <n v="11113.2"/>
    <n v="926.1"/>
    <n v="245.7"/>
    <n v="0"/>
    <n v="0"/>
    <n v="0"/>
  </r>
  <r>
    <x v="6"/>
    <x v="22"/>
    <x v="132"/>
    <n v="11087.999"/>
    <n v="923.99991669999997"/>
    <n v="247.8"/>
    <n v="0"/>
    <n v="0"/>
    <n v="0"/>
  </r>
  <r>
    <x v="6"/>
    <x v="22"/>
    <x v="133"/>
    <n v="10936.8"/>
    <n v="911.4"/>
    <n v="241.5"/>
    <n v="0"/>
    <n v="0"/>
    <n v="0"/>
  </r>
  <r>
    <x v="6"/>
    <x v="22"/>
    <x v="134"/>
    <n v="10785.6"/>
    <n v="898.8"/>
    <n v="237.3"/>
    <n v="0"/>
    <n v="0"/>
    <n v="0"/>
  </r>
  <r>
    <x v="6"/>
    <x v="22"/>
    <x v="135"/>
    <n v="10709.999"/>
    <n v="892.49991669999997"/>
    <n v="233.1"/>
    <n v="0"/>
    <n v="0"/>
    <n v="0"/>
  </r>
  <r>
    <x v="6"/>
    <x v="22"/>
    <x v="136"/>
    <n v="10659.6"/>
    <n v="888.3"/>
    <n v="237.3"/>
    <n v="0"/>
    <n v="0"/>
    <n v="0"/>
  </r>
  <r>
    <x v="6"/>
    <x v="22"/>
    <x v="137"/>
    <n v="10558.8"/>
    <n v="879.9"/>
    <n v="237.3"/>
    <n v="0"/>
    <n v="0"/>
    <n v="0"/>
  </r>
  <r>
    <x v="6"/>
    <x v="22"/>
    <x v="138"/>
    <n v="9424.7999999999993"/>
    <n v="785.4"/>
    <n v="205.8"/>
    <n v="0"/>
    <n v="0"/>
    <n v="0"/>
  </r>
  <r>
    <x v="6"/>
    <x v="22"/>
    <x v="139"/>
    <n v="9550.7999999999993"/>
    <n v="795.9"/>
    <n v="197.4"/>
    <n v="0"/>
    <n v="0"/>
    <n v="0"/>
  </r>
  <r>
    <x v="6"/>
    <x v="22"/>
    <x v="140"/>
    <n v="9449.9989999999998"/>
    <n v="787.49991669999997"/>
    <n v="210"/>
    <n v="0"/>
    <n v="0"/>
    <n v="0"/>
  </r>
  <r>
    <x v="6"/>
    <x v="22"/>
    <x v="141"/>
    <n v="9097.2000000000007"/>
    <n v="758.1"/>
    <n v="182.7"/>
    <n v="0"/>
    <n v="0"/>
    <n v="0"/>
  </r>
  <r>
    <x v="6"/>
    <x v="22"/>
    <x v="142"/>
    <n v="9298.7999999999993"/>
    <n v="774.9"/>
    <n v="197.4"/>
    <n v="0"/>
    <n v="0"/>
    <n v="0"/>
  </r>
  <r>
    <x v="6"/>
    <x v="22"/>
    <x v="143"/>
    <n v="8845.2000000000007"/>
    <n v="737.1"/>
    <n v="182.7"/>
    <n v="0"/>
    <n v="0"/>
    <n v="0"/>
  </r>
  <r>
    <x v="6"/>
    <x v="22"/>
    <x v="144"/>
    <n v="8618.3989999999994"/>
    <n v="718.19991670000002"/>
    <n v="165.9"/>
    <n v="0"/>
    <n v="0"/>
    <n v="0"/>
  </r>
  <r>
    <x v="6"/>
    <x v="22"/>
    <x v="145"/>
    <n v="8845.2000000000007"/>
    <n v="737.1"/>
    <n v="184.8"/>
    <n v="0"/>
    <n v="0"/>
    <n v="0"/>
  </r>
  <r>
    <x v="6"/>
    <x v="22"/>
    <x v="146"/>
    <n v="8845.2000000000007"/>
    <n v="737.1"/>
    <n v="189"/>
    <n v="0"/>
    <n v="0"/>
    <n v="0"/>
  </r>
  <r>
    <x v="6"/>
    <x v="22"/>
    <x v="147"/>
    <n v="8819.9989999999998"/>
    <n v="734.99991669999997"/>
    <n v="189"/>
    <n v="0"/>
    <n v="0"/>
    <n v="0"/>
  </r>
  <r>
    <x v="6"/>
    <x v="22"/>
    <x v="148"/>
    <n v="8971.2000000000007"/>
    <n v="747.6"/>
    <n v="199.5"/>
    <n v="0"/>
    <n v="0"/>
    <n v="0"/>
  </r>
  <r>
    <x v="6"/>
    <x v="22"/>
    <x v="149"/>
    <n v="8945.9989999999998"/>
    <n v="745.49991669999997"/>
    <n v="199.5"/>
    <n v="0"/>
    <n v="0"/>
    <n v="0"/>
  </r>
  <r>
    <x v="6"/>
    <x v="22"/>
    <x v="150"/>
    <n v="8945.9989999999998"/>
    <n v="745.49991669999997"/>
    <n v="201.6"/>
    <n v="0"/>
    <n v="0"/>
    <n v="0"/>
  </r>
  <r>
    <x v="6"/>
    <x v="22"/>
    <x v="151"/>
    <n v="8920.7999999999993"/>
    <n v="743.4"/>
    <n v="199.5"/>
    <n v="0"/>
    <n v="0"/>
    <n v="0"/>
  </r>
  <r>
    <x v="6"/>
    <x v="22"/>
    <x v="152"/>
    <n v="9172.7999999999993"/>
    <n v="764.4"/>
    <n v="205.8"/>
    <n v="0"/>
    <n v="0"/>
    <n v="0"/>
  </r>
  <r>
    <x v="6"/>
    <x v="22"/>
    <x v="153"/>
    <n v="9374.3989999999994"/>
    <n v="781.19991670000002"/>
    <n v="210"/>
    <n v="0"/>
    <n v="0"/>
    <n v="0"/>
  </r>
  <r>
    <x v="6"/>
    <x v="22"/>
    <x v="154"/>
    <n v="9424.7999999999993"/>
    <n v="785.4"/>
    <n v="218.4"/>
    <n v="0"/>
    <n v="0"/>
    <n v="0"/>
  </r>
  <r>
    <x v="6"/>
    <x v="22"/>
    <x v="155"/>
    <n v="9449.9989999999998"/>
    <n v="787.49991669999997"/>
    <n v="228.9"/>
    <n v="0"/>
    <n v="0"/>
    <n v="0"/>
  </r>
  <r>
    <x v="6"/>
    <x v="22"/>
    <x v="156"/>
    <n v="9500.3989999999994"/>
    <n v="791.69991670000002"/>
    <n v="237.3"/>
    <n v="0"/>
    <n v="0"/>
    <n v="0"/>
  </r>
  <r>
    <x v="6"/>
    <x v="22"/>
    <x v="157"/>
    <n v="9449.9989999999998"/>
    <n v="787.49991669999997"/>
    <n v="237.3"/>
    <n v="0"/>
    <n v="0"/>
    <n v="0"/>
  </r>
  <r>
    <x v="6"/>
    <x v="22"/>
    <x v="158"/>
    <n v="9475.2000000000007"/>
    <n v="789.6"/>
    <n v="235.2"/>
    <n v="0"/>
    <n v="0"/>
    <n v="0"/>
  </r>
  <r>
    <x v="6"/>
    <x v="22"/>
    <x v="159"/>
    <n v="9449.9989999999998"/>
    <n v="787.49991669999997"/>
    <n v="237.3"/>
    <n v="0"/>
    <n v="0"/>
    <n v="0"/>
  </r>
  <r>
    <x v="6"/>
    <x v="22"/>
    <x v="160"/>
    <n v="9399.6"/>
    <n v="783.3"/>
    <n v="237.3"/>
    <n v="0"/>
    <n v="0"/>
    <n v="0"/>
  </r>
  <r>
    <x v="6"/>
    <x v="22"/>
    <x v="161"/>
    <n v="9399.6"/>
    <n v="783.3"/>
    <n v="235.2"/>
    <n v="0"/>
    <n v="0"/>
    <n v="0"/>
  </r>
  <r>
    <x v="6"/>
    <x v="22"/>
    <x v="162"/>
    <n v="9399.6"/>
    <n v="783.3"/>
    <n v="235.2"/>
    <n v="0"/>
    <n v="0"/>
    <n v="0"/>
  </r>
  <r>
    <x v="6"/>
    <x v="22"/>
    <x v="163"/>
    <n v="9374.3989999999994"/>
    <n v="781.19991670000002"/>
    <n v="241.5"/>
    <n v="0"/>
    <n v="0"/>
    <n v="0"/>
  </r>
  <r>
    <x v="6"/>
    <x v="22"/>
    <x v="164"/>
    <n v="9374.3989999999994"/>
    <n v="781.19991670000002"/>
    <n v="241.5"/>
    <n v="0"/>
    <n v="0"/>
    <n v="0"/>
  </r>
  <r>
    <x v="6"/>
    <x v="22"/>
    <x v="165"/>
    <n v="9424.7999999999993"/>
    <n v="785.4"/>
    <n v="241.5"/>
    <n v="0"/>
    <n v="0"/>
    <n v="0"/>
  </r>
  <r>
    <x v="6"/>
    <x v="22"/>
    <x v="166"/>
    <n v="9525.6"/>
    <n v="793.8"/>
    <n v="247.8"/>
    <n v="0"/>
    <n v="0"/>
    <n v="0"/>
  </r>
  <r>
    <x v="6"/>
    <x v="22"/>
    <x v="167"/>
    <n v="9601.2000000000007"/>
    <n v="800.1"/>
    <n v="245.7"/>
    <n v="0"/>
    <n v="0"/>
    <n v="0"/>
  </r>
  <r>
    <x v="6"/>
    <x v="22"/>
    <x v="168"/>
    <n v="9525.6"/>
    <n v="793.8"/>
    <n v="241.5"/>
    <n v="0"/>
    <n v="0"/>
    <n v="0"/>
  </r>
  <r>
    <x v="6"/>
    <x v="22"/>
    <x v="169"/>
    <n v="9525.6"/>
    <n v="793.8"/>
    <n v="241.5"/>
    <n v="0"/>
    <n v="0"/>
    <n v="0"/>
  </r>
  <r>
    <x v="6"/>
    <x v="22"/>
    <x v="170"/>
    <n v="9525.6"/>
    <n v="793.8"/>
    <n v="241.5"/>
    <n v="0"/>
    <n v="0"/>
    <n v="0"/>
  </r>
  <r>
    <x v="6"/>
    <x v="22"/>
    <x v="171"/>
    <n v="9550.7999999999993"/>
    <n v="795.9"/>
    <n v="241.5"/>
    <n v="0"/>
    <n v="0"/>
    <n v="0"/>
  </r>
  <r>
    <x v="6"/>
    <x v="22"/>
    <x v="172"/>
    <n v="9575.9989999999998"/>
    <n v="797.99991669999997"/>
    <n v="245.7"/>
    <n v="0"/>
    <n v="0"/>
    <n v="0"/>
  </r>
  <r>
    <x v="6"/>
    <x v="22"/>
    <x v="173"/>
    <n v="9601.2000000000007"/>
    <n v="800.1"/>
    <n v="245.7"/>
    <n v="0"/>
    <n v="0"/>
    <n v="0"/>
  </r>
  <r>
    <x v="6"/>
    <x v="22"/>
    <x v="174"/>
    <n v="9575.9989999999998"/>
    <n v="797.99991669999997"/>
    <n v="243.6"/>
    <n v="0"/>
    <n v="0"/>
    <n v="0"/>
  </r>
  <r>
    <x v="6"/>
    <x v="22"/>
    <x v="175"/>
    <n v="9575.9989999999998"/>
    <n v="797.99991669999997"/>
    <n v="239.4"/>
    <n v="0"/>
    <n v="0"/>
    <n v="0"/>
  </r>
  <r>
    <x v="6"/>
    <x v="22"/>
    <x v="176"/>
    <n v="9575.9989999999998"/>
    <n v="797.99991669999997"/>
    <n v="239.4"/>
    <n v="0"/>
    <n v="0"/>
    <n v="0"/>
  </r>
  <r>
    <x v="6"/>
    <x v="22"/>
    <x v="177"/>
    <n v="9651.6"/>
    <n v="804.3"/>
    <n v="239.4"/>
    <n v="0"/>
    <n v="0"/>
    <n v="0"/>
  </r>
  <r>
    <x v="6"/>
    <x v="22"/>
    <x v="178"/>
    <n v="9601.2000000000007"/>
    <n v="800.1"/>
    <n v="235.2"/>
    <n v="0"/>
    <n v="0"/>
    <n v="0"/>
  </r>
  <r>
    <x v="6"/>
    <x v="22"/>
    <x v="179"/>
    <n v="9626.3989999999994"/>
    <n v="802.19991670000002"/>
    <n v="235.2"/>
    <n v="0"/>
    <n v="0"/>
    <n v="0"/>
  </r>
  <r>
    <x v="6"/>
    <x v="22"/>
    <x v="180"/>
    <n v="9651.6"/>
    <n v="804.3"/>
    <n v="231"/>
    <n v="0"/>
    <n v="0"/>
    <n v="0"/>
  </r>
  <r>
    <x v="6"/>
    <x v="22"/>
    <x v="181"/>
    <n v="9777.6"/>
    <n v="814.8"/>
    <n v="235.2"/>
    <n v="0"/>
    <n v="0"/>
    <n v="0"/>
  </r>
  <r>
    <x v="6"/>
    <x v="22"/>
    <x v="182"/>
    <n v="9853.2000000000007"/>
    <n v="821.1"/>
    <n v="241.5"/>
    <n v="0"/>
    <n v="0"/>
    <n v="0"/>
  </r>
  <r>
    <x v="6"/>
    <x v="22"/>
    <x v="183"/>
    <n v="9903.6"/>
    <n v="825.3"/>
    <n v="247.8"/>
    <n v="0"/>
    <n v="0"/>
    <n v="0"/>
  </r>
  <r>
    <x v="6"/>
    <x v="22"/>
    <x v="184"/>
    <n v="9928.7999999999993"/>
    <n v="827.4"/>
    <n v="247.8"/>
    <n v="0"/>
    <n v="0"/>
    <n v="0"/>
  </r>
  <r>
    <x v="6"/>
    <x v="22"/>
    <x v="185"/>
    <n v="9903.6"/>
    <n v="825.3"/>
    <n v="247.8"/>
    <n v="0"/>
    <n v="0"/>
    <n v="0"/>
  </r>
  <r>
    <x v="6"/>
    <x v="22"/>
    <x v="186"/>
    <n v="9953.9989999999998"/>
    <n v="829.49991669999997"/>
    <n v="245.7"/>
    <n v="0"/>
    <n v="0"/>
    <n v="0"/>
  </r>
  <r>
    <x v="6"/>
    <x v="22"/>
    <x v="187"/>
    <n v="9928.7999999999993"/>
    <n v="827.4"/>
    <n v="239.4"/>
    <n v="0"/>
    <n v="0"/>
    <n v="0"/>
  </r>
  <r>
    <x v="6"/>
    <x v="22"/>
    <x v="188"/>
    <n v="9979.2000000000007"/>
    <n v="831.6"/>
    <n v="235.2"/>
    <n v="0"/>
    <n v="0"/>
    <n v="0"/>
  </r>
  <r>
    <x v="6"/>
    <x v="22"/>
    <x v="189"/>
    <n v="10004.398999999999"/>
    <n v="833.69991670000002"/>
    <n v="237.3"/>
    <n v="0"/>
    <n v="0"/>
    <n v="0"/>
  </r>
  <r>
    <x v="6"/>
    <x v="22"/>
    <x v="190"/>
    <n v="10054.799999999999"/>
    <n v="837.9"/>
    <n v="237.3"/>
    <n v="0"/>
    <n v="0"/>
    <n v="0"/>
  </r>
  <r>
    <x v="6"/>
    <x v="22"/>
    <x v="191"/>
    <n v="10155.6"/>
    <n v="846.3"/>
    <n v="237.3"/>
    <n v="0"/>
    <n v="0"/>
    <n v="0"/>
  </r>
  <r>
    <x v="6"/>
    <x v="22"/>
    <x v="192"/>
    <n v="10281.6"/>
    <n v="856.8"/>
    <n v="235.2"/>
    <n v="0"/>
    <n v="0"/>
    <n v="0"/>
  </r>
  <r>
    <x v="6"/>
    <x v="22"/>
    <x v="193"/>
    <n v="10407.6"/>
    <n v="867.3"/>
    <n v="239.4"/>
    <n v="0"/>
    <n v="0"/>
    <n v="0"/>
  </r>
  <r>
    <x v="6"/>
    <x v="22"/>
    <x v="194"/>
    <n v="10508.398999999999"/>
    <n v="875.69991670000002"/>
    <n v="235.2"/>
    <n v="0"/>
    <n v="0"/>
    <n v="0"/>
  </r>
  <r>
    <x v="6"/>
    <x v="22"/>
    <x v="195"/>
    <n v="10508.398999999999"/>
    <n v="875.69991670000002"/>
    <n v="231"/>
    <n v="0"/>
    <n v="0"/>
    <n v="0"/>
  </r>
  <r>
    <x v="6"/>
    <x v="22"/>
    <x v="196"/>
    <n v="10634.398999999999"/>
    <n v="886.19991670000002"/>
    <n v="228.9"/>
    <n v="0"/>
    <n v="0"/>
    <n v="0"/>
  </r>
  <r>
    <x v="6"/>
    <x v="22"/>
    <x v="197"/>
    <n v="10634.398999999999"/>
    <n v="886.19991670000002"/>
    <n v="226.8"/>
    <n v="0"/>
    <n v="0"/>
    <n v="0"/>
  </r>
  <r>
    <x v="6"/>
    <x v="22"/>
    <x v="198"/>
    <n v="10659.6"/>
    <n v="888.3"/>
    <n v="228.9"/>
    <n v="0"/>
    <n v="0"/>
    <n v="0"/>
  </r>
  <r>
    <x v="6"/>
    <x v="22"/>
    <x v="199"/>
    <n v="10709.999"/>
    <n v="892.49991669999997"/>
    <n v="228.9"/>
    <n v="0"/>
    <n v="0"/>
    <n v="0"/>
  </r>
  <r>
    <x v="6"/>
    <x v="22"/>
    <x v="200"/>
    <n v="10835.999"/>
    <n v="902.99991669999997"/>
    <n v="233.1"/>
    <n v="0"/>
    <n v="0"/>
    <n v="0"/>
  </r>
  <r>
    <x v="6"/>
    <x v="22"/>
    <x v="201"/>
    <n v="10886.398999999999"/>
    <n v="907.19991670000002"/>
    <n v="235.2"/>
    <n v="0"/>
    <n v="0"/>
    <n v="0"/>
  </r>
  <r>
    <x v="6"/>
    <x v="22"/>
    <x v="202"/>
    <n v="10861.2"/>
    <n v="905.1"/>
    <n v="235.2"/>
    <n v="0"/>
    <n v="0"/>
    <n v="0"/>
  </r>
  <r>
    <x v="6"/>
    <x v="22"/>
    <x v="203"/>
    <n v="10911.6"/>
    <n v="909.3"/>
    <n v="237.3"/>
    <n v="0"/>
    <n v="0"/>
    <n v="0"/>
  </r>
  <r>
    <x v="6"/>
    <x v="22"/>
    <x v="204"/>
    <n v="11012.398999999999"/>
    <n v="917.69991670000002"/>
    <n v="237.3"/>
    <n v="0"/>
    <n v="0"/>
    <n v="0"/>
  </r>
  <r>
    <x v="6"/>
    <x v="22"/>
    <x v="205"/>
    <n v="11113.2"/>
    <n v="926.1"/>
    <n v="237.3"/>
    <n v="0"/>
    <n v="0"/>
    <n v="0"/>
  </r>
  <r>
    <x v="6"/>
    <x v="22"/>
    <x v="206"/>
    <n v="11213.999"/>
    <n v="934.49991669999997"/>
    <n v="235.2"/>
    <n v="0"/>
    <n v="0"/>
    <n v="0"/>
  </r>
  <r>
    <x v="6"/>
    <x v="22"/>
    <x v="207"/>
    <n v="11264.398999999999"/>
    <n v="938.69991670000002"/>
    <n v="235.2"/>
    <n v="0"/>
    <n v="0"/>
    <n v="0"/>
  </r>
  <r>
    <x v="6"/>
    <x v="22"/>
    <x v="208"/>
    <n v="11365.2"/>
    <n v="947.1"/>
    <n v="237.3"/>
    <n v="0"/>
    <n v="0"/>
    <n v="0"/>
  </r>
  <r>
    <x v="6"/>
    <x v="22"/>
    <x v="209"/>
    <n v="11617.2"/>
    <n v="968.1"/>
    <n v="237.3"/>
    <n v="0"/>
    <n v="0"/>
    <n v="0"/>
  </r>
  <r>
    <x v="6"/>
    <x v="22"/>
    <x v="210"/>
    <n v="11818.8"/>
    <n v="984.9"/>
    <n v="243.6"/>
    <n v="0"/>
    <n v="0"/>
    <n v="0"/>
  </r>
  <r>
    <x v="6"/>
    <x v="22"/>
    <x v="211"/>
    <n v="12146.398999999999"/>
    <n v="1012.1999167"/>
    <n v="245.7"/>
    <n v="0"/>
    <n v="0"/>
    <n v="0"/>
  </r>
  <r>
    <x v="6"/>
    <x v="22"/>
    <x v="212"/>
    <n v="12297.599"/>
    <n v="1024.7999167"/>
    <n v="247.8"/>
    <n v="0"/>
    <n v="0"/>
    <n v="0"/>
  </r>
  <r>
    <x v="6"/>
    <x v="22"/>
    <x v="213"/>
    <n v="12448.799000000001"/>
    <n v="1037.3999166999999"/>
    <n v="252"/>
    <n v="0"/>
    <n v="0"/>
    <n v="0"/>
  </r>
  <r>
    <x v="6"/>
    <x v="22"/>
    <x v="214"/>
    <n v="12650.398999999999"/>
    <n v="1054.1999166999999"/>
    <n v="254.1"/>
    <n v="0"/>
    <n v="0"/>
    <n v="0"/>
  </r>
  <r>
    <x v="6"/>
    <x v="22"/>
    <x v="215"/>
    <n v="12852"/>
    <n v="1071"/>
    <n v="258.3"/>
    <n v="0"/>
    <n v="0"/>
    <n v="0"/>
  </r>
  <r>
    <x v="6"/>
    <x v="22"/>
    <x v="216"/>
    <n v="12902.398999999999"/>
    <n v="1075.1999166999999"/>
    <n v="260.39999999999998"/>
    <n v="0"/>
    <n v="0"/>
    <n v="0"/>
  </r>
  <r>
    <x v="6"/>
    <x v="22"/>
    <x v="217"/>
    <n v="12927.599"/>
    <n v="1077.2999167"/>
    <n v="256.2"/>
    <n v="0"/>
    <n v="0"/>
    <n v="0"/>
  </r>
  <r>
    <x v="6"/>
    <x v="22"/>
    <x v="218"/>
    <n v="12927.599"/>
    <n v="1077.2999167"/>
    <n v="258.3"/>
    <n v="0"/>
    <n v="0"/>
    <n v="0"/>
  </r>
  <r>
    <x v="6"/>
    <x v="22"/>
    <x v="219"/>
    <n v="12978"/>
    <n v="1081.5"/>
    <n v="260.39999999999998"/>
    <n v="0"/>
    <n v="0"/>
    <n v="0"/>
  </r>
  <r>
    <x v="6"/>
    <x v="22"/>
    <x v="220"/>
    <n v="12978"/>
    <n v="1081.5"/>
    <n v="260.39999999999998"/>
    <n v="0"/>
    <n v="0"/>
    <n v="0"/>
  </r>
  <r>
    <x v="6"/>
    <x v="22"/>
    <x v="221"/>
    <n v="12776.398999999999"/>
    <n v="1064.6999166999999"/>
    <n v="254.1"/>
    <n v="0"/>
    <n v="0"/>
    <n v="0"/>
  </r>
  <r>
    <x v="6"/>
    <x v="22"/>
    <x v="222"/>
    <n v="12675.599"/>
    <n v="1056.2999167"/>
    <n v="249.9"/>
    <n v="0"/>
    <n v="0"/>
    <n v="0"/>
  </r>
  <r>
    <x v="6"/>
    <x v="22"/>
    <x v="223"/>
    <n v="12524.398999999999"/>
    <n v="1043.6999166999999"/>
    <n v="249.9"/>
    <n v="0"/>
    <n v="0"/>
    <n v="0"/>
  </r>
  <r>
    <x v="6"/>
    <x v="22"/>
    <x v="224"/>
    <n v="12448.799000000001"/>
    <n v="1037.3999166999999"/>
    <n v="245.7"/>
    <n v="0"/>
    <n v="0"/>
    <n v="0"/>
  </r>
  <r>
    <x v="6"/>
    <x v="22"/>
    <x v="225"/>
    <n v="12272.398999999999"/>
    <n v="1022.6999167"/>
    <n v="245.7"/>
    <n v="0"/>
    <n v="0"/>
    <n v="0"/>
  </r>
  <r>
    <x v="6"/>
    <x v="22"/>
    <x v="226"/>
    <n v="12221.999"/>
    <n v="1018.4999167"/>
    <n v="245.7"/>
    <n v="0"/>
    <n v="0"/>
    <n v="0"/>
  </r>
  <r>
    <x v="6"/>
    <x v="22"/>
    <x v="227"/>
    <n v="11491.2"/>
    <n v="957.6"/>
    <n v="220.5"/>
    <n v="0"/>
    <n v="0"/>
    <n v="0"/>
  </r>
  <r>
    <x v="6"/>
    <x v="22"/>
    <x v="228"/>
    <n v="11717.999"/>
    <n v="976.49991669999997"/>
    <n v="226.8"/>
    <n v="0"/>
    <n v="0"/>
    <n v="0"/>
  </r>
  <r>
    <x v="6"/>
    <x v="22"/>
    <x v="229"/>
    <n v="11743.2"/>
    <n v="978.6"/>
    <n v="235.2"/>
    <n v="0"/>
    <n v="0"/>
    <n v="0"/>
  </r>
  <r>
    <x v="6"/>
    <x v="22"/>
    <x v="230"/>
    <n v="11617.2"/>
    <n v="968.1"/>
    <n v="233.1"/>
    <n v="0"/>
    <n v="0"/>
    <n v="0"/>
  </r>
  <r>
    <x v="6"/>
    <x v="22"/>
    <x v="231"/>
    <n v="3679.2"/>
    <n v="306.60000000000002"/>
    <n v="73.5"/>
    <n v="0"/>
    <n v="0"/>
    <n v="0"/>
  </r>
  <r>
    <x v="6"/>
    <x v="22"/>
    <x v="232"/>
    <n v="0"/>
    <n v="0"/>
    <n v="0"/>
    <n v="0"/>
    <n v="0"/>
    <n v="0"/>
  </r>
  <r>
    <x v="6"/>
    <x v="22"/>
    <x v="233"/>
    <n v="0"/>
    <n v="0"/>
    <n v="0"/>
    <n v="0"/>
    <n v="0"/>
    <n v="0"/>
  </r>
  <r>
    <x v="6"/>
    <x v="22"/>
    <x v="234"/>
    <n v="0"/>
    <n v="0"/>
    <n v="0"/>
    <n v="0"/>
    <n v="0"/>
    <n v="0"/>
  </r>
  <r>
    <x v="6"/>
    <x v="22"/>
    <x v="235"/>
    <n v="0"/>
    <n v="0"/>
    <n v="0"/>
    <n v="0"/>
    <n v="0"/>
    <n v="0"/>
  </r>
  <r>
    <x v="6"/>
    <x v="22"/>
    <x v="236"/>
    <n v="0"/>
    <n v="0"/>
    <n v="0"/>
    <n v="0"/>
    <n v="0"/>
    <n v="0"/>
  </r>
  <r>
    <x v="6"/>
    <x v="22"/>
    <x v="237"/>
    <n v="0"/>
    <n v="0"/>
    <n v="0"/>
    <n v="0"/>
    <n v="0"/>
    <n v="0"/>
  </r>
  <r>
    <x v="6"/>
    <x v="22"/>
    <x v="238"/>
    <n v="0"/>
    <n v="0"/>
    <n v="0"/>
    <n v="0"/>
    <n v="0"/>
    <n v="0"/>
  </r>
  <r>
    <x v="6"/>
    <x v="22"/>
    <x v="239"/>
    <n v="0"/>
    <n v="0"/>
    <n v="0"/>
    <n v="0"/>
    <n v="0"/>
    <n v="0"/>
  </r>
  <r>
    <x v="6"/>
    <x v="22"/>
    <x v="240"/>
    <n v="0"/>
    <n v="0"/>
    <n v="0"/>
    <n v="0"/>
    <n v="0"/>
    <n v="0"/>
  </r>
  <r>
    <x v="6"/>
    <x v="22"/>
    <x v="241"/>
    <n v="0"/>
    <n v="0"/>
    <n v="0"/>
    <n v="0"/>
    <n v="0"/>
    <n v="0"/>
  </r>
  <r>
    <x v="6"/>
    <x v="22"/>
    <x v="242"/>
    <n v="0"/>
    <n v="0"/>
    <n v="0"/>
    <n v="0"/>
    <n v="0"/>
    <n v="0"/>
  </r>
  <r>
    <x v="6"/>
    <x v="22"/>
    <x v="243"/>
    <n v="0"/>
    <n v="0"/>
    <n v="0"/>
    <n v="0"/>
    <n v="0"/>
    <n v="0"/>
  </r>
  <r>
    <x v="6"/>
    <x v="22"/>
    <x v="244"/>
    <n v="0"/>
    <n v="0"/>
    <n v="0"/>
    <n v="0"/>
    <n v="0"/>
    <n v="0"/>
  </r>
  <r>
    <x v="6"/>
    <x v="22"/>
    <x v="245"/>
    <n v="0"/>
    <n v="0"/>
    <n v="0"/>
    <n v="0"/>
    <n v="0"/>
    <n v="0"/>
  </r>
  <r>
    <x v="6"/>
    <x v="22"/>
    <x v="246"/>
    <n v="0"/>
    <n v="0"/>
    <n v="0"/>
    <n v="0"/>
    <n v="0"/>
    <n v="0"/>
  </r>
  <r>
    <x v="6"/>
    <x v="22"/>
    <x v="247"/>
    <n v="0"/>
    <n v="0"/>
    <n v="0"/>
    <n v="0"/>
    <n v="0"/>
    <n v="0"/>
  </r>
  <r>
    <x v="6"/>
    <x v="22"/>
    <x v="248"/>
    <n v="0"/>
    <n v="0"/>
    <n v="0"/>
    <n v="0"/>
    <n v="0"/>
    <n v="0"/>
  </r>
  <r>
    <x v="6"/>
    <x v="22"/>
    <x v="249"/>
    <n v="0"/>
    <n v="0"/>
    <n v="0"/>
    <n v="0"/>
    <n v="0"/>
    <n v="0"/>
  </r>
  <r>
    <x v="6"/>
    <x v="22"/>
    <x v="250"/>
    <n v="0"/>
    <n v="0"/>
    <n v="0"/>
    <n v="0"/>
    <n v="0"/>
    <n v="0"/>
  </r>
  <r>
    <x v="6"/>
    <x v="22"/>
    <x v="251"/>
    <n v="0"/>
    <n v="0"/>
    <n v="0"/>
    <n v="0"/>
    <n v="0"/>
    <n v="0"/>
  </r>
  <r>
    <x v="6"/>
    <x v="22"/>
    <x v="252"/>
    <n v="0"/>
    <n v="0"/>
    <n v="0"/>
    <n v="0"/>
    <n v="0"/>
    <n v="0"/>
  </r>
  <r>
    <x v="6"/>
    <x v="22"/>
    <x v="253"/>
    <n v="0"/>
    <n v="0"/>
    <n v="0"/>
    <n v="0"/>
    <n v="0"/>
    <n v="0"/>
  </r>
  <r>
    <x v="6"/>
    <x v="22"/>
    <x v="254"/>
    <n v="0"/>
    <n v="0"/>
    <n v="0"/>
    <n v="0"/>
    <n v="0"/>
    <n v="0"/>
  </r>
  <r>
    <x v="6"/>
    <x v="22"/>
    <x v="255"/>
    <n v="0"/>
    <n v="0"/>
    <n v="0"/>
    <n v="0"/>
    <n v="0"/>
    <n v="0"/>
  </r>
  <r>
    <x v="6"/>
    <x v="22"/>
    <x v="256"/>
    <n v="0"/>
    <n v="0"/>
    <n v="0"/>
    <n v="0"/>
    <n v="0"/>
    <n v="0"/>
  </r>
  <r>
    <x v="6"/>
    <x v="22"/>
    <x v="257"/>
    <n v="0"/>
    <n v="0"/>
    <n v="0"/>
    <n v="0"/>
    <n v="0"/>
    <n v="0"/>
  </r>
  <r>
    <x v="6"/>
    <x v="22"/>
    <x v="258"/>
    <n v="0"/>
    <n v="0"/>
    <n v="0"/>
    <n v="0"/>
    <n v="0"/>
    <n v="0"/>
  </r>
  <r>
    <x v="6"/>
    <x v="22"/>
    <x v="259"/>
    <n v="0"/>
    <n v="0"/>
    <n v="0"/>
    <n v="0"/>
    <n v="0"/>
    <n v="0"/>
  </r>
  <r>
    <x v="6"/>
    <x v="22"/>
    <x v="260"/>
    <n v="0"/>
    <n v="0"/>
    <n v="0"/>
    <n v="0"/>
    <n v="0"/>
    <n v="0"/>
  </r>
  <r>
    <x v="6"/>
    <x v="22"/>
    <x v="261"/>
    <n v="0"/>
    <n v="0"/>
    <n v="0"/>
    <n v="0"/>
    <n v="0"/>
    <n v="0"/>
  </r>
  <r>
    <x v="6"/>
    <x v="22"/>
    <x v="262"/>
    <n v="0"/>
    <n v="0"/>
    <n v="0"/>
    <n v="0"/>
    <n v="0"/>
    <n v="0"/>
  </r>
  <r>
    <x v="6"/>
    <x v="22"/>
    <x v="263"/>
    <n v="0"/>
    <n v="0"/>
    <n v="0"/>
    <n v="0"/>
    <n v="0"/>
    <n v="0"/>
  </r>
  <r>
    <x v="6"/>
    <x v="22"/>
    <x v="264"/>
    <n v="0"/>
    <n v="0"/>
    <n v="0"/>
    <n v="0"/>
    <n v="0"/>
    <n v="0"/>
  </r>
  <r>
    <x v="6"/>
    <x v="22"/>
    <x v="265"/>
    <n v="0"/>
    <n v="0"/>
    <n v="0"/>
    <n v="0"/>
    <n v="0"/>
    <n v="0"/>
  </r>
  <r>
    <x v="6"/>
    <x v="22"/>
    <x v="266"/>
    <n v="0"/>
    <n v="0"/>
    <n v="0"/>
    <n v="0"/>
    <n v="0"/>
    <n v="0"/>
  </r>
  <r>
    <x v="6"/>
    <x v="22"/>
    <x v="267"/>
    <n v="0"/>
    <n v="0"/>
    <n v="0"/>
    <n v="0"/>
    <n v="0"/>
    <n v="0"/>
  </r>
  <r>
    <x v="6"/>
    <x v="22"/>
    <x v="268"/>
    <n v="0"/>
    <n v="0"/>
    <n v="0"/>
    <n v="0"/>
    <n v="0"/>
    <n v="0"/>
  </r>
  <r>
    <x v="6"/>
    <x v="22"/>
    <x v="269"/>
    <n v="0"/>
    <n v="0"/>
    <n v="0"/>
    <n v="0"/>
    <n v="0"/>
    <n v="0"/>
  </r>
  <r>
    <x v="6"/>
    <x v="22"/>
    <x v="270"/>
    <n v="0"/>
    <n v="0"/>
    <n v="0"/>
    <n v="0"/>
    <n v="0"/>
    <n v="0"/>
  </r>
  <r>
    <x v="6"/>
    <x v="22"/>
    <x v="271"/>
    <n v="0"/>
    <n v="0"/>
    <n v="0"/>
    <n v="0"/>
    <n v="0"/>
    <n v="0"/>
  </r>
  <r>
    <x v="6"/>
    <x v="22"/>
    <x v="272"/>
    <n v="0"/>
    <n v="0"/>
    <n v="0"/>
    <n v="0"/>
    <n v="0"/>
    <n v="0"/>
  </r>
  <r>
    <x v="6"/>
    <x v="22"/>
    <x v="273"/>
    <n v="0"/>
    <n v="0"/>
    <n v="0"/>
    <n v="0"/>
    <n v="0"/>
    <n v="0"/>
  </r>
  <r>
    <x v="6"/>
    <x v="22"/>
    <x v="274"/>
    <n v="0"/>
    <n v="0"/>
    <n v="0"/>
    <n v="0"/>
    <n v="0"/>
    <n v="0"/>
  </r>
  <r>
    <x v="6"/>
    <x v="22"/>
    <x v="275"/>
    <n v="0"/>
    <n v="0"/>
    <n v="0"/>
    <n v="0"/>
    <n v="0"/>
    <n v="0"/>
  </r>
  <r>
    <x v="6"/>
    <x v="22"/>
    <x v="276"/>
    <n v="0"/>
    <n v="0"/>
    <n v="0"/>
    <n v="0"/>
    <n v="0"/>
    <n v="0"/>
  </r>
  <r>
    <x v="6"/>
    <x v="22"/>
    <x v="277"/>
    <n v="0"/>
    <n v="0"/>
    <n v="0"/>
    <n v="0"/>
    <n v="0"/>
    <n v="0"/>
  </r>
  <r>
    <x v="6"/>
    <x v="22"/>
    <x v="278"/>
    <n v="0"/>
    <n v="0"/>
    <n v="0"/>
    <n v="0"/>
    <n v="0"/>
    <n v="0"/>
  </r>
  <r>
    <x v="6"/>
    <x v="22"/>
    <x v="279"/>
    <n v="0"/>
    <n v="0"/>
    <n v="0"/>
    <n v="0"/>
    <n v="0"/>
    <n v="0"/>
  </r>
  <r>
    <x v="6"/>
    <x v="22"/>
    <x v="280"/>
    <n v="0"/>
    <n v="0"/>
    <n v="0"/>
    <n v="0"/>
    <n v="0"/>
    <n v="0"/>
  </r>
  <r>
    <x v="6"/>
    <x v="22"/>
    <x v="281"/>
    <n v="0"/>
    <n v="0"/>
    <n v="0"/>
    <n v="0"/>
    <n v="0"/>
    <n v="0"/>
  </r>
  <r>
    <x v="6"/>
    <x v="22"/>
    <x v="282"/>
    <n v="0"/>
    <n v="0"/>
    <n v="0"/>
    <n v="0"/>
    <n v="0"/>
    <n v="0"/>
  </r>
  <r>
    <x v="6"/>
    <x v="22"/>
    <x v="283"/>
    <n v="0"/>
    <n v="0"/>
    <n v="0"/>
    <n v="0"/>
    <n v="0"/>
    <n v="0"/>
  </r>
  <r>
    <x v="6"/>
    <x v="22"/>
    <x v="284"/>
    <n v="0"/>
    <n v="0"/>
    <n v="0"/>
    <n v="0"/>
    <n v="0"/>
    <n v="0"/>
  </r>
  <r>
    <x v="6"/>
    <x v="22"/>
    <x v="285"/>
    <n v="0"/>
    <n v="0"/>
    <n v="0"/>
    <n v="0"/>
    <n v="0"/>
    <n v="0"/>
  </r>
  <r>
    <x v="6"/>
    <x v="22"/>
    <x v="286"/>
    <n v="0"/>
    <n v="0"/>
    <n v="0"/>
    <n v="0"/>
    <n v="0"/>
    <n v="0"/>
  </r>
  <r>
    <x v="6"/>
    <x v="23"/>
    <x v="287"/>
    <n v="0"/>
    <n v="0"/>
    <n v="0"/>
    <n v="0"/>
    <n v="0"/>
    <n v="0"/>
  </r>
  <r>
    <x v="6"/>
    <x v="23"/>
    <x v="0"/>
    <n v="0"/>
    <n v="0"/>
    <n v="0"/>
    <n v="0"/>
    <n v="0"/>
    <n v="0"/>
  </r>
  <r>
    <x v="6"/>
    <x v="23"/>
    <x v="1"/>
    <n v="0"/>
    <n v="0"/>
    <n v="0"/>
    <n v="0"/>
    <n v="0"/>
    <n v="0"/>
  </r>
  <r>
    <x v="6"/>
    <x v="23"/>
    <x v="2"/>
    <n v="0"/>
    <n v="0"/>
    <n v="0"/>
    <n v="0"/>
    <n v="0"/>
    <n v="0"/>
  </r>
  <r>
    <x v="6"/>
    <x v="23"/>
    <x v="3"/>
    <n v="0"/>
    <n v="0"/>
    <n v="0"/>
    <n v="0"/>
    <n v="0"/>
    <n v="0"/>
  </r>
  <r>
    <x v="6"/>
    <x v="23"/>
    <x v="4"/>
    <n v="0"/>
    <n v="0"/>
    <n v="0"/>
    <n v="0"/>
    <n v="0"/>
    <n v="0"/>
  </r>
  <r>
    <x v="6"/>
    <x v="23"/>
    <x v="5"/>
    <n v="0"/>
    <n v="0"/>
    <n v="0"/>
    <n v="0"/>
    <n v="0"/>
    <n v="0"/>
  </r>
  <r>
    <x v="6"/>
    <x v="23"/>
    <x v="6"/>
    <n v="0"/>
    <n v="0"/>
    <n v="0"/>
    <n v="0"/>
    <n v="0"/>
    <n v="0"/>
  </r>
  <r>
    <x v="6"/>
    <x v="23"/>
    <x v="7"/>
    <n v="0"/>
    <n v="0"/>
    <n v="0"/>
    <n v="0"/>
    <n v="0"/>
    <n v="0"/>
  </r>
  <r>
    <x v="6"/>
    <x v="23"/>
    <x v="8"/>
    <n v="0"/>
    <n v="0"/>
    <n v="0"/>
    <n v="0"/>
    <n v="0"/>
    <n v="0"/>
  </r>
  <r>
    <x v="6"/>
    <x v="23"/>
    <x v="9"/>
    <n v="0"/>
    <n v="0"/>
    <n v="0"/>
    <n v="0"/>
    <n v="0"/>
    <n v="0"/>
  </r>
  <r>
    <x v="6"/>
    <x v="23"/>
    <x v="10"/>
    <n v="0"/>
    <n v="0"/>
    <n v="0"/>
    <n v="0"/>
    <n v="0"/>
    <n v="0"/>
  </r>
  <r>
    <x v="6"/>
    <x v="23"/>
    <x v="11"/>
    <n v="0"/>
    <n v="0"/>
    <n v="0"/>
    <n v="0"/>
    <n v="0"/>
    <n v="0"/>
  </r>
  <r>
    <x v="6"/>
    <x v="23"/>
    <x v="12"/>
    <n v="0"/>
    <n v="0"/>
    <n v="0"/>
    <n v="0"/>
    <n v="0"/>
    <n v="0"/>
  </r>
  <r>
    <x v="6"/>
    <x v="23"/>
    <x v="13"/>
    <n v="0"/>
    <n v="0"/>
    <n v="0"/>
    <n v="0"/>
    <n v="0"/>
    <n v="0"/>
  </r>
  <r>
    <x v="6"/>
    <x v="23"/>
    <x v="14"/>
    <n v="0"/>
    <n v="0"/>
    <n v="0"/>
    <n v="0"/>
    <n v="0"/>
    <n v="0"/>
  </r>
  <r>
    <x v="6"/>
    <x v="23"/>
    <x v="15"/>
    <n v="0"/>
    <n v="0"/>
    <n v="0"/>
    <n v="0"/>
    <n v="0"/>
    <n v="0"/>
  </r>
  <r>
    <x v="6"/>
    <x v="23"/>
    <x v="16"/>
    <n v="0"/>
    <n v="0"/>
    <n v="0"/>
    <n v="0"/>
    <n v="0"/>
    <n v="0"/>
  </r>
  <r>
    <x v="6"/>
    <x v="23"/>
    <x v="17"/>
    <n v="0"/>
    <n v="0"/>
    <n v="0"/>
    <n v="0"/>
    <n v="0"/>
    <n v="0"/>
  </r>
  <r>
    <x v="6"/>
    <x v="23"/>
    <x v="18"/>
    <n v="0"/>
    <n v="0"/>
    <n v="0"/>
    <n v="0"/>
    <n v="0"/>
    <n v="0"/>
  </r>
  <r>
    <x v="6"/>
    <x v="23"/>
    <x v="19"/>
    <n v="0"/>
    <n v="0"/>
    <n v="0"/>
    <n v="0"/>
    <n v="0"/>
    <n v="0"/>
  </r>
  <r>
    <x v="6"/>
    <x v="23"/>
    <x v="20"/>
    <n v="0"/>
    <n v="0"/>
    <n v="0"/>
    <n v="0"/>
    <n v="0"/>
    <n v="0"/>
  </r>
  <r>
    <x v="6"/>
    <x v="23"/>
    <x v="21"/>
    <n v="0"/>
    <n v="0"/>
    <n v="0"/>
    <n v="0"/>
    <n v="0"/>
    <n v="0"/>
  </r>
  <r>
    <x v="6"/>
    <x v="23"/>
    <x v="22"/>
    <n v="0"/>
    <n v="0"/>
    <n v="0"/>
    <n v="0"/>
    <n v="0"/>
    <n v="0"/>
  </r>
  <r>
    <x v="6"/>
    <x v="23"/>
    <x v="23"/>
    <n v="0"/>
    <n v="0"/>
    <n v="0"/>
    <n v="0"/>
    <n v="0"/>
    <n v="0"/>
  </r>
  <r>
    <x v="6"/>
    <x v="23"/>
    <x v="24"/>
    <n v="0"/>
    <n v="0"/>
    <n v="0"/>
    <n v="0"/>
    <n v="0"/>
    <n v="0"/>
  </r>
  <r>
    <x v="6"/>
    <x v="23"/>
    <x v="25"/>
    <n v="0"/>
    <n v="0"/>
    <n v="0"/>
    <n v="0"/>
    <n v="0"/>
    <n v="0"/>
  </r>
  <r>
    <x v="6"/>
    <x v="23"/>
    <x v="26"/>
    <n v="0"/>
    <n v="0"/>
    <n v="0"/>
    <n v="0"/>
    <n v="0"/>
    <n v="0"/>
  </r>
  <r>
    <x v="6"/>
    <x v="23"/>
    <x v="27"/>
    <n v="0"/>
    <n v="0"/>
    <n v="0"/>
    <n v="0"/>
    <n v="0"/>
    <n v="0"/>
  </r>
  <r>
    <x v="6"/>
    <x v="23"/>
    <x v="28"/>
    <n v="0"/>
    <n v="0"/>
    <n v="0"/>
    <n v="0"/>
    <n v="0"/>
    <n v="0"/>
  </r>
  <r>
    <x v="6"/>
    <x v="23"/>
    <x v="29"/>
    <n v="0"/>
    <n v="0"/>
    <n v="0"/>
    <n v="0"/>
    <n v="0"/>
    <n v="0"/>
  </r>
  <r>
    <x v="6"/>
    <x v="23"/>
    <x v="30"/>
    <n v="0"/>
    <n v="0"/>
    <n v="0"/>
    <n v="0"/>
    <n v="0"/>
    <n v="0"/>
  </r>
  <r>
    <x v="6"/>
    <x v="23"/>
    <x v="31"/>
    <n v="0"/>
    <n v="0"/>
    <n v="0"/>
    <n v="0"/>
    <n v="0"/>
    <n v="0"/>
  </r>
  <r>
    <x v="6"/>
    <x v="23"/>
    <x v="32"/>
    <n v="0"/>
    <n v="0"/>
    <n v="0"/>
    <n v="0"/>
    <n v="0"/>
    <n v="0"/>
  </r>
  <r>
    <x v="6"/>
    <x v="23"/>
    <x v="33"/>
    <n v="0"/>
    <n v="0"/>
    <n v="0"/>
    <n v="0"/>
    <n v="0"/>
    <n v="0"/>
  </r>
  <r>
    <x v="6"/>
    <x v="23"/>
    <x v="34"/>
    <n v="0"/>
    <n v="0"/>
    <n v="0"/>
    <n v="0"/>
    <n v="0"/>
    <n v="0"/>
  </r>
  <r>
    <x v="6"/>
    <x v="23"/>
    <x v="35"/>
    <n v="0"/>
    <n v="0"/>
    <n v="0"/>
    <n v="0"/>
    <n v="0"/>
    <n v="0"/>
  </r>
  <r>
    <x v="6"/>
    <x v="23"/>
    <x v="36"/>
    <n v="0"/>
    <n v="0"/>
    <n v="0"/>
    <n v="0"/>
    <n v="0"/>
    <n v="0"/>
  </r>
  <r>
    <x v="6"/>
    <x v="23"/>
    <x v="37"/>
    <n v="0"/>
    <n v="0"/>
    <n v="0"/>
    <n v="0"/>
    <n v="0"/>
    <n v="0"/>
  </r>
  <r>
    <x v="6"/>
    <x v="23"/>
    <x v="38"/>
    <n v="0"/>
    <n v="0"/>
    <n v="0"/>
    <n v="0"/>
    <n v="0"/>
    <n v="0"/>
  </r>
  <r>
    <x v="6"/>
    <x v="23"/>
    <x v="39"/>
    <n v="0"/>
    <n v="0"/>
    <n v="0"/>
    <n v="0"/>
    <n v="0"/>
    <n v="0"/>
  </r>
  <r>
    <x v="6"/>
    <x v="23"/>
    <x v="40"/>
    <n v="0"/>
    <n v="0"/>
    <n v="0"/>
    <n v="0"/>
    <n v="0"/>
    <n v="0"/>
  </r>
  <r>
    <x v="6"/>
    <x v="23"/>
    <x v="41"/>
    <n v="0"/>
    <n v="0"/>
    <n v="0"/>
    <n v="0"/>
    <n v="0"/>
    <n v="0"/>
  </r>
  <r>
    <x v="6"/>
    <x v="23"/>
    <x v="42"/>
    <n v="0"/>
    <n v="0"/>
    <n v="0"/>
    <n v="0"/>
    <n v="0"/>
    <n v="0"/>
  </r>
  <r>
    <x v="6"/>
    <x v="23"/>
    <x v="43"/>
    <n v="0"/>
    <n v="0"/>
    <n v="0"/>
    <n v="0"/>
    <n v="0"/>
    <n v="0"/>
  </r>
  <r>
    <x v="6"/>
    <x v="23"/>
    <x v="44"/>
    <n v="0"/>
    <n v="0"/>
    <n v="0"/>
    <n v="0"/>
    <n v="0"/>
    <n v="0"/>
  </r>
  <r>
    <x v="6"/>
    <x v="23"/>
    <x v="45"/>
    <n v="0"/>
    <n v="0"/>
    <n v="0"/>
    <n v="0"/>
    <n v="0"/>
    <n v="0"/>
  </r>
  <r>
    <x v="6"/>
    <x v="23"/>
    <x v="46"/>
    <n v="0"/>
    <n v="0"/>
    <n v="0"/>
    <n v="0"/>
    <n v="0"/>
    <n v="0"/>
  </r>
  <r>
    <x v="6"/>
    <x v="23"/>
    <x v="47"/>
    <n v="0"/>
    <n v="0"/>
    <n v="0"/>
    <n v="0"/>
    <n v="0"/>
    <n v="0"/>
  </r>
  <r>
    <x v="6"/>
    <x v="23"/>
    <x v="48"/>
    <n v="0"/>
    <n v="0"/>
    <n v="0"/>
    <n v="0"/>
    <n v="0"/>
    <n v="0"/>
  </r>
  <r>
    <x v="6"/>
    <x v="23"/>
    <x v="49"/>
    <n v="0"/>
    <n v="0"/>
    <n v="0"/>
    <n v="0"/>
    <n v="0"/>
    <n v="0"/>
  </r>
  <r>
    <x v="6"/>
    <x v="23"/>
    <x v="50"/>
    <n v="0"/>
    <n v="0"/>
    <n v="0"/>
    <n v="0"/>
    <n v="0"/>
    <n v="0"/>
  </r>
  <r>
    <x v="6"/>
    <x v="23"/>
    <x v="51"/>
    <n v="0"/>
    <n v="0"/>
    <n v="0"/>
    <n v="0"/>
    <n v="0"/>
    <n v="0"/>
  </r>
  <r>
    <x v="6"/>
    <x v="23"/>
    <x v="52"/>
    <n v="0"/>
    <n v="0"/>
    <n v="0"/>
    <n v="0"/>
    <n v="0"/>
    <n v="0"/>
  </r>
  <r>
    <x v="6"/>
    <x v="23"/>
    <x v="53"/>
    <n v="0"/>
    <n v="0"/>
    <n v="0"/>
    <n v="0"/>
    <n v="0"/>
    <n v="0"/>
  </r>
  <r>
    <x v="6"/>
    <x v="23"/>
    <x v="54"/>
    <n v="0"/>
    <n v="0"/>
    <n v="0"/>
    <n v="0"/>
    <n v="0"/>
    <n v="0"/>
  </r>
  <r>
    <x v="6"/>
    <x v="23"/>
    <x v="55"/>
    <n v="0"/>
    <n v="0"/>
    <n v="0"/>
    <n v="0"/>
    <n v="0"/>
    <n v="0"/>
  </r>
  <r>
    <x v="6"/>
    <x v="23"/>
    <x v="56"/>
    <n v="0"/>
    <n v="0"/>
    <n v="0"/>
    <n v="0"/>
    <n v="0"/>
    <n v="0"/>
  </r>
  <r>
    <x v="6"/>
    <x v="23"/>
    <x v="57"/>
    <n v="0"/>
    <n v="0"/>
    <n v="0"/>
    <n v="0"/>
    <n v="0"/>
    <n v="0"/>
  </r>
  <r>
    <x v="6"/>
    <x v="23"/>
    <x v="58"/>
    <n v="0"/>
    <n v="0"/>
    <n v="0"/>
    <n v="0"/>
    <n v="0"/>
    <n v="0"/>
  </r>
  <r>
    <x v="6"/>
    <x v="23"/>
    <x v="59"/>
    <n v="0"/>
    <n v="0"/>
    <n v="0"/>
    <n v="0"/>
    <n v="0"/>
    <n v="0"/>
  </r>
  <r>
    <x v="6"/>
    <x v="23"/>
    <x v="60"/>
    <n v="0"/>
    <n v="0"/>
    <n v="0"/>
    <n v="0"/>
    <n v="0"/>
    <n v="0"/>
  </r>
  <r>
    <x v="6"/>
    <x v="23"/>
    <x v="61"/>
    <n v="0"/>
    <n v="0"/>
    <n v="0"/>
    <n v="0"/>
    <n v="0"/>
    <n v="0"/>
  </r>
  <r>
    <x v="6"/>
    <x v="23"/>
    <x v="62"/>
    <n v="0"/>
    <n v="0"/>
    <n v="0"/>
    <n v="0"/>
    <n v="0"/>
    <n v="0"/>
  </r>
  <r>
    <x v="6"/>
    <x v="23"/>
    <x v="63"/>
    <n v="0"/>
    <n v="0"/>
    <n v="0"/>
    <n v="0"/>
    <n v="0"/>
    <n v="0"/>
  </r>
  <r>
    <x v="6"/>
    <x v="23"/>
    <x v="64"/>
    <n v="0"/>
    <n v="0"/>
    <n v="0"/>
    <n v="0"/>
    <n v="0"/>
    <n v="0"/>
  </r>
  <r>
    <x v="6"/>
    <x v="23"/>
    <x v="65"/>
    <n v="0"/>
    <n v="0"/>
    <n v="0"/>
    <n v="0"/>
    <n v="0"/>
    <n v="0"/>
  </r>
  <r>
    <x v="6"/>
    <x v="23"/>
    <x v="66"/>
    <n v="0"/>
    <n v="0"/>
    <n v="0"/>
    <n v="0"/>
    <n v="0"/>
    <n v="0"/>
  </r>
  <r>
    <x v="6"/>
    <x v="23"/>
    <x v="67"/>
    <n v="0"/>
    <n v="0"/>
    <n v="0"/>
    <n v="0"/>
    <n v="0"/>
    <n v="0"/>
  </r>
  <r>
    <x v="6"/>
    <x v="23"/>
    <x v="68"/>
    <n v="0"/>
    <n v="0"/>
    <n v="0"/>
    <n v="0"/>
    <n v="0"/>
    <n v="0"/>
  </r>
  <r>
    <x v="6"/>
    <x v="23"/>
    <x v="69"/>
    <n v="0"/>
    <n v="0"/>
    <n v="0"/>
    <n v="0"/>
    <n v="0"/>
    <n v="0"/>
  </r>
  <r>
    <x v="6"/>
    <x v="23"/>
    <x v="70"/>
    <n v="0"/>
    <n v="0"/>
    <n v="0"/>
    <n v="0"/>
    <n v="0"/>
    <n v="0"/>
  </r>
  <r>
    <x v="6"/>
    <x v="23"/>
    <x v="71"/>
    <n v="0"/>
    <n v="0"/>
    <n v="0"/>
    <n v="0"/>
    <n v="0"/>
    <n v="0"/>
  </r>
  <r>
    <x v="6"/>
    <x v="23"/>
    <x v="72"/>
    <n v="0"/>
    <n v="0"/>
    <n v="0"/>
    <n v="0"/>
    <n v="0"/>
    <n v="0"/>
  </r>
  <r>
    <x v="6"/>
    <x v="23"/>
    <x v="73"/>
    <n v="0"/>
    <n v="0"/>
    <n v="0"/>
    <n v="0"/>
    <n v="0"/>
    <n v="0"/>
  </r>
  <r>
    <x v="6"/>
    <x v="23"/>
    <x v="74"/>
    <n v="0"/>
    <n v="0"/>
    <n v="0"/>
    <n v="0"/>
    <n v="0"/>
    <n v="0"/>
  </r>
  <r>
    <x v="6"/>
    <x v="23"/>
    <x v="75"/>
    <n v="0"/>
    <n v="0"/>
    <n v="0"/>
    <n v="0"/>
    <n v="0"/>
    <n v="0"/>
  </r>
  <r>
    <x v="6"/>
    <x v="23"/>
    <x v="76"/>
    <n v="0"/>
    <n v="0"/>
    <n v="0"/>
    <n v="0"/>
    <n v="0"/>
    <n v="0"/>
  </r>
  <r>
    <x v="6"/>
    <x v="23"/>
    <x v="77"/>
    <n v="0"/>
    <n v="0"/>
    <n v="0"/>
    <n v="0"/>
    <n v="0"/>
    <n v="0"/>
  </r>
  <r>
    <x v="6"/>
    <x v="23"/>
    <x v="78"/>
    <n v="0"/>
    <n v="0"/>
    <n v="0"/>
    <n v="0"/>
    <n v="0"/>
    <n v="0"/>
  </r>
  <r>
    <x v="6"/>
    <x v="23"/>
    <x v="79"/>
    <n v="0"/>
    <n v="0"/>
    <n v="0"/>
    <n v="0"/>
    <n v="0"/>
    <n v="0"/>
  </r>
  <r>
    <x v="6"/>
    <x v="23"/>
    <x v="80"/>
    <n v="0"/>
    <n v="0"/>
    <n v="0"/>
    <n v="0"/>
    <n v="0"/>
    <n v="0"/>
  </r>
  <r>
    <x v="6"/>
    <x v="23"/>
    <x v="81"/>
    <n v="0"/>
    <n v="0"/>
    <n v="0"/>
    <n v="0"/>
    <n v="0"/>
    <n v="0"/>
  </r>
  <r>
    <x v="6"/>
    <x v="23"/>
    <x v="82"/>
    <n v="0"/>
    <n v="0"/>
    <n v="0"/>
    <n v="0"/>
    <n v="0"/>
    <n v="0"/>
  </r>
  <r>
    <x v="6"/>
    <x v="23"/>
    <x v="83"/>
    <n v="0"/>
    <n v="0"/>
    <n v="0"/>
    <n v="0"/>
    <n v="0"/>
    <n v="0"/>
  </r>
  <r>
    <x v="6"/>
    <x v="23"/>
    <x v="84"/>
    <n v="0"/>
    <n v="0"/>
    <n v="0"/>
    <n v="0"/>
    <n v="0"/>
    <n v="0"/>
  </r>
  <r>
    <x v="6"/>
    <x v="23"/>
    <x v="85"/>
    <n v="0"/>
    <n v="0"/>
    <n v="0"/>
    <n v="0"/>
    <n v="0"/>
    <n v="0"/>
  </r>
  <r>
    <x v="6"/>
    <x v="23"/>
    <x v="86"/>
    <n v="0"/>
    <n v="0"/>
    <n v="0"/>
    <n v="0"/>
    <n v="0"/>
    <n v="0"/>
  </r>
  <r>
    <x v="6"/>
    <x v="23"/>
    <x v="87"/>
    <n v="0"/>
    <n v="0"/>
    <n v="0"/>
    <n v="0"/>
    <n v="0"/>
    <n v="0"/>
  </r>
  <r>
    <x v="6"/>
    <x v="23"/>
    <x v="88"/>
    <n v="0"/>
    <n v="0"/>
    <n v="0"/>
    <n v="0"/>
    <n v="0"/>
    <n v="0"/>
  </r>
  <r>
    <x v="6"/>
    <x v="23"/>
    <x v="89"/>
    <n v="0"/>
    <n v="0"/>
    <n v="0"/>
    <n v="0"/>
    <n v="0"/>
    <n v="0"/>
  </r>
  <r>
    <x v="6"/>
    <x v="23"/>
    <x v="90"/>
    <n v="0"/>
    <n v="0"/>
    <n v="0"/>
    <n v="0"/>
    <n v="0"/>
    <n v="0"/>
  </r>
  <r>
    <x v="6"/>
    <x v="23"/>
    <x v="91"/>
    <n v="0"/>
    <n v="0"/>
    <n v="0"/>
    <n v="0"/>
    <n v="0"/>
    <n v="0"/>
  </r>
  <r>
    <x v="6"/>
    <x v="23"/>
    <x v="92"/>
    <n v="0"/>
    <n v="0"/>
    <n v="0"/>
    <n v="0"/>
    <n v="0"/>
    <n v="0"/>
  </r>
  <r>
    <x v="6"/>
    <x v="23"/>
    <x v="93"/>
    <n v="0"/>
    <n v="0"/>
    <n v="0"/>
    <n v="0"/>
    <n v="0"/>
    <n v="0"/>
  </r>
  <r>
    <x v="6"/>
    <x v="23"/>
    <x v="94"/>
    <n v="0"/>
    <n v="0"/>
    <n v="0"/>
    <n v="0"/>
    <n v="0"/>
    <n v="0"/>
  </r>
  <r>
    <x v="6"/>
    <x v="23"/>
    <x v="95"/>
    <n v="0"/>
    <n v="0"/>
    <n v="0"/>
    <n v="0"/>
    <n v="0"/>
    <n v="0"/>
  </r>
  <r>
    <x v="6"/>
    <x v="23"/>
    <x v="96"/>
    <n v="0"/>
    <n v="0"/>
    <n v="0"/>
    <n v="0"/>
    <n v="0"/>
    <n v="0"/>
  </r>
  <r>
    <x v="6"/>
    <x v="23"/>
    <x v="97"/>
    <n v="0"/>
    <n v="0"/>
    <n v="0"/>
    <n v="0"/>
    <n v="0"/>
    <n v="0"/>
  </r>
  <r>
    <x v="6"/>
    <x v="23"/>
    <x v="98"/>
    <n v="0"/>
    <n v="0"/>
    <n v="0"/>
    <n v="0"/>
    <n v="0"/>
    <n v="0"/>
  </r>
  <r>
    <x v="6"/>
    <x v="23"/>
    <x v="99"/>
    <n v="0"/>
    <n v="0"/>
    <n v="0"/>
    <n v="0"/>
    <n v="0"/>
    <n v="0"/>
  </r>
  <r>
    <x v="6"/>
    <x v="23"/>
    <x v="100"/>
    <n v="0"/>
    <n v="0"/>
    <n v="0"/>
    <n v="0"/>
    <n v="0"/>
    <n v="0"/>
  </r>
  <r>
    <x v="6"/>
    <x v="23"/>
    <x v="101"/>
    <n v="0"/>
    <n v="0"/>
    <n v="0"/>
    <n v="0"/>
    <n v="0"/>
    <n v="0"/>
  </r>
  <r>
    <x v="6"/>
    <x v="23"/>
    <x v="102"/>
    <n v="0"/>
    <n v="0"/>
    <n v="0"/>
    <n v="0"/>
    <n v="0"/>
    <n v="0"/>
  </r>
  <r>
    <x v="6"/>
    <x v="23"/>
    <x v="103"/>
    <n v="0"/>
    <n v="0"/>
    <n v="0"/>
    <n v="0"/>
    <n v="0"/>
    <n v="0"/>
  </r>
  <r>
    <x v="6"/>
    <x v="23"/>
    <x v="104"/>
    <n v="0"/>
    <n v="0"/>
    <n v="0"/>
    <n v="0"/>
    <n v="0"/>
    <n v="0"/>
  </r>
  <r>
    <x v="6"/>
    <x v="23"/>
    <x v="105"/>
    <n v="0"/>
    <n v="0"/>
    <n v="0"/>
    <n v="0"/>
    <n v="0"/>
    <n v="0"/>
  </r>
  <r>
    <x v="6"/>
    <x v="23"/>
    <x v="106"/>
    <n v="0"/>
    <n v="0"/>
    <n v="0"/>
    <n v="0"/>
    <n v="0"/>
    <n v="0"/>
  </r>
  <r>
    <x v="6"/>
    <x v="23"/>
    <x v="107"/>
    <n v="0"/>
    <n v="0"/>
    <n v="0"/>
    <n v="0"/>
    <n v="0"/>
    <n v="0"/>
  </r>
  <r>
    <x v="6"/>
    <x v="23"/>
    <x v="108"/>
    <n v="0"/>
    <n v="0"/>
    <n v="0"/>
    <n v="0"/>
    <n v="0"/>
    <n v="0"/>
  </r>
  <r>
    <x v="6"/>
    <x v="23"/>
    <x v="109"/>
    <n v="0"/>
    <n v="0"/>
    <n v="0"/>
    <n v="0"/>
    <n v="0"/>
    <n v="0"/>
  </r>
  <r>
    <x v="6"/>
    <x v="23"/>
    <x v="110"/>
    <n v="0"/>
    <n v="0"/>
    <n v="0"/>
    <n v="0"/>
    <n v="0"/>
    <n v="0"/>
  </r>
  <r>
    <x v="6"/>
    <x v="23"/>
    <x v="111"/>
    <n v="0"/>
    <n v="0"/>
    <n v="0"/>
    <n v="0"/>
    <n v="0"/>
    <n v="0"/>
  </r>
  <r>
    <x v="6"/>
    <x v="23"/>
    <x v="112"/>
    <n v="0"/>
    <n v="0"/>
    <n v="0"/>
    <n v="0"/>
    <n v="0"/>
    <n v="0"/>
  </r>
  <r>
    <x v="6"/>
    <x v="23"/>
    <x v="113"/>
    <n v="0"/>
    <n v="0"/>
    <n v="0"/>
    <n v="0"/>
    <n v="0"/>
    <n v="0"/>
  </r>
  <r>
    <x v="6"/>
    <x v="23"/>
    <x v="114"/>
    <n v="0"/>
    <n v="0"/>
    <n v="0"/>
    <n v="0"/>
    <n v="0"/>
    <n v="0"/>
  </r>
  <r>
    <x v="6"/>
    <x v="23"/>
    <x v="115"/>
    <n v="0"/>
    <n v="0"/>
    <n v="0"/>
    <n v="0"/>
    <n v="0"/>
    <n v="0"/>
  </r>
  <r>
    <x v="6"/>
    <x v="23"/>
    <x v="116"/>
    <n v="0"/>
    <n v="0"/>
    <n v="0"/>
    <n v="0"/>
    <n v="0"/>
    <n v="0"/>
  </r>
  <r>
    <x v="6"/>
    <x v="23"/>
    <x v="117"/>
    <n v="0"/>
    <n v="0"/>
    <n v="0"/>
    <n v="0"/>
    <n v="0"/>
    <n v="0"/>
  </r>
  <r>
    <x v="6"/>
    <x v="23"/>
    <x v="118"/>
    <n v="0"/>
    <n v="0"/>
    <n v="0"/>
    <n v="0"/>
    <n v="0"/>
    <n v="0"/>
  </r>
  <r>
    <x v="6"/>
    <x v="23"/>
    <x v="119"/>
    <n v="0"/>
    <n v="0"/>
    <n v="0"/>
    <n v="0"/>
    <n v="0"/>
    <n v="0"/>
  </r>
  <r>
    <x v="6"/>
    <x v="23"/>
    <x v="120"/>
    <n v="0"/>
    <n v="0"/>
    <n v="0"/>
    <n v="0"/>
    <n v="0"/>
    <n v="0"/>
  </r>
  <r>
    <x v="6"/>
    <x v="23"/>
    <x v="121"/>
    <n v="0"/>
    <n v="0"/>
    <n v="0"/>
    <n v="0"/>
    <n v="0"/>
    <n v="0"/>
  </r>
  <r>
    <x v="6"/>
    <x v="23"/>
    <x v="122"/>
    <n v="0"/>
    <n v="0"/>
    <n v="0"/>
    <n v="0"/>
    <n v="0"/>
    <n v="0"/>
  </r>
  <r>
    <x v="6"/>
    <x v="23"/>
    <x v="123"/>
    <n v="0"/>
    <n v="0"/>
    <n v="0"/>
    <n v="0"/>
    <n v="0"/>
    <n v="0"/>
  </r>
  <r>
    <x v="6"/>
    <x v="23"/>
    <x v="124"/>
    <n v="0"/>
    <n v="0"/>
    <n v="0"/>
    <n v="0"/>
    <n v="0"/>
    <n v="0"/>
  </r>
  <r>
    <x v="6"/>
    <x v="23"/>
    <x v="125"/>
    <n v="0"/>
    <n v="0"/>
    <n v="0"/>
    <n v="0"/>
    <n v="0"/>
    <n v="0"/>
  </r>
  <r>
    <x v="6"/>
    <x v="23"/>
    <x v="126"/>
    <n v="0"/>
    <n v="0"/>
    <n v="0"/>
    <n v="0"/>
    <n v="0"/>
    <n v="0"/>
  </r>
  <r>
    <x v="6"/>
    <x v="23"/>
    <x v="127"/>
    <n v="0"/>
    <n v="0"/>
    <n v="0"/>
    <n v="0"/>
    <n v="0"/>
    <n v="0"/>
  </r>
  <r>
    <x v="6"/>
    <x v="23"/>
    <x v="128"/>
    <n v="0"/>
    <n v="0"/>
    <n v="0"/>
    <n v="0"/>
    <n v="0"/>
    <n v="0"/>
  </r>
  <r>
    <x v="6"/>
    <x v="23"/>
    <x v="129"/>
    <n v="0"/>
    <n v="0"/>
    <n v="0"/>
    <n v="0"/>
    <n v="0"/>
    <n v="0"/>
  </r>
  <r>
    <x v="6"/>
    <x v="23"/>
    <x v="130"/>
    <n v="0"/>
    <n v="0"/>
    <n v="0"/>
    <n v="0"/>
    <n v="0"/>
    <n v="0"/>
  </r>
  <r>
    <x v="6"/>
    <x v="23"/>
    <x v="131"/>
    <n v="0"/>
    <n v="0"/>
    <n v="0"/>
    <n v="0"/>
    <n v="0"/>
    <n v="0"/>
  </r>
  <r>
    <x v="6"/>
    <x v="23"/>
    <x v="132"/>
    <n v="25.2"/>
    <n v="2.1"/>
    <n v="6.3"/>
    <n v="0"/>
    <n v="0"/>
    <n v="0"/>
  </r>
  <r>
    <x v="6"/>
    <x v="23"/>
    <x v="133"/>
    <n v="6325.2"/>
    <n v="527.1"/>
    <n v="136.5"/>
    <n v="0"/>
    <n v="0"/>
    <n v="0"/>
  </r>
  <r>
    <x v="6"/>
    <x v="23"/>
    <x v="134"/>
    <n v="9827.9989999999998"/>
    <n v="818.99991669999997"/>
    <n v="207.9"/>
    <n v="0"/>
    <n v="0"/>
    <n v="0"/>
  </r>
  <r>
    <x v="6"/>
    <x v="23"/>
    <x v="135"/>
    <n v="10810.8"/>
    <n v="900.9"/>
    <n v="233.1"/>
    <n v="0"/>
    <n v="0"/>
    <n v="0"/>
  </r>
  <r>
    <x v="6"/>
    <x v="23"/>
    <x v="136"/>
    <n v="11440.8"/>
    <n v="953.4"/>
    <n v="252"/>
    <n v="0"/>
    <n v="0"/>
    <n v="0"/>
  </r>
  <r>
    <x v="6"/>
    <x v="23"/>
    <x v="137"/>
    <n v="11869.2"/>
    <n v="989.1"/>
    <n v="268.8"/>
    <n v="0"/>
    <n v="0"/>
    <n v="0"/>
  </r>
  <r>
    <x v="6"/>
    <x v="23"/>
    <x v="138"/>
    <n v="12171.599"/>
    <n v="1014.2999167"/>
    <n v="281.39999999999998"/>
    <n v="0"/>
    <n v="0"/>
    <n v="0"/>
  </r>
  <r>
    <x v="6"/>
    <x v="23"/>
    <x v="139"/>
    <n v="12373.2"/>
    <n v="1031.0999999999999"/>
    <n v="289.8"/>
    <n v="0"/>
    <n v="0"/>
    <n v="0"/>
  </r>
  <r>
    <x v="6"/>
    <x v="23"/>
    <x v="140"/>
    <n v="12499.2"/>
    <n v="1041.5999999999999"/>
    <n v="298.2"/>
    <n v="0"/>
    <n v="0"/>
    <n v="0"/>
  </r>
  <r>
    <x v="6"/>
    <x v="23"/>
    <x v="141"/>
    <n v="10987.2"/>
    <n v="915.6"/>
    <n v="254.1"/>
    <n v="0"/>
    <n v="0"/>
    <n v="0"/>
  </r>
  <r>
    <x v="6"/>
    <x v="23"/>
    <x v="142"/>
    <n v="12020.398999999999"/>
    <n v="1001.6999167"/>
    <n v="287.7"/>
    <n v="0"/>
    <n v="0"/>
    <n v="0"/>
  </r>
  <r>
    <x v="6"/>
    <x v="23"/>
    <x v="143"/>
    <n v="12322.799000000001"/>
    <n v="1026.8999166999999"/>
    <n v="306.60000000000002"/>
    <n v="0"/>
    <n v="0"/>
    <n v="0"/>
  </r>
  <r>
    <x v="6"/>
    <x v="23"/>
    <x v="144"/>
    <n v="12247.2"/>
    <n v="1020.6"/>
    <n v="310.8"/>
    <n v="0"/>
    <n v="0"/>
    <n v="0"/>
  </r>
  <r>
    <x v="6"/>
    <x v="23"/>
    <x v="145"/>
    <n v="11995.2"/>
    <n v="999.6"/>
    <n v="308.7"/>
    <n v="0"/>
    <n v="0"/>
    <n v="0"/>
  </r>
  <r>
    <x v="6"/>
    <x v="23"/>
    <x v="146"/>
    <n v="11919.599"/>
    <n v="993.29991670000004"/>
    <n v="306.60000000000002"/>
    <n v="0"/>
    <n v="0"/>
    <n v="0"/>
  </r>
  <r>
    <x v="6"/>
    <x v="23"/>
    <x v="147"/>
    <n v="11944.8"/>
    <n v="995.4"/>
    <n v="306.60000000000002"/>
    <n v="0"/>
    <n v="0"/>
    <n v="0"/>
  </r>
  <r>
    <x v="6"/>
    <x v="23"/>
    <x v="148"/>
    <n v="11793.599"/>
    <n v="982.79991670000004"/>
    <n v="304.5"/>
    <n v="0"/>
    <n v="0"/>
    <n v="0"/>
  </r>
  <r>
    <x v="6"/>
    <x v="23"/>
    <x v="149"/>
    <n v="11969.999"/>
    <n v="997.49991669999997"/>
    <n v="302.39999999999998"/>
    <n v="0"/>
    <n v="0"/>
    <n v="0"/>
  </r>
  <r>
    <x v="6"/>
    <x v="23"/>
    <x v="150"/>
    <n v="11969.999"/>
    <n v="997.49991669999997"/>
    <n v="304.5"/>
    <n v="0"/>
    <n v="0"/>
    <n v="0"/>
  </r>
  <r>
    <x v="6"/>
    <x v="23"/>
    <x v="151"/>
    <n v="11944.8"/>
    <n v="995.4"/>
    <n v="302.39999999999998"/>
    <n v="0"/>
    <n v="0"/>
    <n v="0"/>
  </r>
  <r>
    <x v="6"/>
    <x v="23"/>
    <x v="152"/>
    <n v="11995.2"/>
    <n v="999.6"/>
    <n v="306.60000000000002"/>
    <n v="0"/>
    <n v="0"/>
    <n v="0"/>
  </r>
  <r>
    <x v="6"/>
    <x v="23"/>
    <x v="153"/>
    <n v="12020.398999999999"/>
    <n v="1001.6999167"/>
    <n v="306.60000000000002"/>
    <n v="0"/>
    <n v="0"/>
    <n v="0"/>
  </r>
  <r>
    <x v="6"/>
    <x v="23"/>
    <x v="154"/>
    <n v="11919.599"/>
    <n v="993.29991670000004"/>
    <n v="304.5"/>
    <n v="0"/>
    <n v="0"/>
    <n v="0"/>
  </r>
  <r>
    <x v="6"/>
    <x v="23"/>
    <x v="155"/>
    <n v="11944.8"/>
    <n v="995.4"/>
    <n v="310.8"/>
    <n v="0"/>
    <n v="0"/>
    <n v="0"/>
  </r>
  <r>
    <x v="6"/>
    <x v="23"/>
    <x v="156"/>
    <n v="11919.599"/>
    <n v="993.29991670000004"/>
    <n v="308.7"/>
    <n v="0"/>
    <n v="0"/>
    <n v="0"/>
  </r>
  <r>
    <x v="6"/>
    <x v="23"/>
    <x v="157"/>
    <n v="11894.398999999999"/>
    <n v="991.19991670000002"/>
    <n v="308.7"/>
    <n v="0"/>
    <n v="0"/>
    <n v="0"/>
  </r>
  <r>
    <x v="6"/>
    <x v="23"/>
    <x v="158"/>
    <n v="11919.599"/>
    <n v="993.29991670000004"/>
    <n v="308.7"/>
    <n v="0"/>
    <n v="0"/>
    <n v="0"/>
  </r>
  <r>
    <x v="6"/>
    <x v="23"/>
    <x v="159"/>
    <n v="11894.398999999999"/>
    <n v="991.19991670000002"/>
    <n v="308.7"/>
    <n v="0"/>
    <n v="0"/>
    <n v="0"/>
  </r>
  <r>
    <x v="6"/>
    <x v="23"/>
    <x v="160"/>
    <n v="11843.999"/>
    <n v="986.99991669999997"/>
    <n v="306.60000000000002"/>
    <n v="0"/>
    <n v="0"/>
    <n v="0"/>
  </r>
  <r>
    <x v="6"/>
    <x v="23"/>
    <x v="161"/>
    <n v="11843.999"/>
    <n v="986.99991669999997"/>
    <n v="310.8"/>
    <n v="0"/>
    <n v="0"/>
    <n v="0"/>
  </r>
  <r>
    <x v="6"/>
    <x v="23"/>
    <x v="162"/>
    <n v="11818.8"/>
    <n v="984.9"/>
    <n v="306.60000000000002"/>
    <n v="0"/>
    <n v="0"/>
    <n v="0"/>
  </r>
  <r>
    <x v="6"/>
    <x v="23"/>
    <x v="163"/>
    <n v="11743.2"/>
    <n v="978.6"/>
    <n v="304.5"/>
    <n v="0"/>
    <n v="0"/>
    <n v="0"/>
  </r>
  <r>
    <x v="6"/>
    <x v="23"/>
    <x v="164"/>
    <n v="11743.2"/>
    <n v="978.6"/>
    <n v="304.5"/>
    <n v="0"/>
    <n v="0"/>
    <n v="0"/>
  </r>
  <r>
    <x v="6"/>
    <x v="23"/>
    <x v="165"/>
    <n v="11692.8"/>
    <n v="974.4"/>
    <n v="304.5"/>
    <n v="0"/>
    <n v="0"/>
    <n v="0"/>
  </r>
  <r>
    <x v="6"/>
    <x v="23"/>
    <x v="166"/>
    <n v="11717.999"/>
    <n v="976.49991669999997"/>
    <n v="304.5"/>
    <n v="0"/>
    <n v="0"/>
    <n v="0"/>
  </r>
  <r>
    <x v="6"/>
    <x v="23"/>
    <x v="167"/>
    <n v="11692.8"/>
    <n v="974.4"/>
    <n v="300.3"/>
    <n v="0"/>
    <n v="0"/>
    <n v="0"/>
  </r>
  <r>
    <x v="6"/>
    <x v="23"/>
    <x v="168"/>
    <n v="11566.8"/>
    <n v="963.9"/>
    <n v="296.10000000000002"/>
    <n v="0"/>
    <n v="0"/>
    <n v="0"/>
  </r>
  <r>
    <x v="6"/>
    <x v="23"/>
    <x v="169"/>
    <n v="11591.999"/>
    <n v="965.99991669999997"/>
    <n v="298.2"/>
    <n v="0"/>
    <n v="0"/>
    <n v="0"/>
  </r>
  <r>
    <x v="6"/>
    <x v="23"/>
    <x v="170"/>
    <n v="11591.999"/>
    <n v="965.99991669999997"/>
    <n v="302.39999999999998"/>
    <n v="0"/>
    <n v="0"/>
    <n v="0"/>
  </r>
  <r>
    <x v="6"/>
    <x v="23"/>
    <x v="171"/>
    <n v="11491.2"/>
    <n v="957.6"/>
    <n v="300.3"/>
    <n v="0"/>
    <n v="0"/>
    <n v="0"/>
  </r>
  <r>
    <x v="6"/>
    <x v="23"/>
    <x v="172"/>
    <n v="11541.599"/>
    <n v="961.79991670000004"/>
    <n v="300.3"/>
    <n v="0"/>
    <n v="0"/>
    <n v="0"/>
  </r>
  <r>
    <x v="6"/>
    <x v="23"/>
    <x v="173"/>
    <n v="11440.8"/>
    <n v="953.4"/>
    <n v="287.7"/>
    <n v="0"/>
    <n v="0"/>
    <n v="0"/>
  </r>
  <r>
    <x v="6"/>
    <x v="23"/>
    <x v="174"/>
    <n v="11440.8"/>
    <n v="953.4"/>
    <n v="287.7"/>
    <n v="0"/>
    <n v="0"/>
    <n v="0"/>
  </r>
  <r>
    <x v="6"/>
    <x v="23"/>
    <x v="175"/>
    <n v="11591.999"/>
    <n v="965.99991669999997"/>
    <n v="298.2"/>
    <n v="0"/>
    <n v="0"/>
    <n v="0"/>
  </r>
  <r>
    <x v="6"/>
    <x v="23"/>
    <x v="176"/>
    <n v="10306.799999999999"/>
    <n v="858.9"/>
    <n v="266.7"/>
    <n v="0"/>
    <n v="0"/>
    <n v="0"/>
  </r>
  <r>
    <x v="6"/>
    <x v="23"/>
    <x v="177"/>
    <n v="10231.200000000001"/>
    <n v="852.6"/>
    <n v="254.1"/>
    <n v="0"/>
    <n v="0"/>
    <n v="0"/>
  </r>
  <r>
    <x v="6"/>
    <x v="23"/>
    <x v="178"/>
    <n v="10835.999"/>
    <n v="902.99991669999997"/>
    <n v="268.8"/>
    <n v="0"/>
    <n v="0"/>
    <n v="0"/>
  </r>
  <r>
    <x v="6"/>
    <x v="23"/>
    <x v="179"/>
    <n v="10936.8"/>
    <n v="911.4"/>
    <n v="275.10000000000002"/>
    <n v="0"/>
    <n v="0"/>
    <n v="0"/>
  </r>
  <r>
    <x v="6"/>
    <x v="23"/>
    <x v="180"/>
    <n v="11037.6"/>
    <n v="919.8"/>
    <n v="275.10000000000002"/>
    <n v="0"/>
    <n v="0"/>
    <n v="0"/>
  </r>
  <r>
    <x v="6"/>
    <x v="23"/>
    <x v="181"/>
    <n v="11113.2"/>
    <n v="926.1"/>
    <n v="273"/>
    <n v="0"/>
    <n v="0"/>
    <n v="0"/>
  </r>
  <r>
    <x v="6"/>
    <x v="23"/>
    <x v="182"/>
    <n v="11087.999"/>
    <n v="923.99991669999997"/>
    <n v="277.2"/>
    <n v="0"/>
    <n v="0"/>
    <n v="0"/>
  </r>
  <r>
    <x v="6"/>
    <x v="23"/>
    <x v="183"/>
    <n v="11087.999"/>
    <n v="923.99991669999997"/>
    <n v="275.10000000000002"/>
    <n v="0"/>
    <n v="0"/>
    <n v="0"/>
  </r>
  <r>
    <x v="6"/>
    <x v="23"/>
    <x v="184"/>
    <n v="11188.8"/>
    <n v="932.4"/>
    <n v="279.3"/>
    <n v="0"/>
    <n v="0"/>
    <n v="0"/>
  </r>
  <r>
    <x v="6"/>
    <x v="23"/>
    <x v="185"/>
    <n v="11213.999"/>
    <n v="934.49991669999997"/>
    <n v="277.2"/>
    <n v="0"/>
    <n v="0"/>
    <n v="0"/>
  </r>
  <r>
    <x v="6"/>
    <x v="23"/>
    <x v="186"/>
    <n v="11213.999"/>
    <n v="934.49991669999997"/>
    <n v="277.2"/>
    <n v="0"/>
    <n v="0"/>
    <n v="0"/>
  </r>
  <r>
    <x v="6"/>
    <x v="23"/>
    <x v="187"/>
    <n v="11163.6"/>
    <n v="930.3"/>
    <n v="277.2"/>
    <n v="0"/>
    <n v="0"/>
    <n v="0"/>
  </r>
  <r>
    <x v="6"/>
    <x v="23"/>
    <x v="188"/>
    <n v="11213.999"/>
    <n v="934.49991669999997"/>
    <n v="277.2"/>
    <n v="0"/>
    <n v="0"/>
    <n v="0"/>
  </r>
  <r>
    <x v="6"/>
    <x v="23"/>
    <x v="189"/>
    <n v="11188.8"/>
    <n v="932.4"/>
    <n v="277.2"/>
    <n v="0"/>
    <n v="0"/>
    <n v="0"/>
  </r>
  <r>
    <x v="6"/>
    <x v="23"/>
    <x v="190"/>
    <n v="11339.999"/>
    <n v="944.99991669999997"/>
    <n v="277.2"/>
    <n v="0"/>
    <n v="0"/>
    <n v="0"/>
  </r>
  <r>
    <x v="6"/>
    <x v="23"/>
    <x v="191"/>
    <n v="11365.2"/>
    <n v="947.1"/>
    <n v="277.2"/>
    <n v="0"/>
    <n v="0"/>
    <n v="0"/>
  </r>
  <r>
    <x v="6"/>
    <x v="23"/>
    <x v="192"/>
    <n v="11365.2"/>
    <n v="947.1"/>
    <n v="277.2"/>
    <n v="0"/>
    <n v="0"/>
    <n v="0"/>
  </r>
  <r>
    <x v="6"/>
    <x v="23"/>
    <x v="193"/>
    <n v="11415.599"/>
    <n v="951.29991670000004"/>
    <n v="277.2"/>
    <n v="0"/>
    <n v="0"/>
    <n v="0"/>
  </r>
  <r>
    <x v="6"/>
    <x v="23"/>
    <x v="194"/>
    <n v="11365.2"/>
    <n v="947.1"/>
    <n v="270.89999999999998"/>
    <n v="0"/>
    <n v="0"/>
    <n v="0"/>
  </r>
  <r>
    <x v="6"/>
    <x v="23"/>
    <x v="195"/>
    <n v="11440.8"/>
    <n v="953.4"/>
    <n v="273"/>
    <n v="0"/>
    <n v="0"/>
    <n v="0"/>
  </r>
  <r>
    <x v="6"/>
    <x v="23"/>
    <x v="196"/>
    <n v="11491.2"/>
    <n v="957.6"/>
    <n v="275.10000000000002"/>
    <n v="0"/>
    <n v="0"/>
    <n v="0"/>
  </r>
  <r>
    <x v="6"/>
    <x v="23"/>
    <x v="197"/>
    <n v="11566.8"/>
    <n v="963.9"/>
    <n v="277.2"/>
    <n v="0"/>
    <n v="0"/>
    <n v="0"/>
  </r>
  <r>
    <x v="6"/>
    <x v="23"/>
    <x v="198"/>
    <n v="11491.2"/>
    <n v="957.6"/>
    <n v="275.10000000000002"/>
    <n v="0"/>
    <n v="0"/>
    <n v="0"/>
  </r>
  <r>
    <x v="6"/>
    <x v="23"/>
    <x v="199"/>
    <n v="11566.8"/>
    <n v="963.9"/>
    <n v="273"/>
    <n v="0"/>
    <n v="0"/>
    <n v="0"/>
  </r>
  <r>
    <x v="6"/>
    <x v="23"/>
    <x v="200"/>
    <n v="11591.999"/>
    <n v="965.99991669999997"/>
    <n v="273"/>
    <n v="0"/>
    <n v="0"/>
    <n v="0"/>
  </r>
  <r>
    <x v="6"/>
    <x v="23"/>
    <x v="201"/>
    <n v="11617.2"/>
    <n v="968.1"/>
    <n v="266.7"/>
    <n v="0"/>
    <n v="0"/>
    <n v="0"/>
  </r>
  <r>
    <x v="6"/>
    <x v="23"/>
    <x v="202"/>
    <n v="11692.8"/>
    <n v="974.4"/>
    <n v="270.89999999999998"/>
    <n v="0"/>
    <n v="0"/>
    <n v="0"/>
  </r>
  <r>
    <x v="6"/>
    <x v="23"/>
    <x v="203"/>
    <n v="11793.599"/>
    <n v="982.79991670000004"/>
    <n v="273"/>
    <n v="0"/>
    <n v="0"/>
    <n v="0"/>
  </r>
  <r>
    <x v="6"/>
    <x v="23"/>
    <x v="204"/>
    <n v="11818.8"/>
    <n v="984.9"/>
    <n v="270.89999999999998"/>
    <n v="0"/>
    <n v="0"/>
    <n v="0"/>
  </r>
  <r>
    <x v="6"/>
    <x v="23"/>
    <x v="205"/>
    <n v="11894.398999999999"/>
    <n v="991.19991670000002"/>
    <n v="275.10000000000002"/>
    <n v="0"/>
    <n v="0"/>
    <n v="0"/>
  </r>
  <r>
    <x v="6"/>
    <x v="23"/>
    <x v="206"/>
    <n v="11919.599"/>
    <n v="993.29991670000004"/>
    <n v="275.10000000000002"/>
    <n v="0"/>
    <n v="0"/>
    <n v="0"/>
  </r>
  <r>
    <x v="6"/>
    <x v="23"/>
    <x v="207"/>
    <n v="12020.398999999999"/>
    <n v="1001.6999167"/>
    <n v="283.5"/>
    <n v="0"/>
    <n v="0"/>
    <n v="0"/>
  </r>
  <r>
    <x v="6"/>
    <x v="23"/>
    <x v="208"/>
    <n v="12146.398999999999"/>
    <n v="1012.1999167"/>
    <n v="283.5"/>
    <n v="0"/>
    <n v="0"/>
    <n v="0"/>
  </r>
  <r>
    <x v="6"/>
    <x v="23"/>
    <x v="209"/>
    <n v="12322.799000000001"/>
    <n v="1026.8999166999999"/>
    <n v="285.60000000000002"/>
    <n v="0"/>
    <n v="0"/>
    <n v="0"/>
  </r>
  <r>
    <x v="6"/>
    <x v="23"/>
    <x v="210"/>
    <n v="12524.398999999999"/>
    <n v="1043.6999166999999"/>
    <n v="289.8"/>
    <n v="0"/>
    <n v="0"/>
    <n v="0"/>
  </r>
  <r>
    <x v="6"/>
    <x v="23"/>
    <x v="211"/>
    <n v="12776.398999999999"/>
    <n v="1064.6999166999999"/>
    <n v="291.89999999999998"/>
    <n v="0"/>
    <n v="0"/>
    <n v="0"/>
  </r>
  <r>
    <x v="6"/>
    <x v="23"/>
    <x v="212"/>
    <n v="13053.599"/>
    <n v="1087.7999167"/>
    <n v="296.10000000000002"/>
    <n v="0"/>
    <n v="0"/>
    <n v="0"/>
  </r>
  <r>
    <x v="6"/>
    <x v="23"/>
    <x v="213"/>
    <n v="13381.2"/>
    <n v="1115.0999999999999"/>
    <n v="302.39999999999998"/>
    <n v="0"/>
    <n v="0"/>
    <n v="0"/>
  </r>
  <r>
    <x v="6"/>
    <x v="23"/>
    <x v="214"/>
    <n v="13633.2"/>
    <n v="1136.0999999999999"/>
    <n v="308.7"/>
    <n v="0"/>
    <n v="0"/>
    <n v="0"/>
  </r>
  <r>
    <x v="6"/>
    <x v="23"/>
    <x v="215"/>
    <n v="13885.2"/>
    <n v="1157.0999999999999"/>
    <n v="312.89999999999998"/>
    <n v="0"/>
    <n v="0"/>
    <n v="0"/>
  </r>
  <r>
    <x v="6"/>
    <x v="23"/>
    <x v="216"/>
    <n v="14086.799000000001"/>
    <n v="1173.8999166999999"/>
    <n v="315"/>
    <n v="0"/>
    <n v="0"/>
    <n v="0"/>
  </r>
  <r>
    <x v="6"/>
    <x v="23"/>
    <x v="217"/>
    <n v="14112"/>
    <n v="1176"/>
    <n v="312.89999999999998"/>
    <n v="0"/>
    <n v="0"/>
    <n v="0"/>
  </r>
  <r>
    <x v="6"/>
    <x v="23"/>
    <x v="218"/>
    <n v="14162.398999999999"/>
    <n v="1180.1999166999999"/>
    <n v="315"/>
    <n v="0"/>
    <n v="0"/>
    <n v="0"/>
  </r>
  <r>
    <x v="6"/>
    <x v="23"/>
    <x v="219"/>
    <n v="14263.2"/>
    <n v="1188.5999999999999"/>
    <n v="317.10000000000002"/>
    <n v="0"/>
    <n v="0"/>
    <n v="0"/>
  </r>
  <r>
    <x v="6"/>
    <x v="23"/>
    <x v="220"/>
    <n v="14212.799000000001"/>
    <n v="1184.3999166999999"/>
    <n v="317.10000000000002"/>
    <n v="0"/>
    <n v="0"/>
    <n v="0"/>
  </r>
  <r>
    <x v="6"/>
    <x v="23"/>
    <x v="221"/>
    <n v="14036.398999999999"/>
    <n v="1169.6999166999999"/>
    <n v="312.89999999999998"/>
    <n v="0"/>
    <n v="0"/>
    <n v="0"/>
  </r>
  <r>
    <x v="6"/>
    <x v="23"/>
    <x v="222"/>
    <n v="13910.398999999999"/>
    <n v="1159.1999166999999"/>
    <n v="304.5"/>
    <n v="0"/>
    <n v="0"/>
    <n v="0"/>
  </r>
  <r>
    <x v="6"/>
    <x v="23"/>
    <x v="223"/>
    <n v="13834.799000000001"/>
    <n v="1152.8999166999999"/>
    <n v="306.60000000000002"/>
    <n v="0"/>
    <n v="0"/>
    <n v="0"/>
  </r>
  <r>
    <x v="6"/>
    <x v="23"/>
    <x v="224"/>
    <n v="13683.599"/>
    <n v="1140.2999167"/>
    <n v="300.3"/>
    <n v="0"/>
    <n v="0"/>
    <n v="0"/>
  </r>
  <r>
    <x v="6"/>
    <x v="23"/>
    <x v="225"/>
    <n v="13482"/>
    <n v="1123.5"/>
    <n v="298.2"/>
    <n v="0"/>
    <n v="0"/>
    <n v="0"/>
  </r>
  <r>
    <x v="6"/>
    <x v="23"/>
    <x v="226"/>
    <n v="13356"/>
    <n v="1113"/>
    <n v="294"/>
    <n v="0"/>
    <n v="0"/>
    <n v="0"/>
  </r>
  <r>
    <x v="6"/>
    <x v="23"/>
    <x v="227"/>
    <n v="13204.799000000001"/>
    <n v="1100.3999166999999"/>
    <n v="291.89999999999998"/>
    <n v="0"/>
    <n v="0"/>
    <n v="0"/>
  </r>
  <r>
    <x v="6"/>
    <x v="23"/>
    <x v="228"/>
    <n v="13104"/>
    <n v="1092"/>
    <n v="289.8"/>
    <n v="0"/>
    <n v="0"/>
    <n v="0"/>
  </r>
  <r>
    <x v="6"/>
    <x v="23"/>
    <x v="229"/>
    <n v="12952.799000000001"/>
    <n v="1079.3999166999999"/>
    <n v="285.60000000000002"/>
    <n v="0"/>
    <n v="0"/>
    <n v="0"/>
  </r>
  <r>
    <x v="6"/>
    <x v="23"/>
    <x v="230"/>
    <n v="12902.398999999999"/>
    <n v="1075.1999166999999"/>
    <n v="283.5"/>
    <n v="0"/>
    <n v="0"/>
    <n v="0"/>
  </r>
  <r>
    <x v="6"/>
    <x v="23"/>
    <x v="231"/>
    <n v="12726"/>
    <n v="1060.5"/>
    <n v="281.39999999999998"/>
    <n v="0"/>
    <n v="0"/>
    <n v="0"/>
  </r>
  <r>
    <x v="6"/>
    <x v="23"/>
    <x v="232"/>
    <n v="12700.799000000001"/>
    <n v="1058.3999166999999"/>
    <n v="281.39999999999998"/>
    <n v="0"/>
    <n v="0"/>
    <n v="0"/>
  </r>
  <r>
    <x v="6"/>
    <x v="23"/>
    <x v="233"/>
    <n v="12625.2"/>
    <n v="1052.0999999999999"/>
    <n v="277.2"/>
    <n v="0"/>
    <n v="0"/>
    <n v="0"/>
  </r>
  <r>
    <x v="6"/>
    <x v="23"/>
    <x v="234"/>
    <n v="12600"/>
    <n v="1050"/>
    <n v="277.2"/>
    <n v="0"/>
    <n v="0"/>
    <n v="0"/>
  </r>
  <r>
    <x v="6"/>
    <x v="23"/>
    <x v="235"/>
    <n v="12574.799000000001"/>
    <n v="1047.8999166999999"/>
    <n v="277.2"/>
    <n v="0"/>
    <n v="0"/>
    <n v="0"/>
  </r>
  <r>
    <x v="6"/>
    <x v="23"/>
    <x v="236"/>
    <n v="12499.2"/>
    <n v="1041.5999999999999"/>
    <n v="275.10000000000002"/>
    <n v="0"/>
    <n v="0"/>
    <n v="0"/>
  </r>
  <r>
    <x v="6"/>
    <x v="23"/>
    <x v="237"/>
    <n v="12474"/>
    <n v="1039.5"/>
    <n v="277.2"/>
    <n v="0"/>
    <n v="0"/>
    <n v="0"/>
  </r>
  <r>
    <x v="6"/>
    <x v="23"/>
    <x v="238"/>
    <n v="12423.599"/>
    <n v="1035.2999167"/>
    <n v="273"/>
    <n v="0"/>
    <n v="0"/>
    <n v="0"/>
  </r>
  <r>
    <x v="6"/>
    <x v="23"/>
    <x v="239"/>
    <n v="12272.398999999999"/>
    <n v="1022.6999167"/>
    <n v="264.60000000000002"/>
    <n v="0"/>
    <n v="0"/>
    <n v="0"/>
  </r>
  <r>
    <x v="6"/>
    <x v="23"/>
    <x v="240"/>
    <n v="12221.999"/>
    <n v="1018.4999167"/>
    <n v="260.39999999999998"/>
    <n v="0"/>
    <n v="0"/>
    <n v="0"/>
  </r>
  <r>
    <x v="6"/>
    <x v="23"/>
    <x v="241"/>
    <n v="12171.599"/>
    <n v="1014.2999167"/>
    <n v="260.39999999999998"/>
    <n v="0"/>
    <n v="0"/>
    <n v="0"/>
  </r>
  <r>
    <x v="6"/>
    <x v="23"/>
    <x v="242"/>
    <n v="12095.999"/>
    <n v="1007.9999167"/>
    <n v="256.2"/>
    <n v="0"/>
    <n v="0"/>
    <n v="0"/>
  </r>
  <r>
    <x v="6"/>
    <x v="23"/>
    <x v="243"/>
    <n v="12070.8"/>
    <n v="1005.9"/>
    <n v="256.2"/>
    <n v="0"/>
    <n v="0"/>
    <n v="0"/>
  </r>
  <r>
    <x v="6"/>
    <x v="23"/>
    <x v="244"/>
    <n v="12070.8"/>
    <n v="1005.9"/>
    <n v="252"/>
    <n v="0"/>
    <n v="0"/>
    <n v="0"/>
  </r>
  <r>
    <x v="6"/>
    <x v="23"/>
    <x v="245"/>
    <n v="12045.599"/>
    <n v="1003.7999167"/>
    <n v="249.9"/>
    <n v="0"/>
    <n v="0"/>
    <n v="0"/>
  </r>
  <r>
    <x v="6"/>
    <x v="23"/>
    <x v="246"/>
    <n v="11969.999"/>
    <n v="997.49991669999997"/>
    <n v="252"/>
    <n v="0"/>
    <n v="0"/>
    <n v="0"/>
  </r>
  <r>
    <x v="6"/>
    <x v="23"/>
    <x v="247"/>
    <n v="11944.8"/>
    <n v="995.4"/>
    <n v="249.9"/>
    <n v="0"/>
    <n v="0"/>
    <n v="0"/>
  </r>
  <r>
    <x v="6"/>
    <x v="23"/>
    <x v="248"/>
    <n v="11919.599"/>
    <n v="993.29991670000004"/>
    <n v="249.9"/>
    <n v="0"/>
    <n v="0"/>
    <n v="0"/>
  </r>
  <r>
    <x v="6"/>
    <x v="23"/>
    <x v="249"/>
    <n v="11843.999"/>
    <n v="986.99991669999997"/>
    <n v="247.8"/>
    <n v="0"/>
    <n v="0"/>
    <n v="0"/>
  </r>
  <r>
    <x v="6"/>
    <x v="23"/>
    <x v="250"/>
    <n v="11793.599"/>
    <n v="982.79991670000004"/>
    <n v="241.5"/>
    <n v="0"/>
    <n v="0"/>
    <n v="0"/>
  </r>
  <r>
    <x v="6"/>
    <x v="23"/>
    <x v="251"/>
    <n v="11818.8"/>
    <n v="984.9"/>
    <n v="245.7"/>
    <n v="0"/>
    <n v="0"/>
    <n v="0"/>
  </r>
  <r>
    <x v="6"/>
    <x v="23"/>
    <x v="252"/>
    <n v="11717.999"/>
    <n v="976.49991669999997"/>
    <n v="243.6"/>
    <n v="0"/>
    <n v="0"/>
    <n v="0"/>
  </r>
  <r>
    <x v="6"/>
    <x v="23"/>
    <x v="253"/>
    <n v="11617.2"/>
    <n v="968.1"/>
    <n v="239.4"/>
    <n v="0"/>
    <n v="0"/>
    <n v="0"/>
  </r>
  <r>
    <x v="6"/>
    <x v="23"/>
    <x v="254"/>
    <n v="11617.2"/>
    <n v="968.1"/>
    <n v="241.5"/>
    <n v="0"/>
    <n v="0"/>
    <n v="0"/>
  </r>
  <r>
    <x v="6"/>
    <x v="23"/>
    <x v="255"/>
    <n v="11516.398999999999"/>
    <n v="959.69991670000002"/>
    <n v="239.4"/>
    <n v="0"/>
    <n v="0"/>
    <n v="0"/>
  </r>
  <r>
    <x v="6"/>
    <x v="23"/>
    <x v="256"/>
    <n v="11465.999"/>
    <n v="955.49991669999997"/>
    <n v="237.3"/>
    <n v="0"/>
    <n v="0"/>
    <n v="0"/>
  </r>
  <r>
    <x v="6"/>
    <x v="23"/>
    <x v="257"/>
    <n v="11390.398999999999"/>
    <n v="949.19991670000002"/>
    <n v="235.2"/>
    <n v="0"/>
    <n v="0"/>
    <n v="0"/>
  </r>
  <r>
    <x v="6"/>
    <x v="23"/>
    <x v="258"/>
    <n v="11314.8"/>
    <n v="942.9"/>
    <n v="233.1"/>
    <n v="0"/>
    <n v="0"/>
    <n v="0"/>
  </r>
  <r>
    <x v="6"/>
    <x v="23"/>
    <x v="259"/>
    <n v="11239.2"/>
    <n v="936.6"/>
    <n v="231"/>
    <n v="0"/>
    <n v="0"/>
    <n v="0"/>
  </r>
  <r>
    <x v="6"/>
    <x v="23"/>
    <x v="260"/>
    <n v="11213.999"/>
    <n v="934.49991669999997"/>
    <n v="228.9"/>
    <n v="0"/>
    <n v="0"/>
    <n v="0"/>
  </r>
  <r>
    <x v="6"/>
    <x v="23"/>
    <x v="261"/>
    <n v="11138.398999999999"/>
    <n v="928.19991670000002"/>
    <n v="226.8"/>
    <n v="0"/>
    <n v="0"/>
    <n v="0"/>
  </r>
  <r>
    <x v="6"/>
    <x v="23"/>
    <x v="262"/>
    <n v="11113.2"/>
    <n v="926.1"/>
    <n v="224.7"/>
    <n v="0"/>
    <n v="0"/>
    <n v="0"/>
  </r>
  <r>
    <x v="6"/>
    <x v="23"/>
    <x v="263"/>
    <n v="11062.8"/>
    <n v="921.9"/>
    <n v="224.7"/>
    <n v="0"/>
    <n v="0"/>
    <n v="0"/>
  </r>
  <r>
    <x v="6"/>
    <x v="23"/>
    <x v="264"/>
    <n v="11012.398999999999"/>
    <n v="917.69991670000002"/>
    <n v="224.7"/>
    <n v="0"/>
    <n v="0"/>
    <n v="0"/>
  </r>
  <r>
    <x v="6"/>
    <x v="23"/>
    <x v="265"/>
    <n v="9878.3989999999994"/>
    <n v="823.19991670000002"/>
    <n v="191.1"/>
    <n v="0"/>
    <n v="0"/>
    <n v="0"/>
  </r>
  <r>
    <x v="6"/>
    <x v="23"/>
    <x v="266"/>
    <n v="10256.398999999999"/>
    <n v="854.69991670000002"/>
    <n v="195.3"/>
    <n v="0"/>
    <n v="0"/>
    <n v="0"/>
  </r>
  <r>
    <x v="6"/>
    <x v="23"/>
    <x v="267"/>
    <n v="10407.6"/>
    <n v="867.3"/>
    <n v="203.7"/>
    <n v="0"/>
    <n v="0"/>
    <n v="0"/>
  </r>
  <r>
    <x v="6"/>
    <x v="23"/>
    <x v="268"/>
    <n v="10357.200000000001"/>
    <n v="863.1"/>
    <n v="201.6"/>
    <n v="0"/>
    <n v="0"/>
    <n v="0"/>
  </r>
  <r>
    <x v="6"/>
    <x v="23"/>
    <x v="269"/>
    <n v="10306.799999999999"/>
    <n v="858.9"/>
    <n v="201.6"/>
    <n v="0"/>
    <n v="0"/>
    <n v="0"/>
  </r>
  <r>
    <x v="6"/>
    <x v="23"/>
    <x v="270"/>
    <n v="10256.398999999999"/>
    <n v="854.69991670000002"/>
    <n v="201.6"/>
    <n v="0"/>
    <n v="0"/>
    <n v="0"/>
  </r>
  <r>
    <x v="6"/>
    <x v="23"/>
    <x v="271"/>
    <n v="10281.6"/>
    <n v="856.8"/>
    <n v="203.7"/>
    <n v="0"/>
    <n v="0"/>
    <n v="0"/>
  </r>
  <r>
    <x v="6"/>
    <x v="23"/>
    <x v="272"/>
    <n v="10357.200000000001"/>
    <n v="863.1"/>
    <n v="205.8"/>
    <n v="0"/>
    <n v="0"/>
    <n v="0"/>
  </r>
  <r>
    <x v="6"/>
    <x v="23"/>
    <x v="273"/>
    <n v="10281.6"/>
    <n v="856.8"/>
    <n v="201.6"/>
    <n v="0"/>
    <n v="0"/>
    <n v="0"/>
  </r>
  <r>
    <x v="6"/>
    <x v="23"/>
    <x v="274"/>
    <n v="10205.999"/>
    <n v="850.49991669999997"/>
    <n v="197.4"/>
    <n v="0"/>
    <n v="0"/>
    <n v="0"/>
  </r>
  <r>
    <x v="6"/>
    <x v="23"/>
    <x v="275"/>
    <n v="10105.200000000001"/>
    <n v="842.1"/>
    <n v="197.4"/>
    <n v="0"/>
    <n v="0"/>
    <n v="0"/>
  </r>
  <r>
    <x v="6"/>
    <x v="23"/>
    <x v="276"/>
    <n v="10079.999"/>
    <n v="839.99991669999997"/>
    <n v="197.4"/>
    <n v="0"/>
    <n v="0"/>
    <n v="0"/>
  </r>
  <r>
    <x v="6"/>
    <x v="23"/>
    <x v="277"/>
    <n v="10029.6"/>
    <n v="835.8"/>
    <n v="197.4"/>
    <n v="0"/>
    <n v="0"/>
    <n v="0"/>
  </r>
  <r>
    <x v="6"/>
    <x v="23"/>
    <x v="278"/>
    <n v="9953.9989999999998"/>
    <n v="829.49991669999997"/>
    <n v="193.2"/>
    <n v="0"/>
    <n v="0"/>
    <n v="0"/>
  </r>
  <r>
    <x v="6"/>
    <x v="23"/>
    <x v="279"/>
    <n v="9928.7999999999993"/>
    <n v="827.4"/>
    <n v="193.2"/>
    <n v="0"/>
    <n v="0"/>
    <n v="0"/>
  </r>
  <r>
    <x v="6"/>
    <x v="23"/>
    <x v="280"/>
    <n v="9827.9989999999998"/>
    <n v="818.99991669999997"/>
    <n v="195.3"/>
    <n v="0"/>
    <n v="0"/>
    <n v="0"/>
  </r>
  <r>
    <x v="6"/>
    <x v="23"/>
    <x v="281"/>
    <n v="9777.6"/>
    <n v="814.8"/>
    <n v="193.2"/>
    <n v="0"/>
    <n v="0"/>
    <n v="0"/>
  </r>
  <r>
    <x v="6"/>
    <x v="23"/>
    <x v="282"/>
    <n v="9727.2000000000007"/>
    <n v="810.6"/>
    <n v="191.1"/>
    <n v="0"/>
    <n v="0"/>
    <n v="0"/>
  </r>
  <r>
    <x v="6"/>
    <x v="23"/>
    <x v="283"/>
    <n v="9727.2000000000007"/>
    <n v="810.6"/>
    <n v="191.1"/>
    <n v="0"/>
    <n v="0"/>
    <n v="0"/>
  </r>
  <r>
    <x v="6"/>
    <x v="23"/>
    <x v="284"/>
    <n v="9676.7999999999993"/>
    <n v="806.4"/>
    <n v="186.9"/>
    <n v="0"/>
    <n v="0"/>
    <n v="0"/>
  </r>
  <r>
    <x v="6"/>
    <x v="23"/>
    <x v="285"/>
    <n v="9601.2000000000007"/>
    <n v="800.1"/>
    <n v="186.9"/>
    <n v="0"/>
    <n v="0"/>
    <n v="0"/>
  </r>
  <r>
    <x v="6"/>
    <x v="23"/>
    <x v="286"/>
    <n v="9550.7999999999993"/>
    <n v="795.9"/>
    <n v="182.7"/>
    <n v="0"/>
    <n v="0"/>
    <n v="0"/>
  </r>
  <r>
    <x v="6"/>
    <x v="24"/>
    <x v="287"/>
    <n v="9475.2000000000007"/>
    <n v="789.6"/>
    <n v="184.8"/>
    <n v="0"/>
    <n v="0"/>
    <n v="0"/>
  </r>
  <r>
    <x v="6"/>
    <x v="24"/>
    <x v="0"/>
    <n v="9424.7999999999993"/>
    <n v="785.4"/>
    <n v="182.7"/>
    <n v="0"/>
    <n v="0"/>
    <n v="0"/>
  </r>
  <r>
    <x v="6"/>
    <x v="24"/>
    <x v="1"/>
    <n v="9349.2000000000007"/>
    <n v="779.1"/>
    <n v="182.7"/>
    <n v="0"/>
    <n v="0"/>
    <n v="0"/>
  </r>
  <r>
    <x v="6"/>
    <x v="24"/>
    <x v="2"/>
    <n v="9323.9989999999998"/>
    <n v="776.99991669999997"/>
    <n v="178.5"/>
    <n v="0"/>
    <n v="0"/>
    <n v="0"/>
  </r>
  <r>
    <x v="6"/>
    <x v="24"/>
    <x v="3"/>
    <n v="8895.6"/>
    <n v="741.3"/>
    <n v="168"/>
    <n v="0"/>
    <n v="0"/>
    <n v="0"/>
  </r>
  <r>
    <x v="6"/>
    <x v="24"/>
    <x v="4"/>
    <n v="8618.3989999999994"/>
    <n v="718.19991670000002"/>
    <n v="142.80000000000001"/>
    <n v="0"/>
    <n v="0"/>
    <n v="0"/>
  </r>
  <r>
    <x v="6"/>
    <x v="24"/>
    <x v="5"/>
    <n v="8971.2000000000007"/>
    <n v="747.6"/>
    <n v="163.80000000000001"/>
    <n v="0"/>
    <n v="0"/>
    <n v="0"/>
  </r>
  <r>
    <x v="6"/>
    <x v="24"/>
    <x v="6"/>
    <n v="8996.3989999999994"/>
    <n v="749.69991670000002"/>
    <n v="168"/>
    <n v="0"/>
    <n v="0"/>
    <n v="0"/>
  </r>
  <r>
    <x v="6"/>
    <x v="24"/>
    <x v="7"/>
    <n v="8971.2000000000007"/>
    <n v="747.6"/>
    <n v="168"/>
    <n v="0"/>
    <n v="0"/>
    <n v="0"/>
  </r>
  <r>
    <x v="6"/>
    <x v="24"/>
    <x v="8"/>
    <n v="8895.6"/>
    <n v="741.3"/>
    <n v="168"/>
    <n v="0"/>
    <n v="0"/>
    <n v="0"/>
  </r>
  <r>
    <x v="6"/>
    <x v="24"/>
    <x v="9"/>
    <n v="8895.6"/>
    <n v="741.3"/>
    <n v="168"/>
    <n v="0"/>
    <n v="0"/>
    <n v="0"/>
  </r>
  <r>
    <x v="6"/>
    <x v="24"/>
    <x v="10"/>
    <n v="8845.2000000000007"/>
    <n v="737.1"/>
    <n v="163.80000000000001"/>
    <n v="0"/>
    <n v="0"/>
    <n v="0"/>
  </r>
  <r>
    <x v="6"/>
    <x v="24"/>
    <x v="11"/>
    <n v="8845.2000000000007"/>
    <n v="737.1"/>
    <n v="168"/>
    <n v="0"/>
    <n v="0"/>
    <n v="0"/>
  </r>
  <r>
    <x v="6"/>
    <x v="24"/>
    <x v="12"/>
    <n v="8819.9989999999998"/>
    <n v="734.99991669999997"/>
    <n v="165.9"/>
    <n v="0"/>
    <n v="0"/>
    <n v="0"/>
  </r>
  <r>
    <x v="6"/>
    <x v="24"/>
    <x v="13"/>
    <n v="8769.6"/>
    <n v="730.8"/>
    <n v="170.1"/>
    <n v="0"/>
    <n v="0"/>
    <n v="0"/>
  </r>
  <r>
    <x v="6"/>
    <x v="24"/>
    <x v="14"/>
    <n v="8744.3989999999994"/>
    <n v="728.69991670000002"/>
    <n v="168"/>
    <n v="0"/>
    <n v="0"/>
    <n v="0"/>
  </r>
  <r>
    <x v="6"/>
    <x v="24"/>
    <x v="15"/>
    <n v="8668.7999999999993"/>
    <n v="722.4"/>
    <n v="168"/>
    <n v="0"/>
    <n v="0"/>
    <n v="0"/>
  </r>
  <r>
    <x v="6"/>
    <x v="24"/>
    <x v="16"/>
    <n v="8643.6"/>
    <n v="720.3"/>
    <n v="161.69999999999999"/>
    <n v="0"/>
    <n v="0"/>
    <n v="0"/>
  </r>
  <r>
    <x v="6"/>
    <x v="24"/>
    <x v="17"/>
    <n v="8643.6"/>
    <n v="720.3"/>
    <n v="163.80000000000001"/>
    <n v="0"/>
    <n v="0"/>
    <n v="0"/>
  </r>
  <r>
    <x v="6"/>
    <x v="24"/>
    <x v="18"/>
    <n v="8618.3989999999994"/>
    <n v="718.19991670000002"/>
    <n v="163.80000000000001"/>
    <n v="0"/>
    <n v="0"/>
    <n v="0"/>
  </r>
  <r>
    <x v="6"/>
    <x v="24"/>
    <x v="19"/>
    <n v="8593.2000000000007"/>
    <n v="716.1"/>
    <n v="163.80000000000001"/>
    <n v="0"/>
    <n v="0"/>
    <n v="0"/>
  </r>
  <r>
    <x v="6"/>
    <x v="24"/>
    <x v="20"/>
    <n v="8542.7999999999993"/>
    <n v="711.9"/>
    <n v="161.69999999999999"/>
    <n v="0"/>
    <n v="0"/>
    <n v="0"/>
  </r>
  <r>
    <x v="6"/>
    <x v="24"/>
    <x v="21"/>
    <n v="8542.7999999999993"/>
    <n v="711.9"/>
    <n v="163.80000000000001"/>
    <n v="0"/>
    <n v="0"/>
    <n v="0"/>
  </r>
  <r>
    <x v="6"/>
    <x v="24"/>
    <x v="22"/>
    <n v="8517.6"/>
    <n v="709.8"/>
    <n v="161.69999999999999"/>
    <n v="0"/>
    <n v="0"/>
    <n v="0"/>
  </r>
  <r>
    <x v="6"/>
    <x v="24"/>
    <x v="23"/>
    <n v="8467.2000000000007"/>
    <n v="705.6"/>
    <n v="161.69999999999999"/>
    <n v="0"/>
    <n v="0"/>
    <n v="0"/>
  </r>
  <r>
    <x v="6"/>
    <x v="24"/>
    <x v="24"/>
    <n v="8441.9989999999998"/>
    <n v="703.49991669999997"/>
    <n v="161.69999999999999"/>
    <n v="0"/>
    <n v="0"/>
    <n v="0"/>
  </r>
  <r>
    <x v="6"/>
    <x v="24"/>
    <x v="25"/>
    <n v="8416.7999999999993"/>
    <n v="701.4"/>
    <n v="165.9"/>
    <n v="0"/>
    <n v="0"/>
    <n v="0"/>
  </r>
  <r>
    <x v="6"/>
    <x v="24"/>
    <x v="26"/>
    <n v="8391.6"/>
    <n v="699.3"/>
    <n v="165.9"/>
    <n v="0"/>
    <n v="0"/>
    <n v="0"/>
  </r>
  <r>
    <x v="6"/>
    <x v="24"/>
    <x v="27"/>
    <n v="8366.3989999999994"/>
    <n v="697.19991670000002"/>
    <n v="165.9"/>
    <n v="0"/>
    <n v="0"/>
    <n v="0"/>
  </r>
  <r>
    <x v="6"/>
    <x v="24"/>
    <x v="28"/>
    <n v="8366.3989999999994"/>
    <n v="697.19991670000002"/>
    <n v="163.80000000000001"/>
    <n v="0"/>
    <n v="0"/>
    <n v="0"/>
  </r>
  <r>
    <x v="6"/>
    <x v="24"/>
    <x v="29"/>
    <n v="8341.2000000000007"/>
    <n v="695.1"/>
    <n v="163.80000000000001"/>
    <n v="0"/>
    <n v="0"/>
    <n v="0"/>
  </r>
  <r>
    <x v="6"/>
    <x v="24"/>
    <x v="30"/>
    <n v="8315.9989999999998"/>
    <n v="692.99991669999997"/>
    <n v="163.80000000000001"/>
    <n v="0"/>
    <n v="0"/>
    <n v="0"/>
  </r>
  <r>
    <x v="6"/>
    <x v="24"/>
    <x v="31"/>
    <n v="8290.7999999999993"/>
    <n v="690.9"/>
    <n v="161.69999999999999"/>
    <n v="0"/>
    <n v="0"/>
    <n v="0"/>
  </r>
  <r>
    <x v="6"/>
    <x v="24"/>
    <x v="32"/>
    <n v="8265.6"/>
    <n v="688.8"/>
    <n v="161.69999999999999"/>
    <n v="0"/>
    <n v="0"/>
    <n v="0"/>
  </r>
  <r>
    <x v="6"/>
    <x v="24"/>
    <x v="33"/>
    <n v="8265.6"/>
    <n v="688.8"/>
    <n v="159.6"/>
    <n v="0"/>
    <n v="0"/>
    <n v="0"/>
  </r>
  <r>
    <x v="6"/>
    <x v="24"/>
    <x v="34"/>
    <n v="8265.6"/>
    <n v="688.8"/>
    <n v="161.69999999999999"/>
    <n v="0"/>
    <n v="0"/>
    <n v="0"/>
  </r>
  <r>
    <x v="6"/>
    <x v="24"/>
    <x v="35"/>
    <n v="8215.2000000000007"/>
    <n v="684.6"/>
    <n v="159.6"/>
    <n v="0"/>
    <n v="0"/>
    <n v="0"/>
  </r>
  <r>
    <x v="6"/>
    <x v="24"/>
    <x v="36"/>
    <n v="8215.2000000000007"/>
    <n v="684.6"/>
    <n v="161.69999999999999"/>
    <n v="0"/>
    <n v="0"/>
    <n v="0"/>
  </r>
  <r>
    <x v="6"/>
    <x v="24"/>
    <x v="37"/>
    <n v="8189.9989999999998"/>
    <n v="682.49991669999997"/>
    <n v="159.6"/>
    <n v="0"/>
    <n v="0"/>
    <n v="0"/>
  </r>
  <r>
    <x v="6"/>
    <x v="24"/>
    <x v="38"/>
    <n v="8240.3989999999994"/>
    <n v="686.69991670000002"/>
    <n v="159.6"/>
    <n v="0"/>
    <n v="0"/>
    <n v="0"/>
  </r>
  <r>
    <x v="6"/>
    <x v="24"/>
    <x v="39"/>
    <n v="8164.8"/>
    <n v="680.4"/>
    <n v="157.5"/>
    <n v="0"/>
    <n v="0"/>
    <n v="0"/>
  </r>
  <r>
    <x v="6"/>
    <x v="24"/>
    <x v="40"/>
    <n v="8215.2000000000007"/>
    <n v="684.6"/>
    <n v="159.6"/>
    <n v="0"/>
    <n v="0"/>
    <n v="0"/>
  </r>
  <r>
    <x v="6"/>
    <x v="24"/>
    <x v="41"/>
    <n v="8164.8"/>
    <n v="680.4"/>
    <n v="159.6"/>
    <n v="0"/>
    <n v="0"/>
    <n v="0"/>
  </r>
  <r>
    <x v="6"/>
    <x v="24"/>
    <x v="42"/>
    <n v="8240.3989999999994"/>
    <n v="686.69991670000002"/>
    <n v="159.6"/>
    <n v="0"/>
    <n v="0"/>
    <n v="0"/>
  </r>
  <r>
    <x v="6"/>
    <x v="24"/>
    <x v="43"/>
    <n v="8240.3989999999994"/>
    <n v="686.69991670000002"/>
    <n v="159.6"/>
    <n v="0"/>
    <n v="0"/>
    <n v="0"/>
  </r>
  <r>
    <x v="6"/>
    <x v="24"/>
    <x v="44"/>
    <n v="8265.6"/>
    <n v="688.8"/>
    <n v="159.6"/>
    <n v="0"/>
    <n v="0"/>
    <n v="0"/>
  </r>
  <r>
    <x v="6"/>
    <x v="24"/>
    <x v="45"/>
    <n v="8290.7999999999993"/>
    <n v="690.9"/>
    <n v="161.69999999999999"/>
    <n v="0"/>
    <n v="0"/>
    <n v="0"/>
  </r>
  <r>
    <x v="6"/>
    <x v="24"/>
    <x v="46"/>
    <n v="8315.9989999999998"/>
    <n v="692.99991669999997"/>
    <n v="163.80000000000001"/>
    <n v="0"/>
    <n v="0"/>
    <n v="0"/>
  </r>
  <r>
    <x v="6"/>
    <x v="24"/>
    <x v="47"/>
    <n v="8315.9989999999998"/>
    <n v="692.99991669999997"/>
    <n v="163.80000000000001"/>
    <n v="0"/>
    <n v="0"/>
    <n v="0"/>
  </r>
  <r>
    <x v="6"/>
    <x v="24"/>
    <x v="48"/>
    <n v="8416.7999999999993"/>
    <n v="701.4"/>
    <n v="165.9"/>
    <n v="0"/>
    <n v="0"/>
    <n v="0"/>
  </r>
  <r>
    <x v="6"/>
    <x v="24"/>
    <x v="49"/>
    <n v="6627.6"/>
    <n v="552.29999999999995"/>
    <n v="128.1"/>
    <n v="0"/>
    <n v="0"/>
    <n v="0"/>
  </r>
  <r>
    <x v="6"/>
    <x v="24"/>
    <x v="50"/>
    <n v="6703.2"/>
    <n v="558.6"/>
    <n v="126"/>
    <n v="0"/>
    <n v="0"/>
    <n v="0"/>
  </r>
  <r>
    <x v="6"/>
    <x v="24"/>
    <x v="51"/>
    <n v="6829.2"/>
    <n v="569.1"/>
    <n v="128.1"/>
    <n v="0"/>
    <n v="0"/>
    <n v="0"/>
  </r>
  <r>
    <x v="6"/>
    <x v="24"/>
    <x v="52"/>
    <n v="6879.6"/>
    <n v="573.29999999999995"/>
    <n v="128.1"/>
    <n v="0"/>
    <n v="0"/>
    <n v="0"/>
  </r>
  <r>
    <x v="6"/>
    <x v="24"/>
    <x v="53"/>
    <n v="6930"/>
    <n v="577.5"/>
    <n v="128.1"/>
    <n v="0"/>
    <n v="0"/>
    <n v="0"/>
  </r>
  <r>
    <x v="6"/>
    <x v="24"/>
    <x v="54"/>
    <n v="7056"/>
    <n v="588"/>
    <n v="130.19999999999999"/>
    <n v="0"/>
    <n v="0"/>
    <n v="0"/>
  </r>
  <r>
    <x v="6"/>
    <x v="24"/>
    <x v="55"/>
    <n v="7156.8"/>
    <n v="596.4"/>
    <n v="130.19999999999999"/>
    <n v="0"/>
    <n v="0"/>
    <n v="0"/>
  </r>
  <r>
    <x v="6"/>
    <x v="24"/>
    <x v="56"/>
    <n v="7257.6"/>
    <n v="604.79999999999995"/>
    <n v="132.30000000000001"/>
    <n v="0"/>
    <n v="0"/>
    <n v="0"/>
  </r>
  <r>
    <x v="6"/>
    <x v="24"/>
    <x v="57"/>
    <n v="7358.3990000000003"/>
    <n v="613.19991670000002"/>
    <n v="130.19999999999999"/>
    <n v="0"/>
    <n v="0"/>
    <n v="0"/>
  </r>
  <r>
    <x v="6"/>
    <x v="24"/>
    <x v="58"/>
    <n v="7434"/>
    <n v="619.5"/>
    <n v="130.19999999999999"/>
    <n v="0"/>
    <n v="0"/>
    <n v="0"/>
  </r>
  <r>
    <x v="6"/>
    <x v="24"/>
    <x v="59"/>
    <n v="7484.3990000000003"/>
    <n v="623.69991670000002"/>
    <n v="132.30000000000001"/>
    <n v="0"/>
    <n v="0"/>
    <n v="0"/>
  </r>
  <r>
    <x v="6"/>
    <x v="24"/>
    <x v="60"/>
    <n v="7686"/>
    <n v="640.5"/>
    <n v="132.30000000000001"/>
    <n v="0"/>
    <n v="0"/>
    <n v="0"/>
  </r>
  <r>
    <x v="6"/>
    <x v="24"/>
    <x v="61"/>
    <n v="7812"/>
    <n v="651"/>
    <n v="136.5"/>
    <n v="0"/>
    <n v="0"/>
    <n v="0"/>
  </r>
  <r>
    <x v="6"/>
    <x v="24"/>
    <x v="62"/>
    <n v="9046.7999999999993"/>
    <n v="753.9"/>
    <n v="163.80000000000001"/>
    <n v="0"/>
    <n v="0"/>
    <n v="0"/>
  </r>
  <r>
    <x v="6"/>
    <x v="24"/>
    <x v="63"/>
    <n v="10508.398999999999"/>
    <n v="875.69991670000002"/>
    <n v="191.1"/>
    <n v="0"/>
    <n v="0"/>
    <n v="0"/>
  </r>
  <r>
    <x v="6"/>
    <x v="24"/>
    <x v="64"/>
    <n v="10659.6"/>
    <n v="888.3"/>
    <n v="195.3"/>
    <n v="0"/>
    <n v="0"/>
    <n v="0"/>
  </r>
  <r>
    <x v="6"/>
    <x v="24"/>
    <x v="65"/>
    <n v="10785.6"/>
    <n v="898.8"/>
    <n v="197.4"/>
    <n v="0"/>
    <n v="0"/>
    <n v="0"/>
  </r>
  <r>
    <x v="6"/>
    <x v="24"/>
    <x v="66"/>
    <n v="10886.398999999999"/>
    <n v="907.19991670000002"/>
    <n v="199.5"/>
    <n v="0"/>
    <n v="0"/>
    <n v="0"/>
  </r>
  <r>
    <x v="6"/>
    <x v="24"/>
    <x v="67"/>
    <n v="10987.2"/>
    <n v="915.6"/>
    <n v="201.6"/>
    <n v="0"/>
    <n v="0"/>
    <n v="0"/>
  </r>
  <r>
    <x v="6"/>
    <x v="24"/>
    <x v="68"/>
    <n v="10987.2"/>
    <n v="915.6"/>
    <n v="201.6"/>
    <n v="0"/>
    <n v="0"/>
    <n v="0"/>
  </r>
  <r>
    <x v="6"/>
    <x v="24"/>
    <x v="69"/>
    <n v="11163.6"/>
    <n v="930.3"/>
    <n v="207.9"/>
    <n v="0"/>
    <n v="0"/>
    <n v="0"/>
  </r>
  <r>
    <x v="6"/>
    <x v="24"/>
    <x v="70"/>
    <n v="11163.6"/>
    <n v="930.3"/>
    <n v="210"/>
    <n v="0"/>
    <n v="0"/>
    <n v="0"/>
  </r>
  <r>
    <x v="6"/>
    <x v="24"/>
    <x v="71"/>
    <n v="11163.6"/>
    <n v="930.3"/>
    <n v="212.1"/>
    <n v="0"/>
    <n v="0"/>
    <n v="0"/>
  </r>
  <r>
    <x v="6"/>
    <x v="24"/>
    <x v="72"/>
    <n v="11213.999"/>
    <n v="934.49991669999997"/>
    <n v="214.2"/>
    <n v="0"/>
    <n v="0"/>
    <n v="0"/>
  </r>
  <r>
    <x v="6"/>
    <x v="24"/>
    <x v="73"/>
    <n v="11264.398999999999"/>
    <n v="938.69991670000002"/>
    <n v="212.1"/>
    <n v="0"/>
    <n v="0"/>
    <n v="0"/>
  </r>
  <r>
    <x v="6"/>
    <x v="24"/>
    <x v="74"/>
    <n v="11289.599"/>
    <n v="940.79991670000004"/>
    <n v="214.2"/>
    <n v="0"/>
    <n v="0"/>
    <n v="0"/>
  </r>
  <r>
    <x v="6"/>
    <x v="24"/>
    <x v="75"/>
    <n v="11264.398999999999"/>
    <n v="938.69991670000002"/>
    <n v="216.3"/>
    <n v="0"/>
    <n v="0"/>
    <n v="0"/>
  </r>
  <r>
    <x v="6"/>
    <x v="24"/>
    <x v="76"/>
    <n v="11188.8"/>
    <n v="932.4"/>
    <n v="216.3"/>
    <n v="0"/>
    <n v="0"/>
    <n v="0"/>
  </r>
  <r>
    <x v="6"/>
    <x v="24"/>
    <x v="77"/>
    <n v="11062.8"/>
    <n v="921.9"/>
    <n v="218.4"/>
    <n v="0"/>
    <n v="0"/>
    <n v="0"/>
  </r>
  <r>
    <x v="6"/>
    <x v="24"/>
    <x v="78"/>
    <n v="10861.2"/>
    <n v="905.1"/>
    <n v="216.3"/>
    <n v="0"/>
    <n v="0"/>
    <n v="0"/>
  </r>
  <r>
    <x v="6"/>
    <x v="24"/>
    <x v="79"/>
    <n v="10634.398999999999"/>
    <n v="886.19991670000002"/>
    <n v="218.4"/>
    <n v="0"/>
    <n v="0"/>
    <n v="0"/>
  </r>
  <r>
    <x v="6"/>
    <x v="24"/>
    <x v="80"/>
    <n v="10382.398999999999"/>
    <n v="865.19991670000002"/>
    <n v="214.2"/>
    <n v="0"/>
    <n v="0"/>
    <n v="0"/>
  </r>
  <r>
    <x v="6"/>
    <x v="24"/>
    <x v="81"/>
    <n v="10155.6"/>
    <n v="846.3"/>
    <n v="216.3"/>
    <n v="0"/>
    <n v="0"/>
    <n v="0"/>
  </r>
  <r>
    <x v="6"/>
    <x v="24"/>
    <x v="82"/>
    <n v="9928.7999999999993"/>
    <n v="827.4"/>
    <n v="216.3"/>
    <n v="0"/>
    <n v="0"/>
    <n v="0"/>
  </r>
  <r>
    <x v="6"/>
    <x v="24"/>
    <x v="83"/>
    <n v="9676.7999999999993"/>
    <n v="806.4"/>
    <n v="214.2"/>
    <n v="0"/>
    <n v="0"/>
    <n v="0"/>
  </r>
  <r>
    <x v="6"/>
    <x v="24"/>
    <x v="84"/>
    <n v="9550.7999999999993"/>
    <n v="795.9"/>
    <n v="212.1"/>
    <n v="0"/>
    <n v="0"/>
    <n v="0"/>
  </r>
  <r>
    <x v="6"/>
    <x v="24"/>
    <x v="85"/>
    <n v="9500.3989999999994"/>
    <n v="791.69991670000002"/>
    <n v="212.1"/>
    <n v="0"/>
    <n v="0"/>
    <n v="0"/>
  </r>
  <r>
    <x v="6"/>
    <x v="24"/>
    <x v="86"/>
    <n v="9424.7999999999993"/>
    <n v="785.4"/>
    <n v="214.2"/>
    <n v="0"/>
    <n v="0"/>
    <n v="0"/>
  </r>
  <r>
    <x v="6"/>
    <x v="24"/>
    <x v="87"/>
    <n v="9349.2000000000007"/>
    <n v="779.1"/>
    <n v="214.2"/>
    <n v="0"/>
    <n v="0"/>
    <n v="0"/>
  </r>
  <r>
    <x v="6"/>
    <x v="24"/>
    <x v="88"/>
    <n v="9298.7999999999993"/>
    <n v="774.9"/>
    <n v="216.3"/>
    <n v="0"/>
    <n v="0"/>
    <n v="0"/>
  </r>
  <r>
    <x v="6"/>
    <x v="24"/>
    <x v="89"/>
    <n v="9349.2000000000007"/>
    <n v="779.1"/>
    <n v="218.4"/>
    <n v="0"/>
    <n v="0"/>
    <n v="0"/>
  </r>
  <r>
    <x v="6"/>
    <x v="24"/>
    <x v="90"/>
    <n v="9424.7999999999993"/>
    <n v="785.4"/>
    <n v="231"/>
    <n v="0"/>
    <n v="0"/>
    <n v="0"/>
  </r>
  <r>
    <x v="6"/>
    <x v="24"/>
    <x v="91"/>
    <n v="9550.7999999999993"/>
    <n v="795.9"/>
    <n v="243.6"/>
    <n v="0"/>
    <n v="0"/>
    <n v="0"/>
  </r>
  <r>
    <x v="6"/>
    <x v="24"/>
    <x v="92"/>
    <n v="9777.6"/>
    <n v="814.8"/>
    <n v="252"/>
    <n v="0"/>
    <n v="0"/>
    <n v="0"/>
  </r>
  <r>
    <x v="6"/>
    <x v="24"/>
    <x v="93"/>
    <n v="9903.6"/>
    <n v="825.3"/>
    <n v="256.2"/>
    <n v="0"/>
    <n v="0"/>
    <n v="0"/>
  </r>
  <r>
    <x v="6"/>
    <x v="24"/>
    <x v="94"/>
    <n v="9979.2000000000007"/>
    <n v="831.6"/>
    <n v="260.39999999999998"/>
    <n v="0"/>
    <n v="0"/>
    <n v="0"/>
  </r>
  <r>
    <x v="6"/>
    <x v="24"/>
    <x v="95"/>
    <n v="10130.398999999999"/>
    <n v="844.19991670000002"/>
    <n v="264.60000000000002"/>
    <n v="0"/>
    <n v="0"/>
    <n v="0"/>
  </r>
  <r>
    <x v="6"/>
    <x v="24"/>
    <x v="96"/>
    <n v="10382.398999999999"/>
    <n v="865.19991670000002"/>
    <n v="270.89999999999998"/>
    <n v="0"/>
    <n v="0"/>
    <n v="0"/>
  </r>
  <r>
    <x v="6"/>
    <x v="24"/>
    <x v="97"/>
    <n v="10483.200000000001"/>
    <n v="873.6"/>
    <n v="273"/>
    <n v="0"/>
    <n v="0"/>
    <n v="0"/>
  </r>
  <r>
    <x v="6"/>
    <x v="24"/>
    <x v="98"/>
    <n v="10558.8"/>
    <n v="879.9"/>
    <n v="279.3"/>
    <n v="0"/>
    <n v="0"/>
    <n v="0"/>
  </r>
  <r>
    <x v="6"/>
    <x v="24"/>
    <x v="99"/>
    <n v="10861.2"/>
    <n v="905.1"/>
    <n v="289.8"/>
    <n v="0"/>
    <n v="0"/>
    <n v="0"/>
  </r>
  <r>
    <x v="6"/>
    <x v="24"/>
    <x v="100"/>
    <n v="11037.6"/>
    <n v="919.8"/>
    <n v="294"/>
    <n v="0"/>
    <n v="0"/>
    <n v="0"/>
  </r>
  <r>
    <x v="6"/>
    <x v="24"/>
    <x v="101"/>
    <n v="11390.398999999999"/>
    <n v="949.19991670000002"/>
    <n v="302.39999999999998"/>
    <n v="0"/>
    <n v="0"/>
    <n v="0"/>
  </r>
  <r>
    <x v="6"/>
    <x v="24"/>
    <x v="102"/>
    <n v="11365.2"/>
    <n v="947.1"/>
    <n v="302.39999999999998"/>
    <n v="0"/>
    <n v="0"/>
    <n v="0"/>
  </r>
  <r>
    <x v="6"/>
    <x v="24"/>
    <x v="103"/>
    <n v="11390.398999999999"/>
    <n v="949.19991670000002"/>
    <n v="302.39999999999998"/>
    <n v="0"/>
    <n v="0"/>
    <n v="0"/>
  </r>
  <r>
    <x v="6"/>
    <x v="24"/>
    <x v="104"/>
    <n v="11465.999"/>
    <n v="955.49991669999997"/>
    <n v="304.5"/>
    <n v="0"/>
    <n v="0"/>
    <n v="0"/>
  </r>
  <r>
    <x v="6"/>
    <x v="24"/>
    <x v="105"/>
    <n v="11566.8"/>
    <n v="963.9"/>
    <n v="308.7"/>
    <n v="0"/>
    <n v="0"/>
    <n v="0"/>
  </r>
  <r>
    <x v="6"/>
    <x v="24"/>
    <x v="106"/>
    <n v="11667.599"/>
    <n v="972.29991670000004"/>
    <n v="308.7"/>
    <n v="0"/>
    <n v="0"/>
    <n v="0"/>
  </r>
  <r>
    <x v="6"/>
    <x v="24"/>
    <x v="107"/>
    <n v="11768.398999999999"/>
    <n v="980.69991670000002"/>
    <n v="312.89999999999998"/>
    <n v="0"/>
    <n v="0"/>
    <n v="0"/>
  </r>
  <r>
    <x v="6"/>
    <x v="24"/>
    <x v="108"/>
    <n v="11843.999"/>
    <n v="986.99991669999997"/>
    <n v="315"/>
    <n v="0"/>
    <n v="0"/>
    <n v="0"/>
  </r>
  <r>
    <x v="6"/>
    <x v="24"/>
    <x v="109"/>
    <n v="11969.999"/>
    <n v="997.49991669999997"/>
    <n v="319.2"/>
    <n v="0"/>
    <n v="0"/>
    <n v="0"/>
  </r>
  <r>
    <x v="6"/>
    <x v="24"/>
    <x v="110"/>
    <n v="12070.8"/>
    <n v="1005.9"/>
    <n v="312.89999999999998"/>
    <n v="0"/>
    <n v="0"/>
    <n v="0"/>
  </r>
  <r>
    <x v="6"/>
    <x v="24"/>
    <x v="111"/>
    <n v="12095.999"/>
    <n v="1007.9999167"/>
    <n v="315"/>
    <n v="0"/>
    <n v="0"/>
    <n v="0"/>
  </r>
  <r>
    <x v="6"/>
    <x v="24"/>
    <x v="112"/>
    <n v="12121.2"/>
    <n v="1010.1"/>
    <n v="319.2"/>
    <n v="0"/>
    <n v="0"/>
    <n v="0"/>
  </r>
  <r>
    <x v="6"/>
    <x v="24"/>
    <x v="113"/>
    <n v="12297.599"/>
    <n v="1024.7999167"/>
    <n v="323.39999999999998"/>
    <n v="0"/>
    <n v="0"/>
    <n v="0"/>
  </r>
  <r>
    <x v="6"/>
    <x v="24"/>
    <x v="114"/>
    <n v="12348"/>
    <n v="1029"/>
    <n v="323.39999999999998"/>
    <n v="0"/>
    <n v="0"/>
    <n v="0"/>
  </r>
  <r>
    <x v="6"/>
    <x v="24"/>
    <x v="115"/>
    <n v="12398.398999999999"/>
    <n v="1033.1999166999999"/>
    <n v="325.5"/>
    <n v="0"/>
    <n v="0"/>
    <n v="0"/>
  </r>
  <r>
    <x v="6"/>
    <x v="24"/>
    <x v="116"/>
    <n v="12600"/>
    <n v="1050"/>
    <n v="329.7"/>
    <n v="0"/>
    <n v="0"/>
    <n v="0"/>
  </r>
  <r>
    <x v="6"/>
    <x v="24"/>
    <x v="117"/>
    <n v="12700.799000000001"/>
    <n v="1058.3999166999999"/>
    <n v="336"/>
    <n v="0"/>
    <n v="0"/>
    <n v="0"/>
  </r>
  <r>
    <x v="6"/>
    <x v="24"/>
    <x v="118"/>
    <n v="12600"/>
    <n v="1050"/>
    <n v="336"/>
    <n v="0"/>
    <n v="0"/>
    <n v="0"/>
  </r>
  <r>
    <x v="6"/>
    <x v="24"/>
    <x v="119"/>
    <n v="12700.799000000001"/>
    <n v="1058.3999166999999"/>
    <n v="333.9"/>
    <n v="0"/>
    <n v="0"/>
    <n v="0"/>
  </r>
  <r>
    <x v="6"/>
    <x v="24"/>
    <x v="120"/>
    <n v="12952.799000000001"/>
    <n v="1079.3999166999999"/>
    <n v="338.1"/>
    <n v="0"/>
    <n v="0"/>
    <n v="0"/>
  </r>
  <r>
    <x v="6"/>
    <x v="24"/>
    <x v="121"/>
    <n v="13053.599"/>
    <n v="1087.7999167"/>
    <n v="342.3"/>
    <n v="0"/>
    <n v="0"/>
    <n v="0"/>
  </r>
  <r>
    <x v="6"/>
    <x v="24"/>
    <x v="122"/>
    <n v="13078.799000000001"/>
    <n v="1089.8999166999999"/>
    <n v="342.3"/>
    <n v="0"/>
    <n v="0"/>
    <n v="0"/>
  </r>
  <r>
    <x v="6"/>
    <x v="24"/>
    <x v="123"/>
    <n v="13104"/>
    <n v="1092"/>
    <n v="348.6"/>
    <n v="0"/>
    <n v="0"/>
    <n v="0"/>
  </r>
  <r>
    <x v="6"/>
    <x v="24"/>
    <x v="124"/>
    <n v="13204.799000000001"/>
    <n v="1100.3999166999999"/>
    <n v="344.4"/>
    <n v="0"/>
    <n v="0"/>
    <n v="0"/>
  </r>
  <r>
    <x v="6"/>
    <x v="24"/>
    <x v="125"/>
    <n v="13028.398999999999"/>
    <n v="1085.6999166999999"/>
    <n v="336"/>
    <n v="0"/>
    <n v="0"/>
    <n v="0"/>
  </r>
  <r>
    <x v="6"/>
    <x v="24"/>
    <x v="126"/>
    <n v="13053.599"/>
    <n v="1087.7999167"/>
    <n v="333.9"/>
    <n v="0"/>
    <n v="0"/>
    <n v="0"/>
  </r>
  <r>
    <x v="6"/>
    <x v="24"/>
    <x v="127"/>
    <n v="13129.2"/>
    <n v="1094.0999999999999"/>
    <n v="336"/>
    <n v="0"/>
    <n v="0"/>
    <n v="0"/>
  </r>
  <r>
    <x v="6"/>
    <x v="24"/>
    <x v="128"/>
    <n v="13230"/>
    <n v="1102.5"/>
    <n v="340.2"/>
    <n v="0"/>
    <n v="0"/>
    <n v="0"/>
  </r>
  <r>
    <x v="6"/>
    <x v="24"/>
    <x v="129"/>
    <n v="13129.2"/>
    <n v="1094.0999999999999"/>
    <n v="336"/>
    <n v="0"/>
    <n v="0"/>
    <n v="0"/>
  </r>
  <r>
    <x v="6"/>
    <x v="24"/>
    <x v="130"/>
    <n v="13154.398999999999"/>
    <n v="1096.1999166999999"/>
    <n v="338.1"/>
    <n v="0"/>
    <n v="0"/>
    <n v="0"/>
  </r>
  <r>
    <x v="6"/>
    <x v="24"/>
    <x v="131"/>
    <n v="13003.2"/>
    <n v="1083.5999999999999"/>
    <n v="329.7"/>
    <n v="0"/>
    <n v="0"/>
    <n v="0"/>
  </r>
  <r>
    <x v="6"/>
    <x v="24"/>
    <x v="132"/>
    <n v="12801.599"/>
    <n v="1066.7999167"/>
    <n v="323.39999999999998"/>
    <n v="0"/>
    <n v="0"/>
    <n v="0"/>
  </r>
  <r>
    <x v="6"/>
    <x v="24"/>
    <x v="133"/>
    <n v="12852"/>
    <n v="1071"/>
    <n v="312.89999999999998"/>
    <n v="0"/>
    <n v="0"/>
    <n v="0"/>
  </r>
  <r>
    <x v="6"/>
    <x v="24"/>
    <x v="134"/>
    <n v="12751.2"/>
    <n v="1062.5999999999999"/>
    <n v="308.7"/>
    <n v="0"/>
    <n v="0"/>
    <n v="0"/>
  </r>
  <r>
    <x v="6"/>
    <x v="24"/>
    <x v="135"/>
    <n v="12600"/>
    <n v="1050"/>
    <n v="300.3"/>
    <n v="0"/>
    <n v="0"/>
    <n v="0"/>
  </r>
  <r>
    <x v="6"/>
    <x v="24"/>
    <x v="136"/>
    <n v="12423.599"/>
    <n v="1035.2999167"/>
    <n v="296.10000000000002"/>
    <n v="0"/>
    <n v="0"/>
    <n v="0"/>
  </r>
  <r>
    <x v="6"/>
    <x v="24"/>
    <x v="137"/>
    <n v="12272.398999999999"/>
    <n v="1022.6999167"/>
    <n v="291.89999999999998"/>
    <n v="0"/>
    <n v="0"/>
    <n v="0"/>
  </r>
  <r>
    <x v="6"/>
    <x v="24"/>
    <x v="138"/>
    <n v="12121.2"/>
    <n v="1010.1"/>
    <n v="291.89999999999998"/>
    <n v="0"/>
    <n v="0"/>
    <n v="0"/>
  </r>
  <r>
    <x v="6"/>
    <x v="24"/>
    <x v="139"/>
    <n v="11969.999"/>
    <n v="997.49991669999997"/>
    <n v="287.7"/>
    <n v="0"/>
    <n v="0"/>
    <n v="0"/>
  </r>
  <r>
    <x v="6"/>
    <x v="24"/>
    <x v="140"/>
    <n v="11894.398999999999"/>
    <n v="991.19991670000002"/>
    <n v="289.8"/>
    <n v="0"/>
    <n v="0"/>
    <n v="0"/>
  </r>
  <r>
    <x v="6"/>
    <x v="24"/>
    <x v="141"/>
    <n v="11692.8"/>
    <n v="974.4"/>
    <n v="281.39999999999998"/>
    <n v="0"/>
    <n v="0"/>
    <n v="0"/>
  </r>
  <r>
    <x v="6"/>
    <x v="24"/>
    <x v="142"/>
    <n v="11566.8"/>
    <n v="963.9"/>
    <n v="283.5"/>
    <n v="0"/>
    <n v="0"/>
    <n v="0"/>
  </r>
  <r>
    <x v="6"/>
    <x v="24"/>
    <x v="143"/>
    <n v="11541.599"/>
    <n v="961.79991670000004"/>
    <n v="281.39999999999998"/>
    <n v="0"/>
    <n v="0"/>
    <n v="0"/>
  </r>
  <r>
    <x v="6"/>
    <x v="24"/>
    <x v="144"/>
    <n v="11314.8"/>
    <n v="942.9"/>
    <n v="279.3"/>
    <n v="0"/>
    <n v="0"/>
    <n v="0"/>
  </r>
  <r>
    <x v="6"/>
    <x v="24"/>
    <x v="145"/>
    <n v="11239.2"/>
    <n v="936.6"/>
    <n v="279.3"/>
    <n v="0"/>
    <n v="0"/>
    <n v="0"/>
  </r>
  <r>
    <x v="6"/>
    <x v="24"/>
    <x v="146"/>
    <n v="11188.8"/>
    <n v="932.4"/>
    <n v="277.2"/>
    <n v="0"/>
    <n v="0"/>
    <n v="0"/>
  </r>
  <r>
    <x v="6"/>
    <x v="24"/>
    <x v="147"/>
    <n v="11264.398999999999"/>
    <n v="938.69991670000002"/>
    <n v="279.3"/>
    <n v="0"/>
    <n v="0"/>
    <n v="0"/>
  </r>
  <r>
    <x v="6"/>
    <x v="24"/>
    <x v="148"/>
    <n v="11163.6"/>
    <n v="930.3"/>
    <n v="279.3"/>
    <n v="0"/>
    <n v="0"/>
    <n v="0"/>
  </r>
  <r>
    <x v="6"/>
    <x v="24"/>
    <x v="149"/>
    <n v="11188.8"/>
    <n v="932.4"/>
    <n v="277.2"/>
    <n v="0"/>
    <n v="0"/>
    <n v="0"/>
  </r>
  <r>
    <x v="6"/>
    <x v="24"/>
    <x v="150"/>
    <n v="11239.2"/>
    <n v="936.6"/>
    <n v="281.39999999999998"/>
    <n v="0"/>
    <n v="0"/>
    <n v="0"/>
  </r>
  <r>
    <x v="6"/>
    <x v="24"/>
    <x v="151"/>
    <n v="11365.2"/>
    <n v="947.1"/>
    <n v="285.60000000000002"/>
    <n v="0"/>
    <n v="0"/>
    <n v="0"/>
  </r>
  <r>
    <x v="6"/>
    <x v="24"/>
    <x v="152"/>
    <n v="11289.599"/>
    <n v="940.79991670000004"/>
    <n v="283.5"/>
    <n v="0"/>
    <n v="0"/>
    <n v="0"/>
  </r>
  <r>
    <x v="6"/>
    <x v="24"/>
    <x v="153"/>
    <n v="11188.8"/>
    <n v="932.4"/>
    <n v="283.5"/>
    <n v="0"/>
    <n v="0"/>
    <n v="0"/>
  </r>
  <r>
    <x v="6"/>
    <x v="24"/>
    <x v="154"/>
    <n v="11087.999"/>
    <n v="923.99991669999997"/>
    <n v="279.3"/>
    <n v="0"/>
    <n v="0"/>
    <n v="0"/>
  </r>
  <r>
    <x v="6"/>
    <x v="24"/>
    <x v="155"/>
    <n v="11239.2"/>
    <n v="936.6"/>
    <n v="281.39999999999998"/>
    <n v="0"/>
    <n v="0"/>
    <n v="0"/>
  </r>
  <r>
    <x v="6"/>
    <x v="24"/>
    <x v="156"/>
    <n v="11415.599"/>
    <n v="951.29991670000004"/>
    <n v="298.2"/>
    <n v="0"/>
    <n v="0"/>
    <n v="0"/>
  </r>
  <r>
    <x v="6"/>
    <x v="24"/>
    <x v="157"/>
    <n v="11642.398999999999"/>
    <n v="970.19991670000002"/>
    <n v="310.8"/>
    <n v="0"/>
    <n v="0"/>
    <n v="0"/>
  </r>
  <r>
    <x v="6"/>
    <x v="24"/>
    <x v="158"/>
    <n v="11843.999"/>
    <n v="986.99991669999997"/>
    <n v="315"/>
    <n v="0"/>
    <n v="0"/>
    <n v="0"/>
  </r>
  <r>
    <x v="6"/>
    <x v="24"/>
    <x v="159"/>
    <n v="11944.8"/>
    <n v="995.4"/>
    <n v="321.3"/>
    <n v="0"/>
    <n v="0"/>
    <n v="0"/>
  </r>
  <r>
    <x v="6"/>
    <x v="24"/>
    <x v="160"/>
    <n v="11969.999"/>
    <n v="997.49991669999997"/>
    <n v="323.39999999999998"/>
    <n v="0"/>
    <n v="0"/>
    <n v="0"/>
  </r>
  <r>
    <x v="6"/>
    <x v="24"/>
    <x v="161"/>
    <n v="11969.999"/>
    <n v="997.49991669999997"/>
    <n v="327.60000000000002"/>
    <n v="0"/>
    <n v="0"/>
    <n v="0"/>
  </r>
  <r>
    <x v="6"/>
    <x v="24"/>
    <x v="162"/>
    <n v="12171.599"/>
    <n v="1014.2999167"/>
    <n v="331.8"/>
    <n v="0"/>
    <n v="0"/>
    <n v="0"/>
  </r>
  <r>
    <x v="6"/>
    <x v="24"/>
    <x v="163"/>
    <n v="12121.2"/>
    <n v="1010.1"/>
    <n v="331.8"/>
    <n v="0"/>
    <n v="0"/>
    <n v="0"/>
  </r>
  <r>
    <x v="6"/>
    <x v="24"/>
    <x v="164"/>
    <n v="12146.398999999999"/>
    <n v="1012.1999167"/>
    <n v="336"/>
    <n v="0"/>
    <n v="0"/>
    <n v="0"/>
  </r>
  <r>
    <x v="6"/>
    <x v="24"/>
    <x v="165"/>
    <n v="12221.999"/>
    <n v="1018.4999167"/>
    <n v="342.3"/>
    <n v="0"/>
    <n v="0"/>
    <n v="0"/>
  </r>
  <r>
    <x v="6"/>
    <x v="24"/>
    <x v="166"/>
    <n v="12423.599"/>
    <n v="1035.2999167"/>
    <n v="342.3"/>
    <n v="0"/>
    <n v="0"/>
    <n v="0"/>
  </r>
  <r>
    <x v="6"/>
    <x v="24"/>
    <x v="167"/>
    <n v="12474"/>
    <n v="1039.5"/>
    <n v="344.4"/>
    <n v="0"/>
    <n v="0"/>
    <n v="0"/>
  </r>
  <r>
    <x v="6"/>
    <x v="24"/>
    <x v="168"/>
    <n v="12600"/>
    <n v="1050"/>
    <n v="359.1"/>
    <n v="0"/>
    <n v="0"/>
    <n v="0"/>
  </r>
  <r>
    <x v="6"/>
    <x v="24"/>
    <x v="169"/>
    <n v="12952.799000000001"/>
    <n v="1079.3999166999999"/>
    <n v="382.2"/>
    <n v="0"/>
    <n v="0"/>
    <n v="0"/>
  </r>
  <r>
    <x v="6"/>
    <x v="24"/>
    <x v="170"/>
    <n v="12978"/>
    <n v="1081.5"/>
    <n v="382.2"/>
    <n v="0"/>
    <n v="0"/>
    <n v="0"/>
  </r>
  <r>
    <x v="6"/>
    <x v="24"/>
    <x v="171"/>
    <n v="12877.2"/>
    <n v="1073.0999999999999"/>
    <n v="378"/>
    <n v="0"/>
    <n v="0"/>
    <n v="0"/>
  </r>
  <r>
    <x v="6"/>
    <x v="24"/>
    <x v="172"/>
    <n v="12524.398999999999"/>
    <n v="1043.6999166999999"/>
    <n v="348.6"/>
    <n v="0"/>
    <n v="0"/>
    <n v="0"/>
  </r>
  <r>
    <x v="6"/>
    <x v="24"/>
    <x v="173"/>
    <n v="12549.599"/>
    <n v="1045.7999167"/>
    <n v="342.3"/>
    <n v="0"/>
    <n v="0"/>
    <n v="0"/>
  </r>
  <r>
    <x v="6"/>
    <x v="24"/>
    <x v="174"/>
    <n v="12574.799000000001"/>
    <n v="1047.8999166999999"/>
    <n v="340.2"/>
    <n v="0"/>
    <n v="0"/>
    <n v="0"/>
  </r>
  <r>
    <x v="6"/>
    <x v="24"/>
    <x v="175"/>
    <n v="12625.2"/>
    <n v="1052.0999999999999"/>
    <n v="340.2"/>
    <n v="0"/>
    <n v="0"/>
    <n v="0"/>
  </r>
  <r>
    <x v="6"/>
    <x v="24"/>
    <x v="176"/>
    <n v="12600"/>
    <n v="1050"/>
    <n v="338.1"/>
    <n v="0"/>
    <n v="0"/>
    <n v="0"/>
  </r>
  <r>
    <x v="6"/>
    <x v="24"/>
    <x v="177"/>
    <n v="12549.599"/>
    <n v="1045.7999167"/>
    <n v="333.9"/>
    <n v="0"/>
    <n v="0"/>
    <n v="0"/>
  </r>
  <r>
    <x v="6"/>
    <x v="24"/>
    <x v="178"/>
    <n v="12398.398999999999"/>
    <n v="1033.1999166999999"/>
    <n v="323.39999999999998"/>
    <n v="0"/>
    <n v="0"/>
    <n v="0"/>
  </r>
  <r>
    <x v="6"/>
    <x v="24"/>
    <x v="179"/>
    <n v="12373.2"/>
    <n v="1031.0999999999999"/>
    <n v="323.39999999999998"/>
    <n v="0"/>
    <n v="0"/>
    <n v="0"/>
  </r>
  <r>
    <x v="6"/>
    <x v="24"/>
    <x v="180"/>
    <n v="12373.2"/>
    <n v="1031.0999999999999"/>
    <n v="319.2"/>
    <n v="0"/>
    <n v="0"/>
    <n v="0"/>
  </r>
  <r>
    <x v="6"/>
    <x v="24"/>
    <x v="181"/>
    <n v="12322.799000000001"/>
    <n v="1026.8999166999999"/>
    <n v="317.10000000000002"/>
    <n v="0"/>
    <n v="0"/>
    <n v="0"/>
  </r>
  <r>
    <x v="6"/>
    <x v="24"/>
    <x v="182"/>
    <n v="12322.799000000001"/>
    <n v="1026.8999166999999"/>
    <n v="319.2"/>
    <n v="0"/>
    <n v="0"/>
    <n v="0"/>
  </r>
  <r>
    <x v="6"/>
    <x v="24"/>
    <x v="183"/>
    <n v="12322.799000000001"/>
    <n v="1026.8999166999999"/>
    <n v="321.3"/>
    <n v="0"/>
    <n v="0"/>
    <n v="0"/>
  </r>
  <r>
    <x v="6"/>
    <x v="24"/>
    <x v="184"/>
    <n v="12373.2"/>
    <n v="1031.0999999999999"/>
    <n v="327.60000000000002"/>
    <n v="0"/>
    <n v="0"/>
    <n v="0"/>
  </r>
  <r>
    <x v="6"/>
    <x v="24"/>
    <x v="185"/>
    <n v="12448.799000000001"/>
    <n v="1037.3999166999999"/>
    <n v="338.1"/>
    <n v="0"/>
    <n v="0"/>
    <n v="0"/>
  </r>
  <r>
    <x v="6"/>
    <x v="24"/>
    <x v="186"/>
    <n v="12499.2"/>
    <n v="1041.5999999999999"/>
    <n v="338.1"/>
    <n v="0"/>
    <n v="0"/>
    <n v="0"/>
  </r>
  <r>
    <x v="6"/>
    <x v="24"/>
    <x v="187"/>
    <n v="12549.599"/>
    <n v="1045.7999167"/>
    <n v="340.2"/>
    <n v="0"/>
    <n v="0"/>
    <n v="0"/>
  </r>
  <r>
    <x v="6"/>
    <x v="24"/>
    <x v="188"/>
    <n v="12524.398999999999"/>
    <n v="1043.6999166999999"/>
    <n v="336"/>
    <n v="0"/>
    <n v="0"/>
    <n v="0"/>
  </r>
  <r>
    <x v="6"/>
    <x v="24"/>
    <x v="189"/>
    <n v="12423.599"/>
    <n v="1035.2999167"/>
    <n v="331.8"/>
    <n v="0"/>
    <n v="0"/>
    <n v="0"/>
  </r>
  <r>
    <x v="6"/>
    <x v="24"/>
    <x v="190"/>
    <n v="12423.599"/>
    <n v="1035.2999167"/>
    <n v="327.60000000000002"/>
    <n v="0"/>
    <n v="0"/>
    <n v="0"/>
  </r>
  <r>
    <x v="6"/>
    <x v="24"/>
    <x v="191"/>
    <n v="12398.398999999999"/>
    <n v="1033.1999166999999"/>
    <n v="329.7"/>
    <n v="0"/>
    <n v="0"/>
    <n v="0"/>
  </r>
  <r>
    <x v="6"/>
    <x v="24"/>
    <x v="192"/>
    <n v="12348"/>
    <n v="1029"/>
    <n v="325.5"/>
    <n v="0"/>
    <n v="0"/>
    <n v="0"/>
  </r>
  <r>
    <x v="6"/>
    <x v="24"/>
    <x v="193"/>
    <n v="12272.398999999999"/>
    <n v="1022.6999167"/>
    <n v="321.3"/>
    <n v="0"/>
    <n v="0"/>
    <n v="0"/>
  </r>
  <r>
    <x v="6"/>
    <x v="24"/>
    <x v="194"/>
    <n v="12196.8"/>
    <n v="1016.4"/>
    <n v="315"/>
    <n v="0"/>
    <n v="0"/>
    <n v="0"/>
  </r>
  <r>
    <x v="6"/>
    <x v="24"/>
    <x v="195"/>
    <n v="12095.999"/>
    <n v="1007.9999167"/>
    <n v="310.8"/>
    <n v="0"/>
    <n v="0"/>
    <n v="0"/>
  </r>
  <r>
    <x v="6"/>
    <x v="24"/>
    <x v="196"/>
    <n v="12146.398999999999"/>
    <n v="1012.1999167"/>
    <n v="310.8"/>
    <n v="0"/>
    <n v="0"/>
    <n v="0"/>
  </r>
  <r>
    <x v="6"/>
    <x v="24"/>
    <x v="197"/>
    <n v="12095.999"/>
    <n v="1007.9999167"/>
    <n v="302.39999999999998"/>
    <n v="0"/>
    <n v="0"/>
    <n v="0"/>
  </r>
  <r>
    <x v="6"/>
    <x v="24"/>
    <x v="198"/>
    <n v="12020.398999999999"/>
    <n v="1001.6999167"/>
    <n v="304.5"/>
    <n v="0"/>
    <n v="0"/>
    <n v="0"/>
  </r>
  <r>
    <x v="6"/>
    <x v="24"/>
    <x v="199"/>
    <n v="11995.2"/>
    <n v="999.6"/>
    <n v="304.5"/>
    <n v="0"/>
    <n v="0"/>
    <n v="0"/>
  </r>
  <r>
    <x v="6"/>
    <x v="24"/>
    <x v="200"/>
    <n v="11869.2"/>
    <n v="989.1"/>
    <n v="294"/>
    <n v="0"/>
    <n v="0"/>
    <n v="0"/>
  </r>
  <r>
    <x v="6"/>
    <x v="24"/>
    <x v="201"/>
    <n v="11919.599"/>
    <n v="993.29991670000004"/>
    <n v="296.10000000000002"/>
    <n v="0"/>
    <n v="0"/>
    <n v="0"/>
  </r>
  <r>
    <x v="6"/>
    <x v="24"/>
    <x v="202"/>
    <n v="11944.8"/>
    <n v="995.4"/>
    <n v="296.10000000000002"/>
    <n v="0"/>
    <n v="0"/>
    <n v="0"/>
  </r>
  <r>
    <x v="6"/>
    <x v="24"/>
    <x v="203"/>
    <n v="11944.8"/>
    <n v="995.4"/>
    <n v="300.3"/>
    <n v="0"/>
    <n v="0"/>
    <n v="0"/>
  </r>
  <r>
    <x v="6"/>
    <x v="24"/>
    <x v="204"/>
    <n v="11944.8"/>
    <n v="995.4"/>
    <n v="294"/>
    <n v="0"/>
    <n v="0"/>
    <n v="0"/>
  </r>
  <r>
    <x v="6"/>
    <x v="24"/>
    <x v="205"/>
    <n v="11894.398999999999"/>
    <n v="991.19991670000002"/>
    <n v="294"/>
    <n v="0"/>
    <n v="0"/>
    <n v="0"/>
  </r>
  <r>
    <x v="6"/>
    <x v="24"/>
    <x v="206"/>
    <n v="11894.398999999999"/>
    <n v="991.19991670000002"/>
    <n v="291.89999999999998"/>
    <n v="0"/>
    <n v="0"/>
    <n v="0"/>
  </r>
  <r>
    <x v="6"/>
    <x v="24"/>
    <x v="207"/>
    <n v="11995.2"/>
    <n v="999.6"/>
    <n v="291.89999999999998"/>
    <n v="0"/>
    <n v="0"/>
    <n v="0"/>
  </r>
  <r>
    <x v="6"/>
    <x v="24"/>
    <x v="208"/>
    <n v="11995.2"/>
    <n v="999.6"/>
    <n v="294"/>
    <n v="0"/>
    <n v="0"/>
    <n v="0"/>
  </r>
  <r>
    <x v="6"/>
    <x v="24"/>
    <x v="209"/>
    <n v="12070.8"/>
    <n v="1005.9"/>
    <n v="291.89999999999998"/>
    <n v="0"/>
    <n v="0"/>
    <n v="0"/>
  </r>
  <r>
    <x v="6"/>
    <x v="24"/>
    <x v="210"/>
    <n v="12221.999"/>
    <n v="1018.4999167"/>
    <n v="291.89999999999998"/>
    <n v="0"/>
    <n v="0"/>
    <n v="0"/>
  </r>
  <r>
    <x v="6"/>
    <x v="24"/>
    <x v="211"/>
    <n v="12499.2"/>
    <n v="1041.5999999999999"/>
    <n v="294"/>
    <n v="0"/>
    <n v="0"/>
    <n v="0"/>
  </r>
  <r>
    <x v="6"/>
    <x v="24"/>
    <x v="212"/>
    <n v="12726"/>
    <n v="1060.5"/>
    <n v="298.2"/>
    <n v="0"/>
    <n v="0"/>
    <n v="0"/>
  </r>
  <r>
    <x v="6"/>
    <x v="24"/>
    <x v="213"/>
    <n v="12952.799000000001"/>
    <n v="1079.3999166999999"/>
    <n v="296.10000000000002"/>
    <n v="0"/>
    <n v="0"/>
    <n v="0"/>
  </r>
  <r>
    <x v="6"/>
    <x v="24"/>
    <x v="214"/>
    <n v="13280.398999999999"/>
    <n v="1106.6999166999999"/>
    <n v="304.5"/>
    <n v="0"/>
    <n v="0"/>
    <n v="0"/>
  </r>
  <r>
    <x v="6"/>
    <x v="24"/>
    <x v="215"/>
    <n v="13708.799000000001"/>
    <n v="1142.3999166999999"/>
    <n v="312.89999999999998"/>
    <n v="0"/>
    <n v="0"/>
    <n v="0"/>
  </r>
  <r>
    <x v="6"/>
    <x v="24"/>
    <x v="216"/>
    <n v="14011.2"/>
    <n v="1167.5999999999999"/>
    <n v="321.3"/>
    <n v="0"/>
    <n v="0"/>
    <n v="0"/>
  </r>
  <r>
    <x v="6"/>
    <x v="24"/>
    <x v="217"/>
    <n v="14263.2"/>
    <n v="1188.5999999999999"/>
    <n v="327.60000000000002"/>
    <n v="0"/>
    <n v="0"/>
    <n v="0"/>
  </r>
  <r>
    <x v="6"/>
    <x v="24"/>
    <x v="218"/>
    <n v="14414.398999999999"/>
    <n v="1201.1999166999999"/>
    <n v="329.7"/>
    <n v="0"/>
    <n v="0"/>
    <n v="0"/>
  </r>
  <r>
    <x v="6"/>
    <x v="24"/>
    <x v="219"/>
    <n v="14616"/>
    <n v="1218"/>
    <n v="333.9"/>
    <n v="0"/>
    <n v="0"/>
    <n v="0"/>
  </r>
  <r>
    <x v="6"/>
    <x v="24"/>
    <x v="220"/>
    <n v="14515.2"/>
    <n v="1209.5999999999999"/>
    <n v="329.7"/>
    <n v="0"/>
    <n v="0"/>
    <n v="0"/>
  </r>
  <r>
    <x v="6"/>
    <x v="24"/>
    <x v="221"/>
    <n v="14364"/>
    <n v="1197"/>
    <n v="325.5"/>
    <n v="0"/>
    <n v="0"/>
    <n v="0"/>
  </r>
  <r>
    <x v="6"/>
    <x v="24"/>
    <x v="222"/>
    <n v="14212.799000000001"/>
    <n v="1184.3999166999999"/>
    <n v="317.10000000000002"/>
    <n v="0"/>
    <n v="0"/>
    <n v="0"/>
  </r>
  <r>
    <x v="6"/>
    <x v="24"/>
    <x v="223"/>
    <n v="14086.799000000001"/>
    <n v="1173.8999166999999"/>
    <n v="315"/>
    <n v="0"/>
    <n v="0"/>
    <n v="0"/>
  </r>
  <r>
    <x v="6"/>
    <x v="24"/>
    <x v="224"/>
    <n v="13834.799000000001"/>
    <n v="1152.8999166999999"/>
    <n v="304.5"/>
    <n v="0"/>
    <n v="0"/>
    <n v="0"/>
  </r>
  <r>
    <x v="6"/>
    <x v="24"/>
    <x v="225"/>
    <n v="13683.599"/>
    <n v="1140.2999167"/>
    <n v="302.39999999999998"/>
    <n v="0"/>
    <n v="0"/>
    <n v="0"/>
  </r>
  <r>
    <x v="6"/>
    <x v="24"/>
    <x v="226"/>
    <n v="13507.2"/>
    <n v="1125.5999999999999"/>
    <n v="298.2"/>
    <n v="0"/>
    <n v="0"/>
    <n v="0"/>
  </r>
  <r>
    <x v="6"/>
    <x v="24"/>
    <x v="227"/>
    <n v="13230"/>
    <n v="1102.5"/>
    <n v="287.7"/>
    <n v="0"/>
    <n v="0"/>
    <n v="0"/>
  </r>
  <r>
    <x v="6"/>
    <x v="24"/>
    <x v="228"/>
    <n v="13104"/>
    <n v="1092"/>
    <n v="283.5"/>
    <n v="0"/>
    <n v="0"/>
    <n v="0"/>
  </r>
  <r>
    <x v="6"/>
    <x v="24"/>
    <x v="229"/>
    <n v="13053.599"/>
    <n v="1087.7999167"/>
    <n v="283.5"/>
    <n v="0"/>
    <n v="0"/>
    <n v="0"/>
  </r>
  <r>
    <x v="6"/>
    <x v="24"/>
    <x v="230"/>
    <n v="12902.398999999999"/>
    <n v="1075.1999166999999"/>
    <n v="281.39999999999998"/>
    <n v="0"/>
    <n v="0"/>
    <n v="0"/>
  </r>
  <r>
    <x v="6"/>
    <x v="24"/>
    <x v="231"/>
    <n v="12776.398999999999"/>
    <n v="1064.6999166999999"/>
    <n v="279.3"/>
    <n v="0"/>
    <n v="0"/>
    <n v="0"/>
  </r>
  <r>
    <x v="6"/>
    <x v="24"/>
    <x v="232"/>
    <n v="12675.599"/>
    <n v="1056.2999167"/>
    <n v="275.10000000000002"/>
    <n v="0"/>
    <n v="0"/>
    <n v="0"/>
  </r>
  <r>
    <x v="6"/>
    <x v="24"/>
    <x v="233"/>
    <n v="12675.599"/>
    <n v="1056.2999167"/>
    <n v="275.10000000000002"/>
    <n v="0"/>
    <n v="0"/>
    <n v="0"/>
  </r>
  <r>
    <x v="6"/>
    <x v="24"/>
    <x v="234"/>
    <n v="12650.398999999999"/>
    <n v="1054.1999166999999"/>
    <n v="275.10000000000002"/>
    <n v="0"/>
    <n v="0"/>
    <n v="0"/>
  </r>
  <r>
    <x v="6"/>
    <x v="24"/>
    <x v="235"/>
    <n v="12474"/>
    <n v="1039.5"/>
    <n v="275.10000000000002"/>
    <n v="0"/>
    <n v="0"/>
    <n v="0"/>
  </r>
  <r>
    <x v="6"/>
    <x v="24"/>
    <x v="236"/>
    <n v="12423.599"/>
    <n v="1035.2999167"/>
    <n v="268.8"/>
    <n v="0"/>
    <n v="0"/>
    <n v="0"/>
  </r>
  <r>
    <x v="6"/>
    <x v="24"/>
    <x v="237"/>
    <n v="12423.599"/>
    <n v="1035.2999167"/>
    <n v="270.89999999999998"/>
    <n v="0"/>
    <n v="0"/>
    <n v="0"/>
  </r>
  <r>
    <x v="6"/>
    <x v="24"/>
    <x v="238"/>
    <n v="12398.398999999999"/>
    <n v="1033.1999166999999"/>
    <n v="266.7"/>
    <n v="0"/>
    <n v="0"/>
    <n v="0"/>
  </r>
  <r>
    <x v="6"/>
    <x v="24"/>
    <x v="239"/>
    <n v="12297.599"/>
    <n v="1024.7999167"/>
    <n v="262.5"/>
    <n v="0"/>
    <n v="0"/>
    <n v="0"/>
  </r>
  <r>
    <x v="6"/>
    <x v="24"/>
    <x v="240"/>
    <n v="12171.599"/>
    <n v="1014.2999167"/>
    <n v="254.1"/>
    <n v="0"/>
    <n v="0"/>
    <n v="0"/>
  </r>
  <r>
    <x v="6"/>
    <x v="24"/>
    <x v="241"/>
    <n v="12121.2"/>
    <n v="1010.1"/>
    <n v="254.1"/>
    <n v="0"/>
    <n v="0"/>
    <n v="0"/>
  </r>
  <r>
    <x v="6"/>
    <x v="24"/>
    <x v="242"/>
    <n v="12095.999"/>
    <n v="1007.9999167"/>
    <n v="247.8"/>
    <n v="0"/>
    <n v="0"/>
    <n v="0"/>
  </r>
  <r>
    <x v="6"/>
    <x v="24"/>
    <x v="243"/>
    <n v="12070.8"/>
    <n v="1005.9"/>
    <n v="247.8"/>
    <n v="0"/>
    <n v="0"/>
    <n v="0"/>
  </r>
  <r>
    <x v="6"/>
    <x v="24"/>
    <x v="244"/>
    <n v="11995.2"/>
    <n v="999.6"/>
    <n v="243.6"/>
    <n v="0"/>
    <n v="0"/>
    <n v="0"/>
  </r>
  <r>
    <x v="6"/>
    <x v="24"/>
    <x v="245"/>
    <n v="12020.398999999999"/>
    <n v="1001.6999167"/>
    <n v="245.7"/>
    <n v="0"/>
    <n v="0"/>
    <n v="0"/>
  </r>
  <r>
    <x v="6"/>
    <x v="24"/>
    <x v="246"/>
    <n v="12020.398999999999"/>
    <n v="1001.6999167"/>
    <n v="243.6"/>
    <n v="0"/>
    <n v="0"/>
    <n v="0"/>
  </r>
  <r>
    <x v="6"/>
    <x v="24"/>
    <x v="247"/>
    <n v="12045.599"/>
    <n v="1003.7999167"/>
    <n v="243.6"/>
    <n v="0"/>
    <n v="0"/>
    <n v="0"/>
  </r>
  <r>
    <x v="6"/>
    <x v="24"/>
    <x v="248"/>
    <n v="11995.2"/>
    <n v="999.6"/>
    <n v="243.6"/>
    <n v="0"/>
    <n v="0"/>
    <n v="0"/>
  </r>
  <r>
    <x v="6"/>
    <x v="24"/>
    <x v="249"/>
    <n v="11919.599"/>
    <n v="993.29991670000004"/>
    <n v="239.4"/>
    <n v="0"/>
    <n v="0"/>
    <n v="0"/>
  </r>
  <r>
    <x v="6"/>
    <x v="24"/>
    <x v="250"/>
    <n v="11843.999"/>
    <n v="986.99991669999997"/>
    <n v="235.2"/>
    <n v="0"/>
    <n v="0"/>
    <n v="0"/>
  </r>
  <r>
    <x v="6"/>
    <x v="24"/>
    <x v="251"/>
    <n v="11768.398999999999"/>
    <n v="980.69991670000002"/>
    <n v="233.1"/>
    <n v="0"/>
    <n v="0"/>
    <n v="0"/>
  </r>
  <r>
    <x v="6"/>
    <x v="24"/>
    <x v="252"/>
    <n v="11692.8"/>
    <n v="974.4"/>
    <n v="231"/>
    <n v="0"/>
    <n v="0"/>
    <n v="0"/>
  </r>
  <r>
    <x v="6"/>
    <x v="24"/>
    <x v="253"/>
    <n v="11717.999"/>
    <n v="976.49991669999997"/>
    <n v="233.1"/>
    <n v="0"/>
    <n v="0"/>
    <n v="0"/>
  </r>
  <r>
    <x v="6"/>
    <x v="24"/>
    <x v="254"/>
    <n v="11642.398999999999"/>
    <n v="970.19991670000002"/>
    <n v="231"/>
    <n v="0"/>
    <n v="0"/>
    <n v="0"/>
  </r>
  <r>
    <x v="6"/>
    <x v="24"/>
    <x v="255"/>
    <n v="11617.2"/>
    <n v="968.1"/>
    <n v="231"/>
    <n v="0"/>
    <n v="0"/>
    <n v="0"/>
  </r>
  <r>
    <x v="6"/>
    <x v="24"/>
    <x v="256"/>
    <n v="11541.599"/>
    <n v="961.79991670000004"/>
    <n v="228.9"/>
    <n v="0"/>
    <n v="0"/>
    <n v="0"/>
  </r>
  <r>
    <x v="6"/>
    <x v="24"/>
    <x v="257"/>
    <n v="11516.398999999999"/>
    <n v="959.69991670000002"/>
    <n v="224.7"/>
    <n v="0"/>
    <n v="0"/>
    <n v="0"/>
  </r>
  <r>
    <x v="6"/>
    <x v="24"/>
    <x v="258"/>
    <n v="11415.599"/>
    <n v="951.29991670000004"/>
    <n v="224.7"/>
    <n v="0"/>
    <n v="0"/>
    <n v="0"/>
  </r>
  <r>
    <x v="6"/>
    <x v="24"/>
    <x v="259"/>
    <n v="11339.999"/>
    <n v="944.99991669999997"/>
    <n v="222.6"/>
    <n v="0"/>
    <n v="0"/>
    <n v="0"/>
  </r>
  <r>
    <x v="6"/>
    <x v="24"/>
    <x v="260"/>
    <n v="11239.2"/>
    <n v="936.6"/>
    <n v="220.5"/>
    <n v="0"/>
    <n v="0"/>
    <n v="0"/>
  </r>
  <r>
    <x v="6"/>
    <x v="24"/>
    <x v="261"/>
    <n v="11188.8"/>
    <n v="932.4"/>
    <n v="220.5"/>
    <n v="0"/>
    <n v="0"/>
    <n v="0"/>
  </r>
  <r>
    <x v="6"/>
    <x v="24"/>
    <x v="262"/>
    <n v="11138.398999999999"/>
    <n v="928.19991670000002"/>
    <n v="216.3"/>
    <n v="0"/>
    <n v="0"/>
    <n v="0"/>
  </r>
  <r>
    <x v="6"/>
    <x v="24"/>
    <x v="263"/>
    <n v="11062.8"/>
    <n v="921.9"/>
    <n v="214.2"/>
    <n v="0"/>
    <n v="0"/>
    <n v="0"/>
  </r>
  <r>
    <x v="6"/>
    <x v="24"/>
    <x v="264"/>
    <n v="10961.999"/>
    <n v="913.49991669999997"/>
    <n v="210"/>
    <n v="0"/>
    <n v="0"/>
    <n v="0"/>
  </r>
  <r>
    <x v="6"/>
    <x v="24"/>
    <x v="265"/>
    <n v="10861.2"/>
    <n v="905.1"/>
    <n v="207.9"/>
    <n v="0"/>
    <n v="0"/>
    <n v="0"/>
  </r>
  <r>
    <x v="6"/>
    <x v="24"/>
    <x v="266"/>
    <n v="10760.398999999999"/>
    <n v="896.69991670000002"/>
    <n v="207.9"/>
    <n v="0"/>
    <n v="0"/>
    <n v="0"/>
  </r>
  <r>
    <x v="6"/>
    <x v="24"/>
    <x v="267"/>
    <n v="10659.6"/>
    <n v="888.3"/>
    <n v="205.8"/>
    <n v="0"/>
    <n v="0"/>
    <n v="0"/>
  </r>
  <r>
    <x v="6"/>
    <x v="24"/>
    <x v="268"/>
    <n v="10583.999"/>
    <n v="881.99991669999997"/>
    <n v="203.7"/>
    <n v="0"/>
    <n v="0"/>
    <n v="0"/>
  </r>
  <r>
    <x v="6"/>
    <x v="24"/>
    <x v="269"/>
    <n v="10483.200000000001"/>
    <n v="873.6"/>
    <n v="201.6"/>
    <n v="0"/>
    <n v="0"/>
    <n v="0"/>
  </r>
  <r>
    <x v="6"/>
    <x v="24"/>
    <x v="270"/>
    <n v="10432.799999999999"/>
    <n v="869.4"/>
    <n v="199.5"/>
    <n v="0"/>
    <n v="0"/>
    <n v="0"/>
  </r>
  <r>
    <x v="6"/>
    <x v="24"/>
    <x v="271"/>
    <n v="10357.200000000001"/>
    <n v="863.1"/>
    <n v="197.4"/>
    <n v="0"/>
    <n v="0"/>
    <n v="0"/>
  </r>
  <r>
    <x v="6"/>
    <x v="24"/>
    <x v="272"/>
    <n v="10256.398999999999"/>
    <n v="854.69991670000002"/>
    <n v="193.2"/>
    <n v="0"/>
    <n v="0"/>
    <n v="0"/>
  </r>
  <r>
    <x v="6"/>
    <x v="24"/>
    <x v="273"/>
    <n v="10281.6"/>
    <n v="856.8"/>
    <n v="191.1"/>
    <n v="0"/>
    <n v="0"/>
    <n v="0"/>
  </r>
  <r>
    <x v="6"/>
    <x v="24"/>
    <x v="274"/>
    <n v="10130.398999999999"/>
    <n v="844.19991670000002"/>
    <n v="189"/>
    <n v="0"/>
    <n v="0"/>
    <n v="0"/>
  </r>
  <r>
    <x v="6"/>
    <x v="24"/>
    <x v="275"/>
    <n v="10079.999"/>
    <n v="839.99991669999997"/>
    <n v="189"/>
    <n v="0"/>
    <n v="0"/>
    <n v="0"/>
  </r>
  <r>
    <x v="6"/>
    <x v="24"/>
    <x v="276"/>
    <n v="9979.2000000000007"/>
    <n v="831.6"/>
    <n v="189"/>
    <n v="0"/>
    <n v="0"/>
    <n v="0"/>
  </r>
  <r>
    <x v="6"/>
    <x v="24"/>
    <x v="277"/>
    <n v="10004.398999999999"/>
    <n v="833.69991670000002"/>
    <n v="191.1"/>
    <n v="0"/>
    <n v="0"/>
    <n v="0"/>
  </r>
  <r>
    <x v="6"/>
    <x v="24"/>
    <x v="278"/>
    <n v="9878.3989999999994"/>
    <n v="823.19991670000002"/>
    <n v="186.9"/>
    <n v="0"/>
    <n v="0"/>
    <n v="0"/>
  </r>
  <r>
    <x v="6"/>
    <x v="24"/>
    <x v="279"/>
    <n v="9827.9989999999998"/>
    <n v="818.99991669999997"/>
    <n v="189"/>
    <n v="0"/>
    <n v="0"/>
    <n v="0"/>
  </r>
  <r>
    <x v="6"/>
    <x v="24"/>
    <x v="280"/>
    <n v="9752.3989999999994"/>
    <n v="812.69991670000002"/>
    <n v="191.1"/>
    <n v="0"/>
    <n v="0"/>
    <n v="0"/>
  </r>
  <r>
    <x v="6"/>
    <x v="24"/>
    <x v="281"/>
    <n v="9676.7999999999993"/>
    <n v="806.4"/>
    <n v="184.8"/>
    <n v="0"/>
    <n v="0"/>
    <n v="0"/>
  </r>
  <r>
    <x v="6"/>
    <x v="24"/>
    <x v="282"/>
    <n v="9626.3989999999994"/>
    <n v="802.19991670000002"/>
    <n v="184.8"/>
    <n v="0"/>
    <n v="0"/>
    <n v="0"/>
  </r>
  <r>
    <x v="6"/>
    <x v="24"/>
    <x v="283"/>
    <n v="9575.9989999999998"/>
    <n v="797.99991669999997"/>
    <n v="180.6"/>
    <n v="0"/>
    <n v="0"/>
    <n v="0"/>
  </r>
  <r>
    <x v="6"/>
    <x v="24"/>
    <x v="284"/>
    <n v="9550.7999999999993"/>
    <n v="795.9"/>
    <n v="178.5"/>
    <n v="0"/>
    <n v="0"/>
    <n v="0"/>
  </r>
  <r>
    <x v="6"/>
    <x v="24"/>
    <x v="285"/>
    <n v="9399.6"/>
    <n v="783.3"/>
    <n v="178.5"/>
    <n v="0"/>
    <n v="0"/>
    <n v="0"/>
  </r>
  <r>
    <x v="6"/>
    <x v="24"/>
    <x v="286"/>
    <n v="9374.3989999999994"/>
    <n v="781.19991670000002"/>
    <n v="176.4"/>
    <n v="0"/>
    <n v="0"/>
    <n v="0"/>
  </r>
  <r>
    <x v="6"/>
    <x v="25"/>
    <x v="287"/>
    <n v="9273.6"/>
    <n v="772.8"/>
    <n v="172.2"/>
    <n v="0"/>
    <n v="0"/>
    <n v="0"/>
  </r>
  <r>
    <x v="6"/>
    <x v="25"/>
    <x v="0"/>
    <n v="9197.9989999999998"/>
    <n v="766.49991669999997"/>
    <n v="172.2"/>
    <n v="0"/>
    <n v="0"/>
    <n v="0"/>
  </r>
  <r>
    <x v="6"/>
    <x v="25"/>
    <x v="1"/>
    <n v="9172.7999999999993"/>
    <n v="764.4"/>
    <n v="170.1"/>
    <n v="0"/>
    <n v="0"/>
    <n v="0"/>
  </r>
  <r>
    <x v="6"/>
    <x v="25"/>
    <x v="2"/>
    <n v="9097.2000000000007"/>
    <n v="758.1"/>
    <n v="168"/>
    <n v="0"/>
    <n v="0"/>
    <n v="0"/>
  </r>
  <r>
    <x v="6"/>
    <x v="25"/>
    <x v="3"/>
    <n v="9046.7999999999993"/>
    <n v="753.9"/>
    <n v="170.1"/>
    <n v="0"/>
    <n v="0"/>
    <n v="0"/>
  </r>
  <r>
    <x v="6"/>
    <x v="25"/>
    <x v="4"/>
    <n v="8996.3989999999994"/>
    <n v="749.69991670000002"/>
    <n v="168"/>
    <n v="0"/>
    <n v="0"/>
    <n v="0"/>
  </r>
  <r>
    <x v="6"/>
    <x v="25"/>
    <x v="5"/>
    <n v="8945.9989999999998"/>
    <n v="745.49991669999997"/>
    <n v="163.80000000000001"/>
    <n v="0"/>
    <n v="0"/>
    <n v="0"/>
  </r>
  <r>
    <x v="6"/>
    <x v="25"/>
    <x v="6"/>
    <n v="8945.9989999999998"/>
    <n v="745.49991669999997"/>
    <n v="163.80000000000001"/>
    <n v="0"/>
    <n v="0"/>
    <n v="0"/>
  </r>
  <r>
    <x v="6"/>
    <x v="25"/>
    <x v="7"/>
    <n v="8895.6"/>
    <n v="741.3"/>
    <n v="165.9"/>
    <n v="0"/>
    <n v="0"/>
    <n v="0"/>
  </r>
  <r>
    <x v="6"/>
    <x v="25"/>
    <x v="8"/>
    <n v="8870.3989999999994"/>
    <n v="739.19991670000002"/>
    <n v="165.9"/>
    <n v="0"/>
    <n v="0"/>
    <n v="0"/>
  </r>
  <r>
    <x v="6"/>
    <x v="25"/>
    <x v="9"/>
    <n v="8819.9989999999998"/>
    <n v="734.99991669999997"/>
    <n v="165.9"/>
    <n v="0"/>
    <n v="0"/>
    <n v="0"/>
  </r>
  <r>
    <x v="6"/>
    <x v="25"/>
    <x v="10"/>
    <n v="8794.7999999999993"/>
    <n v="732.9"/>
    <n v="168"/>
    <n v="0"/>
    <n v="0"/>
    <n v="0"/>
  </r>
  <r>
    <x v="6"/>
    <x v="25"/>
    <x v="11"/>
    <n v="8693.9989999999998"/>
    <n v="724.49991669999997"/>
    <n v="161.69999999999999"/>
    <n v="0"/>
    <n v="0"/>
    <n v="0"/>
  </r>
  <r>
    <x v="6"/>
    <x v="25"/>
    <x v="12"/>
    <n v="8693.9989999999998"/>
    <n v="724.49991669999997"/>
    <n v="161.69999999999999"/>
    <n v="0"/>
    <n v="0"/>
    <n v="0"/>
  </r>
  <r>
    <x v="6"/>
    <x v="25"/>
    <x v="13"/>
    <n v="8668.7999999999993"/>
    <n v="722.4"/>
    <n v="161.69999999999999"/>
    <n v="0"/>
    <n v="0"/>
    <n v="0"/>
  </r>
  <r>
    <x v="6"/>
    <x v="25"/>
    <x v="14"/>
    <n v="8618.3989999999994"/>
    <n v="718.19991670000002"/>
    <n v="159.6"/>
    <n v="0"/>
    <n v="0"/>
    <n v="0"/>
  </r>
  <r>
    <x v="6"/>
    <x v="25"/>
    <x v="15"/>
    <n v="8567.9989999999998"/>
    <n v="713.99991669999997"/>
    <n v="163.80000000000001"/>
    <n v="0"/>
    <n v="0"/>
    <n v="0"/>
  </r>
  <r>
    <x v="6"/>
    <x v="25"/>
    <x v="16"/>
    <n v="8517.6"/>
    <n v="709.8"/>
    <n v="161.69999999999999"/>
    <n v="0"/>
    <n v="0"/>
    <n v="0"/>
  </r>
  <r>
    <x v="6"/>
    <x v="25"/>
    <x v="17"/>
    <n v="8492.3989999999994"/>
    <n v="707.69991670000002"/>
    <n v="161.69999999999999"/>
    <n v="0"/>
    <n v="0"/>
    <n v="0"/>
  </r>
  <r>
    <x v="6"/>
    <x v="25"/>
    <x v="18"/>
    <n v="8467.2000000000007"/>
    <n v="705.6"/>
    <n v="161.69999999999999"/>
    <n v="0"/>
    <n v="0"/>
    <n v="0"/>
  </r>
  <r>
    <x v="6"/>
    <x v="25"/>
    <x v="19"/>
    <n v="8441.9989999999998"/>
    <n v="703.49991669999997"/>
    <n v="161.69999999999999"/>
    <n v="0"/>
    <n v="0"/>
    <n v="0"/>
  </r>
  <r>
    <x v="6"/>
    <x v="25"/>
    <x v="20"/>
    <n v="8416.7999999999993"/>
    <n v="701.4"/>
    <n v="159.6"/>
    <n v="0"/>
    <n v="0"/>
    <n v="0"/>
  </r>
  <r>
    <x v="6"/>
    <x v="25"/>
    <x v="21"/>
    <n v="8366.3989999999994"/>
    <n v="697.19991670000002"/>
    <n v="157.5"/>
    <n v="0"/>
    <n v="0"/>
    <n v="0"/>
  </r>
  <r>
    <x v="6"/>
    <x v="25"/>
    <x v="22"/>
    <n v="8341.2000000000007"/>
    <n v="695.1"/>
    <n v="157.5"/>
    <n v="0"/>
    <n v="0"/>
    <n v="0"/>
  </r>
  <r>
    <x v="6"/>
    <x v="25"/>
    <x v="23"/>
    <n v="8315.9989999999998"/>
    <n v="692.99991669999997"/>
    <n v="155.4"/>
    <n v="0"/>
    <n v="0"/>
    <n v="0"/>
  </r>
  <r>
    <x v="6"/>
    <x v="25"/>
    <x v="24"/>
    <n v="8290.7999999999993"/>
    <n v="690.9"/>
    <n v="155.4"/>
    <n v="0"/>
    <n v="0"/>
    <n v="0"/>
  </r>
  <r>
    <x v="6"/>
    <x v="25"/>
    <x v="25"/>
    <n v="8290.7999999999993"/>
    <n v="690.9"/>
    <n v="153.30000000000001"/>
    <n v="0"/>
    <n v="0"/>
    <n v="0"/>
  </r>
  <r>
    <x v="6"/>
    <x v="25"/>
    <x v="26"/>
    <n v="8265.6"/>
    <n v="688.8"/>
    <n v="155.4"/>
    <n v="0"/>
    <n v="0"/>
    <n v="0"/>
  </r>
  <r>
    <x v="6"/>
    <x v="25"/>
    <x v="27"/>
    <n v="8240.3989999999994"/>
    <n v="686.69991670000002"/>
    <n v="151.19999999999999"/>
    <n v="0"/>
    <n v="0"/>
    <n v="0"/>
  </r>
  <r>
    <x v="6"/>
    <x v="25"/>
    <x v="28"/>
    <n v="8215.2000000000007"/>
    <n v="684.6"/>
    <n v="151.19999999999999"/>
    <n v="0"/>
    <n v="0"/>
    <n v="0"/>
  </r>
  <r>
    <x v="6"/>
    <x v="25"/>
    <x v="29"/>
    <n v="8189.9989999999998"/>
    <n v="682.49991669999997"/>
    <n v="153.30000000000001"/>
    <n v="0"/>
    <n v="0"/>
    <n v="0"/>
  </r>
  <r>
    <x v="6"/>
    <x v="25"/>
    <x v="30"/>
    <n v="8139.6"/>
    <n v="678.3"/>
    <n v="151.19999999999999"/>
    <n v="0"/>
    <n v="0"/>
    <n v="0"/>
  </r>
  <r>
    <x v="6"/>
    <x v="25"/>
    <x v="31"/>
    <n v="8139.6"/>
    <n v="678.3"/>
    <n v="151.19999999999999"/>
    <n v="0"/>
    <n v="0"/>
    <n v="0"/>
  </r>
  <r>
    <x v="6"/>
    <x v="25"/>
    <x v="32"/>
    <n v="8114.3990000000003"/>
    <n v="676.19991670000002"/>
    <n v="151.19999999999999"/>
    <n v="0"/>
    <n v="0"/>
    <n v="0"/>
  </r>
  <r>
    <x v="6"/>
    <x v="25"/>
    <x v="33"/>
    <n v="8064"/>
    <n v="672"/>
    <n v="153.30000000000001"/>
    <n v="0"/>
    <n v="0"/>
    <n v="0"/>
  </r>
  <r>
    <x v="6"/>
    <x v="25"/>
    <x v="34"/>
    <n v="8089.2"/>
    <n v="674.1"/>
    <n v="151.19999999999999"/>
    <n v="0"/>
    <n v="0"/>
    <n v="0"/>
  </r>
  <r>
    <x v="6"/>
    <x v="25"/>
    <x v="35"/>
    <n v="8013.6"/>
    <n v="667.8"/>
    <n v="151.19999999999999"/>
    <n v="0"/>
    <n v="0"/>
    <n v="0"/>
  </r>
  <r>
    <x v="6"/>
    <x v="25"/>
    <x v="36"/>
    <n v="8038.8"/>
    <n v="669.9"/>
    <n v="149.1"/>
    <n v="0"/>
    <n v="0"/>
    <n v="0"/>
  </r>
  <r>
    <x v="6"/>
    <x v="25"/>
    <x v="37"/>
    <n v="7988.3990000000003"/>
    <n v="665.69991670000002"/>
    <n v="147"/>
    <n v="0"/>
    <n v="0"/>
    <n v="0"/>
  </r>
  <r>
    <x v="6"/>
    <x v="25"/>
    <x v="38"/>
    <n v="8013.6"/>
    <n v="667.8"/>
    <n v="147"/>
    <n v="0"/>
    <n v="0"/>
    <n v="0"/>
  </r>
  <r>
    <x v="6"/>
    <x v="25"/>
    <x v="39"/>
    <n v="7988.3990000000003"/>
    <n v="665.69991670000002"/>
    <n v="149.1"/>
    <n v="0"/>
    <n v="0"/>
    <n v="0"/>
  </r>
  <r>
    <x v="6"/>
    <x v="25"/>
    <x v="40"/>
    <n v="7988.3990000000003"/>
    <n v="665.69991670000002"/>
    <n v="149.1"/>
    <n v="0"/>
    <n v="0"/>
    <n v="0"/>
  </r>
  <r>
    <x v="6"/>
    <x v="25"/>
    <x v="41"/>
    <n v="7963.2"/>
    <n v="663.6"/>
    <n v="149.1"/>
    <n v="0"/>
    <n v="0"/>
    <n v="0"/>
  </r>
  <r>
    <x v="6"/>
    <x v="25"/>
    <x v="42"/>
    <n v="7963.2"/>
    <n v="663.6"/>
    <n v="149.1"/>
    <n v="0"/>
    <n v="0"/>
    <n v="0"/>
  </r>
  <r>
    <x v="6"/>
    <x v="25"/>
    <x v="43"/>
    <n v="7988.3990000000003"/>
    <n v="665.69991670000002"/>
    <n v="149.1"/>
    <n v="0"/>
    <n v="0"/>
    <n v="0"/>
  </r>
  <r>
    <x v="6"/>
    <x v="25"/>
    <x v="44"/>
    <n v="7963.2"/>
    <n v="663.6"/>
    <n v="147"/>
    <n v="0"/>
    <n v="0"/>
    <n v="0"/>
  </r>
  <r>
    <x v="6"/>
    <x v="25"/>
    <x v="45"/>
    <n v="7963.2"/>
    <n v="663.6"/>
    <n v="147"/>
    <n v="0"/>
    <n v="0"/>
    <n v="0"/>
  </r>
  <r>
    <x v="6"/>
    <x v="25"/>
    <x v="46"/>
    <n v="7963.2"/>
    <n v="663.6"/>
    <n v="144.9"/>
    <n v="0"/>
    <n v="0"/>
    <n v="0"/>
  </r>
  <r>
    <x v="6"/>
    <x v="25"/>
    <x v="47"/>
    <n v="7963.2"/>
    <n v="663.6"/>
    <n v="144.9"/>
    <n v="0"/>
    <n v="0"/>
    <n v="0"/>
  </r>
  <r>
    <x v="6"/>
    <x v="25"/>
    <x v="48"/>
    <n v="8064"/>
    <n v="672"/>
    <n v="149.1"/>
    <n v="0"/>
    <n v="0"/>
    <n v="0"/>
  </r>
  <r>
    <x v="6"/>
    <x v="25"/>
    <x v="49"/>
    <n v="8114.3990000000003"/>
    <n v="676.19991670000002"/>
    <n v="147"/>
    <n v="0"/>
    <n v="0"/>
    <n v="0"/>
  </r>
  <r>
    <x v="6"/>
    <x v="25"/>
    <x v="50"/>
    <n v="8215.2000000000007"/>
    <n v="684.6"/>
    <n v="149.1"/>
    <n v="0"/>
    <n v="0"/>
    <n v="0"/>
  </r>
  <r>
    <x v="6"/>
    <x v="25"/>
    <x v="51"/>
    <n v="8265.6"/>
    <n v="688.8"/>
    <n v="149.1"/>
    <n v="0"/>
    <n v="0"/>
    <n v="0"/>
  </r>
  <r>
    <x v="6"/>
    <x v="25"/>
    <x v="52"/>
    <n v="8416.7999999999993"/>
    <n v="701.4"/>
    <n v="153.30000000000001"/>
    <n v="0"/>
    <n v="0"/>
    <n v="0"/>
  </r>
  <r>
    <x v="6"/>
    <x v="25"/>
    <x v="53"/>
    <n v="8467.2000000000007"/>
    <n v="705.6"/>
    <n v="157.5"/>
    <n v="0"/>
    <n v="0"/>
    <n v="0"/>
  </r>
  <r>
    <x v="6"/>
    <x v="25"/>
    <x v="54"/>
    <n v="8542.7999999999993"/>
    <n v="711.9"/>
    <n v="157.5"/>
    <n v="0"/>
    <n v="0"/>
    <n v="0"/>
  </r>
  <r>
    <x v="6"/>
    <x v="25"/>
    <x v="55"/>
    <n v="8693.9989999999998"/>
    <n v="724.49991669999997"/>
    <n v="159.6"/>
    <n v="0"/>
    <n v="0"/>
    <n v="0"/>
  </r>
  <r>
    <x v="6"/>
    <x v="25"/>
    <x v="56"/>
    <n v="8794.7999999999993"/>
    <n v="732.9"/>
    <n v="159.6"/>
    <n v="0"/>
    <n v="0"/>
    <n v="0"/>
  </r>
  <r>
    <x v="6"/>
    <x v="25"/>
    <x v="57"/>
    <n v="8895.6"/>
    <n v="741.3"/>
    <n v="161.69999999999999"/>
    <n v="0"/>
    <n v="0"/>
    <n v="0"/>
  </r>
  <r>
    <x v="6"/>
    <x v="25"/>
    <x v="58"/>
    <n v="8895.6"/>
    <n v="741.3"/>
    <n v="161.69999999999999"/>
    <n v="0"/>
    <n v="0"/>
    <n v="0"/>
  </r>
  <r>
    <x v="6"/>
    <x v="25"/>
    <x v="59"/>
    <n v="9021.6"/>
    <n v="751.8"/>
    <n v="163.80000000000001"/>
    <n v="0"/>
    <n v="0"/>
    <n v="0"/>
  </r>
  <r>
    <x v="6"/>
    <x v="25"/>
    <x v="60"/>
    <n v="9197.9989999999998"/>
    <n v="766.49991669999997"/>
    <n v="168"/>
    <n v="0"/>
    <n v="0"/>
    <n v="0"/>
  </r>
  <r>
    <x v="6"/>
    <x v="25"/>
    <x v="61"/>
    <n v="9525.6"/>
    <n v="793.8"/>
    <n v="174.3"/>
    <n v="0"/>
    <n v="0"/>
    <n v="0"/>
  </r>
  <r>
    <x v="6"/>
    <x v="25"/>
    <x v="62"/>
    <n v="9727.2000000000007"/>
    <n v="810.6"/>
    <n v="176.4"/>
    <n v="0"/>
    <n v="0"/>
    <n v="0"/>
  </r>
  <r>
    <x v="6"/>
    <x v="25"/>
    <x v="63"/>
    <n v="9903.6"/>
    <n v="825.3"/>
    <n v="176.4"/>
    <n v="0"/>
    <n v="0"/>
    <n v="0"/>
  </r>
  <r>
    <x v="6"/>
    <x v="25"/>
    <x v="64"/>
    <n v="10079.999"/>
    <n v="839.99991669999997"/>
    <n v="182.7"/>
    <n v="0"/>
    <n v="0"/>
    <n v="0"/>
  </r>
  <r>
    <x v="6"/>
    <x v="25"/>
    <x v="65"/>
    <n v="10205.999"/>
    <n v="850.49991669999997"/>
    <n v="180.6"/>
    <n v="0"/>
    <n v="0"/>
    <n v="0"/>
  </r>
  <r>
    <x v="6"/>
    <x v="25"/>
    <x v="66"/>
    <n v="10306.799999999999"/>
    <n v="858.9"/>
    <n v="180.6"/>
    <n v="0"/>
    <n v="0"/>
    <n v="0"/>
  </r>
  <r>
    <x v="6"/>
    <x v="25"/>
    <x v="67"/>
    <n v="10407.6"/>
    <n v="867.3"/>
    <n v="178.5"/>
    <n v="0"/>
    <n v="0"/>
    <n v="0"/>
  </r>
  <r>
    <x v="6"/>
    <x v="25"/>
    <x v="68"/>
    <n v="10533.6"/>
    <n v="877.8"/>
    <n v="184.8"/>
    <n v="0"/>
    <n v="0"/>
    <n v="0"/>
  </r>
  <r>
    <x v="6"/>
    <x v="25"/>
    <x v="69"/>
    <n v="10709.999"/>
    <n v="892.49991669999997"/>
    <n v="191.1"/>
    <n v="0"/>
    <n v="0"/>
    <n v="0"/>
  </r>
  <r>
    <x v="6"/>
    <x v="25"/>
    <x v="70"/>
    <n v="10684.8"/>
    <n v="890.4"/>
    <n v="189"/>
    <n v="0"/>
    <n v="0"/>
    <n v="0"/>
  </r>
  <r>
    <x v="6"/>
    <x v="25"/>
    <x v="71"/>
    <n v="10735.2"/>
    <n v="894.6"/>
    <n v="193.2"/>
    <n v="0"/>
    <n v="0"/>
    <n v="0"/>
  </r>
  <r>
    <x v="6"/>
    <x v="25"/>
    <x v="72"/>
    <n v="10835.999"/>
    <n v="902.99991669999997"/>
    <n v="197.4"/>
    <n v="0"/>
    <n v="0"/>
    <n v="0"/>
  </r>
  <r>
    <x v="6"/>
    <x v="25"/>
    <x v="73"/>
    <n v="11062.8"/>
    <n v="921.9"/>
    <n v="201.6"/>
    <n v="0"/>
    <n v="0"/>
    <n v="0"/>
  </r>
  <r>
    <x v="6"/>
    <x v="25"/>
    <x v="74"/>
    <n v="11037.6"/>
    <n v="919.8"/>
    <n v="205.8"/>
    <n v="0"/>
    <n v="0"/>
    <n v="0"/>
  </r>
  <r>
    <x v="6"/>
    <x v="25"/>
    <x v="75"/>
    <n v="11037.6"/>
    <n v="919.8"/>
    <n v="207.9"/>
    <n v="0"/>
    <n v="0"/>
    <n v="0"/>
  </r>
  <r>
    <x v="6"/>
    <x v="25"/>
    <x v="76"/>
    <n v="10961.999"/>
    <n v="913.49991669999997"/>
    <n v="207.9"/>
    <n v="0"/>
    <n v="0"/>
    <n v="0"/>
  </r>
  <r>
    <x v="6"/>
    <x v="25"/>
    <x v="77"/>
    <n v="10709.999"/>
    <n v="892.49991669999997"/>
    <n v="203.7"/>
    <n v="0"/>
    <n v="0"/>
    <n v="0"/>
  </r>
  <r>
    <x v="6"/>
    <x v="25"/>
    <x v="78"/>
    <n v="10508.398999999999"/>
    <n v="875.69991670000002"/>
    <n v="205.8"/>
    <n v="0"/>
    <n v="0"/>
    <n v="0"/>
  </r>
  <r>
    <x v="6"/>
    <x v="25"/>
    <x v="79"/>
    <n v="10331.999"/>
    <n v="860.99991669999997"/>
    <n v="205.8"/>
    <n v="0"/>
    <n v="0"/>
    <n v="0"/>
  </r>
  <r>
    <x v="6"/>
    <x v="25"/>
    <x v="80"/>
    <n v="10004.398999999999"/>
    <n v="833.69991670000002"/>
    <n v="203.7"/>
    <n v="0"/>
    <n v="0"/>
    <n v="0"/>
  </r>
  <r>
    <x v="6"/>
    <x v="25"/>
    <x v="81"/>
    <n v="9727.2000000000007"/>
    <n v="810.6"/>
    <n v="203.7"/>
    <n v="0"/>
    <n v="0"/>
    <n v="0"/>
  </r>
  <r>
    <x v="6"/>
    <x v="25"/>
    <x v="82"/>
    <n v="9601.2000000000007"/>
    <n v="800.1"/>
    <n v="205.8"/>
    <n v="0"/>
    <n v="0"/>
    <n v="0"/>
  </r>
  <r>
    <x v="6"/>
    <x v="25"/>
    <x v="83"/>
    <n v="9349.2000000000007"/>
    <n v="779.1"/>
    <n v="201.6"/>
    <n v="0"/>
    <n v="0"/>
    <n v="0"/>
  </r>
  <r>
    <x v="6"/>
    <x v="25"/>
    <x v="84"/>
    <n v="9147.6"/>
    <n v="762.3"/>
    <n v="203.7"/>
    <n v="0"/>
    <n v="0"/>
    <n v="0"/>
  </r>
  <r>
    <x v="6"/>
    <x v="25"/>
    <x v="85"/>
    <n v="9122.3989999999994"/>
    <n v="760.19991670000002"/>
    <n v="203.7"/>
    <n v="0"/>
    <n v="0"/>
    <n v="0"/>
  </r>
  <r>
    <x v="6"/>
    <x v="25"/>
    <x v="86"/>
    <n v="9046.7999999999993"/>
    <n v="753.9"/>
    <n v="205.8"/>
    <n v="0"/>
    <n v="0"/>
    <n v="0"/>
  </r>
  <r>
    <x v="6"/>
    <x v="25"/>
    <x v="87"/>
    <n v="8996.3989999999994"/>
    <n v="749.69991670000002"/>
    <n v="207.9"/>
    <n v="0"/>
    <n v="0"/>
    <n v="0"/>
  </r>
  <r>
    <x v="6"/>
    <x v="25"/>
    <x v="88"/>
    <n v="9046.7999999999993"/>
    <n v="753.9"/>
    <n v="207.9"/>
    <n v="0"/>
    <n v="0"/>
    <n v="0"/>
  </r>
  <r>
    <x v="6"/>
    <x v="25"/>
    <x v="89"/>
    <n v="8996.3989999999994"/>
    <n v="749.69991670000002"/>
    <n v="210"/>
    <n v="0"/>
    <n v="0"/>
    <n v="0"/>
  </r>
  <r>
    <x v="6"/>
    <x v="25"/>
    <x v="90"/>
    <n v="9046.7999999999993"/>
    <n v="753.9"/>
    <n v="216.3"/>
    <n v="0"/>
    <n v="0"/>
    <n v="0"/>
  </r>
  <r>
    <x v="6"/>
    <x v="25"/>
    <x v="91"/>
    <n v="9248.3989999999994"/>
    <n v="770.69991670000002"/>
    <n v="222.6"/>
    <n v="0"/>
    <n v="0"/>
    <n v="0"/>
  </r>
  <r>
    <x v="6"/>
    <x v="25"/>
    <x v="92"/>
    <n v="9374.3989999999994"/>
    <n v="781.19991670000002"/>
    <n v="231"/>
    <n v="0"/>
    <n v="0"/>
    <n v="0"/>
  </r>
  <r>
    <x v="6"/>
    <x v="25"/>
    <x v="93"/>
    <n v="9575.9989999999998"/>
    <n v="797.99991669999997"/>
    <n v="239.4"/>
    <n v="0"/>
    <n v="0"/>
    <n v="0"/>
  </r>
  <r>
    <x v="6"/>
    <x v="25"/>
    <x v="94"/>
    <n v="9853.2000000000007"/>
    <n v="821.1"/>
    <n v="252"/>
    <n v="0"/>
    <n v="0"/>
    <n v="0"/>
  </r>
  <r>
    <x v="6"/>
    <x v="25"/>
    <x v="95"/>
    <n v="9953.9989999999998"/>
    <n v="829.49991669999997"/>
    <n v="249.9"/>
    <n v="0"/>
    <n v="0"/>
    <n v="0"/>
  </r>
  <r>
    <x v="6"/>
    <x v="25"/>
    <x v="96"/>
    <n v="10205.999"/>
    <n v="850.49991669999997"/>
    <n v="260.39999999999998"/>
    <n v="0"/>
    <n v="0"/>
    <n v="0"/>
  </r>
  <r>
    <x v="6"/>
    <x v="25"/>
    <x v="97"/>
    <n v="10457.999"/>
    <n v="871.49991669999997"/>
    <n v="270.89999999999998"/>
    <n v="0"/>
    <n v="0"/>
    <n v="0"/>
  </r>
  <r>
    <x v="6"/>
    <x v="25"/>
    <x v="98"/>
    <n v="10609.2"/>
    <n v="884.1"/>
    <n v="275.10000000000002"/>
    <n v="0"/>
    <n v="0"/>
    <n v="0"/>
  </r>
  <r>
    <x v="6"/>
    <x v="25"/>
    <x v="99"/>
    <n v="10760.398999999999"/>
    <n v="896.69991670000002"/>
    <n v="285.60000000000002"/>
    <n v="0"/>
    <n v="0"/>
    <n v="0"/>
  </r>
  <r>
    <x v="6"/>
    <x v="25"/>
    <x v="100"/>
    <n v="10861.2"/>
    <n v="905.1"/>
    <n v="287.7"/>
    <n v="0"/>
    <n v="0"/>
    <n v="0"/>
  </r>
  <r>
    <x v="6"/>
    <x v="25"/>
    <x v="101"/>
    <n v="10987.2"/>
    <n v="915.6"/>
    <n v="291.89999999999998"/>
    <n v="0"/>
    <n v="0"/>
    <n v="0"/>
  </r>
  <r>
    <x v="6"/>
    <x v="25"/>
    <x v="102"/>
    <n v="11087.999"/>
    <n v="923.99991669999997"/>
    <n v="291.89999999999998"/>
    <n v="0"/>
    <n v="0"/>
    <n v="0"/>
  </r>
  <r>
    <x v="6"/>
    <x v="25"/>
    <x v="103"/>
    <n v="11239.2"/>
    <n v="936.6"/>
    <n v="298.2"/>
    <n v="0"/>
    <n v="0"/>
    <n v="0"/>
  </r>
  <r>
    <x v="6"/>
    <x v="25"/>
    <x v="104"/>
    <n v="11365.2"/>
    <n v="947.1"/>
    <n v="302.39999999999998"/>
    <n v="0"/>
    <n v="0"/>
    <n v="0"/>
  </r>
  <r>
    <x v="6"/>
    <x v="25"/>
    <x v="105"/>
    <n v="11415.599"/>
    <n v="951.29991670000004"/>
    <n v="300.3"/>
    <n v="0"/>
    <n v="0"/>
    <n v="0"/>
  </r>
  <r>
    <x v="6"/>
    <x v="25"/>
    <x v="106"/>
    <n v="11465.999"/>
    <n v="955.49991669999997"/>
    <n v="304.5"/>
    <n v="0"/>
    <n v="0"/>
    <n v="0"/>
  </r>
  <r>
    <x v="6"/>
    <x v="25"/>
    <x v="107"/>
    <n v="11717.999"/>
    <n v="976.49991669999997"/>
    <n v="312.89999999999998"/>
    <n v="0"/>
    <n v="0"/>
    <n v="0"/>
  </r>
  <r>
    <x v="6"/>
    <x v="25"/>
    <x v="108"/>
    <n v="11818.8"/>
    <n v="984.9"/>
    <n v="319.2"/>
    <n v="0"/>
    <n v="0"/>
    <n v="0"/>
  </r>
  <r>
    <x v="6"/>
    <x v="25"/>
    <x v="109"/>
    <n v="11969.999"/>
    <n v="997.49991669999997"/>
    <n v="323.39999999999998"/>
    <n v="0"/>
    <n v="0"/>
    <n v="0"/>
  </r>
  <r>
    <x v="6"/>
    <x v="25"/>
    <x v="110"/>
    <n v="12070.8"/>
    <n v="1005.9"/>
    <n v="329.7"/>
    <n v="0"/>
    <n v="0"/>
    <n v="0"/>
  </r>
  <r>
    <x v="6"/>
    <x v="25"/>
    <x v="111"/>
    <n v="12196.8"/>
    <n v="1016.4"/>
    <n v="333.9"/>
    <n v="0"/>
    <n v="0"/>
    <n v="0"/>
  </r>
  <r>
    <x v="6"/>
    <x v="25"/>
    <x v="112"/>
    <n v="12348"/>
    <n v="1029"/>
    <n v="340.2"/>
    <n v="0"/>
    <n v="0"/>
    <n v="0"/>
  </r>
  <r>
    <x v="6"/>
    <x v="25"/>
    <x v="113"/>
    <n v="12499.2"/>
    <n v="1041.5999999999999"/>
    <n v="344.4"/>
    <n v="0"/>
    <n v="0"/>
    <n v="0"/>
  </r>
  <r>
    <x v="6"/>
    <x v="25"/>
    <x v="114"/>
    <n v="12574.799000000001"/>
    <n v="1047.8999166999999"/>
    <n v="346.5"/>
    <n v="0"/>
    <n v="0"/>
    <n v="0"/>
  </r>
  <r>
    <x v="6"/>
    <x v="25"/>
    <x v="115"/>
    <n v="12650.398999999999"/>
    <n v="1054.1999166999999"/>
    <n v="346.5"/>
    <n v="0"/>
    <n v="0"/>
    <n v="0"/>
  </r>
  <r>
    <x v="6"/>
    <x v="25"/>
    <x v="116"/>
    <n v="12776.398999999999"/>
    <n v="1064.6999166999999"/>
    <n v="344.4"/>
    <n v="0"/>
    <n v="0"/>
    <n v="0"/>
  </r>
  <r>
    <x v="6"/>
    <x v="25"/>
    <x v="117"/>
    <n v="12751.2"/>
    <n v="1062.5999999999999"/>
    <n v="342.3"/>
    <n v="0"/>
    <n v="0"/>
    <n v="0"/>
  </r>
  <r>
    <x v="6"/>
    <x v="25"/>
    <x v="118"/>
    <n v="12852"/>
    <n v="1071"/>
    <n v="346.5"/>
    <n v="0"/>
    <n v="0"/>
    <n v="0"/>
  </r>
  <r>
    <x v="6"/>
    <x v="25"/>
    <x v="119"/>
    <n v="12927.599"/>
    <n v="1077.2999167"/>
    <n v="348.6"/>
    <n v="0"/>
    <n v="0"/>
    <n v="0"/>
  </r>
  <r>
    <x v="6"/>
    <x v="25"/>
    <x v="120"/>
    <n v="13104"/>
    <n v="1092"/>
    <n v="352.8"/>
    <n v="0"/>
    <n v="0"/>
    <n v="0"/>
  </r>
  <r>
    <x v="6"/>
    <x v="25"/>
    <x v="121"/>
    <n v="13154.398999999999"/>
    <n v="1096.1999166999999"/>
    <n v="346.5"/>
    <n v="0"/>
    <n v="0"/>
    <n v="0"/>
  </r>
  <r>
    <x v="6"/>
    <x v="25"/>
    <x v="122"/>
    <n v="13129.2"/>
    <n v="1094.0999999999999"/>
    <n v="346.5"/>
    <n v="0"/>
    <n v="0"/>
    <n v="0"/>
  </r>
  <r>
    <x v="6"/>
    <x v="25"/>
    <x v="123"/>
    <n v="13154.398999999999"/>
    <n v="1096.1999166999999"/>
    <n v="344.4"/>
    <n v="0"/>
    <n v="0"/>
    <n v="0"/>
  </r>
  <r>
    <x v="6"/>
    <x v="25"/>
    <x v="124"/>
    <n v="13255.2"/>
    <n v="1104.5999999999999"/>
    <n v="346.5"/>
    <n v="0"/>
    <n v="0"/>
    <n v="0"/>
  </r>
  <r>
    <x v="6"/>
    <x v="25"/>
    <x v="125"/>
    <n v="13204.799000000001"/>
    <n v="1100.3999166999999"/>
    <n v="346.5"/>
    <n v="0"/>
    <n v="0"/>
    <n v="0"/>
  </r>
  <r>
    <x v="6"/>
    <x v="25"/>
    <x v="126"/>
    <n v="13230"/>
    <n v="1102.5"/>
    <n v="348.6"/>
    <n v="0"/>
    <n v="0"/>
    <n v="0"/>
  </r>
  <r>
    <x v="6"/>
    <x v="25"/>
    <x v="127"/>
    <n v="13204.799000000001"/>
    <n v="1100.3999166999999"/>
    <n v="352.8"/>
    <n v="0"/>
    <n v="0"/>
    <n v="0"/>
  </r>
  <r>
    <x v="6"/>
    <x v="25"/>
    <x v="128"/>
    <n v="13230"/>
    <n v="1102.5"/>
    <n v="350.7"/>
    <n v="0"/>
    <n v="0"/>
    <n v="0"/>
  </r>
  <r>
    <x v="6"/>
    <x v="25"/>
    <x v="129"/>
    <n v="13356"/>
    <n v="1113"/>
    <n v="359.1"/>
    <n v="0"/>
    <n v="0"/>
    <n v="0"/>
  </r>
  <r>
    <x v="6"/>
    <x v="25"/>
    <x v="130"/>
    <n v="13179.599"/>
    <n v="1098.2999167"/>
    <n v="350.7"/>
    <n v="0"/>
    <n v="0"/>
    <n v="0"/>
  </r>
  <r>
    <x v="6"/>
    <x v="25"/>
    <x v="131"/>
    <n v="13154.398999999999"/>
    <n v="1096.1999166999999"/>
    <n v="352.8"/>
    <n v="0"/>
    <n v="0"/>
    <n v="0"/>
  </r>
  <r>
    <x v="6"/>
    <x v="25"/>
    <x v="132"/>
    <n v="13028.398999999999"/>
    <n v="1085.6999166999999"/>
    <n v="346.5"/>
    <n v="0"/>
    <n v="0"/>
    <n v="0"/>
  </r>
  <r>
    <x v="6"/>
    <x v="25"/>
    <x v="133"/>
    <n v="12902.398999999999"/>
    <n v="1075.1999166999999"/>
    <n v="333.9"/>
    <n v="0"/>
    <n v="0"/>
    <n v="0"/>
  </r>
  <r>
    <x v="6"/>
    <x v="25"/>
    <x v="134"/>
    <n v="12675.599"/>
    <n v="1056.2999167"/>
    <n v="315"/>
    <n v="0"/>
    <n v="0"/>
    <n v="0"/>
  </r>
  <r>
    <x v="6"/>
    <x v="25"/>
    <x v="135"/>
    <n v="12549.599"/>
    <n v="1045.7999167"/>
    <n v="308.7"/>
    <n v="0"/>
    <n v="0"/>
    <n v="0"/>
  </r>
  <r>
    <x v="6"/>
    <x v="25"/>
    <x v="136"/>
    <n v="12499.2"/>
    <n v="1041.5999999999999"/>
    <n v="304.5"/>
    <n v="0"/>
    <n v="0"/>
    <n v="0"/>
  </r>
  <r>
    <x v="6"/>
    <x v="25"/>
    <x v="137"/>
    <n v="12221.999"/>
    <n v="1018.4999167"/>
    <n v="291.89999999999998"/>
    <n v="0"/>
    <n v="0"/>
    <n v="0"/>
  </r>
  <r>
    <x v="6"/>
    <x v="25"/>
    <x v="138"/>
    <n v="12171.599"/>
    <n v="1014.2999167"/>
    <n v="291.89999999999998"/>
    <n v="0"/>
    <n v="0"/>
    <n v="0"/>
  </r>
  <r>
    <x v="6"/>
    <x v="25"/>
    <x v="139"/>
    <n v="12095.999"/>
    <n v="1007.9999167"/>
    <n v="287.7"/>
    <n v="0"/>
    <n v="0"/>
    <n v="0"/>
  </r>
  <r>
    <x v="6"/>
    <x v="25"/>
    <x v="140"/>
    <n v="12095.999"/>
    <n v="1007.9999167"/>
    <n v="287.7"/>
    <n v="0"/>
    <n v="0"/>
    <n v="0"/>
  </r>
  <r>
    <x v="6"/>
    <x v="25"/>
    <x v="141"/>
    <n v="11995.2"/>
    <n v="999.6"/>
    <n v="285.60000000000002"/>
    <n v="0"/>
    <n v="0"/>
    <n v="0"/>
  </r>
  <r>
    <x v="6"/>
    <x v="25"/>
    <x v="142"/>
    <n v="11995.2"/>
    <n v="999.6"/>
    <n v="287.7"/>
    <n v="0"/>
    <n v="0"/>
    <n v="0"/>
  </r>
  <r>
    <x v="6"/>
    <x v="25"/>
    <x v="143"/>
    <n v="12045.599"/>
    <n v="1003.7999167"/>
    <n v="289.8"/>
    <n v="0"/>
    <n v="0"/>
    <n v="0"/>
  </r>
  <r>
    <x v="6"/>
    <x v="25"/>
    <x v="144"/>
    <n v="11995.2"/>
    <n v="999.6"/>
    <n v="285.60000000000002"/>
    <n v="0"/>
    <n v="0"/>
    <n v="0"/>
  </r>
  <r>
    <x v="6"/>
    <x v="25"/>
    <x v="145"/>
    <n v="11969.999"/>
    <n v="997.49991669999997"/>
    <n v="287.7"/>
    <n v="0"/>
    <n v="0"/>
    <n v="0"/>
  </r>
  <r>
    <x v="6"/>
    <x v="25"/>
    <x v="146"/>
    <n v="11944.8"/>
    <n v="995.4"/>
    <n v="283.5"/>
    <n v="0"/>
    <n v="0"/>
    <n v="0"/>
  </r>
  <r>
    <x v="6"/>
    <x v="25"/>
    <x v="147"/>
    <n v="11969.999"/>
    <n v="997.49991669999997"/>
    <n v="287.7"/>
    <n v="0"/>
    <n v="0"/>
    <n v="0"/>
  </r>
  <r>
    <x v="6"/>
    <x v="25"/>
    <x v="148"/>
    <n v="11995.2"/>
    <n v="999.6"/>
    <n v="287.7"/>
    <n v="0"/>
    <n v="0"/>
    <n v="0"/>
  </r>
  <r>
    <x v="6"/>
    <x v="25"/>
    <x v="149"/>
    <n v="11919.599"/>
    <n v="993.29991670000004"/>
    <n v="285.60000000000002"/>
    <n v="0"/>
    <n v="0"/>
    <n v="0"/>
  </r>
  <r>
    <x v="6"/>
    <x v="25"/>
    <x v="150"/>
    <n v="11944.8"/>
    <n v="995.4"/>
    <n v="289.8"/>
    <n v="0"/>
    <n v="0"/>
    <n v="0"/>
  </r>
  <r>
    <x v="6"/>
    <x v="25"/>
    <x v="151"/>
    <n v="12045.599"/>
    <n v="1003.7999167"/>
    <n v="294"/>
    <n v="0"/>
    <n v="0"/>
    <n v="0"/>
  </r>
  <r>
    <x v="6"/>
    <x v="25"/>
    <x v="152"/>
    <n v="12095.999"/>
    <n v="1007.9999167"/>
    <n v="298.2"/>
    <n v="0"/>
    <n v="0"/>
    <n v="0"/>
  </r>
  <r>
    <x v="6"/>
    <x v="25"/>
    <x v="153"/>
    <n v="11995.2"/>
    <n v="999.6"/>
    <n v="294"/>
    <n v="0"/>
    <n v="0"/>
    <n v="0"/>
  </r>
  <r>
    <x v="6"/>
    <x v="25"/>
    <x v="154"/>
    <n v="12045.599"/>
    <n v="1003.7999167"/>
    <n v="296.10000000000002"/>
    <n v="0"/>
    <n v="0"/>
    <n v="0"/>
  </r>
  <r>
    <x v="6"/>
    <x v="25"/>
    <x v="155"/>
    <n v="12146.398999999999"/>
    <n v="1012.1999167"/>
    <n v="306.60000000000002"/>
    <n v="0"/>
    <n v="0"/>
    <n v="0"/>
  </r>
  <r>
    <x v="6"/>
    <x v="25"/>
    <x v="156"/>
    <n v="12348"/>
    <n v="1029"/>
    <n v="321.3"/>
    <n v="0"/>
    <n v="0"/>
    <n v="0"/>
  </r>
  <r>
    <x v="6"/>
    <x v="25"/>
    <x v="157"/>
    <n v="12423.599"/>
    <n v="1035.2999167"/>
    <n v="327.60000000000002"/>
    <n v="0"/>
    <n v="0"/>
    <n v="0"/>
  </r>
  <r>
    <x v="6"/>
    <x v="25"/>
    <x v="158"/>
    <n v="12574.799000000001"/>
    <n v="1047.8999166999999"/>
    <n v="331.8"/>
    <n v="0"/>
    <n v="0"/>
    <n v="0"/>
  </r>
  <r>
    <x v="6"/>
    <x v="25"/>
    <x v="159"/>
    <n v="12675.599"/>
    <n v="1056.2999167"/>
    <n v="338.1"/>
    <n v="0"/>
    <n v="0"/>
    <n v="0"/>
  </r>
  <r>
    <x v="6"/>
    <x v="25"/>
    <x v="160"/>
    <n v="12650.398999999999"/>
    <n v="1054.1999166999999"/>
    <n v="338.1"/>
    <n v="0"/>
    <n v="0"/>
    <n v="0"/>
  </r>
  <r>
    <x v="6"/>
    <x v="25"/>
    <x v="161"/>
    <n v="12726"/>
    <n v="1060.5"/>
    <n v="338.1"/>
    <n v="0"/>
    <n v="0"/>
    <n v="0"/>
  </r>
  <r>
    <x v="6"/>
    <x v="25"/>
    <x v="162"/>
    <n v="12801.599"/>
    <n v="1066.7999167"/>
    <n v="344.4"/>
    <n v="0"/>
    <n v="0"/>
    <n v="0"/>
  </r>
  <r>
    <x v="6"/>
    <x v="25"/>
    <x v="163"/>
    <n v="13003.2"/>
    <n v="1083.5999999999999"/>
    <n v="346.5"/>
    <n v="0"/>
    <n v="0"/>
    <n v="0"/>
  </r>
  <r>
    <x v="6"/>
    <x v="25"/>
    <x v="164"/>
    <n v="12902.398999999999"/>
    <n v="1075.1999166999999"/>
    <n v="350.7"/>
    <n v="0"/>
    <n v="0"/>
    <n v="0"/>
  </r>
  <r>
    <x v="6"/>
    <x v="25"/>
    <x v="165"/>
    <n v="12776.398999999999"/>
    <n v="1064.6999166999999"/>
    <n v="344.4"/>
    <n v="0"/>
    <n v="0"/>
    <n v="0"/>
  </r>
  <r>
    <x v="6"/>
    <x v="25"/>
    <x v="166"/>
    <n v="12776.398999999999"/>
    <n v="1064.6999166999999"/>
    <n v="344.4"/>
    <n v="0"/>
    <n v="0"/>
    <n v="0"/>
  </r>
  <r>
    <x v="6"/>
    <x v="25"/>
    <x v="167"/>
    <n v="12776.398999999999"/>
    <n v="1064.6999166999999"/>
    <n v="346.5"/>
    <n v="0"/>
    <n v="0"/>
    <n v="0"/>
  </r>
  <r>
    <x v="6"/>
    <x v="25"/>
    <x v="168"/>
    <n v="12852"/>
    <n v="1071"/>
    <n v="344.4"/>
    <n v="0"/>
    <n v="0"/>
    <n v="0"/>
  </r>
  <r>
    <x v="6"/>
    <x v="25"/>
    <x v="169"/>
    <n v="12927.599"/>
    <n v="1077.2999167"/>
    <n v="344.4"/>
    <n v="0"/>
    <n v="0"/>
    <n v="0"/>
  </r>
  <r>
    <x v="6"/>
    <x v="25"/>
    <x v="170"/>
    <n v="13028.398999999999"/>
    <n v="1085.6999166999999"/>
    <n v="344.4"/>
    <n v="0"/>
    <n v="0"/>
    <n v="0"/>
  </r>
  <r>
    <x v="6"/>
    <x v="25"/>
    <x v="171"/>
    <n v="12952.799000000001"/>
    <n v="1079.3999166999999"/>
    <n v="342.3"/>
    <n v="0"/>
    <n v="0"/>
    <n v="0"/>
  </r>
  <r>
    <x v="6"/>
    <x v="25"/>
    <x v="172"/>
    <n v="12902.398999999999"/>
    <n v="1075.1999166999999"/>
    <n v="338.1"/>
    <n v="0"/>
    <n v="0"/>
    <n v="0"/>
  </r>
  <r>
    <x v="6"/>
    <x v="25"/>
    <x v="173"/>
    <n v="12801.599"/>
    <n v="1066.7999167"/>
    <n v="331.8"/>
    <n v="0"/>
    <n v="0"/>
    <n v="0"/>
  </r>
  <r>
    <x v="6"/>
    <x v="25"/>
    <x v="174"/>
    <n v="12826.799000000001"/>
    <n v="1068.8999166999999"/>
    <n v="331.8"/>
    <n v="0"/>
    <n v="0"/>
    <n v="0"/>
  </r>
  <r>
    <x v="6"/>
    <x v="25"/>
    <x v="175"/>
    <n v="12877.2"/>
    <n v="1073.0999999999999"/>
    <n v="338.1"/>
    <n v="0"/>
    <n v="0"/>
    <n v="0"/>
  </r>
  <r>
    <x v="6"/>
    <x v="25"/>
    <x v="176"/>
    <n v="12751.2"/>
    <n v="1062.5999999999999"/>
    <n v="338.1"/>
    <n v="0"/>
    <n v="0"/>
    <n v="0"/>
  </r>
  <r>
    <x v="6"/>
    <x v="25"/>
    <x v="177"/>
    <n v="12776.398999999999"/>
    <n v="1064.6999166999999"/>
    <n v="344.4"/>
    <n v="0"/>
    <n v="0"/>
    <n v="0"/>
  </r>
  <r>
    <x v="6"/>
    <x v="25"/>
    <x v="178"/>
    <n v="12625.2"/>
    <n v="1052.0999999999999"/>
    <n v="338.1"/>
    <n v="0"/>
    <n v="0"/>
    <n v="0"/>
  </r>
  <r>
    <x v="6"/>
    <x v="25"/>
    <x v="179"/>
    <n v="12600"/>
    <n v="1050"/>
    <n v="342.3"/>
    <n v="0"/>
    <n v="0"/>
    <n v="0"/>
  </r>
  <r>
    <x v="6"/>
    <x v="25"/>
    <x v="180"/>
    <n v="12549.599"/>
    <n v="1045.7999167"/>
    <n v="344.4"/>
    <n v="0"/>
    <n v="0"/>
    <n v="0"/>
  </r>
  <r>
    <x v="6"/>
    <x v="25"/>
    <x v="181"/>
    <n v="12398.398999999999"/>
    <n v="1033.1999166999999"/>
    <n v="340.2"/>
    <n v="0"/>
    <n v="0"/>
    <n v="0"/>
  </r>
  <r>
    <x v="6"/>
    <x v="25"/>
    <x v="182"/>
    <n v="12398.398999999999"/>
    <n v="1033.1999166999999"/>
    <n v="344.4"/>
    <n v="0"/>
    <n v="0"/>
    <n v="0"/>
  </r>
  <r>
    <x v="6"/>
    <x v="25"/>
    <x v="183"/>
    <n v="12474"/>
    <n v="1039.5"/>
    <n v="348.6"/>
    <n v="0"/>
    <n v="0"/>
    <n v="0"/>
  </r>
  <r>
    <x v="6"/>
    <x v="25"/>
    <x v="184"/>
    <n v="12448.799000000001"/>
    <n v="1037.3999166999999"/>
    <n v="350.7"/>
    <n v="0"/>
    <n v="0"/>
    <n v="0"/>
  </r>
  <r>
    <x v="6"/>
    <x v="25"/>
    <x v="185"/>
    <n v="12600"/>
    <n v="1050"/>
    <n v="357"/>
    <n v="0"/>
    <n v="0"/>
    <n v="0"/>
  </r>
  <r>
    <x v="6"/>
    <x v="25"/>
    <x v="186"/>
    <n v="12625.2"/>
    <n v="1052.0999999999999"/>
    <n v="363.3"/>
    <n v="0"/>
    <n v="0"/>
    <n v="0"/>
  </r>
  <r>
    <x v="6"/>
    <x v="25"/>
    <x v="187"/>
    <n v="12574.799000000001"/>
    <n v="1047.8999166999999"/>
    <n v="361.2"/>
    <n v="0"/>
    <n v="0"/>
    <n v="0"/>
  </r>
  <r>
    <x v="6"/>
    <x v="25"/>
    <x v="188"/>
    <n v="12600"/>
    <n v="1050"/>
    <n v="363.3"/>
    <n v="0"/>
    <n v="0"/>
    <n v="0"/>
  </r>
  <r>
    <x v="6"/>
    <x v="25"/>
    <x v="189"/>
    <n v="12574.799000000001"/>
    <n v="1047.8999166999999"/>
    <n v="357"/>
    <n v="0"/>
    <n v="0"/>
    <n v="0"/>
  </r>
  <r>
    <x v="6"/>
    <x v="25"/>
    <x v="190"/>
    <n v="12549.599"/>
    <n v="1045.7999167"/>
    <n v="354.9"/>
    <n v="0"/>
    <n v="0"/>
    <n v="0"/>
  </r>
  <r>
    <x v="6"/>
    <x v="25"/>
    <x v="191"/>
    <n v="12474"/>
    <n v="1039.5"/>
    <n v="352.8"/>
    <n v="0"/>
    <n v="0"/>
    <n v="0"/>
  </r>
  <r>
    <x v="6"/>
    <x v="25"/>
    <x v="192"/>
    <n v="12474"/>
    <n v="1039.5"/>
    <n v="350.7"/>
    <n v="0"/>
    <n v="0"/>
    <n v="0"/>
  </r>
  <r>
    <x v="6"/>
    <x v="25"/>
    <x v="193"/>
    <n v="12448.799000000001"/>
    <n v="1037.3999166999999"/>
    <n v="348.6"/>
    <n v="0"/>
    <n v="0"/>
    <n v="0"/>
  </r>
  <r>
    <x v="6"/>
    <x v="25"/>
    <x v="194"/>
    <n v="12474"/>
    <n v="1039.5"/>
    <n v="346.5"/>
    <n v="0"/>
    <n v="0"/>
    <n v="0"/>
  </r>
  <r>
    <x v="6"/>
    <x v="25"/>
    <x v="195"/>
    <n v="12398.398999999999"/>
    <n v="1033.1999166999999"/>
    <n v="340.2"/>
    <n v="0"/>
    <n v="0"/>
    <n v="0"/>
  </r>
  <r>
    <x v="6"/>
    <x v="25"/>
    <x v="196"/>
    <n v="12322.799000000001"/>
    <n v="1026.8999166999999"/>
    <n v="338.1"/>
    <n v="0"/>
    <n v="0"/>
    <n v="0"/>
  </r>
  <r>
    <x v="6"/>
    <x v="25"/>
    <x v="197"/>
    <n v="12272.398999999999"/>
    <n v="1022.6999167"/>
    <n v="331.8"/>
    <n v="0"/>
    <n v="0"/>
    <n v="0"/>
  </r>
  <r>
    <x v="6"/>
    <x v="25"/>
    <x v="198"/>
    <n v="12373.2"/>
    <n v="1031.0999999999999"/>
    <n v="329.7"/>
    <n v="0"/>
    <n v="0"/>
    <n v="0"/>
  </r>
  <r>
    <x v="6"/>
    <x v="25"/>
    <x v="199"/>
    <n v="12398.398999999999"/>
    <n v="1033.1999166999999"/>
    <n v="327.60000000000002"/>
    <n v="0"/>
    <n v="0"/>
    <n v="0"/>
  </r>
  <r>
    <x v="6"/>
    <x v="25"/>
    <x v="200"/>
    <n v="12474"/>
    <n v="1039.5"/>
    <n v="331.8"/>
    <n v="0"/>
    <n v="0"/>
    <n v="0"/>
  </r>
  <r>
    <x v="6"/>
    <x v="25"/>
    <x v="201"/>
    <n v="12574.799000000001"/>
    <n v="1047.8999166999999"/>
    <n v="329.7"/>
    <n v="0"/>
    <n v="0"/>
    <n v="0"/>
  </r>
  <r>
    <x v="6"/>
    <x v="25"/>
    <x v="202"/>
    <n v="12625.2"/>
    <n v="1052.0999999999999"/>
    <n v="329.7"/>
    <n v="0"/>
    <n v="0"/>
    <n v="0"/>
  </r>
  <r>
    <x v="6"/>
    <x v="25"/>
    <x v="203"/>
    <n v="12700.799000000001"/>
    <n v="1058.3999166999999"/>
    <n v="329.7"/>
    <n v="0"/>
    <n v="0"/>
    <n v="0"/>
  </r>
  <r>
    <x v="6"/>
    <x v="25"/>
    <x v="204"/>
    <n v="12726"/>
    <n v="1060.5"/>
    <n v="327.60000000000002"/>
    <n v="0"/>
    <n v="0"/>
    <n v="0"/>
  </r>
  <r>
    <x v="6"/>
    <x v="25"/>
    <x v="205"/>
    <n v="12877.2"/>
    <n v="1073.0999999999999"/>
    <n v="327.60000000000002"/>
    <n v="0"/>
    <n v="0"/>
    <n v="0"/>
  </r>
  <r>
    <x v="6"/>
    <x v="25"/>
    <x v="206"/>
    <n v="12877.2"/>
    <n v="1073.0999999999999"/>
    <n v="329.7"/>
    <n v="0"/>
    <n v="0"/>
    <n v="0"/>
  </r>
  <r>
    <x v="6"/>
    <x v="25"/>
    <x v="207"/>
    <n v="12902.398999999999"/>
    <n v="1075.1999166999999"/>
    <n v="331.8"/>
    <n v="0"/>
    <n v="0"/>
    <n v="0"/>
  </r>
  <r>
    <x v="6"/>
    <x v="25"/>
    <x v="208"/>
    <n v="13053.599"/>
    <n v="1087.7999167"/>
    <n v="331.8"/>
    <n v="0"/>
    <n v="0"/>
    <n v="0"/>
  </r>
  <r>
    <x v="6"/>
    <x v="25"/>
    <x v="209"/>
    <n v="13078.799000000001"/>
    <n v="1089.8999166999999"/>
    <n v="329.7"/>
    <n v="0"/>
    <n v="0"/>
    <n v="0"/>
  </r>
  <r>
    <x v="6"/>
    <x v="25"/>
    <x v="210"/>
    <n v="13280.398999999999"/>
    <n v="1106.6999166999999"/>
    <n v="333.9"/>
    <n v="0"/>
    <n v="0"/>
    <n v="0"/>
  </r>
  <r>
    <x v="6"/>
    <x v="25"/>
    <x v="211"/>
    <n v="13482"/>
    <n v="1123.5"/>
    <n v="340.2"/>
    <n v="0"/>
    <n v="0"/>
    <n v="0"/>
  </r>
  <r>
    <x v="6"/>
    <x v="25"/>
    <x v="212"/>
    <n v="13683.599"/>
    <n v="1140.2999167"/>
    <n v="342.3"/>
    <n v="0"/>
    <n v="0"/>
    <n v="0"/>
  </r>
  <r>
    <x v="6"/>
    <x v="25"/>
    <x v="213"/>
    <n v="13834.799000000001"/>
    <n v="1152.8999166999999"/>
    <n v="338.1"/>
    <n v="0"/>
    <n v="0"/>
    <n v="0"/>
  </r>
  <r>
    <x v="6"/>
    <x v="25"/>
    <x v="214"/>
    <n v="13910.398999999999"/>
    <n v="1159.1999166999999"/>
    <n v="333.9"/>
    <n v="0"/>
    <n v="0"/>
    <n v="0"/>
  </r>
  <r>
    <x v="6"/>
    <x v="25"/>
    <x v="215"/>
    <n v="13960.799000000001"/>
    <n v="1163.3999166999999"/>
    <n v="312.89999999999998"/>
    <n v="0"/>
    <n v="0"/>
    <n v="0"/>
  </r>
  <r>
    <x v="6"/>
    <x v="25"/>
    <x v="216"/>
    <n v="14061.599"/>
    <n v="1171.7999167"/>
    <n v="312.89999999999998"/>
    <n v="0"/>
    <n v="0"/>
    <n v="0"/>
  </r>
  <r>
    <x v="6"/>
    <x v="25"/>
    <x v="217"/>
    <n v="14086.799000000001"/>
    <n v="1173.8999166999999"/>
    <n v="306.60000000000002"/>
    <n v="0"/>
    <n v="0"/>
    <n v="0"/>
  </r>
  <r>
    <x v="6"/>
    <x v="25"/>
    <x v="218"/>
    <n v="14086.799000000001"/>
    <n v="1173.8999166999999"/>
    <n v="302.39999999999998"/>
    <n v="0"/>
    <n v="0"/>
    <n v="0"/>
  </r>
  <r>
    <x v="6"/>
    <x v="25"/>
    <x v="219"/>
    <n v="14061.599"/>
    <n v="1171.7999167"/>
    <n v="298.2"/>
    <n v="0"/>
    <n v="0"/>
    <n v="0"/>
  </r>
  <r>
    <x v="6"/>
    <x v="25"/>
    <x v="220"/>
    <n v="14011.2"/>
    <n v="1167.5999999999999"/>
    <n v="296.10000000000002"/>
    <n v="0"/>
    <n v="0"/>
    <n v="0"/>
  </r>
  <r>
    <x v="6"/>
    <x v="25"/>
    <x v="221"/>
    <n v="13960.799000000001"/>
    <n v="1163.3999166999999"/>
    <n v="291.89999999999998"/>
    <n v="0"/>
    <n v="0"/>
    <n v="0"/>
  </r>
  <r>
    <x v="6"/>
    <x v="25"/>
    <x v="222"/>
    <n v="13734"/>
    <n v="1144.5"/>
    <n v="287.7"/>
    <n v="0"/>
    <n v="0"/>
    <n v="0"/>
  </r>
  <r>
    <x v="6"/>
    <x v="25"/>
    <x v="223"/>
    <n v="13532.398999999999"/>
    <n v="1127.6999166999999"/>
    <n v="279.3"/>
    <n v="0"/>
    <n v="0"/>
    <n v="0"/>
  </r>
  <r>
    <x v="6"/>
    <x v="25"/>
    <x v="224"/>
    <n v="13406.398999999999"/>
    <n v="1117.1999166999999"/>
    <n v="275.10000000000002"/>
    <n v="0"/>
    <n v="0"/>
    <n v="0"/>
  </r>
  <r>
    <x v="6"/>
    <x v="25"/>
    <x v="225"/>
    <n v="13255.2"/>
    <n v="1104.5999999999999"/>
    <n v="279.3"/>
    <n v="0"/>
    <n v="0"/>
    <n v="0"/>
  </r>
  <r>
    <x v="6"/>
    <x v="25"/>
    <x v="226"/>
    <n v="13204.799000000001"/>
    <n v="1100.3999166999999"/>
    <n v="279.3"/>
    <n v="0"/>
    <n v="0"/>
    <n v="0"/>
  </r>
  <r>
    <x v="6"/>
    <x v="25"/>
    <x v="227"/>
    <n v="13028.398999999999"/>
    <n v="1085.6999166999999"/>
    <n v="281.39999999999998"/>
    <n v="0"/>
    <n v="0"/>
    <n v="0"/>
  </r>
  <r>
    <x v="6"/>
    <x v="25"/>
    <x v="228"/>
    <n v="12852"/>
    <n v="1071"/>
    <n v="275.10000000000002"/>
    <n v="0"/>
    <n v="0"/>
    <n v="0"/>
  </r>
  <r>
    <x v="6"/>
    <x v="25"/>
    <x v="229"/>
    <n v="12726"/>
    <n v="1060.5"/>
    <n v="270.89999999999998"/>
    <n v="0"/>
    <n v="0"/>
    <n v="0"/>
  </r>
  <r>
    <x v="6"/>
    <x v="25"/>
    <x v="230"/>
    <n v="12700.799000000001"/>
    <n v="1058.3999166999999"/>
    <n v="270.89999999999998"/>
    <n v="0"/>
    <n v="0"/>
    <n v="0"/>
  </r>
  <r>
    <x v="6"/>
    <x v="25"/>
    <x v="231"/>
    <n v="12549.599"/>
    <n v="1045.7999167"/>
    <n v="266.7"/>
    <n v="0"/>
    <n v="0"/>
    <n v="0"/>
  </r>
  <r>
    <x v="6"/>
    <x v="25"/>
    <x v="232"/>
    <n v="12474"/>
    <n v="1039.5"/>
    <n v="262.5"/>
    <n v="0"/>
    <n v="0"/>
    <n v="0"/>
  </r>
  <r>
    <x v="6"/>
    <x v="25"/>
    <x v="233"/>
    <n v="12322.799000000001"/>
    <n v="1026.8999166999999"/>
    <n v="254.1"/>
    <n v="0"/>
    <n v="0"/>
    <n v="0"/>
  </r>
  <r>
    <x v="6"/>
    <x v="25"/>
    <x v="234"/>
    <n v="12247.2"/>
    <n v="1020.6"/>
    <n v="252"/>
    <n v="0"/>
    <n v="0"/>
    <n v="0"/>
  </r>
  <r>
    <x v="6"/>
    <x v="25"/>
    <x v="235"/>
    <n v="12221.999"/>
    <n v="1018.4999167"/>
    <n v="254.1"/>
    <n v="0"/>
    <n v="0"/>
    <n v="0"/>
  </r>
  <r>
    <x v="6"/>
    <x v="25"/>
    <x v="236"/>
    <n v="12121.2"/>
    <n v="1010.1"/>
    <n v="247.8"/>
    <n v="0"/>
    <n v="0"/>
    <n v="0"/>
  </r>
  <r>
    <x v="6"/>
    <x v="25"/>
    <x v="237"/>
    <n v="12146.398999999999"/>
    <n v="1012.1999167"/>
    <n v="245.7"/>
    <n v="0"/>
    <n v="0"/>
    <n v="0"/>
  </r>
  <r>
    <x v="6"/>
    <x v="25"/>
    <x v="238"/>
    <n v="12146.398999999999"/>
    <n v="1012.1999167"/>
    <n v="247.8"/>
    <n v="0"/>
    <n v="0"/>
    <n v="0"/>
  </r>
  <r>
    <x v="6"/>
    <x v="25"/>
    <x v="239"/>
    <n v="12095.999"/>
    <n v="1007.9999167"/>
    <n v="247.8"/>
    <n v="0"/>
    <n v="0"/>
    <n v="0"/>
  </r>
  <r>
    <x v="6"/>
    <x v="25"/>
    <x v="240"/>
    <n v="12020.398999999999"/>
    <n v="1001.6999167"/>
    <n v="243.6"/>
    <n v="0"/>
    <n v="0"/>
    <n v="0"/>
  </r>
  <r>
    <x v="6"/>
    <x v="25"/>
    <x v="241"/>
    <n v="11995.2"/>
    <n v="999.6"/>
    <n v="243.6"/>
    <n v="0"/>
    <n v="0"/>
    <n v="0"/>
  </r>
  <r>
    <x v="6"/>
    <x v="25"/>
    <x v="242"/>
    <n v="11995.2"/>
    <n v="999.6"/>
    <n v="241.5"/>
    <n v="0"/>
    <n v="0"/>
    <n v="0"/>
  </r>
  <r>
    <x v="6"/>
    <x v="25"/>
    <x v="243"/>
    <n v="11869.2"/>
    <n v="989.1"/>
    <n v="237.3"/>
    <n v="0"/>
    <n v="0"/>
    <n v="0"/>
  </r>
  <r>
    <x v="6"/>
    <x v="25"/>
    <x v="244"/>
    <n v="11843.999"/>
    <n v="986.99991669999997"/>
    <n v="233.1"/>
    <n v="0"/>
    <n v="0"/>
    <n v="0"/>
  </r>
  <r>
    <x v="6"/>
    <x v="25"/>
    <x v="245"/>
    <n v="11869.2"/>
    <n v="989.1"/>
    <n v="231"/>
    <n v="0"/>
    <n v="0"/>
    <n v="0"/>
  </r>
  <r>
    <x v="6"/>
    <x v="25"/>
    <x v="246"/>
    <n v="11818.8"/>
    <n v="984.9"/>
    <n v="231"/>
    <n v="0"/>
    <n v="0"/>
    <n v="0"/>
  </r>
  <r>
    <x v="6"/>
    <x v="25"/>
    <x v="247"/>
    <n v="11768.398999999999"/>
    <n v="980.69991670000002"/>
    <n v="228.9"/>
    <n v="0"/>
    <n v="0"/>
    <n v="0"/>
  </r>
  <r>
    <x v="6"/>
    <x v="25"/>
    <x v="248"/>
    <n v="11743.2"/>
    <n v="978.6"/>
    <n v="228.9"/>
    <n v="0"/>
    <n v="0"/>
    <n v="0"/>
  </r>
  <r>
    <x v="6"/>
    <x v="25"/>
    <x v="249"/>
    <n v="11692.8"/>
    <n v="974.4"/>
    <n v="228.9"/>
    <n v="0"/>
    <n v="0"/>
    <n v="0"/>
  </r>
  <r>
    <x v="6"/>
    <x v="25"/>
    <x v="250"/>
    <n v="11617.2"/>
    <n v="968.1"/>
    <n v="224.7"/>
    <n v="0"/>
    <n v="0"/>
    <n v="0"/>
  </r>
  <r>
    <x v="6"/>
    <x v="25"/>
    <x v="251"/>
    <n v="11541.599"/>
    <n v="961.79991670000004"/>
    <n v="224.7"/>
    <n v="0"/>
    <n v="0"/>
    <n v="0"/>
  </r>
  <r>
    <x v="6"/>
    <x v="25"/>
    <x v="252"/>
    <n v="11541.599"/>
    <n v="961.79991670000004"/>
    <n v="222.6"/>
    <n v="0"/>
    <n v="0"/>
    <n v="0"/>
  </r>
  <r>
    <x v="6"/>
    <x v="25"/>
    <x v="253"/>
    <n v="11465.999"/>
    <n v="955.49991669999997"/>
    <n v="220.5"/>
    <n v="0"/>
    <n v="0"/>
    <n v="0"/>
  </r>
  <r>
    <x v="6"/>
    <x v="25"/>
    <x v="254"/>
    <n v="11440.8"/>
    <n v="953.4"/>
    <n v="222.6"/>
    <n v="0"/>
    <n v="0"/>
    <n v="0"/>
  </r>
  <r>
    <x v="6"/>
    <x v="25"/>
    <x v="255"/>
    <n v="11365.2"/>
    <n v="947.1"/>
    <n v="218.4"/>
    <n v="0"/>
    <n v="0"/>
    <n v="0"/>
  </r>
  <r>
    <x v="6"/>
    <x v="25"/>
    <x v="256"/>
    <n v="11339.999"/>
    <n v="944.99991669999997"/>
    <n v="218.4"/>
    <n v="0"/>
    <n v="0"/>
    <n v="0"/>
  </r>
  <r>
    <x v="6"/>
    <x v="25"/>
    <x v="257"/>
    <n v="11264.398999999999"/>
    <n v="938.69991670000002"/>
    <n v="214.2"/>
    <n v="0"/>
    <n v="0"/>
    <n v="0"/>
  </r>
  <r>
    <x v="6"/>
    <x v="25"/>
    <x v="258"/>
    <n v="11188.8"/>
    <n v="932.4"/>
    <n v="214.2"/>
    <n v="0"/>
    <n v="0"/>
    <n v="0"/>
  </r>
  <r>
    <x v="6"/>
    <x v="25"/>
    <x v="259"/>
    <n v="11113.2"/>
    <n v="926.1"/>
    <n v="210"/>
    <n v="0"/>
    <n v="0"/>
    <n v="0"/>
  </r>
  <r>
    <x v="6"/>
    <x v="25"/>
    <x v="260"/>
    <n v="11037.6"/>
    <n v="919.8"/>
    <n v="207.9"/>
    <n v="0"/>
    <n v="0"/>
    <n v="0"/>
  </r>
  <r>
    <x v="6"/>
    <x v="25"/>
    <x v="261"/>
    <n v="10961.999"/>
    <n v="913.49991669999997"/>
    <n v="207.9"/>
    <n v="0"/>
    <n v="0"/>
    <n v="0"/>
  </r>
  <r>
    <x v="6"/>
    <x v="25"/>
    <x v="262"/>
    <n v="10886.398999999999"/>
    <n v="907.19991670000002"/>
    <n v="207.9"/>
    <n v="0"/>
    <n v="0"/>
    <n v="0"/>
  </r>
  <r>
    <x v="6"/>
    <x v="25"/>
    <x v="263"/>
    <n v="10861.2"/>
    <n v="905.1"/>
    <n v="205.8"/>
    <n v="0"/>
    <n v="0"/>
    <n v="0"/>
  </r>
  <r>
    <x v="6"/>
    <x v="25"/>
    <x v="264"/>
    <n v="10785.6"/>
    <n v="898.8"/>
    <n v="207.9"/>
    <n v="0"/>
    <n v="0"/>
    <n v="0"/>
  </r>
  <r>
    <x v="6"/>
    <x v="25"/>
    <x v="265"/>
    <n v="10659.6"/>
    <n v="888.3"/>
    <n v="205.8"/>
    <n v="0"/>
    <n v="0"/>
    <n v="0"/>
  </r>
  <r>
    <x v="6"/>
    <x v="25"/>
    <x v="266"/>
    <n v="10609.2"/>
    <n v="884.1"/>
    <n v="201.6"/>
    <n v="0"/>
    <n v="0"/>
    <n v="0"/>
  </r>
  <r>
    <x v="6"/>
    <x v="25"/>
    <x v="267"/>
    <n v="10508.398999999999"/>
    <n v="875.69991670000002"/>
    <n v="199.5"/>
    <n v="0"/>
    <n v="0"/>
    <n v="0"/>
  </r>
  <r>
    <x v="6"/>
    <x v="25"/>
    <x v="268"/>
    <n v="10407.6"/>
    <n v="867.3"/>
    <n v="195.3"/>
    <n v="0"/>
    <n v="0"/>
    <n v="0"/>
  </r>
  <r>
    <x v="6"/>
    <x v="25"/>
    <x v="269"/>
    <n v="10331.999"/>
    <n v="860.99991669999997"/>
    <n v="197.4"/>
    <n v="0"/>
    <n v="0"/>
    <n v="0"/>
  </r>
  <r>
    <x v="6"/>
    <x v="25"/>
    <x v="270"/>
    <n v="10306.799999999999"/>
    <n v="858.9"/>
    <n v="197.4"/>
    <n v="0"/>
    <n v="0"/>
    <n v="0"/>
  </r>
  <r>
    <x v="6"/>
    <x v="25"/>
    <x v="271"/>
    <n v="10205.999"/>
    <n v="850.49991669999997"/>
    <n v="197.4"/>
    <n v="0"/>
    <n v="0"/>
    <n v="0"/>
  </r>
  <r>
    <x v="6"/>
    <x v="25"/>
    <x v="272"/>
    <n v="10155.6"/>
    <n v="846.3"/>
    <n v="195.3"/>
    <n v="0"/>
    <n v="0"/>
    <n v="0"/>
  </r>
  <r>
    <x v="6"/>
    <x v="25"/>
    <x v="273"/>
    <n v="10130.398999999999"/>
    <n v="844.19991670000002"/>
    <n v="195.3"/>
    <n v="0"/>
    <n v="0"/>
    <n v="0"/>
  </r>
  <r>
    <x v="6"/>
    <x v="25"/>
    <x v="274"/>
    <n v="10054.799999999999"/>
    <n v="837.9"/>
    <n v="193.2"/>
    <n v="0"/>
    <n v="0"/>
    <n v="0"/>
  </r>
  <r>
    <x v="6"/>
    <x v="25"/>
    <x v="275"/>
    <n v="9928.7999999999993"/>
    <n v="827.4"/>
    <n v="189"/>
    <n v="0"/>
    <n v="0"/>
    <n v="0"/>
  </r>
  <r>
    <x v="6"/>
    <x v="25"/>
    <x v="276"/>
    <n v="9903.6"/>
    <n v="825.3"/>
    <n v="186.9"/>
    <n v="0"/>
    <n v="0"/>
    <n v="0"/>
  </r>
  <r>
    <x v="6"/>
    <x v="25"/>
    <x v="277"/>
    <n v="9903.6"/>
    <n v="825.3"/>
    <n v="189"/>
    <n v="0"/>
    <n v="0"/>
    <n v="0"/>
  </r>
  <r>
    <x v="6"/>
    <x v="25"/>
    <x v="278"/>
    <n v="9878.3989999999994"/>
    <n v="823.19991670000002"/>
    <n v="189"/>
    <n v="0"/>
    <n v="0"/>
    <n v="0"/>
  </r>
  <r>
    <x v="6"/>
    <x v="25"/>
    <x v="279"/>
    <n v="9777.6"/>
    <n v="814.8"/>
    <n v="180.6"/>
    <n v="0"/>
    <n v="0"/>
    <n v="0"/>
  </r>
  <r>
    <x v="6"/>
    <x v="25"/>
    <x v="280"/>
    <n v="9727.2000000000007"/>
    <n v="810.6"/>
    <n v="182.7"/>
    <n v="0"/>
    <n v="0"/>
    <n v="0"/>
  </r>
  <r>
    <x v="6"/>
    <x v="25"/>
    <x v="281"/>
    <n v="9701.9989999999998"/>
    <n v="808.49991669999997"/>
    <n v="180.6"/>
    <n v="0"/>
    <n v="0"/>
    <n v="0"/>
  </r>
  <r>
    <x v="6"/>
    <x v="25"/>
    <x v="282"/>
    <n v="9626.3989999999994"/>
    <n v="802.19991670000002"/>
    <n v="184.8"/>
    <n v="0"/>
    <n v="0"/>
    <n v="0"/>
  </r>
  <r>
    <x v="6"/>
    <x v="25"/>
    <x v="283"/>
    <n v="9575.9989999999998"/>
    <n v="797.99991669999997"/>
    <n v="182.7"/>
    <n v="0"/>
    <n v="0"/>
    <n v="0"/>
  </r>
  <r>
    <x v="6"/>
    <x v="25"/>
    <x v="284"/>
    <n v="9575.9989999999998"/>
    <n v="797.99991669999997"/>
    <n v="182.7"/>
    <n v="0"/>
    <n v="0"/>
    <n v="0"/>
  </r>
  <r>
    <x v="6"/>
    <x v="25"/>
    <x v="285"/>
    <n v="9525.6"/>
    <n v="793.8"/>
    <n v="180.6"/>
    <n v="0"/>
    <n v="0"/>
    <n v="0"/>
  </r>
  <r>
    <x v="6"/>
    <x v="25"/>
    <x v="286"/>
    <n v="9500.3989999999994"/>
    <n v="791.69991670000002"/>
    <n v="178.5"/>
    <n v="0"/>
    <n v="0"/>
    <n v="0"/>
  </r>
  <r>
    <x v="6"/>
    <x v="26"/>
    <x v="287"/>
    <n v="9399.6"/>
    <n v="783.3"/>
    <n v="178.5"/>
    <n v="0"/>
    <n v="0"/>
    <n v="0"/>
  </r>
  <r>
    <x v="6"/>
    <x v="26"/>
    <x v="0"/>
    <n v="9273.6"/>
    <n v="772.8"/>
    <n v="176.4"/>
    <n v="0"/>
    <n v="0"/>
    <n v="0"/>
  </r>
  <r>
    <x v="6"/>
    <x v="26"/>
    <x v="1"/>
    <n v="9248.3989999999994"/>
    <n v="770.69991670000002"/>
    <n v="178.5"/>
    <n v="0"/>
    <n v="0"/>
    <n v="0"/>
  </r>
  <r>
    <x v="6"/>
    <x v="26"/>
    <x v="2"/>
    <n v="9197.9989999999998"/>
    <n v="766.49991669999997"/>
    <n v="176.4"/>
    <n v="0"/>
    <n v="0"/>
    <n v="0"/>
  </r>
  <r>
    <x v="6"/>
    <x v="26"/>
    <x v="3"/>
    <n v="9172.7999999999993"/>
    <n v="764.4"/>
    <n v="178.5"/>
    <n v="0"/>
    <n v="0"/>
    <n v="0"/>
  </r>
  <r>
    <x v="6"/>
    <x v="26"/>
    <x v="4"/>
    <n v="9097.2000000000007"/>
    <n v="758.1"/>
    <n v="174.3"/>
    <n v="0"/>
    <n v="0"/>
    <n v="0"/>
  </r>
  <r>
    <x v="6"/>
    <x v="26"/>
    <x v="5"/>
    <n v="9097.2000000000007"/>
    <n v="758.1"/>
    <n v="172.2"/>
    <n v="0"/>
    <n v="0"/>
    <n v="0"/>
  </r>
  <r>
    <x v="6"/>
    <x v="26"/>
    <x v="6"/>
    <n v="9021.6"/>
    <n v="751.8"/>
    <n v="172.2"/>
    <n v="0"/>
    <n v="0"/>
    <n v="0"/>
  </r>
  <r>
    <x v="6"/>
    <x v="26"/>
    <x v="7"/>
    <n v="9046.7999999999993"/>
    <n v="753.9"/>
    <n v="170.1"/>
    <n v="0"/>
    <n v="0"/>
    <n v="0"/>
  </r>
  <r>
    <x v="6"/>
    <x v="26"/>
    <x v="8"/>
    <n v="8945.9989999999998"/>
    <n v="745.49991669999997"/>
    <n v="168"/>
    <n v="0"/>
    <n v="0"/>
    <n v="0"/>
  </r>
  <r>
    <x v="6"/>
    <x v="26"/>
    <x v="9"/>
    <n v="8945.9989999999998"/>
    <n v="745.49991669999997"/>
    <n v="168"/>
    <n v="0"/>
    <n v="0"/>
    <n v="0"/>
  </r>
  <r>
    <x v="6"/>
    <x v="26"/>
    <x v="10"/>
    <n v="8895.6"/>
    <n v="741.3"/>
    <n v="168"/>
    <n v="0"/>
    <n v="0"/>
    <n v="0"/>
  </r>
  <r>
    <x v="6"/>
    <x v="26"/>
    <x v="11"/>
    <n v="8895.6"/>
    <n v="741.3"/>
    <n v="168"/>
    <n v="0"/>
    <n v="0"/>
    <n v="0"/>
  </r>
  <r>
    <x v="6"/>
    <x v="26"/>
    <x v="12"/>
    <n v="8870.3989999999994"/>
    <n v="739.19991670000002"/>
    <n v="168"/>
    <n v="0"/>
    <n v="0"/>
    <n v="0"/>
  </r>
  <r>
    <x v="6"/>
    <x v="26"/>
    <x v="13"/>
    <n v="8870.3989999999994"/>
    <n v="739.19991670000002"/>
    <n v="168"/>
    <n v="0"/>
    <n v="0"/>
    <n v="0"/>
  </r>
  <r>
    <x v="6"/>
    <x v="26"/>
    <x v="14"/>
    <n v="8769.6"/>
    <n v="730.8"/>
    <n v="165.9"/>
    <n v="0"/>
    <n v="0"/>
    <n v="0"/>
  </r>
  <r>
    <x v="6"/>
    <x v="26"/>
    <x v="15"/>
    <n v="8719.2000000000007"/>
    <n v="726.6"/>
    <n v="163.80000000000001"/>
    <n v="0"/>
    <n v="0"/>
    <n v="0"/>
  </r>
  <r>
    <x v="6"/>
    <x v="26"/>
    <x v="16"/>
    <n v="8693.9989999999998"/>
    <n v="724.49991669999997"/>
    <n v="159.6"/>
    <n v="0"/>
    <n v="0"/>
    <n v="0"/>
  </r>
  <r>
    <x v="6"/>
    <x v="26"/>
    <x v="17"/>
    <n v="8668.7999999999993"/>
    <n v="722.4"/>
    <n v="161.69999999999999"/>
    <n v="0"/>
    <n v="0"/>
    <n v="0"/>
  </r>
  <r>
    <x v="6"/>
    <x v="26"/>
    <x v="18"/>
    <n v="8643.6"/>
    <n v="720.3"/>
    <n v="159.6"/>
    <n v="0"/>
    <n v="0"/>
    <n v="0"/>
  </r>
  <r>
    <x v="6"/>
    <x v="26"/>
    <x v="19"/>
    <n v="8618.3989999999994"/>
    <n v="718.19991670000002"/>
    <n v="161.69999999999999"/>
    <n v="0"/>
    <n v="0"/>
    <n v="0"/>
  </r>
  <r>
    <x v="6"/>
    <x v="26"/>
    <x v="20"/>
    <n v="8593.2000000000007"/>
    <n v="716.1"/>
    <n v="159.6"/>
    <n v="0"/>
    <n v="0"/>
    <n v="0"/>
  </r>
  <r>
    <x v="6"/>
    <x v="26"/>
    <x v="21"/>
    <n v="8567.9989999999998"/>
    <n v="713.99991669999997"/>
    <n v="159.6"/>
    <n v="0"/>
    <n v="0"/>
    <n v="0"/>
  </r>
  <r>
    <x v="6"/>
    <x v="26"/>
    <x v="22"/>
    <n v="8467.2000000000007"/>
    <n v="705.6"/>
    <n v="159.6"/>
    <n v="0"/>
    <n v="0"/>
    <n v="0"/>
  </r>
  <r>
    <x v="6"/>
    <x v="26"/>
    <x v="23"/>
    <n v="8492.3989999999994"/>
    <n v="707.69991670000002"/>
    <n v="159.6"/>
    <n v="0"/>
    <n v="0"/>
    <n v="0"/>
  </r>
  <r>
    <x v="6"/>
    <x v="26"/>
    <x v="24"/>
    <n v="8492.3989999999994"/>
    <n v="707.69991670000002"/>
    <n v="161.69999999999999"/>
    <n v="0"/>
    <n v="0"/>
    <n v="0"/>
  </r>
  <r>
    <x v="6"/>
    <x v="26"/>
    <x v="25"/>
    <n v="8416.7999999999993"/>
    <n v="701.4"/>
    <n v="157.5"/>
    <n v="0"/>
    <n v="0"/>
    <n v="0"/>
  </r>
  <r>
    <x v="6"/>
    <x v="26"/>
    <x v="26"/>
    <n v="8416.7999999999993"/>
    <n v="701.4"/>
    <n v="157.5"/>
    <n v="0"/>
    <n v="0"/>
    <n v="0"/>
  </r>
  <r>
    <x v="6"/>
    <x v="26"/>
    <x v="27"/>
    <n v="8366.3989999999994"/>
    <n v="697.19991670000002"/>
    <n v="157.5"/>
    <n v="0"/>
    <n v="0"/>
    <n v="0"/>
  </r>
  <r>
    <x v="6"/>
    <x v="26"/>
    <x v="28"/>
    <n v="8366.3989999999994"/>
    <n v="697.19991670000002"/>
    <n v="155.4"/>
    <n v="0"/>
    <n v="0"/>
    <n v="0"/>
  </r>
  <r>
    <x v="6"/>
    <x v="26"/>
    <x v="29"/>
    <n v="8341.2000000000007"/>
    <n v="695.1"/>
    <n v="157.5"/>
    <n v="0"/>
    <n v="0"/>
    <n v="0"/>
  </r>
  <r>
    <x v="6"/>
    <x v="26"/>
    <x v="30"/>
    <n v="8290.7999999999993"/>
    <n v="690.9"/>
    <n v="157.5"/>
    <n v="0"/>
    <n v="0"/>
    <n v="0"/>
  </r>
  <r>
    <x v="6"/>
    <x v="26"/>
    <x v="31"/>
    <n v="8290.7999999999993"/>
    <n v="690.9"/>
    <n v="155.4"/>
    <n v="0"/>
    <n v="0"/>
    <n v="0"/>
  </r>
  <r>
    <x v="6"/>
    <x v="26"/>
    <x v="32"/>
    <n v="8240.3989999999994"/>
    <n v="686.69991670000002"/>
    <n v="153.30000000000001"/>
    <n v="0"/>
    <n v="0"/>
    <n v="0"/>
  </r>
  <r>
    <x v="6"/>
    <x v="26"/>
    <x v="33"/>
    <n v="8265.6"/>
    <n v="688.8"/>
    <n v="155.4"/>
    <n v="0"/>
    <n v="0"/>
    <n v="0"/>
  </r>
  <r>
    <x v="6"/>
    <x v="26"/>
    <x v="34"/>
    <n v="8290.7999999999993"/>
    <n v="690.9"/>
    <n v="153.30000000000001"/>
    <n v="0"/>
    <n v="0"/>
    <n v="0"/>
  </r>
  <r>
    <x v="6"/>
    <x v="26"/>
    <x v="35"/>
    <n v="8215.2000000000007"/>
    <n v="684.6"/>
    <n v="151.19999999999999"/>
    <n v="0"/>
    <n v="0"/>
    <n v="0"/>
  </r>
  <r>
    <x v="6"/>
    <x v="26"/>
    <x v="36"/>
    <n v="8189.9989999999998"/>
    <n v="682.49991669999997"/>
    <n v="151.19999999999999"/>
    <n v="0"/>
    <n v="0"/>
    <n v="0"/>
  </r>
  <r>
    <x v="6"/>
    <x v="26"/>
    <x v="37"/>
    <n v="8164.8"/>
    <n v="680.4"/>
    <n v="151.19999999999999"/>
    <n v="0"/>
    <n v="0"/>
    <n v="0"/>
  </r>
  <r>
    <x v="6"/>
    <x v="26"/>
    <x v="38"/>
    <n v="8215.2000000000007"/>
    <n v="684.6"/>
    <n v="157.5"/>
    <n v="0"/>
    <n v="0"/>
    <n v="0"/>
  </r>
  <r>
    <x v="6"/>
    <x v="26"/>
    <x v="39"/>
    <n v="8164.8"/>
    <n v="680.4"/>
    <n v="153.30000000000001"/>
    <n v="0"/>
    <n v="0"/>
    <n v="0"/>
  </r>
  <r>
    <x v="6"/>
    <x v="26"/>
    <x v="40"/>
    <n v="8189.9989999999998"/>
    <n v="682.49991669999997"/>
    <n v="155.4"/>
    <n v="0"/>
    <n v="0"/>
    <n v="0"/>
  </r>
  <r>
    <x v="6"/>
    <x v="26"/>
    <x v="41"/>
    <n v="8164.8"/>
    <n v="680.4"/>
    <n v="153.30000000000001"/>
    <n v="0"/>
    <n v="0"/>
    <n v="0"/>
  </r>
  <r>
    <x v="6"/>
    <x v="26"/>
    <x v="42"/>
    <n v="8215.2000000000007"/>
    <n v="684.6"/>
    <n v="157.5"/>
    <n v="0"/>
    <n v="0"/>
    <n v="0"/>
  </r>
  <r>
    <x v="6"/>
    <x v="26"/>
    <x v="43"/>
    <n v="8240.3989999999994"/>
    <n v="686.69991670000002"/>
    <n v="155.4"/>
    <n v="0"/>
    <n v="0"/>
    <n v="0"/>
  </r>
  <r>
    <x v="6"/>
    <x v="26"/>
    <x v="44"/>
    <n v="8215.2000000000007"/>
    <n v="684.6"/>
    <n v="155.4"/>
    <n v="0"/>
    <n v="0"/>
    <n v="0"/>
  </r>
  <r>
    <x v="6"/>
    <x v="26"/>
    <x v="45"/>
    <n v="8240.3989999999994"/>
    <n v="686.69991670000002"/>
    <n v="151.19999999999999"/>
    <n v="0"/>
    <n v="0"/>
    <n v="0"/>
  </r>
  <r>
    <x v="6"/>
    <x v="26"/>
    <x v="46"/>
    <n v="8265.6"/>
    <n v="688.8"/>
    <n v="151.19999999999999"/>
    <n v="0"/>
    <n v="0"/>
    <n v="0"/>
  </r>
  <r>
    <x v="6"/>
    <x v="26"/>
    <x v="47"/>
    <n v="8290.7999999999993"/>
    <n v="690.9"/>
    <n v="153.30000000000001"/>
    <n v="0"/>
    <n v="0"/>
    <n v="0"/>
  </r>
  <r>
    <x v="6"/>
    <x v="26"/>
    <x v="48"/>
    <n v="8290.7999999999993"/>
    <n v="690.9"/>
    <n v="155.4"/>
    <n v="0"/>
    <n v="0"/>
    <n v="0"/>
  </r>
  <r>
    <x v="6"/>
    <x v="26"/>
    <x v="49"/>
    <n v="8416.7999999999993"/>
    <n v="701.4"/>
    <n v="159.6"/>
    <n v="0"/>
    <n v="0"/>
    <n v="0"/>
  </r>
  <r>
    <x v="6"/>
    <x v="26"/>
    <x v="50"/>
    <n v="8542.7999999999993"/>
    <n v="711.9"/>
    <n v="159.6"/>
    <n v="0"/>
    <n v="0"/>
    <n v="0"/>
  </r>
  <r>
    <x v="6"/>
    <x v="26"/>
    <x v="51"/>
    <n v="8593.2000000000007"/>
    <n v="716.1"/>
    <n v="161.69999999999999"/>
    <n v="0"/>
    <n v="0"/>
    <n v="0"/>
  </r>
  <r>
    <x v="6"/>
    <x v="26"/>
    <x v="52"/>
    <n v="8719.2000000000007"/>
    <n v="726.6"/>
    <n v="157.5"/>
    <n v="0"/>
    <n v="0"/>
    <n v="0"/>
  </r>
  <r>
    <x v="6"/>
    <x v="26"/>
    <x v="53"/>
    <n v="8794.7999999999993"/>
    <n v="732.9"/>
    <n v="157.5"/>
    <n v="0"/>
    <n v="0"/>
    <n v="0"/>
  </r>
  <r>
    <x v="6"/>
    <x v="26"/>
    <x v="54"/>
    <n v="8845.2000000000007"/>
    <n v="737.1"/>
    <n v="159.6"/>
    <n v="0"/>
    <n v="0"/>
    <n v="0"/>
  </r>
  <r>
    <x v="6"/>
    <x v="26"/>
    <x v="55"/>
    <n v="8971.2000000000007"/>
    <n v="747.6"/>
    <n v="159.6"/>
    <n v="0"/>
    <n v="0"/>
    <n v="0"/>
  </r>
  <r>
    <x v="6"/>
    <x v="26"/>
    <x v="56"/>
    <n v="9071.9989999999998"/>
    <n v="755.99991669999997"/>
    <n v="159.6"/>
    <n v="0"/>
    <n v="0"/>
    <n v="0"/>
  </r>
  <r>
    <x v="6"/>
    <x v="26"/>
    <x v="57"/>
    <n v="9147.6"/>
    <n v="762.3"/>
    <n v="159.6"/>
    <n v="0"/>
    <n v="0"/>
    <n v="0"/>
  </r>
  <r>
    <x v="6"/>
    <x v="26"/>
    <x v="58"/>
    <n v="9172.7999999999993"/>
    <n v="764.4"/>
    <n v="163.80000000000001"/>
    <n v="0"/>
    <n v="0"/>
    <n v="0"/>
  </r>
  <r>
    <x v="6"/>
    <x v="26"/>
    <x v="59"/>
    <n v="9298.7999999999993"/>
    <n v="774.9"/>
    <n v="165.9"/>
    <n v="0"/>
    <n v="0"/>
    <n v="0"/>
  </r>
  <r>
    <x v="6"/>
    <x v="26"/>
    <x v="60"/>
    <n v="9475.2000000000007"/>
    <n v="789.6"/>
    <n v="168"/>
    <n v="0"/>
    <n v="0"/>
    <n v="0"/>
  </r>
  <r>
    <x v="6"/>
    <x v="26"/>
    <x v="61"/>
    <n v="9752.3989999999994"/>
    <n v="812.69991670000002"/>
    <n v="174.3"/>
    <n v="0"/>
    <n v="0"/>
    <n v="0"/>
  </r>
  <r>
    <x v="6"/>
    <x v="26"/>
    <x v="62"/>
    <n v="9979.2000000000007"/>
    <n v="831.6"/>
    <n v="176.4"/>
    <n v="0"/>
    <n v="0"/>
    <n v="0"/>
  </r>
  <r>
    <x v="6"/>
    <x v="26"/>
    <x v="63"/>
    <n v="10079.999"/>
    <n v="839.99991669999997"/>
    <n v="178.5"/>
    <n v="0"/>
    <n v="0"/>
    <n v="0"/>
  </r>
  <r>
    <x v="6"/>
    <x v="26"/>
    <x v="64"/>
    <n v="10231.200000000001"/>
    <n v="852.6"/>
    <n v="180.6"/>
    <n v="0"/>
    <n v="0"/>
    <n v="0"/>
  </r>
  <r>
    <x v="6"/>
    <x v="26"/>
    <x v="65"/>
    <n v="10407.6"/>
    <n v="867.3"/>
    <n v="184.8"/>
    <n v="0"/>
    <n v="0"/>
    <n v="0"/>
  </r>
  <r>
    <x v="6"/>
    <x v="26"/>
    <x v="66"/>
    <n v="10508.398999999999"/>
    <n v="875.69991670000002"/>
    <n v="186.9"/>
    <n v="0"/>
    <n v="0"/>
    <n v="0"/>
  </r>
  <r>
    <x v="6"/>
    <x v="26"/>
    <x v="67"/>
    <n v="10558.8"/>
    <n v="879.9"/>
    <n v="189"/>
    <n v="0"/>
    <n v="0"/>
    <n v="0"/>
  </r>
  <r>
    <x v="6"/>
    <x v="26"/>
    <x v="68"/>
    <n v="10634.398999999999"/>
    <n v="886.19991670000002"/>
    <n v="191.1"/>
    <n v="0"/>
    <n v="0"/>
    <n v="0"/>
  </r>
  <r>
    <x v="6"/>
    <x v="26"/>
    <x v="69"/>
    <n v="10684.8"/>
    <n v="890.4"/>
    <n v="191.1"/>
    <n v="0"/>
    <n v="0"/>
    <n v="0"/>
  </r>
  <r>
    <x v="6"/>
    <x v="26"/>
    <x v="70"/>
    <n v="10709.999"/>
    <n v="892.49991669999997"/>
    <n v="193.2"/>
    <n v="0"/>
    <n v="0"/>
    <n v="0"/>
  </r>
  <r>
    <x v="6"/>
    <x v="26"/>
    <x v="71"/>
    <n v="10785.6"/>
    <n v="898.8"/>
    <n v="193.2"/>
    <n v="0"/>
    <n v="0"/>
    <n v="0"/>
  </r>
  <r>
    <x v="6"/>
    <x v="26"/>
    <x v="72"/>
    <n v="10835.999"/>
    <n v="902.99991669999997"/>
    <n v="197.4"/>
    <n v="0"/>
    <n v="0"/>
    <n v="0"/>
  </r>
  <r>
    <x v="6"/>
    <x v="26"/>
    <x v="73"/>
    <n v="11037.6"/>
    <n v="919.8"/>
    <n v="205.8"/>
    <n v="0"/>
    <n v="0"/>
    <n v="0"/>
  </r>
  <r>
    <x v="6"/>
    <x v="26"/>
    <x v="74"/>
    <n v="11188.8"/>
    <n v="932.4"/>
    <n v="207.9"/>
    <n v="0"/>
    <n v="0"/>
    <n v="0"/>
  </r>
  <r>
    <x v="6"/>
    <x v="26"/>
    <x v="75"/>
    <n v="11087.999"/>
    <n v="923.99991669999997"/>
    <n v="207.9"/>
    <n v="0"/>
    <n v="0"/>
    <n v="0"/>
  </r>
  <r>
    <x v="6"/>
    <x v="26"/>
    <x v="76"/>
    <n v="11037.6"/>
    <n v="919.8"/>
    <n v="210"/>
    <n v="0"/>
    <n v="0"/>
    <n v="0"/>
  </r>
  <r>
    <x v="6"/>
    <x v="26"/>
    <x v="77"/>
    <n v="10886.398999999999"/>
    <n v="907.19991670000002"/>
    <n v="207.9"/>
    <n v="0"/>
    <n v="0"/>
    <n v="0"/>
  </r>
  <r>
    <x v="6"/>
    <x v="26"/>
    <x v="78"/>
    <n v="10684.8"/>
    <n v="890.4"/>
    <n v="207.9"/>
    <n v="0"/>
    <n v="0"/>
    <n v="0"/>
  </r>
  <r>
    <x v="6"/>
    <x v="26"/>
    <x v="79"/>
    <n v="10432.799999999999"/>
    <n v="869.4"/>
    <n v="203.7"/>
    <n v="0"/>
    <n v="0"/>
    <n v="0"/>
  </r>
  <r>
    <x v="6"/>
    <x v="26"/>
    <x v="80"/>
    <n v="10079.999"/>
    <n v="839.99991669999997"/>
    <n v="201.6"/>
    <n v="0"/>
    <n v="0"/>
    <n v="0"/>
  </r>
  <r>
    <x v="6"/>
    <x v="26"/>
    <x v="81"/>
    <n v="9853.2000000000007"/>
    <n v="821.1"/>
    <n v="203.7"/>
    <n v="0"/>
    <n v="0"/>
    <n v="0"/>
  </r>
  <r>
    <x v="6"/>
    <x v="26"/>
    <x v="82"/>
    <n v="9701.9989999999998"/>
    <n v="808.49991669999997"/>
    <n v="203.7"/>
    <n v="0"/>
    <n v="0"/>
    <n v="0"/>
  </r>
  <r>
    <x v="6"/>
    <x v="26"/>
    <x v="83"/>
    <n v="9575.9989999999998"/>
    <n v="797.99991669999997"/>
    <n v="205.8"/>
    <n v="0"/>
    <n v="0"/>
    <n v="0"/>
  </r>
  <r>
    <x v="6"/>
    <x v="26"/>
    <x v="84"/>
    <n v="9424.7999999999993"/>
    <n v="785.4"/>
    <n v="203.7"/>
    <n v="0"/>
    <n v="0"/>
    <n v="0"/>
  </r>
  <r>
    <x v="6"/>
    <x v="26"/>
    <x v="85"/>
    <n v="9323.9989999999998"/>
    <n v="776.99991669999997"/>
    <n v="199.5"/>
    <n v="0"/>
    <n v="0"/>
    <n v="0"/>
  </r>
  <r>
    <x v="6"/>
    <x v="26"/>
    <x v="86"/>
    <n v="9223.2000000000007"/>
    <n v="768.6"/>
    <n v="203.7"/>
    <n v="0"/>
    <n v="0"/>
    <n v="0"/>
  </r>
  <r>
    <x v="6"/>
    <x v="26"/>
    <x v="87"/>
    <n v="9197.9989999999998"/>
    <n v="766.49991669999997"/>
    <n v="205.8"/>
    <n v="0"/>
    <n v="0"/>
    <n v="0"/>
  </r>
  <r>
    <x v="6"/>
    <x v="26"/>
    <x v="88"/>
    <n v="9122.3989999999994"/>
    <n v="760.19991670000002"/>
    <n v="210"/>
    <n v="0"/>
    <n v="0"/>
    <n v="0"/>
  </r>
  <r>
    <x v="6"/>
    <x v="26"/>
    <x v="89"/>
    <n v="9223.2000000000007"/>
    <n v="768.6"/>
    <n v="216.3"/>
    <n v="0"/>
    <n v="0"/>
    <n v="0"/>
  </r>
  <r>
    <x v="6"/>
    <x v="26"/>
    <x v="90"/>
    <n v="9349.2000000000007"/>
    <n v="779.1"/>
    <n v="224.7"/>
    <n v="0"/>
    <n v="0"/>
    <n v="0"/>
  </r>
  <r>
    <x v="6"/>
    <x v="26"/>
    <x v="91"/>
    <n v="9424.7999999999993"/>
    <n v="785.4"/>
    <n v="235.2"/>
    <n v="0"/>
    <n v="0"/>
    <n v="0"/>
  </r>
  <r>
    <x v="6"/>
    <x v="26"/>
    <x v="92"/>
    <n v="9575.9989999999998"/>
    <n v="797.99991669999997"/>
    <n v="241.5"/>
    <n v="0"/>
    <n v="0"/>
    <n v="0"/>
  </r>
  <r>
    <x v="6"/>
    <x v="26"/>
    <x v="93"/>
    <n v="9802.7999999999993"/>
    <n v="816.9"/>
    <n v="252"/>
    <n v="0"/>
    <n v="0"/>
    <n v="0"/>
  </r>
  <r>
    <x v="6"/>
    <x v="26"/>
    <x v="94"/>
    <n v="9903.6"/>
    <n v="825.3"/>
    <n v="254.1"/>
    <n v="0"/>
    <n v="0"/>
    <n v="0"/>
  </r>
  <r>
    <x v="6"/>
    <x v="26"/>
    <x v="95"/>
    <n v="9979.2000000000007"/>
    <n v="831.6"/>
    <n v="247.8"/>
    <n v="0"/>
    <n v="0"/>
    <n v="0"/>
  </r>
  <r>
    <x v="6"/>
    <x v="26"/>
    <x v="96"/>
    <n v="10180.799999999999"/>
    <n v="848.4"/>
    <n v="254.1"/>
    <n v="0"/>
    <n v="0"/>
    <n v="0"/>
  </r>
  <r>
    <x v="6"/>
    <x v="26"/>
    <x v="97"/>
    <n v="10331.999"/>
    <n v="860.99991669999997"/>
    <n v="260.39999999999998"/>
    <n v="0"/>
    <n v="0"/>
    <n v="0"/>
  </r>
  <r>
    <x v="6"/>
    <x v="26"/>
    <x v="98"/>
    <n v="10457.999"/>
    <n v="871.49991669999997"/>
    <n v="266.7"/>
    <n v="0"/>
    <n v="0"/>
    <n v="0"/>
  </r>
  <r>
    <x v="6"/>
    <x v="26"/>
    <x v="99"/>
    <n v="10583.999"/>
    <n v="881.99991669999997"/>
    <n v="268.8"/>
    <n v="0"/>
    <n v="0"/>
    <n v="0"/>
  </r>
  <r>
    <x v="6"/>
    <x v="26"/>
    <x v="100"/>
    <n v="10735.2"/>
    <n v="894.6"/>
    <n v="273"/>
    <n v="0"/>
    <n v="0"/>
    <n v="0"/>
  </r>
  <r>
    <x v="6"/>
    <x v="26"/>
    <x v="101"/>
    <n v="10911.6"/>
    <n v="909.3"/>
    <n v="281.39999999999998"/>
    <n v="0"/>
    <n v="0"/>
    <n v="0"/>
  </r>
  <r>
    <x v="6"/>
    <x v="26"/>
    <x v="102"/>
    <n v="11087.999"/>
    <n v="923.99991669999997"/>
    <n v="287.7"/>
    <n v="0"/>
    <n v="0"/>
    <n v="0"/>
  </r>
  <r>
    <x v="6"/>
    <x v="26"/>
    <x v="103"/>
    <n v="11138.398999999999"/>
    <n v="928.19991670000002"/>
    <n v="283.5"/>
    <n v="0"/>
    <n v="0"/>
    <n v="0"/>
  </r>
  <r>
    <x v="6"/>
    <x v="26"/>
    <x v="104"/>
    <n v="11264.398999999999"/>
    <n v="938.69991670000002"/>
    <n v="291.89999999999998"/>
    <n v="0"/>
    <n v="0"/>
    <n v="0"/>
  </r>
  <r>
    <x v="6"/>
    <x v="26"/>
    <x v="105"/>
    <n v="11390.398999999999"/>
    <n v="949.19991670000002"/>
    <n v="298.2"/>
    <n v="0"/>
    <n v="0"/>
    <n v="0"/>
  </r>
  <r>
    <x v="6"/>
    <x v="26"/>
    <x v="106"/>
    <n v="11440.8"/>
    <n v="953.4"/>
    <n v="296.10000000000002"/>
    <n v="0"/>
    <n v="0"/>
    <n v="0"/>
  </r>
  <r>
    <x v="6"/>
    <x v="26"/>
    <x v="107"/>
    <n v="11415.599"/>
    <n v="951.29991670000004"/>
    <n v="298.2"/>
    <n v="0"/>
    <n v="0"/>
    <n v="0"/>
  </r>
  <r>
    <x v="6"/>
    <x v="26"/>
    <x v="108"/>
    <n v="11642.398999999999"/>
    <n v="970.19991670000002"/>
    <n v="298.2"/>
    <n v="0"/>
    <n v="0"/>
    <n v="0"/>
  </r>
  <r>
    <x v="6"/>
    <x v="26"/>
    <x v="109"/>
    <n v="11591.999"/>
    <n v="965.99991669999997"/>
    <n v="302.39999999999998"/>
    <n v="0"/>
    <n v="0"/>
    <n v="0"/>
  </r>
  <r>
    <x v="6"/>
    <x v="26"/>
    <x v="110"/>
    <n v="11793.599"/>
    <n v="982.79991670000004"/>
    <n v="306.60000000000002"/>
    <n v="0"/>
    <n v="0"/>
    <n v="0"/>
  </r>
  <r>
    <x v="6"/>
    <x v="26"/>
    <x v="111"/>
    <n v="11793.599"/>
    <n v="982.79991670000004"/>
    <n v="308.7"/>
    <n v="0"/>
    <n v="0"/>
    <n v="0"/>
  </r>
  <r>
    <x v="6"/>
    <x v="26"/>
    <x v="112"/>
    <n v="12020.398999999999"/>
    <n v="1001.6999167"/>
    <n v="312.89999999999998"/>
    <n v="0"/>
    <n v="0"/>
    <n v="0"/>
  </r>
  <r>
    <x v="6"/>
    <x v="26"/>
    <x v="113"/>
    <n v="12196.8"/>
    <n v="1016.4"/>
    <n v="315"/>
    <n v="0"/>
    <n v="0"/>
    <n v="0"/>
  </r>
  <r>
    <x v="6"/>
    <x v="26"/>
    <x v="114"/>
    <n v="12272.398999999999"/>
    <n v="1022.6999167"/>
    <n v="325.5"/>
    <n v="0"/>
    <n v="0"/>
    <n v="0"/>
  </r>
  <r>
    <x v="6"/>
    <x v="26"/>
    <x v="115"/>
    <n v="12574.799000000001"/>
    <n v="1047.8999166999999"/>
    <n v="329.7"/>
    <n v="0"/>
    <n v="0"/>
    <n v="0"/>
  </r>
  <r>
    <x v="6"/>
    <x v="26"/>
    <x v="116"/>
    <n v="12625.2"/>
    <n v="1052.0999999999999"/>
    <n v="331.8"/>
    <n v="0"/>
    <n v="0"/>
    <n v="0"/>
  </r>
  <r>
    <x v="6"/>
    <x v="26"/>
    <x v="117"/>
    <n v="12524.398999999999"/>
    <n v="1043.6999166999999"/>
    <n v="327.60000000000002"/>
    <n v="0"/>
    <n v="0"/>
    <n v="0"/>
  </r>
  <r>
    <x v="6"/>
    <x v="26"/>
    <x v="118"/>
    <n v="12600"/>
    <n v="1050"/>
    <n v="321.3"/>
    <n v="0"/>
    <n v="0"/>
    <n v="0"/>
  </r>
  <r>
    <x v="6"/>
    <x v="26"/>
    <x v="119"/>
    <n v="12398.398999999999"/>
    <n v="1033.1999166999999"/>
    <n v="319.2"/>
    <n v="0"/>
    <n v="0"/>
    <n v="0"/>
  </r>
  <r>
    <x v="6"/>
    <x v="26"/>
    <x v="120"/>
    <n v="12524.398999999999"/>
    <n v="1043.6999166999999"/>
    <n v="319.2"/>
    <n v="0"/>
    <n v="0"/>
    <n v="0"/>
  </r>
  <r>
    <x v="6"/>
    <x v="26"/>
    <x v="121"/>
    <n v="12600"/>
    <n v="1050"/>
    <n v="329.7"/>
    <n v="0"/>
    <n v="0"/>
    <n v="0"/>
  </r>
  <r>
    <x v="6"/>
    <x v="26"/>
    <x v="122"/>
    <n v="12826.799000000001"/>
    <n v="1068.8999166999999"/>
    <n v="359.1"/>
    <n v="0"/>
    <n v="0"/>
    <n v="0"/>
  </r>
  <r>
    <x v="6"/>
    <x v="26"/>
    <x v="123"/>
    <n v="12978"/>
    <n v="1081.5"/>
    <n v="365.4"/>
    <n v="0"/>
    <n v="0"/>
    <n v="0"/>
  </r>
  <r>
    <x v="6"/>
    <x v="26"/>
    <x v="124"/>
    <n v="12978"/>
    <n v="1081.5"/>
    <n v="365.4"/>
    <n v="0"/>
    <n v="0"/>
    <n v="0"/>
  </r>
  <r>
    <x v="6"/>
    <x v="26"/>
    <x v="125"/>
    <n v="12776.398999999999"/>
    <n v="1064.6999166999999"/>
    <n v="359.1"/>
    <n v="0"/>
    <n v="0"/>
    <n v="0"/>
  </r>
  <r>
    <x v="6"/>
    <x v="26"/>
    <x v="126"/>
    <n v="12600"/>
    <n v="1050"/>
    <n v="357"/>
    <n v="0"/>
    <n v="0"/>
    <n v="0"/>
  </r>
  <r>
    <x v="6"/>
    <x v="26"/>
    <x v="127"/>
    <n v="12499.2"/>
    <n v="1041.5999999999999"/>
    <n v="357"/>
    <n v="0"/>
    <n v="0"/>
    <n v="0"/>
  </r>
  <r>
    <x v="6"/>
    <x v="26"/>
    <x v="128"/>
    <n v="12448.799000000001"/>
    <n v="1037.3999166999999"/>
    <n v="348.6"/>
    <n v="0"/>
    <n v="0"/>
    <n v="0"/>
  </r>
  <r>
    <x v="6"/>
    <x v="26"/>
    <x v="129"/>
    <n v="12373.2"/>
    <n v="1031.0999999999999"/>
    <n v="354.9"/>
    <n v="0"/>
    <n v="0"/>
    <n v="0"/>
  </r>
  <r>
    <x v="6"/>
    <x v="26"/>
    <x v="130"/>
    <n v="12448.799000000001"/>
    <n v="1037.3999166999999"/>
    <n v="357"/>
    <n v="0"/>
    <n v="0"/>
    <n v="0"/>
  </r>
  <r>
    <x v="6"/>
    <x v="26"/>
    <x v="131"/>
    <n v="12499.2"/>
    <n v="1041.5999999999999"/>
    <n v="350.7"/>
    <n v="0"/>
    <n v="0"/>
    <n v="0"/>
  </r>
  <r>
    <x v="6"/>
    <x v="26"/>
    <x v="132"/>
    <n v="12574.799000000001"/>
    <n v="1047.8999166999999"/>
    <n v="350.7"/>
    <n v="0"/>
    <n v="0"/>
    <n v="0"/>
  </r>
  <r>
    <x v="6"/>
    <x v="26"/>
    <x v="133"/>
    <n v="12196.8"/>
    <n v="1016.4"/>
    <n v="336"/>
    <n v="0"/>
    <n v="0"/>
    <n v="0"/>
  </r>
  <r>
    <x v="6"/>
    <x v="26"/>
    <x v="134"/>
    <n v="12045.599"/>
    <n v="1003.7999167"/>
    <n v="329.7"/>
    <n v="0"/>
    <n v="0"/>
    <n v="0"/>
  </r>
  <r>
    <x v="6"/>
    <x v="26"/>
    <x v="135"/>
    <n v="11869.2"/>
    <n v="989.1"/>
    <n v="317.10000000000002"/>
    <n v="0"/>
    <n v="0"/>
    <n v="0"/>
  </r>
  <r>
    <x v="6"/>
    <x v="26"/>
    <x v="136"/>
    <n v="11743.2"/>
    <n v="978.6"/>
    <n v="317.10000000000002"/>
    <n v="0"/>
    <n v="0"/>
    <n v="0"/>
  </r>
  <r>
    <x v="6"/>
    <x v="26"/>
    <x v="137"/>
    <n v="11743.2"/>
    <n v="978.6"/>
    <n v="308.7"/>
    <n v="0"/>
    <n v="0"/>
    <n v="0"/>
  </r>
  <r>
    <x v="6"/>
    <x v="26"/>
    <x v="138"/>
    <n v="11591.999"/>
    <n v="965.99991669999997"/>
    <n v="302.39999999999998"/>
    <n v="0"/>
    <n v="0"/>
    <n v="0"/>
  </r>
  <r>
    <x v="6"/>
    <x v="26"/>
    <x v="139"/>
    <n v="11491.2"/>
    <n v="957.6"/>
    <n v="302.39999999999998"/>
    <n v="0"/>
    <n v="0"/>
    <n v="0"/>
  </r>
  <r>
    <x v="6"/>
    <x v="26"/>
    <x v="140"/>
    <n v="11339.999"/>
    <n v="944.99991669999997"/>
    <n v="302.39999999999998"/>
    <n v="0"/>
    <n v="0"/>
    <n v="0"/>
  </r>
  <r>
    <x v="6"/>
    <x v="26"/>
    <x v="141"/>
    <n v="11163.6"/>
    <n v="930.3"/>
    <n v="291.89999999999998"/>
    <n v="0"/>
    <n v="0"/>
    <n v="0"/>
  </r>
  <r>
    <x v="6"/>
    <x v="26"/>
    <x v="142"/>
    <n v="11138.398999999999"/>
    <n v="928.19991670000002"/>
    <n v="296.10000000000002"/>
    <n v="0"/>
    <n v="0"/>
    <n v="0"/>
  </r>
  <r>
    <x v="6"/>
    <x v="26"/>
    <x v="143"/>
    <n v="11213.999"/>
    <n v="934.49991669999997"/>
    <n v="300.3"/>
    <n v="0"/>
    <n v="0"/>
    <n v="0"/>
  </r>
  <r>
    <x v="6"/>
    <x v="26"/>
    <x v="144"/>
    <n v="11188.8"/>
    <n v="932.4"/>
    <n v="298.2"/>
    <n v="0"/>
    <n v="0"/>
    <n v="0"/>
  </r>
  <r>
    <x v="6"/>
    <x v="26"/>
    <x v="145"/>
    <n v="11213.999"/>
    <n v="934.49991669999997"/>
    <n v="304.5"/>
    <n v="0"/>
    <n v="0"/>
    <n v="0"/>
  </r>
  <r>
    <x v="6"/>
    <x v="26"/>
    <x v="146"/>
    <n v="11188.8"/>
    <n v="932.4"/>
    <n v="304.5"/>
    <n v="0"/>
    <n v="0"/>
    <n v="0"/>
  </r>
  <r>
    <x v="6"/>
    <x v="26"/>
    <x v="147"/>
    <n v="11037.6"/>
    <n v="919.8"/>
    <n v="302.39999999999998"/>
    <n v="0"/>
    <n v="0"/>
    <n v="0"/>
  </r>
  <r>
    <x v="6"/>
    <x v="26"/>
    <x v="148"/>
    <n v="10961.999"/>
    <n v="913.49991669999997"/>
    <n v="302.39999999999998"/>
    <n v="0"/>
    <n v="0"/>
    <n v="0"/>
  </r>
  <r>
    <x v="6"/>
    <x v="26"/>
    <x v="149"/>
    <n v="10861.2"/>
    <n v="905.1"/>
    <n v="298.2"/>
    <n v="0"/>
    <n v="0"/>
    <n v="0"/>
  </r>
  <r>
    <x v="6"/>
    <x v="26"/>
    <x v="150"/>
    <n v="10911.6"/>
    <n v="909.3"/>
    <n v="300.3"/>
    <n v="0"/>
    <n v="0"/>
    <n v="0"/>
  </r>
  <r>
    <x v="6"/>
    <x v="26"/>
    <x v="151"/>
    <n v="10835.999"/>
    <n v="902.99991669999997"/>
    <n v="302.39999999999998"/>
    <n v="0"/>
    <n v="0"/>
    <n v="0"/>
  </r>
  <r>
    <x v="6"/>
    <x v="26"/>
    <x v="152"/>
    <n v="10810.8"/>
    <n v="900.9"/>
    <n v="300.3"/>
    <n v="0"/>
    <n v="0"/>
    <n v="0"/>
  </r>
  <r>
    <x v="6"/>
    <x v="26"/>
    <x v="153"/>
    <n v="10936.8"/>
    <n v="911.4"/>
    <n v="289.8"/>
    <n v="0"/>
    <n v="0"/>
    <n v="0"/>
  </r>
  <r>
    <x v="6"/>
    <x v="26"/>
    <x v="154"/>
    <n v="11037.6"/>
    <n v="919.8"/>
    <n v="279.3"/>
    <n v="0"/>
    <n v="0"/>
    <n v="0"/>
  </r>
  <r>
    <x v="6"/>
    <x v="26"/>
    <x v="155"/>
    <n v="11037.6"/>
    <n v="919.8"/>
    <n v="283.5"/>
    <n v="0"/>
    <n v="0"/>
    <n v="0"/>
  </r>
  <r>
    <x v="6"/>
    <x v="26"/>
    <x v="156"/>
    <n v="10810.8"/>
    <n v="900.9"/>
    <n v="289.8"/>
    <n v="0"/>
    <n v="0"/>
    <n v="0"/>
  </r>
  <r>
    <x v="6"/>
    <x v="26"/>
    <x v="157"/>
    <n v="11113.2"/>
    <n v="926.1"/>
    <n v="300.3"/>
    <n v="0"/>
    <n v="0"/>
    <n v="0"/>
  </r>
  <r>
    <x v="6"/>
    <x v="26"/>
    <x v="158"/>
    <n v="11365.2"/>
    <n v="947.1"/>
    <n v="315"/>
    <n v="0"/>
    <n v="0"/>
    <n v="0"/>
  </r>
  <r>
    <x v="6"/>
    <x v="26"/>
    <x v="159"/>
    <n v="11491.2"/>
    <n v="957.6"/>
    <n v="317.10000000000002"/>
    <n v="0"/>
    <n v="0"/>
    <n v="0"/>
  </r>
  <r>
    <x v="6"/>
    <x v="26"/>
    <x v="160"/>
    <n v="11289.599"/>
    <n v="940.79991670000004"/>
    <n v="317.10000000000002"/>
    <n v="0"/>
    <n v="0"/>
    <n v="0"/>
  </r>
  <r>
    <x v="6"/>
    <x v="26"/>
    <x v="161"/>
    <n v="11339.999"/>
    <n v="944.99991669999997"/>
    <n v="319.2"/>
    <n v="0"/>
    <n v="0"/>
    <n v="0"/>
  </r>
  <r>
    <x v="6"/>
    <x v="26"/>
    <x v="162"/>
    <n v="11516.398999999999"/>
    <n v="959.69991670000002"/>
    <n v="321.3"/>
    <n v="0"/>
    <n v="0"/>
    <n v="0"/>
  </r>
  <r>
    <x v="6"/>
    <x v="26"/>
    <x v="163"/>
    <n v="11667.599"/>
    <n v="972.29991670000004"/>
    <n v="319.2"/>
    <n v="0"/>
    <n v="0"/>
    <n v="0"/>
  </r>
  <r>
    <x v="6"/>
    <x v="26"/>
    <x v="164"/>
    <n v="11491.2"/>
    <n v="957.6"/>
    <n v="325.5"/>
    <n v="0"/>
    <n v="0"/>
    <n v="0"/>
  </r>
  <r>
    <x v="6"/>
    <x v="26"/>
    <x v="165"/>
    <n v="11843.999"/>
    <n v="986.99991669999997"/>
    <n v="350.7"/>
    <n v="0"/>
    <n v="0"/>
    <n v="0"/>
  </r>
  <r>
    <x v="6"/>
    <x v="26"/>
    <x v="166"/>
    <n v="11843.999"/>
    <n v="986.99991669999997"/>
    <n v="350.7"/>
    <n v="0"/>
    <n v="0"/>
    <n v="0"/>
  </r>
  <r>
    <x v="6"/>
    <x v="26"/>
    <x v="167"/>
    <n v="11894.398999999999"/>
    <n v="991.19991670000002"/>
    <n v="342.3"/>
    <n v="0"/>
    <n v="0"/>
    <n v="0"/>
  </r>
  <r>
    <x v="6"/>
    <x v="26"/>
    <x v="168"/>
    <n v="11894.398999999999"/>
    <n v="991.19991670000002"/>
    <n v="350.7"/>
    <n v="0"/>
    <n v="0"/>
    <n v="0"/>
  </r>
  <r>
    <x v="6"/>
    <x v="26"/>
    <x v="169"/>
    <n v="11894.398999999999"/>
    <n v="991.19991670000002"/>
    <n v="350.7"/>
    <n v="0"/>
    <n v="0"/>
    <n v="0"/>
  </r>
  <r>
    <x v="6"/>
    <x v="26"/>
    <x v="170"/>
    <n v="11995.2"/>
    <n v="999.6"/>
    <n v="350.7"/>
    <n v="0"/>
    <n v="0"/>
    <n v="0"/>
  </r>
  <r>
    <x v="6"/>
    <x v="26"/>
    <x v="171"/>
    <n v="11969.999"/>
    <n v="997.49991669999997"/>
    <n v="352.8"/>
    <n v="0"/>
    <n v="0"/>
    <n v="0"/>
  </r>
  <r>
    <x v="6"/>
    <x v="26"/>
    <x v="172"/>
    <n v="12070.8"/>
    <n v="1005.9"/>
    <n v="359.1"/>
    <n v="0"/>
    <n v="0"/>
    <n v="0"/>
  </r>
  <r>
    <x v="6"/>
    <x v="26"/>
    <x v="173"/>
    <n v="12070.8"/>
    <n v="1005.9"/>
    <n v="363.3"/>
    <n v="0"/>
    <n v="0"/>
    <n v="0"/>
  </r>
  <r>
    <x v="6"/>
    <x v="26"/>
    <x v="174"/>
    <n v="12070.8"/>
    <n v="1005.9"/>
    <n v="361.2"/>
    <n v="0"/>
    <n v="0"/>
    <n v="0"/>
  </r>
  <r>
    <x v="6"/>
    <x v="26"/>
    <x v="175"/>
    <n v="12095.999"/>
    <n v="1007.9999167"/>
    <n v="354.9"/>
    <n v="0"/>
    <n v="0"/>
    <n v="0"/>
  </r>
  <r>
    <x v="6"/>
    <x v="26"/>
    <x v="176"/>
    <n v="12171.599"/>
    <n v="1014.2999167"/>
    <n v="354.9"/>
    <n v="0"/>
    <n v="0"/>
    <n v="0"/>
  </r>
  <r>
    <x v="6"/>
    <x v="26"/>
    <x v="177"/>
    <n v="12121.2"/>
    <n v="1010.1"/>
    <n v="352.8"/>
    <n v="0"/>
    <n v="0"/>
    <n v="0"/>
  </r>
  <r>
    <x v="6"/>
    <x v="26"/>
    <x v="178"/>
    <n v="11969.999"/>
    <n v="997.49991669999997"/>
    <n v="348.6"/>
    <n v="0"/>
    <n v="0"/>
    <n v="0"/>
  </r>
  <r>
    <x v="6"/>
    <x v="26"/>
    <x v="179"/>
    <n v="11818.8"/>
    <n v="984.9"/>
    <n v="344.4"/>
    <n v="0"/>
    <n v="0"/>
    <n v="0"/>
  </r>
  <r>
    <x v="6"/>
    <x v="26"/>
    <x v="180"/>
    <n v="11793.599"/>
    <n v="982.79991670000004"/>
    <n v="336"/>
    <n v="0"/>
    <n v="0"/>
    <n v="0"/>
  </r>
  <r>
    <x v="6"/>
    <x v="26"/>
    <x v="181"/>
    <n v="11692.8"/>
    <n v="974.4"/>
    <n v="325.5"/>
    <n v="0"/>
    <n v="0"/>
    <n v="0"/>
  </r>
  <r>
    <x v="6"/>
    <x v="26"/>
    <x v="182"/>
    <n v="11642.398999999999"/>
    <n v="970.19991670000002"/>
    <n v="323.39999999999998"/>
    <n v="0"/>
    <n v="0"/>
    <n v="0"/>
  </r>
  <r>
    <x v="6"/>
    <x v="26"/>
    <x v="183"/>
    <n v="11692.8"/>
    <n v="974.4"/>
    <n v="325.5"/>
    <n v="0"/>
    <n v="0"/>
    <n v="0"/>
  </r>
  <r>
    <x v="6"/>
    <x v="26"/>
    <x v="184"/>
    <n v="11717.999"/>
    <n v="976.49991669999997"/>
    <n v="336"/>
    <n v="0"/>
    <n v="0"/>
    <n v="0"/>
  </r>
  <r>
    <x v="6"/>
    <x v="26"/>
    <x v="185"/>
    <n v="11793.599"/>
    <n v="982.79991670000004"/>
    <n v="344.4"/>
    <n v="0"/>
    <n v="0"/>
    <n v="0"/>
  </r>
  <r>
    <x v="6"/>
    <x v="26"/>
    <x v="186"/>
    <n v="11944.8"/>
    <n v="995.4"/>
    <n v="350.7"/>
    <n v="0"/>
    <n v="0"/>
    <n v="0"/>
  </r>
  <r>
    <x v="6"/>
    <x v="26"/>
    <x v="187"/>
    <n v="11944.8"/>
    <n v="995.4"/>
    <n v="352.8"/>
    <n v="0"/>
    <n v="0"/>
    <n v="0"/>
  </r>
  <r>
    <x v="6"/>
    <x v="26"/>
    <x v="188"/>
    <n v="11944.8"/>
    <n v="995.4"/>
    <n v="354.9"/>
    <n v="0"/>
    <n v="0"/>
    <n v="0"/>
  </r>
  <r>
    <x v="6"/>
    <x v="26"/>
    <x v="189"/>
    <n v="11944.8"/>
    <n v="995.4"/>
    <n v="350.7"/>
    <n v="0"/>
    <n v="0"/>
    <n v="0"/>
  </r>
  <r>
    <x v="6"/>
    <x v="26"/>
    <x v="190"/>
    <n v="11894.398999999999"/>
    <n v="991.19991670000002"/>
    <n v="344.4"/>
    <n v="0"/>
    <n v="0"/>
    <n v="0"/>
  </r>
  <r>
    <x v="6"/>
    <x v="26"/>
    <x v="191"/>
    <n v="11843.999"/>
    <n v="986.99991669999997"/>
    <n v="344.4"/>
    <n v="0"/>
    <n v="0"/>
    <n v="0"/>
  </r>
  <r>
    <x v="6"/>
    <x v="26"/>
    <x v="192"/>
    <n v="11818.8"/>
    <n v="984.9"/>
    <n v="340.2"/>
    <n v="0"/>
    <n v="0"/>
    <n v="0"/>
  </r>
  <r>
    <x v="6"/>
    <x v="26"/>
    <x v="193"/>
    <n v="11869.2"/>
    <n v="989.1"/>
    <n v="342.3"/>
    <n v="0"/>
    <n v="0"/>
    <n v="0"/>
  </r>
  <r>
    <x v="6"/>
    <x v="26"/>
    <x v="194"/>
    <n v="11944.8"/>
    <n v="995.4"/>
    <n v="342.3"/>
    <n v="0"/>
    <n v="0"/>
    <n v="0"/>
  </r>
  <r>
    <x v="6"/>
    <x v="26"/>
    <x v="195"/>
    <n v="11894.398999999999"/>
    <n v="991.19991670000002"/>
    <n v="342.3"/>
    <n v="0"/>
    <n v="0"/>
    <n v="0"/>
  </r>
  <r>
    <x v="6"/>
    <x v="26"/>
    <x v="196"/>
    <n v="11869.2"/>
    <n v="989.1"/>
    <n v="333.9"/>
    <n v="0"/>
    <n v="0"/>
    <n v="0"/>
  </r>
  <r>
    <x v="6"/>
    <x v="26"/>
    <x v="197"/>
    <n v="11818.8"/>
    <n v="984.9"/>
    <n v="327.60000000000002"/>
    <n v="0"/>
    <n v="0"/>
    <n v="0"/>
  </r>
  <r>
    <x v="6"/>
    <x v="26"/>
    <x v="198"/>
    <n v="11717.999"/>
    <n v="976.49991669999997"/>
    <n v="325.5"/>
    <n v="0"/>
    <n v="0"/>
    <n v="0"/>
  </r>
  <r>
    <x v="6"/>
    <x v="26"/>
    <x v="199"/>
    <n v="11743.2"/>
    <n v="978.6"/>
    <n v="317.10000000000002"/>
    <n v="0"/>
    <n v="0"/>
    <n v="0"/>
  </r>
  <r>
    <x v="6"/>
    <x v="26"/>
    <x v="200"/>
    <n v="11692.8"/>
    <n v="974.4"/>
    <n v="308.7"/>
    <n v="0"/>
    <n v="0"/>
    <n v="0"/>
  </r>
  <r>
    <x v="6"/>
    <x v="26"/>
    <x v="201"/>
    <n v="11591.999"/>
    <n v="965.99991669999997"/>
    <n v="285.60000000000002"/>
    <n v="0"/>
    <n v="0"/>
    <n v="0"/>
  </r>
  <r>
    <x v="6"/>
    <x v="26"/>
    <x v="202"/>
    <n v="11667.599"/>
    <n v="972.29991670000004"/>
    <n v="281.39999999999998"/>
    <n v="0"/>
    <n v="0"/>
    <n v="0"/>
  </r>
  <r>
    <x v="6"/>
    <x v="26"/>
    <x v="203"/>
    <n v="11642.398999999999"/>
    <n v="970.19991670000002"/>
    <n v="283.5"/>
    <n v="0"/>
    <n v="0"/>
    <n v="0"/>
  </r>
  <r>
    <x v="6"/>
    <x v="26"/>
    <x v="204"/>
    <n v="11793.599"/>
    <n v="982.79991670000004"/>
    <n v="287.7"/>
    <n v="0"/>
    <n v="0"/>
    <n v="0"/>
  </r>
  <r>
    <x v="6"/>
    <x v="26"/>
    <x v="205"/>
    <n v="11869.2"/>
    <n v="989.1"/>
    <n v="289.8"/>
    <n v="0"/>
    <n v="0"/>
    <n v="0"/>
  </r>
  <r>
    <x v="6"/>
    <x v="26"/>
    <x v="206"/>
    <n v="11944.8"/>
    <n v="995.4"/>
    <n v="289.8"/>
    <n v="0"/>
    <n v="0"/>
    <n v="0"/>
  </r>
  <r>
    <x v="6"/>
    <x v="26"/>
    <x v="207"/>
    <n v="12121.2"/>
    <n v="1010.1"/>
    <n v="291.89999999999998"/>
    <n v="0"/>
    <n v="0"/>
    <n v="0"/>
  </r>
  <r>
    <x v="6"/>
    <x v="26"/>
    <x v="208"/>
    <n v="12297.599"/>
    <n v="1024.7999167"/>
    <n v="302.39999999999998"/>
    <n v="0"/>
    <n v="0"/>
    <n v="0"/>
  </r>
  <r>
    <x v="6"/>
    <x v="26"/>
    <x v="209"/>
    <n v="12499.2"/>
    <n v="1041.5999999999999"/>
    <n v="306.60000000000002"/>
    <n v="0"/>
    <n v="0"/>
    <n v="0"/>
  </r>
  <r>
    <x v="6"/>
    <x v="26"/>
    <x v="210"/>
    <n v="12625.2"/>
    <n v="1052.0999999999999"/>
    <n v="302.39999999999998"/>
    <n v="0"/>
    <n v="0"/>
    <n v="0"/>
  </r>
  <r>
    <x v="6"/>
    <x v="26"/>
    <x v="211"/>
    <n v="12751.2"/>
    <n v="1062.5999999999999"/>
    <n v="306.60000000000002"/>
    <n v="0"/>
    <n v="0"/>
    <n v="0"/>
  </r>
  <r>
    <x v="6"/>
    <x v="26"/>
    <x v="212"/>
    <n v="12952.799000000001"/>
    <n v="1079.3999166999999"/>
    <n v="306.60000000000002"/>
    <n v="0"/>
    <n v="0"/>
    <n v="0"/>
  </r>
  <r>
    <x v="6"/>
    <x v="26"/>
    <x v="213"/>
    <n v="13255.2"/>
    <n v="1104.5999999999999"/>
    <n v="308.7"/>
    <n v="0"/>
    <n v="0"/>
    <n v="0"/>
  </r>
  <r>
    <x v="6"/>
    <x v="26"/>
    <x v="214"/>
    <n v="13482"/>
    <n v="1123.5"/>
    <n v="312.89999999999998"/>
    <n v="0"/>
    <n v="0"/>
    <n v="0"/>
  </r>
  <r>
    <x v="6"/>
    <x v="26"/>
    <x v="215"/>
    <n v="13708.799000000001"/>
    <n v="1142.3999166999999"/>
    <n v="312.89999999999998"/>
    <n v="0"/>
    <n v="0"/>
    <n v="0"/>
  </r>
  <r>
    <x v="6"/>
    <x v="26"/>
    <x v="216"/>
    <n v="13759.2"/>
    <n v="1146.5999999999999"/>
    <n v="308.7"/>
    <n v="0"/>
    <n v="0"/>
    <n v="0"/>
  </r>
  <r>
    <x v="6"/>
    <x v="26"/>
    <x v="217"/>
    <n v="13834.799000000001"/>
    <n v="1152.8999166999999"/>
    <n v="310.8"/>
    <n v="0"/>
    <n v="0"/>
    <n v="0"/>
  </r>
  <r>
    <x v="6"/>
    <x v="26"/>
    <x v="218"/>
    <n v="13784.398999999999"/>
    <n v="1148.6999166999999"/>
    <n v="308.7"/>
    <n v="0"/>
    <n v="0"/>
    <n v="0"/>
  </r>
  <r>
    <x v="6"/>
    <x v="26"/>
    <x v="219"/>
    <n v="13809.599"/>
    <n v="1150.7999167"/>
    <n v="308.7"/>
    <n v="0"/>
    <n v="0"/>
    <n v="0"/>
  </r>
  <r>
    <x v="6"/>
    <x v="26"/>
    <x v="220"/>
    <n v="13708.799000000001"/>
    <n v="1142.3999166999999"/>
    <n v="304.5"/>
    <n v="0"/>
    <n v="0"/>
    <n v="0"/>
  </r>
  <r>
    <x v="6"/>
    <x v="26"/>
    <x v="221"/>
    <n v="13582.799000000001"/>
    <n v="1131.8999166999999"/>
    <n v="296.10000000000002"/>
    <n v="0"/>
    <n v="0"/>
    <n v="0"/>
  </r>
  <r>
    <x v="6"/>
    <x v="26"/>
    <x v="222"/>
    <n v="13406.398999999999"/>
    <n v="1117.1999166999999"/>
    <n v="289.8"/>
    <n v="0"/>
    <n v="0"/>
    <n v="0"/>
  </r>
  <r>
    <x v="6"/>
    <x v="26"/>
    <x v="223"/>
    <n v="13179.599"/>
    <n v="1098.2999167"/>
    <n v="289.8"/>
    <n v="0"/>
    <n v="0"/>
    <n v="0"/>
  </r>
  <r>
    <x v="6"/>
    <x v="26"/>
    <x v="224"/>
    <n v="13053.599"/>
    <n v="1087.7999167"/>
    <n v="287.7"/>
    <n v="0"/>
    <n v="0"/>
    <n v="0"/>
  </r>
  <r>
    <x v="6"/>
    <x v="26"/>
    <x v="225"/>
    <n v="13003.2"/>
    <n v="1083.5999999999999"/>
    <n v="287.7"/>
    <n v="0"/>
    <n v="0"/>
    <n v="0"/>
  </r>
  <r>
    <x v="6"/>
    <x v="26"/>
    <x v="226"/>
    <n v="12852"/>
    <n v="1071"/>
    <n v="285.60000000000002"/>
    <n v="0"/>
    <n v="0"/>
    <n v="0"/>
  </r>
  <r>
    <x v="6"/>
    <x v="26"/>
    <x v="227"/>
    <n v="12625.2"/>
    <n v="1052.0999999999999"/>
    <n v="281.39999999999998"/>
    <n v="0"/>
    <n v="0"/>
    <n v="0"/>
  </r>
  <r>
    <x v="6"/>
    <x v="26"/>
    <x v="228"/>
    <n v="12448.799000000001"/>
    <n v="1037.3999166999999"/>
    <n v="275.10000000000002"/>
    <n v="0"/>
    <n v="0"/>
    <n v="0"/>
  </r>
  <r>
    <x v="6"/>
    <x v="26"/>
    <x v="229"/>
    <n v="12272.398999999999"/>
    <n v="1022.6999167"/>
    <n v="273"/>
    <n v="0"/>
    <n v="0"/>
    <n v="0"/>
  </r>
  <r>
    <x v="6"/>
    <x v="26"/>
    <x v="230"/>
    <n v="12272.398999999999"/>
    <n v="1022.6999167"/>
    <n v="273"/>
    <n v="0"/>
    <n v="0"/>
    <n v="0"/>
  </r>
  <r>
    <x v="6"/>
    <x v="26"/>
    <x v="231"/>
    <n v="12146.398999999999"/>
    <n v="1012.1999167"/>
    <n v="266.7"/>
    <n v="0"/>
    <n v="0"/>
    <n v="0"/>
  </r>
  <r>
    <x v="6"/>
    <x v="26"/>
    <x v="232"/>
    <n v="12121.2"/>
    <n v="1010.1"/>
    <n v="266.7"/>
    <n v="0"/>
    <n v="0"/>
    <n v="0"/>
  </r>
  <r>
    <x v="6"/>
    <x v="26"/>
    <x v="233"/>
    <n v="12020.398999999999"/>
    <n v="1001.6999167"/>
    <n v="264.60000000000002"/>
    <n v="0"/>
    <n v="0"/>
    <n v="0"/>
  </r>
  <r>
    <x v="6"/>
    <x v="26"/>
    <x v="234"/>
    <n v="11969.999"/>
    <n v="997.49991669999997"/>
    <n v="264.60000000000002"/>
    <n v="0"/>
    <n v="0"/>
    <n v="0"/>
  </r>
  <r>
    <x v="6"/>
    <x v="26"/>
    <x v="235"/>
    <n v="11869.2"/>
    <n v="989.1"/>
    <n v="264.60000000000002"/>
    <n v="0"/>
    <n v="0"/>
    <n v="0"/>
  </r>
  <r>
    <x v="6"/>
    <x v="26"/>
    <x v="236"/>
    <n v="11894.398999999999"/>
    <n v="991.19991670000002"/>
    <n v="262.5"/>
    <n v="0"/>
    <n v="0"/>
    <n v="0"/>
  </r>
  <r>
    <x v="6"/>
    <x v="26"/>
    <x v="237"/>
    <n v="11894.398999999999"/>
    <n v="991.19991670000002"/>
    <n v="264.60000000000002"/>
    <n v="0"/>
    <n v="0"/>
    <n v="0"/>
  </r>
  <r>
    <x v="6"/>
    <x v="26"/>
    <x v="238"/>
    <n v="11818.8"/>
    <n v="984.9"/>
    <n v="260.39999999999998"/>
    <n v="0"/>
    <n v="0"/>
    <n v="0"/>
  </r>
  <r>
    <x v="6"/>
    <x v="26"/>
    <x v="239"/>
    <n v="11692.8"/>
    <n v="974.4"/>
    <n v="254.1"/>
    <n v="0"/>
    <n v="0"/>
    <n v="0"/>
  </r>
  <r>
    <x v="6"/>
    <x v="26"/>
    <x v="240"/>
    <n v="11617.2"/>
    <n v="968.1"/>
    <n v="249.9"/>
    <n v="0"/>
    <n v="0"/>
    <n v="0"/>
  </r>
  <r>
    <x v="6"/>
    <x v="26"/>
    <x v="241"/>
    <n v="11541.599"/>
    <n v="961.79991670000004"/>
    <n v="249.9"/>
    <n v="0"/>
    <n v="0"/>
    <n v="0"/>
  </r>
  <r>
    <x v="6"/>
    <x v="26"/>
    <x v="242"/>
    <n v="11516.398999999999"/>
    <n v="959.69991670000002"/>
    <n v="247.8"/>
    <n v="0"/>
    <n v="0"/>
    <n v="0"/>
  </r>
  <r>
    <x v="6"/>
    <x v="26"/>
    <x v="243"/>
    <n v="11465.999"/>
    <n v="955.49991669999997"/>
    <n v="241.5"/>
    <n v="0"/>
    <n v="0"/>
    <n v="0"/>
  </r>
  <r>
    <x v="6"/>
    <x v="26"/>
    <x v="244"/>
    <n v="11415.599"/>
    <n v="951.29991670000004"/>
    <n v="243.6"/>
    <n v="0"/>
    <n v="0"/>
    <n v="0"/>
  </r>
  <r>
    <x v="6"/>
    <x v="26"/>
    <x v="245"/>
    <n v="11390.398999999999"/>
    <n v="949.19991670000002"/>
    <n v="243.6"/>
    <n v="0"/>
    <n v="0"/>
    <n v="0"/>
  </r>
  <r>
    <x v="6"/>
    <x v="26"/>
    <x v="246"/>
    <n v="11339.999"/>
    <n v="944.99991669999997"/>
    <n v="241.5"/>
    <n v="0"/>
    <n v="0"/>
    <n v="0"/>
  </r>
  <r>
    <x v="6"/>
    <x v="26"/>
    <x v="247"/>
    <n v="11314.8"/>
    <n v="942.9"/>
    <n v="241.5"/>
    <n v="0"/>
    <n v="0"/>
    <n v="0"/>
  </r>
  <r>
    <x v="6"/>
    <x v="26"/>
    <x v="248"/>
    <n v="11264.398999999999"/>
    <n v="938.69991670000002"/>
    <n v="233.1"/>
    <n v="0"/>
    <n v="0"/>
    <n v="0"/>
  </r>
  <r>
    <x v="6"/>
    <x v="26"/>
    <x v="249"/>
    <n v="11188.8"/>
    <n v="932.4"/>
    <n v="228.9"/>
    <n v="0"/>
    <n v="0"/>
    <n v="0"/>
  </r>
  <r>
    <x v="6"/>
    <x v="26"/>
    <x v="250"/>
    <n v="11138.398999999999"/>
    <n v="928.19991670000002"/>
    <n v="226.8"/>
    <n v="0"/>
    <n v="0"/>
    <n v="0"/>
  </r>
  <r>
    <x v="6"/>
    <x v="26"/>
    <x v="251"/>
    <n v="11113.2"/>
    <n v="926.1"/>
    <n v="231"/>
    <n v="0"/>
    <n v="0"/>
    <n v="0"/>
  </r>
  <r>
    <x v="6"/>
    <x v="26"/>
    <x v="252"/>
    <n v="11062.8"/>
    <n v="921.9"/>
    <n v="231"/>
    <n v="0"/>
    <n v="0"/>
    <n v="0"/>
  </r>
  <r>
    <x v="6"/>
    <x v="26"/>
    <x v="253"/>
    <n v="10936.8"/>
    <n v="911.4"/>
    <n v="231"/>
    <n v="0"/>
    <n v="0"/>
    <n v="0"/>
  </r>
  <r>
    <x v="6"/>
    <x v="26"/>
    <x v="254"/>
    <n v="10886.398999999999"/>
    <n v="907.19991670000002"/>
    <n v="226.8"/>
    <n v="0"/>
    <n v="0"/>
    <n v="0"/>
  </r>
  <r>
    <x v="6"/>
    <x v="26"/>
    <x v="255"/>
    <n v="10810.8"/>
    <n v="900.9"/>
    <n v="228.9"/>
    <n v="0"/>
    <n v="0"/>
    <n v="0"/>
  </r>
  <r>
    <x v="6"/>
    <x v="26"/>
    <x v="256"/>
    <n v="10785.6"/>
    <n v="898.8"/>
    <n v="222.6"/>
    <n v="0"/>
    <n v="0"/>
    <n v="0"/>
  </r>
  <r>
    <x v="6"/>
    <x v="26"/>
    <x v="257"/>
    <n v="10760.398999999999"/>
    <n v="896.69991670000002"/>
    <n v="222.6"/>
    <n v="0"/>
    <n v="0"/>
    <n v="0"/>
  </r>
  <r>
    <x v="6"/>
    <x v="26"/>
    <x v="258"/>
    <n v="10684.8"/>
    <n v="890.4"/>
    <n v="220.5"/>
    <n v="0"/>
    <n v="0"/>
    <n v="0"/>
  </r>
  <r>
    <x v="6"/>
    <x v="26"/>
    <x v="259"/>
    <n v="10634.398999999999"/>
    <n v="886.19991670000002"/>
    <n v="214.2"/>
    <n v="0"/>
    <n v="0"/>
    <n v="0"/>
  </r>
  <r>
    <x v="6"/>
    <x v="26"/>
    <x v="260"/>
    <n v="10483.200000000001"/>
    <n v="873.6"/>
    <n v="207.9"/>
    <n v="0"/>
    <n v="0"/>
    <n v="0"/>
  </r>
  <r>
    <x v="6"/>
    <x v="26"/>
    <x v="261"/>
    <n v="10457.999"/>
    <n v="871.49991669999997"/>
    <n v="205.8"/>
    <n v="0"/>
    <n v="0"/>
    <n v="0"/>
  </r>
  <r>
    <x v="6"/>
    <x v="26"/>
    <x v="262"/>
    <n v="10407.6"/>
    <n v="867.3"/>
    <n v="203.7"/>
    <n v="0"/>
    <n v="0"/>
    <n v="0"/>
  </r>
  <r>
    <x v="6"/>
    <x v="26"/>
    <x v="263"/>
    <n v="10306.799999999999"/>
    <n v="858.9"/>
    <n v="203.7"/>
    <n v="0"/>
    <n v="0"/>
    <n v="0"/>
  </r>
  <r>
    <x v="6"/>
    <x v="26"/>
    <x v="264"/>
    <n v="10130.398999999999"/>
    <n v="844.19991670000002"/>
    <n v="195.3"/>
    <n v="0"/>
    <n v="0"/>
    <n v="0"/>
  </r>
  <r>
    <x v="6"/>
    <x v="26"/>
    <x v="265"/>
    <n v="10079.999"/>
    <n v="839.99991669999997"/>
    <n v="195.3"/>
    <n v="0"/>
    <n v="0"/>
    <n v="0"/>
  </r>
  <r>
    <x v="6"/>
    <x v="26"/>
    <x v="266"/>
    <n v="10029.6"/>
    <n v="835.8"/>
    <n v="193.2"/>
    <n v="0"/>
    <n v="0"/>
    <n v="0"/>
  </r>
  <r>
    <x v="6"/>
    <x v="26"/>
    <x v="267"/>
    <n v="10004.398999999999"/>
    <n v="833.69991670000002"/>
    <n v="191.1"/>
    <n v="0"/>
    <n v="0"/>
    <n v="0"/>
  </r>
  <r>
    <x v="6"/>
    <x v="26"/>
    <x v="268"/>
    <n v="9928.7999999999993"/>
    <n v="827.4"/>
    <n v="193.2"/>
    <n v="0"/>
    <n v="0"/>
    <n v="0"/>
  </r>
  <r>
    <x v="6"/>
    <x v="26"/>
    <x v="269"/>
    <n v="9853.2000000000007"/>
    <n v="821.1"/>
    <n v="189"/>
    <n v="0"/>
    <n v="0"/>
    <n v="0"/>
  </r>
  <r>
    <x v="6"/>
    <x v="26"/>
    <x v="270"/>
    <n v="9777.6"/>
    <n v="814.8"/>
    <n v="189"/>
    <n v="0"/>
    <n v="0"/>
    <n v="0"/>
  </r>
  <r>
    <x v="6"/>
    <x v="26"/>
    <x v="271"/>
    <n v="9802.7999999999993"/>
    <n v="816.9"/>
    <n v="191.1"/>
    <n v="0"/>
    <n v="0"/>
    <n v="0"/>
  </r>
  <r>
    <x v="6"/>
    <x v="26"/>
    <x v="272"/>
    <n v="9752.3989999999994"/>
    <n v="812.69991670000002"/>
    <n v="189"/>
    <n v="0"/>
    <n v="0"/>
    <n v="0"/>
  </r>
  <r>
    <x v="6"/>
    <x v="26"/>
    <x v="273"/>
    <n v="9676.7999999999993"/>
    <n v="806.4"/>
    <n v="191.1"/>
    <n v="0"/>
    <n v="0"/>
    <n v="0"/>
  </r>
  <r>
    <x v="6"/>
    <x v="26"/>
    <x v="274"/>
    <n v="9651.6"/>
    <n v="804.3"/>
    <n v="191.1"/>
    <n v="0"/>
    <n v="0"/>
    <n v="0"/>
  </r>
  <r>
    <x v="6"/>
    <x v="26"/>
    <x v="275"/>
    <n v="9601.2000000000007"/>
    <n v="800.1"/>
    <n v="189"/>
    <n v="0"/>
    <n v="0"/>
    <n v="0"/>
  </r>
  <r>
    <x v="6"/>
    <x v="26"/>
    <x v="276"/>
    <n v="9500.3989999999994"/>
    <n v="791.69991670000002"/>
    <n v="189"/>
    <n v="0"/>
    <n v="0"/>
    <n v="0"/>
  </r>
  <r>
    <x v="6"/>
    <x v="26"/>
    <x v="277"/>
    <n v="9449.9989999999998"/>
    <n v="787.49991669999997"/>
    <n v="186.9"/>
    <n v="0"/>
    <n v="0"/>
    <n v="0"/>
  </r>
  <r>
    <x v="6"/>
    <x v="26"/>
    <x v="278"/>
    <n v="9424.7999999999993"/>
    <n v="785.4"/>
    <n v="191.1"/>
    <n v="0"/>
    <n v="0"/>
    <n v="0"/>
  </r>
  <r>
    <x v="6"/>
    <x v="26"/>
    <x v="279"/>
    <n v="9349.2000000000007"/>
    <n v="779.1"/>
    <n v="186.9"/>
    <n v="0"/>
    <n v="0"/>
    <n v="0"/>
  </r>
  <r>
    <x v="6"/>
    <x v="26"/>
    <x v="280"/>
    <n v="9273.6"/>
    <n v="772.8"/>
    <n v="184.8"/>
    <n v="0"/>
    <n v="0"/>
    <n v="0"/>
  </r>
  <r>
    <x v="6"/>
    <x v="26"/>
    <x v="281"/>
    <n v="9223.2000000000007"/>
    <n v="768.6"/>
    <n v="182.7"/>
    <n v="0"/>
    <n v="0"/>
    <n v="0"/>
  </r>
  <r>
    <x v="6"/>
    <x v="26"/>
    <x v="282"/>
    <n v="9172.7999999999993"/>
    <n v="764.4"/>
    <n v="182.7"/>
    <n v="0"/>
    <n v="0"/>
    <n v="0"/>
  </r>
  <r>
    <x v="6"/>
    <x v="26"/>
    <x v="283"/>
    <n v="9021.6"/>
    <n v="751.8"/>
    <n v="178.5"/>
    <n v="0"/>
    <n v="0"/>
    <n v="0"/>
  </r>
  <r>
    <x v="6"/>
    <x v="26"/>
    <x v="284"/>
    <n v="8895.6"/>
    <n v="741.3"/>
    <n v="176.4"/>
    <n v="0"/>
    <n v="0"/>
    <n v="0"/>
  </r>
  <r>
    <x v="6"/>
    <x v="26"/>
    <x v="285"/>
    <n v="8870.3989999999994"/>
    <n v="739.19991670000002"/>
    <n v="170.1"/>
    <n v="0"/>
    <n v="0"/>
    <n v="0"/>
  </r>
  <r>
    <x v="6"/>
    <x v="26"/>
    <x v="286"/>
    <n v="8819.9989999999998"/>
    <n v="734.99991669999997"/>
    <n v="165.9"/>
    <n v="0"/>
    <n v="0"/>
    <n v="0"/>
  </r>
  <r>
    <x v="6"/>
    <x v="27"/>
    <x v="287"/>
    <n v="8794.7999999999993"/>
    <n v="732.9"/>
    <n v="168"/>
    <n v="0"/>
    <n v="0"/>
    <n v="0"/>
  </r>
  <r>
    <x v="6"/>
    <x v="27"/>
    <x v="0"/>
    <n v="8668.7999999999993"/>
    <n v="722.4"/>
    <n v="163.80000000000001"/>
    <n v="0"/>
    <n v="0"/>
    <n v="0"/>
  </r>
  <r>
    <x v="6"/>
    <x v="27"/>
    <x v="1"/>
    <n v="8618.3989999999994"/>
    <n v="718.19991670000002"/>
    <n v="159.6"/>
    <n v="0"/>
    <n v="0"/>
    <n v="0"/>
  </r>
  <r>
    <x v="6"/>
    <x v="27"/>
    <x v="2"/>
    <n v="8567.9989999999998"/>
    <n v="713.99991669999997"/>
    <n v="159.6"/>
    <n v="0"/>
    <n v="0"/>
    <n v="0"/>
  </r>
  <r>
    <x v="6"/>
    <x v="27"/>
    <x v="3"/>
    <n v="8542.7999999999993"/>
    <n v="711.9"/>
    <n v="159.6"/>
    <n v="0"/>
    <n v="0"/>
    <n v="0"/>
  </r>
  <r>
    <x v="6"/>
    <x v="27"/>
    <x v="4"/>
    <n v="8467.2000000000007"/>
    <n v="705.6"/>
    <n v="157.5"/>
    <n v="0"/>
    <n v="0"/>
    <n v="0"/>
  </r>
  <r>
    <x v="6"/>
    <x v="27"/>
    <x v="5"/>
    <n v="8441.9989999999998"/>
    <n v="703.49991669999997"/>
    <n v="157.5"/>
    <n v="0"/>
    <n v="0"/>
    <n v="0"/>
  </r>
  <r>
    <x v="6"/>
    <x v="27"/>
    <x v="6"/>
    <n v="8416.7999999999993"/>
    <n v="701.4"/>
    <n v="159.6"/>
    <n v="0"/>
    <n v="0"/>
    <n v="0"/>
  </r>
  <r>
    <x v="6"/>
    <x v="27"/>
    <x v="7"/>
    <n v="8391.6"/>
    <n v="699.3"/>
    <n v="157.5"/>
    <n v="0"/>
    <n v="0"/>
    <n v="0"/>
  </r>
  <r>
    <x v="6"/>
    <x v="27"/>
    <x v="8"/>
    <n v="8341.2000000000007"/>
    <n v="695.1"/>
    <n v="157.5"/>
    <n v="0"/>
    <n v="0"/>
    <n v="0"/>
  </r>
  <r>
    <x v="6"/>
    <x v="27"/>
    <x v="9"/>
    <n v="8315.9989999999998"/>
    <n v="692.99991669999997"/>
    <n v="155.4"/>
    <n v="0"/>
    <n v="0"/>
    <n v="0"/>
  </r>
  <r>
    <x v="6"/>
    <x v="27"/>
    <x v="10"/>
    <n v="8315.9989999999998"/>
    <n v="692.99991669999997"/>
    <n v="153.30000000000001"/>
    <n v="0"/>
    <n v="0"/>
    <n v="0"/>
  </r>
  <r>
    <x v="6"/>
    <x v="27"/>
    <x v="11"/>
    <n v="8240.3989999999994"/>
    <n v="686.69991670000002"/>
    <n v="155.4"/>
    <n v="0"/>
    <n v="0"/>
    <n v="0"/>
  </r>
  <r>
    <x v="6"/>
    <x v="27"/>
    <x v="12"/>
    <n v="8215.2000000000007"/>
    <n v="684.6"/>
    <n v="151.19999999999999"/>
    <n v="0"/>
    <n v="0"/>
    <n v="0"/>
  </r>
  <r>
    <x v="6"/>
    <x v="27"/>
    <x v="13"/>
    <n v="8189.9989999999998"/>
    <n v="682.49991669999997"/>
    <n v="155.4"/>
    <n v="0"/>
    <n v="0"/>
    <n v="0"/>
  </r>
  <r>
    <x v="6"/>
    <x v="27"/>
    <x v="14"/>
    <n v="8164.8"/>
    <n v="680.4"/>
    <n v="153.30000000000001"/>
    <n v="0"/>
    <n v="0"/>
    <n v="0"/>
  </r>
  <r>
    <x v="6"/>
    <x v="27"/>
    <x v="15"/>
    <n v="8114.3990000000003"/>
    <n v="676.19991670000002"/>
    <n v="153.30000000000001"/>
    <n v="0"/>
    <n v="0"/>
    <n v="0"/>
  </r>
  <r>
    <x v="6"/>
    <x v="27"/>
    <x v="16"/>
    <n v="8064"/>
    <n v="672"/>
    <n v="151.19999999999999"/>
    <n v="0"/>
    <n v="0"/>
    <n v="0"/>
  </r>
  <r>
    <x v="6"/>
    <x v="27"/>
    <x v="17"/>
    <n v="8038.8"/>
    <n v="669.9"/>
    <n v="151.19999999999999"/>
    <n v="0"/>
    <n v="0"/>
    <n v="0"/>
  </r>
  <r>
    <x v="6"/>
    <x v="27"/>
    <x v="18"/>
    <n v="8064"/>
    <n v="672"/>
    <n v="151.19999999999999"/>
    <n v="0"/>
    <n v="0"/>
    <n v="0"/>
  </r>
  <r>
    <x v="6"/>
    <x v="27"/>
    <x v="19"/>
    <n v="7988.3990000000003"/>
    <n v="665.69991670000002"/>
    <n v="151.19999999999999"/>
    <n v="0"/>
    <n v="0"/>
    <n v="0"/>
  </r>
  <r>
    <x v="6"/>
    <x v="27"/>
    <x v="20"/>
    <n v="7988.3990000000003"/>
    <n v="665.69991670000002"/>
    <n v="151.19999999999999"/>
    <n v="0"/>
    <n v="0"/>
    <n v="0"/>
  </r>
  <r>
    <x v="6"/>
    <x v="27"/>
    <x v="21"/>
    <n v="7938"/>
    <n v="661.5"/>
    <n v="149.1"/>
    <n v="0"/>
    <n v="0"/>
    <n v="0"/>
  </r>
  <r>
    <x v="6"/>
    <x v="27"/>
    <x v="22"/>
    <n v="7912.8"/>
    <n v="659.4"/>
    <n v="149.1"/>
    <n v="0"/>
    <n v="0"/>
    <n v="0"/>
  </r>
  <r>
    <x v="6"/>
    <x v="27"/>
    <x v="23"/>
    <n v="7912.8"/>
    <n v="659.4"/>
    <n v="149.1"/>
    <n v="0"/>
    <n v="0"/>
    <n v="0"/>
  </r>
  <r>
    <x v="6"/>
    <x v="27"/>
    <x v="24"/>
    <n v="7887.6"/>
    <n v="657.3"/>
    <n v="149.1"/>
    <n v="0"/>
    <n v="0"/>
    <n v="0"/>
  </r>
  <r>
    <x v="6"/>
    <x v="27"/>
    <x v="25"/>
    <n v="7887.6"/>
    <n v="657.3"/>
    <n v="151.19999999999999"/>
    <n v="0"/>
    <n v="0"/>
    <n v="0"/>
  </r>
  <r>
    <x v="6"/>
    <x v="27"/>
    <x v="26"/>
    <n v="7786.8"/>
    <n v="648.9"/>
    <n v="149.1"/>
    <n v="0"/>
    <n v="0"/>
    <n v="0"/>
  </r>
  <r>
    <x v="6"/>
    <x v="27"/>
    <x v="27"/>
    <n v="7736.3990000000003"/>
    <n v="644.69991670000002"/>
    <n v="151.19999999999999"/>
    <n v="0"/>
    <n v="0"/>
    <n v="0"/>
  </r>
  <r>
    <x v="6"/>
    <x v="27"/>
    <x v="28"/>
    <n v="7736.3990000000003"/>
    <n v="644.69991670000002"/>
    <n v="151.19999999999999"/>
    <n v="0"/>
    <n v="0"/>
    <n v="0"/>
  </r>
  <r>
    <x v="6"/>
    <x v="27"/>
    <x v="29"/>
    <n v="7660.8"/>
    <n v="638.4"/>
    <n v="149.1"/>
    <n v="0"/>
    <n v="0"/>
    <n v="0"/>
  </r>
  <r>
    <x v="6"/>
    <x v="27"/>
    <x v="30"/>
    <n v="7686"/>
    <n v="640.5"/>
    <n v="149.1"/>
    <n v="0"/>
    <n v="0"/>
    <n v="0"/>
  </r>
  <r>
    <x v="6"/>
    <x v="27"/>
    <x v="31"/>
    <n v="7786.8"/>
    <n v="648.9"/>
    <n v="155.4"/>
    <n v="0"/>
    <n v="0"/>
    <n v="0"/>
  </r>
  <r>
    <x v="6"/>
    <x v="27"/>
    <x v="32"/>
    <n v="7938"/>
    <n v="661.5"/>
    <n v="155.4"/>
    <n v="0"/>
    <n v="0"/>
    <n v="0"/>
  </r>
  <r>
    <x v="6"/>
    <x v="27"/>
    <x v="33"/>
    <n v="7912.8"/>
    <n v="659.4"/>
    <n v="155.4"/>
    <n v="0"/>
    <n v="0"/>
    <n v="0"/>
  </r>
  <r>
    <x v="6"/>
    <x v="27"/>
    <x v="34"/>
    <n v="7887.6"/>
    <n v="657.3"/>
    <n v="151.19999999999999"/>
    <n v="0"/>
    <n v="0"/>
    <n v="0"/>
  </r>
  <r>
    <x v="6"/>
    <x v="27"/>
    <x v="35"/>
    <n v="7862.3990000000003"/>
    <n v="655.19991670000002"/>
    <n v="151.19999999999999"/>
    <n v="0"/>
    <n v="0"/>
    <n v="0"/>
  </r>
  <r>
    <x v="6"/>
    <x v="27"/>
    <x v="36"/>
    <n v="7812"/>
    <n v="651"/>
    <n v="149.1"/>
    <n v="0"/>
    <n v="0"/>
    <n v="0"/>
  </r>
  <r>
    <x v="6"/>
    <x v="27"/>
    <x v="37"/>
    <n v="7812"/>
    <n v="651"/>
    <n v="144.9"/>
    <n v="0"/>
    <n v="0"/>
    <n v="0"/>
  </r>
  <r>
    <x v="6"/>
    <x v="27"/>
    <x v="38"/>
    <n v="7812"/>
    <n v="651"/>
    <n v="149.1"/>
    <n v="0"/>
    <n v="0"/>
    <n v="0"/>
  </r>
  <r>
    <x v="6"/>
    <x v="27"/>
    <x v="39"/>
    <n v="7812"/>
    <n v="651"/>
    <n v="151.19999999999999"/>
    <n v="0"/>
    <n v="0"/>
    <n v="0"/>
  </r>
  <r>
    <x v="6"/>
    <x v="27"/>
    <x v="40"/>
    <n v="7837.2"/>
    <n v="653.1"/>
    <n v="149.1"/>
    <n v="0"/>
    <n v="0"/>
    <n v="0"/>
  </r>
  <r>
    <x v="6"/>
    <x v="27"/>
    <x v="41"/>
    <n v="7837.2"/>
    <n v="653.1"/>
    <n v="149.1"/>
    <n v="0"/>
    <n v="0"/>
    <n v="0"/>
  </r>
  <r>
    <x v="6"/>
    <x v="27"/>
    <x v="42"/>
    <n v="7812"/>
    <n v="651"/>
    <n v="149.1"/>
    <n v="0"/>
    <n v="0"/>
    <n v="0"/>
  </r>
  <r>
    <x v="6"/>
    <x v="27"/>
    <x v="43"/>
    <n v="7786.8"/>
    <n v="648.9"/>
    <n v="147"/>
    <n v="0"/>
    <n v="0"/>
    <n v="0"/>
  </r>
  <r>
    <x v="6"/>
    <x v="27"/>
    <x v="44"/>
    <n v="7812"/>
    <n v="651"/>
    <n v="149.1"/>
    <n v="0"/>
    <n v="0"/>
    <n v="0"/>
  </r>
  <r>
    <x v="6"/>
    <x v="27"/>
    <x v="45"/>
    <n v="7812"/>
    <n v="651"/>
    <n v="147"/>
    <n v="0"/>
    <n v="0"/>
    <n v="0"/>
  </r>
  <r>
    <x v="6"/>
    <x v="27"/>
    <x v="46"/>
    <n v="7862.3990000000003"/>
    <n v="655.19991670000002"/>
    <n v="144.9"/>
    <n v="0"/>
    <n v="0"/>
    <n v="0"/>
  </r>
  <r>
    <x v="6"/>
    <x v="27"/>
    <x v="47"/>
    <n v="7837.2"/>
    <n v="653.1"/>
    <n v="144.9"/>
    <n v="0"/>
    <n v="0"/>
    <n v="0"/>
  </r>
  <r>
    <x v="6"/>
    <x v="27"/>
    <x v="48"/>
    <n v="7963.2"/>
    <n v="663.6"/>
    <n v="147"/>
    <n v="0"/>
    <n v="0"/>
    <n v="0"/>
  </r>
  <r>
    <x v="6"/>
    <x v="27"/>
    <x v="49"/>
    <n v="8064"/>
    <n v="672"/>
    <n v="149.1"/>
    <n v="0"/>
    <n v="0"/>
    <n v="0"/>
  </r>
  <r>
    <x v="6"/>
    <x v="27"/>
    <x v="50"/>
    <n v="8114.3990000000003"/>
    <n v="676.19991670000002"/>
    <n v="149.1"/>
    <n v="0"/>
    <n v="0"/>
    <n v="0"/>
  </r>
  <r>
    <x v="6"/>
    <x v="27"/>
    <x v="51"/>
    <n v="8265.6"/>
    <n v="688.8"/>
    <n v="151.19999999999999"/>
    <n v="0"/>
    <n v="0"/>
    <n v="0"/>
  </r>
  <r>
    <x v="6"/>
    <x v="27"/>
    <x v="52"/>
    <n v="8391.6"/>
    <n v="699.3"/>
    <n v="153.30000000000001"/>
    <n v="0"/>
    <n v="0"/>
    <n v="0"/>
  </r>
  <r>
    <x v="6"/>
    <x v="27"/>
    <x v="53"/>
    <n v="8492.3989999999994"/>
    <n v="707.69991670000002"/>
    <n v="153.30000000000001"/>
    <n v="0"/>
    <n v="0"/>
    <n v="0"/>
  </r>
  <r>
    <x v="6"/>
    <x v="27"/>
    <x v="54"/>
    <n v="8618.3989999999994"/>
    <n v="718.19991670000002"/>
    <n v="153.30000000000001"/>
    <n v="0"/>
    <n v="0"/>
    <n v="0"/>
  </r>
  <r>
    <x v="6"/>
    <x v="27"/>
    <x v="55"/>
    <n v="8719.2000000000007"/>
    <n v="726.6"/>
    <n v="159.6"/>
    <n v="0"/>
    <n v="0"/>
    <n v="0"/>
  </r>
  <r>
    <x v="6"/>
    <x v="27"/>
    <x v="56"/>
    <n v="8895.6"/>
    <n v="741.3"/>
    <n v="161.69999999999999"/>
    <n v="0"/>
    <n v="0"/>
    <n v="0"/>
  </r>
  <r>
    <x v="6"/>
    <x v="27"/>
    <x v="57"/>
    <n v="9021.6"/>
    <n v="751.8"/>
    <n v="165.9"/>
    <n v="0"/>
    <n v="0"/>
    <n v="0"/>
  </r>
  <r>
    <x v="6"/>
    <x v="27"/>
    <x v="58"/>
    <n v="9122.3989999999994"/>
    <n v="760.19991670000002"/>
    <n v="163.80000000000001"/>
    <n v="0"/>
    <n v="0"/>
    <n v="0"/>
  </r>
  <r>
    <x v="6"/>
    <x v="27"/>
    <x v="59"/>
    <n v="9298.7999999999993"/>
    <n v="774.9"/>
    <n v="165.9"/>
    <n v="0"/>
    <n v="0"/>
    <n v="0"/>
  </r>
  <r>
    <x v="6"/>
    <x v="27"/>
    <x v="60"/>
    <n v="9475.2000000000007"/>
    <n v="789.6"/>
    <n v="168"/>
    <n v="0"/>
    <n v="0"/>
    <n v="0"/>
  </r>
  <r>
    <x v="6"/>
    <x v="27"/>
    <x v="61"/>
    <n v="9878.3989999999994"/>
    <n v="823.19991670000002"/>
    <n v="176.4"/>
    <n v="0"/>
    <n v="0"/>
    <n v="0"/>
  </r>
  <r>
    <x v="6"/>
    <x v="27"/>
    <x v="62"/>
    <n v="10079.999"/>
    <n v="839.99991669999997"/>
    <n v="180.6"/>
    <n v="0"/>
    <n v="0"/>
    <n v="0"/>
  </r>
  <r>
    <x v="6"/>
    <x v="27"/>
    <x v="63"/>
    <n v="10281.6"/>
    <n v="856.8"/>
    <n v="182.7"/>
    <n v="0"/>
    <n v="0"/>
    <n v="0"/>
  </r>
  <r>
    <x v="6"/>
    <x v="27"/>
    <x v="64"/>
    <n v="10382.398999999999"/>
    <n v="865.19991670000002"/>
    <n v="184.8"/>
    <n v="0"/>
    <n v="0"/>
    <n v="0"/>
  </r>
  <r>
    <x v="6"/>
    <x v="27"/>
    <x v="65"/>
    <n v="10508.398999999999"/>
    <n v="875.69991670000002"/>
    <n v="186.9"/>
    <n v="0"/>
    <n v="0"/>
    <n v="0"/>
  </r>
  <r>
    <x v="6"/>
    <x v="27"/>
    <x v="66"/>
    <n v="10609.2"/>
    <n v="884.1"/>
    <n v="186.9"/>
    <n v="0"/>
    <n v="0"/>
    <n v="0"/>
  </r>
  <r>
    <x v="6"/>
    <x v="27"/>
    <x v="67"/>
    <n v="10785.6"/>
    <n v="898.8"/>
    <n v="191.1"/>
    <n v="0"/>
    <n v="0"/>
    <n v="0"/>
  </r>
  <r>
    <x v="6"/>
    <x v="27"/>
    <x v="68"/>
    <n v="10911.6"/>
    <n v="909.3"/>
    <n v="195.3"/>
    <n v="0"/>
    <n v="0"/>
    <n v="0"/>
  </r>
  <r>
    <x v="6"/>
    <x v="27"/>
    <x v="69"/>
    <n v="11037.6"/>
    <n v="919.8"/>
    <n v="199.5"/>
    <n v="0"/>
    <n v="0"/>
    <n v="0"/>
  </r>
  <r>
    <x v="6"/>
    <x v="27"/>
    <x v="70"/>
    <n v="11188.8"/>
    <n v="932.4"/>
    <n v="203.7"/>
    <n v="0"/>
    <n v="0"/>
    <n v="0"/>
  </r>
  <r>
    <x v="6"/>
    <x v="27"/>
    <x v="71"/>
    <n v="11390.398999999999"/>
    <n v="949.19991670000002"/>
    <n v="207.9"/>
    <n v="0"/>
    <n v="0"/>
    <n v="0"/>
  </r>
  <r>
    <x v="6"/>
    <x v="27"/>
    <x v="72"/>
    <n v="11365.2"/>
    <n v="947.1"/>
    <n v="207.9"/>
    <n v="0"/>
    <n v="0"/>
    <n v="0"/>
  </r>
  <r>
    <x v="6"/>
    <x v="27"/>
    <x v="73"/>
    <n v="11415.599"/>
    <n v="951.29991670000004"/>
    <n v="214.2"/>
    <n v="0"/>
    <n v="0"/>
    <n v="0"/>
  </r>
  <r>
    <x v="6"/>
    <x v="27"/>
    <x v="74"/>
    <n v="11339.999"/>
    <n v="944.99991669999997"/>
    <n v="212.1"/>
    <n v="0"/>
    <n v="0"/>
    <n v="0"/>
  </r>
  <r>
    <x v="6"/>
    <x v="27"/>
    <x v="75"/>
    <n v="11264.398999999999"/>
    <n v="938.69991670000002"/>
    <n v="212.1"/>
    <n v="0"/>
    <n v="0"/>
    <n v="0"/>
  </r>
  <r>
    <x v="6"/>
    <x v="27"/>
    <x v="76"/>
    <n v="10961.999"/>
    <n v="913.49991669999997"/>
    <n v="205.8"/>
    <n v="0"/>
    <n v="0"/>
    <n v="0"/>
  </r>
  <r>
    <x v="6"/>
    <x v="27"/>
    <x v="77"/>
    <n v="10760.398999999999"/>
    <n v="896.69991670000002"/>
    <n v="210"/>
    <n v="0"/>
    <n v="0"/>
    <n v="0"/>
  </r>
  <r>
    <x v="6"/>
    <x v="27"/>
    <x v="78"/>
    <n v="4032"/>
    <n v="336"/>
    <n v="77.7"/>
    <n v="0"/>
    <n v="0"/>
    <n v="0"/>
  </r>
  <r>
    <x v="6"/>
    <x v="27"/>
    <x v="79"/>
    <n v="0"/>
    <n v="0"/>
    <n v="0"/>
    <n v="0"/>
    <n v="0"/>
    <n v="0"/>
  </r>
  <r>
    <x v="6"/>
    <x v="27"/>
    <x v="80"/>
    <n v="0"/>
    <n v="0"/>
    <n v="0"/>
    <n v="0"/>
    <n v="0"/>
    <n v="0"/>
  </r>
  <r>
    <x v="6"/>
    <x v="27"/>
    <x v="81"/>
    <n v="0"/>
    <n v="0"/>
    <n v="0"/>
    <n v="0"/>
    <n v="0"/>
    <n v="0"/>
  </r>
  <r>
    <x v="6"/>
    <x v="27"/>
    <x v="82"/>
    <n v="0"/>
    <n v="0"/>
    <n v="0"/>
    <n v="0"/>
    <n v="0"/>
    <n v="0"/>
  </r>
  <r>
    <x v="6"/>
    <x v="27"/>
    <x v="83"/>
    <n v="0"/>
    <n v="0"/>
    <n v="0"/>
    <n v="0"/>
    <n v="0"/>
    <n v="0"/>
  </r>
  <r>
    <x v="6"/>
    <x v="27"/>
    <x v="84"/>
    <n v="0"/>
    <n v="0"/>
    <n v="0"/>
    <n v="0"/>
    <n v="0"/>
    <n v="0"/>
  </r>
  <r>
    <x v="6"/>
    <x v="27"/>
    <x v="85"/>
    <n v="0"/>
    <n v="0"/>
    <n v="0"/>
    <n v="0"/>
    <n v="0"/>
    <n v="0"/>
  </r>
  <r>
    <x v="6"/>
    <x v="27"/>
    <x v="86"/>
    <n v="0"/>
    <n v="0"/>
    <n v="0"/>
    <n v="0"/>
    <n v="0"/>
    <n v="0"/>
  </r>
  <r>
    <x v="6"/>
    <x v="27"/>
    <x v="87"/>
    <n v="0"/>
    <n v="0"/>
    <n v="0"/>
    <n v="0"/>
    <n v="0"/>
    <n v="0"/>
  </r>
  <r>
    <x v="6"/>
    <x v="27"/>
    <x v="88"/>
    <n v="0"/>
    <n v="0"/>
    <n v="0"/>
    <n v="0"/>
    <n v="0"/>
    <n v="0"/>
  </r>
  <r>
    <x v="6"/>
    <x v="27"/>
    <x v="89"/>
    <n v="0"/>
    <n v="0"/>
    <n v="0"/>
    <n v="0"/>
    <n v="0"/>
    <n v="0"/>
  </r>
  <r>
    <x v="6"/>
    <x v="27"/>
    <x v="90"/>
    <n v="0"/>
    <n v="0"/>
    <n v="0"/>
    <n v="0"/>
    <n v="0"/>
    <n v="0"/>
  </r>
  <r>
    <x v="6"/>
    <x v="27"/>
    <x v="91"/>
    <n v="0"/>
    <n v="0"/>
    <n v="0"/>
    <n v="0"/>
    <n v="0"/>
    <n v="0"/>
  </r>
  <r>
    <x v="6"/>
    <x v="27"/>
    <x v="92"/>
    <n v="0"/>
    <n v="0"/>
    <n v="0"/>
    <n v="0"/>
    <n v="0"/>
    <n v="0"/>
  </r>
  <r>
    <x v="6"/>
    <x v="27"/>
    <x v="93"/>
    <n v="0"/>
    <n v="0"/>
    <n v="0"/>
    <n v="0"/>
    <n v="0"/>
    <n v="0"/>
  </r>
  <r>
    <x v="6"/>
    <x v="27"/>
    <x v="94"/>
    <n v="0"/>
    <n v="0"/>
    <n v="0"/>
    <n v="0"/>
    <n v="0"/>
    <n v="0"/>
  </r>
  <r>
    <x v="6"/>
    <x v="27"/>
    <x v="95"/>
    <n v="0"/>
    <n v="0"/>
    <n v="0"/>
    <n v="0"/>
    <n v="0"/>
    <n v="0"/>
  </r>
  <r>
    <x v="6"/>
    <x v="27"/>
    <x v="96"/>
    <n v="0"/>
    <n v="0"/>
    <n v="0"/>
    <n v="0"/>
    <n v="0"/>
    <n v="0"/>
  </r>
  <r>
    <x v="6"/>
    <x v="27"/>
    <x v="97"/>
    <n v="0"/>
    <n v="0"/>
    <n v="0"/>
    <n v="0"/>
    <n v="0"/>
    <n v="0"/>
  </r>
  <r>
    <x v="6"/>
    <x v="27"/>
    <x v="98"/>
    <n v="0"/>
    <n v="0"/>
    <n v="0"/>
    <n v="0"/>
    <n v="0"/>
    <n v="0"/>
  </r>
  <r>
    <x v="6"/>
    <x v="27"/>
    <x v="99"/>
    <n v="0"/>
    <n v="0"/>
    <n v="0"/>
    <n v="0"/>
    <n v="0"/>
    <n v="0"/>
  </r>
  <r>
    <x v="6"/>
    <x v="27"/>
    <x v="100"/>
    <n v="0"/>
    <n v="0"/>
    <n v="0"/>
    <n v="0"/>
    <n v="0"/>
    <n v="0"/>
  </r>
  <r>
    <x v="6"/>
    <x v="27"/>
    <x v="101"/>
    <n v="0"/>
    <n v="0"/>
    <n v="0"/>
    <n v="0"/>
    <n v="0"/>
    <n v="0"/>
  </r>
  <r>
    <x v="6"/>
    <x v="27"/>
    <x v="102"/>
    <n v="0"/>
    <n v="0"/>
    <n v="0"/>
    <n v="0"/>
    <n v="0"/>
    <n v="0"/>
  </r>
  <r>
    <x v="6"/>
    <x v="27"/>
    <x v="103"/>
    <n v="0"/>
    <n v="0"/>
    <n v="0"/>
    <n v="0"/>
    <n v="0"/>
    <n v="0"/>
  </r>
  <r>
    <x v="6"/>
    <x v="27"/>
    <x v="104"/>
    <n v="0"/>
    <n v="0"/>
    <n v="0"/>
    <n v="0"/>
    <n v="0"/>
    <n v="0"/>
  </r>
  <r>
    <x v="6"/>
    <x v="27"/>
    <x v="105"/>
    <n v="0"/>
    <n v="0"/>
    <n v="0"/>
    <n v="0"/>
    <n v="0"/>
    <n v="0"/>
  </r>
  <r>
    <x v="6"/>
    <x v="27"/>
    <x v="106"/>
    <n v="0"/>
    <n v="0"/>
    <n v="0"/>
    <n v="0"/>
    <n v="0"/>
    <n v="0"/>
  </r>
  <r>
    <x v="6"/>
    <x v="27"/>
    <x v="107"/>
    <n v="0"/>
    <n v="0"/>
    <n v="0"/>
    <n v="0"/>
    <n v="0"/>
    <n v="0"/>
  </r>
  <r>
    <x v="6"/>
    <x v="27"/>
    <x v="108"/>
    <n v="0"/>
    <n v="0"/>
    <n v="0"/>
    <n v="0"/>
    <n v="0"/>
    <n v="0"/>
  </r>
  <r>
    <x v="6"/>
    <x v="27"/>
    <x v="109"/>
    <n v="0"/>
    <n v="0"/>
    <n v="0"/>
    <n v="0"/>
    <n v="0"/>
    <n v="0"/>
  </r>
  <r>
    <x v="6"/>
    <x v="27"/>
    <x v="110"/>
    <n v="0"/>
    <n v="0"/>
    <n v="0"/>
    <n v="0"/>
    <n v="0"/>
    <n v="0"/>
  </r>
  <r>
    <x v="6"/>
    <x v="27"/>
    <x v="111"/>
    <n v="0"/>
    <n v="0"/>
    <n v="0"/>
    <n v="0"/>
    <n v="0"/>
    <n v="0"/>
  </r>
  <r>
    <x v="6"/>
    <x v="27"/>
    <x v="112"/>
    <n v="0"/>
    <n v="0"/>
    <n v="0"/>
    <n v="0"/>
    <n v="0"/>
    <n v="0"/>
  </r>
  <r>
    <x v="6"/>
    <x v="27"/>
    <x v="113"/>
    <n v="0"/>
    <n v="0"/>
    <n v="0"/>
    <n v="0"/>
    <n v="0"/>
    <n v="0"/>
  </r>
  <r>
    <x v="6"/>
    <x v="27"/>
    <x v="114"/>
    <n v="0"/>
    <n v="0"/>
    <n v="0"/>
    <n v="0"/>
    <n v="0"/>
    <n v="0"/>
  </r>
  <r>
    <x v="6"/>
    <x v="27"/>
    <x v="115"/>
    <n v="0"/>
    <n v="0"/>
    <n v="0"/>
    <n v="0"/>
    <n v="0"/>
    <n v="0"/>
  </r>
  <r>
    <x v="6"/>
    <x v="27"/>
    <x v="116"/>
    <n v="0"/>
    <n v="0"/>
    <n v="0"/>
    <n v="0"/>
    <n v="0"/>
    <n v="0"/>
  </r>
  <r>
    <x v="6"/>
    <x v="27"/>
    <x v="117"/>
    <n v="0"/>
    <n v="0"/>
    <n v="0"/>
    <n v="0"/>
    <n v="0"/>
    <n v="0"/>
  </r>
  <r>
    <x v="6"/>
    <x v="27"/>
    <x v="118"/>
    <n v="0"/>
    <n v="0"/>
    <n v="0"/>
    <n v="0"/>
    <n v="0"/>
    <n v="0"/>
  </r>
  <r>
    <x v="6"/>
    <x v="27"/>
    <x v="119"/>
    <n v="0"/>
    <n v="0"/>
    <n v="0"/>
    <n v="0"/>
    <n v="0"/>
    <n v="0"/>
  </r>
  <r>
    <x v="6"/>
    <x v="27"/>
    <x v="120"/>
    <n v="0"/>
    <n v="0"/>
    <n v="0"/>
    <n v="0"/>
    <n v="0"/>
    <n v="0"/>
  </r>
  <r>
    <x v="6"/>
    <x v="27"/>
    <x v="121"/>
    <n v="0"/>
    <n v="0"/>
    <n v="0"/>
    <n v="0"/>
    <n v="0"/>
    <n v="0"/>
  </r>
  <r>
    <x v="6"/>
    <x v="27"/>
    <x v="122"/>
    <n v="0"/>
    <n v="0"/>
    <n v="0"/>
    <n v="0"/>
    <n v="0"/>
    <n v="0"/>
  </r>
  <r>
    <x v="6"/>
    <x v="27"/>
    <x v="123"/>
    <n v="0"/>
    <n v="0"/>
    <n v="0"/>
    <n v="0"/>
    <n v="0"/>
    <n v="0"/>
  </r>
  <r>
    <x v="6"/>
    <x v="27"/>
    <x v="124"/>
    <n v="0"/>
    <n v="0"/>
    <n v="0"/>
    <n v="0"/>
    <n v="0"/>
    <n v="0"/>
  </r>
  <r>
    <x v="6"/>
    <x v="27"/>
    <x v="125"/>
    <n v="0"/>
    <n v="0"/>
    <n v="0"/>
    <n v="0"/>
    <n v="0"/>
    <n v="0"/>
  </r>
  <r>
    <x v="6"/>
    <x v="27"/>
    <x v="126"/>
    <n v="0"/>
    <n v="0"/>
    <n v="0"/>
    <n v="0"/>
    <n v="0"/>
    <n v="0"/>
  </r>
  <r>
    <x v="6"/>
    <x v="27"/>
    <x v="127"/>
    <n v="0"/>
    <n v="0"/>
    <n v="0"/>
    <n v="0"/>
    <n v="0"/>
    <n v="0"/>
  </r>
  <r>
    <x v="6"/>
    <x v="27"/>
    <x v="128"/>
    <n v="0"/>
    <n v="0"/>
    <n v="0"/>
    <n v="0"/>
    <n v="0"/>
    <n v="0"/>
  </r>
  <r>
    <x v="6"/>
    <x v="27"/>
    <x v="129"/>
    <n v="0"/>
    <n v="0"/>
    <n v="0"/>
    <n v="0"/>
    <n v="0"/>
    <n v="0"/>
  </r>
  <r>
    <x v="6"/>
    <x v="27"/>
    <x v="130"/>
    <n v="0"/>
    <n v="0"/>
    <n v="0"/>
    <n v="0"/>
    <n v="0"/>
    <n v="0"/>
  </r>
  <r>
    <x v="6"/>
    <x v="27"/>
    <x v="131"/>
    <n v="0"/>
    <n v="0"/>
    <n v="0"/>
    <n v="0"/>
    <n v="0"/>
    <n v="0"/>
  </r>
  <r>
    <x v="6"/>
    <x v="27"/>
    <x v="132"/>
    <n v="0"/>
    <n v="0"/>
    <n v="0"/>
    <n v="0"/>
    <n v="0"/>
    <n v="0"/>
  </r>
  <r>
    <x v="6"/>
    <x v="27"/>
    <x v="133"/>
    <n v="0"/>
    <n v="0"/>
    <n v="0"/>
    <n v="0"/>
    <n v="0"/>
    <n v="0"/>
  </r>
  <r>
    <x v="6"/>
    <x v="27"/>
    <x v="134"/>
    <n v="0"/>
    <n v="0"/>
    <n v="0"/>
    <n v="0"/>
    <n v="0"/>
    <n v="0"/>
  </r>
  <r>
    <x v="6"/>
    <x v="27"/>
    <x v="135"/>
    <n v="0"/>
    <n v="0"/>
    <n v="0"/>
    <n v="0"/>
    <n v="0"/>
    <n v="0"/>
  </r>
  <r>
    <x v="6"/>
    <x v="27"/>
    <x v="136"/>
    <n v="0"/>
    <n v="0"/>
    <n v="0"/>
    <n v="0"/>
    <n v="0"/>
    <n v="0"/>
  </r>
  <r>
    <x v="6"/>
    <x v="27"/>
    <x v="137"/>
    <n v="0"/>
    <n v="0"/>
    <n v="0"/>
    <n v="0"/>
    <n v="0"/>
    <n v="0"/>
  </r>
  <r>
    <x v="6"/>
    <x v="27"/>
    <x v="138"/>
    <n v="0"/>
    <n v="0"/>
    <n v="0"/>
    <n v="0"/>
    <n v="0"/>
    <n v="0"/>
  </r>
  <r>
    <x v="6"/>
    <x v="27"/>
    <x v="139"/>
    <n v="0"/>
    <n v="0"/>
    <n v="0"/>
    <n v="0"/>
    <n v="0"/>
    <n v="0"/>
  </r>
  <r>
    <x v="6"/>
    <x v="27"/>
    <x v="140"/>
    <n v="0"/>
    <n v="0"/>
    <n v="0"/>
    <n v="0"/>
    <n v="0"/>
    <n v="0"/>
  </r>
  <r>
    <x v="6"/>
    <x v="27"/>
    <x v="141"/>
    <n v="0"/>
    <n v="0"/>
    <n v="0"/>
    <n v="0"/>
    <n v="0"/>
    <n v="0"/>
  </r>
  <r>
    <x v="6"/>
    <x v="27"/>
    <x v="142"/>
    <n v="0"/>
    <n v="0"/>
    <n v="0"/>
    <n v="0"/>
    <n v="0"/>
    <n v="0"/>
  </r>
  <r>
    <x v="6"/>
    <x v="27"/>
    <x v="143"/>
    <n v="0"/>
    <n v="0"/>
    <n v="0"/>
    <n v="0"/>
    <n v="0"/>
    <n v="0"/>
  </r>
  <r>
    <x v="6"/>
    <x v="27"/>
    <x v="144"/>
    <n v="0"/>
    <n v="0"/>
    <n v="0"/>
    <n v="0"/>
    <n v="0"/>
    <n v="0"/>
  </r>
  <r>
    <x v="6"/>
    <x v="27"/>
    <x v="145"/>
    <n v="0"/>
    <n v="0"/>
    <n v="0"/>
    <n v="0"/>
    <n v="0"/>
    <n v="0"/>
  </r>
  <r>
    <x v="6"/>
    <x v="27"/>
    <x v="146"/>
    <n v="0"/>
    <n v="0"/>
    <n v="0"/>
    <n v="0"/>
    <n v="0"/>
    <n v="0"/>
  </r>
  <r>
    <x v="6"/>
    <x v="27"/>
    <x v="147"/>
    <n v="0"/>
    <n v="0"/>
    <n v="0"/>
    <n v="0"/>
    <n v="0"/>
    <n v="0"/>
  </r>
  <r>
    <x v="6"/>
    <x v="27"/>
    <x v="148"/>
    <n v="0"/>
    <n v="0"/>
    <n v="0"/>
    <n v="0"/>
    <n v="0"/>
    <n v="0"/>
  </r>
  <r>
    <x v="6"/>
    <x v="27"/>
    <x v="149"/>
    <n v="0"/>
    <n v="0"/>
    <n v="0"/>
    <n v="0"/>
    <n v="0"/>
    <n v="0"/>
  </r>
  <r>
    <x v="6"/>
    <x v="27"/>
    <x v="150"/>
    <n v="0"/>
    <n v="0"/>
    <n v="0"/>
    <n v="0"/>
    <n v="0"/>
    <n v="0"/>
  </r>
  <r>
    <x v="6"/>
    <x v="27"/>
    <x v="151"/>
    <n v="0"/>
    <n v="0"/>
    <n v="0"/>
    <n v="0"/>
    <n v="0"/>
    <n v="0"/>
  </r>
  <r>
    <x v="6"/>
    <x v="27"/>
    <x v="152"/>
    <n v="0"/>
    <n v="0"/>
    <n v="0"/>
    <n v="0"/>
    <n v="0"/>
    <n v="0"/>
  </r>
  <r>
    <x v="6"/>
    <x v="27"/>
    <x v="153"/>
    <n v="0"/>
    <n v="0"/>
    <n v="0"/>
    <n v="0"/>
    <n v="0"/>
    <n v="0"/>
  </r>
  <r>
    <x v="6"/>
    <x v="27"/>
    <x v="154"/>
    <n v="0"/>
    <n v="0"/>
    <n v="0"/>
    <n v="0"/>
    <n v="0"/>
    <n v="0"/>
  </r>
  <r>
    <x v="6"/>
    <x v="27"/>
    <x v="155"/>
    <n v="0"/>
    <n v="0"/>
    <n v="0"/>
    <n v="0"/>
    <n v="0"/>
    <n v="0"/>
  </r>
  <r>
    <x v="6"/>
    <x v="27"/>
    <x v="156"/>
    <n v="0"/>
    <n v="0"/>
    <n v="0"/>
    <n v="0"/>
    <n v="0"/>
    <n v="0"/>
  </r>
  <r>
    <x v="6"/>
    <x v="27"/>
    <x v="157"/>
    <n v="0"/>
    <n v="0"/>
    <n v="0"/>
    <n v="0"/>
    <n v="0"/>
    <n v="2.1"/>
  </r>
  <r>
    <x v="6"/>
    <x v="27"/>
    <x v="158"/>
    <n v="0"/>
    <n v="0"/>
    <n v="0"/>
    <n v="0"/>
    <n v="0"/>
    <n v="0"/>
  </r>
  <r>
    <x v="6"/>
    <x v="27"/>
    <x v="159"/>
    <n v="0"/>
    <n v="0"/>
    <n v="0"/>
    <n v="0"/>
    <n v="0"/>
    <n v="0"/>
  </r>
  <r>
    <x v="6"/>
    <x v="27"/>
    <x v="160"/>
    <n v="0"/>
    <n v="0"/>
    <n v="0"/>
    <n v="0"/>
    <n v="0"/>
    <n v="0"/>
  </r>
  <r>
    <x v="6"/>
    <x v="27"/>
    <x v="161"/>
    <n v="0"/>
    <n v="0"/>
    <n v="0"/>
    <n v="0"/>
    <n v="0"/>
    <n v="0"/>
  </r>
  <r>
    <x v="6"/>
    <x v="27"/>
    <x v="162"/>
    <n v="0"/>
    <n v="0"/>
    <n v="0"/>
    <n v="0"/>
    <n v="0"/>
    <n v="0"/>
  </r>
  <r>
    <x v="6"/>
    <x v="27"/>
    <x v="163"/>
    <n v="0"/>
    <n v="0"/>
    <n v="0"/>
    <n v="0"/>
    <n v="0"/>
    <n v="0"/>
  </r>
  <r>
    <x v="6"/>
    <x v="27"/>
    <x v="164"/>
    <n v="0"/>
    <n v="0"/>
    <n v="0"/>
    <n v="0"/>
    <n v="0"/>
    <n v="0"/>
  </r>
  <r>
    <x v="6"/>
    <x v="27"/>
    <x v="165"/>
    <n v="0"/>
    <n v="0"/>
    <n v="0"/>
    <n v="0"/>
    <n v="0"/>
    <n v="0"/>
  </r>
  <r>
    <x v="6"/>
    <x v="27"/>
    <x v="166"/>
    <n v="0"/>
    <n v="0"/>
    <n v="0"/>
    <n v="0"/>
    <n v="0"/>
    <n v="0"/>
  </r>
  <r>
    <x v="6"/>
    <x v="27"/>
    <x v="167"/>
    <n v="0"/>
    <n v="0"/>
    <n v="0"/>
    <n v="0"/>
    <n v="0"/>
    <n v="0"/>
  </r>
  <r>
    <x v="6"/>
    <x v="27"/>
    <x v="168"/>
    <n v="0"/>
    <n v="0"/>
    <n v="0"/>
    <n v="0"/>
    <n v="0"/>
    <n v="0"/>
  </r>
  <r>
    <x v="6"/>
    <x v="27"/>
    <x v="169"/>
    <n v="0"/>
    <n v="0"/>
    <n v="0"/>
    <n v="0"/>
    <n v="0"/>
    <n v="0"/>
  </r>
  <r>
    <x v="6"/>
    <x v="27"/>
    <x v="170"/>
    <n v="0"/>
    <n v="0"/>
    <n v="0"/>
    <n v="0"/>
    <n v="0"/>
    <n v="0"/>
  </r>
  <r>
    <x v="6"/>
    <x v="27"/>
    <x v="171"/>
    <n v="0"/>
    <n v="0"/>
    <n v="0"/>
    <n v="0"/>
    <n v="0"/>
    <n v="0"/>
  </r>
  <r>
    <x v="6"/>
    <x v="27"/>
    <x v="172"/>
    <n v="0"/>
    <n v="0"/>
    <n v="0"/>
    <n v="0"/>
    <n v="0"/>
    <n v="0"/>
  </r>
  <r>
    <x v="6"/>
    <x v="27"/>
    <x v="173"/>
    <n v="0"/>
    <n v="0"/>
    <n v="0"/>
    <n v="0"/>
    <n v="0"/>
    <n v="0"/>
  </r>
  <r>
    <x v="6"/>
    <x v="27"/>
    <x v="174"/>
    <n v="0"/>
    <n v="0"/>
    <n v="0"/>
    <n v="0"/>
    <n v="0"/>
    <n v="0"/>
  </r>
  <r>
    <x v="6"/>
    <x v="27"/>
    <x v="175"/>
    <n v="0"/>
    <n v="0"/>
    <n v="0"/>
    <n v="0"/>
    <n v="0"/>
    <n v="0"/>
  </r>
  <r>
    <x v="6"/>
    <x v="27"/>
    <x v="176"/>
    <n v="0"/>
    <n v="0"/>
    <n v="0"/>
    <n v="0"/>
    <n v="0"/>
    <n v="0"/>
  </r>
  <r>
    <x v="6"/>
    <x v="27"/>
    <x v="177"/>
    <n v="0"/>
    <n v="0"/>
    <n v="0"/>
    <n v="0"/>
    <n v="0"/>
    <n v="0"/>
  </r>
  <r>
    <x v="6"/>
    <x v="27"/>
    <x v="178"/>
    <n v="0"/>
    <n v="0"/>
    <n v="0"/>
    <n v="0"/>
    <n v="0"/>
    <n v="0"/>
  </r>
  <r>
    <x v="6"/>
    <x v="27"/>
    <x v="179"/>
    <n v="0"/>
    <n v="0"/>
    <n v="0"/>
    <n v="0"/>
    <n v="0"/>
    <n v="0"/>
  </r>
  <r>
    <x v="6"/>
    <x v="27"/>
    <x v="180"/>
    <n v="0"/>
    <n v="0"/>
    <n v="0"/>
    <n v="0"/>
    <n v="0"/>
    <n v="0"/>
  </r>
  <r>
    <x v="6"/>
    <x v="27"/>
    <x v="181"/>
    <n v="0"/>
    <n v="0"/>
    <n v="0"/>
    <n v="0"/>
    <n v="0"/>
    <n v="0"/>
  </r>
  <r>
    <x v="6"/>
    <x v="27"/>
    <x v="182"/>
    <n v="0"/>
    <n v="0"/>
    <n v="0"/>
    <n v="0"/>
    <n v="0"/>
    <n v="0"/>
  </r>
  <r>
    <x v="6"/>
    <x v="27"/>
    <x v="183"/>
    <n v="0"/>
    <n v="0"/>
    <n v="0"/>
    <n v="0"/>
    <n v="0"/>
    <n v="0"/>
  </r>
  <r>
    <x v="6"/>
    <x v="27"/>
    <x v="184"/>
    <n v="0"/>
    <n v="0"/>
    <n v="0"/>
    <n v="0"/>
    <n v="0"/>
    <n v="0"/>
  </r>
  <r>
    <x v="6"/>
    <x v="27"/>
    <x v="185"/>
    <n v="0"/>
    <n v="0"/>
    <n v="0"/>
    <n v="0"/>
    <n v="0"/>
    <n v="0"/>
  </r>
  <r>
    <x v="6"/>
    <x v="27"/>
    <x v="186"/>
    <n v="0"/>
    <n v="0"/>
    <n v="0"/>
    <n v="0"/>
    <n v="0"/>
    <n v="0"/>
  </r>
  <r>
    <x v="6"/>
    <x v="27"/>
    <x v="187"/>
    <n v="0"/>
    <n v="0"/>
    <n v="0"/>
    <n v="0"/>
    <n v="0"/>
    <n v="0"/>
  </r>
  <r>
    <x v="6"/>
    <x v="27"/>
    <x v="188"/>
    <n v="0"/>
    <n v="0"/>
    <n v="0"/>
    <n v="0"/>
    <n v="0"/>
    <n v="0"/>
  </r>
  <r>
    <x v="6"/>
    <x v="27"/>
    <x v="189"/>
    <n v="0"/>
    <n v="0"/>
    <n v="0"/>
    <n v="0"/>
    <n v="0"/>
    <n v="0"/>
  </r>
  <r>
    <x v="6"/>
    <x v="27"/>
    <x v="190"/>
    <n v="0"/>
    <n v="0"/>
    <n v="0"/>
    <n v="0"/>
    <n v="0"/>
    <n v="0"/>
  </r>
  <r>
    <x v="6"/>
    <x v="27"/>
    <x v="191"/>
    <n v="0"/>
    <n v="0"/>
    <n v="0"/>
    <n v="0"/>
    <n v="0"/>
    <n v="0"/>
  </r>
  <r>
    <x v="6"/>
    <x v="27"/>
    <x v="192"/>
    <n v="0"/>
    <n v="0"/>
    <n v="0"/>
    <n v="0"/>
    <n v="0"/>
    <n v="0"/>
  </r>
  <r>
    <x v="6"/>
    <x v="27"/>
    <x v="193"/>
    <n v="0"/>
    <n v="0"/>
    <n v="0"/>
    <n v="0"/>
    <n v="0"/>
    <n v="0"/>
  </r>
  <r>
    <x v="6"/>
    <x v="27"/>
    <x v="194"/>
    <n v="0"/>
    <n v="0"/>
    <n v="0"/>
    <n v="0"/>
    <n v="0"/>
    <n v="0"/>
  </r>
  <r>
    <x v="6"/>
    <x v="27"/>
    <x v="195"/>
    <n v="0"/>
    <n v="0"/>
    <n v="0"/>
    <n v="0"/>
    <n v="0"/>
    <n v="0"/>
  </r>
  <r>
    <x v="6"/>
    <x v="27"/>
    <x v="196"/>
    <n v="0"/>
    <n v="0"/>
    <n v="0"/>
    <n v="0"/>
    <n v="0"/>
    <n v="2.1"/>
  </r>
  <r>
    <x v="6"/>
    <x v="27"/>
    <x v="197"/>
    <n v="0"/>
    <n v="0"/>
    <n v="0"/>
    <n v="0"/>
    <n v="0"/>
    <n v="0"/>
  </r>
  <r>
    <x v="6"/>
    <x v="27"/>
    <x v="198"/>
    <n v="0"/>
    <n v="0"/>
    <n v="0"/>
    <n v="0"/>
    <n v="0"/>
    <n v="0"/>
  </r>
  <r>
    <x v="6"/>
    <x v="27"/>
    <x v="199"/>
    <n v="0"/>
    <n v="0"/>
    <n v="0"/>
    <n v="0"/>
    <n v="0"/>
    <n v="0"/>
  </r>
  <r>
    <x v="6"/>
    <x v="27"/>
    <x v="200"/>
    <n v="0"/>
    <n v="0"/>
    <n v="0"/>
    <n v="0"/>
    <n v="0"/>
    <n v="0"/>
  </r>
  <r>
    <x v="6"/>
    <x v="27"/>
    <x v="201"/>
    <n v="0"/>
    <n v="0"/>
    <n v="0"/>
    <n v="0"/>
    <n v="0"/>
    <n v="0"/>
  </r>
  <r>
    <x v="6"/>
    <x v="27"/>
    <x v="202"/>
    <n v="1108.8"/>
    <n v="92.4"/>
    <n v="29.4"/>
    <n v="0"/>
    <n v="0"/>
    <n v="0"/>
  </r>
  <r>
    <x v="6"/>
    <x v="27"/>
    <x v="203"/>
    <n v="4863.6000000000004"/>
    <n v="405.3"/>
    <n v="105"/>
    <n v="0"/>
    <n v="0"/>
    <n v="0"/>
  </r>
  <r>
    <x v="6"/>
    <x v="27"/>
    <x v="204"/>
    <n v="5619.6"/>
    <n v="468.3"/>
    <n v="123.9"/>
    <n v="0"/>
    <n v="0"/>
    <n v="0"/>
  </r>
  <r>
    <x v="6"/>
    <x v="27"/>
    <x v="205"/>
    <n v="5896.8"/>
    <n v="491.4"/>
    <n v="130.19999999999999"/>
    <n v="0"/>
    <n v="0"/>
    <n v="0"/>
  </r>
  <r>
    <x v="6"/>
    <x v="27"/>
    <x v="206"/>
    <n v="6174"/>
    <n v="514.5"/>
    <n v="138.6"/>
    <n v="0"/>
    <n v="0"/>
    <n v="0"/>
  </r>
  <r>
    <x v="6"/>
    <x v="27"/>
    <x v="207"/>
    <n v="6476.3990000000003"/>
    <n v="539.69991670000002"/>
    <n v="142.80000000000001"/>
    <n v="0"/>
    <n v="0"/>
    <n v="0"/>
  </r>
  <r>
    <x v="6"/>
    <x v="27"/>
    <x v="208"/>
    <n v="7434"/>
    <n v="619.5"/>
    <n v="165.9"/>
    <n v="0"/>
    <n v="0"/>
    <n v="0"/>
  </r>
  <r>
    <x v="6"/>
    <x v="27"/>
    <x v="209"/>
    <n v="11012.398999999999"/>
    <n v="917.69991670000002"/>
    <n v="245.7"/>
    <n v="0"/>
    <n v="0"/>
    <n v="0"/>
  </r>
  <r>
    <x v="6"/>
    <x v="27"/>
    <x v="210"/>
    <n v="12650.398999999999"/>
    <n v="1054.1999166999999"/>
    <n v="281.39999999999998"/>
    <n v="0"/>
    <n v="0"/>
    <n v="0"/>
  </r>
  <r>
    <x v="6"/>
    <x v="27"/>
    <x v="211"/>
    <n v="13381.2"/>
    <n v="1115.0999999999999"/>
    <n v="306.60000000000002"/>
    <n v="0"/>
    <n v="0"/>
    <n v="0"/>
  </r>
  <r>
    <x v="6"/>
    <x v="27"/>
    <x v="212"/>
    <n v="13784.398999999999"/>
    <n v="1148.6999166999999"/>
    <n v="312.89999999999998"/>
    <n v="0"/>
    <n v="0"/>
    <n v="0"/>
  </r>
  <r>
    <x v="6"/>
    <x v="27"/>
    <x v="213"/>
    <n v="14263.2"/>
    <n v="1188.5999999999999"/>
    <n v="325.5"/>
    <n v="0"/>
    <n v="0"/>
    <n v="0"/>
  </r>
  <r>
    <x v="6"/>
    <x v="27"/>
    <x v="214"/>
    <n v="14641.2"/>
    <n v="1220.0999999999999"/>
    <n v="338.1"/>
    <n v="0"/>
    <n v="0"/>
    <n v="0"/>
  </r>
  <r>
    <x v="6"/>
    <x v="27"/>
    <x v="215"/>
    <n v="15069.599"/>
    <n v="1255.7999167"/>
    <n v="350.7"/>
    <n v="0"/>
    <n v="0"/>
    <n v="0"/>
  </r>
  <r>
    <x v="6"/>
    <x v="27"/>
    <x v="216"/>
    <n v="15296.398999999999"/>
    <n v="1274.6999166999999"/>
    <n v="361.2"/>
    <n v="0"/>
    <n v="0"/>
    <n v="0"/>
  </r>
  <r>
    <x v="6"/>
    <x v="27"/>
    <x v="217"/>
    <n v="15498"/>
    <n v="1291.5"/>
    <n v="363.3"/>
    <n v="0"/>
    <n v="0"/>
    <n v="0"/>
  </r>
  <r>
    <x v="6"/>
    <x v="27"/>
    <x v="218"/>
    <n v="15624"/>
    <n v="1302"/>
    <n v="369.6"/>
    <n v="0"/>
    <n v="0"/>
    <n v="0"/>
  </r>
  <r>
    <x v="6"/>
    <x v="27"/>
    <x v="219"/>
    <n v="15674.398999999999"/>
    <n v="1306.1999166999999"/>
    <n v="373.8"/>
    <n v="0"/>
    <n v="0"/>
    <n v="0"/>
  </r>
  <r>
    <x v="6"/>
    <x v="27"/>
    <x v="220"/>
    <n v="15750"/>
    <n v="1312.5"/>
    <n v="375.9"/>
    <n v="0"/>
    <n v="0"/>
    <n v="0"/>
  </r>
  <r>
    <x v="6"/>
    <x v="27"/>
    <x v="221"/>
    <n v="15573.599"/>
    <n v="1297.7999167"/>
    <n v="371.7"/>
    <n v="0"/>
    <n v="0"/>
    <n v="0"/>
  </r>
  <r>
    <x v="6"/>
    <x v="27"/>
    <x v="222"/>
    <n v="15397.2"/>
    <n v="1283.0999999999999"/>
    <n v="365.4"/>
    <n v="0"/>
    <n v="0"/>
    <n v="0"/>
  </r>
  <r>
    <x v="6"/>
    <x v="27"/>
    <x v="223"/>
    <n v="15195.599"/>
    <n v="1266.2999167"/>
    <n v="361.2"/>
    <n v="0"/>
    <n v="0"/>
    <n v="0"/>
  </r>
  <r>
    <x v="6"/>
    <x v="27"/>
    <x v="224"/>
    <n v="14918.398999999999"/>
    <n v="1243.1999166999999"/>
    <n v="352.8"/>
    <n v="0"/>
    <n v="0"/>
    <n v="0"/>
  </r>
  <r>
    <x v="6"/>
    <x v="27"/>
    <x v="225"/>
    <n v="14691.599"/>
    <n v="1224.2999167"/>
    <n v="346.5"/>
    <n v="0"/>
    <n v="0"/>
    <n v="0"/>
  </r>
  <r>
    <x v="6"/>
    <x v="27"/>
    <x v="226"/>
    <n v="14414.398999999999"/>
    <n v="1201.1999166999999"/>
    <n v="342.3"/>
    <n v="0"/>
    <n v="0"/>
    <n v="0"/>
  </r>
  <r>
    <x v="6"/>
    <x v="27"/>
    <x v="227"/>
    <n v="14238"/>
    <n v="1186.5"/>
    <n v="340.2"/>
    <n v="0"/>
    <n v="0"/>
    <n v="0"/>
  </r>
  <r>
    <x v="6"/>
    <x v="27"/>
    <x v="228"/>
    <n v="14061.599"/>
    <n v="1171.7999167"/>
    <n v="336"/>
    <n v="0"/>
    <n v="0"/>
    <n v="0"/>
  </r>
  <r>
    <x v="6"/>
    <x v="27"/>
    <x v="229"/>
    <n v="13784.398999999999"/>
    <n v="1148.6999166999999"/>
    <n v="327.60000000000002"/>
    <n v="0"/>
    <n v="0"/>
    <n v="0"/>
  </r>
  <r>
    <x v="6"/>
    <x v="27"/>
    <x v="230"/>
    <n v="13683.599"/>
    <n v="1140.2999167"/>
    <n v="325.5"/>
    <n v="0"/>
    <n v="0"/>
    <n v="0"/>
  </r>
  <r>
    <x v="6"/>
    <x v="27"/>
    <x v="231"/>
    <n v="13557.599"/>
    <n v="1129.7999167"/>
    <n v="319.2"/>
    <n v="0"/>
    <n v="0"/>
    <n v="0"/>
  </r>
  <r>
    <x v="6"/>
    <x v="27"/>
    <x v="232"/>
    <n v="13406.398999999999"/>
    <n v="1117.1999166999999"/>
    <n v="315"/>
    <n v="0"/>
    <n v="0"/>
    <n v="0"/>
  </r>
  <r>
    <x v="6"/>
    <x v="27"/>
    <x v="233"/>
    <n v="13330.799000000001"/>
    <n v="1110.8999166999999"/>
    <n v="315"/>
    <n v="0"/>
    <n v="0"/>
    <n v="0"/>
  </r>
  <r>
    <x v="6"/>
    <x v="27"/>
    <x v="234"/>
    <n v="13230"/>
    <n v="1102.5"/>
    <n v="310.8"/>
    <n v="0"/>
    <n v="0"/>
    <n v="0"/>
  </r>
  <r>
    <x v="6"/>
    <x v="27"/>
    <x v="235"/>
    <n v="13129.2"/>
    <n v="1094.0999999999999"/>
    <n v="304.5"/>
    <n v="0"/>
    <n v="0"/>
    <n v="0"/>
  </r>
  <r>
    <x v="6"/>
    <x v="27"/>
    <x v="236"/>
    <n v="13028.398999999999"/>
    <n v="1085.6999166999999"/>
    <n v="302.39999999999998"/>
    <n v="0"/>
    <n v="0"/>
    <n v="0"/>
  </r>
  <r>
    <x v="6"/>
    <x v="27"/>
    <x v="237"/>
    <n v="12952.799000000001"/>
    <n v="1079.3999166999999"/>
    <n v="298.2"/>
    <n v="0"/>
    <n v="0"/>
    <n v="0"/>
  </r>
  <r>
    <x v="6"/>
    <x v="27"/>
    <x v="238"/>
    <n v="12852"/>
    <n v="1071"/>
    <n v="294"/>
    <n v="0"/>
    <n v="0"/>
    <n v="0"/>
  </r>
  <r>
    <x v="6"/>
    <x v="27"/>
    <x v="239"/>
    <n v="12726"/>
    <n v="1060.5"/>
    <n v="285.60000000000002"/>
    <n v="0"/>
    <n v="0"/>
    <n v="0"/>
  </r>
  <r>
    <x v="6"/>
    <x v="27"/>
    <x v="240"/>
    <n v="12600"/>
    <n v="1050"/>
    <n v="283.5"/>
    <n v="0"/>
    <n v="0"/>
    <n v="0"/>
  </r>
  <r>
    <x v="6"/>
    <x v="27"/>
    <x v="241"/>
    <n v="12549.599"/>
    <n v="1045.7999167"/>
    <n v="281.39999999999998"/>
    <n v="0"/>
    <n v="0"/>
    <n v="0"/>
  </r>
  <r>
    <x v="6"/>
    <x v="27"/>
    <x v="242"/>
    <n v="12499.2"/>
    <n v="1041.5999999999999"/>
    <n v="281.39999999999998"/>
    <n v="0"/>
    <n v="0"/>
    <n v="0"/>
  </r>
  <r>
    <x v="6"/>
    <x v="27"/>
    <x v="243"/>
    <n v="12423.599"/>
    <n v="1035.2999167"/>
    <n v="277.2"/>
    <n v="0"/>
    <n v="0"/>
    <n v="0"/>
  </r>
  <r>
    <x v="6"/>
    <x v="27"/>
    <x v="244"/>
    <n v="12322.799000000001"/>
    <n v="1026.8999166999999"/>
    <n v="266.7"/>
    <n v="0"/>
    <n v="0"/>
    <n v="0"/>
  </r>
  <r>
    <x v="6"/>
    <x v="27"/>
    <x v="245"/>
    <n v="12247.2"/>
    <n v="1020.6"/>
    <n v="258.3"/>
    <n v="0"/>
    <n v="0"/>
    <n v="0"/>
  </r>
  <r>
    <x v="6"/>
    <x v="27"/>
    <x v="246"/>
    <n v="12171.599"/>
    <n v="1014.2999167"/>
    <n v="256.2"/>
    <n v="0"/>
    <n v="0"/>
    <n v="0"/>
  </r>
  <r>
    <x v="6"/>
    <x v="27"/>
    <x v="247"/>
    <n v="12121.2"/>
    <n v="1010.1"/>
    <n v="256.2"/>
    <n v="0"/>
    <n v="0"/>
    <n v="0"/>
  </r>
  <r>
    <x v="6"/>
    <x v="27"/>
    <x v="248"/>
    <n v="12045.599"/>
    <n v="1003.7999167"/>
    <n v="254.1"/>
    <n v="0"/>
    <n v="0"/>
    <n v="0"/>
  </r>
  <r>
    <x v="6"/>
    <x v="27"/>
    <x v="249"/>
    <n v="11995.2"/>
    <n v="999.6"/>
    <n v="252"/>
    <n v="0"/>
    <n v="0"/>
    <n v="0"/>
  </r>
  <r>
    <x v="6"/>
    <x v="27"/>
    <x v="250"/>
    <n v="11919.599"/>
    <n v="993.29991670000004"/>
    <n v="249.9"/>
    <n v="0"/>
    <n v="0"/>
    <n v="0"/>
  </r>
  <r>
    <x v="6"/>
    <x v="27"/>
    <x v="251"/>
    <n v="11818.8"/>
    <n v="984.9"/>
    <n v="247.8"/>
    <n v="0"/>
    <n v="0"/>
    <n v="0"/>
  </r>
  <r>
    <x v="6"/>
    <x v="27"/>
    <x v="252"/>
    <n v="11692.8"/>
    <n v="974.4"/>
    <n v="247.8"/>
    <n v="0"/>
    <n v="0"/>
    <n v="0"/>
  </r>
  <r>
    <x v="6"/>
    <x v="27"/>
    <x v="253"/>
    <n v="11667.599"/>
    <n v="972.29991670000004"/>
    <n v="241.5"/>
    <n v="0"/>
    <n v="0"/>
    <n v="0"/>
  </r>
  <r>
    <x v="6"/>
    <x v="27"/>
    <x v="254"/>
    <n v="11591.999"/>
    <n v="965.99991669999997"/>
    <n v="241.5"/>
    <n v="0"/>
    <n v="0"/>
    <n v="0"/>
  </r>
  <r>
    <x v="6"/>
    <x v="27"/>
    <x v="255"/>
    <n v="11617.2"/>
    <n v="968.1"/>
    <n v="243.6"/>
    <n v="0"/>
    <n v="0"/>
    <n v="0"/>
  </r>
  <r>
    <x v="6"/>
    <x v="27"/>
    <x v="256"/>
    <n v="11516.398999999999"/>
    <n v="959.69991670000002"/>
    <n v="239.4"/>
    <n v="0"/>
    <n v="0"/>
    <n v="0"/>
  </r>
  <r>
    <x v="6"/>
    <x v="27"/>
    <x v="257"/>
    <n v="11491.2"/>
    <n v="957.6"/>
    <n v="237.3"/>
    <n v="0"/>
    <n v="0"/>
    <n v="0"/>
  </r>
  <r>
    <x v="6"/>
    <x v="27"/>
    <x v="258"/>
    <n v="11390.398999999999"/>
    <n v="949.19991670000002"/>
    <n v="233.1"/>
    <n v="0"/>
    <n v="0"/>
    <n v="0"/>
  </r>
  <r>
    <x v="6"/>
    <x v="27"/>
    <x v="259"/>
    <n v="11289.599"/>
    <n v="940.79991670000004"/>
    <n v="233.1"/>
    <n v="0"/>
    <n v="0"/>
    <n v="0"/>
  </r>
  <r>
    <x v="6"/>
    <x v="27"/>
    <x v="260"/>
    <n v="11213.999"/>
    <n v="934.49991669999997"/>
    <n v="228.9"/>
    <n v="0"/>
    <n v="0"/>
    <n v="0"/>
  </r>
  <r>
    <x v="6"/>
    <x v="27"/>
    <x v="261"/>
    <n v="11062.8"/>
    <n v="921.9"/>
    <n v="222.6"/>
    <n v="0"/>
    <n v="0"/>
    <n v="0"/>
  </r>
  <r>
    <x v="6"/>
    <x v="27"/>
    <x v="262"/>
    <n v="11037.6"/>
    <n v="919.8"/>
    <n v="224.7"/>
    <n v="0"/>
    <n v="0"/>
    <n v="0"/>
  </r>
  <r>
    <x v="6"/>
    <x v="27"/>
    <x v="263"/>
    <n v="10961.999"/>
    <n v="913.49991669999997"/>
    <n v="222.6"/>
    <n v="0"/>
    <n v="0"/>
    <n v="0"/>
  </r>
  <r>
    <x v="6"/>
    <x v="27"/>
    <x v="264"/>
    <n v="10835.999"/>
    <n v="902.99991669999997"/>
    <n v="220.5"/>
    <n v="0"/>
    <n v="0"/>
    <n v="0"/>
  </r>
  <r>
    <x v="6"/>
    <x v="27"/>
    <x v="265"/>
    <n v="10785.6"/>
    <n v="898.8"/>
    <n v="216.3"/>
    <n v="0"/>
    <n v="0"/>
    <n v="0"/>
  </r>
  <r>
    <x v="6"/>
    <x v="27"/>
    <x v="266"/>
    <n v="10684.8"/>
    <n v="890.4"/>
    <n v="212.1"/>
    <n v="0"/>
    <n v="0"/>
    <n v="0"/>
  </r>
  <r>
    <x v="6"/>
    <x v="27"/>
    <x v="267"/>
    <n v="10609.2"/>
    <n v="884.1"/>
    <n v="212.1"/>
    <n v="0"/>
    <n v="0"/>
    <n v="0"/>
  </r>
  <r>
    <x v="6"/>
    <x v="27"/>
    <x v="268"/>
    <n v="10533.6"/>
    <n v="877.8"/>
    <n v="210"/>
    <n v="0"/>
    <n v="0"/>
    <n v="0"/>
  </r>
  <r>
    <x v="6"/>
    <x v="27"/>
    <x v="269"/>
    <n v="10457.999"/>
    <n v="871.49991669999997"/>
    <n v="210"/>
    <n v="0"/>
    <n v="0"/>
    <n v="0"/>
  </r>
  <r>
    <x v="6"/>
    <x v="27"/>
    <x v="270"/>
    <n v="10357.200000000001"/>
    <n v="863.1"/>
    <n v="207.9"/>
    <n v="0"/>
    <n v="0"/>
    <n v="0"/>
  </r>
  <r>
    <x v="6"/>
    <x v="27"/>
    <x v="271"/>
    <n v="10231.200000000001"/>
    <n v="852.6"/>
    <n v="201.6"/>
    <n v="0"/>
    <n v="0"/>
    <n v="0"/>
  </r>
  <r>
    <x v="6"/>
    <x v="27"/>
    <x v="272"/>
    <n v="10180.799999999999"/>
    <n v="848.4"/>
    <n v="203.7"/>
    <n v="0"/>
    <n v="0"/>
    <n v="0"/>
  </r>
  <r>
    <x v="6"/>
    <x v="27"/>
    <x v="273"/>
    <n v="10130.398999999999"/>
    <n v="844.19991670000002"/>
    <n v="201.6"/>
    <n v="0"/>
    <n v="0"/>
    <n v="0"/>
  </r>
  <r>
    <x v="6"/>
    <x v="27"/>
    <x v="274"/>
    <n v="10079.999"/>
    <n v="839.99991669999997"/>
    <n v="197.4"/>
    <n v="0"/>
    <n v="0"/>
    <n v="0"/>
  </r>
  <r>
    <x v="6"/>
    <x v="27"/>
    <x v="275"/>
    <n v="10029.6"/>
    <n v="835.8"/>
    <n v="197.4"/>
    <n v="0"/>
    <n v="0"/>
    <n v="0"/>
  </r>
  <r>
    <x v="6"/>
    <x v="27"/>
    <x v="276"/>
    <n v="9953.9989999999998"/>
    <n v="829.49991669999997"/>
    <n v="201.6"/>
    <n v="0"/>
    <n v="0"/>
    <n v="0"/>
  </r>
  <r>
    <x v="6"/>
    <x v="27"/>
    <x v="277"/>
    <n v="9853.2000000000007"/>
    <n v="821.1"/>
    <n v="201.6"/>
    <n v="0"/>
    <n v="0"/>
    <n v="0"/>
  </r>
  <r>
    <x v="6"/>
    <x v="27"/>
    <x v="278"/>
    <n v="9827.9989999999998"/>
    <n v="818.99991669999997"/>
    <n v="199.5"/>
    <n v="0"/>
    <n v="0"/>
    <n v="0"/>
  </r>
  <r>
    <x v="6"/>
    <x v="27"/>
    <x v="279"/>
    <n v="9777.6"/>
    <n v="814.8"/>
    <n v="199.5"/>
    <n v="0"/>
    <n v="0"/>
    <n v="0"/>
  </r>
  <r>
    <x v="6"/>
    <x v="27"/>
    <x v="280"/>
    <n v="9727.2000000000007"/>
    <n v="810.6"/>
    <n v="195.3"/>
    <n v="0"/>
    <n v="0"/>
    <n v="0"/>
  </r>
  <r>
    <x v="6"/>
    <x v="27"/>
    <x v="281"/>
    <n v="9651.6"/>
    <n v="804.3"/>
    <n v="191.1"/>
    <n v="0"/>
    <n v="0"/>
    <n v="0"/>
  </r>
  <r>
    <x v="6"/>
    <x v="27"/>
    <x v="282"/>
    <n v="9550.7999999999993"/>
    <n v="795.9"/>
    <n v="191.1"/>
    <n v="0"/>
    <n v="0"/>
    <n v="0"/>
  </r>
  <r>
    <x v="6"/>
    <x v="27"/>
    <x v="283"/>
    <n v="9475.2000000000007"/>
    <n v="789.6"/>
    <n v="189"/>
    <n v="0"/>
    <n v="0"/>
    <n v="0"/>
  </r>
  <r>
    <x v="6"/>
    <x v="27"/>
    <x v="284"/>
    <n v="9424.7999999999993"/>
    <n v="785.4"/>
    <n v="189"/>
    <n v="0"/>
    <n v="0"/>
    <n v="0"/>
  </r>
  <r>
    <x v="6"/>
    <x v="27"/>
    <x v="285"/>
    <n v="9349.2000000000007"/>
    <n v="779.1"/>
    <n v="186.9"/>
    <n v="0"/>
    <n v="0"/>
    <n v="0"/>
  </r>
  <r>
    <x v="6"/>
    <x v="27"/>
    <x v="286"/>
    <n v="9298.7999999999993"/>
    <n v="774.9"/>
    <n v="184.8"/>
    <n v="0"/>
    <n v="0"/>
    <n v="0"/>
  </r>
  <r>
    <x v="6"/>
    <x v="28"/>
    <x v="287"/>
    <n v="9223.2000000000007"/>
    <n v="768.6"/>
    <n v="182.7"/>
    <n v="0"/>
    <n v="0"/>
    <n v="0"/>
  </r>
  <r>
    <x v="6"/>
    <x v="28"/>
    <x v="0"/>
    <n v="9147.6"/>
    <n v="762.3"/>
    <n v="180.6"/>
    <n v="0"/>
    <n v="0"/>
    <n v="0"/>
  </r>
  <r>
    <x v="6"/>
    <x v="28"/>
    <x v="1"/>
    <n v="9147.6"/>
    <n v="762.3"/>
    <n v="180.6"/>
    <n v="0"/>
    <n v="0"/>
    <n v="0"/>
  </r>
  <r>
    <x v="6"/>
    <x v="28"/>
    <x v="2"/>
    <n v="9097.2000000000007"/>
    <n v="758.1"/>
    <n v="178.5"/>
    <n v="0"/>
    <n v="0"/>
    <n v="0"/>
  </r>
  <r>
    <x v="6"/>
    <x v="28"/>
    <x v="3"/>
    <n v="9071.9989999999998"/>
    <n v="755.99991669999997"/>
    <n v="178.5"/>
    <n v="0"/>
    <n v="0"/>
    <n v="0"/>
  </r>
  <r>
    <x v="6"/>
    <x v="28"/>
    <x v="4"/>
    <n v="8945.9989999999998"/>
    <n v="745.49991669999997"/>
    <n v="178.5"/>
    <n v="0"/>
    <n v="0"/>
    <n v="0"/>
  </r>
  <r>
    <x v="6"/>
    <x v="28"/>
    <x v="5"/>
    <n v="8895.6"/>
    <n v="741.3"/>
    <n v="178.5"/>
    <n v="0"/>
    <n v="0"/>
    <n v="0"/>
  </r>
  <r>
    <x v="6"/>
    <x v="28"/>
    <x v="6"/>
    <n v="8819.9989999999998"/>
    <n v="734.99991669999997"/>
    <n v="174.3"/>
    <n v="0"/>
    <n v="0"/>
    <n v="0"/>
  </r>
  <r>
    <x v="6"/>
    <x v="28"/>
    <x v="7"/>
    <n v="8769.6"/>
    <n v="730.8"/>
    <n v="176.4"/>
    <n v="0"/>
    <n v="0"/>
    <n v="0"/>
  </r>
  <r>
    <x v="6"/>
    <x v="28"/>
    <x v="8"/>
    <n v="8719.2000000000007"/>
    <n v="726.6"/>
    <n v="172.2"/>
    <n v="0"/>
    <n v="0"/>
    <n v="0"/>
  </r>
  <r>
    <x v="6"/>
    <x v="28"/>
    <x v="9"/>
    <n v="8693.9989999999998"/>
    <n v="724.49991669999997"/>
    <n v="172.2"/>
    <n v="0"/>
    <n v="0"/>
    <n v="0"/>
  </r>
  <r>
    <x v="6"/>
    <x v="28"/>
    <x v="10"/>
    <n v="8643.6"/>
    <n v="720.3"/>
    <n v="172.2"/>
    <n v="0"/>
    <n v="0"/>
    <n v="0"/>
  </r>
  <r>
    <x v="6"/>
    <x v="28"/>
    <x v="11"/>
    <n v="8593.2000000000007"/>
    <n v="716.1"/>
    <n v="172.2"/>
    <n v="0"/>
    <n v="0"/>
    <n v="0"/>
  </r>
  <r>
    <x v="6"/>
    <x v="28"/>
    <x v="12"/>
    <n v="8567.9989999999998"/>
    <n v="713.99991669999997"/>
    <n v="170.1"/>
    <n v="0"/>
    <n v="0"/>
    <n v="0"/>
  </r>
  <r>
    <x v="6"/>
    <x v="28"/>
    <x v="13"/>
    <n v="8567.9989999999998"/>
    <n v="713.99991669999997"/>
    <n v="168"/>
    <n v="0"/>
    <n v="0"/>
    <n v="0"/>
  </r>
  <r>
    <x v="6"/>
    <x v="28"/>
    <x v="14"/>
    <n v="8517.6"/>
    <n v="709.8"/>
    <n v="165.9"/>
    <n v="0"/>
    <n v="0"/>
    <n v="0"/>
  </r>
  <r>
    <x v="6"/>
    <x v="28"/>
    <x v="15"/>
    <n v="8492.3989999999994"/>
    <n v="707.69991670000002"/>
    <n v="165.9"/>
    <n v="0"/>
    <n v="0"/>
    <n v="0"/>
  </r>
  <r>
    <x v="6"/>
    <x v="28"/>
    <x v="16"/>
    <n v="8416.7999999999993"/>
    <n v="701.4"/>
    <n v="165.9"/>
    <n v="0"/>
    <n v="0"/>
    <n v="0"/>
  </r>
  <r>
    <x v="6"/>
    <x v="28"/>
    <x v="17"/>
    <n v="8391.6"/>
    <n v="699.3"/>
    <n v="163.80000000000001"/>
    <n v="0"/>
    <n v="0"/>
    <n v="0"/>
  </r>
  <r>
    <x v="6"/>
    <x v="28"/>
    <x v="18"/>
    <n v="8341.2000000000007"/>
    <n v="695.1"/>
    <n v="161.69999999999999"/>
    <n v="0"/>
    <n v="0"/>
    <n v="0"/>
  </r>
  <r>
    <x v="6"/>
    <x v="28"/>
    <x v="19"/>
    <n v="8290.7999999999993"/>
    <n v="690.9"/>
    <n v="159.6"/>
    <n v="0"/>
    <n v="0"/>
    <n v="0"/>
  </r>
  <r>
    <x v="6"/>
    <x v="28"/>
    <x v="20"/>
    <n v="8290.7999999999993"/>
    <n v="690.9"/>
    <n v="157.5"/>
    <n v="0"/>
    <n v="0"/>
    <n v="0"/>
  </r>
  <r>
    <x v="6"/>
    <x v="28"/>
    <x v="21"/>
    <n v="8290.7999999999993"/>
    <n v="690.9"/>
    <n v="161.69999999999999"/>
    <n v="0"/>
    <n v="0"/>
    <n v="0"/>
  </r>
  <r>
    <x v="6"/>
    <x v="28"/>
    <x v="22"/>
    <n v="8215.2000000000007"/>
    <n v="684.6"/>
    <n v="161.69999999999999"/>
    <n v="0"/>
    <n v="0"/>
    <n v="0"/>
  </r>
  <r>
    <x v="6"/>
    <x v="28"/>
    <x v="23"/>
    <n v="8215.2000000000007"/>
    <n v="684.6"/>
    <n v="159.6"/>
    <n v="0"/>
    <n v="0"/>
    <n v="0"/>
  </r>
  <r>
    <x v="6"/>
    <x v="28"/>
    <x v="24"/>
    <n v="8215.2000000000007"/>
    <n v="684.6"/>
    <n v="157.5"/>
    <n v="0"/>
    <n v="0"/>
    <n v="0"/>
  </r>
  <r>
    <x v="6"/>
    <x v="28"/>
    <x v="25"/>
    <n v="8215.2000000000007"/>
    <n v="684.6"/>
    <n v="161.69999999999999"/>
    <n v="0"/>
    <n v="0"/>
    <n v="0"/>
  </r>
  <r>
    <x v="6"/>
    <x v="28"/>
    <x v="26"/>
    <n v="8139.6"/>
    <n v="678.3"/>
    <n v="161.69999999999999"/>
    <n v="0"/>
    <n v="0"/>
    <n v="0"/>
  </r>
  <r>
    <x v="6"/>
    <x v="28"/>
    <x v="27"/>
    <n v="8164.8"/>
    <n v="680.4"/>
    <n v="159.6"/>
    <n v="0"/>
    <n v="0"/>
    <n v="0"/>
  </r>
  <r>
    <x v="6"/>
    <x v="28"/>
    <x v="28"/>
    <n v="8114.3990000000003"/>
    <n v="676.19991670000002"/>
    <n v="157.5"/>
    <n v="0"/>
    <n v="0"/>
    <n v="0"/>
  </r>
  <r>
    <x v="6"/>
    <x v="28"/>
    <x v="29"/>
    <n v="8064"/>
    <n v="672"/>
    <n v="159.6"/>
    <n v="0"/>
    <n v="0"/>
    <n v="0"/>
  </r>
  <r>
    <x v="6"/>
    <x v="28"/>
    <x v="30"/>
    <n v="8064"/>
    <n v="672"/>
    <n v="159.6"/>
    <n v="0"/>
    <n v="0"/>
    <n v="0"/>
  </r>
  <r>
    <x v="6"/>
    <x v="28"/>
    <x v="31"/>
    <n v="8064"/>
    <n v="672"/>
    <n v="157.5"/>
    <n v="0"/>
    <n v="0"/>
    <n v="0"/>
  </r>
  <r>
    <x v="6"/>
    <x v="28"/>
    <x v="32"/>
    <n v="8038.8"/>
    <n v="669.9"/>
    <n v="159.6"/>
    <n v="0"/>
    <n v="0"/>
    <n v="0"/>
  </r>
  <r>
    <x v="6"/>
    <x v="28"/>
    <x v="33"/>
    <n v="8038.8"/>
    <n v="669.9"/>
    <n v="157.5"/>
    <n v="0"/>
    <n v="0"/>
    <n v="0"/>
  </r>
  <r>
    <x v="6"/>
    <x v="28"/>
    <x v="34"/>
    <n v="7988.3990000000003"/>
    <n v="665.69991670000002"/>
    <n v="157.5"/>
    <n v="0"/>
    <n v="0"/>
    <n v="0"/>
  </r>
  <r>
    <x v="6"/>
    <x v="28"/>
    <x v="35"/>
    <n v="7963.2"/>
    <n v="663.6"/>
    <n v="155.4"/>
    <n v="0"/>
    <n v="0"/>
    <n v="0"/>
  </r>
  <r>
    <x v="6"/>
    <x v="28"/>
    <x v="36"/>
    <n v="7938"/>
    <n v="661.5"/>
    <n v="155.4"/>
    <n v="0"/>
    <n v="0"/>
    <n v="0"/>
  </r>
  <r>
    <x v="6"/>
    <x v="28"/>
    <x v="37"/>
    <n v="7912.8"/>
    <n v="659.4"/>
    <n v="159.6"/>
    <n v="0"/>
    <n v="0"/>
    <n v="0"/>
  </r>
  <r>
    <x v="6"/>
    <x v="28"/>
    <x v="38"/>
    <n v="7938"/>
    <n v="661.5"/>
    <n v="157.5"/>
    <n v="0"/>
    <n v="0"/>
    <n v="0"/>
  </r>
  <r>
    <x v="6"/>
    <x v="28"/>
    <x v="39"/>
    <n v="7887.6"/>
    <n v="657.3"/>
    <n v="157.5"/>
    <n v="0"/>
    <n v="0"/>
    <n v="0"/>
  </r>
  <r>
    <x v="6"/>
    <x v="28"/>
    <x v="40"/>
    <n v="7862.3990000000003"/>
    <n v="655.19991670000002"/>
    <n v="157.5"/>
    <n v="0"/>
    <n v="0"/>
    <n v="0"/>
  </r>
  <r>
    <x v="6"/>
    <x v="28"/>
    <x v="41"/>
    <n v="7887.6"/>
    <n v="657.3"/>
    <n v="155.4"/>
    <n v="0"/>
    <n v="0"/>
    <n v="0"/>
  </r>
  <r>
    <x v="6"/>
    <x v="28"/>
    <x v="42"/>
    <n v="7862.3990000000003"/>
    <n v="655.19991670000002"/>
    <n v="155.4"/>
    <n v="0"/>
    <n v="0"/>
    <n v="0"/>
  </r>
  <r>
    <x v="6"/>
    <x v="28"/>
    <x v="43"/>
    <n v="7837.2"/>
    <n v="653.1"/>
    <n v="155.4"/>
    <n v="0"/>
    <n v="0"/>
    <n v="0"/>
  </r>
  <r>
    <x v="6"/>
    <x v="28"/>
    <x v="44"/>
    <n v="7837.2"/>
    <n v="653.1"/>
    <n v="155.4"/>
    <n v="0"/>
    <n v="0"/>
    <n v="0"/>
  </r>
  <r>
    <x v="6"/>
    <x v="28"/>
    <x v="45"/>
    <n v="7837.2"/>
    <n v="653.1"/>
    <n v="155.4"/>
    <n v="0"/>
    <n v="0"/>
    <n v="0"/>
  </r>
  <r>
    <x v="6"/>
    <x v="28"/>
    <x v="46"/>
    <n v="7887.6"/>
    <n v="657.3"/>
    <n v="155.4"/>
    <n v="0"/>
    <n v="0"/>
    <n v="0"/>
  </r>
  <r>
    <x v="6"/>
    <x v="28"/>
    <x v="47"/>
    <n v="7887.6"/>
    <n v="657.3"/>
    <n v="157.5"/>
    <n v="0"/>
    <n v="0"/>
    <n v="0"/>
  </r>
  <r>
    <x v="6"/>
    <x v="28"/>
    <x v="48"/>
    <n v="7938"/>
    <n v="661.5"/>
    <n v="157.5"/>
    <n v="0"/>
    <n v="0"/>
    <n v="0"/>
  </r>
  <r>
    <x v="6"/>
    <x v="28"/>
    <x v="49"/>
    <n v="8038.8"/>
    <n v="669.9"/>
    <n v="161.69999999999999"/>
    <n v="0"/>
    <n v="0"/>
    <n v="0"/>
  </r>
  <r>
    <x v="6"/>
    <x v="28"/>
    <x v="50"/>
    <n v="8114.3990000000003"/>
    <n v="676.19991670000002"/>
    <n v="157.5"/>
    <n v="0"/>
    <n v="0"/>
    <n v="0"/>
  </r>
  <r>
    <x v="6"/>
    <x v="28"/>
    <x v="51"/>
    <n v="8189.9989999999998"/>
    <n v="682.49991669999997"/>
    <n v="161.69999999999999"/>
    <n v="0"/>
    <n v="0"/>
    <n v="0"/>
  </r>
  <r>
    <x v="6"/>
    <x v="28"/>
    <x v="52"/>
    <n v="8215.2000000000007"/>
    <n v="684.6"/>
    <n v="157.5"/>
    <n v="0"/>
    <n v="0"/>
    <n v="0"/>
  </r>
  <r>
    <x v="6"/>
    <x v="28"/>
    <x v="53"/>
    <n v="8315.9989999999998"/>
    <n v="692.99991669999997"/>
    <n v="159.6"/>
    <n v="0"/>
    <n v="0"/>
    <n v="0"/>
  </r>
  <r>
    <x v="6"/>
    <x v="28"/>
    <x v="54"/>
    <n v="8441.9989999999998"/>
    <n v="703.49991669999997"/>
    <n v="159.6"/>
    <n v="0"/>
    <n v="0"/>
    <n v="0"/>
  </r>
  <r>
    <x v="6"/>
    <x v="28"/>
    <x v="55"/>
    <n v="8542.7999999999993"/>
    <n v="711.9"/>
    <n v="159.6"/>
    <n v="0"/>
    <n v="0"/>
    <n v="0"/>
  </r>
  <r>
    <x v="6"/>
    <x v="28"/>
    <x v="56"/>
    <n v="8593.2000000000007"/>
    <n v="716.1"/>
    <n v="159.6"/>
    <n v="0"/>
    <n v="0"/>
    <n v="0"/>
  </r>
  <r>
    <x v="6"/>
    <x v="28"/>
    <x v="57"/>
    <n v="8693.9989999999998"/>
    <n v="724.49991669999997"/>
    <n v="163.80000000000001"/>
    <n v="0"/>
    <n v="0"/>
    <n v="0"/>
  </r>
  <r>
    <x v="6"/>
    <x v="28"/>
    <x v="58"/>
    <n v="8769.6"/>
    <n v="730.8"/>
    <n v="161.69999999999999"/>
    <n v="0"/>
    <n v="0"/>
    <n v="0"/>
  </r>
  <r>
    <x v="6"/>
    <x v="28"/>
    <x v="59"/>
    <n v="8945.9989999999998"/>
    <n v="745.49991669999997"/>
    <n v="165.9"/>
    <n v="0"/>
    <n v="0"/>
    <n v="0"/>
  </r>
  <r>
    <x v="6"/>
    <x v="28"/>
    <x v="60"/>
    <n v="9071.9989999999998"/>
    <n v="755.99991669999997"/>
    <n v="168"/>
    <n v="0"/>
    <n v="0"/>
    <n v="0"/>
  </r>
  <r>
    <x v="6"/>
    <x v="28"/>
    <x v="61"/>
    <n v="9323.9989999999998"/>
    <n v="776.99991669999997"/>
    <n v="172.2"/>
    <n v="0"/>
    <n v="0"/>
    <n v="0"/>
  </r>
  <r>
    <x v="6"/>
    <x v="28"/>
    <x v="62"/>
    <n v="9500.3989999999994"/>
    <n v="791.69991670000002"/>
    <n v="176.4"/>
    <n v="0"/>
    <n v="0"/>
    <n v="0"/>
  </r>
  <r>
    <x v="6"/>
    <x v="28"/>
    <x v="63"/>
    <n v="9601.2000000000007"/>
    <n v="800.1"/>
    <n v="176.4"/>
    <n v="0"/>
    <n v="0"/>
    <n v="0"/>
  </r>
  <r>
    <x v="6"/>
    <x v="28"/>
    <x v="64"/>
    <n v="9802.7999999999993"/>
    <n v="816.9"/>
    <n v="182.7"/>
    <n v="0"/>
    <n v="0"/>
    <n v="0"/>
  </r>
  <r>
    <x v="6"/>
    <x v="28"/>
    <x v="65"/>
    <n v="9903.6"/>
    <n v="825.3"/>
    <n v="182.7"/>
    <n v="0"/>
    <n v="0"/>
    <n v="0"/>
  </r>
  <r>
    <x v="6"/>
    <x v="28"/>
    <x v="66"/>
    <n v="10004.398999999999"/>
    <n v="833.69991670000002"/>
    <n v="182.7"/>
    <n v="0"/>
    <n v="0"/>
    <n v="0"/>
  </r>
  <r>
    <x v="6"/>
    <x v="28"/>
    <x v="67"/>
    <n v="10180.799999999999"/>
    <n v="848.4"/>
    <n v="184.8"/>
    <n v="0"/>
    <n v="0"/>
    <n v="0"/>
  </r>
  <r>
    <x v="6"/>
    <x v="28"/>
    <x v="68"/>
    <n v="10281.6"/>
    <n v="856.8"/>
    <n v="186.9"/>
    <n v="0"/>
    <n v="0"/>
    <n v="0"/>
  </r>
  <r>
    <x v="6"/>
    <x v="28"/>
    <x v="69"/>
    <n v="10306.799999999999"/>
    <n v="858.9"/>
    <n v="191.1"/>
    <n v="0"/>
    <n v="0"/>
    <n v="0"/>
  </r>
  <r>
    <x v="6"/>
    <x v="28"/>
    <x v="70"/>
    <n v="10407.6"/>
    <n v="867.3"/>
    <n v="193.2"/>
    <n v="0"/>
    <n v="0"/>
    <n v="0"/>
  </r>
  <r>
    <x v="6"/>
    <x v="28"/>
    <x v="71"/>
    <n v="10533.6"/>
    <n v="877.8"/>
    <n v="199.5"/>
    <n v="0"/>
    <n v="0"/>
    <n v="0"/>
  </r>
  <r>
    <x v="6"/>
    <x v="28"/>
    <x v="72"/>
    <n v="10684.8"/>
    <n v="890.4"/>
    <n v="203.7"/>
    <n v="0"/>
    <n v="0"/>
    <n v="0"/>
  </r>
  <r>
    <x v="6"/>
    <x v="28"/>
    <x v="73"/>
    <n v="10810.8"/>
    <n v="900.9"/>
    <n v="205.8"/>
    <n v="0"/>
    <n v="0"/>
    <n v="0"/>
  </r>
  <r>
    <x v="6"/>
    <x v="28"/>
    <x v="74"/>
    <n v="10835.999"/>
    <n v="902.99991669999997"/>
    <n v="205.8"/>
    <n v="0"/>
    <n v="0"/>
    <n v="0"/>
  </r>
  <r>
    <x v="6"/>
    <x v="28"/>
    <x v="75"/>
    <n v="10886.398999999999"/>
    <n v="907.19991670000002"/>
    <n v="210"/>
    <n v="0"/>
    <n v="0"/>
    <n v="0"/>
  </r>
  <r>
    <x v="6"/>
    <x v="28"/>
    <x v="76"/>
    <n v="10835.999"/>
    <n v="902.99991669999997"/>
    <n v="210"/>
    <n v="0"/>
    <n v="0"/>
    <n v="0"/>
  </r>
  <r>
    <x v="6"/>
    <x v="28"/>
    <x v="77"/>
    <n v="10735.2"/>
    <n v="894.6"/>
    <n v="214.2"/>
    <n v="0"/>
    <n v="0"/>
    <n v="0"/>
  </r>
  <r>
    <x v="6"/>
    <x v="28"/>
    <x v="78"/>
    <n v="10583.999"/>
    <n v="881.99991669999997"/>
    <n v="214.2"/>
    <n v="0"/>
    <n v="0"/>
    <n v="0"/>
  </r>
  <r>
    <x v="6"/>
    <x v="28"/>
    <x v="79"/>
    <n v="10432.799999999999"/>
    <n v="869.4"/>
    <n v="212.1"/>
    <n v="0"/>
    <n v="0"/>
    <n v="0"/>
  </r>
  <r>
    <x v="6"/>
    <x v="28"/>
    <x v="80"/>
    <n v="10130.398999999999"/>
    <n v="844.19991670000002"/>
    <n v="210"/>
    <n v="0"/>
    <n v="0"/>
    <n v="0"/>
  </r>
  <r>
    <x v="6"/>
    <x v="28"/>
    <x v="81"/>
    <n v="9953.9989999999998"/>
    <n v="829.49991669999997"/>
    <n v="207.9"/>
    <n v="0"/>
    <n v="0"/>
    <n v="0"/>
  </r>
  <r>
    <x v="6"/>
    <x v="28"/>
    <x v="82"/>
    <n v="9701.9989999999998"/>
    <n v="808.49991669999997"/>
    <n v="205.8"/>
    <n v="0"/>
    <n v="0"/>
    <n v="0"/>
  </r>
  <r>
    <x v="6"/>
    <x v="28"/>
    <x v="83"/>
    <n v="9525.6"/>
    <n v="793.8"/>
    <n v="203.7"/>
    <n v="0"/>
    <n v="0"/>
    <n v="0"/>
  </r>
  <r>
    <x v="6"/>
    <x v="28"/>
    <x v="84"/>
    <n v="9424.7999999999993"/>
    <n v="785.4"/>
    <n v="205.8"/>
    <n v="0"/>
    <n v="0"/>
    <n v="0"/>
  </r>
  <r>
    <x v="6"/>
    <x v="28"/>
    <x v="85"/>
    <n v="9449.9989999999998"/>
    <n v="787.49991669999997"/>
    <n v="210"/>
    <n v="0"/>
    <n v="0"/>
    <n v="0"/>
  </r>
  <r>
    <x v="6"/>
    <x v="28"/>
    <x v="86"/>
    <n v="9399.6"/>
    <n v="783.3"/>
    <n v="207.9"/>
    <n v="0"/>
    <n v="0"/>
    <n v="0"/>
  </r>
  <r>
    <x v="6"/>
    <x v="28"/>
    <x v="87"/>
    <n v="9273.6"/>
    <n v="772.8"/>
    <n v="207.9"/>
    <n v="0"/>
    <n v="0"/>
    <n v="0"/>
  </r>
  <r>
    <x v="6"/>
    <x v="28"/>
    <x v="88"/>
    <n v="9273.6"/>
    <n v="772.8"/>
    <n v="210"/>
    <n v="0"/>
    <n v="0"/>
    <n v="0"/>
  </r>
  <r>
    <x v="6"/>
    <x v="28"/>
    <x v="89"/>
    <n v="9248.3989999999994"/>
    <n v="770.69991670000002"/>
    <n v="216.3"/>
    <n v="0"/>
    <n v="0"/>
    <n v="0"/>
  </r>
  <r>
    <x v="6"/>
    <x v="28"/>
    <x v="90"/>
    <n v="9223.2000000000007"/>
    <n v="768.6"/>
    <n v="220.5"/>
    <n v="0"/>
    <n v="0"/>
    <n v="0"/>
  </r>
  <r>
    <x v="6"/>
    <x v="28"/>
    <x v="91"/>
    <n v="9298.7999999999993"/>
    <n v="774.9"/>
    <n v="231"/>
    <n v="0"/>
    <n v="0"/>
    <n v="0"/>
  </r>
  <r>
    <x v="6"/>
    <x v="28"/>
    <x v="92"/>
    <n v="9449.9989999999998"/>
    <n v="787.49991669999997"/>
    <n v="239.4"/>
    <n v="0"/>
    <n v="0"/>
    <n v="0"/>
  </r>
  <r>
    <x v="6"/>
    <x v="28"/>
    <x v="93"/>
    <n v="9676.7999999999993"/>
    <n v="806.4"/>
    <n v="249.9"/>
    <n v="0"/>
    <n v="0"/>
    <n v="0"/>
  </r>
  <r>
    <x v="6"/>
    <x v="28"/>
    <x v="94"/>
    <n v="9827.9989999999998"/>
    <n v="818.99991669999997"/>
    <n v="256.2"/>
    <n v="0"/>
    <n v="0"/>
    <n v="0"/>
  </r>
  <r>
    <x v="6"/>
    <x v="28"/>
    <x v="95"/>
    <n v="10029.6"/>
    <n v="835.8"/>
    <n v="262.5"/>
    <n v="0"/>
    <n v="0"/>
    <n v="0"/>
  </r>
  <r>
    <x v="6"/>
    <x v="28"/>
    <x v="96"/>
    <n v="10357.200000000001"/>
    <n v="863.1"/>
    <n v="277.2"/>
    <n v="0"/>
    <n v="0"/>
    <n v="0"/>
  </r>
  <r>
    <x v="6"/>
    <x v="28"/>
    <x v="97"/>
    <n v="10583.999"/>
    <n v="881.99991669999997"/>
    <n v="285.60000000000002"/>
    <n v="0"/>
    <n v="0"/>
    <n v="0"/>
  </r>
  <r>
    <x v="6"/>
    <x v="28"/>
    <x v="98"/>
    <n v="10785.6"/>
    <n v="898.8"/>
    <n v="291.89999999999998"/>
    <n v="0"/>
    <n v="0"/>
    <n v="0"/>
  </r>
  <r>
    <x v="6"/>
    <x v="28"/>
    <x v="99"/>
    <n v="10886.398999999999"/>
    <n v="907.19991670000002"/>
    <n v="300.3"/>
    <n v="0"/>
    <n v="0"/>
    <n v="0"/>
  </r>
  <r>
    <x v="6"/>
    <x v="28"/>
    <x v="100"/>
    <n v="11012.398999999999"/>
    <n v="917.69991670000002"/>
    <n v="304.5"/>
    <n v="0"/>
    <n v="0"/>
    <n v="0"/>
  </r>
  <r>
    <x v="6"/>
    <x v="28"/>
    <x v="101"/>
    <n v="11113.2"/>
    <n v="926.1"/>
    <n v="304.5"/>
    <n v="0"/>
    <n v="0"/>
    <n v="0"/>
  </r>
  <r>
    <x v="6"/>
    <x v="28"/>
    <x v="102"/>
    <n v="11239.2"/>
    <n v="936.6"/>
    <n v="312.89999999999998"/>
    <n v="0"/>
    <n v="0"/>
    <n v="0"/>
  </r>
  <r>
    <x v="6"/>
    <x v="28"/>
    <x v="103"/>
    <n v="11339.999"/>
    <n v="944.99991669999997"/>
    <n v="312.89999999999998"/>
    <n v="0"/>
    <n v="0"/>
    <n v="0"/>
  </r>
  <r>
    <x v="6"/>
    <x v="28"/>
    <x v="104"/>
    <n v="11365.2"/>
    <n v="947.1"/>
    <n v="315"/>
    <n v="0"/>
    <n v="0"/>
    <n v="0"/>
  </r>
  <r>
    <x v="6"/>
    <x v="28"/>
    <x v="105"/>
    <n v="11390.398999999999"/>
    <n v="949.19991670000002"/>
    <n v="312.89999999999998"/>
    <n v="0"/>
    <n v="0"/>
    <n v="0"/>
  </r>
  <r>
    <x v="6"/>
    <x v="28"/>
    <x v="106"/>
    <n v="11566.8"/>
    <n v="963.9"/>
    <n v="321.3"/>
    <n v="0"/>
    <n v="0"/>
    <n v="0"/>
  </r>
  <r>
    <x v="6"/>
    <x v="28"/>
    <x v="107"/>
    <n v="11516.398999999999"/>
    <n v="959.69991670000002"/>
    <n v="317.10000000000002"/>
    <n v="0"/>
    <n v="0"/>
    <n v="0"/>
  </r>
  <r>
    <x v="6"/>
    <x v="28"/>
    <x v="108"/>
    <n v="11516.398999999999"/>
    <n v="959.69991670000002"/>
    <n v="315"/>
    <n v="0"/>
    <n v="0"/>
    <n v="0"/>
  </r>
  <r>
    <x v="6"/>
    <x v="28"/>
    <x v="109"/>
    <n v="11617.2"/>
    <n v="968.1"/>
    <n v="317.10000000000002"/>
    <n v="0"/>
    <n v="0"/>
    <n v="0"/>
  </r>
  <r>
    <x v="6"/>
    <x v="28"/>
    <x v="110"/>
    <n v="11717.999"/>
    <n v="976.49991669999997"/>
    <n v="319.2"/>
    <n v="0"/>
    <n v="0"/>
    <n v="0"/>
  </r>
  <r>
    <x v="6"/>
    <x v="28"/>
    <x v="111"/>
    <n v="11793.599"/>
    <n v="982.79991670000004"/>
    <n v="321.3"/>
    <n v="0"/>
    <n v="0"/>
    <n v="0"/>
  </r>
  <r>
    <x v="6"/>
    <x v="28"/>
    <x v="112"/>
    <n v="11919.599"/>
    <n v="993.29991670000004"/>
    <n v="325.5"/>
    <n v="0"/>
    <n v="0"/>
    <n v="0"/>
  </r>
  <r>
    <x v="6"/>
    <x v="28"/>
    <x v="113"/>
    <n v="12146.398999999999"/>
    <n v="1012.1999167"/>
    <n v="333.9"/>
    <n v="0"/>
    <n v="0"/>
    <n v="0"/>
  </r>
  <r>
    <x v="6"/>
    <x v="28"/>
    <x v="114"/>
    <n v="12121.2"/>
    <n v="1010.1"/>
    <n v="333.9"/>
    <n v="0"/>
    <n v="0"/>
    <n v="0"/>
  </r>
  <r>
    <x v="6"/>
    <x v="28"/>
    <x v="115"/>
    <n v="12221.999"/>
    <n v="1018.4999167"/>
    <n v="336"/>
    <n v="0"/>
    <n v="0"/>
    <n v="0"/>
  </r>
  <r>
    <x v="6"/>
    <x v="28"/>
    <x v="116"/>
    <n v="12348"/>
    <n v="1029"/>
    <n v="340.2"/>
    <n v="0"/>
    <n v="0"/>
    <n v="0"/>
  </r>
  <r>
    <x v="6"/>
    <x v="28"/>
    <x v="117"/>
    <n v="12499.2"/>
    <n v="1041.5999999999999"/>
    <n v="342.3"/>
    <n v="0"/>
    <n v="0"/>
    <n v="0"/>
  </r>
  <r>
    <x v="6"/>
    <x v="28"/>
    <x v="118"/>
    <n v="12474"/>
    <n v="1039.5"/>
    <n v="340.2"/>
    <n v="0"/>
    <n v="0"/>
    <n v="0"/>
  </r>
  <r>
    <x v="6"/>
    <x v="28"/>
    <x v="119"/>
    <n v="12423.599"/>
    <n v="1035.2999167"/>
    <n v="340.2"/>
    <n v="0"/>
    <n v="0"/>
    <n v="0"/>
  </r>
  <r>
    <x v="6"/>
    <x v="28"/>
    <x v="120"/>
    <n v="12448.799000000001"/>
    <n v="1037.3999166999999"/>
    <n v="340.2"/>
    <n v="0"/>
    <n v="0"/>
    <n v="0"/>
  </r>
  <r>
    <x v="6"/>
    <x v="28"/>
    <x v="121"/>
    <n v="12549.599"/>
    <n v="1045.7999167"/>
    <n v="336"/>
    <n v="0"/>
    <n v="0"/>
    <n v="0"/>
  </r>
  <r>
    <x v="6"/>
    <x v="28"/>
    <x v="122"/>
    <n v="12549.599"/>
    <n v="1045.7999167"/>
    <n v="340.2"/>
    <n v="0"/>
    <n v="0"/>
    <n v="0"/>
  </r>
  <r>
    <x v="6"/>
    <x v="28"/>
    <x v="123"/>
    <n v="12574.799000000001"/>
    <n v="1047.8999166999999"/>
    <n v="340.2"/>
    <n v="0"/>
    <n v="0"/>
    <n v="0"/>
  </r>
  <r>
    <x v="6"/>
    <x v="28"/>
    <x v="124"/>
    <n v="12625.2"/>
    <n v="1052.0999999999999"/>
    <n v="344.4"/>
    <n v="0"/>
    <n v="0"/>
    <n v="0"/>
  </r>
  <r>
    <x v="6"/>
    <x v="28"/>
    <x v="125"/>
    <n v="12751.2"/>
    <n v="1062.5999999999999"/>
    <n v="344.4"/>
    <n v="0"/>
    <n v="0"/>
    <n v="0"/>
  </r>
  <r>
    <x v="6"/>
    <x v="28"/>
    <x v="126"/>
    <n v="12474"/>
    <n v="1039.5"/>
    <n v="346.5"/>
    <n v="0"/>
    <n v="0"/>
    <n v="0"/>
  </r>
  <r>
    <x v="6"/>
    <x v="28"/>
    <x v="127"/>
    <n v="12524.398999999999"/>
    <n v="1043.6999166999999"/>
    <n v="344.4"/>
    <n v="0"/>
    <n v="0"/>
    <n v="0"/>
  </r>
  <r>
    <x v="6"/>
    <x v="28"/>
    <x v="128"/>
    <n v="12499.2"/>
    <n v="1041.5999999999999"/>
    <n v="342.3"/>
    <n v="0"/>
    <n v="0"/>
    <n v="0"/>
  </r>
  <r>
    <x v="6"/>
    <x v="28"/>
    <x v="129"/>
    <n v="12448.799000000001"/>
    <n v="1037.3999166999999"/>
    <n v="338.1"/>
    <n v="0"/>
    <n v="0"/>
    <n v="0"/>
  </r>
  <r>
    <x v="6"/>
    <x v="28"/>
    <x v="130"/>
    <n v="12373.2"/>
    <n v="1031.0999999999999"/>
    <n v="336"/>
    <n v="0"/>
    <n v="0"/>
    <n v="0"/>
  </r>
  <r>
    <x v="6"/>
    <x v="28"/>
    <x v="131"/>
    <n v="12095.999"/>
    <n v="1007.9999167"/>
    <n v="329.7"/>
    <n v="0"/>
    <n v="0"/>
    <n v="0"/>
  </r>
  <r>
    <x v="6"/>
    <x v="28"/>
    <x v="132"/>
    <n v="11768.398999999999"/>
    <n v="980.69991670000002"/>
    <n v="323.39999999999998"/>
    <n v="0"/>
    <n v="0"/>
    <n v="0"/>
  </r>
  <r>
    <x v="6"/>
    <x v="28"/>
    <x v="133"/>
    <n v="11642.398999999999"/>
    <n v="970.19991670000002"/>
    <n v="310.8"/>
    <n v="0"/>
    <n v="0"/>
    <n v="0"/>
  </r>
  <r>
    <x v="6"/>
    <x v="28"/>
    <x v="134"/>
    <n v="11591.999"/>
    <n v="965.99991669999997"/>
    <n v="304.5"/>
    <n v="0"/>
    <n v="0"/>
    <n v="0"/>
  </r>
  <r>
    <x v="6"/>
    <x v="28"/>
    <x v="135"/>
    <n v="11667.599"/>
    <n v="972.29991670000004"/>
    <n v="300.3"/>
    <n v="0"/>
    <n v="0"/>
    <n v="0"/>
  </r>
  <r>
    <x v="6"/>
    <x v="28"/>
    <x v="136"/>
    <n v="11667.599"/>
    <n v="972.29991670000004"/>
    <n v="296.10000000000002"/>
    <n v="0"/>
    <n v="0"/>
    <n v="0"/>
  </r>
  <r>
    <x v="6"/>
    <x v="28"/>
    <x v="137"/>
    <n v="11188.8"/>
    <n v="932.4"/>
    <n v="287.7"/>
    <n v="0"/>
    <n v="0"/>
    <n v="0"/>
  </r>
  <r>
    <x v="6"/>
    <x v="28"/>
    <x v="138"/>
    <n v="11163.6"/>
    <n v="930.3"/>
    <n v="285.60000000000002"/>
    <n v="0"/>
    <n v="0"/>
    <n v="0"/>
  </r>
  <r>
    <x v="6"/>
    <x v="28"/>
    <x v="139"/>
    <n v="10987.2"/>
    <n v="915.6"/>
    <n v="281.39999999999998"/>
    <n v="0"/>
    <n v="0"/>
    <n v="0"/>
  </r>
  <r>
    <x v="6"/>
    <x v="28"/>
    <x v="140"/>
    <n v="10835.999"/>
    <n v="902.99991669999997"/>
    <n v="268.8"/>
    <n v="0"/>
    <n v="0"/>
    <n v="0"/>
  </r>
  <r>
    <x v="6"/>
    <x v="28"/>
    <x v="141"/>
    <n v="10861.2"/>
    <n v="905.1"/>
    <n v="266.7"/>
    <n v="0"/>
    <n v="0"/>
    <n v="0"/>
  </r>
  <r>
    <x v="6"/>
    <x v="28"/>
    <x v="142"/>
    <n v="11087.999"/>
    <n v="923.99991669999997"/>
    <n v="264.60000000000002"/>
    <n v="0"/>
    <n v="0"/>
    <n v="0"/>
  </r>
  <r>
    <x v="6"/>
    <x v="28"/>
    <x v="143"/>
    <n v="11037.6"/>
    <n v="919.8"/>
    <n v="270.89999999999998"/>
    <n v="0"/>
    <n v="0"/>
    <n v="0"/>
  </r>
  <r>
    <x v="6"/>
    <x v="28"/>
    <x v="144"/>
    <n v="10760.398999999999"/>
    <n v="896.69991670000002"/>
    <n v="262.5"/>
    <n v="0"/>
    <n v="0"/>
    <n v="0"/>
  </r>
  <r>
    <x v="6"/>
    <x v="28"/>
    <x v="145"/>
    <n v="10810.8"/>
    <n v="900.9"/>
    <n v="260.39999999999998"/>
    <n v="0"/>
    <n v="0"/>
    <n v="0"/>
  </r>
  <r>
    <x v="6"/>
    <x v="28"/>
    <x v="146"/>
    <n v="10835.999"/>
    <n v="902.99991669999997"/>
    <n v="262.5"/>
    <n v="0"/>
    <n v="0"/>
    <n v="0"/>
  </r>
  <r>
    <x v="6"/>
    <x v="28"/>
    <x v="147"/>
    <n v="10835.999"/>
    <n v="902.99991669999997"/>
    <n v="262.5"/>
    <n v="0"/>
    <n v="0"/>
    <n v="0"/>
  </r>
  <r>
    <x v="6"/>
    <x v="28"/>
    <x v="148"/>
    <n v="10785.6"/>
    <n v="898.8"/>
    <n v="262.5"/>
    <n v="0"/>
    <n v="0"/>
    <n v="0"/>
  </r>
  <r>
    <x v="6"/>
    <x v="28"/>
    <x v="149"/>
    <n v="10659.6"/>
    <n v="888.3"/>
    <n v="258.3"/>
    <n v="0"/>
    <n v="0"/>
    <n v="0"/>
  </r>
  <r>
    <x v="6"/>
    <x v="28"/>
    <x v="150"/>
    <n v="10659.6"/>
    <n v="888.3"/>
    <n v="258.3"/>
    <n v="0"/>
    <n v="0"/>
    <n v="0"/>
  </r>
  <r>
    <x v="6"/>
    <x v="28"/>
    <x v="151"/>
    <n v="10634.398999999999"/>
    <n v="886.19991670000002"/>
    <n v="262.5"/>
    <n v="0"/>
    <n v="0"/>
    <n v="0"/>
  </r>
  <r>
    <x v="6"/>
    <x v="28"/>
    <x v="152"/>
    <n v="10609.2"/>
    <n v="884.1"/>
    <n v="266.7"/>
    <n v="0"/>
    <n v="0"/>
    <n v="0"/>
  </r>
  <r>
    <x v="6"/>
    <x v="28"/>
    <x v="153"/>
    <n v="10558.8"/>
    <n v="879.9"/>
    <n v="268.8"/>
    <n v="0"/>
    <n v="0"/>
    <n v="0"/>
  </r>
  <r>
    <x v="6"/>
    <x v="28"/>
    <x v="154"/>
    <n v="10558.8"/>
    <n v="879.9"/>
    <n v="266.7"/>
    <n v="0"/>
    <n v="0"/>
    <n v="0"/>
  </r>
  <r>
    <x v="6"/>
    <x v="28"/>
    <x v="155"/>
    <n v="10634.398999999999"/>
    <n v="886.19991670000002"/>
    <n v="279.3"/>
    <n v="0"/>
    <n v="0"/>
    <n v="0"/>
  </r>
  <r>
    <x v="6"/>
    <x v="28"/>
    <x v="156"/>
    <n v="10609.2"/>
    <n v="884.1"/>
    <n v="283.5"/>
    <n v="0"/>
    <n v="0"/>
    <n v="0"/>
  </r>
  <r>
    <x v="6"/>
    <x v="28"/>
    <x v="157"/>
    <n v="10609.2"/>
    <n v="884.1"/>
    <n v="294"/>
    <n v="0"/>
    <n v="0"/>
    <n v="0"/>
  </r>
  <r>
    <x v="6"/>
    <x v="28"/>
    <x v="158"/>
    <n v="10684.8"/>
    <n v="890.4"/>
    <n v="300.3"/>
    <n v="0"/>
    <n v="0"/>
    <n v="0"/>
  </r>
  <r>
    <x v="6"/>
    <x v="28"/>
    <x v="159"/>
    <n v="10760.398999999999"/>
    <n v="896.69991670000002"/>
    <n v="302.39999999999998"/>
    <n v="0"/>
    <n v="0"/>
    <n v="0"/>
  </r>
  <r>
    <x v="6"/>
    <x v="28"/>
    <x v="160"/>
    <n v="10911.6"/>
    <n v="909.3"/>
    <n v="310.8"/>
    <n v="0"/>
    <n v="0"/>
    <n v="0"/>
  </r>
  <r>
    <x v="6"/>
    <x v="28"/>
    <x v="161"/>
    <n v="10810.8"/>
    <n v="900.9"/>
    <n v="300.3"/>
    <n v="0"/>
    <n v="0"/>
    <n v="0"/>
  </r>
  <r>
    <x v="6"/>
    <x v="28"/>
    <x v="162"/>
    <n v="10936.8"/>
    <n v="911.4"/>
    <n v="306.60000000000002"/>
    <n v="0"/>
    <n v="0"/>
    <n v="0"/>
  </r>
  <r>
    <x v="6"/>
    <x v="28"/>
    <x v="163"/>
    <n v="10961.999"/>
    <n v="913.49991669999997"/>
    <n v="310.8"/>
    <n v="0"/>
    <n v="0"/>
    <n v="0"/>
  </r>
  <r>
    <x v="6"/>
    <x v="28"/>
    <x v="164"/>
    <n v="10886.398999999999"/>
    <n v="907.19991670000002"/>
    <n v="304.5"/>
    <n v="0"/>
    <n v="0"/>
    <n v="0"/>
  </r>
  <r>
    <x v="6"/>
    <x v="28"/>
    <x v="165"/>
    <n v="10785.6"/>
    <n v="898.8"/>
    <n v="308.7"/>
    <n v="0"/>
    <n v="0"/>
    <n v="0"/>
  </r>
  <r>
    <x v="6"/>
    <x v="28"/>
    <x v="166"/>
    <n v="10810.8"/>
    <n v="900.9"/>
    <n v="304.5"/>
    <n v="0"/>
    <n v="0"/>
    <n v="0"/>
  </r>
  <r>
    <x v="6"/>
    <x v="28"/>
    <x v="167"/>
    <n v="10785.6"/>
    <n v="898.8"/>
    <n v="306.60000000000002"/>
    <n v="0"/>
    <n v="0"/>
    <n v="0"/>
  </r>
  <r>
    <x v="6"/>
    <x v="28"/>
    <x v="168"/>
    <n v="10861.2"/>
    <n v="905.1"/>
    <n v="306.60000000000002"/>
    <n v="0"/>
    <n v="0"/>
    <n v="0"/>
  </r>
  <r>
    <x v="6"/>
    <x v="28"/>
    <x v="169"/>
    <n v="10785.6"/>
    <n v="898.8"/>
    <n v="296.10000000000002"/>
    <n v="0"/>
    <n v="0"/>
    <n v="0"/>
  </r>
  <r>
    <x v="6"/>
    <x v="28"/>
    <x v="170"/>
    <n v="10785.6"/>
    <n v="898.8"/>
    <n v="291.89999999999998"/>
    <n v="0"/>
    <n v="0"/>
    <n v="0"/>
  </r>
  <r>
    <x v="6"/>
    <x v="28"/>
    <x v="171"/>
    <n v="10785.6"/>
    <n v="898.8"/>
    <n v="294"/>
    <n v="0"/>
    <n v="0"/>
    <n v="0"/>
  </r>
  <r>
    <x v="6"/>
    <x v="28"/>
    <x v="172"/>
    <n v="10735.2"/>
    <n v="894.6"/>
    <n v="289.8"/>
    <n v="0"/>
    <n v="0"/>
    <n v="0"/>
  </r>
  <r>
    <x v="6"/>
    <x v="28"/>
    <x v="173"/>
    <n v="10810.8"/>
    <n v="900.9"/>
    <n v="291.89999999999998"/>
    <n v="0"/>
    <n v="0"/>
    <n v="0"/>
  </r>
  <r>
    <x v="6"/>
    <x v="28"/>
    <x v="174"/>
    <n v="10785.6"/>
    <n v="898.8"/>
    <n v="289.8"/>
    <n v="0"/>
    <n v="0"/>
    <n v="0"/>
  </r>
  <r>
    <x v="6"/>
    <x v="28"/>
    <x v="175"/>
    <n v="10785.6"/>
    <n v="898.8"/>
    <n v="285.60000000000002"/>
    <n v="0"/>
    <n v="0"/>
    <n v="0"/>
  </r>
  <r>
    <x v="6"/>
    <x v="28"/>
    <x v="176"/>
    <n v="10684.8"/>
    <n v="890.4"/>
    <n v="283.5"/>
    <n v="0"/>
    <n v="0"/>
    <n v="0"/>
  </r>
  <r>
    <x v="6"/>
    <x v="28"/>
    <x v="177"/>
    <n v="10609.2"/>
    <n v="884.1"/>
    <n v="279.3"/>
    <n v="0"/>
    <n v="0"/>
    <n v="0"/>
  </r>
  <r>
    <x v="6"/>
    <x v="28"/>
    <x v="178"/>
    <n v="10634.398999999999"/>
    <n v="886.19991670000002"/>
    <n v="277.2"/>
    <n v="0"/>
    <n v="0"/>
    <n v="0"/>
  </r>
  <r>
    <x v="6"/>
    <x v="28"/>
    <x v="179"/>
    <n v="10583.999"/>
    <n v="881.99991669999997"/>
    <n v="270.89999999999998"/>
    <n v="0"/>
    <n v="0"/>
    <n v="0"/>
  </r>
  <r>
    <x v="6"/>
    <x v="28"/>
    <x v="180"/>
    <n v="10583.999"/>
    <n v="881.99991669999997"/>
    <n v="270.89999999999998"/>
    <n v="0"/>
    <n v="0"/>
    <n v="0"/>
  </r>
  <r>
    <x v="6"/>
    <x v="28"/>
    <x v="181"/>
    <n v="10609.2"/>
    <n v="884.1"/>
    <n v="275.10000000000002"/>
    <n v="0"/>
    <n v="0"/>
    <n v="0"/>
  </r>
  <r>
    <x v="6"/>
    <x v="28"/>
    <x v="182"/>
    <n v="10709.999"/>
    <n v="892.49991669999997"/>
    <n v="279.3"/>
    <n v="0"/>
    <n v="0"/>
    <n v="0"/>
  </r>
  <r>
    <x v="6"/>
    <x v="28"/>
    <x v="183"/>
    <n v="10735.2"/>
    <n v="894.6"/>
    <n v="285.60000000000002"/>
    <n v="0"/>
    <n v="0"/>
    <n v="0"/>
  </r>
  <r>
    <x v="6"/>
    <x v="28"/>
    <x v="184"/>
    <n v="10886.398999999999"/>
    <n v="907.19991670000002"/>
    <n v="289.8"/>
    <n v="0"/>
    <n v="0"/>
    <n v="0"/>
  </r>
  <r>
    <x v="6"/>
    <x v="28"/>
    <x v="185"/>
    <n v="10936.8"/>
    <n v="911.4"/>
    <n v="294"/>
    <n v="0"/>
    <n v="0"/>
    <n v="0"/>
  </r>
  <r>
    <x v="6"/>
    <x v="28"/>
    <x v="186"/>
    <n v="10886.398999999999"/>
    <n v="907.19991670000002"/>
    <n v="291.89999999999998"/>
    <n v="0"/>
    <n v="0"/>
    <n v="0"/>
  </r>
  <r>
    <x v="6"/>
    <x v="28"/>
    <x v="187"/>
    <n v="10911.6"/>
    <n v="909.3"/>
    <n v="291.89999999999998"/>
    <n v="0"/>
    <n v="0"/>
    <n v="0"/>
  </r>
  <r>
    <x v="6"/>
    <x v="28"/>
    <x v="188"/>
    <n v="10810.8"/>
    <n v="900.9"/>
    <n v="291.89999999999998"/>
    <n v="0"/>
    <n v="0"/>
    <n v="0"/>
  </r>
  <r>
    <x v="6"/>
    <x v="28"/>
    <x v="189"/>
    <n v="10861.2"/>
    <n v="905.1"/>
    <n v="302.39999999999998"/>
    <n v="0"/>
    <n v="0"/>
    <n v="0"/>
  </r>
  <r>
    <x v="6"/>
    <x v="28"/>
    <x v="190"/>
    <n v="10961.999"/>
    <n v="913.49991669999997"/>
    <n v="308.7"/>
    <n v="0"/>
    <n v="0"/>
    <n v="0"/>
  </r>
  <r>
    <x v="6"/>
    <x v="28"/>
    <x v="191"/>
    <n v="10987.2"/>
    <n v="915.6"/>
    <n v="302.39999999999998"/>
    <n v="0"/>
    <n v="0"/>
    <n v="0"/>
  </r>
  <r>
    <x v="6"/>
    <x v="28"/>
    <x v="192"/>
    <n v="11012.398999999999"/>
    <n v="917.69991670000002"/>
    <n v="302.39999999999998"/>
    <n v="0"/>
    <n v="0"/>
    <n v="0"/>
  </r>
  <r>
    <x v="6"/>
    <x v="28"/>
    <x v="193"/>
    <n v="10861.2"/>
    <n v="905.1"/>
    <n v="294"/>
    <n v="0"/>
    <n v="0"/>
    <n v="0"/>
  </r>
  <r>
    <x v="6"/>
    <x v="28"/>
    <x v="194"/>
    <n v="10886.398999999999"/>
    <n v="907.19991670000002"/>
    <n v="287.7"/>
    <n v="0"/>
    <n v="0"/>
    <n v="0"/>
  </r>
  <r>
    <x v="6"/>
    <x v="28"/>
    <x v="195"/>
    <n v="10886.398999999999"/>
    <n v="907.19991670000002"/>
    <n v="283.5"/>
    <n v="0"/>
    <n v="0"/>
    <n v="0"/>
  </r>
  <r>
    <x v="6"/>
    <x v="28"/>
    <x v="196"/>
    <n v="10861.2"/>
    <n v="905.1"/>
    <n v="283.5"/>
    <n v="0"/>
    <n v="0"/>
    <n v="0"/>
  </r>
  <r>
    <x v="6"/>
    <x v="28"/>
    <x v="197"/>
    <n v="10936.8"/>
    <n v="911.4"/>
    <n v="279.3"/>
    <n v="0"/>
    <n v="0"/>
    <n v="0"/>
  </r>
  <r>
    <x v="6"/>
    <x v="28"/>
    <x v="198"/>
    <n v="10987.2"/>
    <n v="915.6"/>
    <n v="279.3"/>
    <n v="0"/>
    <n v="0"/>
    <n v="0"/>
  </r>
  <r>
    <x v="6"/>
    <x v="28"/>
    <x v="199"/>
    <n v="11138.398999999999"/>
    <n v="928.19991670000002"/>
    <n v="283.5"/>
    <n v="0"/>
    <n v="0"/>
    <n v="0"/>
  </r>
  <r>
    <x v="6"/>
    <x v="28"/>
    <x v="200"/>
    <n v="11213.999"/>
    <n v="934.49991669999997"/>
    <n v="279.3"/>
    <n v="0"/>
    <n v="0"/>
    <n v="0"/>
  </r>
  <r>
    <x v="6"/>
    <x v="28"/>
    <x v="201"/>
    <n v="11289.599"/>
    <n v="940.79991670000004"/>
    <n v="277.2"/>
    <n v="0"/>
    <n v="0"/>
    <n v="0"/>
  </r>
  <r>
    <x v="6"/>
    <x v="28"/>
    <x v="202"/>
    <n v="11339.999"/>
    <n v="944.99991669999997"/>
    <n v="275.10000000000002"/>
    <n v="0"/>
    <n v="0"/>
    <n v="0"/>
  </r>
  <r>
    <x v="6"/>
    <x v="28"/>
    <x v="203"/>
    <n v="11365.2"/>
    <n v="947.1"/>
    <n v="277.2"/>
    <n v="0"/>
    <n v="0"/>
    <n v="0"/>
  </r>
  <r>
    <x v="6"/>
    <x v="28"/>
    <x v="204"/>
    <n v="11390.398999999999"/>
    <n v="949.19991670000002"/>
    <n v="275.10000000000002"/>
    <n v="0"/>
    <n v="0"/>
    <n v="0"/>
  </r>
  <r>
    <x v="6"/>
    <x v="28"/>
    <x v="205"/>
    <n v="11415.599"/>
    <n v="951.29991670000004"/>
    <n v="275.10000000000002"/>
    <n v="0"/>
    <n v="0"/>
    <n v="0"/>
  </r>
  <r>
    <x v="6"/>
    <x v="28"/>
    <x v="206"/>
    <n v="11516.398999999999"/>
    <n v="959.69991670000002"/>
    <n v="273"/>
    <n v="0"/>
    <n v="0"/>
    <n v="0"/>
  </r>
  <r>
    <x v="6"/>
    <x v="28"/>
    <x v="207"/>
    <n v="11642.398999999999"/>
    <n v="970.19991670000002"/>
    <n v="277.2"/>
    <n v="0"/>
    <n v="0"/>
    <n v="0"/>
  </r>
  <r>
    <x v="6"/>
    <x v="28"/>
    <x v="208"/>
    <n v="11818.8"/>
    <n v="984.9"/>
    <n v="277.2"/>
    <n v="0"/>
    <n v="0"/>
    <n v="0"/>
  </r>
  <r>
    <x v="6"/>
    <x v="28"/>
    <x v="209"/>
    <n v="11919.599"/>
    <n v="993.29991670000004"/>
    <n v="270.89999999999998"/>
    <n v="0"/>
    <n v="0"/>
    <n v="0"/>
  </r>
  <r>
    <x v="6"/>
    <x v="28"/>
    <x v="210"/>
    <n v="12045.599"/>
    <n v="1003.7999167"/>
    <n v="273"/>
    <n v="0"/>
    <n v="0"/>
    <n v="0"/>
  </r>
  <r>
    <x v="6"/>
    <x v="28"/>
    <x v="211"/>
    <n v="12247.2"/>
    <n v="1020.6"/>
    <n v="277.2"/>
    <n v="0"/>
    <n v="0"/>
    <n v="0"/>
  </r>
  <r>
    <x v="6"/>
    <x v="28"/>
    <x v="212"/>
    <n v="12524.398999999999"/>
    <n v="1043.6999166999999"/>
    <n v="279.3"/>
    <n v="0"/>
    <n v="0"/>
    <n v="0"/>
  </r>
  <r>
    <x v="6"/>
    <x v="28"/>
    <x v="213"/>
    <n v="12650.398999999999"/>
    <n v="1054.1999166999999"/>
    <n v="281.39999999999998"/>
    <n v="0"/>
    <n v="0"/>
    <n v="0"/>
  </r>
  <r>
    <x v="6"/>
    <x v="28"/>
    <x v="214"/>
    <n v="12826.799000000001"/>
    <n v="1068.8999166999999"/>
    <n v="283.5"/>
    <n v="0"/>
    <n v="0"/>
    <n v="0"/>
  </r>
  <r>
    <x v="6"/>
    <x v="28"/>
    <x v="215"/>
    <n v="13003.2"/>
    <n v="1083.5999999999999"/>
    <n v="285.60000000000002"/>
    <n v="0"/>
    <n v="0"/>
    <n v="0"/>
  </r>
  <r>
    <x v="6"/>
    <x v="28"/>
    <x v="216"/>
    <n v="13129.2"/>
    <n v="1094.0999999999999"/>
    <n v="289.8"/>
    <n v="0"/>
    <n v="0"/>
    <n v="0"/>
  </r>
  <r>
    <x v="6"/>
    <x v="28"/>
    <x v="217"/>
    <n v="13204.799000000001"/>
    <n v="1100.3999166999999"/>
    <n v="291.89999999999998"/>
    <n v="0"/>
    <n v="0"/>
    <n v="0"/>
  </r>
  <r>
    <x v="6"/>
    <x v="28"/>
    <x v="218"/>
    <n v="13230"/>
    <n v="1102.5"/>
    <n v="291.89999999999998"/>
    <n v="0"/>
    <n v="0"/>
    <n v="0"/>
  </r>
  <r>
    <x v="6"/>
    <x v="28"/>
    <x v="219"/>
    <n v="13179.599"/>
    <n v="1098.2999167"/>
    <n v="289.8"/>
    <n v="0"/>
    <n v="0"/>
    <n v="0"/>
  </r>
  <r>
    <x v="6"/>
    <x v="28"/>
    <x v="220"/>
    <n v="13078.799000000001"/>
    <n v="1089.8999166999999"/>
    <n v="281.39999999999998"/>
    <n v="0"/>
    <n v="0"/>
    <n v="0"/>
  </r>
  <r>
    <x v="6"/>
    <x v="28"/>
    <x v="221"/>
    <n v="12826.799000000001"/>
    <n v="1068.8999166999999"/>
    <n v="270.89999999999998"/>
    <n v="0"/>
    <n v="0"/>
    <n v="0"/>
  </r>
  <r>
    <x v="6"/>
    <x v="28"/>
    <x v="222"/>
    <n v="12726"/>
    <n v="1060.5"/>
    <n v="268.8"/>
    <n v="0"/>
    <n v="0"/>
    <n v="0"/>
  </r>
  <r>
    <x v="6"/>
    <x v="28"/>
    <x v="223"/>
    <n v="12549.599"/>
    <n v="1045.7999167"/>
    <n v="264.60000000000002"/>
    <n v="0"/>
    <n v="0"/>
    <n v="0"/>
  </r>
  <r>
    <x v="6"/>
    <x v="28"/>
    <x v="224"/>
    <n v="12448.799000000001"/>
    <n v="1037.3999166999999"/>
    <n v="262.5"/>
    <n v="0"/>
    <n v="0"/>
    <n v="0"/>
  </r>
  <r>
    <x v="6"/>
    <x v="28"/>
    <x v="225"/>
    <n v="12348"/>
    <n v="1029"/>
    <n v="262.5"/>
    <n v="0"/>
    <n v="0"/>
    <n v="0"/>
  </r>
  <r>
    <x v="6"/>
    <x v="28"/>
    <x v="226"/>
    <n v="12221.999"/>
    <n v="1018.4999167"/>
    <n v="262.5"/>
    <n v="0"/>
    <n v="0"/>
    <n v="0"/>
  </r>
  <r>
    <x v="6"/>
    <x v="28"/>
    <x v="227"/>
    <n v="11995.2"/>
    <n v="999.6"/>
    <n v="256.2"/>
    <n v="0"/>
    <n v="0"/>
    <n v="0"/>
  </r>
  <r>
    <x v="6"/>
    <x v="28"/>
    <x v="228"/>
    <n v="11843.999"/>
    <n v="986.99991669999997"/>
    <n v="254.1"/>
    <n v="0"/>
    <n v="0"/>
    <n v="0"/>
  </r>
  <r>
    <x v="6"/>
    <x v="28"/>
    <x v="229"/>
    <n v="11692.8"/>
    <n v="974.4"/>
    <n v="252"/>
    <n v="0"/>
    <n v="0"/>
    <n v="0"/>
  </r>
  <r>
    <x v="6"/>
    <x v="28"/>
    <x v="230"/>
    <n v="11566.8"/>
    <n v="963.9"/>
    <n v="245.7"/>
    <n v="0"/>
    <n v="0"/>
    <n v="0"/>
  </r>
  <r>
    <x v="6"/>
    <x v="28"/>
    <x v="231"/>
    <n v="11415.599"/>
    <n v="951.29991670000004"/>
    <n v="241.5"/>
    <n v="0"/>
    <n v="0"/>
    <n v="0"/>
  </r>
  <r>
    <x v="6"/>
    <x v="28"/>
    <x v="232"/>
    <n v="11289.599"/>
    <n v="940.79991670000004"/>
    <n v="237.3"/>
    <n v="0"/>
    <n v="0"/>
    <n v="0"/>
  </r>
  <r>
    <x v="6"/>
    <x v="28"/>
    <x v="233"/>
    <n v="11213.999"/>
    <n v="934.49991669999997"/>
    <n v="237.3"/>
    <n v="0"/>
    <n v="0"/>
    <n v="0"/>
  </r>
  <r>
    <x v="6"/>
    <x v="28"/>
    <x v="234"/>
    <n v="11138.398999999999"/>
    <n v="928.19991670000002"/>
    <n v="235.2"/>
    <n v="0"/>
    <n v="0"/>
    <n v="0"/>
  </r>
  <r>
    <x v="6"/>
    <x v="28"/>
    <x v="235"/>
    <n v="11062.8"/>
    <n v="921.9"/>
    <n v="231"/>
    <n v="0"/>
    <n v="0"/>
    <n v="0"/>
  </r>
  <r>
    <x v="6"/>
    <x v="28"/>
    <x v="236"/>
    <n v="10961.999"/>
    <n v="913.49991669999997"/>
    <n v="222.6"/>
    <n v="0"/>
    <n v="0"/>
    <n v="0"/>
  </r>
  <r>
    <x v="6"/>
    <x v="28"/>
    <x v="237"/>
    <n v="10835.999"/>
    <n v="902.99991669999997"/>
    <n v="216.3"/>
    <n v="0"/>
    <n v="0"/>
    <n v="0"/>
  </r>
  <r>
    <x v="6"/>
    <x v="28"/>
    <x v="238"/>
    <n v="10785.6"/>
    <n v="898.8"/>
    <n v="214.2"/>
    <n v="0"/>
    <n v="0"/>
    <n v="0"/>
  </r>
  <r>
    <x v="6"/>
    <x v="28"/>
    <x v="239"/>
    <n v="10684.8"/>
    <n v="890.4"/>
    <n v="214.2"/>
    <n v="0"/>
    <n v="0"/>
    <n v="0"/>
  </r>
  <r>
    <x v="6"/>
    <x v="28"/>
    <x v="240"/>
    <n v="10583.999"/>
    <n v="881.99991669999997"/>
    <n v="210"/>
    <n v="0"/>
    <n v="0"/>
    <n v="0"/>
  </r>
  <r>
    <x v="6"/>
    <x v="28"/>
    <x v="241"/>
    <n v="10508.398999999999"/>
    <n v="875.69991670000002"/>
    <n v="205.8"/>
    <n v="0"/>
    <n v="0"/>
    <n v="0"/>
  </r>
  <r>
    <x v="6"/>
    <x v="28"/>
    <x v="242"/>
    <n v="10382.398999999999"/>
    <n v="865.19991670000002"/>
    <n v="203.7"/>
    <n v="0"/>
    <n v="0"/>
    <n v="0"/>
  </r>
  <r>
    <x v="6"/>
    <x v="28"/>
    <x v="243"/>
    <n v="10331.999"/>
    <n v="860.99991669999997"/>
    <n v="201.6"/>
    <n v="0"/>
    <n v="0"/>
    <n v="0"/>
  </r>
  <r>
    <x v="6"/>
    <x v="28"/>
    <x v="244"/>
    <n v="10256.398999999999"/>
    <n v="854.69991670000002"/>
    <n v="201.6"/>
    <n v="0"/>
    <n v="0"/>
    <n v="0"/>
  </r>
  <r>
    <x v="6"/>
    <x v="28"/>
    <x v="245"/>
    <n v="10231.200000000001"/>
    <n v="852.6"/>
    <n v="201.6"/>
    <n v="0"/>
    <n v="0"/>
    <n v="0"/>
  </r>
  <r>
    <x v="6"/>
    <x v="28"/>
    <x v="246"/>
    <n v="10180.799999999999"/>
    <n v="848.4"/>
    <n v="201.6"/>
    <n v="0"/>
    <n v="0"/>
    <n v="0"/>
  </r>
  <r>
    <x v="6"/>
    <x v="28"/>
    <x v="247"/>
    <n v="10105.200000000001"/>
    <n v="842.1"/>
    <n v="197.4"/>
    <n v="0"/>
    <n v="0"/>
    <n v="0"/>
  </r>
  <r>
    <x v="6"/>
    <x v="28"/>
    <x v="248"/>
    <n v="10054.799999999999"/>
    <n v="837.9"/>
    <n v="195.3"/>
    <n v="0"/>
    <n v="0"/>
    <n v="0"/>
  </r>
  <r>
    <x v="6"/>
    <x v="28"/>
    <x v="249"/>
    <n v="9979.2000000000007"/>
    <n v="831.6"/>
    <n v="197.4"/>
    <n v="0"/>
    <n v="0"/>
    <n v="0"/>
  </r>
  <r>
    <x v="6"/>
    <x v="28"/>
    <x v="250"/>
    <n v="9928.7999999999993"/>
    <n v="827.4"/>
    <n v="195.3"/>
    <n v="0"/>
    <n v="0"/>
    <n v="0"/>
  </r>
  <r>
    <x v="6"/>
    <x v="28"/>
    <x v="251"/>
    <n v="9802.7999999999993"/>
    <n v="816.9"/>
    <n v="195.3"/>
    <n v="0"/>
    <n v="0"/>
    <n v="0"/>
  </r>
  <r>
    <x v="6"/>
    <x v="28"/>
    <x v="252"/>
    <n v="9777.6"/>
    <n v="814.8"/>
    <n v="195.3"/>
    <n v="0"/>
    <n v="0"/>
    <n v="0"/>
  </r>
  <r>
    <x v="6"/>
    <x v="28"/>
    <x v="253"/>
    <n v="9676.7999999999993"/>
    <n v="806.4"/>
    <n v="195.3"/>
    <n v="0"/>
    <n v="0"/>
    <n v="0"/>
  </r>
  <r>
    <x v="6"/>
    <x v="28"/>
    <x v="254"/>
    <n v="9575.9989999999998"/>
    <n v="797.99991669999997"/>
    <n v="191.1"/>
    <n v="0"/>
    <n v="0"/>
    <n v="0"/>
  </r>
  <r>
    <x v="6"/>
    <x v="28"/>
    <x v="255"/>
    <n v="9525.6"/>
    <n v="793.8"/>
    <n v="186.9"/>
    <n v="0"/>
    <n v="0"/>
    <n v="0"/>
  </r>
  <r>
    <x v="6"/>
    <x v="28"/>
    <x v="256"/>
    <n v="9449.9989999999998"/>
    <n v="787.49991669999997"/>
    <n v="186.9"/>
    <n v="0"/>
    <n v="0"/>
    <n v="0"/>
  </r>
  <r>
    <x v="6"/>
    <x v="28"/>
    <x v="257"/>
    <n v="9349.2000000000007"/>
    <n v="779.1"/>
    <n v="184.8"/>
    <n v="0"/>
    <n v="0"/>
    <n v="0"/>
  </r>
  <r>
    <x v="6"/>
    <x v="28"/>
    <x v="258"/>
    <n v="9298.7999999999993"/>
    <n v="774.9"/>
    <n v="182.7"/>
    <n v="0"/>
    <n v="0"/>
    <n v="0"/>
  </r>
  <r>
    <x v="6"/>
    <x v="28"/>
    <x v="259"/>
    <n v="9273.6"/>
    <n v="772.8"/>
    <n v="180.6"/>
    <n v="0"/>
    <n v="0"/>
    <n v="0"/>
  </r>
  <r>
    <x v="6"/>
    <x v="28"/>
    <x v="260"/>
    <n v="9248.3989999999994"/>
    <n v="770.69991670000002"/>
    <n v="182.7"/>
    <n v="0"/>
    <n v="0"/>
    <n v="0"/>
  </r>
  <r>
    <x v="6"/>
    <x v="28"/>
    <x v="261"/>
    <n v="9122.3989999999994"/>
    <n v="760.19991670000002"/>
    <n v="178.5"/>
    <n v="0"/>
    <n v="0"/>
    <n v="0"/>
  </r>
  <r>
    <x v="6"/>
    <x v="28"/>
    <x v="262"/>
    <n v="9097.2000000000007"/>
    <n v="758.1"/>
    <n v="176.4"/>
    <n v="0"/>
    <n v="0"/>
    <n v="0"/>
  </r>
  <r>
    <x v="6"/>
    <x v="28"/>
    <x v="263"/>
    <n v="9097.2000000000007"/>
    <n v="758.1"/>
    <n v="178.5"/>
    <n v="0"/>
    <n v="0"/>
    <n v="0"/>
  </r>
  <r>
    <x v="6"/>
    <x v="28"/>
    <x v="264"/>
    <n v="9021.6"/>
    <n v="751.8"/>
    <n v="174.3"/>
    <n v="0"/>
    <n v="0"/>
    <n v="0"/>
  </r>
  <r>
    <x v="6"/>
    <x v="28"/>
    <x v="265"/>
    <n v="8945.9989999999998"/>
    <n v="745.49991669999997"/>
    <n v="178.5"/>
    <n v="0"/>
    <n v="0"/>
    <n v="0"/>
  </r>
  <r>
    <x v="6"/>
    <x v="28"/>
    <x v="266"/>
    <n v="8895.6"/>
    <n v="741.3"/>
    <n v="176.4"/>
    <n v="0"/>
    <n v="0"/>
    <n v="0"/>
  </r>
  <r>
    <x v="6"/>
    <x v="28"/>
    <x v="267"/>
    <n v="8769.6"/>
    <n v="730.8"/>
    <n v="172.2"/>
    <n v="0"/>
    <n v="0"/>
    <n v="0"/>
  </r>
  <r>
    <x v="6"/>
    <x v="28"/>
    <x v="268"/>
    <n v="8744.3989999999994"/>
    <n v="728.69991670000002"/>
    <n v="174.3"/>
    <n v="0"/>
    <n v="0"/>
    <n v="0"/>
  </r>
  <r>
    <x v="6"/>
    <x v="28"/>
    <x v="269"/>
    <n v="8744.3989999999994"/>
    <n v="728.69991670000002"/>
    <n v="172.2"/>
    <n v="0"/>
    <n v="0"/>
    <n v="0"/>
  </r>
  <r>
    <x v="6"/>
    <x v="28"/>
    <x v="270"/>
    <n v="8618.3989999999994"/>
    <n v="718.19991670000002"/>
    <n v="168"/>
    <n v="0"/>
    <n v="0"/>
    <n v="0"/>
  </r>
  <r>
    <x v="6"/>
    <x v="28"/>
    <x v="271"/>
    <n v="8542.7999999999993"/>
    <n v="711.9"/>
    <n v="168"/>
    <n v="0"/>
    <n v="0"/>
    <n v="0"/>
  </r>
  <r>
    <x v="6"/>
    <x v="28"/>
    <x v="272"/>
    <n v="8492.3989999999994"/>
    <n v="707.69991670000002"/>
    <n v="165.9"/>
    <n v="0"/>
    <n v="0"/>
    <n v="0"/>
  </r>
  <r>
    <x v="6"/>
    <x v="28"/>
    <x v="273"/>
    <n v="8441.9989999999998"/>
    <n v="703.49991669999997"/>
    <n v="163.80000000000001"/>
    <n v="0"/>
    <n v="0"/>
    <n v="0"/>
  </r>
  <r>
    <x v="6"/>
    <x v="28"/>
    <x v="274"/>
    <n v="8341.2000000000007"/>
    <n v="695.1"/>
    <n v="163.80000000000001"/>
    <n v="0"/>
    <n v="0"/>
    <n v="0"/>
  </r>
  <r>
    <x v="6"/>
    <x v="28"/>
    <x v="275"/>
    <n v="8315.9989999999998"/>
    <n v="692.99991669999997"/>
    <n v="159.6"/>
    <n v="0"/>
    <n v="0"/>
    <n v="0"/>
  </r>
  <r>
    <x v="6"/>
    <x v="28"/>
    <x v="276"/>
    <n v="8265.6"/>
    <n v="688.8"/>
    <n v="163.80000000000001"/>
    <n v="0"/>
    <n v="0"/>
    <n v="0"/>
  </r>
  <r>
    <x v="6"/>
    <x v="28"/>
    <x v="277"/>
    <n v="8189.9989999999998"/>
    <n v="682.49991669999997"/>
    <n v="163.80000000000001"/>
    <n v="0"/>
    <n v="0"/>
    <n v="0"/>
  </r>
  <r>
    <x v="6"/>
    <x v="28"/>
    <x v="278"/>
    <n v="8139.6"/>
    <n v="678.3"/>
    <n v="161.69999999999999"/>
    <n v="0"/>
    <n v="0"/>
    <n v="0"/>
  </r>
  <r>
    <x v="6"/>
    <x v="28"/>
    <x v="279"/>
    <n v="8139.6"/>
    <n v="678.3"/>
    <n v="161.69999999999999"/>
    <n v="0"/>
    <n v="0"/>
    <n v="0"/>
  </r>
  <r>
    <x v="6"/>
    <x v="28"/>
    <x v="280"/>
    <n v="8064"/>
    <n v="672"/>
    <n v="159.6"/>
    <n v="0"/>
    <n v="0"/>
    <n v="0"/>
  </r>
  <r>
    <x v="6"/>
    <x v="28"/>
    <x v="281"/>
    <n v="8064"/>
    <n v="672"/>
    <n v="155.4"/>
    <n v="0"/>
    <n v="0"/>
    <n v="0"/>
  </r>
  <r>
    <x v="6"/>
    <x v="28"/>
    <x v="282"/>
    <n v="7988.3990000000003"/>
    <n v="665.69991670000002"/>
    <n v="155.4"/>
    <n v="0"/>
    <n v="0"/>
    <n v="0"/>
  </r>
  <r>
    <x v="6"/>
    <x v="28"/>
    <x v="283"/>
    <n v="7988.3990000000003"/>
    <n v="665.69991670000002"/>
    <n v="155.4"/>
    <n v="0"/>
    <n v="0"/>
    <n v="0"/>
  </r>
  <r>
    <x v="6"/>
    <x v="28"/>
    <x v="284"/>
    <n v="7912.8"/>
    <n v="659.4"/>
    <n v="155.4"/>
    <n v="0"/>
    <n v="0"/>
    <n v="0"/>
  </r>
  <r>
    <x v="6"/>
    <x v="28"/>
    <x v="285"/>
    <n v="7887.6"/>
    <n v="657.3"/>
    <n v="153.30000000000001"/>
    <n v="0"/>
    <n v="0"/>
    <n v="0"/>
  </r>
  <r>
    <x v="6"/>
    <x v="28"/>
    <x v="286"/>
    <n v="7862.3990000000003"/>
    <n v="655.19991670000002"/>
    <n v="153.30000000000001"/>
    <n v="0"/>
    <n v="0"/>
    <n v="0"/>
  </r>
  <r>
    <x v="6"/>
    <x v="29"/>
    <x v="287"/>
    <n v="7786.8"/>
    <n v="648.9"/>
    <n v="153.30000000000001"/>
    <n v="0"/>
    <n v="0"/>
    <n v="0"/>
  </r>
  <r>
    <x v="6"/>
    <x v="29"/>
    <x v="0"/>
    <n v="7711.2"/>
    <n v="642.6"/>
    <n v="151.19999999999999"/>
    <n v="0"/>
    <n v="0"/>
    <n v="0"/>
  </r>
  <r>
    <x v="6"/>
    <x v="29"/>
    <x v="1"/>
    <n v="7660.8"/>
    <n v="638.4"/>
    <n v="149.1"/>
    <n v="0"/>
    <n v="0"/>
    <n v="0"/>
  </r>
  <r>
    <x v="6"/>
    <x v="29"/>
    <x v="2"/>
    <n v="7711.2"/>
    <n v="642.6"/>
    <n v="151.19999999999999"/>
    <n v="0"/>
    <n v="0"/>
    <n v="0"/>
  </r>
  <r>
    <x v="6"/>
    <x v="29"/>
    <x v="3"/>
    <n v="7660.8"/>
    <n v="638.4"/>
    <n v="151.19999999999999"/>
    <n v="0"/>
    <n v="0"/>
    <n v="0"/>
  </r>
  <r>
    <x v="6"/>
    <x v="29"/>
    <x v="4"/>
    <n v="7635.6"/>
    <n v="636.29999999999995"/>
    <n v="149.1"/>
    <n v="0"/>
    <n v="0"/>
    <n v="0"/>
  </r>
  <r>
    <x v="6"/>
    <x v="29"/>
    <x v="5"/>
    <n v="7585.2"/>
    <n v="632.1"/>
    <n v="147"/>
    <n v="0"/>
    <n v="0"/>
    <n v="0"/>
  </r>
  <r>
    <x v="6"/>
    <x v="29"/>
    <x v="6"/>
    <n v="7534.8"/>
    <n v="627.9"/>
    <n v="147"/>
    <n v="0"/>
    <n v="0"/>
    <n v="0"/>
  </r>
  <r>
    <x v="6"/>
    <x v="29"/>
    <x v="7"/>
    <n v="7534.8"/>
    <n v="627.9"/>
    <n v="149.1"/>
    <n v="0"/>
    <n v="0"/>
    <n v="0"/>
  </r>
  <r>
    <x v="6"/>
    <x v="29"/>
    <x v="8"/>
    <n v="7534.8"/>
    <n v="627.9"/>
    <n v="144.9"/>
    <n v="0"/>
    <n v="0"/>
    <n v="0"/>
  </r>
  <r>
    <x v="6"/>
    <x v="29"/>
    <x v="9"/>
    <n v="7459.2"/>
    <n v="621.6"/>
    <n v="147"/>
    <n v="0"/>
    <n v="0"/>
    <n v="0"/>
  </r>
  <r>
    <x v="6"/>
    <x v="29"/>
    <x v="10"/>
    <n v="7434"/>
    <n v="619.5"/>
    <n v="144.9"/>
    <n v="0"/>
    <n v="0"/>
    <n v="0"/>
  </r>
  <r>
    <x v="6"/>
    <x v="29"/>
    <x v="11"/>
    <n v="7434"/>
    <n v="619.5"/>
    <n v="147"/>
    <n v="0"/>
    <n v="0"/>
    <n v="0"/>
  </r>
  <r>
    <x v="6"/>
    <x v="29"/>
    <x v="12"/>
    <n v="7383.6"/>
    <n v="615.29999999999995"/>
    <n v="147"/>
    <n v="0"/>
    <n v="0"/>
    <n v="0"/>
  </r>
  <r>
    <x v="6"/>
    <x v="29"/>
    <x v="13"/>
    <n v="7333.2"/>
    <n v="611.1"/>
    <n v="147"/>
    <n v="0"/>
    <n v="0"/>
    <n v="0"/>
  </r>
  <r>
    <x v="6"/>
    <x v="29"/>
    <x v="14"/>
    <n v="7333.2"/>
    <n v="611.1"/>
    <n v="147"/>
    <n v="0"/>
    <n v="0"/>
    <n v="0"/>
  </r>
  <r>
    <x v="6"/>
    <x v="29"/>
    <x v="15"/>
    <n v="7333.2"/>
    <n v="611.1"/>
    <n v="144.9"/>
    <n v="0"/>
    <n v="0"/>
    <n v="0"/>
  </r>
  <r>
    <x v="6"/>
    <x v="29"/>
    <x v="16"/>
    <n v="7257.6"/>
    <n v="604.79999999999995"/>
    <n v="144.9"/>
    <n v="0"/>
    <n v="0"/>
    <n v="0"/>
  </r>
  <r>
    <x v="6"/>
    <x v="29"/>
    <x v="17"/>
    <n v="7207.2"/>
    <n v="600.6"/>
    <n v="142.80000000000001"/>
    <n v="0"/>
    <n v="0"/>
    <n v="0"/>
  </r>
  <r>
    <x v="6"/>
    <x v="29"/>
    <x v="18"/>
    <n v="7207.2"/>
    <n v="600.6"/>
    <n v="142.80000000000001"/>
    <n v="0"/>
    <n v="0"/>
    <n v="0"/>
  </r>
  <r>
    <x v="6"/>
    <x v="29"/>
    <x v="19"/>
    <n v="7156.8"/>
    <n v="596.4"/>
    <n v="142.80000000000001"/>
    <n v="0"/>
    <n v="0"/>
    <n v="0"/>
  </r>
  <r>
    <x v="6"/>
    <x v="29"/>
    <x v="20"/>
    <n v="7106.3990000000003"/>
    <n v="592.19991670000002"/>
    <n v="140.69999999999999"/>
    <n v="0"/>
    <n v="0"/>
    <n v="0"/>
  </r>
  <r>
    <x v="6"/>
    <x v="29"/>
    <x v="21"/>
    <n v="7106.3990000000003"/>
    <n v="592.19991670000002"/>
    <n v="138.6"/>
    <n v="0"/>
    <n v="0"/>
    <n v="0"/>
  </r>
  <r>
    <x v="6"/>
    <x v="29"/>
    <x v="22"/>
    <n v="7056"/>
    <n v="588"/>
    <n v="140.69999999999999"/>
    <n v="0"/>
    <n v="0"/>
    <n v="0"/>
  </r>
  <r>
    <x v="6"/>
    <x v="29"/>
    <x v="23"/>
    <n v="7081.2"/>
    <n v="590.1"/>
    <n v="138.6"/>
    <n v="0"/>
    <n v="0"/>
    <n v="0"/>
  </r>
  <r>
    <x v="6"/>
    <x v="29"/>
    <x v="24"/>
    <n v="7056"/>
    <n v="588"/>
    <n v="140.69999999999999"/>
    <n v="0"/>
    <n v="0"/>
    <n v="0"/>
  </r>
  <r>
    <x v="6"/>
    <x v="29"/>
    <x v="25"/>
    <n v="7005.6"/>
    <n v="583.79999999999995"/>
    <n v="138.6"/>
    <n v="0"/>
    <n v="0"/>
    <n v="0"/>
  </r>
  <r>
    <x v="6"/>
    <x v="29"/>
    <x v="26"/>
    <n v="7030.8"/>
    <n v="585.9"/>
    <n v="138.6"/>
    <n v="0"/>
    <n v="0"/>
    <n v="0"/>
  </r>
  <r>
    <x v="6"/>
    <x v="29"/>
    <x v="27"/>
    <n v="6930"/>
    <n v="577.5"/>
    <n v="136.5"/>
    <n v="0"/>
    <n v="0"/>
    <n v="0"/>
  </r>
  <r>
    <x v="6"/>
    <x v="29"/>
    <x v="28"/>
    <n v="6955.2"/>
    <n v="579.6"/>
    <n v="136.5"/>
    <n v="0"/>
    <n v="0"/>
    <n v="0"/>
  </r>
  <r>
    <x v="6"/>
    <x v="29"/>
    <x v="29"/>
    <n v="6930"/>
    <n v="577.5"/>
    <n v="136.5"/>
    <n v="0"/>
    <n v="0"/>
    <n v="0"/>
  </r>
  <r>
    <x v="6"/>
    <x v="29"/>
    <x v="30"/>
    <n v="6854.3990000000003"/>
    <n v="571.19991670000002"/>
    <n v="136.5"/>
    <n v="0"/>
    <n v="0"/>
    <n v="0"/>
  </r>
  <r>
    <x v="6"/>
    <x v="29"/>
    <x v="31"/>
    <n v="6904.8"/>
    <n v="575.4"/>
    <n v="138.6"/>
    <n v="0"/>
    <n v="0"/>
    <n v="0"/>
  </r>
  <r>
    <x v="6"/>
    <x v="29"/>
    <x v="32"/>
    <n v="6879.6"/>
    <n v="573.29999999999995"/>
    <n v="138.6"/>
    <n v="0"/>
    <n v="0"/>
    <n v="0"/>
  </r>
  <r>
    <x v="6"/>
    <x v="29"/>
    <x v="33"/>
    <n v="6904.8"/>
    <n v="575.4"/>
    <n v="138.6"/>
    <n v="0"/>
    <n v="0"/>
    <n v="0"/>
  </r>
  <r>
    <x v="6"/>
    <x v="29"/>
    <x v="34"/>
    <n v="6829.2"/>
    <n v="569.1"/>
    <n v="136.5"/>
    <n v="0"/>
    <n v="0"/>
    <n v="0"/>
  </r>
  <r>
    <x v="6"/>
    <x v="29"/>
    <x v="35"/>
    <n v="6829.2"/>
    <n v="569.1"/>
    <n v="138.6"/>
    <n v="0"/>
    <n v="0"/>
    <n v="0"/>
  </r>
  <r>
    <x v="6"/>
    <x v="29"/>
    <x v="36"/>
    <n v="6778.8"/>
    <n v="564.9"/>
    <n v="134.4"/>
    <n v="0"/>
    <n v="0"/>
    <n v="0"/>
  </r>
  <r>
    <x v="6"/>
    <x v="29"/>
    <x v="37"/>
    <n v="6829.2"/>
    <n v="569.1"/>
    <n v="136.5"/>
    <n v="0"/>
    <n v="0"/>
    <n v="0"/>
  </r>
  <r>
    <x v="6"/>
    <x v="29"/>
    <x v="38"/>
    <n v="6804"/>
    <n v="567"/>
    <n v="136.5"/>
    <n v="0"/>
    <n v="0"/>
    <n v="0"/>
  </r>
  <r>
    <x v="6"/>
    <x v="29"/>
    <x v="39"/>
    <n v="6804"/>
    <n v="567"/>
    <n v="136.5"/>
    <n v="0"/>
    <n v="0"/>
    <n v="0"/>
  </r>
  <r>
    <x v="6"/>
    <x v="29"/>
    <x v="40"/>
    <n v="6804"/>
    <n v="567"/>
    <n v="132.30000000000001"/>
    <n v="0"/>
    <n v="0"/>
    <n v="0"/>
  </r>
  <r>
    <x v="6"/>
    <x v="29"/>
    <x v="41"/>
    <n v="6804"/>
    <n v="567"/>
    <n v="134.4"/>
    <n v="0"/>
    <n v="0"/>
    <n v="0"/>
  </r>
  <r>
    <x v="6"/>
    <x v="29"/>
    <x v="42"/>
    <n v="6829.2"/>
    <n v="569.1"/>
    <n v="134.4"/>
    <n v="0"/>
    <n v="0"/>
    <n v="0"/>
  </r>
  <r>
    <x v="6"/>
    <x v="29"/>
    <x v="43"/>
    <n v="6778.8"/>
    <n v="564.9"/>
    <n v="134.4"/>
    <n v="0"/>
    <n v="0"/>
    <n v="0"/>
  </r>
  <r>
    <x v="6"/>
    <x v="29"/>
    <x v="44"/>
    <n v="6804"/>
    <n v="567"/>
    <n v="134.4"/>
    <n v="0"/>
    <n v="0"/>
    <n v="0"/>
  </r>
  <r>
    <x v="6"/>
    <x v="29"/>
    <x v="45"/>
    <n v="6804"/>
    <n v="567"/>
    <n v="132.30000000000001"/>
    <n v="0"/>
    <n v="0"/>
    <n v="0"/>
  </r>
  <r>
    <x v="6"/>
    <x v="29"/>
    <x v="46"/>
    <n v="6804"/>
    <n v="567"/>
    <n v="134.4"/>
    <n v="0"/>
    <n v="0"/>
    <n v="0"/>
  </r>
  <r>
    <x v="6"/>
    <x v="29"/>
    <x v="47"/>
    <n v="6829.2"/>
    <n v="569.1"/>
    <n v="136.5"/>
    <n v="0"/>
    <n v="0"/>
    <n v="0"/>
  </r>
  <r>
    <x v="6"/>
    <x v="29"/>
    <x v="48"/>
    <n v="6804"/>
    <n v="567"/>
    <n v="136.5"/>
    <n v="0"/>
    <n v="0"/>
    <n v="0"/>
  </r>
  <r>
    <x v="6"/>
    <x v="29"/>
    <x v="49"/>
    <n v="6854.3990000000003"/>
    <n v="571.19991670000002"/>
    <n v="138.6"/>
    <n v="0"/>
    <n v="0"/>
    <n v="0"/>
  </r>
  <r>
    <x v="6"/>
    <x v="29"/>
    <x v="50"/>
    <n v="6904.8"/>
    <n v="575.4"/>
    <n v="140.69999999999999"/>
    <n v="0"/>
    <n v="0"/>
    <n v="0"/>
  </r>
  <r>
    <x v="6"/>
    <x v="29"/>
    <x v="51"/>
    <n v="6955.2"/>
    <n v="579.6"/>
    <n v="142.80000000000001"/>
    <n v="0"/>
    <n v="0"/>
    <n v="0"/>
  </r>
  <r>
    <x v="6"/>
    <x v="29"/>
    <x v="52"/>
    <n v="7030.8"/>
    <n v="585.9"/>
    <n v="142.80000000000001"/>
    <n v="0"/>
    <n v="0"/>
    <n v="0"/>
  </r>
  <r>
    <x v="6"/>
    <x v="29"/>
    <x v="53"/>
    <n v="7081.2"/>
    <n v="590.1"/>
    <n v="144.9"/>
    <n v="0"/>
    <n v="0"/>
    <n v="0"/>
  </r>
  <r>
    <x v="6"/>
    <x v="29"/>
    <x v="54"/>
    <n v="7106.3990000000003"/>
    <n v="592.19991670000002"/>
    <n v="142.80000000000001"/>
    <n v="0"/>
    <n v="0"/>
    <n v="0"/>
  </r>
  <r>
    <x v="6"/>
    <x v="29"/>
    <x v="55"/>
    <n v="7156.8"/>
    <n v="596.4"/>
    <n v="144.9"/>
    <n v="0"/>
    <n v="0"/>
    <n v="0"/>
  </r>
  <r>
    <x v="6"/>
    <x v="29"/>
    <x v="56"/>
    <n v="7182"/>
    <n v="598.5"/>
    <n v="144.9"/>
    <n v="0"/>
    <n v="0"/>
    <n v="0"/>
  </r>
  <r>
    <x v="6"/>
    <x v="29"/>
    <x v="57"/>
    <n v="7207.2"/>
    <n v="600.6"/>
    <n v="142.80000000000001"/>
    <n v="0"/>
    <n v="0"/>
    <n v="0"/>
  </r>
  <r>
    <x v="6"/>
    <x v="29"/>
    <x v="58"/>
    <n v="7232.3990000000003"/>
    <n v="602.69991670000002"/>
    <n v="140.69999999999999"/>
    <n v="0"/>
    <n v="0"/>
    <n v="0"/>
  </r>
  <r>
    <x v="6"/>
    <x v="29"/>
    <x v="59"/>
    <n v="7308"/>
    <n v="609"/>
    <n v="147"/>
    <n v="0"/>
    <n v="0"/>
    <n v="0"/>
  </r>
  <r>
    <x v="6"/>
    <x v="29"/>
    <x v="60"/>
    <n v="7408.8"/>
    <n v="617.4"/>
    <n v="147"/>
    <n v="0"/>
    <n v="0"/>
    <n v="0"/>
  </r>
  <r>
    <x v="6"/>
    <x v="29"/>
    <x v="61"/>
    <n v="7534.8"/>
    <n v="627.9"/>
    <n v="149.1"/>
    <n v="0"/>
    <n v="0"/>
    <n v="0"/>
  </r>
  <r>
    <x v="6"/>
    <x v="29"/>
    <x v="62"/>
    <n v="7610.3990000000003"/>
    <n v="634.19991670000002"/>
    <n v="151.19999999999999"/>
    <n v="0"/>
    <n v="0"/>
    <n v="0"/>
  </r>
  <r>
    <x v="6"/>
    <x v="29"/>
    <x v="63"/>
    <n v="7686"/>
    <n v="640.5"/>
    <n v="153.30000000000001"/>
    <n v="0"/>
    <n v="0"/>
    <n v="0"/>
  </r>
  <r>
    <x v="6"/>
    <x v="29"/>
    <x v="64"/>
    <n v="7786.8"/>
    <n v="648.9"/>
    <n v="155.4"/>
    <n v="0"/>
    <n v="0"/>
    <n v="0"/>
  </r>
  <r>
    <x v="6"/>
    <x v="29"/>
    <x v="65"/>
    <n v="7887.6"/>
    <n v="657.3"/>
    <n v="153.30000000000001"/>
    <n v="0"/>
    <n v="0"/>
    <n v="0"/>
  </r>
  <r>
    <x v="6"/>
    <x v="29"/>
    <x v="66"/>
    <n v="7912.8"/>
    <n v="659.4"/>
    <n v="151.19999999999999"/>
    <n v="0"/>
    <n v="0"/>
    <n v="0"/>
  </r>
  <r>
    <x v="6"/>
    <x v="29"/>
    <x v="67"/>
    <n v="7938"/>
    <n v="661.5"/>
    <n v="155.4"/>
    <n v="0"/>
    <n v="0"/>
    <n v="0"/>
  </r>
  <r>
    <x v="6"/>
    <x v="29"/>
    <x v="68"/>
    <n v="7963.2"/>
    <n v="663.6"/>
    <n v="151.19999999999999"/>
    <n v="0"/>
    <n v="0"/>
    <n v="0"/>
  </r>
  <r>
    <x v="6"/>
    <x v="29"/>
    <x v="69"/>
    <n v="8013.6"/>
    <n v="667.8"/>
    <n v="153.30000000000001"/>
    <n v="0"/>
    <n v="0"/>
    <n v="0"/>
  </r>
  <r>
    <x v="6"/>
    <x v="29"/>
    <x v="70"/>
    <n v="8114.3990000000003"/>
    <n v="676.19991670000002"/>
    <n v="155.4"/>
    <n v="0"/>
    <n v="0"/>
    <n v="0"/>
  </r>
  <r>
    <x v="6"/>
    <x v="29"/>
    <x v="71"/>
    <n v="8215.2000000000007"/>
    <n v="684.6"/>
    <n v="155.4"/>
    <n v="0"/>
    <n v="0"/>
    <n v="0"/>
  </r>
  <r>
    <x v="6"/>
    <x v="29"/>
    <x v="72"/>
    <n v="8290.7999999999993"/>
    <n v="690.9"/>
    <n v="161.69999999999999"/>
    <n v="0"/>
    <n v="0"/>
    <n v="0"/>
  </r>
  <r>
    <x v="6"/>
    <x v="29"/>
    <x v="73"/>
    <n v="8492.3989999999994"/>
    <n v="707.69991670000002"/>
    <n v="165.9"/>
    <n v="0"/>
    <n v="0"/>
    <n v="0"/>
  </r>
  <r>
    <x v="6"/>
    <x v="29"/>
    <x v="74"/>
    <n v="8668.7999999999993"/>
    <n v="722.4"/>
    <n v="165.9"/>
    <n v="0"/>
    <n v="0"/>
    <n v="0"/>
  </r>
  <r>
    <x v="6"/>
    <x v="29"/>
    <x v="75"/>
    <n v="8719.2000000000007"/>
    <n v="726.6"/>
    <n v="168"/>
    <n v="0"/>
    <n v="0"/>
    <n v="0"/>
  </r>
  <r>
    <x v="6"/>
    <x v="29"/>
    <x v="76"/>
    <n v="8744.3989999999994"/>
    <n v="728.69991670000002"/>
    <n v="170.1"/>
    <n v="0"/>
    <n v="0"/>
    <n v="0"/>
  </r>
  <r>
    <x v="6"/>
    <x v="29"/>
    <x v="77"/>
    <n v="8819.9989999999998"/>
    <n v="734.99991669999997"/>
    <n v="172.2"/>
    <n v="0"/>
    <n v="0"/>
    <n v="0"/>
  </r>
  <r>
    <x v="6"/>
    <x v="29"/>
    <x v="78"/>
    <n v="8794.7999999999993"/>
    <n v="732.9"/>
    <n v="170.1"/>
    <n v="0"/>
    <n v="0"/>
    <n v="0"/>
  </r>
  <r>
    <x v="6"/>
    <x v="29"/>
    <x v="79"/>
    <n v="8870.3989999999994"/>
    <n v="739.19991670000002"/>
    <n v="174.3"/>
    <n v="0"/>
    <n v="0"/>
    <n v="0"/>
  </r>
  <r>
    <x v="6"/>
    <x v="29"/>
    <x v="80"/>
    <n v="8870.3989999999994"/>
    <n v="739.19991670000002"/>
    <n v="178.5"/>
    <n v="0"/>
    <n v="0"/>
    <n v="0"/>
  </r>
  <r>
    <x v="6"/>
    <x v="29"/>
    <x v="81"/>
    <n v="8819.9989999999998"/>
    <n v="734.99991669999997"/>
    <n v="176.4"/>
    <n v="0"/>
    <n v="0"/>
    <n v="0"/>
  </r>
  <r>
    <x v="6"/>
    <x v="29"/>
    <x v="82"/>
    <n v="8769.6"/>
    <n v="730.8"/>
    <n v="178.5"/>
    <n v="0"/>
    <n v="0"/>
    <n v="0"/>
  </r>
  <r>
    <x v="6"/>
    <x v="29"/>
    <x v="83"/>
    <n v="8794.7999999999993"/>
    <n v="732.9"/>
    <n v="178.5"/>
    <n v="0"/>
    <n v="0"/>
    <n v="0"/>
  </r>
  <r>
    <x v="6"/>
    <x v="29"/>
    <x v="84"/>
    <n v="8769.6"/>
    <n v="730.8"/>
    <n v="182.7"/>
    <n v="0"/>
    <n v="0"/>
    <n v="0"/>
  </r>
  <r>
    <x v="6"/>
    <x v="29"/>
    <x v="85"/>
    <n v="8870.3989999999994"/>
    <n v="739.19991670000002"/>
    <n v="184.8"/>
    <n v="0"/>
    <n v="0"/>
    <n v="0"/>
  </r>
  <r>
    <x v="6"/>
    <x v="29"/>
    <x v="86"/>
    <n v="8845.2000000000007"/>
    <n v="737.1"/>
    <n v="186.9"/>
    <n v="0"/>
    <n v="0"/>
    <n v="0"/>
  </r>
  <r>
    <x v="6"/>
    <x v="29"/>
    <x v="87"/>
    <n v="8794.7999999999993"/>
    <n v="732.9"/>
    <n v="195.3"/>
    <n v="0"/>
    <n v="0"/>
    <n v="0"/>
  </r>
  <r>
    <x v="6"/>
    <x v="29"/>
    <x v="88"/>
    <n v="8794.7999999999993"/>
    <n v="732.9"/>
    <n v="201.6"/>
    <n v="0"/>
    <n v="0"/>
    <n v="0"/>
  </r>
  <r>
    <x v="6"/>
    <x v="29"/>
    <x v="89"/>
    <n v="8769.6"/>
    <n v="730.8"/>
    <n v="203.7"/>
    <n v="0"/>
    <n v="0"/>
    <n v="0"/>
  </r>
  <r>
    <x v="6"/>
    <x v="29"/>
    <x v="90"/>
    <n v="8668.7999999999993"/>
    <n v="722.4"/>
    <n v="201.6"/>
    <n v="0"/>
    <n v="0"/>
    <n v="0"/>
  </r>
  <r>
    <x v="6"/>
    <x v="29"/>
    <x v="91"/>
    <n v="8719.2000000000007"/>
    <n v="726.6"/>
    <n v="212.1"/>
    <n v="0"/>
    <n v="0"/>
    <n v="0"/>
  </r>
  <r>
    <x v="6"/>
    <x v="29"/>
    <x v="92"/>
    <n v="8819.9989999999998"/>
    <n v="734.99991669999997"/>
    <n v="214.2"/>
    <n v="0"/>
    <n v="0"/>
    <n v="0"/>
  </r>
  <r>
    <x v="6"/>
    <x v="29"/>
    <x v="93"/>
    <n v="8945.9989999999998"/>
    <n v="745.49991669999997"/>
    <n v="226.8"/>
    <n v="0"/>
    <n v="0"/>
    <n v="0"/>
  </r>
  <r>
    <x v="6"/>
    <x v="29"/>
    <x v="94"/>
    <n v="8996.3989999999994"/>
    <n v="749.69991670000002"/>
    <n v="233.1"/>
    <n v="0"/>
    <n v="0"/>
    <n v="0"/>
  </r>
  <r>
    <x v="6"/>
    <x v="29"/>
    <x v="95"/>
    <n v="9147.6"/>
    <n v="762.3"/>
    <n v="233.1"/>
    <n v="0"/>
    <n v="0"/>
    <n v="0"/>
  </r>
  <r>
    <x v="6"/>
    <x v="29"/>
    <x v="96"/>
    <n v="9197.9989999999998"/>
    <n v="766.49991669999997"/>
    <n v="239.4"/>
    <n v="0"/>
    <n v="0"/>
    <n v="0"/>
  </r>
  <r>
    <x v="6"/>
    <x v="29"/>
    <x v="97"/>
    <n v="9349.2000000000007"/>
    <n v="779.1"/>
    <n v="245.7"/>
    <n v="0"/>
    <n v="0"/>
    <n v="0"/>
  </r>
  <r>
    <x v="6"/>
    <x v="29"/>
    <x v="98"/>
    <n v="9349.2000000000007"/>
    <n v="779.1"/>
    <n v="245.7"/>
    <n v="0"/>
    <n v="0"/>
    <n v="0"/>
  </r>
  <r>
    <x v="6"/>
    <x v="29"/>
    <x v="99"/>
    <n v="9500.3989999999994"/>
    <n v="791.69991670000002"/>
    <n v="254.1"/>
    <n v="0"/>
    <n v="0"/>
    <n v="0"/>
  </r>
  <r>
    <x v="6"/>
    <x v="29"/>
    <x v="100"/>
    <n v="9777.6"/>
    <n v="814.8"/>
    <n v="262.5"/>
    <n v="0"/>
    <n v="0"/>
    <n v="0"/>
  </r>
  <r>
    <x v="6"/>
    <x v="29"/>
    <x v="101"/>
    <n v="9928.7999999999993"/>
    <n v="827.4"/>
    <n v="266.7"/>
    <n v="0"/>
    <n v="0"/>
    <n v="0"/>
  </r>
  <r>
    <x v="6"/>
    <x v="29"/>
    <x v="102"/>
    <n v="10004.398999999999"/>
    <n v="833.69991670000002"/>
    <n v="268.8"/>
    <n v="0"/>
    <n v="0"/>
    <n v="0"/>
  </r>
  <r>
    <x v="6"/>
    <x v="29"/>
    <x v="103"/>
    <n v="10054.799999999999"/>
    <n v="837.9"/>
    <n v="270.89999999999998"/>
    <n v="0"/>
    <n v="0"/>
    <n v="0"/>
  </r>
  <r>
    <x v="6"/>
    <x v="29"/>
    <x v="104"/>
    <n v="10105.200000000001"/>
    <n v="842.1"/>
    <n v="273"/>
    <n v="0"/>
    <n v="0"/>
    <n v="0"/>
  </r>
  <r>
    <x v="6"/>
    <x v="29"/>
    <x v="105"/>
    <n v="10180.799999999999"/>
    <n v="848.4"/>
    <n v="275.10000000000002"/>
    <n v="0"/>
    <n v="0"/>
    <n v="0"/>
  </r>
  <r>
    <x v="6"/>
    <x v="29"/>
    <x v="106"/>
    <n v="10281.6"/>
    <n v="856.8"/>
    <n v="279.3"/>
    <n v="0"/>
    <n v="0"/>
    <n v="0"/>
  </r>
  <r>
    <x v="6"/>
    <x v="29"/>
    <x v="107"/>
    <n v="10281.6"/>
    <n v="856.8"/>
    <n v="279.3"/>
    <n v="0"/>
    <n v="0"/>
    <n v="0"/>
  </r>
  <r>
    <x v="6"/>
    <x v="29"/>
    <x v="108"/>
    <n v="10331.999"/>
    <n v="860.99991669999997"/>
    <n v="275.10000000000002"/>
    <n v="0"/>
    <n v="0"/>
    <n v="0"/>
  </r>
  <r>
    <x v="6"/>
    <x v="29"/>
    <x v="109"/>
    <n v="10357.200000000001"/>
    <n v="863.1"/>
    <n v="279.3"/>
    <n v="0"/>
    <n v="0"/>
    <n v="0"/>
  </r>
  <r>
    <x v="6"/>
    <x v="29"/>
    <x v="110"/>
    <n v="10508.398999999999"/>
    <n v="875.69991670000002"/>
    <n v="283.5"/>
    <n v="0"/>
    <n v="0"/>
    <n v="0"/>
  </r>
  <r>
    <x v="6"/>
    <x v="29"/>
    <x v="111"/>
    <n v="10684.8"/>
    <n v="890.4"/>
    <n v="283.5"/>
    <n v="0"/>
    <n v="0"/>
    <n v="0"/>
  </r>
  <r>
    <x v="6"/>
    <x v="29"/>
    <x v="112"/>
    <n v="10785.6"/>
    <n v="898.8"/>
    <n v="289.8"/>
    <n v="0"/>
    <n v="0"/>
    <n v="0"/>
  </r>
  <r>
    <x v="6"/>
    <x v="29"/>
    <x v="113"/>
    <n v="10936.8"/>
    <n v="911.4"/>
    <n v="294"/>
    <n v="0"/>
    <n v="0"/>
    <n v="0"/>
  </r>
  <r>
    <x v="6"/>
    <x v="29"/>
    <x v="114"/>
    <n v="11012.398999999999"/>
    <n v="917.69991670000002"/>
    <n v="294"/>
    <n v="0"/>
    <n v="0"/>
    <n v="0"/>
  </r>
  <r>
    <x v="6"/>
    <x v="29"/>
    <x v="115"/>
    <n v="10936.8"/>
    <n v="911.4"/>
    <n v="294"/>
    <n v="0"/>
    <n v="0"/>
    <n v="0"/>
  </r>
  <r>
    <x v="6"/>
    <x v="29"/>
    <x v="116"/>
    <n v="11037.6"/>
    <n v="919.8"/>
    <n v="300.3"/>
    <n v="0"/>
    <n v="0"/>
    <n v="0"/>
  </r>
  <r>
    <x v="6"/>
    <x v="29"/>
    <x v="117"/>
    <n v="11239.2"/>
    <n v="936.6"/>
    <n v="298.2"/>
    <n v="0"/>
    <n v="0"/>
    <n v="0"/>
  </r>
  <r>
    <x v="6"/>
    <x v="29"/>
    <x v="118"/>
    <n v="11188.8"/>
    <n v="932.4"/>
    <n v="296.10000000000002"/>
    <n v="0"/>
    <n v="0"/>
    <n v="0"/>
  </r>
  <r>
    <x v="6"/>
    <x v="29"/>
    <x v="119"/>
    <n v="11440.8"/>
    <n v="953.4"/>
    <n v="304.5"/>
    <n v="0"/>
    <n v="0"/>
    <n v="0"/>
  </r>
  <r>
    <x v="6"/>
    <x v="29"/>
    <x v="120"/>
    <n v="11541.599"/>
    <n v="961.79991670000004"/>
    <n v="308.7"/>
    <n v="0"/>
    <n v="0"/>
    <n v="0"/>
  </r>
  <r>
    <x v="6"/>
    <x v="29"/>
    <x v="121"/>
    <n v="11617.2"/>
    <n v="968.1"/>
    <n v="302.39999999999998"/>
    <n v="0"/>
    <n v="0"/>
    <n v="0"/>
  </r>
  <r>
    <x v="6"/>
    <x v="29"/>
    <x v="122"/>
    <n v="11642.398999999999"/>
    <n v="970.19991670000002"/>
    <n v="308.7"/>
    <n v="0"/>
    <n v="0"/>
    <n v="0"/>
  </r>
  <r>
    <x v="6"/>
    <x v="29"/>
    <x v="123"/>
    <n v="11465.999"/>
    <n v="955.49991669999997"/>
    <n v="302.39999999999998"/>
    <n v="0"/>
    <n v="0"/>
    <n v="0"/>
  </r>
  <r>
    <x v="6"/>
    <x v="29"/>
    <x v="124"/>
    <n v="11642.398999999999"/>
    <n v="970.19991670000002"/>
    <n v="312.89999999999998"/>
    <n v="0"/>
    <n v="0"/>
    <n v="0"/>
  </r>
  <r>
    <x v="6"/>
    <x v="29"/>
    <x v="125"/>
    <n v="11667.599"/>
    <n v="972.29991670000004"/>
    <n v="315"/>
    <n v="0"/>
    <n v="0"/>
    <n v="0"/>
  </r>
  <r>
    <x v="6"/>
    <x v="29"/>
    <x v="126"/>
    <n v="11843.999"/>
    <n v="986.99991669999997"/>
    <n v="319.2"/>
    <n v="0"/>
    <n v="0"/>
    <n v="0"/>
  </r>
  <r>
    <x v="6"/>
    <x v="29"/>
    <x v="127"/>
    <n v="11869.2"/>
    <n v="989.1"/>
    <n v="321.3"/>
    <n v="0"/>
    <n v="0"/>
    <n v="0"/>
  </r>
  <r>
    <x v="6"/>
    <x v="29"/>
    <x v="128"/>
    <n v="11768.398999999999"/>
    <n v="980.69991670000002"/>
    <n v="317.10000000000002"/>
    <n v="0"/>
    <n v="0"/>
    <n v="0"/>
  </r>
  <r>
    <x v="6"/>
    <x v="29"/>
    <x v="129"/>
    <n v="11843.999"/>
    <n v="986.99991669999997"/>
    <n v="317.10000000000002"/>
    <n v="0"/>
    <n v="0"/>
    <n v="0"/>
  </r>
  <r>
    <x v="6"/>
    <x v="29"/>
    <x v="130"/>
    <n v="11743.2"/>
    <n v="978.6"/>
    <n v="312.89999999999998"/>
    <n v="0"/>
    <n v="0"/>
    <n v="0"/>
  </r>
  <r>
    <x v="6"/>
    <x v="29"/>
    <x v="131"/>
    <n v="11667.599"/>
    <n v="972.29991670000004"/>
    <n v="312.89999999999998"/>
    <n v="0"/>
    <n v="0"/>
    <n v="0"/>
  </r>
  <r>
    <x v="6"/>
    <x v="29"/>
    <x v="132"/>
    <n v="11617.2"/>
    <n v="968.1"/>
    <n v="310.8"/>
    <n v="0"/>
    <n v="0"/>
    <n v="0"/>
  </r>
  <r>
    <x v="6"/>
    <x v="29"/>
    <x v="133"/>
    <n v="11591.999"/>
    <n v="965.99991669999997"/>
    <n v="306.60000000000002"/>
    <n v="0"/>
    <n v="0"/>
    <n v="0"/>
  </r>
  <r>
    <x v="6"/>
    <x v="29"/>
    <x v="134"/>
    <n v="11491.2"/>
    <n v="957.6"/>
    <n v="302.39999999999998"/>
    <n v="0"/>
    <n v="0"/>
    <n v="0"/>
  </r>
  <r>
    <x v="6"/>
    <x v="29"/>
    <x v="135"/>
    <n v="11440.8"/>
    <n v="953.4"/>
    <n v="291.89999999999998"/>
    <n v="0"/>
    <n v="0"/>
    <n v="0"/>
  </r>
  <r>
    <x v="6"/>
    <x v="29"/>
    <x v="136"/>
    <n v="11264.398999999999"/>
    <n v="938.69991670000002"/>
    <n v="279.3"/>
    <n v="0"/>
    <n v="0"/>
    <n v="0"/>
  </r>
  <r>
    <x v="6"/>
    <x v="29"/>
    <x v="137"/>
    <n v="11138.398999999999"/>
    <n v="928.19991670000002"/>
    <n v="275.10000000000002"/>
    <n v="0"/>
    <n v="0"/>
    <n v="0"/>
  </r>
  <r>
    <x v="6"/>
    <x v="29"/>
    <x v="138"/>
    <n v="11012.398999999999"/>
    <n v="917.69991670000002"/>
    <n v="273"/>
    <n v="0"/>
    <n v="0"/>
    <n v="0"/>
  </r>
  <r>
    <x v="6"/>
    <x v="29"/>
    <x v="139"/>
    <n v="10911.6"/>
    <n v="909.3"/>
    <n v="273"/>
    <n v="0"/>
    <n v="0"/>
    <n v="0"/>
  </r>
  <r>
    <x v="6"/>
    <x v="29"/>
    <x v="140"/>
    <n v="10961.999"/>
    <n v="913.49991669999997"/>
    <n v="270.89999999999998"/>
    <n v="0"/>
    <n v="0"/>
    <n v="0"/>
  </r>
  <r>
    <x v="6"/>
    <x v="29"/>
    <x v="141"/>
    <n v="10709.999"/>
    <n v="892.49991669999997"/>
    <n v="266.7"/>
    <n v="0"/>
    <n v="0"/>
    <n v="0"/>
  </r>
  <r>
    <x v="6"/>
    <x v="29"/>
    <x v="142"/>
    <n v="10810.8"/>
    <n v="900.9"/>
    <n v="262.5"/>
    <n v="0"/>
    <n v="0"/>
    <n v="0"/>
  </r>
  <r>
    <x v="6"/>
    <x v="29"/>
    <x v="143"/>
    <n v="10558.8"/>
    <n v="879.9"/>
    <n v="260.39999999999998"/>
    <n v="0"/>
    <n v="0"/>
    <n v="0"/>
  </r>
  <r>
    <x v="6"/>
    <x v="29"/>
    <x v="144"/>
    <n v="10483.200000000001"/>
    <n v="873.6"/>
    <n v="260.39999999999998"/>
    <n v="0"/>
    <n v="0"/>
    <n v="0"/>
  </r>
  <r>
    <x v="6"/>
    <x v="29"/>
    <x v="145"/>
    <n v="10483.200000000001"/>
    <n v="873.6"/>
    <n v="256.2"/>
    <n v="0"/>
    <n v="0"/>
    <n v="0"/>
  </r>
  <r>
    <x v="6"/>
    <x v="29"/>
    <x v="146"/>
    <n v="10407.6"/>
    <n v="867.3"/>
    <n v="254.1"/>
    <n v="0"/>
    <n v="0"/>
    <n v="0"/>
  </r>
  <r>
    <x v="6"/>
    <x v="29"/>
    <x v="147"/>
    <n v="10382.398999999999"/>
    <n v="865.19991670000002"/>
    <n v="252"/>
    <n v="0"/>
    <n v="0"/>
    <n v="0"/>
  </r>
  <r>
    <x v="6"/>
    <x v="29"/>
    <x v="148"/>
    <n v="10382.398999999999"/>
    <n v="865.19991670000002"/>
    <n v="258.3"/>
    <n v="0"/>
    <n v="0"/>
    <n v="0"/>
  </r>
  <r>
    <x v="6"/>
    <x v="29"/>
    <x v="149"/>
    <n v="10306.799999999999"/>
    <n v="858.9"/>
    <n v="256.2"/>
    <n v="0"/>
    <n v="0"/>
    <n v="0"/>
  </r>
  <r>
    <x v="6"/>
    <x v="29"/>
    <x v="150"/>
    <n v="10054.799999999999"/>
    <n v="837.9"/>
    <n v="256.2"/>
    <n v="0"/>
    <n v="0"/>
    <n v="0"/>
  </r>
  <r>
    <x v="6"/>
    <x v="29"/>
    <x v="151"/>
    <n v="10331.999"/>
    <n v="860.99991669999997"/>
    <n v="260.39999999999998"/>
    <n v="0"/>
    <n v="0"/>
    <n v="0"/>
  </r>
  <r>
    <x v="6"/>
    <x v="29"/>
    <x v="152"/>
    <n v="10357.200000000001"/>
    <n v="863.1"/>
    <n v="258.3"/>
    <n v="0"/>
    <n v="0"/>
    <n v="0"/>
  </r>
  <r>
    <x v="6"/>
    <x v="29"/>
    <x v="153"/>
    <n v="10382.398999999999"/>
    <n v="865.19991670000002"/>
    <n v="260.39999999999998"/>
    <n v="0"/>
    <n v="0"/>
    <n v="0"/>
  </r>
  <r>
    <x v="6"/>
    <x v="29"/>
    <x v="154"/>
    <n v="10256.398999999999"/>
    <n v="854.69991670000002"/>
    <n v="266.7"/>
    <n v="0"/>
    <n v="0"/>
    <n v="0"/>
  </r>
  <r>
    <x v="6"/>
    <x v="29"/>
    <x v="155"/>
    <n v="10357.200000000001"/>
    <n v="863.1"/>
    <n v="279.3"/>
    <n v="0"/>
    <n v="0"/>
    <n v="0"/>
  </r>
  <r>
    <x v="6"/>
    <x v="29"/>
    <x v="156"/>
    <n v="10432.799999999999"/>
    <n v="869.4"/>
    <n v="285.60000000000002"/>
    <n v="0"/>
    <n v="0"/>
    <n v="0"/>
  </r>
  <r>
    <x v="6"/>
    <x v="29"/>
    <x v="157"/>
    <n v="10558.8"/>
    <n v="879.9"/>
    <n v="294"/>
    <n v="0"/>
    <n v="0"/>
    <n v="0"/>
  </r>
  <r>
    <x v="6"/>
    <x v="29"/>
    <x v="158"/>
    <n v="10609.2"/>
    <n v="884.1"/>
    <n v="298.2"/>
    <n v="0"/>
    <n v="0"/>
    <n v="0"/>
  </r>
  <r>
    <x v="6"/>
    <x v="29"/>
    <x v="159"/>
    <n v="10558.8"/>
    <n v="879.9"/>
    <n v="300.3"/>
    <n v="0"/>
    <n v="0"/>
    <n v="0"/>
  </r>
  <r>
    <x v="6"/>
    <x v="29"/>
    <x v="160"/>
    <n v="10583.999"/>
    <n v="881.99991669999997"/>
    <n v="296.10000000000002"/>
    <n v="0"/>
    <n v="0"/>
    <n v="0"/>
  </r>
  <r>
    <x v="6"/>
    <x v="29"/>
    <x v="161"/>
    <n v="10634.398999999999"/>
    <n v="886.19991670000002"/>
    <n v="304.5"/>
    <n v="0"/>
    <n v="0"/>
    <n v="0"/>
  </r>
  <r>
    <x v="6"/>
    <x v="29"/>
    <x v="162"/>
    <n v="10558.8"/>
    <n v="879.9"/>
    <n v="300.3"/>
    <n v="0"/>
    <n v="0"/>
    <n v="0"/>
  </r>
  <r>
    <x v="6"/>
    <x v="29"/>
    <x v="163"/>
    <n v="10432.799999999999"/>
    <n v="869.4"/>
    <n v="302.39999999999998"/>
    <n v="0"/>
    <n v="0"/>
    <n v="0"/>
  </r>
  <r>
    <x v="6"/>
    <x v="29"/>
    <x v="164"/>
    <n v="10382.398999999999"/>
    <n v="865.19991670000002"/>
    <n v="302.39999999999998"/>
    <n v="0"/>
    <n v="0"/>
    <n v="0"/>
  </r>
  <r>
    <x v="6"/>
    <x v="29"/>
    <x v="165"/>
    <n v="10306.799999999999"/>
    <n v="858.9"/>
    <n v="300.3"/>
    <n v="0"/>
    <n v="0"/>
    <n v="0"/>
  </r>
  <r>
    <x v="6"/>
    <x v="29"/>
    <x v="166"/>
    <n v="10357.200000000001"/>
    <n v="863.1"/>
    <n v="302.39999999999998"/>
    <n v="0"/>
    <n v="0"/>
    <n v="0"/>
  </r>
  <r>
    <x v="6"/>
    <x v="29"/>
    <x v="167"/>
    <n v="10306.799999999999"/>
    <n v="858.9"/>
    <n v="302.39999999999998"/>
    <n v="0"/>
    <n v="0"/>
    <n v="0"/>
  </r>
  <r>
    <x v="6"/>
    <x v="29"/>
    <x v="168"/>
    <n v="10306.799999999999"/>
    <n v="858.9"/>
    <n v="300.3"/>
    <n v="0"/>
    <n v="0"/>
    <n v="0"/>
  </r>
  <r>
    <x v="6"/>
    <x v="29"/>
    <x v="169"/>
    <n v="10331.999"/>
    <n v="860.99991669999997"/>
    <n v="300.3"/>
    <n v="0"/>
    <n v="0"/>
    <n v="0"/>
  </r>
  <r>
    <x v="6"/>
    <x v="29"/>
    <x v="170"/>
    <n v="10331.999"/>
    <n v="860.99991669999997"/>
    <n v="300.3"/>
    <n v="0"/>
    <n v="0"/>
    <n v="0"/>
  </r>
  <r>
    <x v="6"/>
    <x v="29"/>
    <x v="171"/>
    <n v="10382.398999999999"/>
    <n v="865.19991670000002"/>
    <n v="302.39999999999998"/>
    <n v="0"/>
    <n v="0"/>
    <n v="0"/>
  </r>
  <r>
    <x v="6"/>
    <x v="29"/>
    <x v="172"/>
    <n v="10432.799999999999"/>
    <n v="869.4"/>
    <n v="304.5"/>
    <n v="0"/>
    <n v="0"/>
    <n v="0"/>
  </r>
  <r>
    <x v="6"/>
    <x v="29"/>
    <x v="173"/>
    <n v="10407.6"/>
    <n v="867.3"/>
    <n v="304.5"/>
    <n v="0"/>
    <n v="0"/>
    <n v="0"/>
  </r>
  <r>
    <x v="6"/>
    <x v="29"/>
    <x v="174"/>
    <n v="10432.799999999999"/>
    <n v="869.4"/>
    <n v="302.39999999999998"/>
    <n v="0"/>
    <n v="0"/>
    <n v="0"/>
  </r>
  <r>
    <x v="6"/>
    <x v="29"/>
    <x v="175"/>
    <n v="10432.799999999999"/>
    <n v="869.4"/>
    <n v="304.5"/>
    <n v="0"/>
    <n v="0"/>
    <n v="0"/>
  </r>
  <r>
    <x v="6"/>
    <x v="29"/>
    <x v="176"/>
    <n v="10357.200000000001"/>
    <n v="863.1"/>
    <n v="302.39999999999998"/>
    <n v="0"/>
    <n v="0"/>
    <n v="0"/>
  </r>
  <r>
    <x v="6"/>
    <x v="29"/>
    <x v="177"/>
    <n v="10382.398999999999"/>
    <n v="865.19991670000002"/>
    <n v="300.3"/>
    <n v="0"/>
    <n v="0"/>
    <n v="0"/>
  </r>
  <r>
    <x v="6"/>
    <x v="29"/>
    <x v="178"/>
    <n v="10306.799999999999"/>
    <n v="858.9"/>
    <n v="294"/>
    <n v="0"/>
    <n v="0"/>
    <n v="0"/>
  </r>
  <r>
    <x v="6"/>
    <x v="29"/>
    <x v="179"/>
    <n v="10382.398999999999"/>
    <n v="865.19991670000002"/>
    <n v="289.8"/>
    <n v="0"/>
    <n v="0"/>
    <n v="0"/>
  </r>
  <r>
    <x v="6"/>
    <x v="29"/>
    <x v="180"/>
    <n v="10407.6"/>
    <n v="867.3"/>
    <n v="287.7"/>
    <n v="0"/>
    <n v="0"/>
    <n v="0"/>
  </r>
  <r>
    <x v="6"/>
    <x v="29"/>
    <x v="181"/>
    <n v="10357.200000000001"/>
    <n v="863.1"/>
    <n v="285.60000000000002"/>
    <n v="0"/>
    <n v="0"/>
    <n v="0"/>
  </r>
  <r>
    <x v="6"/>
    <x v="29"/>
    <x v="182"/>
    <n v="10382.398999999999"/>
    <n v="865.19991670000002"/>
    <n v="287.7"/>
    <n v="0"/>
    <n v="0"/>
    <n v="0"/>
  </r>
  <r>
    <x v="6"/>
    <x v="29"/>
    <x v="183"/>
    <n v="10281.6"/>
    <n v="856.8"/>
    <n v="285.60000000000002"/>
    <n v="0"/>
    <n v="0"/>
    <n v="0"/>
  </r>
  <r>
    <x v="6"/>
    <x v="29"/>
    <x v="184"/>
    <n v="10331.999"/>
    <n v="860.99991669999997"/>
    <n v="291.89999999999998"/>
    <n v="0"/>
    <n v="0"/>
    <n v="0"/>
  </r>
  <r>
    <x v="6"/>
    <x v="29"/>
    <x v="185"/>
    <n v="10382.398999999999"/>
    <n v="865.19991670000002"/>
    <n v="294"/>
    <n v="0"/>
    <n v="0"/>
    <n v="0"/>
  </r>
  <r>
    <x v="6"/>
    <x v="29"/>
    <x v="186"/>
    <n v="10382.398999999999"/>
    <n v="865.19991670000002"/>
    <n v="296.10000000000002"/>
    <n v="0"/>
    <n v="0"/>
    <n v="0"/>
  </r>
  <r>
    <x v="6"/>
    <x v="29"/>
    <x v="187"/>
    <n v="10432.799999999999"/>
    <n v="869.4"/>
    <n v="294"/>
    <n v="0"/>
    <n v="0"/>
    <n v="0"/>
  </r>
  <r>
    <x v="6"/>
    <x v="29"/>
    <x v="188"/>
    <n v="10331.999"/>
    <n v="860.99991669999997"/>
    <n v="287.7"/>
    <n v="0"/>
    <n v="0"/>
    <n v="0"/>
  </r>
  <r>
    <x v="6"/>
    <x v="29"/>
    <x v="189"/>
    <n v="10382.398999999999"/>
    <n v="865.19991670000002"/>
    <n v="279.3"/>
    <n v="0"/>
    <n v="0"/>
    <n v="0"/>
  </r>
  <r>
    <x v="6"/>
    <x v="29"/>
    <x v="190"/>
    <n v="10357.200000000001"/>
    <n v="863.1"/>
    <n v="277.2"/>
    <n v="0"/>
    <n v="0"/>
    <n v="0"/>
  </r>
  <r>
    <x v="6"/>
    <x v="29"/>
    <x v="191"/>
    <n v="10432.799999999999"/>
    <n v="869.4"/>
    <n v="275.10000000000002"/>
    <n v="0"/>
    <n v="0"/>
    <n v="0"/>
  </r>
  <r>
    <x v="6"/>
    <x v="29"/>
    <x v="192"/>
    <n v="10331.999"/>
    <n v="860.99991669999997"/>
    <n v="268.8"/>
    <n v="0"/>
    <n v="0"/>
    <n v="0"/>
  </r>
  <r>
    <x v="6"/>
    <x v="29"/>
    <x v="193"/>
    <n v="10256.398999999999"/>
    <n v="854.69991670000002"/>
    <n v="266.7"/>
    <n v="0"/>
    <n v="0"/>
    <n v="0"/>
  </r>
  <r>
    <x v="6"/>
    <x v="29"/>
    <x v="194"/>
    <n v="10231.200000000001"/>
    <n v="852.6"/>
    <n v="268.8"/>
    <n v="0"/>
    <n v="0"/>
    <n v="0"/>
  </r>
  <r>
    <x v="6"/>
    <x v="29"/>
    <x v="195"/>
    <n v="10180.799999999999"/>
    <n v="848.4"/>
    <n v="260.39999999999998"/>
    <n v="0"/>
    <n v="0"/>
    <n v="0"/>
  </r>
  <r>
    <x v="6"/>
    <x v="29"/>
    <x v="196"/>
    <n v="10205.999"/>
    <n v="850.49991669999997"/>
    <n v="256.2"/>
    <n v="0"/>
    <n v="0"/>
    <n v="0"/>
  </r>
  <r>
    <x v="6"/>
    <x v="29"/>
    <x v="197"/>
    <n v="10079.999"/>
    <n v="839.99991669999997"/>
    <n v="249.9"/>
    <n v="0"/>
    <n v="0"/>
    <n v="0"/>
  </r>
  <r>
    <x v="6"/>
    <x v="29"/>
    <x v="198"/>
    <n v="10155.6"/>
    <n v="846.3"/>
    <n v="247.8"/>
    <n v="0"/>
    <n v="0"/>
    <n v="0"/>
  </r>
  <r>
    <x v="6"/>
    <x v="29"/>
    <x v="199"/>
    <n v="10231.200000000001"/>
    <n v="852.6"/>
    <n v="249.9"/>
    <n v="0"/>
    <n v="0"/>
    <n v="0"/>
  </r>
  <r>
    <x v="6"/>
    <x v="29"/>
    <x v="200"/>
    <n v="10281.6"/>
    <n v="856.8"/>
    <n v="249.9"/>
    <n v="0"/>
    <n v="0"/>
    <n v="0"/>
  </r>
  <r>
    <x v="6"/>
    <x v="29"/>
    <x v="201"/>
    <n v="10382.398999999999"/>
    <n v="865.19991670000002"/>
    <n v="252"/>
    <n v="0"/>
    <n v="0"/>
    <n v="0"/>
  </r>
  <r>
    <x v="6"/>
    <x v="29"/>
    <x v="202"/>
    <n v="10508.398999999999"/>
    <n v="875.69991670000002"/>
    <n v="254.1"/>
    <n v="0"/>
    <n v="0"/>
    <n v="0"/>
  </r>
  <r>
    <x v="6"/>
    <x v="29"/>
    <x v="203"/>
    <n v="10508.398999999999"/>
    <n v="875.69991670000002"/>
    <n v="254.1"/>
    <n v="0"/>
    <n v="0"/>
    <n v="0"/>
  </r>
  <r>
    <x v="6"/>
    <x v="29"/>
    <x v="204"/>
    <n v="10508.398999999999"/>
    <n v="875.69991670000002"/>
    <n v="247.8"/>
    <n v="0"/>
    <n v="0"/>
    <n v="0"/>
  </r>
  <r>
    <x v="6"/>
    <x v="29"/>
    <x v="205"/>
    <n v="10533.6"/>
    <n v="877.8"/>
    <n v="247.8"/>
    <n v="0"/>
    <n v="0"/>
    <n v="0"/>
  </r>
  <r>
    <x v="6"/>
    <x v="29"/>
    <x v="206"/>
    <n v="10659.6"/>
    <n v="888.3"/>
    <n v="247.8"/>
    <n v="0"/>
    <n v="0"/>
    <n v="0"/>
  </r>
  <r>
    <x v="6"/>
    <x v="29"/>
    <x v="207"/>
    <n v="10785.6"/>
    <n v="898.8"/>
    <n v="252"/>
    <n v="0"/>
    <n v="0"/>
    <n v="0"/>
  </r>
  <r>
    <x v="6"/>
    <x v="29"/>
    <x v="208"/>
    <n v="10911.6"/>
    <n v="909.3"/>
    <n v="249.9"/>
    <n v="0"/>
    <n v="0"/>
    <n v="0"/>
  </r>
  <r>
    <x v="6"/>
    <x v="29"/>
    <x v="209"/>
    <n v="10961.999"/>
    <n v="913.49991669999997"/>
    <n v="249.9"/>
    <n v="0"/>
    <n v="0"/>
    <n v="0"/>
  </r>
  <r>
    <x v="6"/>
    <x v="29"/>
    <x v="210"/>
    <n v="11138.398999999999"/>
    <n v="928.19991670000002"/>
    <n v="249.9"/>
    <n v="0"/>
    <n v="0"/>
    <n v="0"/>
  </r>
  <r>
    <x v="6"/>
    <x v="29"/>
    <x v="211"/>
    <n v="11264.398999999999"/>
    <n v="938.69991670000002"/>
    <n v="245.7"/>
    <n v="0"/>
    <n v="0"/>
    <n v="0"/>
  </r>
  <r>
    <x v="6"/>
    <x v="29"/>
    <x v="212"/>
    <n v="11566.8"/>
    <n v="963.9"/>
    <n v="245.7"/>
    <n v="0"/>
    <n v="0"/>
    <n v="0"/>
  </r>
  <r>
    <x v="6"/>
    <x v="29"/>
    <x v="213"/>
    <n v="11793.599"/>
    <n v="982.79991670000004"/>
    <n v="243.6"/>
    <n v="0"/>
    <n v="0"/>
    <n v="0"/>
  </r>
  <r>
    <x v="6"/>
    <x v="29"/>
    <x v="214"/>
    <n v="12070.8"/>
    <n v="1005.9"/>
    <n v="247.8"/>
    <n v="0"/>
    <n v="0"/>
    <n v="0"/>
  </r>
  <r>
    <x v="6"/>
    <x v="29"/>
    <x v="215"/>
    <n v="12322.799000000001"/>
    <n v="1026.8999166999999"/>
    <n v="249.9"/>
    <n v="0"/>
    <n v="0"/>
    <n v="0"/>
  </r>
  <r>
    <x v="6"/>
    <x v="29"/>
    <x v="216"/>
    <n v="12600"/>
    <n v="1050"/>
    <n v="256.2"/>
    <n v="0"/>
    <n v="0"/>
    <n v="0"/>
  </r>
  <r>
    <x v="6"/>
    <x v="29"/>
    <x v="217"/>
    <n v="12826.799000000001"/>
    <n v="1068.8999166999999"/>
    <n v="260.39999999999998"/>
    <n v="0"/>
    <n v="0"/>
    <n v="0"/>
  </r>
  <r>
    <x v="6"/>
    <x v="29"/>
    <x v="218"/>
    <n v="12852"/>
    <n v="1071"/>
    <n v="260.39999999999998"/>
    <n v="0"/>
    <n v="0"/>
    <n v="0"/>
  </r>
  <r>
    <x v="6"/>
    <x v="29"/>
    <x v="219"/>
    <n v="12927.599"/>
    <n v="1077.2999167"/>
    <n v="262.5"/>
    <n v="0"/>
    <n v="0"/>
    <n v="0"/>
  </r>
  <r>
    <x v="6"/>
    <x v="29"/>
    <x v="220"/>
    <n v="12927.599"/>
    <n v="1077.2999167"/>
    <n v="262.5"/>
    <n v="0"/>
    <n v="0"/>
    <n v="0"/>
  </r>
  <r>
    <x v="6"/>
    <x v="29"/>
    <x v="221"/>
    <n v="12801.599"/>
    <n v="1066.7999167"/>
    <n v="258.3"/>
    <n v="0"/>
    <n v="0"/>
    <n v="0"/>
  </r>
  <r>
    <x v="6"/>
    <x v="29"/>
    <x v="222"/>
    <n v="12625.2"/>
    <n v="1052.0999999999999"/>
    <n v="254.1"/>
    <n v="0"/>
    <n v="0"/>
    <n v="0"/>
  </r>
  <r>
    <x v="6"/>
    <x v="29"/>
    <x v="223"/>
    <n v="12574.799000000001"/>
    <n v="1047.8999166999999"/>
    <n v="258.3"/>
    <n v="0"/>
    <n v="0"/>
    <n v="0"/>
  </r>
  <r>
    <x v="6"/>
    <x v="29"/>
    <x v="224"/>
    <n v="12398.398999999999"/>
    <n v="1033.1999166999999"/>
    <n v="254.1"/>
    <n v="0"/>
    <n v="0"/>
    <n v="0"/>
  </r>
  <r>
    <x v="6"/>
    <x v="29"/>
    <x v="225"/>
    <n v="12221.999"/>
    <n v="1018.4999167"/>
    <n v="249.9"/>
    <n v="0"/>
    <n v="0"/>
    <n v="0"/>
  </r>
  <r>
    <x v="6"/>
    <x v="29"/>
    <x v="226"/>
    <n v="12146.398999999999"/>
    <n v="1012.1999167"/>
    <n v="252"/>
    <n v="0"/>
    <n v="0"/>
    <n v="0"/>
  </r>
  <r>
    <x v="6"/>
    <x v="29"/>
    <x v="227"/>
    <n v="11944.8"/>
    <n v="995.4"/>
    <n v="245.7"/>
    <n v="0"/>
    <n v="0"/>
    <n v="0"/>
  </r>
  <r>
    <x v="6"/>
    <x v="29"/>
    <x v="228"/>
    <n v="11793.599"/>
    <n v="982.79991670000004"/>
    <n v="243.6"/>
    <n v="0"/>
    <n v="0"/>
    <n v="0"/>
  </r>
  <r>
    <x v="6"/>
    <x v="29"/>
    <x v="229"/>
    <n v="11642.398999999999"/>
    <n v="970.19991670000002"/>
    <n v="243.6"/>
    <n v="0"/>
    <n v="0"/>
    <n v="0"/>
  </r>
  <r>
    <x v="6"/>
    <x v="29"/>
    <x v="230"/>
    <n v="11465.999"/>
    <n v="955.49991669999997"/>
    <n v="235.2"/>
    <n v="0"/>
    <n v="0"/>
    <n v="0"/>
  </r>
  <r>
    <x v="6"/>
    <x v="29"/>
    <x v="231"/>
    <n v="11365.2"/>
    <n v="947.1"/>
    <n v="233.1"/>
    <n v="0"/>
    <n v="0"/>
    <n v="0"/>
  </r>
  <r>
    <x v="6"/>
    <x v="29"/>
    <x v="232"/>
    <n v="11239.2"/>
    <n v="936.6"/>
    <n v="231"/>
    <n v="0"/>
    <n v="0"/>
    <n v="0"/>
  </r>
  <r>
    <x v="6"/>
    <x v="29"/>
    <x v="233"/>
    <n v="11239.2"/>
    <n v="936.6"/>
    <n v="233.1"/>
    <n v="0"/>
    <n v="0"/>
    <n v="0"/>
  </r>
  <r>
    <x v="6"/>
    <x v="29"/>
    <x v="234"/>
    <n v="11087.999"/>
    <n v="923.99991669999997"/>
    <n v="228.9"/>
    <n v="0"/>
    <n v="0"/>
    <n v="0"/>
  </r>
  <r>
    <x v="6"/>
    <x v="29"/>
    <x v="235"/>
    <n v="10911.6"/>
    <n v="909.3"/>
    <n v="228.9"/>
    <n v="0"/>
    <n v="0"/>
    <n v="0"/>
  </r>
  <r>
    <x v="6"/>
    <x v="29"/>
    <x v="236"/>
    <n v="10835.999"/>
    <n v="902.99991669999997"/>
    <n v="226.8"/>
    <n v="0"/>
    <n v="0"/>
    <n v="0"/>
  </r>
  <r>
    <x v="6"/>
    <x v="29"/>
    <x v="237"/>
    <n v="10735.2"/>
    <n v="894.6"/>
    <n v="222.6"/>
    <n v="0"/>
    <n v="0"/>
    <n v="0"/>
  </r>
  <r>
    <x v="6"/>
    <x v="29"/>
    <x v="238"/>
    <n v="10709.999"/>
    <n v="892.49991669999997"/>
    <n v="222.6"/>
    <n v="0"/>
    <n v="0"/>
    <n v="0"/>
  </r>
  <r>
    <x v="6"/>
    <x v="29"/>
    <x v="239"/>
    <n v="10659.6"/>
    <n v="888.3"/>
    <n v="218.4"/>
    <n v="0"/>
    <n v="0"/>
    <n v="0"/>
  </r>
  <r>
    <x v="6"/>
    <x v="29"/>
    <x v="240"/>
    <n v="10634.398999999999"/>
    <n v="886.19991670000002"/>
    <n v="218.4"/>
    <n v="0"/>
    <n v="0"/>
    <n v="0"/>
  </r>
  <r>
    <x v="6"/>
    <x v="29"/>
    <x v="241"/>
    <n v="10457.999"/>
    <n v="871.49991669999997"/>
    <n v="210"/>
    <n v="0"/>
    <n v="0"/>
    <n v="0"/>
  </r>
  <r>
    <x v="6"/>
    <x v="29"/>
    <x v="242"/>
    <n v="10382.398999999999"/>
    <n v="865.19991670000002"/>
    <n v="205.8"/>
    <n v="0"/>
    <n v="0"/>
    <n v="0"/>
  </r>
  <r>
    <x v="6"/>
    <x v="29"/>
    <x v="243"/>
    <n v="10331.999"/>
    <n v="860.99991669999997"/>
    <n v="205.8"/>
    <n v="0"/>
    <n v="0"/>
    <n v="0"/>
  </r>
  <r>
    <x v="6"/>
    <x v="29"/>
    <x v="244"/>
    <n v="10256.398999999999"/>
    <n v="854.69991670000002"/>
    <n v="203.7"/>
    <n v="0"/>
    <n v="0"/>
    <n v="0"/>
  </r>
  <r>
    <x v="6"/>
    <x v="29"/>
    <x v="245"/>
    <n v="10281.6"/>
    <n v="856.8"/>
    <n v="205.8"/>
    <n v="0"/>
    <n v="0"/>
    <n v="0"/>
  </r>
  <r>
    <x v="6"/>
    <x v="29"/>
    <x v="246"/>
    <n v="10231.200000000001"/>
    <n v="852.6"/>
    <n v="203.7"/>
    <n v="0"/>
    <n v="0"/>
    <n v="0"/>
  </r>
  <r>
    <x v="6"/>
    <x v="29"/>
    <x v="247"/>
    <n v="10281.6"/>
    <n v="856.8"/>
    <n v="201.6"/>
    <n v="0"/>
    <n v="0"/>
    <n v="0"/>
  </r>
  <r>
    <x v="6"/>
    <x v="29"/>
    <x v="248"/>
    <n v="9979.2000000000007"/>
    <n v="831.6"/>
    <n v="193.2"/>
    <n v="0"/>
    <n v="0"/>
    <n v="0"/>
  </r>
  <r>
    <x v="6"/>
    <x v="29"/>
    <x v="249"/>
    <n v="10004.398999999999"/>
    <n v="833.69991670000002"/>
    <n v="191.1"/>
    <n v="0"/>
    <n v="0"/>
    <n v="0"/>
  </r>
  <r>
    <x v="6"/>
    <x v="29"/>
    <x v="250"/>
    <n v="10029.6"/>
    <n v="835.8"/>
    <n v="195.3"/>
    <n v="0"/>
    <n v="0"/>
    <n v="0"/>
  </r>
  <r>
    <x v="6"/>
    <x v="29"/>
    <x v="251"/>
    <n v="9979.2000000000007"/>
    <n v="831.6"/>
    <n v="197.4"/>
    <n v="0"/>
    <n v="0"/>
    <n v="0"/>
  </r>
  <r>
    <x v="6"/>
    <x v="29"/>
    <x v="252"/>
    <n v="9903.6"/>
    <n v="825.3"/>
    <n v="197.4"/>
    <n v="0"/>
    <n v="0"/>
    <n v="0"/>
  </r>
  <r>
    <x v="6"/>
    <x v="29"/>
    <x v="253"/>
    <n v="9827.9989999999998"/>
    <n v="818.99991669999997"/>
    <n v="195.3"/>
    <n v="0"/>
    <n v="0"/>
    <n v="0"/>
  </r>
  <r>
    <x v="6"/>
    <x v="29"/>
    <x v="254"/>
    <n v="9802.7999999999993"/>
    <n v="816.9"/>
    <n v="191.1"/>
    <n v="0"/>
    <n v="0"/>
    <n v="0"/>
  </r>
  <r>
    <x v="6"/>
    <x v="29"/>
    <x v="255"/>
    <n v="9701.9989999999998"/>
    <n v="808.49991669999997"/>
    <n v="191.1"/>
    <n v="0"/>
    <n v="0"/>
    <n v="0"/>
  </r>
  <r>
    <x v="6"/>
    <x v="29"/>
    <x v="256"/>
    <n v="9701.9989999999998"/>
    <n v="808.49991669999997"/>
    <n v="189"/>
    <n v="0"/>
    <n v="0"/>
    <n v="0"/>
  </r>
  <r>
    <x v="6"/>
    <x v="29"/>
    <x v="257"/>
    <n v="9550.7999999999993"/>
    <n v="795.9"/>
    <n v="184.8"/>
    <n v="0"/>
    <n v="0"/>
    <n v="0"/>
  </r>
  <r>
    <x v="6"/>
    <x v="29"/>
    <x v="258"/>
    <n v="9525.6"/>
    <n v="793.8"/>
    <n v="184.8"/>
    <n v="0"/>
    <n v="0"/>
    <n v="0"/>
  </r>
  <r>
    <x v="6"/>
    <x v="29"/>
    <x v="259"/>
    <n v="9525.6"/>
    <n v="793.8"/>
    <n v="182.7"/>
    <n v="0"/>
    <n v="0"/>
    <n v="0"/>
  </r>
  <r>
    <x v="6"/>
    <x v="29"/>
    <x v="260"/>
    <n v="9449.9989999999998"/>
    <n v="787.49991669999997"/>
    <n v="180.6"/>
    <n v="0"/>
    <n v="0"/>
    <n v="0"/>
  </r>
  <r>
    <x v="6"/>
    <x v="29"/>
    <x v="261"/>
    <n v="9424.7999999999993"/>
    <n v="785.4"/>
    <n v="180.6"/>
    <n v="0"/>
    <n v="0"/>
    <n v="0"/>
  </r>
  <r>
    <x v="6"/>
    <x v="29"/>
    <x v="262"/>
    <n v="9399.6"/>
    <n v="783.3"/>
    <n v="180.6"/>
    <n v="0"/>
    <n v="0"/>
    <n v="0"/>
  </r>
  <r>
    <x v="6"/>
    <x v="29"/>
    <x v="263"/>
    <n v="9248.3989999999994"/>
    <n v="770.69991670000002"/>
    <n v="176.4"/>
    <n v="0"/>
    <n v="0"/>
    <n v="0"/>
  </r>
  <r>
    <x v="6"/>
    <x v="29"/>
    <x v="264"/>
    <n v="9197.9989999999998"/>
    <n v="766.49991669999997"/>
    <n v="174.3"/>
    <n v="0"/>
    <n v="0"/>
    <n v="0"/>
  </r>
  <r>
    <x v="6"/>
    <x v="29"/>
    <x v="265"/>
    <n v="9097.2000000000007"/>
    <n v="758.1"/>
    <n v="174.3"/>
    <n v="0"/>
    <n v="0"/>
    <n v="0"/>
  </r>
  <r>
    <x v="6"/>
    <x v="29"/>
    <x v="266"/>
    <n v="8996.3989999999994"/>
    <n v="749.69991670000002"/>
    <n v="174.3"/>
    <n v="0"/>
    <n v="0"/>
    <n v="0"/>
  </r>
  <r>
    <x v="6"/>
    <x v="29"/>
    <x v="267"/>
    <n v="8920.7999999999993"/>
    <n v="743.4"/>
    <n v="172.2"/>
    <n v="0"/>
    <n v="0"/>
    <n v="0"/>
  </r>
  <r>
    <x v="6"/>
    <x v="29"/>
    <x v="268"/>
    <n v="8870.3989999999994"/>
    <n v="739.19991670000002"/>
    <n v="168"/>
    <n v="0"/>
    <n v="0"/>
    <n v="0"/>
  </r>
  <r>
    <x v="6"/>
    <x v="29"/>
    <x v="269"/>
    <n v="8769.6"/>
    <n v="730.8"/>
    <n v="168"/>
    <n v="0"/>
    <n v="0"/>
    <n v="0"/>
  </r>
  <r>
    <x v="6"/>
    <x v="29"/>
    <x v="270"/>
    <n v="8744.3989999999994"/>
    <n v="728.69991670000002"/>
    <n v="168"/>
    <n v="0"/>
    <n v="0"/>
    <n v="0"/>
  </r>
  <r>
    <x v="6"/>
    <x v="29"/>
    <x v="271"/>
    <n v="8719.2000000000007"/>
    <n v="726.6"/>
    <n v="163.80000000000001"/>
    <n v="0"/>
    <n v="0"/>
    <n v="0"/>
  </r>
  <r>
    <x v="6"/>
    <x v="29"/>
    <x v="272"/>
    <n v="8693.9989999999998"/>
    <n v="724.49991669999997"/>
    <n v="165.9"/>
    <n v="0"/>
    <n v="0"/>
    <n v="0"/>
  </r>
  <r>
    <x v="6"/>
    <x v="29"/>
    <x v="273"/>
    <n v="8618.3989999999994"/>
    <n v="718.19991670000002"/>
    <n v="163.80000000000001"/>
    <n v="0"/>
    <n v="0"/>
    <n v="0"/>
  </r>
  <r>
    <x v="6"/>
    <x v="29"/>
    <x v="274"/>
    <n v="8567.9989999999998"/>
    <n v="713.99991669999997"/>
    <n v="163.80000000000001"/>
    <n v="0"/>
    <n v="0"/>
    <n v="0"/>
  </r>
  <r>
    <x v="6"/>
    <x v="29"/>
    <x v="275"/>
    <n v="8517.6"/>
    <n v="709.8"/>
    <n v="163.80000000000001"/>
    <n v="0"/>
    <n v="0"/>
    <n v="0"/>
  </r>
  <r>
    <x v="6"/>
    <x v="29"/>
    <x v="276"/>
    <n v="8441.9989999999998"/>
    <n v="703.49991669999997"/>
    <n v="157.5"/>
    <n v="0"/>
    <n v="0"/>
    <n v="0"/>
  </r>
  <r>
    <x v="6"/>
    <x v="29"/>
    <x v="277"/>
    <n v="8366.3989999999994"/>
    <n v="697.19991670000002"/>
    <n v="157.5"/>
    <n v="0"/>
    <n v="0"/>
    <n v="0"/>
  </r>
  <r>
    <x v="6"/>
    <x v="29"/>
    <x v="278"/>
    <n v="8265.6"/>
    <n v="688.8"/>
    <n v="155.4"/>
    <n v="0"/>
    <n v="0"/>
    <n v="0"/>
  </r>
  <r>
    <x v="6"/>
    <x v="29"/>
    <x v="279"/>
    <n v="8215.2000000000007"/>
    <n v="684.6"/>
    <n v="157.5"/>
    <n v="0"/>
    <n v="0"/>
    <n v="0"/>
  </r>
  <r>
    <x v="6"/>
    <x v="29"/>
    <x v="280"/>
    <n v="8164.8"/>
    <n v="680.4"/>
    <n v="155.4"/>
    <n v="0"/>
    <n v="0"/>
    <n v="0"/>
  </r>
  <r>
    <x v="6"/>
    <x v="29"/>
    <x v="281"/>
    <n v="8164.8"/>
    <n v="680.4"/>
    <n v="153.30000000000001"/>
    <n v="0"/>
    <n v="0"/>
    <n v="0"/>
  </r>
  <r>
    <x v="6"/>
    <x v="29"/>
    <x v="282"/>
    <n v="8089.2"/>
    <n v="674.1"/>
    <n v="155.4"/>
    <n v="0"/>
    <n v="0"/>
    <n v="0"/>
  </r>
  <r>
    <x v="6"/>
    <x v="29"/>
    <x v="283"/>
    <n v="8064"/>
    <n v="672"/>
    <n v="151.19999999999999"/>
    <n v="0"/>
    <n v="0"/>
    <n v="0"/>
  </r>
  <r>
    <x v="6"/>
    <x v="29"/>
    <x v="284"/>
    <n v="7988.3990000000003"/>
    <n v="665.69991670000002"/>
    <n v="151.19999999999999"/>
    <n v="0"/>
    <n v="0"/>
    <n v="0"/>
  </r>
  <r>
    <x v="6"/>
    <x v="29"/>
    <x v="285"/>
    <n v="7938"/>
    <n v="661.5"/>
    <n v="151.19999999999999"/>
    <n v="0"/>
    <n v="0"/>
    <n v="0"/>
  </r>
  <r>
    <x v="6"/>
    <x v="29"/>
    <x v="286"/>
    <n v="7887.6"/>
    <n v="657.3"/>
    <n v="151.19999999999999"/>
    <n v="0"/>
    <n v="0"/>
    <n v="0"/>
  </r>
  <r>
    <x v="6"/>
    <x v="30"/>
    <x v="287"/>
    <n v="7887.6"/>
    <n v="657.3"/>
    <n v="151.19999999999999"/>
    <n v="0"/>
    <n v="0"/>
    <n v="0"/>
  </r>
  <r>
    <x v="6"/>
    <x v="30"/>
    <x v="0"/>
    <n v="7862.3990000000003"/>
    <n v="655.19991670000002"/>
    <n v="151.19999999999999"/>
    <n v="0"/>
    <n v="0"/>
    <n v="0"/>
  </r>
  <r>
    <x v="6"/>
    <x v="30"/>
    <x v="1"/>
    <n v="7812"/>
    <n v="651"/>
    <n v="151.19999999999999"/>
    <n v="0"/>
    <n v="0"/>
    <n v="0"/>
  </r>
  <r>
    <x v="6"/>
    <x v="30"/>
    <x v="2"/>
    <n v="7736.3990000000003"/>
    <n v="644.69991670000002"/>
    <n v="149.1"/>
    <n v="0"/>
    <n v="0"/>
    <n v="0"/>
  </r>
  <r>
    <x v="6"/>
    <x v="30"/>
    <x v="3"/>
    <n v="7686"/>
    <n v="640.5"/>
    <n v="144.9"/>
    <n v="0"/>
    <n v="0"/>
    <n v="0"/>
  </r>
  <r>
    <x v="6"/>
    <x v="30"/>
    <x v="4"/>
    <n v="7686"/>
    <n v="640.5"/>
    <n v="147"/>
    <n v="0"/>
    <n v="0"/>
    <n v="0"/>
  </r>
  <r>
    <x v="6"/>
    <x v="30"/>
    <x v="5"/>
    <n v="7610.3990000000003"/>
    <n v="634.19991670000002"/>
    <n v="147"/>
    <n v="0"/>
    <n v="0"/>
    <n v="0"/>
  </r>
  <r>
    <x v="6"/>
    <x v="30"/>
    <x v="6"/>
    <n v="7635.6"/>
    <n v="636.29999999999995"/>
    <n v="149.1"/>
    <n v="0"/>
    <n v="0"/>
    <n v="0"/>
  </r>
  <r>
    <x v="6"/>
    <x v="30"/>
    <x v="7"/>
    <n v="7560"/>
    <n v="630"/>
    <n v="130.19999999999999"/>
    <n v="0"/>
    <n v="0"/>
    <n v="0"/>
  </r>
  <r>
    <x v="6"/>
    <x v="30"/>
    <x v="8"/>
    <n v="7560"/>
    <n v="630"/>
    <n v="132.30000000000001"/>
    <n v="0"/>
    <n v="0"/>
    <n v="0"/>
  </r>
  <r>
    <x v="6"/>
    <x v="30"/>
    <x v="9"/>
    <n v="7509.6"/>
    <n v="625.79999999999995"/>
    <n v="140.69999999999999"/>
    <n v="0"/>
    <n v="0"/>
    <n v="0"/>
  </r>
  <r>
    <x v="6"/>
    <x v="30"/>
    <x v="10"/>
    <n v="7459.2"/>
    <n v="621.6"/>
    <n v="140.69999999999999"/>
    <n v="0"/>
    <n v="0"/>
    <n v="0"/>
  </r>
  <r>
    <x v="6"/>
    <x v="30"/>
    <x v="11"/>
    <n v="7434"/>
    <n v="619.5"/>
    <n v="136.5"/>
    <n v="0"/>
    <n v="0"/>
    <n v="0"/>
  </r>
  <r>
    <x v="6"/>
    <x v="30"/>
    <x v="12"/>
    <n v="7383.6"/>
    <n v="615.29999999999995"/>
    <n v="140.69999999999999"/>
    <n v="0"/>
    <n v="0"/>
    <n v="0"/>
  </r>
  <r>
    <x v="6"/>
    <x v="30"/>
    <x v="13"/>
    <n v="7383.6"/>
    <n v="615.29999999999995"/>
    <n v="136.5"/>
    <n v="0"/>
    <n v="0"/>
    <n v="0"/>
  </r>
  <r>
    <x v="6"/>
    <x v="30"/>
    <x v="14"/>
    <n v="7308"/>
    <n v="609"/>
    <n v="134.4"/>
    <n v="0"/>
    <n v="0"/>
    <n v="0"/>
  </r>
  <r>
    <x v="6"/>
    <x v="30"/>
    <x v="15"/>
    <n v="7257.6"/>
    <n v="604.79999999999995"/>
    <n v="132.30000000000001"/>
    <n v="0"/>
    <n v="0"/>
    <n v="0"/>
  </r>
  <r>
    <x v="6"/>
    <x v="30"/>
    <x v="16"/>
    <n v="7257.6"/>
    <n v="604.79999999999995"/>
    <n v="134.4"/>
    <n v="0"/>
    <n v="0"/>
    <n v="0"/>
  </r>
  <r>
    <x v="6"/>
    <x v="30"/>
    <x v="17"/>
    <n v="7232.3990000000003"/>
    <n v="602.69991670000002"/>
    <n v="132.30000000000001"/>
    <n v="0"/>
    <n v="0"/>
    <n v="0"/>
  </r>
  <r>
    <x v="6"/>
    <x v="30"/>
    <x v="18"/>
    <n v="7156.8"/>
    <n v="596.4"/>
    <n v="128.1"/>
    <n v="0"/>
    <n v="0"/>
    <n v="0"/>
  </r>
  <r>
    <x v="6"/>
    <x v="30"/>
    <x v="19"/>
    <n v="7106.3990000000003"/>
    <n v="592.19991670000002"/>
    <n v="128.1"/>
    <n v="0"/>
    <n v="0"/>
    <n v="0"/>
  </r>
  <r>
    <x v="6"/>
    <x v="30"/>
    <x v="20"/>
    <n v="7081.2"/>
    <n v="590.1"/>
    <n v="123.9"/>
    <n v="0"/>
    <n v="0"/>
    <n v="0"/>
  </r>
  <r>
    <x v="6"/>
    <x v="30"/>
    <x v="21"/>
    <n v="7030.8"/>
    <n v="585.9"/>
    <n v="123.9"/>
    <n v="0"/>
    <n v="0"/>
    <n v="0"/>
  </r>
  <r>
    <x v="6"/>
    <x v="30"/>
    <x v="22"/>
    <n v="7030.8"/>
    <n v="585.9"/>
    <n v="126"/>
    <n v="0"/>
    <n v="0"/>
    <n v="0"/>
  </r>
  <r>
    <x v="6"/>
    <x v="30"/>
    <x v="23"/>
    <n v="7005.6"/>
    <n v="583.79999999999995"/>
    <n v="126"/>
    <n v="0"/>
    <n v="0"/>
    <n v="0"/>
  </r>
  <r>
    <x v="6"/>
    <x v="30"/>
    <x v="24"/>
    <n v="6980.3990000000003"/>
    <n v="581.69991670000002"/>
    <n v="121.8"/>
    <n v="0"/>
    <n v="0"/>
    <n v="0"/>
  </r>
  <r>
    <x v="6"/>
    <x v="30"/>
    <x v="25"/>
    <n v="6955.2"/>
    <n v="579.6"/>
    <n v="123.9"/>
    <n v="0"/>
    <n v="0"/>
    <n v="0"/>
  </r>
  <r>
    <x v="6"/>
    <x v="30"/>
    <x v="26"/>
    <n v="6955.2"/>
    <n v="579.6"/>
    <n v="126"/>
    <n v="0"/>
    <n v="0"/>
    <n v="0"/>
  </r>
  <r>
    <x v="6"/>
    <x v="30"/>
    <x v="27"/>
    <n v="6904.8"/>
    <n v="575.4"/>
    <n v="123.9"/>
    <n v="0"/>
    <n v="0"/>
    <n v="0"/>
  </r>
  <r>
    <x v="6"/>
    <x v="30"/>
    <x v="28"/>
    <n v="6829.2"/>
    <n v="569.1"/>
    <n v="123.9"/>
    <n v="0"/>
    <n v="0"/>
    <n v="0"/>
  </r>
  <r>
    <x v="6"/>
    <x v="30"/>
    <x v="29"/>
    <n v="6829.2"/>
    <n v="569.1"/>
    <n v="123.9"/>
    <n v="0"/>
    <n v="0"/>
    <n v="0"/>
  </r>
  <r>
    <x v="6"/>
    <x v="30"/>
    <x v="30"/>
    <n v="6804"/>
    <n v="567"/>
    <n v="126"/>
    <n v="0"/>
    <n v="0"/>
    <n v="0"/>
  </r>
  <r>
    <x v="6"/>
    <x v="30"/>
    <x v="31"/>
    <n v="6829.2"/>
    <n v="569.1"/>
    <n v="128.1"/>
    <n v="0"/>
    <n v="0"/>
    <n v="0"/>
  </r>
  <r>
    <x v="6"/>
    <x v="30"/>
    <x v="32"/>
    <n v="6804"/>
    <n v="567"/>
    <n v="123.9"/>
    <n v="0"/>
    <n v="0"/>
    <n v="0"/>
  </r>
  <r>
    <x v="6"/>
    <x v="30"/>
    <x v="33"/>
    <n v="6778.8"/>
    <n v="564.9"/>
    <n v="119.7"/>
    <n v="0"/>
    <n v="0"/>
    <n v="0"/>
  </r>
  <r>
    <x v="6"/>
    <x v="30"/>
    <x v="34"/>
    <n v="6778.8"/>
    <n v="564.9"/>
    <n v="121.8"/>
    <n v="0"/>
    <n v="0"/>
    <n v="0"/>
  </r>
  <r>
    <x v="6"/>
    <x v="30"/>
    <x v="35"/>
    <n v="6728.3990000000003"/>
    <n v="560.69991670000002"/>
    <n v="121.8"/>
    <n v="0"/>
    <n v="0"/>
    <n v="0"/>
  </r>
  <r>
    <x v="6"/>
    <x v="30"/>
    <x v="36"/>
    <n v="6728.3990000000003"/>
    <n v="560.69991670000002"/>
    <n v="119.7"/>
    <n v="0"/>
    <n v="0"/>
    <n v="0"/>
  </r>
  <r>
    <x v="6"/>
    <x v="30"/>
    <x v="37"/>
    <n v="6753.6"/>
    <n v="562.79999999999995"/>
    <n v="123.9"/>
    <n v="0"/>
    <n v="0"/>
    <n v="0"/>
  </r>
  <r>
    <x v="6"/>
    <x v="30"/>
    <x v="38"/>
    <n v="6778.8"/>
    <n v="564.9"/>
    <n v="130.19999999999999"/>
    <n v="0"/>
    <n v="0"/>
    <n v="0"/>
  </r>
  <r>
    <x v="6"/>
    <x v="30"/>
    <x v="39"/>
    <n v="6804"/>
    <n v="567"/>
    <n v="128.1"/>
    <n v="0"/>
    <n v="0"/>
    <n v="0"/>
  </r>
  <r>
    <x v="6"/>
    <x v="30"/>
    <x v="40"/>
    <n v="6778.8"/>
    <n v="564.9"/>
    <n v="126"/>
    <n v="0"/>
    <n v="0"/>
    <n v="0"/>
  </r>
  <r>
    <x v="6"/>
    <x v="30"/>
    <x v="41"/>
    <n v="6753.6"/>
    <n v="562.79999999999995"/>
    <n v="123.9"/>
    <n v="0"/>
    <n v="0"/>
    <n v="0"/>
  </r>
  <r>
    <x v="6"/>
    <x v="30"/>
    <x v="42"/>
    <n v="6778.8"/>
    <n v="564.9"/>
    <n v="126"/>
    <n v="0"/>
    <n v="0"/>
    <n v="0"/>
  </r>
  <r>
    <x v="6"/>
    <x v="30"/>
    <x v="43"/>
    <n v="6728.3990000000003"/>
    <n v="560.69991670000002"/>
    <n v="121.8"/>
    <n v="0"/>
    <n v="0"/>
    <n v="0"/>
  </r>
  <r>
    <x v="6"/>
    <x v="30"/>
    <x v="44"/>
    <n v="6728.3990000000003"/>
    <n v="560.69991670000002"/>
    <n v="121.8"/>
    <n v="0"/>
    <n v="0"/>
    <n v="0"/>
  </r>
  <r>
    <x v="6"/>
    <x v="30"/>
    <x v="45"/>
    <n v="6753.6"/>
    <n v="562.79999999999995"/>
    <n v="126"/>
    <n v="0"/>
    <n v="0"/>
    <n v="0"/>
  </r>
  <r>
    <x v="6"/>
    <x v="30"/>
    <x v="46"/>
    <n v="6678"/>
    <n v="556.5"/>
    <n v="121.8"/>
    <n v="0"/>
    <n v="0"/>
    <n v="0"/>
  </r>
  <r>
    <x v="6"/>
    <x v="30"/>
    <x v="47"/>
    <n v="6728.3990000000003"/>
    <n v="560.69991670000002"/>
    <n v="126"/>
    <n v="0"/>
    <n v="0"/>
    <n v="0"/>
  </r>
  <r>
    <x v="6"/>
    <x v="30"/>
    <x v="48"/>
    <n v="6703.2"/>
    <n v="558.6"/>
    <n v="126"/>
    <n v="0"/>
    <n v="0"/>
    <n v="0"/>
  </r>
  <r>
    <x v="6"/>
    <x v="30"/>
    <x v="49"/>
    <n v="6829.2"/>
    <n v="569.1"/>
    <n v="130.19999999999999"/>
    <n v="0"/>
    <n v="0"/>
    <n v="0"/>
  </r>
  <r>
    <x v="6"/>
    <x v="30"/>
    <x v="50"/>
    <n v="6829.2"/>
    <n v="569.1"/>
    <n v="123.9"/>
    <n v="0"/>
    <n v="0"/>
    <n v="0"/>
  </r>
  <r>
    <x v="6"/>
    <x v="30"/>
    <x v="51"/>
    <n v="6778.8"/>
    <n v="564.9"/>
    <n v="117.6"/>
    <n v="0"/>
    <n v="0"/>
    <n v="0"/>
  </r>
  <r>
    <x v="6"/>
    <x v="30"/>
    <x v="52"/>
    <n v="6879.6"/>
    <n v="573.29999999999995"/>
    <n v="128.1"/>
    <n v="0"/>
    <n v="0"/>
    <n v="0"/>
  </r>
  <r>
    <x v="6"/>
    <x v="30"/>
    <x v="53"/>
    <n v="6930"/>
    <n v="577.5"/>
    <n v="134.4"/>
    <n v="0"/>
    <n v="0"/>
    <n v="0"/>
  </r>
  <r>
    <x v="6"/>
    <x v="30"/>
    <x v="54"/>
    <n v="6980.3990000000003"/>
    <n v="581.69991670000002"/>
    <n v="136.5"/>
    <n v="0"/>
    <n v="0"/>
    <n v="0"/>
  </r>
  <r>
    <x v="6"/>
    <x v="30"/>
    <x v="55"/>
    <n v="6980.3990000000003"/>
    <n v="581.69991670000002"/>
    <n v="136.5"/>
    <n v="0"/>
    <n v="0"/>
    <n v="0"/>
  </r>
  <r>
    <x v="6"/>
    <x v="30"/>
    <x v="56"/>
    <n v="7030.8"/>
    <n v="585.9"/>
    <n v="134.4"/>
    <n v="0"/>
    <n v="0"/>
    <n v="0"/>
  </r>
  <r>
    <x v="6"/>
    <x v="30"/>
    <x v="57"/>
    <n v="7106.3990000000003"/>
    <n v="592.19991670000002"/>
    <n v="136.5"/>
    <n v="0"/>
    <n v="0"/>
    <n v="0"/>
  </r>
  <r>
    <x v="6"/>
    <x v="30"/>
    <x v="58"/>
    <n v="7106.3990000000003"/>
    <n v="592.19991670000002"/>
    <n v="134.4"/>
    <n v="0"/>
    <n v="0"/>
    <n v="0"/>
  </r>
  <r>
    <x v="6"/>
    <x v="30"/>
    <x v="59"/>
    <n v="7156.8"/>
    <n v="596.4"/>
    <n v="134.4"/>
    <n v="0"/>
    <n v="0"/>
    <n v="0"/>
  </r>
  <r>
    <x v="6"/>
    <x v="30"/>
    <x v="60"/>
    <n v="7156.8"/>
    <n v="596.4"/>
    <n v="134.4"/>
    <n v="0"/>
    <n v="0"/>
    <n v="0"/>
  </r>
  <r>
    <x v="6"/>
    <x v="30"/>
    <x v="61"/>
    <n v="7257.6"/>
    <n v="604.79999999999995"/>
    <n v="136.5"/>
    <n v="0"/>
    <n v="0"/>
    <n v="0"/>
  </r>
  <r>
    <x v="6"/>
    <x v="30"/>
    <x v="62"/>
    <n v="7333.2"/>
    <n v="611.1"/>
    <n v="138.6"/>
    <n v="0"/>
    <n v="0"/>
    <n v="0"/>
  </r>
  <r>
    <x v="6"/>
    <x v="30"/>
    <x v="63"/>
    <n v="7434"/>
    <n v="619.5"/>
    <n v="140.69999999999999"/>
    <n v="0"/>
    <n v="0"/>
    <n v="0"/>
  </r>
  <r>
    <x v="6"/>
    <x v="30"/>
    <x v="64"/>
    <n v="7484.3990000000003"/>
    <n v="623.69991670000002"/>
    <n v="138.6"/>
    <n v="0"/>
    <n v="0"/>
    <n v="0"/>
  </r>
  <r>
    <x v="6"/>
    <x v="30"/>
    <x v="65"/>
    <n v="7509.6"/>
    <n v="625.79999999999995"/>
    <n v="142.80000000000001"/>
    <n v="0"/>
    <n v="0"/>
    <n v="0"/>
  </r>
  <r>
    <x v="6"/>
    <x v="30"/>
    <x v="66"/>
    <n v="7484.3990000000003"/>
    <n v="623.69991670000002"/>
    <n v="140.69999999999999"/>
    <n v="0"/>
    <n v="0"/>
    <n v="0"/>
  </r>
  <r>
    <x v="6"/>
    <x v="30"/>
    <x v="67"/>
    <n v="7585.2"/>
    <n v="632.1"/>
    <n v="142.80000000000001"/>
    <n v="0"/>
    <n v="0"/>
    <n v="0"/>
  </r>
  <r>
    <x v="6"/>
    <x v="30"/>
    <x v="68"/>
    <n v="7560"/>
    <n v="630"/>
    <n v="142.80000000000001"/>
    <n v="0"/>
    <n v="0"/>
    <n v="0"/>
  </r>
  <r>
    <x v="6"/>
    <x v="30"/>
    <x v="69"/>
    <n v="7610.3990000000003"/>
    <n v="634.19991670000002"/>
    <n v="144.9"/>
    <n v="0"/>
    <n v="0"/>
    <n v="0"/>
  </r>
  <r>
    <x v="6"/>
    <x v="30"/>
    <x v="70"/>
    <n v="7736.3990000000003"/>
    <n v="644.69991670000002"/>
    <n v="144.9"/>
    <n v="0"/>
    <n v="0"/>
    <n v="0"/>
  </r>
  <r>
    <x v="6"/>
    <x v="30"/>
    <x v="71"/>
    <n v="7786.8"/>
    <n v="648.9"/>
    <n v="147"/>
    <n v="0"/>
    <n v="0"/>
    <n v="0"/>
  </r>
  <r>
    <x v="6"/>
    <x v="30"/>
    <x v="72"/>
    <n v="7837.2"/>
    <n v="653.1"/>
    <n v="151.19999999999999"/>
    <n v="0"/>
    <n v="0"/>
    <n v="0"/>
  </r>
  <r>
    <x v="6"/>
    <x v="30"/>
    <x v="73"/>
    <n v="7938"/>
    <n v="661.5"/>
    <n v="153.30000000000001"/>
    <n v="0"/>
    <n v="0"/>
    <n v="0"/>
  </r>
  <r>
    <x v="6"/>
    <x v="30"/>
    <x v="74"/>
    <n v="8064"/>
    <n v="672"/>
    <n v="157.5"/>
    <n v="0"/>
    <n v="0"/>
    <n v="0"/>
  </r>
  <r>
    <x v="6"/>
    <x v="30"/>
    <x v="75"/>
    <n v="8189.9989999999998"/>
    <n v="682.49991669999997"/>
    <n v="159.6"/>
    <n v="0"/>
    <n v="0"/>
    <n v="0"/>
  </r>
  <r>
    <x v="6"/>
    <x v="30"/>
    <x v="76"/>
    <n v="8215.2000000000007"/>
    <n v="684.6"/>
    <n v="157.5"/>
    <n v="0"/>
    <n v="0"/>
    <n v="0"/>
  </r>
  <r>
    <x v="6"/>
    <x v="30"/>
    <x v="77"/>
    <n v="8290.7999999999993"/>
    <n v="690.9"/>
    <n v="159.6"/>
    <n v="0"/>
    <n v="0"/>
    <n v="0"/>
  </r>
  <r>
    <x v="6"/>
    <x v="30"/>
    <x v="78"/>
    <n v="8290.7999999999993"/>
    <n v="690.9"/>
    <n v="161.69999999999999"/>
    <n v="0"/>
    <n v="0"/>
    <n v="0"/>
  </r>
  <r>
    <x v="6"/>
    <x v="30"/>
    <x v="79"/>
    <n v="8366.3989999999994"/>
    <n v="697.19991670000002"/>
    <n v="163.80000000000001"/>
    <n v="0"/>
    <n v="0"/>
    <n v="0"/>
  </r>
  <r>
    <x v="6"/>
    <x v="30"/>
    <x v="80"/>
    <n v="8416.7999999999993"/>
    <n v="701.4"/>
    <n v="168"/>
    <n v="0"/>
    <n v="0"/>
    <n v="0"/>
  </r>
  <r>
    <x v="6"/>
    <x v="30"/>
    <x v="81"/>
    <n v="8416.7999999999993"/>
    <n v="701.4"/>
    <n v="168"/>
    <n v="0"/>
    <n v="0"/>
    <n v="0"/>
  </r>
  <r>
    <x v="6"/>
    <x v="30"/>
    <x v="82"/>
    <n v="8391.6"/>
    <n v="699.3"/>
    <n v="170.1"/>
    <n v="0"/>
    <n v="0"/>
    <n v="0"/>
  </r>
  <r>
    <x v="6"/>
    <x v="30"/>
    <x v="83"/>
    <n v="8391.6"/>
    <n v="699.3"/>
    <n v="174.3"/>
    <n v="0"/>
    <n v="0"/>
    <n v="0"/>
  </r>
  <r>
    <x v="6"/>
    <x v="30"/>
    <x v="84"/>
    <n v="8492.3989999999994"/>
    <n v="707.69991670000002"/>
    <n v="176.4"/>
    <n v="0"/>
    <n v="0"/>
    <n v="0"/>
  </r>
  <r>
    <x v="6"/>
    <x v="30"/>
    <x v="85"/>
    <n v="8517.6"/>
    <n v="709.8"/>
    <n v="182.7"/>
    <n v="0"/>
    <n v="0"/>
    <n v="0"/>
  </r>
  <r>
    <x v="6"/>
    <x v="30"/>
    <x v="86"/>
    <n v="8492.3989999999994"/>
    <n v="707.69991670000002"/>
    <n v="180.6"/>
    <n v="0"/>
    <n v="0"/>
    <n v="0"/>
  </r>
  <r>
    <x v="6"/>
    <x v="30"/>
    <x v="87"/>
    <n v="8416.7999999999993"/>
    <n v="701.4"/>
    <n v="182.7"/>
    <n v="0"/>
    <n v="0"/>
    <n v="0"/>
  </r>
  <r>
    <x v="6"/>
    <x v="30"/>
    <x v="88"/>
    <n v="8517.6"/>
    <n v="709.8"/>
    <n v="184.8"/>
    <n v="0"/>
    <n v="0"/>
    <n v="0"/>
  </r>
  <r>
    <x v="6"/>
    <x v="30"/>
    <x v="89"/>
    <n v="8542.7999999999993"/>
    <n v="711.9"/>
    <n v="191.1"/>
    <n v="0"/>
    <n v="0"/>
    <n v="0"/>
  </r>
  <r>
    <x v="6"/>
    <x v="30"/>
    <x v="90"/>
    <n v="8643.6"/>
    <n v="720.3"/>
    <n v="193.2"/>
    <n v="0"/>
    <n v="0"/>
    <n v="0"/>
  </r>
  <r>
    <x v="6"/>
    <x v="30"/>
    <x v="91"/>
    <n v="8618.3989999999994"/>
    <n v="718.19991670000002"/>
    <n v="197.4"/>
    <n v="0"/>
    <n v="0"/>
    <n v="0"/>
  </r>
  <r>
    <x v="6"/>
    <x v="30"/>
    <x v="92"/>
    <n v="8693.9989999999998"/>
    <n v="724.49991669999997"/>
    <n v="203.7"/>
    <n v="0"/>
    <n v="0"/>
    <n v="0"/>
  </r>
  <r>
    <x v="6"/>
    <x v="30"/>
    <x v="93"/>
    <n v="8819.9989999999998"/>
    <n v="734.99991669999997"/>
    <n v="210"/>
    <n v="0"/>
    <n v="0"/>
    <n v="0"/>
  </r>
  <r>
    <x v="6"/>
    <x v="30"/>
    <x v="94"/>
    <n v="8845.2000000000007"/>
    <n v="737.1"/>
    <n v="212.1"/>
    <n v="0"/>
    <n v="0"/>
    <n v="0"/>
  </r>
  <r>
    <x v="6"/>
    <x v="30"/>
    <x v="95"/>
    <n v="8971.2000000000007"/>
    <n v="747.6"/>
    <n v="218.4"/>
    <n v="0"/>
    <n v="0"/>
    <n v="0"/>
  </r>
  <r>
    <x v="6"/>
    <x v="30"/>
    <x v="96"/>
    <n v="9046.7999999999993"/>
    <n v="753.9"/>
    <n v="224.7"/>
    <n v="0"/>
    <n v="0"/>
    <n v="0"/>
  </r>
  <r>
    <x v="6"/>
    <x v="30"/>
    <x v="97"/>
    <n v="9071.9989999999998"/>
    <n v="755.99991669999997"/>
    <n v="233.1"/>
    <n v="0"/>
    <n v="0"/>
    <n v="0"/>
  </r>
  <r>
    <x v="6"/>
    <x v="30"/>
    <x v="98"/>
    <n v="9097.2000000000007"/>
    <n v="758.1"/>
    <n v="233.1"/>
    <n v="0"/>
    <n v="0"/>
    <n v="0"/>
  </r>
  <r>
    <x v="6"/>
    <x v="30"/>
    <x v="99"/>
    <n v="9273.6"/>
    <n v="772.8"/>
    <n v="237.3"/>
    <n v="0"/>
    <n v="0"/>
    <n v="0"/>
  </r>
  <r>
    <x v="6"/>
    <x v="30"/>
    <x v="100"/>
    <n v="9298.7999999999993"/>
    <n v="774.9"/>
    <n v="237.3"/>
    <n v="0"/>
    <n v="0"/>
    <n v="0"/>
  </r>
  <r>
    <x v="6"/>
    <x v="30"/>
    <x v="101"/>
    <n v="9323.9989999999998"/>
    <n v="776.99991669999997"/>
    <n v="235.2"/>
    <n v="0"/>
    <n v="0"/>
    <n v="0"/>
  </r>
  <r>
    <x v="6"/>
    <x v="30"/>
    <x v="102"/>
    <n v="9424.7999999999993"/>
    <n v="785.4"/>
    <n v="241.5"/>
    <n v="0"/>
    <n v="0"/>
    <n v="0"/>
  </r>
  <r>
    <x v="6"/>
    <x v="30"/>
    <x v="103"/>
    <n v="9374.3989999999994"/>
    <n v="781.19991670000002"/>
    <n v="241.5"/>
    <n v="0"/>
    <n v="0"/>
    <n v="0"/>
  </r>
  <r>
    <x v="6"/>
    <x v="30"/>
    <x v="104"/>
    <n v="9399.6"/>
    <n v="783.3"/>
    <n v="239.4"/>
    <n v="0"/>
    <n v="0"/>
    <n v="0"/>
  </r>
  <r>
    <x v="6"/>
    <x v="30"/>
    <x v="105"/>
    <n v="9399.6"/>
    <n v="783.3"/>
    <n v="241.5"/>
    <n v="0"/>
    <n v="0"/>
    <n v="0"/>
  </r>
  <r>
    <x v="6"/>
    <x v="30"/>
    <x v="106"/>
    <n v="9500.3989999999994"/>
    <n v="791.69991670000002"/>
    <n v="245.7"/>
    <n v="0"/>
    <n v="0"/>
    <n v="0"/>
  </r>
  <r>
    <x v="6"/>
    <x v="30"/>
    <x v="107"/>
    <n v="9601.2000000000007"/>
    <n v="800.1"/>
    <n v="247.8"/>
    <n v="0"/>
    <n v="0"/>
    <n v="0"/>
  </r>
  <r>
    <x v="6"/>
    <x v="30"/>
    <x v="108"/>
    <n v="9626.3989999999994"/>
    <n v="802.19991670000002"/>
    <n v="249.9"/>
    <n v="0"/>
    <n v="0"/>
    <n v="0"/>
  </r>
  <r>
    <x v="6"/>
    <x v="30"/>
    <x v="109"/>
    <n v="9752.3989999999994"/>
    <n v="812.69991670000002"/>
    <n v="254.1"/>
    <n v="0"/>
    <n v="0"/>
    <n v="0"/>
  </r>
  <r>
    <x v="6"/>
    <x v="30"/>
    <x v="110"/>
    <n v="9827.9989999999998"/>
    <n v="818.99991669999997"/>
    <n v="256.2"/>
    <n v="0"/>
    <n v="0"/>
    <n v="0"/>
  </r>
  <r>
    <x v="6"/>
    <x v="30"/>
    <x v="111"/>
    <n v="9878.3989999999994"/>
    <n v="823.19991670000002"/>
    <n v="258.3"/>
    <n v="0"/>
    <n v="0"/>
    <n v="0"/>
  </r>
  <r>
    <x v="6"/>
    <x v="30"/>
    <x v="112"/>
    <n v="9979.2000000000007"/>
    <n v="831.6"/>
    <n v="260.39999999999998"/>
    <n v="0"/>
    <n v="0"/>
    <n v="0"/>
  </r>
  <r>
    <x v="6"/>
    <x v="30"/>
    <x v="113"/>
    <n v="10105.200000000001"/>
    <n v="842.1"/>
    <n v="266.7"/>
    <n v="0"/>
    <n v="0"/>
    <n v="0"/>
  </r>
  <r>
    <x v="6"/>
    <x v="30"/>
    <x v="114"/>
    <n v="10155.6"/>
    <n v="846.3"/>
    <n v="266.7"/>
    <n v="0"/>
    <n v="0"/>
    <n v="0"/>
  </r>
  <r>
    <x v="6"/>
    <x v="30"/>
    <x v="115"/>
    <n v="10306.799999999999"/>
    <n v="858.9"/>
    <n v="270.89999999999998"/>
    <n v="0"/>
    <n v="0"/>
    <n v="0"/>
  </r>
  <r>
    <x v="6"/>
    <x v="30"/>
    <x v="116"/>
    <n v="10508.398999999999"/>
    <n v="875.69991670000002"/>
    <n v="275.10000000000002"/>
    <n v="0"/>
    <n v="0"/>
    <n v="0"/>
  </r>
  <r>
    <x v="6"/>
    <x v="30"/>
    <x v="117"/>
    <n v="10609.2"/>
    <n v="884.1"/>
    <n v="279.3"/>
    <n v="0"/>
    <n v="0"/>
    <n v="0"/>
  </r>
  <r>
    <x v="6"/>
    <x v="30"/>
    <x v="118"/>
    <n v="10810.8"/>
    <n v="900.9"/>
    <n v="285.60000000000002"/>
    <n v="0"/>
    <n v="0"/>
    <n v="0"/>
  </r>
  <r>
    <x v="6"/>
    <x v="30"/>
    <x v="119"/>
    <n v="10936.8"/>
    <n v="911.4"/>
    <n v="287.7"/>
    <n v="0"/>
    <n v="0"/>
    <n v="0"/>
  </r>
  <r>
    <x v="6"/>
    <x v="30"/>
    <x v="120"/>
    <n v="11037.6"/>
    <n v="919.8"/>
    <n v="287.7"/>
    <n v="0"/>
    <n v="0"/>
    <n v="0"/>
  </r>
  <r>
    <x v="6"/>
    <x v="30"/>
    <x v="121"/>
    <n v="11138.398999999999"/>
    <n v="928.19991670000002"/>
    <n v="287.7"/>
    <n v="0"/>
    <n v="0"/>
    <n v="0"/>
  </r>
  <r>
    <x v="6"/>
    <x v="30"/>
    <x v="122"/>
    <n v="11239.2"/>
    <n v="936.6"/>
    <n v="289.8"/>
    <n v="0"/>
    <n v="0"/>
    <n v="0"/>
  </r>
  <r>
    <x v="6"/>
    <x v="30"/>
    <x v="123"/>
    <n v="11365.2"/>
    <n v="947.1"/>
    <n v="291.89999999999998"/>
    <n v="0"/>
    <n v="0"/>
    <n v="0"/>
  </r>
  <r>
    <x v="6"/>
    <x v="30"/>
    <x v="124"/>
    <n v="11415.599"/>
    <n v="951.29991670000004"/>
    <n v="289.8"/>
    <n v="0"/>
    <n v="0"/>
    <n v="0"/>
  </r>
  <r>
    <x v="6"/>
    <x v="30"/>
    <x v="125"/>
    <n v="11365.2"/>
    <n v="947.1"/>
    <n v="289.8"/>
    <n v="0"/>
    <n v="0"/>
    <n v="0"/>
  </r>
  <r>
    <x v="6"/>
    <x v="30"/>
    <x v="126"/>
    <n v="11339.999"/>
    <n v="944.99991669999997"/>
    <n v="289.8"/>
    <n v="0"/>
    <n v="0"/>
    <n v="0"/>
  </r>
  <r>
    <x v="6"/>
    <x v="30"/>
    <x v="127"/>
    <n v="11365.2"/>
    <n v="947.1"/>
    <n v="283.5"/>
    <n v="0"/>
    <n v="0"/>
    <n v="0"/>
  </r>
  <r>
    <x v="6"/>
    <x v="30"/>
    <x v="128"/>
    <n v="11390.398999999999"/>
    <n v="949.19991670000002"/>
    <n v="283.5"/>
    <n v="0"/>
    <n v="0"/>
    <n v="0"/>
  </r>
  <r>
    <x v="6"/>
    <x v="30"/>
    <x v="129"/>
    <n v="11440.8"/>
    <n v="953.4"/>
    <n v="283.5"/>
    <n v="0"/>
    <n v="0"/>
    <n v="0"/>
  </r>
  <r>
    <x v="6"/>
    <x v="30"/>
    <x v="130"/>
    <n v="11591.999"/>
    <n v="965.99991669999997"/>
    <n v="300.3"/>
    <n v="0"/>
    <n v="0"/>
    <n v="0"/>
  </r>
  <r>
    <x v="6"/>
    <x v="30"/>
    <x v="131"/>
    <n v="11415.599"/>
    <n v="951.29991670000004"/>
    <n v="298.2"/>
    <n v="0"/>
    <n v="0"/>
    <n v="0"/>
  </r>
  <r>
    <x v="6"/>
    <x v="30"/>
    <x v="132"/>
    <n v="11289.599"/>
    <n v="940.79991670000004"/>
    <n v="287.7"/>
    <n v="0"/>
    <n v="0"/>
    <n v="0"/>
  </r>
  <r>
    <x v="6"/>
    <x v="30"/>
    <x v="133"/>
    <n v="11037.6"/>
    <n v="919.8"/>
    <n v="283.5"/>
    <n v="0"/>
    <n v="0"/>
    <n v="0"/>
  </r>
  <r>
    <x v="6"/>
    <x v="30"/>
    <x v="134"/>
    <n v="11012.398999999999"/>
    <n v="917.69991670000002"/>
    <n v="283.5"/>
    <n v="0"/>
    <n v="0"/>
    <n v="0"/>
  </r>
  <r>
    <x v="6"/>
    <x v="30"/>
    <x v="135"/>
    <n v="10961.999"/>
    <n v="913.49991669999997"/>
    <n v="277.2"/>
    <n v="0"/>
    <n v="0"/>
    <n v="0"/>
  </r>
  <r>
    <x v="6"/>
    <x v="30"/>
    <x v="136"/>
    <n v="10785.6"/>
    <n v="898.8"/>
    <n v="275.10000000000002"/>
    <n v="0"/>
    <n v="0"/>
    <n v="0"/>
  </r>
  <r>
    <x v="6"/>
    <x v="30"/>
    <x v="137"/>
    <n v="10709.999"/>
    <n v="892.49991669999997"/>
    <n v="270.89999999999998"/>
    <n v="0"/>
    <n v="0"/>
    <n v="0"/>
  </r>
  <r>
    <x v="6"/>
    <x v="30"/>
    <x v="138"/>
    <n v="10684.8"/>
    <n v="890.4"/>
    <n v="270.89999999999998"/>
    <n v="0"/>
    <n v="0"/>
    <n v="0"/>
  </r>
  <r>
    <x v="6"/>
    <x v="30"/>
    <x v="139"/>
    <n v="10583.999"/>
    <n v="881.99991669999997"/>
    <n v="268.8"/>
    <n v="0"/>
    <n v="0"/>
    <n v="0"/>
  </r>
  <r>
    <x v="6"/>
    <x v="30"/>
    <x v="140"/>
    <n v="10382.398999999999"/>
    <n v="865.19991670000002"/>
    <n v="266.7"/>
    <n v="0"/>
    <n v="0"/>
    <n v="0"/>
  </r>
  <r>
    <x v="6"/>
    <x v="30"/>
    <x v="141"/>
    <n v="10331.999"/>
    <n v="860.99991669999997"/>
    <n v="264.60000000000002"/>
    <n v="0"/>
    <n v="0"/>
    <n v="0"/>
  </r>
  <r>
    <x v="6"/>
    <x v="30"/>
    <x v="142"/>
    <n v="10331.999"/>
    <n v="860.99991669999997"/>
    <n v="268.8"/>
    <n v="0"/>
    <n v="0"/>
    <n v="0"/>
  </r>
  <r>
    <x v="6"/>
    <x v="30"/>
    <x v="143"/>
    <n v="10155.6"/>
    <n v="846.3"/>
    <n v="256.2"/>
    <n v="0"/>
    <n v="0"/>
    <n v="0"/>
  </r>
  <r>
    <x v="6"/>
    <x v="30"/>
    <x v="144"/>
    <n v="10130.398999999999"/>
    <n v="844.19991670000002"/>
    <n v="254.1"/>
    <n v="0"/>
    <n v="0"/>
    <n v="0"/>
  </r>
  <r>
    <x v="6"/>
    <x v="30"/>
    <x v="145"/>
    <n v="10155.6"/>
    <n v="846.3"/>
    <n v="252"/>
    <n v="0"/>
    <n v="0"/>
    <n v="0"/>
  </r>
  <r>
    <x v="6"/>
    <x v="30"/>
    <x v="146"/>
    <n v="10004.398999999999"/>
    <n v="833.69991670000002"/>
    <n v="254.1"/>
    <n v="0"/>
    <n v="0"/>
    <n v="0"/>
  </r>
  <r>
    <x v="6"/>
    <x v="30"/>
    <x v="147"/>
    <n v="9953.9989999999998"/>
    <n v="829.49991669999997"/>
    <n v="252"/>
    <n v="0"/>
    <n v="0"/>
    <n v="0"/>
  </r>
  <r>
    <x v="6"/>
    <x v="30"/>
    <x v="148"/>
    <n v="9979.2000000000007"/>
    <n v="831.6"/>
    <n v="252"/>
    <n v="0"/>
    <n v="0"/>
    <n v="0"/>
  </r>
  <r>
    <x v="6"/>
    <x v="30"/>
    <x v="149"/>
    <n v="10004.398999999999"/>
    <n v="833.69991670000002"/>
    <n v="254.1"/>
    <n v="0"/>
    <n v="0"/>
    <n v="0"/>
  </r>
  <r>
    <x v="6"/>
    <x v="30"/>
    <x v="150"/>
    <n v="9953.9989999999998"/>
    <n v="829.49991669999997"/>
    <n v="252"/>
    <n v="0"/>
    <n v="0"/>
    <n v="0"/>
  </r>
  <r>
    <x v="6"/>
    <x v="30"/>
    <x v="151"/>
    <n v="9853.2000000000007"/>
    <n v="821.1"/>
    <n v="254.1"/>
    <n v="0"/>
    <n v="0"/>
    <n v="0"/>
  </r>
  <r>
    <x v="6"/>
    <x v="30"/>
    <x v="152"/>
    <n v="9903.6"/>
    <n v="825.3"/>
    <n v="256.2"/>
    <n v="0"/>
    <n v="0"/>
    <n v="0"/>
  </r>
  <r>
    <x v="6"/>
    <x v="30"/>
    <x v="153"/>
    <n v="9903.6"/>
    <n v="825.3"/>
    <n v="256.2"/>
    <n v="0"/>
    <n v="0"/>
    <n v="0"/>
  </r>
  <r>
    <x v="6"/>
    <x v="30"/>
    <x v="154"/>
    <n v="10004.398999999999"/>
    <n v="833.69991670000002"/>
    <n v="260.39999999999998"/>
    <n v="0"/>
    <n v="0"/>
    <n v="0"/>
  </r>
  <r>
    <x v="6"/>
    <x v="30"/>
    <x v="155"/>
    <n v="9979.2000000000007"/>
    <n v="831.6"/>
    <n v="260.39999999999998"/>
    <n v="0"/>
    <n v="0"/>
    <n v="0"/>
  </r>
  <r>
    <x v="6"/>
    <x v="30"/>
    <x v="156"/>
    <n v="9979.2000000000007"/>
    <n v="831.6"/>
    <n v="260.39999999999998"/>
    <n v="0"/>
    <n v="0"/>
    <n v="0"/>
  </r>
  <r>
    <x v="6"/>
    <x v="30"/>
    <x v="157"/>
    <n v="10054.799999999999"/>
    <n v="837.9"/>
    <n v="266.7"/>
    <n v="0"/>
    <n v="0"/>
    <n v="0"/>
  </r>
  <r>
    <x v="6"/>
    <x v="30"/>
    <x v="158"/>
    <n v="10205.999"/>
    <n v="850.49991669999997"/>
    <n v="268.8"/>
    <n v="0"/>
    <n v="0"/>
    <n v="0"/>
  </r>
  <r>
    <x v="6"/>
    <x v="30"/>
    <x v="159"/>
    <n v="10306.799999999999"/>
    <n v="858.9"/>
    <n v="277.2"/>
    <n v="0"/>
    <n v="0"/>
    <n v="0"/>
  </r>
  <r>
    <x v="6"/>
    <x v="30"/>
    <x v="160"/>
    <n v="10306.799999999999"/>
    <n v="858.9"/>
    <n v="270.89999999999998"/>
    <n v="0"/>
    <n v="0"/>
    <n v="0"/>
  </r>
  <r>
    <x v="6"/>
    <x v="30"/>
    <x v="161"/>
    <n v="10256.398999999999"/>
    <n v="854.69991670000002"/>
    <n v="273"/>
    <n v="0"/>
    <n v="0"/>
    <n v="0"/>
  </r>
  <r>
    <x v="6"/>
    <x v="30"/>
    <x v="162"/>
    <n v="10306.799999999999"/>
    <n v="858.9"/>
    <n v="275.10000000000002"/>
    <n v="0"/>
    <n v="0"/>
    <n v="0"/>
  </r>
  <r>
    <x v="6"/>
    <x v="30"/>
    <x v="163"/>
    <n v="10256.398999999999"/>
    <n v="854.69991670000002"/>
    <n v="273"/>
    <n v="0"/>
    <n v="0"/>
    <n v="0"/>
  </r>
  <r>
    <x v="6"/>
    <x v="30"/>
    <x v="164"/>
    <n v="10256.398999999999"/>
    <n v="854.69991670000002"/>
    <n v="270.89999999999998"/>
    <n v="0"/>
    <n v="0"/>
    <n v="0"/>
  </r>
  <r>
    <x v="6"/>
    <x v="30"/>
    <x v="165"/>
    <n v="10281.6"/>
    <n v="856.8"/>
    <n v="275.10000000000002"/>
    <n v="0"/>
    <n v="0"/>
    <n v="0"/>
  </r>
  <r>
    <x v="6"/>
    <x v="30"/>
    <x v="166"/>
    <n v="10256.398999999999"/>
    <n v="854.69991670000002"/>
    <n v="273"/>
    <n v="0"/>
    <n v="0"/>
    <n v="0"/>
  </r>
  <r>
    <x v="6"/>
    <x v="30"/>
    <x v="167"/>
    <n v="10357.200000000001"/>
    <n v="863.1"/>
    <n v="273"/>
    <n v="0"/>
    <n v="0"/>
    <n v="0"/>
  </r>
  <r>
    <x v="6"/>
    <x v="30"/>
    <x v="168"/>
    <n v="10281.6"/>
    <n v="856.8"/>
    <n v="273"/>
    <n v="0"/>
    <n v="0"/>
    <n v="0"/>
  </r>
  <r>
    <x v="6"/>
    <x v="30"/>
    <x v="169"/>
    <n v="10331.999"/>
    <n v="860.99991669999997"/>
    <n v="273"/>
    <n v="0"/>
    <n v="0"/>
    <n v="0"/>
  </r>
  <r>
    <x v="6"/>
    <x v="30"/>
    <x v="170"/>
    <n v="10382.398999999999"/>
    <n v="865.19991670000002"/>
    <n v="273"/>
    <n v="0"/>
    <n v="0"/>
    <n v="0"/>
  </r>
  <r>
    <x v="6"/>
    <x v="30"/>
    <x v="171"/>
    <n v="10331.999"/>
    <n v="860.99991669999997"/>
    <n v="273"/>
    <n v="0"/>
    <n v="0"/>
    <n v="0"/>
  </r>
  <r>
    <x v="6"/>
    <x v="30"/>
    <x v="172"/>
    <n v="10331.999"/>
    <n v="860.99991669999997"/>
    <n v="266.7"/>
    <n v="0"/>
    <n v="0"/>
    <n v="0"/>
  </r>
  <r>
    <x v="6"/>
    <x v="30"/>
    <x v="173"/>
    <n v="10357.200000000001"/>
    <n v="863.1"/>
    <n v="268.8"/>
    <n v="0"/>
    <n v="0"/>
    <n v="0"/>
  </r>
  <r>
    <x v="6"/>
    <x v="30"/>
    <x v="174"/>
    <n v="10457.999"/>
    <n v="871.49991669999997"/>
    <n v="270.89999999999998"/>
    <n v="0"/>
    <n v="0"/>
    <n v="0"/>
  </r>
  <r>
    <x v="6"/>
    <x v="30"/>
    <x v="175"/>
    <n v="10457.999"/>
    <n v="871.49991669999997"/>
    <n v="268.8"/>
    <n v="0"/>
    <n v="0"/>
    <n v="0"/>
  </r>
  <r>
    <x v="6"/>
    <x v="30"/>
    <x v="176"/>
    <n v="10457.999"/>
    <n v="871.49991669999997"/>
    <n v="266.7"/>
    <n v="0"/>
    <n v="0"/>
    <n v="0"/>
  </r>
  <r>
    <x v="6"/>
    <x v="30"/>
    <x v="177"/>
    <n v="10407.6"/>
    <n v="867.3"/>
    <n v="260.39999999999998"/>
    <n v="0"/>
    <n v="0"/>
    <n v="0"/>
  </r>
  <r>
    <x v="6"/>
    <x v="30"/>
    <x v="178"/>
    <n v="10432.799999999999"/>
    <n v="869.4"/>
    <n v="262.5"/>
    <n v="0"/>
    <n v="0"/>
    <n v="0"/>
  </r>
  <r>
    <x v="6"/>
    <x v="30"/>
    <x v="179"/>
    <n v="10457.999"/>
    <n v="871.49991669999997"/>
    <n v="262.5"/>
    <n v="0"/>
    <n v="0"/>
    <n v="0"/>
  </r>
  <r>
    <x v="6"/>
    <x v="30"/>
    <x v="180"/>
    <n v="10357.200000000001"/>
    <n v="863.1"/>
    <n v="254.1"/>
    <n v="0"/>
    <n v="0"/>
    <n v="0"/>
  </r>
  <r>
    <x v="6"/>
    <x v="30"/>
    <x v="181"/>
    <n v="10281.6"/>
    <n v="856.8"/>
    <n v="245.7"/>
    <n v="0"/>
    <n v="0"/>
    <n v="0"/>
  </r>
  <r>
    <x v="6"/>
    <x v="30"/>
    <x v="182"/>
    <n v="10483.200000000001"/>
    <n v="873.6"/>
    <n v="256.2"/>
    <n v="0"/>
    <n v="0"/>
    <n v="0"/>
  </r>
  <r>
    <x v="6"/>
    <x v="30"/>
    <x v="183"/>
    <n v="10432.799999999999"/>
    <n v="869.4"/>
    <n v="260.39999999999998"/>
    <n v="0"/>
    <n v="0"/>
    <n v="0"/>
  </r>
  <r>
    <x v="6"/>
    <x v="30"/>
    <x v="184"/>
    <n v="10432.799999999999"/>
    <n v="869.4"/>
    <n v="260.39999999999998"/>
    <n v="0"/>
    <n v="0"/>
    <n v="0"/>
  </r>
  <r>
    <x v="6"/>
    <x v="30"/>
    <x v="185"/>
    <n v="10483.200000000001"/>
    <n v="873.6"/>
    <n v="262.5"/>
    <n v="0"/>
    <n v="0"/>
    <n v="0"/>
  </r>
  <r>
    <x v="6"/>
    <x v="30"/>
    <x v="186"/>
    <n v="10508.398999999999"/>
    <n v="875.69991670000002"/>
    <n v="260.39999999999998"/>
    <n v="0"/>
    <n v="0"/>
    <n v="0"/>
  </r>
  <r>
    <x v="6"/>
    <x v="30"/>
    <x v="187"/>
    <n v="10508.398999999999"/>
    <n v="875.69991670000002"/>
    <n v="258.3"/>
    <n v="0"/>
    <n v="0"/>
    <n v="0"/>
  </r>
  <r>
    <x v="6"/>
    <x v="30"/>
    <x v="188"/>
    <n v="10533.6"/>
    <n v="877.8"/>
    <n v="260.39999999999998"/>
    <n v="0"/>
    <n v="0"/>
    <n v="0"/>
  </r>
  <r>
    <x v="6"/>
    <x v="30"/>
    <x v="189"/>
    <n v="10508.398999999999"/>
    <n v="875.69991670000002"/>
    <n v="256.2"/>
    <n v="0"/>
    <n v="0"/>
    <n v="0"/>
  </r>
  <r>
    <x v="6"/>
    <x v="30"/>
    <x v="190"/>
    <n v="10508.398999999999"/>
    <n v="875.69991670000002"/>
    <n v="256.2"/>
    <n v="0"/>
    <n v="0"/>
    <n v="0"/>
  </r>
  <r>
    <x v="6"/>
    <x v="30"/>
    <x v="191"/>
    <n v="10508.398999999999"/>
    <n v="875.69991670000002"/>
    <n v="256.2"/>
    <n v="0"/>
    <n v="0"/>
    <n v="0"/>
  </r>
  <r>
    <x v="6"/>
    <x v="30"/>
    <x v="192"/>
    <n v="10483.200000000001"/>
    <n v="873.6"/>
    <n v="254.1"/>
    <n v="0"/>
    <n v="0"/>
    <n v="0"/>
  </r>
  <r>
    <x v="6"/>
    <x v="30"/>
    <x v="193"/>
    <n v="10483.200000000001"/>
    <n v="873.6"/>
    <n v="254.1"/>
    <n v="0"/>
    <n v="0"/>
    <n v="0"/>
  </r>
  <r>
    <x v="6"/>
    <x v="30"/>
    <x v="194"/>
    <n v="10483.200000000001"/>
    <n v="873.6"/>
    <n v="254.1"/>
    <n v="0"/>
    <n v="0"/>
    <n v="0"/>
  </r>
  <r>
    <x v="6"/>
    <x v="30"/>
    <x v="195"/>
    <n v="10508.398999999999"/>
    <n v="875.69991670000002"/>
    <n v="256.2"/>
    <n v="0"/>
    <n v="0"/>
    <n v="0"/>
  </r>
  <r>
    <x v="6"/>
    <x v="30"/>
    <x v="196"/>
    <n v="10457.999"/>
    <n v="871.49991669999997"/>
    <n v="254.1"/>
    <n v="0"/>
    <n v="0"/>
    <n v="0"/>
  </r>
  <r>
    <x v="6"/>
    <x v="30"/>
    <x v="197"/>
    <n v="10533.6"/>
    <n v="877.8"/>
    <n v="256.2"/>
    <n v="0"/>
    <n v="0"/>
    <n v="0"/>
  </r>
  <r>
    <x v="6"/>
    <x v="30"/>
    <x v="198"/>
    <n v="10558.8"/>
    <n v="879.9"/>
    <n v="256.2"/>
    <n v="0"/>
    <n v="0"/>
    <n v="0"/>
  </r>
  <r>
    <x v="6"/>
    <x v="30"/>
    <x v="199"/>
    <n v="10558.8"/>
    <n v="879.9"/>
    <n v="256.2"/>
    <n v="0"/>
    <n v="0"/>
    <n v="0"/>
  </r>
  <r>
    <x v="6"/>
    <x v="30"/>
    <x v="200"/>
    <n v="10634.398999999999"/>
    <n v="886.19991670000002"/>
    <n v="258.3"/>
    <n v="0"/>
    <n v="0"/>
    <n v="0"/>
  </r>
  <r>
    <x v="6"/>
    <x v="30"/>
    <x v="201"/>
    <n v="10659.6"/>
    <n v="888.3"/>
    <n v="256.2"/>
    <n v="0"/>
    <n v="0"/>
    <n v="0"/>
  </r>
  <r>
    <x v="6"/>
    <x v="30"/>
    <x v="202"/>
    <n v="10760.398999999999"/>
    <n v="896.69991670000002"/>
    <n v="258.3"/>
    <n v="0"/>
    <n v="0"/>
    <n v="0"/>
  </r>
  <r>
    <x v="6"/>
    <x v="30"/>
    <x v="203"/>
    <n v="10835.999"/>
    <n v="902.99991669999997"/>
    <n v="256.2"/>
    <n v="0"/>
    <n v="0"/>
    <n v="0"/>
  </r>
  <r>
    <x v="6"/>
    <x v="30"/>
    <x v="204"/>
    <n v="10810.8"/>
    <n v="900.9"/>
    <n v="252"/>
    <n v="0"/>
    <n v="0"/>
    <n v="0"/>
  </r>
  <r>
    <x v="6"/>
    <x v="30"/>
    <x v="205"/>
    <n v="10886.398999999999"/>
    <n v="907.19991670000002"/>
    <n v="256.2"/>
    <n v="0"/>
    <n v="0"/>
    <n v="0"/>
  </r>
  <r>
    <x v="6"/>
    <x v="30"/>
    <x v="206"/>
    <n v="11037.6"/>
    <n v="919.8"/>
    <n v="258.3"/>
    <n v="0"/>
    <n v="0"/>
    <n v="0"/>
  </r>
  <r>
    <x v="6"/>
    <x v="30"/>
    <x v="207"/>
    <n v="11264.398999999999"/>
    <n v="938.69991670000002"/>
    <n v="264.60000000000002"/>
    <n v="0"/>
    <n v="0"/>
    <n v="0"/>
  </r>
  <r>
    <x v="6"/>
    <x v="30"/>
    <x v="208"/>
    <n v="11390.398999999999"/>
    <n v="949.19991670000002"/>
    <n v="256.2"/>
    <n v="0"/>
    <n v="0"/>
    <n v="0"/>
  </r>
  <r>
    <x v="6"/>
    <x v="30"/>
    <x v="209"/>
    <n v="11541.599"/>
    <n v="961.79991670000004"/>
    <n v="258.3"/>
    <n v="0"/>
    <n v="0"/>
    <n v="0"/>
  </r>
  <r>
    <x v="6"/>
    <x v="30"/>
    <x v="210"/>
    <n v="11869.2"/>
    <n v="989.1"/>
    <n v="262.5"/>
    <n v="0"/>
    <n v="0"/>
    <n v="0"/>
  </r>
  <r>
    <x v="6"/>
    <x v="30"/>
    <x v="211"/>
    <n v="12070.8"/>
    <n v="1005.9"/>
    <n v="266.7"/>
    <n v="0"/>
    <n v="0"/>
    <n v="0"/>
  </r>
  <r>
    <x v="6"/>
    <x v="30"/>
    <x v="212"/>
    <n v="12373.2"/>
    <n v="1031.0999999999999"/>
    <n v="273"/>
    <n v="0"/>
    <n v="0"/>
    <n v="0"/>
  </r>
  <r>
    <x v="6"/>
    <x v="30"/>
    <x v="213"/>
    <n v="12675.599"/>
    <n v="1056.2999167"/>
    <n v="277.2"/>
    <n v="0"/>
    <n v="0"/>
    <n v="0"/>
  </r>
  <r>
    <x v="6"/>
    <x v="30"/>
    <x v="214"/>
    <n v="12927.599"/>
    <n v="1077.2999167"/>
    <n v="283.5"/>
    <n v="0"/>
    <n v="0"/>
    <n v="0"/>
  </r>
  <r>
    <x v="6"/>
    <x v="30"/>
    <x v="215"/>
    <n v="13154.398999999999"/>
    <n v="1096.1999166999999"/>
    <n v="285.60000000000002"/>
    <n v="0"/>
    <n v="0"/>
    <n v="0"/>
  </r>
  <r>
    <x v="6"/>
    <x v="30"/>
    <x v="216"/>
    <n v="13456.799000000001"/>
    <n v="1121.3999166999999"/>
    <n v="291.89999999999998"/>
    <n v="0"/>
    <n v="0"/>
    <n v="0"/>
  </r>
  <r>
    <x v="6"/>
    <x v="30"/>
    <x v="217"/>
    <n v="13608"/>
    <n v="1134"/>
    <n v="298.2"/>
    <n v="0"/>
    <n v="0"/>
    <n v="0"/>
  </r>
  <r>
    <x v="6"/>
    <x v="30"/>
    <x v="218"/>
    <n v="13708.799000000001"/>
    <n v="1142.3999166999999"/>
    <n v="298.2"/>
    <n v="0"/>
    <n v="0"/>
    <n v="0"/>
  </r>
  <r>
    <x v="6"/>
    <x v="30"/>
    <x v="219"/>
    <n v="13582.799000000001"/>
    <n v="1131.8999166999999"/>
    <n v="291.89999999999998"/>
    <n v="0"/>
    <n v="0"/>
    <n v="0"/>
  </r>
  <r>
    <x v="6"/>
    <x v="30"/>
    <x v="220"/>
    <n v="13608"/>
    <n v="1134"/>
    <n v="291.89999999999998"/>
    <n v="0"/>
    <n v="0"/>
    <n v="0"/>
  </r>
  <r>
    <x v="6"/>
    <x v="30"/>
    <x v="221"/>
    <n v="13582.799000000001"/>
    <n v="1131.8999166999999"/>
    <n v="291.89999999999998"/>
    <n v="0"/>
    <n v="0"/>
    <n v="0"/>
  </r>
  <r>
    <x v="6"/>
    <x v="30"/>
    <x v="222"/>
    <n v="13456.799000000001"/>
    <n v="1121.3999166999999"/>
    <n v="283.5"/>
    <n v="0"/>
    <n v="0"/>
    <n v="0"/>
  </r>
  <r>
    <x v="6"/>
    <x v="30"/>
    <x v="223"/>
    <n v="13280.398999999999"/>
    <n v="1106.6999166999999"/>
    <n v="279.3"/>
    <n v="0"/>
    <n v="0"/>
    <n v="0"/>
  </r>
  <r>
    <x v="6"/>
    <x v="30"/>
    <x v="224"/>
    <n v="13129.2"/>
    <n v="1094.0999999999999"/>
    <n v="273"/>
    <n v="0"/>
    <n v="0"/>
    <n v="0"/>
  </r>
  <r>
    <x v="6"/>
    <x v="30"/>
    <x v="225"/>
    <n v="13078.799000000001"/>
    <n v="1089.8999166999999"/>
    <n v="277.2"/>
    <n v="0"/>
    <n v="0"/>
    <n v="0"/>
  </r>
  <r>
    <x v="6"/>
    <x v="30"/>
    <x v="226"/>
    <n v="12902.398999999999"/>
    <n v="1075.1999166999999"/>
    <n v="270.89999999999998"/>
    <n v="0"/>
    <n v="0"/>
    <n v="0"/>
  </r>
  <r>
    <x v="6"/>
    <x v="30"/>
    <x v="227"/>
    <n v="12751.2"/>
    <n v="1062.5999999999999"/>
    <n v="268.8"/>
    <n v="0"/>
    <n v="0"/>
    <n v="0"/>
  </r>
  <r>
    <x v="6"/>
    <x v="30"/>
    <x v="228"/>
    <n v="12675.599"/>
    <n v="1056.2999167"/>
    <n v="262.5"/>
    <n v="0"/>
    <n v="0"/>
    <n v="0"/>
  </r>
  <r>
    <x v="6"/>
    <x v="30"/>
    <x v="229"/>
    <n v="12574.799000000001"/>
    <n v="1047.8999166999999"/>
    <n v="264.60000000000002"/>
    <n v="0"/>
    <n v="0"/>
    <n v="0"/>
  </r>
  <r>
    <x v="6"/>
    <x v="30"/>
    <x v="230"/>
    <n v="12524.398999999999"/>
    <n v="1043.6999166999999"/>
    <n v="260.39999999999998"/>
    <n v="0"/>
    <n v="0"/>
    <n v="0"/>
  </r>
  <r>
    <x v="6"/>
    <x v="30"/>
    <x v="231"/>
    <n v="12373.2"/>
    <n v="1031.0999999999999"/>
    <n v="258.3"/>
    <n v="0"/>
    <n v="0"/>
    <n v="0"/>
  </r>
  <r>
    <x v="6"/>
    <x v="30"/>
    <x v="232"/>
    <n v="12373.2"/>
    <n v="1031.0999999999999"/>
    <n v="258.3"/>
    <n v="0"/>
    <n v="0"/>
    <n v="0"/>
  </r>
  <r>
    <x v="6"/>
    <x v="30"/>
    <x v="233"/>
    <n v="12297.599"/>
    <n v="1024.7999167"/>
    <n v="260.39999999999998"/>
    <n v="0"/>
    <n v="0"/>
    <n v="0"/>
  </r>
  <r>
    <x v="6"/>
    <x v="30"/>
    <x v="234"/>
    <n v="12297.599"/>
    <n v="1024.7999167"/>
    <n v="260.39999999999998"/>
    <n v="0"/>
    <n v="0"/>
    <n v="0"/>
  </r>
  <r>
    <x v="6"/>
    <x v="30"/>
    <x v="235"/>
    <n v="12247.2"/>
    <n v="1020.6"/>
    <n v="258.3"/>
    <n v="0"/>
    <n v="0"/>
    <n v="0"/>
  </r>
  <r>
    <x v="6"/>
    <x v="30"/>
    <x v="236"/>
    <n v="12121.2"/>
    <n v="1010.1"/>
    <n v="254.1"/>
    <n v="0"/>
    <n v="0"/>
    <n v="0"/>
  </r>
  <r>
    <x v="6"/>
    <x v="30"/>
    <x v="237"/>
    <n v="12171.599"/>
    <n v="1014.2999167"/>
    <n v="258.3"/>
    <n v="0"/>
    <n v="0"/>
    <n v="0"/>
  </r>
  <r>
    <x v="6"/>
    <x v="30"/>
    <x v="238"/>
    <n v="12171.599"/>
    <n v="1014.2999167"/>
    <n v="258.3"/>
    <n v="0"/>
    <n v="0"/>
    <n v="0"/>
  </r>
  <r>
    <x v="6"/>
    <x v="30"/>
    <x v="239"/>
    <n v="12070.8"/>
    <n v="1005.9"/>
    <n v="249.9"/>
    <n v="0"/>
    <n v="0"/>
    <n v="0"/>
  </r>
  <r>
    <x v="6"/>
    <x v="30"/>
    <x v="240"/>
    <n v="11995.2"/>
    <n v="999.6"/>
    <n v="245.7"/>
    <n v="0"/>
    <n v="0"/>
    <n v="0"/>
  </r>
  <r>
    <x v="6"/>
    <x v="30"/>
    <x v="241"/>
    <n v="11944.8"/>
    <n v="995.4"/>
    <n v="247.8"/>
    <n v="0"/>
    <n v="0"/>
    <n v="0"/>
  </r>
  <r>
    <x v="6"/>
    <x v="30"/>
    <x v="242"/>
    <n v="11944.8"/>
    <n v="995.4"/>
    <n v="245.7"/>
    <n v="0"/>
    <n v="0"/>
    <n v="0"/>
  </r>
  <r>
    <x v="6"/>
    <x v="30"/>
    <x v="243"/>
    <n v="11969.999"/>
    <n v="997.49991669999997"/>
    <n v="247.8"/>
    <n v="0"/>
    <n v="0"/>
    <n v="0"/>
  </r>
  <r>
    <x v="6"/>
    <x v="30"/>
    <x v="244"/>
    <n v="11869.2"/>
    <n v="989.1"/>
    <n v="241.5"/>
    <n v="0"/>
    <n v="0"/>
    <n v="0"/>
  </r>
  <r>
    <x v="6"/>
    <x v="30"/>
    <x v="245"/>
    <n v="11793.599"/>
    <n v="982.79991670000004"/>
    <n v="241.5"/>
    <n v="0"/>
    <n v="0"/>
    <n v="0"/>
  </r>
  <r>
    <x v="6"/>
    <x v="30"/>
    <x v="246"/>
    <n v="11743.2"/>
    <n v="978.6"/>
    <n v="235.2"/>
    <n v="0"/>
    <n v="0"/>
    <n v="0"/>
  </r>
  <r>
    <x v="6"/>
    <x v="30"/>
    <x v="247"/>
    <n v="11793.599"/>
    <n v="982.79991670000004"/>
    <n v="239.4"/>
    <n v="0"/>
    <n v="0"/>
    <n v="0"/>
  </r>
  <r>
    <x v="6"/>
    <x v="30"/>
    <x v="248"/>
    <n v="11768.398999999999"/>
    <n v="980.69991670000002"/>
    <n v="235.2"/>
    <n v="0"/>
    <n v="0"/>
    <n v="0"/>
  </r>
  <r>
    <x v="6"/>
    <x v="30"/>
    <x v="249"/>
    <n v="11743.2"/>
    <n v="978.6"/>
    <n v="235.2"/>
    <n v="0"/>
    <n v="0"/>
    <n v="0"/>
  </r>
  <r>
    <x v="6"/>
    <x v="30"/>
    <x v="250"/>
    <n v="11642.398999999999"/>
    <n v="970.19991670000002"/>
    <n v="228.9"/>
    <n v="0"/>
    <n v="0"/>
    <n v="0"/>
  </r>
  <r>
    <x v="6"/>
    <x v="30"/>
    <x v="251"/>
    <n v="11591.999"/>
    <n v="965.99991669999997"/>
    <n v="228.9"/>
    <n v="0"/>
    <n v="0"/>
    <n v="0"/>
  </r>
  <r>
    <x v="6"/>
    <x v="30"/>
    <x v="252"/>
    <n v="11591.999"/>
    <n v="965.99991669999997"/>
    <n v="228.9"/>
    <n v="0"/>
    <n v="0"/>
    <n v="0"/>
  </r>
  <r>
    <x v="6"/>
    <x v="30"/>
    <x v="253"/>
    <n v="11491.2"/>
    <n v="957.6"/>
    <n v="228.9"/>
    <n v="0"/>
    <n v="0"/>
    <n v="0"/>
  </r>
  <r>
    <x v="6"/>
    <x v="30"/>
    <x v="254"/>
    <n v="11465.999"/>
    <n v="955.49991669999997"/>
    <n v="226.8"/>
    <n v="0"/>
    <n v="0"/>
    <n v="0"/>
  </r>
  <r>
    <x v="6"/>
    <x v="30"/>
    <x v="255"/>
    <n v="11491.2"/>
    <n v="957.6"/>
    <n v="226.8"/>
    <n v="0"/>
    <n v="0"/>
    <n v="0"/>
  </r>
  <r>
    <x v="6"/>
    <x v="30"/>
    <x v="256"/>
    <n v="11440.8"/>
    <n v="953.4"/>
    <n v="228.9"/>
    <n v="0"/>
    <n v="0"/>
    <n v="0"/>
  </r>
  <r>
    <x v="6"/>
    <x v="30"/>
    <x v="257"/>
    <n v="11365.2"/>
    <n v="947.1"/>
    <n v="220.5"/>
    <n v="0"/>
    <n v="0"/>
    <n v="0"/>
  </r>
  <r>
    <x v="6"/>
    <x v="30"/>
    <x v="258"/>
    <n v="11314.8"/>
    <n v="942.9"/>
    <n v="222.6"/>
    <n v="0"/>
    <n v="0"/>
    <n v="0"/>
  </r>
  <r>
    <x v="6"/>
    <x v="30"/>
    <x v="259"/>
    <n v="11314.8"/>
    <n v="942.9"/>
    <n v="220.5"/>
    <n v="0"/>
    <n v="0"/>
    <n v="0"/>
  </r>
  <r>
    <x v="6"/>
    <x v="30"/>
    <x v="260"/>
    <n v="11239.2"/>
    <n v="936.6"/>
    <n v="218.4"/>
    <n v="0"/>
    <n v="0"/>
    <n v="0"/>
  </r>
  <r>
    <x v="6"/>
    <x v="30"/>
    <x v="261"/>
    <n v="11113.2"/>
    <n v="926.1"/>
    <n v="216.3"/>
    <n v="0"/>
    <n v="0"/>
    <n v="0"/>
  </r>
  <r>
    <x v="6"/>
    <x v="30"/>
    <x v="262"/>
    <n v="11062.8"/>
    <n v="921.9"/>
    <n v="210"/>
    <n v="0"/>
    <n v="0"/>
    <n v="0"/>
  </r>
  <r>
    <x v="6"/>
    <x v="30"/>
    <x v="263"/>
    <n v="10987.2"/>
    <n v="915.6"/>
    <n v="207.9"/>
    <n v="0"/>
    <n v="0"/>
    <n v="0"/>
  </r>
  <r>
    <x v="6"/>
    <x v="30"/>
    <x v="264"/>
    <n v="10961.999"/>
    <n v="913.49991669999997"/>
    <n v="207.9"/>
    <n v="0"/>
    <n v="0"/>
    <n v="0"/>
  </r>
  <r>
    <x v="6"/>
    <x v="30"/>
    <x v="265"/>
    <n v="10810.8"/>
    <n v="900.9"/>
    <n v="205.8"/>
    <n v="0"/>
    <n v="0"/>
    <n v="0"/>
  </r>
  <r>
    <x v="6"/>
    <x v="30"/>
    <x v="266"/>
    <n v="10659.6"/>
    <n v="888.3"/>
    <n v="201.6"/>
    <n v="0"/>
    <n v="0"/>
    <n v="0"/>
  </r>
  <r>
    <x v="6"/>
    <x v="30"/>
    <x v="267"/>
    <n v="10609.2"/>
    <n v="884.1"/>
    <n v="197.4"/>
    <n v="0"/>
    <n v="0"/>
    <n v="0"/>
  </r>
  <r>
    <x v="6"/>
    <x v="30"/>
    <x v="268"/>
    <n v="10533.6"/>
    <n v="877.8"/>
    <n v="197.4"/>
    <n v="0"/>
    <n v="0"/>
    <n v="0"/>
  </r>
  <r>
    <x v="6"/>
    <x v="30"/>
    <x v="269"/>
    <n v="10457.999"/>
    <n v="871.49991669999997"/>
    <n v="197.4"/>
    <n v="0"/>
    <n v="0"/>
    <n v="0"/>
  </r>
  <r>
    <x v="6"/>
    <x v="30"/>
    <x v="270"/>
    <n v="10407.6"/>
    <n v="867.3"/>
    <n v="195.3"/>
    <n v="0"/>
    <n v="0"/>
    <n v="0"/>
  </r>
  <r>
    <x v="6"/>
    <x v="30"/>
    <x v="271"/>
    <n v="10331.999"/>
    <n v="860.99991669999997"/>
    <n v="195.3"/>
    <n v="0"/>
    <n v="0"/>
    <n v="0"/>
  </r>
  <r>
    <x v="6"/>
    <x v="30"/>
    <x v="272"/>
    <n v="10256.398999999999"/>
    <n v="854.69991670000002"/>
    <n v="193.2"/>
    <n v="0"/>
    <n v="0"/>
    <n v="0"/>
  </r>
  <r>
    <x v="6"/>
    <x v="30"/>
    <x v="273"/>
    <n v="10180.799999999999"/>
    <n v="848.4"/>
    <n v="193.2"/>
    <n v="0"/>
    <n v="0"/>
    <n v="0"/>
  </r>
  <r>
    <x v="6"/>
    <x v="30"/>
    <x v="274"/>
    <n v="10155.6"/>
    <n v="846.3"/>
    <n v="189"/>
    <n v="0"/>
    <n v="0"/>
    <n v="0"/>
  </r>
  <r>
    <x v="6"/>
    <x v="30"/>
    <x v="275"/>
    <n v="10004.398999999999"/>
    <n v="833.69991670000002"/>
    <n v="189"/>
    <n v="0"/>
    <n v="0"/>
    <n v="0"/>
  </r>
  <r>
    <x v="6"/>
    <x v="30"/>
    <x v="276"/>
    <n v="9928.7999999999993"/>
    <n v="827.4"/>
    <n v="186.9"/>
    <n v="0"/>
    <n v="0"/>
    <n v="0"/>
  </r>
  <r>
    <x v="6"/>
    <x v="30"/>
    <x v="277"/>
    <n v="9878.3989999999994"/>
    <n v="823.19991670000002"/>
    <n v="186.9"/>
    <n v="0"/>
    <n v="0"/>
    <n v="0"/>
  </r>
  <r>
    <x v="6"/>
    <x v="30"/>
    <x v="278"/>
    <n v="9802.7999999999993"/>
    <n v="816.9"/>
    <n v="182.7"/>
    <n v="0"/>
    <n v="0"/>
    <n v="0"/>
  </r>
  <r>
    <x v="6"/>
    <x v="30"/>
    <x v="279"/>
    <n v="9752.3989999999994"/>
    <n v="812.69991670000002"/>
    <n v="182.7"/>
    <n v="0"/>
    <n v="0"/>
    <n v="0"/>
  </r>
  <r>
    <x v="6"/>
    <x v="30"/>
    <x v="280"/>
    <n v="9676.7999999999993"/>
    <n v="806.4"/>
    <n v="182.7"/>
    <n v="0"/>
    <n v="0"/>
    <n v="0"/>
  </r>
  <r>
    <x v="6"/>
    <x v="30"/>
    <x v="281"/>
    <n v="9626.3989999999994"/>
    <n v="802.19991670000002"/>
    <n v="180.6"/>
    <n v="0"/>
    <n v="0"/>
    <n v="0"/>
  </r>
  <r>
    <x v="6"/>
    <x v="30"/>
    <x v="282"/>
    <n v="9525.6"/>
    <n v="793.8"/>
    <n v="178.5"/>
    <n v="0"/>
    <n v="0"/>
    <n v="0"/>
  </r>
  <r>
    <x v="6"/>
    <x v="30"/>
    <x v="283"/>
    <n v="9475.2000000000007"/>
    <n v="789.6"/>
    <n v="174.3"/>
    <n v="0"/>
    <n v="0"/>
    <n v="0"/>
  </r>
  <r>
    <x v="6"/>
    <x v="30"/>
    <x v="284"/>
    <n v="9424.7999999999993"/>
    <n v="785.4"/>
    <n v="174.3"/>
    <n v="0"/>
    <n v="0"/>
    <n v="0"/>
  </r>
  <r>
    <x v="6"/>
    <x v="30"/>
    <x v="285"/>
    <n v="9349.2000000000007"/>
    <n v="779.1"/>
    <n v="172.2"/>
    <n v="0"/>
    <n v="0"/>
    <n v="0"/>
  </r>
  <r>
    <x v="6"/>
    <x v="30"/>
    <x v="286"/>
    <n v="9323.9989999999998"/>
    <n v="776.99991669999997"/>
    <n v="172.2"/>
    <n v="0"/>
    <n v="0"/>
    <n v="0"/>
  </r>
  <r>
    <x v="6"/>
    <x v="31"/>
    <x v="287"/>
    <n v="9273.6"/>
    <n v="772.8"/>
    <n v="172.2"/>
    <n v="0"/>
    <n v="0"/>
    <n v="0"/>
  </r>
  <r>
    <x v="7"/>
    <x v="0"/>
    <x v="0"/>
    <n v="982.8"/>
    <n v="81.900000000000006"/>
    <n v="21.7"/>
    <n v="0"/>
    <n v="0"/>
    <n v="0"/>
  </r>
  <r>
    <x v="7"/>
    <x v="0"/>
    <x v="1"/>
    <n v="966"/>
    <n v="80.5"/>
    <n v="22.4"/>
    <n v="0"/>
    <n v="0"/>
    <n v="0"/>
  </r>
  <r>
    <x v="7"/>
    <x v="0"/>
    <x v="2"/>
    <n v="957.6"/>
    <n v="79.8"/>
    <n v="21.7"/>
    <n v="0"/>
    <n v="0"/>
    <n v="0"/>
  </r>
  <r>
    <x v="7"/>
    <x v="0"/>
    <x v="3"/>
    <n v="957.6"/>
    <n v="79.8"/>
    <n v="21.7"/>
    <n v="0"/>
    <n v="0"/>
    <n v="0"/>
  </r>
  <r>
    <x v="7"/>
    <x v="0"/>
    <x v="4"/>
    <n v="974.4"/>
    <n v="81.2"/>
    <n v="23.1"/>
    <n v="0"/>
    <n v="0"/>
    <n v="0"/>
  </r>
  <r>
    <x v="7"/>
    <x v="0"/>
    <x v="5"/>
    <n v="966"/>
    <n v="80.5"/>
    <n v="23.1"/>
    <n v="0"/>
    <n v="0"/>
    <n v="0"/>
  </r>
  <r>
    <x v="7"/>
    <x v="0"/>
    <x v="6"/>
    <n v="957.6"/>
    <n v="79.8"/>
    <n v="22.4"/>
    <n v="0"/>
    <n v="0"/>
    <n v="0"/>
  </r>
  <r>
    <x v="7"/>
    <x v="0"/>
    <x v="7"/>
    <n v="953.4"/>
    <n v="79.45"/>
    <n v="22.75"/>
    <n v="0"/>
    <n v="0"/>
    <n v="0"/>
  </r>
  <r>
    <x v="7"/>
    <x v="0"/>
    <x v="8"/>
    <n v="949.2"/>
    <n v="79.099999999999994"/>
    <n v="23.1"/>
    <n v="0"/>
    <n v="0"/>
    <n v="0"/>
  </r>
  <r>
    <x v="7"/>
    <x v="0"/>
    <x v="9"/>
    <n v="957.6"/>
    <n v="79.8"/>
    <n v="22.4"/>
    <n v="0"/>
    <n v="0"/>
    <n v="0"/>
  </r>
  <r>
    <x v="7"/>
    <x v="0"/>
    <x v="10"/>
    <n v="932.4"/>
    <n v="77.7"/>
    <n v="21.7"/>
    <n v="0"/>
    <n v="0"/>
    <n v="0"/>
  </r>
  <r>
    <x v="7"/>
    <x v="0"/>
    <x v="11"/>
    <n v="940.8"/>
    <n v="78.400000000000006"/>
    <n v="22.4"/>
    <n v="0"/>
    <n v="0"/>
    <n v="0"/>
  </r>
  <r>
    <x v="7"/>
    <x v="0"/>
    <x v="12"/>
    <n v="940.8"/>
    <n v="78.400000000000006"/>
    <n v="21.7"/>
    <n v="0"/>
    <n v="0"/>
    <n v="0"/>
  </r>
  <r>
    <x v="7"/>
    <x v="0"/>
    <x v="13"/>
    <n v="940.8"/>
    <n v="78.400000000000006"/>
    <n v="21.7"/>
    <n v="0"/>
    <n v="0"/>
    <n v="0"/>
  </r>
  <r>
    <x v="7"/>
    <x v="0"/>
    <x v="14"/>
    <n v="940.8"/>
    <n v="78.400000000000006"/>
    <n v="21.7"/>
    <n v="0"/>
    <n v="0"/>
    <n v="0"/>
  </r>
  <r>
    <x v="7"/>
    <x v="0"/>
    <x v="15"/>
    <n v="932.4"/>
    <n v="77.7"/>
    <n v="21.7"/>
    <n v="0"/>
    <n v="0"/>
    <n v="0"/>
  </r>
  <r>
    <x v="7"/>
    <x v="0"/>
    <x v="16"/>
    <n v="940.8"/>
    <n v="78.400000000000006"/>
    <n v="21"/>
    <n v="0"/>
    <n v="0"/>
    <n v="0"/>
  </r>
  <r>
    <x v="7"/>
    <x v="0"/>
    <x v="17"/>
    <n v="932.4"/>
    <n v="77.7"/>
    <n v="21.7"/>
    <n v="0"/>
    <n v="0"/>
    <n v="0"/>
  </r>
  <r>
    <x v="7"/>
    <x v="0"/>
    <x v="18"/>
    <n v="924"/>
    <n v="77"/>
    <n v="21.7"/>
    <n v="0"/>
    <n v="0"/>
    <n v="0"/>
  </r>
  <r>
    <x v="7"/>
    <x v="0"/>
    <x v="19"/>
    <n v="924"/>
    <n v="77"/>
    <n v="21.7"/>
    <n v="0"/>
    <n v="0"/>
    <n v="0"/>
  </r>
  <r>
    <x v="7"/>
    <x v="0"/>
    <x v="20"/>
    <n v="924"/>
    <n v="77"/>
    <n v="21.7"/>
    <n v="0"/>
    <n v="0"/>
    <n v="0"/>
  </r>
  <r>
    <x v="7"/>
    <x v="0"/>
    <x v="21"/>
    <n v="924"/>
    <n v="77"/>
    <n v="21.7"/>
    <n v="0"/>
    <n v="0"/>
    <n v="0"/>
  </r>
  <r>
    <x v="7"/>
    <x v="0"/>
    <x v="22"/>
    <n v="932.4"/>
    <n v="77.7"/>
    <n v="22.4"/>
    <n v="0"/>
    <n v="0"/>
    <n v="0"/>
  </r>
  <r>
    <x v="7"/>
    <x v="0"/>
    <x v="23"/>
    <n v="907.2"/>
    <n v="75.599999999999994"/>
    <n v="21.7"/>
    <n v="0"/>
    <n v="0"/>
    <n v="0"/>
  </r>
  <r>
    <x v="7"/>
    <x v="0"/>
    <x v="24"/>
    <n v="924"/>
    <n v="77"/>
    <n v="22.4"/>
    <n v="0"/>
    <n v="0"/>
    <n v="0"/>
  </r>
  <r>
    <x v="7"/>
    <x v="0"/>
    <x v="25"/>
    <n v="907.2"/>
    <n v="75.599999999999994"/>
    <n v="21"/>
    <n v="0"/>
    <n v="0"/>
    <n v="0"/>
  </r>
  <r>
    <x v="7"/>
    <x v="0"/>
    <x v="26"/>
    <n v="898.8"/>
    <n v="74.900000000000006"/>
    <n v="21"/>
    <n v="0"/>
    <n v="0"/>
    <n v="0"/>
  </r>
  <r>
    <x v="7"/>
    <x v="0"/>
    <x v="27"/>
    <n v="898.8"/>
    <n v="74.900000000000006"/>
    <n v="21"/>
    <n v="0"/>
    <n v="0"/>
    <n v="0"/>
  </r>
  <r>
    <x v="7"/>
    <x v="0"/>
    <x v="28"/>
    <n v="890.4"/>
    <n v="74.2"/>
    <n v="20.3"/>
    <n v="0"/>
    <n v="0"/>
    <n v="0"/>
  </r>
  <r>
    <x v="7"/>
    <x v="0"/>
    <x v="29"/>
    <n v="890.4"/>
    <n v="74.2"/>
    <n v="21"/>
    <n v="0"/>
    <n v="0"/>
    <n v="0"/>
  </r>
  <r>
    <x v="7"/>
    <x v="0"/>
    <x v="30"/>
    <n v="873.6"/>
    <n v="72.8"/>
    <n v="20.3"/>
    <n v="0"/>
    <n v="0"/>
    <n v="0"/>
  </r>
  <r>
    <x v="7"/>
    <x v="0"/>
    <x v="31"/>
    <n v="882"/>
    <n v="73.5"/>
    <n v="21"/>
    <n v="0"/>
    <n v="0"/>
    <n v="0"/>
  </r>
  <r>
    <x v="7"/>
    <x v="0"/>
    <x v="32"/>
    <n v="873.6"/>
    <n v="72.8"/>
    <n v="20.3"/>
    <n v="0"/>
    <n v="0"/>
    <n v="0"/>
  </r>
  <r>
    <x v="7"/>
    <x v="0"/>
    <x v="33"/>
    <n v="882"/>
    <n v="73.5"/>
    <n v="21"/>
    <n v="0"/>
    <n v="0"/>
    <n v="0"/>
  </r>
  <r>
    <x v="7"/>
    <x v="0"/>
    <x v="34"/>
    <n v="882"/>
    <n v="73.5"/>
    <n v="20.3"/>
    <n v="0"/>
    <n v="0"/>
    <n v="0"/>
  </r>
  <r>
    <x v="7"/>
    <x v="0"/>
    <x v="35"/>
    <n v="882"/>
    <n v="73.5"/>
    <n v="21"/>
    <n v="0"/>
    <n v="0"/>
    <n v="0"/>
  </r>
  <r>
    <x v="7"/>
    <x v="0"/>
    <x v="36"/>
    <n v="882"/>
    <n v="73.5"/>
    <n v="20.3"/>
    <n v="0"/>
    <n v="0"/>
    <n v="0"/>
  </r>
  <r>
    <x v="7"/>
    <x v="0"/>
    <x v="37"/>
    <n v="882"/>
    <n v="73.5"/>
    <n v="20.3"/>
    <n v="0"/>
    <n v="0"/>
    <n v="0"/>
  </r>
  <r>
    <x v="7"/>
    <x v="0"/>
    <x v="38"/>
    <n v="873.6"/>
    <n v="72.8"/>
    <n v="20.3"/>
    <n v="0"/>
    <n v="0"/>
    <n v="0"/>
  </r>
  <r>
    <x v="7"/>
    <x v="0"/>
    <x v="39"/>
    <n v="873.6"/>
    <n v="72.8"/>
    <n v="21"/>
    <n v="0"/>
    <n v="0"/>
    <n v="0"/>
  </r>
  <r>
    <x v="7"/>
    <x v="0"/>
    <x v="40"/>
    <n v="882"/>
    <n v="73.5"/>
    <n v="20.3"/>
    <n v="0"/>
    <n v="0"/>
    <n v="0"/>
  </r>
  <r>
    <x v="7"/>
    <x v="0"/>
    <x v="41"/>
    <n v="865.2"/>
    <n v="72.099999999999994"/>
    <n v="20.3"/>
    <n v="0"/>
    <n v="0"/>
    <n v="0"/>
  </r>
  <r>
    <x v="7"/>
    <x v="0"/>
    <x v="42"/>
    <n v="865.2"/>
    <n v="72.099999999999994"/>
    <n v="21"/>
    <n v="0"/>
    <n v="0"/>
    <n v="0"/>
  </r>
  <r>
    <x v="7"/>
    <x v="0"/>
    <x v="43"/>
    <n v="865.2"/>
    <n v="72.099999999999994"/>
    <n v="20.3"/>
    <n v="0"/>
    <n v="0"/>
    <n v="0"/>
  </r>
  <r>
    <x v="7"/>
    <x v="0"/>
    <x v="44"/>
    <n v="865.2"/>
    <n v="72.099999999999994"/>
    <n v="20.3"/>
    <n v="0"/>
    <n v="0"/>
    <n v="0"/>
  </r>
  <r>
    <x v="7"/>
    <x v="0"/>
    <x v="45"/>
    <n v="865.2"/>
    <n v="72.099999999999994"/>
    <n v="20.3"/>
    <n v="0"/>
    <n v="0"/>
    <n v="0"/>
  </r>
  <r>
    <x v="7"/>
    <x v="0"/>
    <x v="46"/>
    <n v="865.2"/>
    <n v="72.099999999999994"/>
    <n v="21"/>
    <n v="0"/>
    <n v="0"/>
    <n v="0"/>
  </r>
  <r>
    <x v="7"/>
    <x v="0"/>
    <x v="47"/>
    <n v="856.8"/>
    <n v="71.400000000000006"/>
    <n v="20.3"/>
    <n v="0"/>
    <n v="0"/>
    <n v="0"/>
  </r>
  <r>
    <x v="7"/>
    <x v="0"/>
    <x v="48"/>
    <n v="848.4"/>
    <n v="70.7"/>
    <n v="21"/>
    <n v="0"/>
    <n v="0"/>
    <n v="0"/>
  </r>
  <r>
    <x v="7"/>
    <x v="0"/>
    <x v="49"/>
    <n v="840"/>
    <n v="70"/>
    <n v="20.3"/>
    <n v="0"/>
    <n v="0"/>
    <n v="0"/>
  </r>
  <r>
    <x v="7"/>
    <x v="0"/>
    <x v="50"/>
    <n v="848.4"/>
    <n v="70.7"/>
    <n v="20.3"/>
    <n v="0"/>
    <n v="0"/>
    <n v="0"/>
  </r>
  <r>
    <x v="7"/>
    <x v="0"/>
    <x v="51"/>
    <n v="848.4"/>
    <n v="70.7"/>
    <n v="21"/>
    <n v="0"/>
    <n v="0"/>
    <n v="0"/>
  </r>
  <r>
    <x v="7"/>
    <x v="0"/>
    <x v="52"/>
    <n v="840"/>
    <n v="70"/>
    <n v="20.3"/>
    <n v="0"/>
    <n v="0"/>
    <n v="0"/>
  </r>
  <r>
    <x v="7"/>
    <x v="0"/>
    <x v="53"/>
    <n v="848.4"/>
    <n v="70.7"/>
    <n v="21"/>
    <n v="0"/>
    <n v="0"/>
    <n v="0"/>
  </r>
  <r>
    <x v="7"/>
    <x v="0"/>
    <x v="54"/>
    <n v="848.4"/>
    <n v="70.7"/>
    <n v="21"/>
    <n v="0"/>
    <n v="0"/>
    <n v="0"/>
  </r>
  <r>
    <x v="7"/>
    <x v="0"/>
    <x v="55"/>
    <n v="856.8"/>
    <n v="71.400000000000006"/>
    <n v="21"/>
    <n v="0"/>
    <n v="0"/>
    <n v="0"/>
  </r>
  <r>
    <x v="7"/>
    <x v="0"/>
    <x v="56"/>
    <n v="856.8"/>
    <n v="71.400000000000006"/>
    <n v="21"/>
    <n v="0"/>
    <n v="0"/>
    <n v="0"/>
  </r>
  <r>
    <x v="7"/>
    <x v="0"/>
    <x v="57"/>
    <n v="865.2"/>
    <n v="72.099999999999994"/>
    <n v="20.3"/>
    <n v="0"/>
    <n v="0"/>
    <n v="0"/>
  </r>
  <r>
    <x v="7"/>
    <x v="0"/>
    <x v="58"/>
    <n v="865.2"/>
    <n v="72.099999999999994"/>
    <n v="21"/>
    <n v="0"/>
    <n v="0"/>
    <n v="0"/>
  </r>
  <r>
    <x v="7"/>
    <x v="0"/>
    <x v="59"/>
    <n v="840"/>
    <n v="70"/>
    <n v="20.3"/>
    <n v="0"/>
    <n v="0"/>
    <n v="0"/>
  </r>
  <r>
    <x v="7"/>
    <x v="0"/>
    <x v="60"/>
    <n v="848.4"/>
    <n v="70.7"/>
    <n v="20.3"/>
    <n v="0"/>
    <n v="0"/>
    <n v="0"/>
  </r>
  <r>
    <x v="7"/>
    <x v="0"/>
    <x v="61"/>
    <n v="865.2"/>
    <n v="72.099999999999994"/>
    <n v="20.3"/>
    <n v="0"/>
    <n v="0"/>
    <n v="0"/>
  </r>
  <r>
    <x v="7"/>
    <x v="0"/>
    <x v="62"/>
    <n v="865.2"/>
    <n v="72.099999999999994"/>
    <n v="20.3"/>
    <n v="0"/>
    <n v="0"/>
    <n v="0"/>
  </r>
  <r>
    <x v="7"/>
    <x v="0"/>
    <x v="63"/>
    <n v="873.6"/>
    <n v="72.8"/>
    <n v="19.600000000000001"/>
    <n v="0"/>
    <n v="0"/>
    <n v="0"/>
  </r>
  <r>
    <x v="7"/>
    <x v="0"/>
    <x v="64"/>
    <n v="890.4"/>
    <n v="74.2"/>
    <n v="20.3"/>
    <n v="0"/>
    <n v="0"/>
    <n v="0"/>
  </r>
  <r>
    <x v="7"/>
    <x v="0"/>
    <x v="65"/>
    <n v="890.4"/>
    <n v="74.2"/>
    <n v="20.3"/>
    <n v="0"/>
    <n v="0"/>
    <n v="0"/>
  </r>
  <r>
    <x v="7"/>
    <x v="0"/>
    <x v="66"/>
    <n v="882"/>
    <n v="73.5"/>
    <n v="20.3"/>
    <n v="0"/>
    <n v="0"/>
    <n v="0"/>
  </r>
  <r>
    <x v="7"/>
    <x v="0"/>
    <x v="67"/>
    <n v="898.8"/>
    <n v="74.900000000000006"/>
    <n v="21"/>
    <n v="0"/>
    <n v="0"/>
    <n v="0"/>
  </r>
  <r>
    <x v="7"/>
    <x v="0"/>
    <x v="68"/>
    <n v="890.4"/>
    <n v="74.2"/>
    <n v="21"/>
    <n v="0"/>
    <n v="0"/>
    <n v="0"/>
  </r>
  <r>
    <x v="7"/>
    <x v="0"/>
    <x v="69"/>
    <n v="882"/>
    <n v="73.5"/>
    <n v="21"/>
    <n v="0"/>
    <n v="0"/>
    <n v="0"/>
  </r>
  <r>
    <x v="7"/>
    <x v="0"/>
    <x v="70"/>
    <n v="873.6"/>
    <n v="72.8"/>
    <n v="21"/>
    <n v="0"/>
    <n v="0"/>
    <n v="0"/>
  </r>
  <r>
    <x v="7"/>
    <x v="0"/>
    <x v="71"/>
    <n v="890.4"/>
    <n v="74.2"/>
    <n v="20.3"/>
    <n v="0"/>
    <n v="0"/>
    <n v="0"/>
  </r>
  <r>
    <x v="7"/>
    <x v="0"/>
    <x v="72"/>
    <n v="907.2"/>
    <n v="75.599999999999994"/>
    <n v="21"/>
    <n v="0"/>
    <n v="0"/>
    <n v="0"/>
  </r>
  <r>
    <x v="7"/>
    <x v="0"/>
    <x v="73"/>
    <n v="924"/>
    <n v="77"/>
    <n v="20.3"/>
    <n v="0"/>
    <n v="0"/>
    <n v="0"/>
  </r>
  <r>
    <x v="7"/>
    <x v="0"/>
    <x v="74"/>
    <n v="957.6"/>
    <n v="79.8"/>
    <n v="21"/>
    <n v="0"/>
    <n v="0"/>
    <n v="0"/>
  </r>
  <r>
    <x v="7"/>
    <x v="0"/>
    <x v="75"/>
    <n v="957.6"/>
    <n v="79.8"/>
    <n v="20.3"/>
    <n v="0"/>
    <n v="0"/>
    <n v="0"/>
  </r>
  <r>
    <x v="7"/>
    <x v="0"/>
    <x v="76"/>
    <n v="966"/>
    <n v="80.5"/>
    <n v="21.7"/>
    <n v="0"/>
    <n v="0"/>
    <n v="0"/>
  </r>
  <r>
    <x v="7"/>
    <x v="0"/>
    <x v="77"/>
    <n v="957.6"/>
    <n v="79.8"/>
    <n v="21"/>
    <n v="0"/>
    <n v="0"/>
    <n v="0"/>
  </r>
  <r>
    <x v="7"/>
    <x v="0"/>
    <x v="78"/>
    <n v="966"/>
    <n v="80.5"/>
    <n v="21.7"/>
    <n v="0"/>
    <n v="0"/>
    <n v="0"/>
  </r>
  <r>
    <x v="7"/>
    <x v="0"/>
    <x v="79"/>
    <n v="949.2"/>
    <n v="79.099999999999994"/>
    <n v="21"/>
    <n v="0"/>
    <n v="0"/>
    <n v="0"/>
  </r>
  <r>
    <x v="7"/>
    <x v="0"/>
    <x v="80"/>
    <n v="940.8"/>
    <n v="78.400000000000006"/>
    <n v="21.7"/>
    <n v="0"/>
    <n v="0"/>
    <n v="0"/>
  </r>
  <r>
    <x v="7"/>
    <x v="0"/>
    <x v="81"/>
    <n v="949.2"/>
    <n v="79.099999999999994"/>
    <n v="21.7"/>
    <n v="0"/>
    <n v="0"/>
    <n v="0"/>
  </r>
  <r>
    <x v="7"/>
    <x v="0"/>
    <x v="82"/>
    <n v="957.6"/>
    <n v="79.8"/>
    <n v="21"/>
    <n v="0"/>
    <n v="0"/>
    <n v="0"/>
  </r>
  <r>
    <x v="7"/>
    <x v="0"/>
    <x v="83"/>
    <n v="949.2"/>
    <n v="79.099999999999994"/>
    <n v="22.4"/>
    <n v="0"/>
    <n v="0"/>
    <n v="0"/>
  </r>
  <r>
    <x v="7"/>
    <x v="0"/>
    <x v="84"/>
    <n v="957.6"/>
    <n v="79.8"/>
    <n v="22.4"/>
    <n v="0"/>
    <n v="0"/>
    <n v="0"/>
  </r>
  <r>
    <x v="7"/>
    <x v="0"/>
    <x v="85"/>
    <n v="1024.8"/>
    <n v="85.4"/>
    <n v="27.3"/>
    <n v="0"/>
    <n v="0"/>
    <n v="0"/>
  </r>
  <r>
    <x v="7"/>
    <x v="0"/>
    <x v="86"/>
    <n v="1041.5999999999999"/>
    <n v="86.8"/>
    <n v="30.1"/>
    <n v="0"/>
    <n v="0"/>
    <n v="0"/>
  </r>
  <r>
    <x v="7"/>
    <x v="0"/>
    <x v="87"/>
    <n v="1016.4"/>
    <n v="84.7"/>
    <n v="28.7"/>
    <n v="0"/>
    <n v="0"/>
    <n v="0"/>
  </r>
  <r>
    <x v="7"/>
    <x v="0"/>
    <x v="88"/>
    <n v="1024.8"/>
    <n v="85.4"/>
    <n v="27.3"/>
    <n v="0"/>
    <n v="0"/>
    <n v="0"/>
  </r>
  <r>
    <x v="7"/>
    <x v="0"/>
    <x v="89"/>
    <n v="1008"/>
    <n v="84"/>
    <n v="26.6"/>
    <n v="0"/>
    <n v="0"/>
    <n v="0"/>
  </r>
  <r>
    <x v="7"/>
    <x v="0"/>
    <x v="90"/>
    <n v="1008"/>
    <n v="84"/>
    <n v="25.9"/>
    <n v="0"/>
    <n v="0"/>
    <n v="0"/>
  </r>
  <r>
    <x v="7"/>
    <x v="0"/>
    <x v="91"/>
    <n v="1041.5999999999999"/>
    <n v="86.8"/>
    <n v="24.5"/>
    <n v="0"/>
    <n v="0"/>
    <n v="0"/>
  </r>
  <r>
    <x v="7"/>
    <x v="0"/>
    <x v="92"/>
    <n v="1041.5999999999999"/>
    <n v="86.8"/>
    <n v="25.2"/>
    <n v="0"/>
    <n v="0"/>
    <n v="0"/>
  </r>
  <r>
    <x v="7"/>
    <x v="0"/>
    <x v="93"/>
    <n v="1041.5999999999999"/>
    <n v="86.8"/>
    <n v="25.2"/>
    <n v="0"/>
    <n v="0"/>
    <n v="0"/>
  </r>
  <r>
    <x v="7"/>
    <x v="0"/>
    <x v="94"/>
    <n v="1041.5999999999999"/>
    <n v="86.8"/>
    <n v="24.5"/>
    <n v="0"/>
    <n v="0"/>
    <n v="0"/>
  </r>
  <r>
    <x v="7"/>
    <x v="0"/>
    <x v="95"/>
    <n v="1058.4000000000001"/>
    <n v="88.2"/>
    <n v="25.2"/>
    <n v="0"/>
    <n v="0"/>
    <n v="0"/>
  </r>
  <r>
    <x v="7"/>
    <x v="0"/>
    <x v="96"/>
    <n v="1083.5999999999999"/>
    <n v="90.3"/>
    <n v="25.2"/>
    <n v="0"/>
    <n v="0"/>
    <n v="0"/>
  </r>
  <r>
    <x v="7"/>
    <x v="0"/>
    <x v="97"/>
    <n v="1100.4000000000001"/>
    <n v="91.7"/>
    <n v="25.9"/>
    <n v="0"/>
    <n v="0"/>
    <n v="0"/>
  </r>
  <r>
    <x v="7"/>
    <x v="0"/>
    <x v="98"/>
    <n v="1108.8"/>
    <n v="92.4"/>
    <n v="28"/>
    <n v="0"/>
    <n v="0"/>
    <n v="0"/>
  </r>
  <r>
    <x v="7"/>
    <x v="0"/>
    <x v="99"/>
    <n v="1117.2"/>
    <n v="93.1"/>
    <n v="29.4"/>
    <n v="0"/>
    <n v="0"/>
    <n v="0"/>
  </r>
  <r>
    <x v="7"/>
    <x v="0"/>
    <x v="100"/>
    <n v="1117.2"/>
    <n v="93.1"/>
    <n v="28.7"/>
    <n v="0"/>
    <n v="0"/>
    <n v="0"/>
  </r>
  <r>
    <x v="7"/>
    <x v="0"/>
    <x v="101"/>
    <n v="1100.4000000000001"/>
    <n v="91.7"/>
    <n v="28"/>
    <n v="0"/>
    <n v="0"/>
    <n v="0"/>
  </r>
  <r>
    <x v="7"/>
    <x v="0"/>
    <x v="102"/>
    <n v="1125.5999999999999"/>
    <n v="93.8"/>
    <n v="29.4"/>
    <n v="0"/>
    <n v="0"/>
    <n v="0"/>
  </r>
  <r>
    <x v="7"/>
    <x v="0"/>
    <x v="103"/>
    <n v="1125.5999999999999"/>
    <n v="93.8"/>
    <n v="31.5"/>
    <n v="0"/>
    <n v="0"/>
    <n v="0"/>
  </r>
  <r>
    <x v="7"/>
    <x v="0"/>
    <x v="104"/>
    <n v="1125.5999999999999"/>
    <n v="93.8"/>
    <n v="28.7"/>
    <n v="0"/>
    <n v="0"/>
    <n v="0"/>
  </r>
  <r>
    <x v="7"/>
    <x v="0"/>
    <x v="105"/>
    <n v="1142.4000000000001"/>
    <n v="95.2"/>
    <n v="30.1"/>
    <n v="0"/>
    <n v="0"/>
    <n v="0"/>
  </r>
  <r>
    <x v="7"/>
    <x v="0"/>
    <x v="106"/>
    <n v="1134"/>
    <n v="94.5"/>
    <n v="30.8"/>
    <n v="0"/>
    <n v="0"/>
    <n v="0"/>
  </r>
  <r>
    <x v="7"/>
    <x v="0"/>
    <x v="107"/>
    <n v="1134"/>
    <n v="94.5"/>
    <n v="30.8"/>
    <n v="0"/>
    <n v="0"/>
    <n v="0"/>
  </r>
  <r>
    <x v="7"/>
    <x v="0"/>
    <x v="108"/>
    <n v="1142.4000000000001"/>
    <n v="95.2"/>
    <n v="30.8"/>
    <n v="0"/>
    <n v="0"/>
    <n v="0"/>
  </r>
  <r>
    <x v="7"/>
    <x v="0"/>
    <x v="109"/>
    <n v="1134"/>
    <n v="94.5"/>
    <n v="28"/>
    <n v="0"/>
    <n v="0"/>
    <n v="0"/>
  </r>
  <r>
    <x v="7"/>
    <x v="0"/>
    <x v="110"/>
    <n v="1159.2"/>
    <n v="96.6"/>
    <n v="28"/>
    <n v="0"/>
    <n v="0"/>
    <n v="0"/>
  </r>
  <r>
    <x v="7"/>
    <x v="0"/>
    <x v="111"/>
    <n v="1176"/>
    <n v="98"/>
    <n v="28"/>
    <n v="0"/>
    <n v="0"/>
    <n v="0"/>
  </r>
  <r>
    <x v="7"/>
    <x v="0"/>
    <x v="112"/>
    <n v="1192.8"/>
    <n v="99.4"/>
    <n v="28.7"/>
    <n v="0"/>
    <n v="0"/>
    <n v="0"/>
  </r>
  <r>
    <x v="7"/>
    <x v="0"/>
    <x v="113"/>
    <n v="1192.8"/>
    <n v="99.4"/>
    <n v="30.1"/>
    <n v="0"/>
    <n v="0"/>
    <n v="0"/>
  </r>
  <r>
    <x v="7"/>
    <x v="0"/>
    <x v="114"/>
    <n v="1209.5999999999999"/>
    <n v="100.8"/>
    <n v="28.7"/>
    <n v="0"/>
    <n v="0"/>
    <n v="0"/>
  </r>
  <r>
    <x v="7"/>
    <x v="0"/>
    <x v="115"/>
    <n v="1226.4000000000001"/>
    <n v="102.2"/>
    <n v="29.4"/>
    <n v="0"/>
    <n v="0"/>
    <n v="0"/>
  </r>
  <r>
    <x v="7"/>
    <x v="0"/>
    <x v="116"/>
    <n v="1226.4000000000001"/>
    <n v="102.2"/>
    <n v="29.4"/>
    <n v="0"/>
    <n v="0"/>
    <n v="0"/>
  </r>
  <r>
    <x v="7"/>
    <x v="0"/>
    <x v="117"/>
    <n v="1226.4000000000001"/>
    <n v="102.2"/>
    <n v="28.7"/>
    <n v="0"/>
    <n v="0"/>
    <n v="0"/>
  </r>
  <r>
    <x v="7"/>
    <x v="0"/>
    <x v="118"/>
    <n v="1251.5999999999999"/>
    <n v="104.3"/>
    <n v="29.4"/>
    <n v="0"/>
    <n v="0"/>
    <n v="0"/>
  </r>
  <r>
    <x v="7"/>
    <x v="0"/>
    <x v="119"/>
    <n v="1251.5999999999999"/>
    <n v="104.3"/>
    <n v="27.3"/>
    <n v="0"/>
    <n v="0"/>
    <n v="0"/>
  </r>
  <r>
    <x v="7"/>
    <x v="0"/>
    <x v="120"/>
    <n v="1260"/>
    <n v="105"/>
    <n v="28"/>
    <n v="0"/>
    <n v="0"/>
    <n v="0"/>
  </r>
  <r>
    <x v="7"/>
    <x v="0"/>
    <x v="121"/>
    <n v="1243.2"/>
    <n v="103.6"/>
    <n v="26.6"/>
    <n v="0"/>
    <n v="0"/>
    <n v="0"/>
  </r>
  <r>
    <x v="7"/>
    <x v="0"/>
    <x v="122"/>
    <n v="1276.8"/>
    <n v="106.4"/>
    <n v="25.9"/>
    <n v="0"/>
    <n v="0"/>
    <n v="0"/>
  </r>
  <r>
    <x v="7"/>
    <x v="0"/>
    <x v="123"/>
    <n v="1302"/>
    <n v="108.5"/>
    <n v="27.3"/>
    <n v="0"/>
    <n v="0"/>
    <n v="0"/>
  </r>
  <r>
    <x v="7"/>
    <x v="0"/>
    <x v="124"/>
    <n v="1310.4000000000001"/>
    <n v="109.2"/>
    <n v="28"/>
    <n v="0"/>
    <n v="0"/>
    <n v="0"/>
  </r>
  <r>
    <x v="7"/>
    <x v="0"/>
    <x v="125"/>
    <n v="1335.6"/>
    <n v="111.3"/>
    <n v="30.1"/>
    <n v="0"/>
    <n v="0"/>
    <n v="0"/>
  </r>
  <r>
    <x v="7"/>
    <x v="0"/>
    <x v="126"/>
    <n v="1327.2"/>
    <n v="110.6"/>
    <n v="30.8"/>
    <n v="0"/>
    <n v="0"/>
    <n v="0"/>
  </r>
  <r>
    <x v="7"/>
    <x v="0"/>
    <x v="127"/>
    <n v="1318.8"/>
    <n v="109.9"/>
    <n v="29.4"/>
    <n v="0"/>
    <n v="0"/>
    <n v="0"/>
  </r>
  <r>
    <x v="7"/>
    <x v="0"/>
    <x v="128"/>
    <n v="1335.6"/>
    <n v="111.3"/>
    <n v="30.1"/>
    <n v="0"/>
    <n v="0"/>
    <n v="0"/>
  </r>
  <r>
    <x v="7"/>
    <x v="0"/>
    <x v="129"/>
    <n v="1310.4000000000001"/>
    <n v="109.2"/>
    <n v="29.4"/>
    <n v="0"/>
    <n v="0"/>
    <n v="0"/>
  </r>
  <r>
    <x v="7"/>
    <x v="0"/>
    <x v="130"/>
    <n v="1318.8"/>
    <n v="109.9"/>
    <n v="30.8"/>
    <n v="0"/>
    <n v="0"/>
    <n v="0"/>
  </r>
  <r>
    <x v="7"/>
    <x v="0"/>
    <x v="131"/>
    <n v="1327.2"/>
    <n v="110.6"/>
    <n v="32.200000000000003"/>
    <n v="0"/>
    <n v="0"/>
    <n v="0"/>
  </r>
  <r>
    <x v="7"/>
    <x v="0"/>
    <x v="132"/>
    <n v="1386"/>
    <n v="115.5"/>
    <n v="35.700000000000003"/>
    <n v="0"/>
    <n v="0"/>
    <n v="0"/>
  </r>
  <r>
    <x v="7"/>
    <x v="0"/>
    <x v="133"/>
    <n v="1344"/>
    <n v="112"/>
    <n v="35.700000000000003"/>
    <n v="0"/>
    <n v="0"/>
    <n v="0"/>
  </r>
  <r>
    <x v="7"/>
    <x v="0"/>
    <x v="134"/>
    <n v="1335.6"/>
    <n v="111.3"/>
    <n v="35"/>
    <n v="0"/>
    <n v="0"/>
    <n v="0"/>
  </r>
  <r>
    <x v="7"/>
    <x v="0"/>
    <x v="135"/>
    <n v="1310.4000000000001"/>
    <n v="109.2"/>
    <n v="35"/>
    <n v="0"/>
    <n v="0"/>
    <n v="0"/>
  </r>
  <r>
    <x v="7"/>
    <x v="0"/>
    <x v="136"/>
    <n v="1276.8"/>
    <n v="106.4"/>
    <n v="31.5"/>
    <n v="0"/>
    <n v="0"/>
    <n v="0"/>
  </r>
  <r>
    <x v="7"/>
    <x v="0"/>
    <x v="137"/>
    <n v="1293.5999999999999"/>
    <n v="107.8"/>
    <n v="35"/>
    <n v="0"/>
    <n v="0"/>
    <n v="0"/>
  </r>
  <r>
    <x v="7"/>
    <x v="0"/>
    <x v="138"/>
    <n v="1243.2"/>
    <n v="103.6"/>
    <n v="34.299999999999997"/>
    <n v="0"/>
    <n v="0"/>
    <n v="0"/>
  </r>
  <r>
    <x v="7"/>
    <x v="0"/>
    <x v="139"/>
    <n v="1285.2"/>
    <n v="107.1"/>
    <n v="37.799999999999997"/>
    <n v="0"/>
    <n v="0"/>
    <n v="0"/>
  </r>
  <r>
    <x v="7"/>
    <x v="0"/>
    <x v="140"/>
    <n v="1251.5999999999999"/>
    <n v="104.3"/>
    <n v="35.700000000000003"/>
    <n v="0"/>
    <n v="0"/>
    <n v="0"/>
  </r>
  <r>
    <x v="7"/>
    <x v="0"/>
    <x v="141"/>
    <n v="1176"/>
    <n v="98"/>
    <n v="30.8"/>
    <n v="0"/>
    <n v="0"/>
    <n v="0"/>
  </r>
  <r>
    <x v="7"/>
    <x v="0"/>
    <x v="142"/>
    <n v="1184.4000000000001"/>
    <n v="98.7"/>
    <n v="32.200000000000003"/>
    <n v="0"/>
    <n v="0"/>
    <n v="0"/>
  </r>
  <r>
    <x v="7"/>
    <x v="0"/>
    <x v="143"/>
    <n v="1159.2"/>
    <n v="96.6"/>
    <n v="29.4"/>
    <n v="0"/>
    <n v="0"/>
    <n v="0"/>
  </r>
  <r>
    <x v="7"/>
    <x v="0"/>
    <x v="144"/>
    <n v="1150.8"/>
    <n v="95.9"/>
    <n v="28.7"/>
    <n v="0"/>
    <n v="0"/>
    <n v="0"/>
  </r>
  <r>
    <x v="7"/>
    <x v="0"/>
    <x v="145"/>
    <n v="1134"/>
    <n v="94.5"/>
    <n v="29.4"/>
    <n v="0"/>
    <n v="0"/>
    <n v="0"/>
  </r>
  <r>
    <x v="7"/>
    <x v="0"/>
    <x v="146"/>
    <n v="1142.4000000000001"/>
    <n v="95.2"/>
    <n v="29.4"/>
    <n v="0"/>
    <n v="0"/>
    <n v="0"/>
  </r>
  <r>
    <x v="7"/>
    <x v="0"/>
    <x v="147"/>
    <n v="1134"/>
    <n v="94.5"/>
    <n v="29.4"/>
    <n v="0"/>
    <n v="0"/>
    <n v="0"/>
  </r>
  <r>
    <x v="7"/>
    <x v="0"/>
    <x v="148"/>
    <n v="1159.2"/>
    <n v="96.6"/>
    <n v="30.8"/>
    <n v="0"/>
    <n v="0"/>
    <n v="0"/>
  </r>
  <r>
    <x v="7"/>
    <x v="0"/>
    <x v="149"/>
    <n v="1142.4000000000001"/>
    <n v="95.2"/>
    <n v="31.5"/>
    <n v="0"/>
    <n v="0"/>
    <n v="0"/>
  </r>
  <r>
    <x v="7"/>
    <x v="0"/>
    <x v="150"/>
    <n v="1142.4000000000001"/>
    <n v="95.2"/>
    <n v="32.200000000000003"/>
    <n v="0"/>
    <n v="0"/>
    <n v="0"/>
  </r>
  <r>
    <x v="7"/>
    <x v="0"/>
    <x v="151"/>
    <n v="1150.8"/>
    <n v="95.9"/>
    <n v="31.5"/>
    <n v="0"/>
    <n v="0"/>
    <n v="0"/>
  </r>
  <r>
    <x v="7"/>
    <x v="0"/>
    <x v="152"/>
    <n v="1150.8"/>
    <n v="95.9"/>
    <n v="31.5"/>
    <n v="0"/>
    <n v="0"/>
    <n v="0"/>
  </r>
  <r>
    <x v="7"/>
    <x v="0"/>
    <x v="153"/>
    <n v="1167.5999999999999"/>
    <n v="97.3"/>
    <n v="32.200000000000003"/>
    <n v="0"/>
    <n v="0"/>
    <n v="0"/>
  </r>
  <r>
    <x v="7"/>
    <x v="0"/>
    <x v="154"/>
    <n v="1167.5999999999999"/>
    <n v="97.3"/>
    <n v="32.200000000000003"/>
    <n v="0"/>
    <n v="0"/>
    <n v="0"/>
  </r>
  <r>
    <x v="7"/>
    <x v="0"/>
    <x v="155"/>
    <n v="1167.5999999999999"/>
    <n v="97.3"/>
    <n v="33.6"/>
    <n v="0"/>
    <n v="0"/>
    <n v="0"/>
  </r>
  <r>
    <x v="7"/>
    <x v="0"/>
    <x v="156"/>
    <n v="1159.2"/>
    <n v="96.6"/>
    <n v="32.200000000000003"/>
    <n v="0"/>
    <n v="0"/>
    <n v="0"/>
  </r>
  <r>
    <x v="7"/>
    <x v="0"/>
    <x v="157"/>
    <n v="1159.2"/>
    <n v="96.6"/>
    <n v="30.8"/>
    <n v="0"/>
    <n v="0"/>
    <n v="0"/>
  </r>
  <r>
    <x v="7"/>
    <x v="0"/>
    <x v="158"/>
    <n v="1159.2"/>
    <n v="96.6"/>
    <n v="31.5"/>
    <n v="0"/>
    <n v="0"/>
    <n v="0"/>
  </r>
  <r>
    <x v="7"/>
    <x v="0"/>
    <x v="159"/>
    <n v="1159.2"/>
    <n v="96.6"/>
    <n v="31.5"/>
    <n v="0"/>
    <n v="0"/>
    <n v="0"/>
  </r>
  <r>
    <x v="7"/>
    <x v="0"/>
    <x v="160"/>
    <n v="1159.2"/>
    <n v="96.6"/>
    <n v="29.4"/>
    <n v="0"/>
    <n v="0"/>
    <n v="0"/>
  </r>
  <r>
    <x v="7"/>
    <x v="0"/>
    <x v="161"/>
    <n v="1167.5999999999999"/>
    <n v="97.3"/>
    <n v="30.1"/>
    <n v="0"/>
    <n v="0"/>
    <n v="0"/>
  </r>
  <r>
    <x v="7"/>
    <x v="0"/>
    <x v="162"/>
    <n v="1142.4000000000001"/>
    <n v="95.2"/>
    <n v="29.4"/>
    <n v="0"/>
    <n v="0"/>
    <n v="0"/>
  </r>
  <r>
    <x v="7"/>
    <x v="0"/>
    <x v="163"/>
    <n v="1184.4000000000001"/>
    <n v="98.7"/>
    <n v="32.200000000000003"/>
    <n v="0"/>
    <n v="0"/>
    <n v="0"/>
  </r>
  <r>
    <x v="7"/>
    <x v="0"/>
    <x v="164"/>
    <n v="1209.5999999999999"/>
    <n v="100.8"/>
    <n v="32.9"/>
    <n v="0"/>
    <n v="0"/>
    <n v="0"/>
  </r>
  <r>
    <x v="7"/>
    <x v="0"/>
    <x v="165"/>
    <n v="1192.8"/>
    <n v="99.4"/>
    <n v="32.200000000000003"/>
    <n v="0"/>
    <n v="0"/>
    <n v="0"/>
  </r>
  <r>
    <x v="7"/>
    <x v="0"/>
    <x v="166"/>
    <n v="1201.2"/>
    <n v="100.1"/>
    <n v="31.5"/>
    <n v="0"/>
    <n v="0"/>
    <n v="0"/>
  </r>
  <r>
    <x v="7"/>
    <x v="0"/>
    <x v="167"/>
    <n v="1201.2"/>
    <n v="100.1"/>
    <n v="32.9"/>
    <n v="0"/>
    <n v="0"/>
    <n v="0"/>
  </r>
  <r>
    <x v="7"/>
    <x v="0"/>
    <x v="168"/>
    <n v="1167.5999999999999"/>
    <n v="97.3"/>
    <n v="30.8"/>
    <n v="0"/>
    <n v="0"/>
    <n v="0"/>
  </r>
  <r>
    <x v="7"/>
    <x v="0"/>
    <x v="169"/>
    <n v="1176"/>
    <n v="98"/>
    <n v="33.6"/>
    <n v="0"/>
    <n v="0"/>
    <n v="0"/>
  </r>
  <r>
    <x v="7"/>
    <x v="0"/>
    <x v="170"/>
    <n v="1209.5999999999999"/>
    <n v="100.8"/>
    <n v="35.700000000000003"/>
    <n v="0"/>
    <n v="0"/>
    <n v="0"/>
  </r>
  <r>
    <x v="7"/>
    <x v="0"/>
    <x v="171"/>
    <n v="1226.4000000000001"/>
    <n v="102.2"/>
    <n v="37.799999999999997"/>
    <n v="0"/>
    <n v="0"/>
    <n v="0"/>
  </r>
  <r>
    <x v="7"/>
    <x v="0"/>
    <x v="172"/>
    <n v="1226.4000000000001"/>
    <n v="102.2"/>
    <n v="36.4"/>
    <n v="0"/>
    <n v="0"/>
    <n v="0"/>
  </r>
  <r>
    <x v="7"/>
    <x v="0"/>
    <x v="173"/>
    <n v="1226.4000000000001"/>
    <n v="102.2"/>
    <n v="35"/>
    <n v="0"/>
    <n v="0"/>
    <n v="0"/>
  </r>
  <r>
    <x v="7"/>
    <x v="0"/>
    <x v="174"/>
    <n v="1184.4000000000001"/>
    <n v="98.7"/>
    <n v="31.5"/>
    <n v="0"/>
    <n v="0"/>
    <n v="0"/>
  </r>
  <r>
    <x v="7"/>
    <x v="0"/>
    <x v="175"/>
    <n v="1184.4000000000001"/>
    <n v="98.7"/>
    <n v="30.1"/>
    <n v="0"/>
    <n v="0"/>
    <n v="0"/>
  </r>
  <r>
    <x v="7"/>
    <x v="0"/>
    <x v="176"/>
    <n v="1176"/>
    <n v="98"/>
    <n v="28"/>
    <n v="0"/>
    <n v="0"/>
    <n v="0"/>
  </r>
  <r>
    <x v="7"/>
    <x v="0"/>
    <x v="177"/>
    <n v="1142.4000000000001"/>
    <n v="95.2"/>
    <n v="27.3"/>
    <n v="0"/>
    <n v="0"/>
    <n v="0"/>
  </r>
  <r>
    <x v="7"/>
    <x v="0"/>
    <x v="178"/>
    <n v="1134"/>
    <n v="94.5"/>
    <n v="25.9"/>
    <n v="0"/>
    <n v="0"/>
    <n v="0"/>
  </r>
  <r>
    <x v="7"/>
    <x v="0"/>
    <x v="179"/>
    <n v="1125.5999999999999"/>
    <n v="93.8"/>
    <n v="25.9"/>
    <n v="0"/>
    <n v="0"/>
    <n v="0"/>
  </r>
  <r>
    <x v="7"/>
    <x v="0"/>
    <x v="180"/>
    <n v="1142.4000000000001"/>
    <n v="95.2"/>
    <n v="25.9"/>
    <n v="0"/>
    <n v="0"/>
    <n v="0"/>
  </r>
  <r>
    <x v="7"/>
    <x v="0"/>
    <x v="181"/>
    <n v="1150.8"/>
    <n v="95.9"/>
    <n v="25.2"/>
    <n v="0"/>
    <n v="0"/>
    <n v="0"/>
  </r>
  <r>
    <x v="7"/>
    <x v="0"/>
    <x v="182"/>
    <n v="1142.4000000000001"/>
    <n v="95.2"/>
    <n v="25.9"/>
    <n v="0"/>
    <n v="0"/>
    <n v="0"/>
  </r>
  <r>
    <x v="7"/>
    <x v="0"/>
    <x v="183"/>
    <n v="1159.2"/>
    <n v="96.6"/>
    <n v="29.4"/>
    <n v="0"/>
    <n v="0"/>
    <n v="0"/>
  </r>
  <r>
    <x v="7"/>
    <x v="0"/>
    <x v="184"/>
    <n v="1159.2"/>
    <n v="96.6"/>
    <n v="28.7"/>
    <n v="0"/>
    <n v="0"/>
    <n v="0"/>
  </r>
  <r>
    <x v="7"/>
    <x v="0"/>
    <x v="185"/>
    <n v="1125.5999999999999"/>
    <n v="93.8"/>
    <n v="26.6"/>
    <n v="0"/>
    <n v="0"/>
    <n v="0"/>
  </r>
  <r>
    <x v="7"/>
    <x v="0"/>
    <x v="186"/>
    <n v="1142.4000000000001"/>
    <n v="95.2"/>
    <n v="25.9"/>
    <n v="0"/>
    <n v="0"/>
    <n v="0"/>
  </r>
  <r>
    <x v="7"/>
    <x v="0"/>
    <x v="187"/>
    <n v="1134"/>
    <n v="94.5"/>
    <n v="25.9"/>
    <n v="0"/>
    <n v="0"/>
    <n v="0"/>
  </r>
  <r>
    <x v="7"/>
    <x v="0"/>
    <x v="188"/>
    <n v="1134"/>
    <n v="94.5"/>
    <n v="25.9"/>
    <n v="0"/>
    <n v="0"/>
    <n v="0"/>
  </r>
  <r>
    <x v="7"/>
    <x v="0"/>
    <x v="189"/>
    <n v="1117.2"/>
    <n v="93.1"/>
    <n v="25.9"/>
    <n v="0"/>
    <n v="0"/>
    <n v="0"/>
  </r>
  <r>
    <x v="7"/>
    <x v="0"/>
    <x v="190"/>
    <n v="1117.2"/>
    <n v="93.1"/>
    <n v="25.2"/>
    <n v="0"/>
    <n v="0"/>
    <n v="0"/>
  </r>
  <r>
    <x v="7"/>
    <x v="0"/>
    <x v="191"/>
    <n v="1142.4000000000001"/>
    <n v="95.2"/>
    <n v="28.7"/>
    <n v="0"/>
    <n v="0"/>
    <n v="0"/>
  </r>
  <r>
    <x v="7"/>
    <x v="0"/>
    <x v="192"/>
    <n v="1159.2"/>
    <n v="96.6"/>
    <n v="28.7"/>
    <n v="0"/>
    <n v="0"/>
    <n v="0"/>
  </r>
  <r>
    <x v="7"/>
    <x v="0"/>
    <x v="193"/>
    <n v="1125.5999999999999"/>
    <n v="93.8"/>
    <n v="25.9"/>
    <n v="0"/>
    <n v="0"/>
    <n v="0"/>
  </r>
  <r>
    <x v="7"/>
    <x v="0"/>
    <x v="194"/>
    <n v="1150.8"/>
    <n v="95.9"/>
    <n v="25.9"/>
    <n v="0"/>
    <n v="0"/>
    <n v="0"/>
  </r>
  <r>
    <x v="7"/>
    <x v="0"/>
    <x v="195"/>
    <n v="1134"/>
    <n v="94.5"/>
    <n v="26.6"/>
    <n v="0"/>
    <n v="0"/>
    <n v="0"/>
  </r>
  <r>
    <x v="7"/>
    <x v="0"/>
    <x v="196"/>
    <n v="1134"/>
    <n v="94.5"/>
    <n v="25.9"/>
    <n v="0"/>
    <n v="0"/>
    <n v="0"/>
  </r>
  <r>
    <x v="7"/>
    <x v="0"/>
    <x v="197"/>
    <n v="1150.8"/>
    <n v="95.9"/>
    <n v="26.6"/>
    <n v="0"/>
    <n v="0"/>
    <n v="0"/>
  </r>
  <r>
    <x v="7"/>
    <x v="0"/>
    <x v="198"/>
    <n v="1125.5999999999999"/>
    <n v="93.8"/>
    <n v="25.2"/>
    <n v="0"/>
    <n v="0"/>
    <n v="0"/>
  </r>
  <r>
    <x v="7"/>
    <x v="0"/>
    <x v="199"/>
    <n v="1142.4000000000001"/>
    <n v="95.2"/>
    <n v="25.9"/>
    <n v="0"/>
    <n v="0"/>
    <n v="0"/>
  </r>
  <r>
    <x v="7"/>
    <x v="0"/>
    <x v="200"/>
    <n v="1167.5999999999999"/>
    <n v="97.3"/>
    <n v="25.9"/>
    <n v="0"/>
    <n v="0"/>
    <n v="0"/>
  </r>
  <r>
    <x v="7"/>
    <x v="0"/>
    <x v="201"/>
    <n v="1209.5999999999999"/>
    <n v="100.8"/>
    <n v="26.6"/>
    <n v="0"/>
    <n v="0"/>
    <n v="0"/>
  </r>
  <r>
    <x v="7"/>
    <x v="0"/>
    <x v="202"/>
    <n v="1201.2"/>
    <n v="100.1"/>
    <n v="27.3"/>
    <n v="0"/>
    <n v="0"/>
    <n v="0"/>
  </r>
  <r>
    <x v="7"/>
    <x v="0"/>
    <x v="203"/>
    <n v="1201.2"/>
    <n v="100.1"/>
    <n v="25.2"/>
    <n v="0"/>
    <n v="0"/>
    <n v="0"/>
  </r>
  <r>
    <x v="7"/>
    <x v="0"/>
    <x v="204"/>
    <n v="1184.4000000000001"/>
    <n v="98.7"/>
    <n v="25.9"/>
    <n v="0"/>
    <n v="0"/>
    <n v="0"/>
  </r>
  <r>
    <x v="7"/>
    <x v="0"/>
    <x v="205"/>
    <n v="1176"/>
    <n v="98"/>
    <n v="26.6"/>
    <n v="0"/>
    <n v="0"/>
    <n v="0"/>
  </r>
  <r>
    <x v="7"/>
    <x v="0"/>
    <x v="206"/>
    <n v="1184.4000000000001"/>
    <n v="98.7"/>
    <n v="25.9"/>
    <n v="0"/>
    <n v="0"/>
    <n v="0"/>
  </r>
  <r>
    <x v="7"/>
    <x v="0"/>
    <x v="207"/>
    <n v="1218"/>
    <n v="101.5"/>
    <n v="27.3"/>
    <n v="0"/>
    <n v="0"/>
    <n v="0"/>
  </r>
  <r>
    <x v="7"/>
    <x v="0"/>
    <x v="208"/>
    <n v="1251.5999999999999"/>
    <n v="104.3"/>
    <n v="28.7"/>
    <n v="0"/>
    <n v="0"/>
    <n v="0"/>
  </r>
  <r>
    <x v="7"/>
    <x v="0"/>
    <x v="209"/>
    <n v="1293.5999999999999"/>
    <n v="107.8"/>
    <n v="28"/>
    <n v="0"/>
    <n v="0"/>
    <n v="0"/>
  </r>
  <r>
    <x v="7"/>
    <x v="0"/>
    <x v="210"/>
    <n v="1327.2"/>
    <n v="110.6"/>
    <n v="28"/>
    <n v="0"/>
    <n v="0"/>
    <n v="0"/>
  </r>
  <r>
    <x v="7"/>
    <x v="0"/>
    <x v="211"/>
    <n v="1386"/>
    <n v="115.5"/>
    <n v="28.7"/>
    <n v="0"/>
    <n v="0"/>
    <n v="0"/>
  </r>
  <r>
    <x v="7"/>
    <x v="0"/>
    <x v="212"/>
    <n v="1436.4"/>
    <n v="119.7"/>
    <n v="28.7"/>
    <n v="0"/>
    <n v="0"/>
    <n v="0"/>
  </r>
  <r>
    <x v="7"/>
    <x v="0"/>
    <x v="213"/>
    <n v="1495.2"/>
    <n v="124.6"/>
    <n v="30.8"/>
    <n v="0"/>
    <n v="0"/>
    <n v="0"/>
  </r>
  <r>
    <x v="7"/>
    <x v="0"/>
    <x v="214"/>
    <n v="1537.2"/>
    <n v="128.1"/>
    <n v="30.8"/>
    <n v="0"/>
    <n v="0"/>
    <n v="0"/>
  </r>
  <r>
    <x v="7"/>
    <x v="0"/>
    <x v="215"/>
    <n v="1562.4"/>
    <n v="130.19999999999999"/>
    <n v="31.5"/>
    <n v="0"/>
    <n v="0"/>
    <n v="0"/>
  </r>
  <r>
    <x v="7"/>
    <x v="0"/>
    <x v="216"/>
    <n v="1545.6"/>
    <n v="128.80000000000001"/>
    <n v="30.8"/>
    <n v="0"/>
    <n v="0"/>
    <n v="0"/>
  </r>
  <r>
    <x v="7"/>
    <x v="0"/>
    <x v="217"/>
    <n v="1537.2"/>
    <n v="128.1"/>
    <n v="31.5"/>
    <n v="0"/>
    <n v="0"/>
    <n v="0"/>
  </r>
  <r>
    <x v="7"/>
    <x v="0"/>
    <x v="218"/>
    <n v="1545.6"/>
    <n v="128.80000000000001"/>
    <n v="32.200000000000003"/>
    <n v="0"/>
    <n v="0"/>
    <n v="0"/>
  </r>
  <r>
    <x v="7"/>
    <x v="0"/>
    <x v="219"/>
    <n v="1554"/>
    <n v="129.5"/>
    <n v="32.200000000000003"/>
    <n v="0"/>
    <n v="0"/>
    <n v="0"/>
  </r>
  <r>
    <x v="7"/>
    <x v="0"/>
    <x v="220"/>
    <n v="1528.8"/>
    <n v="127.4"/>
    <n v="32.200000000000003"/>
    <n v="0"/>
    <n v="0"/>
    <n v="0"/>
  </r>
  <r>
    <x v="7"/>
    <x v="0"/>
    <x v="221"/>
    <n v="1512"/>
    <n v="126"/>
    <n v="32.200000000000003"/>
    <n v="0"/>
    <n v="0"/>
    <n v="0"/>
  </r>
  <r>
    <x v="7"/>
    <x v="0"/>
    <x v="222"/>
    <n v="1503.6"/>
    <n v="125.3"/>
    <n v="32.9"/>
    <n v="0"/>
    <n v="0"/>
    <n v="0"/>
  </r>
  <r>
    <x v="7"/>
    <x v="0"/>
    <x v="223"/>
    <n v="1512"/>
    <n v="126"/>
    <n v="32.9"/>
    <n v="0"/>
    <n v="0"/>
    <n v="0"/>
  </r>
  <r>
    <x v="7"/>
    <x v="0"/>
    <x v="224"/>
    <n v="1453.2"/>
    <n v="121.1"/>
    <n v="33.6"/>
    <n v="0"/>
    <n v="0"/>
    <n v="0"/>
  </r>
  <r>
    <x v="7"/>
    <x v="0"/>
    <x v="225"/>
    <n v="1486.8"/>
    <n v="123.9"/>
    <n v="33.6"/>
    <n v="0"/>
    <n v="0"/>
    <n v="0"/>
  </r>
  <r>
    <x v="7"/>
    <x v="0"/>
    <x v="226"/>
    <n v="1486.8"/>
    <n v="123.9"/>
    <n v="35"/>
    <n v="0"/>
    <n v="0"/>
    <n v="0"/>
  </r>
  <r>
    <x v="7"/>
    <x v="0"/>
    <x v="227"/>
    <n v="1461.6"/>
    <n v="121.8"/>
    <n v="34.299999999999997"/>
    <n v="0"/>
    <n v="0"/>
    <n v="0"/>
  </r>
  <r>
    <x v="7"/>
    <x v="0"/>
    <x v="228"/>
    <n v="1453.2"/>
    <n v="121.1"/>
    <n v="34.299999999999997"/>
    <n v="0"/>
    <n v="0"/>
    <n v="0"/>
  </r>
  <r>
    <x v="7"/>
    <x v="0"/>
    <x v="229"/>
    <n v="1436.4"/>
    <n v="119.7"/>
    <n v="34.299999999999997"/>
    <n v="0"/>
    <n v="0"/>
    <n v="0"/>
  </r>
  <r>
    <x v="7"/>
    <x v="0"/>
    <x v="230"/>
    <n v="1419.6"/>
    <n v="118.3"/>
    <n v="34.299999999999997"/>
    <n v="0"/>
    <n v="0"/>
    <n v="0"/>
  </r>
  <r>
    <x v="7"/>
    <x v="0"/>
    <x v="231"/>
    <n v="1428"/>
    <n v="119"/>
    <n v="33.6"/>
    <n v="0"/>
    <n v="0"/>
    <n v="0"/>
  </r>
  <r>
    <x v="7"/>
    <x v="0"/>
    <x v="232"/>
    <n v="1436.4"/>
    <n v="119.7"/>
    <n v="34.299999999999997"/>
    <n v="0"/>
    <n v="0"/>
    <n v="0"/>
  </r>
  <r>
    <x v="7"/>
    <x v="0"/>
    <x v="233"/>
    <n v="1411.2"/>
    <n v="117.6"/>
    <n v="34.299999999999997"/>
    <n v="0"/>
    <n v="0"/>
    <n v="0"/>
  </r>
  <r>
    <x v="7"/>
    <x v="0"/>
    <x v="234"/>
    <n v="1411.2"/>
    <n v="117.6"/>
    <n v="35"/>
    <n v="0"/>
    <n v="0"/>
    <n v="0"/>
  </r>
  <r>
    <x v="7"/>
    <x v="0"/>
    <x v="235"/>
    <n v="1402.8"/>
    <n v="116.9"/>
    <n v="34.299999999999997"/>
    <n v="0"/>
    <n v="0"/>
    <n v="0"/>
  </r>
  <r>
    <x v="7"/>
    <x v="0"/>
    <x v="236"/>
    <n v="1386"/>
    <n v="115.5"/>
    <n v="34.299999999999997"/>
    <n v="0"/>
    <n v="0"/>
    <n v="0"/>
  </r>
  <r>
    <x v="7"/>
    <x v="0"/>
    <x v="237"/>
    <n v="1386"/>
    <n v="115.5"/>
    <n v="33.6"/>
    <n v="0"/>
    <n v="0"/>
    <n v="0"/>
  </r>
  <r>
    <x v="7"/>
    <x v="0"/>
    <x v="238"/>
    <n v="1386"/>
    <n v="115.5"/>
    <n v="34.299999999999997"/>
    <n v="0"/>
    <n v="0"/>
    <n v="0"/>
  </r>
  <r>
    <x v="7"/>
    <x v="0"/>
    <x v="239"/>
    <n v="1394.4"/>
    <n v="116.2"/>
    <n v="33.6"/>
    <n v="0"/>
    <n v="0"/>
    <n v="0"/>
  </r>
  <r>
    <x v="7"/>
    <x v="0"/>
    <x v="240"/>
    <n v="1377.6"/>
    <n v="114.8"/>
    <n v="34.299999999999997"/>
    <n v="0"/>
    <n v="0"/>
    <n v="0"/>
  </r>
  <r>
    <x v="7"/>
    <x v="0"/>
    <x v="241"/>
    <n v="1360.8"/>
    <n v="113.4"/>
    <n v="34.299999999999997"/>
    <n v="0"/>
    <n v="0"/>
    <n v="0"/>
  </r>
  <r>
    <x v="7"/>
    <x v="0"/>
    <x v="242"/>
    <n v="1377.6"/>
    <n v="114.8"/>
    <n v="33.6"/>
    <n v="0"/>
    <n v="0"/>
    <n v="0"/>
  </r>
  <r>
    <x v="7"/>
    <x v="0"/>
    <x v="243"/>
    <n v="1360.8"/>
    <n v="113.4"/>
    <n v="34.299999999999997"/>
    <n v="0"/>
    <n v="0"/>
    <n v="0"/>
  </r>
  <r>
    <x v="7"/>
    <x v="0"/>
    <x v="244"/>
    <n v="1360.8"/>
    <n v="113.4"/>
    <n v="33.6"/>
    <n v="0"/>
    <n v="0"/>
    <n v="0"/>
  </r>
  <r>
    <x v="7"/>
    <x v="0"/>
    <x v="245"/>
    <n v="1344"/>
    <n v="112"/>
    <n v="32.9"/>
    <n v="0"/>
    <n v="0"/>
    <n v="0"/>
  </r>
  <r>
    <x v="7"/>
    <x v="0"/>
    <x v="246"/>
    <n v="1352.4"/>
    <n v="112.7"/>
    <n v="33.6"/>
    <n v="0"/>
    <n v="0"/>
    <n v="0"/>
  </r>
  <r>
    <x v="7"/>
    <x v="0"/>
    <x v="247"/>
    <n v="1352.4"/>
    <n v="112.7"/>
    <n v="33.6"/>
    <n v="0"/>
    <n v="0"/>
    <n v="0"/>
  </r>
  <r>
    <x v="7"/>
    <x v="0"/>
    <x v="248"/>
    <n v="1335.6"/>
    <n v="111.3"/>
    <n v="33.6"/>
    <n v="0"/>
    <n v="0"/>
    <n v="0"/>
  </r>
  <r>
    <x v="7"/>
    <x v="0"/>
    <x v="249"/>
    <n v="1352.4"/>
    <n v="112.7"/>
    <n v="34.299999999999997"/>
    <n v="0"/>
    <n v="0"/>
    <n v="0"/>
  </r>
  <r>
    <x v="7"/>
    <x v="0"/>
    <x v="250"/>
    <n v="1335.6"/>
    <n v="111.3"/>
    <n v="33.6"/>
    <n v="0"/>
    <n v="0"/>
    <n v="0"/>
  </r>
  <r>
    <x v="7"/>
    <x v="0"/>
    <x v="251"/>
    <n v="1360.8"/>
    <n v="113.4"/>
    <n v="35.700000000000003"/>
    <n v="0"/>
    <n v="0"/>
    <n v="0"/>
  </r>
  <r>
    <x v="7"/>
    <x v="0"/>
    <x v="252"/>
    <n v="1352.4"/>
    <n v="112.7"/>
    <n v="35"/>
    <n v="0"/>
    <n v="0"/>
    <n v="0"/>
  </r>
  <r>
    <x v="7"/>
    <x v="0"/>
    <x v="253"/>
    <n v="1327.2"/>
    <n v="110.6"/>
    <n v="32.9"/>
    <n v="0"/>
    <n v="0"/>
    <n v="0"/>
  </r>
  <r>
    <x v="7"/>
    <x v="0"/>
    <x v="254"/>
    <n v="1302"/>
    <n v="108.5"/>
    <n v="31.5"/>
    <n v="0"/>
    <n v="0"/>
    <n v="0"/>
  </r>
  <r>
    <x v="7"/>
    <x v="0"/>
    <x v="255"/>
    <n v="1310.4000000000001"/>
    <n v="109.2"/>
    <n v="33.6"/>
    <n v="0"/>
    <n v="0"/>
    <n v="0"/>
  </r>
  <r>
    <x v="7"/>
    <x v="0"/>
    <x v="256"/>
    <n v="1310.4000000000001"/>
    <n v="109.2"/>
    <n v="33.6"/>
    <n v="0"/>
    <n v="0"/>
    <n v="0"/>
  </r>
  <r>
    <x v="7"/>
    <x v="0"/>
    <x v="257"/>
    <n v="1318.8"/>
    <n v="109.9"/>
    <n v="34.299999999999997"/>
    <n v="0"/>
    <n v="0"/>
    <n v="0"/>
  </r>
  <r>
    <x v="7"/>
    <x v="0"/>
    <x v="258"/>
    <n v="1318.8"/>
    <n v="109.9"/>
    <n v="33.6"/>
    <n v="0"/>
    <n v="0"/>
    <n v="0"/>
  </r>
  <r>
    <x v="7"/>
    <x v="0"/>
    <x v="259"/>
    <n v="1285.2"/>
    <n v="107.1"/>
    <n v="32.9"/>
    <n v="0"/>
    <n v="0"/>
    <n v="0"/>
  </r>
  <r>
    <x v="7"/>
    <x v="0"/>
    <x v="260"/>
    <n v="1293.5999999999999"/>
    <n v="107.8"/>
    <n v="32.9"/>
    <n v="0"/>
    <n v="0"/>
    <n v="0"/>
  </r>
  <r>
    <x v="7"/>
    <x v="0"/>
    <x v="261"/>
    <n v="1276.8"/>
    <n v="106.4"/>
    <n v="32.9"/>
    <n v="0"/>
    <n v="0"/>
    <n v="0"/>
  </r>
  <r>
    <x v="7"/>
    <x v="0"/>
    <x v="262"/>
    <n v="1260"/>
    <n v="105"/>
    <n v="30.8"/>
    <n v="0"/>
    <n v="0"/>
    <n v="0"/>
  </r>
  <r>
    <x v="7"/>
    <x v="0"/>
    <x v="263"/>
    <n v="1243.2"/>
    <n v="103.6"/>
    <n v="30.1"/>
    <n v="0"/>
    <n v="0"/>
    <n v="0"/>
  </r>
  <r>
    <x v="7"/>
    <x v="0"/>
    <x v="264"/>
    <n v="1226.4000000000001"/>
    <n v="102.2"/>
    <n v="28.7"/>
    <n v="0"/>
    <n v="0"/>
    <n v="0"/>
  </r>
  <r>
    <x v="7"/>
    <x v="0"/>
    <x v="265"/>
    <n v="1226.4000000000001"/>
    <n v="102.2"/>
    <n v="28.7"/>
    <n v="0"/>
    <n v="0"/>
    <n v="0"/>
  </r>
  <r>
    <x v="7"/>
    <x v="0"/>
    <x v="266"/>
    <n v="1226.4000000000001"/>
    <n v="102.2"/>
    <n v="29.4"/>
    <n v="0"/>
    <n v="0"/>
    <n v="0"/>
  </r>
  <r>
    <x v="7"/>
    <x v="0"/>
    <x v="267"/>
    <n v="1234.8"/>
    <n v="102.9"/>
    <n v="30.1"/>
    <n v="0"/>
    <n v="0"/>
    <n v="0"/>
  </r>
  <r>
    <x v="7"/>
    <x v="0"/>
    <x v="268"/>
    <n v="1201.2"/>
    <n v="100.1"/>
    <n v="29.4"/>
    <n v="0"/>
    <n v="0"/>
    <n v="0"/>
  </r>
  <r>
    <x v="7"/>
    <x v="0"/>
    <x v="269"/>
    <n v="1192.8"/>
    <n v="99.4"/>
    <n v="29.4"/>
    <n v="0"/>
    <n v="0"/>
    <n v="0"/>
  </r>
  <r>
    <x v="7"/>
    <x v="0"/>
    <x v="270"/>
    <n v="1218"/>
    <n v="101.5"/>
    <n v="28.7"/>
    <n v="0"/>
    <n v="0"/>
    <n v="0"/>
  </r>
  <r>
    <x v="7"/>
    <x v="0"/>
    <x v="271"/>
    <n v="1201.2"/>
    <n v="100.1"/>
    <n v="28.7"/>
    <n v="0"/>
    <n v="0"/>
    <n v="0"/>
  </r>
  <r>
    <x v="7"/>
    <x v="0"/>
    <x v="272"/>
    <n v="1184.4000000000001"/>
    <n v="98.7"/>
    <n v="28.7"/>
    <n v="0"/>
    <n v="0"/>
    <n v="0"/>
  </r>
  <r>
    <x v="7"/>
    <x v="0"/>
    <x v="273"/>
    <n v="1184.4000000000001"/>
    <n v="98.7"/>
    <n v="28"/>
    <n v="0"/>
    <n v="0"/>
    <n v="0"/>
  </r>
  <r>
    <x v="7"/>
    <x v="0"/>
    <x v="274"/>
    <n v="1176"/>
    <n v="98"/>
    <n v="28"/>
    <n v="0"/>
    <n v="0"/>
    <n v="0"/>
  </r>
  <r>
    <x v="7"/>
    <x v="0"/>
    <x v="275"/>
    <n v="1184.4000000000001"/>
    <n v="98.7"/>
    <n v="29.4"/>
    <n v="0"/>
    <n v="0"/>
    <n v="0"/>
  </r>
  <r>
    <x v="7"/>
    <x v="0"/>
    <x v="276"/>
    <n v="1159.2"/>
    <n v="96.6"/>
    <n v="28.7"/>
    <n v="0"/>
    <n v="0"/>
    <n v="0"/>
  </r>
  <r>
    <x v="7"/>
    <x v="0"/>
    <x v="277"/>
    <n v="1150.8"/>
    <n v="95.9"/>
    <n v="28"/>
    <n v="0"/>
    <n v="0"/>
    <n v="0"/>
  </r>
  <r>
    <x v="7"/>
    <x v="0"/>
    <x v="278"/>
    <n v="1159.2"/>
    <n v="96.6"/>
    <n v="28"/>
    <n v="0"/>
    <n v="0"/>
    <n v="0"/>
  </r>
  <r>
    <x v="7"/>
    <x v="0"/>
    <x v="279"/>
    <n v="1142.4000000000001"/>
    <n v="95.2"/>
    <n v="28"/>
    <n v="0"/>
    <n v="0"/>
    <n v="0"/>
  </r>
  <r>
    <x v="7"/>
    <x v="0"/>
    <x v="280"/>
    <n v="1108.8"/>
    <n v="92.4"/>
    <n v="26.6"/>
    <n v="0"/>
    <n v="0"/>
    <n v="0"/>
  </r>
  <r>
    <x v="7"/>
    <x v="0"/>
    <x v="281"/>
    <n v="1100.4000000000001"/>
    <n v="91.7"/>
    <n v="25.2"/>
    <n v="0"/>
    <n v="0"/>
    <n v="0"/>
  </r>
  <r>
    <x v="7"/>
    <x v="0"/>
    <x v="282"/>
    <n v="1108.8"/>
    <n v="92.4"/>
    <n v="25.9"/>
    <n v="0"/>
    <n v="0"/>
    <n v="0"/>
  </r>
  <r>
    <x v="7"/>
    <x v="0"/>
    <x v="283"/>
    <n v="1100.4000000000001"/>
    <n v="91.7"/>
    <n v="25.2"/>
    <n v="0"/>
    <n v="0"/>
    <n v="0"/>
  </r>
  <r>
    <x v="7"/>
    <x v="0"/>
    <x v="284"/>
    <n v="1100.4000000000001"/>
    <n v="91.7"/>
    <n v="25.2"/>
    <n v="0"/>
    <n v="0"/>
    <n v="0"/>
  </r>
  <r>
    <x v="7"/>
    <x v="0"/>
    <x v="285"/>
    <n v="1092"/>
    <n v="91"/>
    <n v="25.2"/>
    <n v="0"/>
    <n v="0"/>
    <n v="0"/>
  </r>
  <r>
    <x v="7"/>
    <x v="0"/>
    <x v="286"/>
    <n v="1083.5999999999999"/>
    <n v="90.3"/>
    <n v="25.2"/>
    <n v="0"/>
    <n v="0"/>
    <n v="0"/>
  </r>
  <r>
    <x v="7"/>
    <x v="1"/>
    <x v="287"/>
    <n v="1083.5999999999999"/>
    <n v="90.3"/>
    <n v="25.2"/>
    <n v="0"/>
    <n v="0"/>
    <n v="0"/>
  </r>
  <r>
    <x v="7"/>
    <x v="1"/>
    <x v="0"/>
    <n v="1058.4000000000001"/>
    <n v="88.2"/>
    <n v="24.5"/>
    <n v="0"/>
    <n v="0"/>
    <n v="0"/>
  </r>
  <r>
    <x v="7"/>
    <x v="1"/>
    <x v="1"/>
    <n v="1058.4000000000001"/>
    <n v="88.2"/>
    <n v="23.8"/>
    <n v="0"/>
    <n v="0"/>
    <n v="0"/>
  </r>
  <r>
    <x v="7"/>
    <x v="1"/>
    <x v="2"/>
    <n v="1050"/>
    <n v="87.5"/>
    <n v="24.5"/>
    <n v="0"/>
    <n v="0"/>
    <n v="0"/>
  </r>
  <r>
    <x v="7"/>
    <x v="1"/>
    <x v="3"/>
    <n v="1041.5999999999999"/>
    <n v="86.8"/>
    <n v="24.5"/>
    <n v="0"/>
    <n v="0"/>
    <n v="0"/>
  </r>
  <r>
    <x v="7"/>
    <x v="1"/>
    <x v="4"/>
    <n v="1033.2"/>
    <n v="86.1"/>
    <n v="24.5"/>
    <n v="0"/>
    <n v="0"/>
    <n v="0"/>
  </r>
  <r>
    <x v="7"/>
    <x v="1"/>
    <x v="5"/>
    <n v="1024.8"/>
    <n v="85.4"/>
    <n v="23.8"/>
    <n v="0"/>
    <n v="0"/>
    <n v="0"/>
  </r>
  <r>
    <x v="7"/>
    <x v="1"/>
    <x v="6"/>
    <n v="1033.2"/>
    <n v="86.1"/>
    <n v="23.8"/>
    <n v="0"/>
    <n v="0"/>
    <n v="0"/>
  </r>
  <r>
    <x v="7"/>
    <x v="1"/>
    <x v="7"/>
    <n v="1016.4"/>
    <n v="84.7"/>
    <n v="23.1"/>
    <n v="0"/>
    <n v="0"/>
    <n v="0"/>
  </r>
  <r>
    <x v="7"/>
    <x v="1"/>
    <x v="8"/>
    <n v="1024.8"/>
    <n v="85.4"/>
    <n v="23.8"/>
    <n v="0"/>
    <n v="0"/>
    <n v="0"/>
  </r>
  <r>
    <x v="7"/>
    <x v="1"/>
    <x v="9"/>
    <n v="1008"/>
    <n v="84"/>
    <n v="23.8"/>
    <n v="0"/>
    <n v="0"/>
    <n v="0"/>
  </r>
  <r>
    <x v="7"/>
    <x v="1"/>
    <x v="10"/>
    <n v="1024.8"/>
    <n v="85.4"/>
    <n v="23.8"/>
    <n v="0"/>
    <n v="0"/>
    <n v="0"/>
  </r>
  <r>
    <x v="7"/>
    <x v="1"/>
    <x v="11"/>
    <n v="1033.2"/>
    <n v="86.1"/>
    <n v="25.9"/>
    <n v="0"/>
    <n v="0"/>
    <n v="0"/>
  </r>
  <r>
    <x v="7"/>
    <x v="1"/>
    <x v="12"/>
    <n v="1041.5999999999999"/>
    <n v="86.8"/>
    <n v="25.9"/>
    <n v="0"/>
    <n v="0"/>
    <n v="0"/>
  </r>
  <r>
    <x v="7"/>
    <x v="1"/>
    <x v="13"/>
    <n v="1041.5999999999999"/>
    <n v="86.8"/>
    <n v="26.6"/>
    <n v="0"/>
    <n v="0"/>
    <n v="0"/>
  </r>
  <r>
    <x v="7"/>
    <x v="1"/>
    <x v="14"/>
    <n v="1008"/>
    <n v="84"/>
    <n v="24.5"/>
    <n v="0"/>
    <n v="0"/>
    <n v="0"/>
  </r>
  <r>
    <x v="7"/>
    <x v="1"/>
    <x v="15"/>
    <n v="991.2"/>
    <n v="82.6"/>
    <n v="23.8"/>
    <n v="0"/>
    <n v="0"/>
    <n v="0"/>
  </r>
  <r>
    <x v="7"/>
    <x v="1"/>
    <x v="16"/>
    <n v="982.8"/>
    <n v="81.900000000000006"/>
    <n v="23.8"/>
    <n v="0"/>
    <n v="0"/>
    <n v="0"/>
  </r>
  <r>
    <x v="7"/>
    <x v="1"/>
    <x v="17"/>
    <n v="982.8"/>
    <n v="81.900000000000006"/>
    <n v="23.1"/>
    <n v="0"/>
    <n v="0"/>
    <n v="0"/>
  </r>
  <r>
    <x v="7"/>
    <x v="1"/>
    <x v="18"/>
    <n v="974.4"/>
    <n v="81.2"/>
    <n v="23.1"/>
    <n v="0"/>
    <n v="0"/>
    <n v="0"/>
  </r>
  <r>
    <x v="7"/>
    <x v="1"/>
    <x v="19"/>
    <n v="957.6"/>
    <n v="79.8"/>
    <n v="23.1"/>
    <n v="0"/>
    <n v="0"/>
    <n v="0"/>
  </r>
  <r>
    <x v="7"/>
    <x v="1"/>
    <x v="20"/>
    <n v="966"/>
    <n v="80.5"/>
    <n v="23.1"/>
    <n v="0"/>
    <n v="0"/>
    <n v="0"/>
  </r>
  <r>
    <x v="7"/>
    <x v="1"/>
    <x v="21"/>
    <n v="966"/>
    <n v="80.5"/>
    <n v="23.8"/>
    <n v="0"/>
    <n v="0"/>
    <n v="0"/>
  </r>
  <r>
    <x v="7"/>
    <x v="1"/>
    <x v="22"/>
    <n v="949.2"/>
    <n v="79.099999999999994"/>
    <n v="23.1"/>
    <n v="0"/>
    <n v="0"/>
    <n v="0"/>
  </r>
  <r>
    <x v="7"/>
    <x v="1"/>
    <x v="23"/>
    <n v="957.6"/>
    <n v="79.8"/>
    <n v="23.8"/>
    <n v="0"/>
    <n v="0"/>
    <n v="0"/>
  </r>
  <r>
    <x v="7"/>
    <x v="1"/>
    <x v="24"/>
    <n v="949.2"/>
    <n v="79.099999999999994"/>
    <n v="23.8"/>
    <n v="0"/>
    <n v="0"/>
    <n v="0"/>
  </r>
  <r>
    <x v="7"/>
    <x v="1"/>
    <x v="25"/>
    <n v="932.4"/>
    <n v="77.7"/>
    <n v="21.7"/>
    <n v="0"/>
    <n v="0"/>
    <n v="0"/>
  </r>
  <r>
    <x v="7"/>
    <x v="1"/>
    <x v="26"/>
    <n v="915.6"/>
    <n v="76.3"/>
    <n v="21.7"/>
    <n v="0"/>
    <n v="0"/>
    <n v="0"/>
  </r>
  <r>
    <x v="7"/>
    <x v="1"/>
    <x v="27"/>
    <n v="924"/>
    <n v="77"/>
    <n v="22.4"/>
    <n v="0"/>
    <n v="0"/>
    <n v="0"/>
  </r>
  <r>
    <x v="7"/>
    <x v="1"/>
    <x v="28"/>
    <n v="924"/>
    <n v="77"/>
    <n v="22.4"/>
    <n v="0"/>
    <n v="0"/>
    <n v="0"/>
  </r>
  <r>
    <x v="7"/>
    <x v="1"/>
    <x v="29"/>
    <n v="915.6"/>
    <n v="76.3"/>
    <n v="21.7"/>
    <n v="0"/>
    <n v="0"/>
    <n v="0"/>
  </r>
  <r>
    <x v="7"/>
    <x v="1"/>
    <x v="30"/>
    <n v="915.6"/>
    <n v="76.3"/>
    <n v="21.7"/>
    <n v="0"/>
    <n v="0"/>
    <n v="0"/>
  </r>
  <r>
    <x v="7"/>
    <x v="1"/>
    <x v="31"/>
    <n v="924"/>
    <n v="77"/>
    <n v="21.7"/>
    <n v="0"/>
    <n v="0"/>
    <n v="0"/>
  </r>
  <r>
    <x v="7"/>
    <x v="1"/>
    <x v="32"/>
    <n v="915.6"/>
    <n v="76.3"/>
    <n v="21.7"/>
    <n v="0"/>
    <n v="0"/>
    <n v="0"/>
  </r>
  <r>
    <x v="7"/>
    <x v="1"/>
    <x v="33"/>
    <n v="924"/>
    <n v="77"/>
    <n v="21.7"/>
    <n v="0"/>
    <n v="0"/>
    <n v="0"/>
  </r>
  <r>
    <x v="7"/>
    <x v="1"/>
    <x v="34"/>
    <n v="932.4"/>
    <n v="77.7"/>
    <n v="23.8"/>
    <n v="0"/>
    <n v="0"/>
    <n v="0"/>
  </r>
  <r>
    <x v="7"/>
    <x v="1"/>
    <x v="35"/>
    <n v="932.4"/>
    <n v="77.7"/>
    <n v="24.5"/>
    <n v="0"/>
    <n v="0"/>
    <n v="0"/>
  </r>
  <r>
    <x v="7"/>
    <x v="1"/>
    <x v="36"/>
    <n v="932.4"/>
    <n v="77.7"/>
    <n v="23.1"/>
    <n v="0"/>
    <n v="0"/>
    <n v="0"/>
  </r>
  <r>
    <x v="7"/>
    <x v="1"/>
    <x v="37"/>
    <n v="907.2"/>
    <n v="75.599999999999994"/>
    <n v="22.4"/>
    <n v="0"/>
    <n v="0"/>
    <n v="0"/>
  </r>
  <r>
    <x v="7"/>
    <x v="1"/>
    <x v="38"/>
    <n v="890.4"/>
    <n v="74.2"/>
    <n v="21.7"/>
    <n v="0"/>
    <n v="0"/>
    <n v="0"/>
  </r>
  <r>
    <x v="7"/>
    <x v="1"/>
    <x v="39"/>
    <n v="915.6"/>
    <n v="76.3"/>
    <n v="21.7"/>
    <n v="0"/>
    <n v="0"/>
    <n v="0"/>
  </r>
  <r>
    <x v="7"/>
    <x v="1"/>
    <x v="40"/>
    <n v="898.8"/>
    <n v="74.900000000000006"/>
    <n v="21.7"/>
    <n v="0"/>
    <n v="0"/>
    <n v="0"/>
  </r>
  <r>
    <x v="7"/>
    <x v="1"/>
    <x v="41"/>
    <n v="898.8"/>
    <n v="74.900000000000006"/>
    <n v="21.7"/>
    <n v="0"/>
    <n v="0"/>
    <n v="0"/>
  </r>
  <r>
    <x v="7"/>
    <x v="1"/>
    <x v="42"/>
    <n v="907.2"/>
    <n v="75.599999999999994"/>
    <n v="22.4"/>
    <n v="0"/>
    <n v="0"/>
    <n v="0"/>
  </r>
  <r>
    <x v="7"/>
    <x v="1"/>
    <x v="43"/>
    <n v="915.6"/>
    <n v="76.3"/>
    <n v="22.4"/>
    <n v="0"/>
    <n v="0"/>
    <n v="0"/>
  </r>
  <r>
    <x v="7"/>
    <x v="1"/>
    <x v="44"/>
    <n v="915.6"/>
    <n v="76.3"/>
    <n v="21.7"/>
    <n v="0"/>
    <n v="0"/>
    <n v="0"/>
  </r>
  <r>
    <x v="7"/>
    <x v="1"/>
    <x v="45"/>
    <n v="915.6"/>
    <n v="76.3"/>
    <n v="21.7"/>
    <n v="0"/>
    <n v="0"/>
    <n v="0"/>
  </r>
  <r>
    <x v="7"/>
    <x v="1"/>
    <x v="46"/>
    <n v="898.8"/>
    <n v="74.900000000000006"/>
    <n v="21"/>
    <n v="0"/>
    <n v="0"/>
    <n v="0"/>
  </r>
  <r>
    <x v="7"/>
    <x v="1"/>
    <x v="47"/>
    <n v="907.2"/>
    <n v="75.599999999999994"/>
    <n v="21.7"/>
    <n v="0"/>
    <n v="0"/>
    <n v="0"/>
  </r>
  <r>
    <x v="7"/>
    <x v="1"/>
    <x v="48"/>
    <n v="915.6"/>
    <n v="76.3"/>
    <n v="21.7"/>
    <n v="0"/>
    <n v="0"/>
    <n v="0"/>
  </r>
  <r>
    <x v="7"/>
    <x v="1"/>
    <x v="49"/>
    <n v="907.2"/>
    <n v="75.599999999999994"/>
    <n v="22.4"/>
    <n v="0"/>
    <n v="0"/>
    <n v="0"/>
  </r>
  <r>
    <x v="7"/>
    <x v="1"/>
    <x v="50"/>
    <n v="907.2"/>
    <n v="75.599999999999994"/>
    <n v="23.1"/>
    <n v="0"/>
    <n v="0"/>
    <n v="0"/>
  </r>
  <r>
    <x v="7"/>
    <x v="1"/>
    <x v="51"/>
    <n v="924"/>
    <n v="77"/>
    <n v="23.8"/>
    <n v="0"/>
    <n v="0"/>
    <n v="0"/>
  </r>
  <r>
    <x v="7"/>
    <x v="1"/>
    <x v="52"/>
    <n v="907.2"/>
    <n v="75.599999999999994"/>
    <n v="21.7"/>
    <n v="0"/>
    <n v="0"/>
    <n v="0"/>
  </r>
  <r>
    <x v="7"/>
    <x v="1"/>
    <x v="53"/>
    <n v="907.2"/>
    <n v="75.599999999999994"/>
    <n v="21"/>
    <n v="0"/>
    <n v="0"/>
    <n v="0"/>
  </r>
  <r>
    <x v="7"/>
    <x v="1"/>
    <x v="54"/>
    <n v="924"/>
    <n v="77"/>
    <n v="21.7"/>
    <n v="0"/>
    <n v="0"/>
    <n v="0"/>
  </r>
  <r>
    <x v="7"/>
    <x v="1"/>
    <x v="55"/>
    <n v="907.2"/>
    <n v="75.599999999999994"/>
    <n v="21.7"/>
    <n v="0"/>
    <n v="0"/>
    <n v="0"/>
  </r>
  <r>
    <x v="7"/>
    <x v="1"/>
    <x v="56"/>
    <n v="932.4"/>
    <n v="77.7"/>
    <n v="21.7"/>
    <n v="0"/>
    <n v="0"/>
    <n v="0"/>
  </r>
  <r>
    <x v="7"/>
    <x v="1"/>
    <x v="57"/>
    <n v="915.6"/>
    <n v="76.3"/>
    <n v="21"/>
    <n v="0"/>
    <n v="0"/>
    <n v="0"/>
  </r>
  <r>
    <x v="7"/>
    <x v="1"/>
    <x v="58"/>
    <n v="932.4"/>
    <n v="77.7"/>
    <n v="21.7"/>
    <n v="0"/>
    <n v="0"/>
    <n v="0"/>
  </r>
  <r>
    <x v="7"/>
    <x v="1"/>
    <x v="59"/>
    <n v="924"/>
    <n v="77"/>
    <n v="22.4"/>
    <n v="0"/>
    <n v="0"/>
    <n v="0"/>
  </r>
  <r>
    <x v="7"/>
    <x v="1"/>
    <x v="60"/>
    <n v="932.4"/>
    <n v="77.7"/>
    <n v="21"/>
    <n v="0"/>
    <n v="0"/>
    <n v="0"/>
  </r>
  <r>
    <x v="7"/>
    <x v="1"/>
    <x v="61"/>
    <n v="940.8"/>
    <n v="78.400000000000006"/>
    <n v="22.4"/>
    <n v="0"/>
    <n v="0"/>
    <n v="0"/>
  </r>
  <r>
    <x v="7"/>
    <x v="1"/>
    <x v="62"/>
    <n v="949.2"/>
    <n v="79.099999999999994"/>
    <n v="22.4"/>
    <n v="0"/>
    <n v="0"/>
    <n v="0"/>
  </r>
  <r>
    <x v="7"/>
    <x v="1"/>
    <x v="63"/>
    <n v="957.6"/>
    <n v="79.8"/>
    <n v="21.7"/>
    <n v="0"/>
    <n v="0"/>
    <n v="0"/>
  </r>
  <r>
    <x v="7"/>
    <x v="1"/>
    <x v="64"/>
    <n v="940.8"/>
    <n v="78.400000000000006"/>
    <n v="22.4"/>
    <n v="0"/>
    <n v="0"/>
    <n v="0"/>
  </r>
  <r>
    <x v="7"/>
    <x v="1"/>
    <x v="65"/>
    <n v="957.6"/>
    <n v="79.8"/>
    <n v="22.4"/>
    <n v="0"/>
    <n v="0"/>
    <n v="0"/>
  </r>
  <r>
    <x v="7"/>
    <x v="1"/>
    <x v="66"/>
    <n v="949.2"/>
    <n v="79.099999999999994"/>
    <n v="22.4"/>
    <n v="0"/>
    <n v="0"/>
    <n v="0"/>
  </r>
  <r>
    <x v="7"/>
    <x v="1"/>
    <x v="67"/>
    <n v="966"/>
    <n v="80.5"/>
    <n v="22.4"/>
    <n v="0"/>
    <n v="0"/>
    <n v="0"/>
  </r>
  <r>
    <x v="7"/>
    <x v="1"/>
    <x v="68"/>
    <n v="957.6"/>
    <n v="79.8"/>
    <n v="23.1"/>
    <n v="0"/>
    <n v="0"/>
    <n v="0"/>
  </r>
  <r>
    <x v="7"/>
    <x v="1"/>
    <x v="69"/>
    <n v="966"/>
    <n v="80.5"/>
    <n v="23.1"/>
    <n v="0"/>
    <n v="0"/>
    <n v="0"/>
  </r>
  <r>
    <x v="7"/>
    <x v="1"/>
    <x v="70"/>
    <n v="982.8"/>
    <n v="81.900000000000006"/>
    <n v="23.1"/>
    <n v="0"/>
    <n v="0"/>
    <n v="0"/>
  </r>
  <r>
    <x v="7"/>
    <x v="1"/>
    <x v="71"/>
    <n v="1008"/>
    <n v="84"/>
    <n v="23.1"/>
    <n v="0"/>
    <n v="0"/>
    <n v="0"/>
  </r>
  <r>
    <x v="7"/>
    <x v="1"/>
    <x v="72"/>
    <n v="999.6"/>
    <n v="83.3"/>
    <n v="23.1"/>
    <n v="0"/>
    <n v="0"/>
    <n v="0"/>
  </r>
  <r>
    <x v="7"/>
    <x v="1"/>
    <x v="73"/>
    <n v="982.8"/>
    <n v="81.900000000000006"/>
    <n v="22.4"/>
    <n v="0"/>
    <n v="0"/>
    <n v="0"/>
  </r>
  <r>
    <x v="7"/>
    <x v="1"/>
    <x v="74"/>
    <n v="982.8"/>
    <n v="81.900000000000006"/>
    <n v="22.4"/>
    <n v="0"/>
    <n v="0"/>
    <n v="0"/>
  </r>
  <r>
    <x v="7"/>
    <x v="1"/>
    <x v="75"/>
    <n v="1016.4"/>
    <n v="84.7"/>
    <n v="21.7"/>
    <n v="0"/>
    <n v="0"/>
    <n v="0"/>
  </r>
  <r>
    <x v="7"/>
    <x v="1"/>
    <x v="76"/>
    <n v="1016.4"/>
    <n v="84.7"/>
    <n v="22.4"/>
    <n v="0"/>
    <n v="0"/>
    <n v="0"/>
  </r>
  <r>
    <x v="7"/>
    <x v="1"/>
    <x v="77"/>
    <n v="1024.8"/>
    <n v="85.4"/>
    <n v="21.7"/>
    <n v="0"/>
    <n v="0"/>
    <n v="0"/>
  </r>
  <r>
    <x v="7"/>
    <x v="1"/>
    <x v="78"/>
    <n v="1024.8"/>
    <n v="85.4"/>
    <n v="22.4"/>
    <n v="0"/>
    <n v="0"/>
    <n v="0"/>
  </r>
  <r>
    <x v="7"/>
    <x v="1"/>
    <x v="79"/>
    <n v="1050"/>
    <n v="87.5"/>
    <n v="23.1"/>
    <n v="0"/>
    <n v="0"/>
    <n v="0"/>
  </r>
  <r>
    <x v="7"/>
    <x v="1"/>
    <x v="80"/>
    <n v="1050"/>
    <n v="87.5"/>
    <n v="23.1"/>
    <n v="0"/>
    <n v="0"/>
    <n v="0"/>
  </r>
  <r>
    <x v="7"/>
    <x v="1"/>
    <x v="81"/>
    <n v="1016.4"/>
    <n v="84.7"/>
    <n v="22.4"/>
    <n v="0"/>
    <n v="0"/>
    <n v="0"/>
  </r>
  <r>
    <x v="7"/>
    <x v="1"/>
    <x v="82"/>
    <n v="1008"/>
    <n v="84"/>
    <n v="23.1"/>
    <n v="0"/>
    <n v="0"/>
    <n v="0"/>
  </r>
  <r>
    <x v="7"/>
    <x v="1"/>
    <x v="83"/>
    <n v="1033.2"/>
    <n v="86.1"/>
    <n v="24.5"/>
    <n v="0"/>
    <n v="0"/>
    <n v="0"/>
  </r>
  <r>
    <x v="7"/>
    <x v="1"/>
    <x v="84"/>
    <n v="1033.2"/>
    <n v="86.1"/>
    <n v="23.8"/>
    <n v="0"/>
    <n v="0"/>
    <n v="0"/>
  </r>
  <r>
    <x v="7"/>
    <x v="1"/>
    <x v="85"/>
    <n v="1041.5999999999999"/>
    <n v="86.8"/>
    <n v="24.5"/>
    <n v="0"/>
    <n v="0"/>
    <n v="0"/>
  </r>
  <r>
    <x v="7"/>
    <x v="1"/>
    <x v="86"/>
    <n v="1033.2"/>
    <n v="86.1"/>
    <n v="25.9"/>
    <n v="0"/>
    <n v="0"/>
    <n v="0"/>
  </r>
  <r>
    <x v="7"/>
    <x v="1"/>
    <x v="87"/>
    <n v="1058.4000000000001"/>
    <n v="88.2"/>
    <n v="25.9"/>
    <n v="0"/>
    <n v="0"/>
    <n v="0"/>
  </r>
  <r>
    <x v="7"/>
    <x v="1"/>
    <x v="88"/>
    <n v="1083.5999999999999"/>
    <n v="90.3"/>
    <n v="25.9"/>
    <n v="0"/>
    <n v="0"/>
    <n v="0"/>
  </r>
  <r>
    <x v="7"/>
    <x v="1"/>
    <x v="89"/>
    <n v="1092"/>
    <n v="91"/>
    <n v="25.9"/>
    <n v="0"/>
    <n v="0"/>
    <n v="0"/>
  </r>
  <r>
    <x v="7"/>
    <x v="1"/>
    <x v="90"/>
    <n v="1083.5999999999999"/>
    <n v="90.3"/>
    <n v="25.9"/>
    <n v="0"/>
    <n v="0"/>
    <n v="0"/>
  </r>
  <r>
    <x v="7"/>
    <x v="1"/>
    <x v="91"/>
    <n v="1092"/>
    <n v="91"/>
    <n v="24.5"/>
    <n v="0"/>
    <n v="0"/>
    <n v="0"/>
  </r>
  <r>
    <x v="7"/>
    <x v="1"/>
    <x v="92"/>
    <n v="1108.8"/>
    <n v="92.4"/>
    <n v="25.2"/>
    <n v="0"/>
    <n v="0"/>
    <n v="0"/>
  </r>
  <r>
    <x v="7"/>
    <x v="1"/>
    <x v="93"/>
    <n v="1150.8"/>
    <n v="95.9"/>
    <n v="27.3"/>
    <n v="0"/>
    <n v="0"/>
    <n v="0"/>
  </r>
  <r>
    <x v="7"/>
    <x v="1"/>
    <x v="94"/>
    <n v="1159.2"/>
    <n v="96.6"/>
    <n v="26.6"/>
    <n v="0"/>
    <n v="0"/>
    <n v="0"/>
  </r>
  <r>
    <x v="7"/>
    <x v="1"/>
    <x v="95"/>
    <n v="1150.8"/>
    <n v="95.9"/>
    <n v="27.3"/>
    <n v="0"/>
    <n v="0"/>
    <n v="0"/>
  </r>
  <r>
    <x v="7"/>
    <x v="1"/>
    <x v="96"/>
    <n v="1201.2"/>
    <n v="100.1"/>
    <n v="30.1"/>
    <n v="0"/>
    <n v="0"/>
    <n v="0"/>
  </r>
  <r>
    <x v="7"/>
    <x v="1"/>
    <x v="97"/>
    <n v="1176"/>
    <n v="98"/>
    <n v="30.1"/>
    <n v="0"/>
    <n v="0"/>
    <n v="0"/>
  </r>
  <r>
    <x v="7"/>
    <x v="1"/>
    <x v="98"/>
    <n v="1201.2"/>
    <n v="100.1"/>
    <n v="30.8"/>
    <n v="0"/>
    <n v="0"/>
    <n v="0"/>
  </r>
  <r>
    <x v="7"/>
    <x v="1"/>
    <x v="99"/>
    <n v="1218"/>
    <n v="101.5"/>
    <n v="32.9"/>
    <n v="0"/>
    <n v="0"/>
    <n v="0"/>
  </r>
  <r>
    <x v="7"/>
    <x v="1"/>
    <x v="100"/>
    <n v="1251.5999999999999"/>
    <n v="104.3"/>
    <n v="33.6"/>
    <n v="0"/>
    <n v="0"/>
    <n v="0"/>
  </r>
  <r>
    <x v="7"/>
    <x v="1"/>
    <x v="101"/>
    <n v="1243.2"/>
    <n v="103.6"/>
    <n v="33.6"/>
    <n v="0"/>
    <n v="0"/>
    <n v="0"/>
  </r>
  <r>
    <x v="7"/>
    <x v="1"/>
    <x v="102"/>
    <n v="1226.4000000000001"/>
    <n v="102.2"/>
    <n v="32.9"/>
    <n v="0"/>
    <n v="0"/>
    <n v="0"/>
  </r>
  <r>
    <x v="7"/>
    <x v="1"/>
    <x v="103"/>
    <n v="1234.8"/>
    <n v="102.9"/>
    <n v="35"/>
    <n v="0"/>
    <n v="0"/>
    <n v="0"/>
  </r>
  <r>
    <x v="7"/>
    <x v="1"/>
    <x v="104"/>
    <n v="1251.5999999999999"/>
    <n v="104.3"/>
    <n v="35"/>
    <n v="0"/>
    <n v="0"/>
    <n v="0"/>
  </r>
  <r>
    <x v="7"/>
    <x v="1"/>
    <x v="105"/>
    <n v="1226.4000000000001"/>
    <n v="102.2"/>
    <n v="35"/>
    <n v="0"/>
    <n v="0"/>
    <n v="0"/>
  </r>
  <r>
    <x v="7"/>
    <x v="1"/>
    <x v="106"/>
    <n v="1243.2"/>
    <n v="103.6"/>
    <n v="35"/>
    <n v="0"/>
    <n v="0"/>
    <n v="0"/>
  </r>
  <r>
    <x v="7"/>
    <x v="1"/>
    <x v="107"/>
    <n v="1260"/>
    <n v="105"/>
    <n v="32.9"/>
    <n v="0"/>
    <n v="0"/>
    <n v="0"/>
  </r>
  <r>
    <x v="7"/>
    <x v="1"/>
    <x v="108"/>
    <n v="1234.8"/>
    <n v="102.9"/>
    <n v="32.200000000000003"/>
    <n v="0"/>
    <n v="0"/>
    <n v="0"/>
  </r>
  <r>
    <x v="7"/>
    <x v="1"/>
    <x v="109"/>
    <n v="1243.2"/>
    <n v="103.6"/>
    <n v="32.200000000000003"/>
    <n v="0"/>
    <n v="0"/>
    <n v="0"/>
  </r>
  <r>
    <x v="7"/>
    <x v="1"/>
    <x v="110"/>
    <n v="1276.8"/>
    <n v="106.4"/>
    <n v="31.5"/>
    <n v="0"/>
    <n v="0"/>
    <n v="0"/>
  </r>
  <r>
    <x v="7"/>
    <x v="1"/>
    <x v="111"/>
    <n v="1260"/>
    <n v="105"/>
    <n v="32.200000000000003"/>
    <n v="0"/>
    <n v="0"/>
    <n v="0"/>
  </r>
  <r>
    <x v="7"/>
    <x v="1"/>
    <x v="112"/>
    <n v="1260"/>
    <n v="105"/>
    <n v="31.5"/>
    <n v="0"/>
    <n v="0"/>
    <n v="0"/>
  </r>
  <r>
    <x v="7"/>
    <x v="1"/>
    <x v="113"/>
    <n v="1260"/>
    <n v="105"/>
    <n v="31.5"/>
    <n v="0"/>
    <n v="0"/>
    <n v="0"/>
  </r>
  <r>
    <x v="7"/>
    <x v="1"/>
    <x v="114"/>
    <n v="1260"/>
    <n v="105"/>
    <n v="31.5"/>
    <n v="0"/>
    <n v="0"/>
    <n v="0"/>
  </r>
  <r>
    <x v="7"/>
    <x v="1"/>
    <x v="115"/>
    <n v="1285.2"/>
    <n v="107.1"/>
    <n v="31.5"/>
    <n v="0"/>
    <n v="0"/>
    <n v="0"/>
  </r>
  <r>
    <x v="7"/>
    <x v="1"/>
    <x v="116"/>
    <n v="1260"/>
    <n v="105"/>
    <n v="30.8"/>
    <n v="0"/>
    <n v="0"/>
    <n v="0"/>
  </r>
  <r>
    <x v="7"/>
    <x v="1"/>
    <x v="117"/>
    <n v="1293.5999999999999"/>
    <n v="107.8"/>
    <n v="31.5"/>
    <n v="0"/>
    <n v="0"/>
    <n v="0"/>
  </r>
  <r>
    <x v="7"/>
    <x v="1"/>
    <x v="118"/>
    <n v="1285.2"/>
    <n v="107.1"/>
    <n v="30.1"/>
    <n v="0"/>
    <n v="0"/>
    <n v="0"/>
  </r>
  <r>
    <x v="7"/>
    <x v="1"/>
    <x v="119"/>
    <n v="1268.4000000000001"/>
    <n v="105.7"/>
    <n v="28"/>
    <n v="0"/>
    <n v="0"/>
    <n v="0"/>
  </r>
  <r>
    <x v="7"/>
    <x v="1"/>
    <x v="120"/>
    <n v="1276.8"/>
    <n v="106.4"/>
    <n v="26.6"/>
    <n v="0"/>
    <n v="0"/>
    <n v="0"/>
  </r>
  <r>
    <x v="7"/>
    <x v="1"/>
    <x v="121"/>
    <n v="1327.2"/>
    <n v="110.6"/>
    <n v="28.7"/>
    <n v="0"/>
    <n v="0"/>
    <n v="0"/>
  </r>
  <r>
    <x v="7"/>
    <x v="1"/>
    <x v="122"/>
    <n v="1327.2"/>
    <n v="110.6"/>
    <n v="28"/>
    <n v="0"/>
    <n v="0"/>
    <n v="0"/>
  </r>
  <r>
    <x v="7"/>
    <x v="1"/>
    <x v="123"/>
    <n v="1360.8"/>
    <n v="113.4"/>
    <n v="32.200000000000003"/>
    <n v="0"/>
    <n v="0"/>
    <n v="0"/>
  </r>
  <r>
    <x v="7"/>
    <x v="1"/>
    <x v="124"/>
    <n v="1369.2"/>
    <n v="114.1"/>
    <n v="33.6"/>
    <n v="0"/>
    <n v="0"/>
    <n v="0"/>
  </r>
  <r>
    <x v="7"/>
    <x v="1"/>
    <x v="125"/>
    <n v="1394.4"/>
    <n v="116.2"/>
    <n v="35"/>
    <n v="0"/>
    <n v="0"/>
    <n v="0"/>
  </r>
  <r>
    <x v="7"/>
    <x v="1"/>
    <x v="126"/>
    <n v="1369.2"/>
    <n v="114.1"/>
    <n v="32.9"/>
    <n v="0"/>
    <n v="0"/>
    <n v="0"/>
  </r>
  <r>
    <x v="7"/>
    <x v="1"/>
    <x v="127"/>
    <n v="1352.4"/>
    <n v="112.7"/>
    <n v="32.200000000000003"/>
    <n v="0"/>
    <n v="0"/>
    <n v="0"/>
  </r>
  <r>
    <x v="7"/>
    <x v="1"/>
    <x v="128"/>
    <n v="1344"/>
    <n v="112"/>
    <n v="32.200000000000003"/>
    <n v="0"/>
    <n v="0"/>
    <n v="0"/>
  </r>
  <r>
    <x v="7"/>
    <x v="1"/>
    <x v="129"/>
    <n v="1352.4"/>
    <n v="112.7"/>
    <n v="33.6"/>
    <n v="0"/>
    <n v="0"/>
    <n v="0"/>
  </r>
  <r>
    <x v="7"/>
    <x v="1"/>
    <x v="130"/>
    <n v="1352.4"/>
    <n v="112.7"/>
    <n v="35.700000000000003"/>
    <n v="0"/>
    <n v="0"/>
    <n v="0"/>
  </r>
  <r>
    <x v="7"/>
    <x v="1"/>
    <x v="131"/>
    <n v="1360.8"/>
    <n v="113.4"/>
    <n v="35"/>
    <n v="0"/>
    <n v="0"/>
    <n v="0"/>
  </r>
  <r>
    <x v="7"/>
    <x v="1"/>
    <x v="132"/>
    <n v="1335.6"/>
    <n v="111.3"/>
    <n v="35.700000000000003"/>
    <n v="0"/>
    <n v="0"/>
    <n v="0"/>
  </r>
  <r>
    <x v="7"/>
    <x v="1"/>
    <x v="133"/>
    <n v="1360.8"/>
    <n v="113.4"/>
    <n v="37.799999999999997"/>
    <n v="0"/>
    <n v="0"/>
    <n v="0"/>
  </r>
  <r>
    <x v="7"/>
    <x v="1"/>
    <x v="134"/>
    <n v="1302"/>
    <n v="108.5"/>
    <n v="34.299999999999997"/>
    <n v="0"/>
    <n v="0"/>
    <n v="0"/>
  </r>
  <r>
    <x v="7"/>
    <x v="1"/>
    <x v="135"/>
    <n v="1276.8"/>
    <n v="106.4"/>
    <n v="32.9"/>
    <n v="0"/>
    <n v="0"/>
    <n v="0"/>
  </r>
  <r>
    <x v="7"/>
    <x v="1"/>
    <x v="136"/>
    <n v="1268.4000000000001"/>
    <n v="105.7"/>
    <n v="32.200000000000003"/>
    <n v="0"/>
    <n v="0"/>
    <n v="0"/>
  </r>
  <r>
    <x v="7"/>
    <x v="1"/>
    <x v="137"/>
    <n v="1276.8"/>
    <n v="106.4"/>
    <n v="33.6"/>
    <n v="0"/>
    <n v="0"/>
    <n v="0"/>
  </r>
  <r>
    <x v="7"/>
    <x v="1"/>
    <x v="138"/>
    <n v="1251.5999999999999"/>
    <n v="104.3"/>
    <n v="32.9"/>
    <n v="0"/>
    <n v="0"/>
    <n v="0"/>
  </r>
  <r>
    <x v="7"/>
    <x v="1"/>
    <x v="139"/>
    <n v="1243.2"/>
    <n v="103.6"/>
    <n v="33.6"/>
    <n v="0"/>
    <n v="0"/>
    <n v="0"/>
  </r>
  <r>
    <x v="7"/>
    <x v="1"/>
    <x v="140"/>
    <n v="1201.2"/>
    <n v="100.1"/>
    <n v="31.5"/>
    <n v="0"/>
    <n v="0"/>
    <n v="0"/>
  </r>
  <r>
    <x v="7"/>
    <x v="1"/>
    <x v="141"/>
    <n v="1192.8"/>
    <n v="99.4"/>
    <n v="30.8"/>
    <n v="0"/>
    <n v="0"/>
    <n v="0"/>
  </r>
  <r>
    <x v="7"/>
    <x v="1"/>
    <x v="142"/>
    <n v="1159.2"/>
    <n v="96.6"/>
    <n v="29.4"/>
    <n v="0"/>
    <n v="0"/>
    <n v="0"/>
  </r>
  <r>
    <x v="7"/>
    <x v="1"/>
    <x v="143"/>
    <n v="1167.5999999999999"/>
    <n v="97.3"/>
    <n v="28.7"/>
    <n v="0"/>
    <n v="0"/>
    <n v="0"/>
  </r>
  <r>
    <x v="7"/>
    <x v="1"/>
    <x v="144"/>
    <n v="1167.5999999999999"/>
    <n v="97.3"/>
    <n v="28.7"/>
    <n v="0"/>
    <n v="0"/>
    <n v="0"/>
  </r>
  <r>
    <x v="7"/>
    <x v="1"/>
    <x v="145"/>
    <n v="1142.4000000000001"/>
    <n v="95.2"/>
    <n v="28"/>
    <n v="0"/>
    <n v="0"/>
    <n v="0"/>
  </r>
  <r>
    <x v="7"/>
    <x v="1"/>
    <x v="146"/>
    <n v="1142.4000000000001"/>
    <n v="95.2"/>
    <n v="29.4"/>
    <n v="0"/>
    <n v="0"/>
    <n v="0"/>
  </r>
  <r>
    <x v="7"/>
    <x v="1"/>
    <x v="147"/>
    <n v="1117.2"/>
    <n v="93.1"/>
    <n v="28"/>
    <n v="0"/>
    <n v="0"/>
    <n v="0"/>
  </r>
  <r>
    <x v="7"/>
    <x v="1"/>
    <x v="148"/>
    <n v="1092"/>
    <n v="91"/>
    <n v="28"/>
    <n v="0"/>
    <n v="0"/>
    <n v="0"/>
  </r>
  <r>
    <x v="7"/>
    <x v="1"/>
    <x v="149"/>
    <n v="1092"/>
    <n v="91"/>
    <n v="26.6"/>
    <n v="0"/>
    <n v="0"/>
    <n v="0"/>
  </r>
  <r>
    <x v="7"/>
    <x v="1"/>
    <x v="150"/>
    <n v="1075.2"/>
    <n v="89.6"/>
    <n v="27.3"/>
    <n v="0"/>
    <n v="0"/>
    <n v="0"/>
  </r>
  <r>
    <x v="7"/>
    <x v="1"/>
    <x v="151"/>
    <n v="1100.4000000000001"/>
    <n v="91.7"/>
    <n v="29.4"/>
    <n v="0"/>
    <n v="0"/>
    <n v="0"/>
  </r>
  <r>
    <x v="7"/>
    <x v="1"/>
    <x v="152"/>
    <n v="1092"/>
    <n v="91"/>
    <n v="28.7"/>
    <n v="0"/>
    <n v="0"/>
    <n v="0"/>
  </r>
  <r>
    <x v="7"/>
    <x v="1"/>
    <x v="153"/>
    <n v="1134"/>
    <n v="94.5"/>
    <n v="31.5"/>
    <n v="0"/>
    <n v="0"/>
    <n v="0"/>
  </r>
  <r>
    <x v="7"/>
    <x v="1"/>
    <x v="154"/>
    <n v="1142.4000000000001"/>
    <n v="95.2"/>
    <n v="31.5"/>
    <n v="0"/>
    <n v="0"/>
    <n v="0"/>
  </r>
  <r>
    <x v="7"/>
    <x v="1"/>
    <x v="155"/>
    <n v="1142.4000000000001"/>
    <n v="95.2"/>
    <n v="28.7"/>
    <n v="0"/>
    <n v="0"/>
    <n v="0"/>
  </r>
  <r>
    <x v="7"/>
    <x v="1"/>
    <x v="156"/>
    <n v="1150.8"/>
    <n v="95.9"/>
    <n v="29.4"/>
    <n v="0"/>
    <n v="0"/>
    <n v="0"/>
  </r>
  <r>
    <x v="7"/>
    <x v="1"/>
    <x v="157"/>
    <n v="1150.8"/>
    <n v="95.9"/>
    <n v="29.4"/>
    <n v="0"/>
    <n v="0"/>
    <n v="0"/>
  </r>
  <r>
    <x v="7"/>
    <x v="1"/>
    <x v="158"/>
    <n v="1150.8"/>
    <n v="95.9"/>
    <n v="31.5"/>
    <n v="0"/>
    <n v="0"/>
    <n v="0"/>
  </r>
  <r>
    <x v="7"/>
    <x v="1"/>
    <x v="159"/>
    <n v="1150.8"/>
    <n v="95.9"/>
    <n v="31.5"/>
    <n v="0"/>
    <n v="0"/>
    <n v="0"/>
  </r>
  <r>
    <x v="7"/>
    <x v="1"/>
    <x v="160"/>
    <n v="1167.5999999999999"/>
    <n v="97.3"/>
    <n v="30.8"/>
    <n v="0"/>
    <n v="0"/>
    <n v="0"/>
  </r>
  <r>
    <x v="7"/>
    <x v="1"/>
    <x v="161"/>
    <n v="1192.8"/>
    <n v="99.4"/>
    <n v="35"/>
    <n v="0"/>
    <n v="0"/>
    <n v="0"/>
  </r>
  <r>
    <x v="7"/>
    <x v="1"/>
    <x v="162"/>
    <n v="1192.8"/>
    <n v="99.4"/>
    <n v="34.299999999999997"/>
    <n v="0"/>
    <n v="0"/>
    <n v="0"/>
  </r>
  <r>
    <x v="7"/>
    <x v="1"/>
    <x v="163"/>
    <n v="1234.8"/>
    <n v="102.9"/>
    <n v="35.700000000000003"/>
    <n v="0"/>
    <n v="0"/>
    <n v="0"/>
  </r>
  <r>
    <x v="7"/>
    <x v="1"/>
    <x v="164"/>
    <n v="1218"/>
    <n v="101.5"/>
    <n v="35"/>
    <n v="0"/>
    <n v="0"/>
    <n v="0"/>
  </r>
  <r>
    <x v="7"/>
    <x v="1"/>
    <x v="165"/>
    <n v="1201.2"/>
    <n v="100.1"/>
    <n v="32.9"/>
    <n v="0"/>
    <n v="0"/>
    <n v="0"/>
  </r>
  <r>
    <x v="7"/>
    <x v="1"/>
    <x v="166"/>
    <n v="1218"/>
    <n v="101.5"/>
    <n v="39.200000000000003"/>
    <n v="0"/>
    <n v="0"/>
    <n v="0"/>
  </r>
  <r>
    <x v="7"/>
    <x v="1"/>
    <x v="167"/>
    <n v="1226.4000000000001"/>
    <n v="102.2"/>
    <n v="40.6"/>
    <n v="0"/>
    <n v="0"/>
    <n v="0"/>
  </r>
  <r>
    <x v="7"/>
    <x v="1"/>
    <x v="168"/>
    <n v="1218"/>
    <n v="101.5"/>
    <n v="38.5"/>
    <n v="0"/>
    <n v="0"/>
    <n v="0"/>
  </r>
  <r>
    <x v="7"/>
    <x v="1"/>
    <x v="169"/>
    <n v="1192.8"/>
    <n v="99.4"/>
    <n v="32.200000000000003"/>
    <n v="0"/>
    <n v="0"/>
    <n v="0"/>
  </r>
  <r>
    <x v="7"/>
    <x v="1"/>
    <x v="170"/>
    <n v="1218"/>
    <n v="101.5"/>
    <n v="36.4"/>
    <n v="0"/>
    <n v="0"/>
    <n v="0"/>
  </r>
  <r>
    <x v="7"/>
    <x v="1"/>
    <x v="171"/>
    <n v="1226.4000000000001"/>
    <n v="102.2"/>
    <n v="34.299999999999997"/>
    <n v="0"/>
    <n v="0"/>
    <n v="0"/>
  </r>
  <r>
    <x v="7"/>
    <x v="1"/>
    <x v="172"/>
    <n v="1201.2"/>
    <n v="100.1"/>
    <n v="32.9"/>
    <n v="0"/>
    <n v="0"/>
    <n v="0"/>
  </r>
  <r>
    <x v="7"/>
    <x v="1"/>
    <x v="173"/>
    <n v="1184.4000000000001"/>
    <n v="98.7"/>
    <n v="27.3"/>
    <n v="0"/>
    <n v="0"/>
    <n v="0"/>
  </r>
  <r>
    <x v="7"/>
    <x v="1"/>
    <x v="174"/>
    <n v="1176"/>
    <n v="98"/>
    <n v="26.6"/>
    <n v="0"/>
    <n v="0"/>
    <n v="0"/>
  </r>
  <r>
    <x v="7"/>
    <x v="1"/>
    <x v="175"/>
    <n v="1167.5999999999999"/>
    <n v="97.3"/>
    <n v="27.3"/>
    <n v="0"/>
    <n v="0"/>
    <n v="0"/>
  </r>
  <r>
    <x v="7"/>
    <x v="1"/>
    <x v="176"/>
    <n v="1176"/>
    <n v="98"/>
    <n v="28"/>
    <n v="0"/>
    <n v="0"/>
    <n v="0"/>
  </r>
  <r>
    <x v="7"/>
    <x v="1"/>
    <x v="177"/>
    <n v="1184.4000000000001"/>
    <n v="98.7"/>
    <n v="28.7"/>
    <n v="0"/>
    <n v="0"/>
    <n v="0"/>
  </r>
  <r>
    <x v="7"/>
    <x v="1"/>
    <x v="178"/>
    <n v="1159.2"/>
    <n v="96.6"/>
    <n v="30.1"/>
    <n v="0"/>
    <n v="0"/>
    <n v="0"/>
  </r>
  <r>
    <x v="7"/>
    <x v="1"/>
    <x v="179"/>
    <n v="1167.5999999999999"/>
    <n v="97.3"/>
    <n v="28"/>
    <n v="0"/>
    <n v="0"/>
    <n v="0"/>
  </r>
  <r>
    <x v="7"/>
    <x v="1"/>
    <x v="180"/>
    <n v="1184.4000000000001"/>
    <n v="98.7"/>
    <n v="28"/>
    <n v="0"/>
    <n v="0"/>
    <n v="0"/>
  </r>
  <r>
    <x v="7"/>
    <x v="1"/>
    <x v="181"/>
    <n v="1201.2"/>
    <n v="100.1"/>
    <n v="26.6"/>
    <n v="0"/>
    <n v="0"/>
    <n v="0"/>
  </r>
  <r>
    <x v="7"/>
    <x v="1"/>
    <x v="182"/>
    <n v="1192.8"/>
    <n v="99.4"/>
    <n v="25.9"/>
    <n v="0"/>
    <n v="0"/>
    <n v="0"/>
  </r>
  <r>
    <x v="7"/>
    <x v="1"/>
    <x v="183"/>
    <n v="1192.8"/>
    <n v="99.4"/>
    <n v="25.2"/>
    <n v="0"/>
    <n v="0"/>
    <n v="0"/>
  </r>
  <r>
    <x v="7"/>
    <x v="1"/>
    <x v="184"/>
    <n v="1176"/>
    <n v="98"/>
    <n v="25.2"/>
    <n v="0"/>
    <n v="0"/>
    <n v="0"/>
  </r>
  <r>
    <x v="7"/>
    <x v="1"/>
    <x v="185"/>
    <n v="1159.2"/>
    <n v="96.6"/>
    <n v="23.8"/>
    <n v="0"/>
    <n v="0"/>
    <n v="0"/>
  </r>
  <r>
    <x v="7"/>
    <x v="1"/>
    <x v="186"/>
    <n v="1150.8"/>
    <n v="95.9"/>
    <n v="23.8"/>
    <n v="0"/>
    <n v="0"/>
    <n v="0"/>
  </r>
  <r>
    <x v="7"/>
    <x v="1"/>
    <x v="187"/>
    <n v="1150.8"/>
    <n v="95.9"/>
    <n v="24.5"/>
    <n v="0"/>
    <n v="0"/>
    <n v="0"/>
  </r>
  <r>
    <x v="7"/>
    <x v="1"/>
    <x v="188"/>
    <n v="1134"/>
    <n v="94.5"/>
    <n v="23.1"/>
    <n v="0"/>
    <n v="0"/>
    <n v="0"/>
  </r>
  <r>
    <x v="7"/>
    <x v="1"/>
    <x v="189"/>
    <n v="1150.8"/>
    <n v="95.9"/>
    <n v="25.9"/>
    <n v="0"/>
    <n v="0"/>
    <n v="0"/>
  </r>
  <r>
    <x v="7"/>
    <x v="1"/>
    <x v="190"/>
    <n v="1117.2"/>
    <n v="93.1"/>
    <n v="25.9"/>
    <n v="0"/>
    <n v="0"/>
    <n v="0"/>
  </r>
  <r>
    <x v="7"/>
    <x v="1"/>
    <x v="191"/>
    <n v="1108.8"/>
    <n v="92.4"/>
    <n v="25.9"/>
    <n v="0"/>
    <n v="0"/>
    <n v="0"/>
  </r>
  <r>
    <x v="7"/>
    <x v="1"/>
    <x v="192"/>
    <n v="1100.4000000000001"/>
    <n v="91.7"/>
    <n v="25.9"/>
    <n v="0"/>
    <n v="0"/>
    <n v="0"/>
  </r>
  <r>
    <x v="7"/>
    <x v="1"/>
    <x v="193"/>
    <n v="1125.5999999999999"/>
    <n v="93.8"/>
    <n v="25.9"/>
    <n v="0"/>
    <n v="0"/>
    <n v="0"/>
  </r>
  <r>
    <x v="7"/>
    <x v="1"/>
    <x v="194"/>
    <n v="1134"/>
    <n v="94.5"/>
    <n v="25.2"/>
    <n v="0"/>
    <n v="0"/>
    <n v="0"/>
  </r>
  <r>
    <x v="7"/>
    <x v="1"/>
    <x v="195"/>
    <n v="1117.2"/>
    <n v="93.1"/>
    <n v="25.2"/>
    <n v="0"/>
    <n v="0"/>
    <n v="0"/>
  </r>
  <r>
    <x v="7"/>
    <x v="1"/>
    <x v="196"/>
    <n v="1125.5999999999999"/>
    <n v="93.8"/>
    <n v="25.2"/>
    <n v="0"/>
    <n v="0"/>
    <n v="0"/>
  </r>
  <r>
    <x v="7"/>
    <x v="1"/>
    <x v="197"/>
    <n v="1134"/>
    <n v="94.5"/>
    <n v="24.5"/>
    <n v="0"/>
    <n v="0"/>
    <n v="0"/>
  </r>
  <r>
    <x v="7"/>
    <x v="1"/>
    <x v="198"/>
    <n v="1159.2"/>
    <n v="96.6"/>
    <n v="24.5"/>
    <n v="0"/>
    <n v="0"/>
    <n v="0"/>
  </r>
  <r>
    <x v="7"/>
    <x v="1"/>
    <x v="199"/>
    <n v="1176"/>
    <n v="98"/>
    <n v="24.5"/>
    <n v="0"/>
    <n v="0"/>
    <n v="0"/>
  </r>
  <r>
    <x v="7"/>
    <x v="1"/>
    <x v="200"/>
    <n v="1159.2"/>
    <n v="96.6"/>
    <n v="25.2"/>
    <n v="0"/>
    <n v="0"/>
    <n v="0"/>
  </r>
  <r>
    <x v="7"/>
    <x v="1"/>
    <x v="201"/>
    <n v="1159.2"/>
    <n v="96.6"/>
    <n v="23.8"/>
    <n v="0"/>
    <n v="0"/>
    <n v="0"/>
  </r>
  <r>
    <x v="7"/>
    <x v="1"/>
    <x v="202"/>
    <n v="1192.8"/>
    <n v="99.4"/>
    <n v="24.5"/>
    <n v="0"/>
    <n v="0"/>
    <n v="0"/>
  </r>
  <r>
    <x v="7"/>
    <x v="1"/>
    <x v="203"/>
    <n v="1176"/>
    <n v="98"/>
    <n v="24.5"/>
    <n v="0"/>
    <n v="0"/>
    <n v="0"/>
  </r>
  <r>
    <x v="7"/>
    <x v="1"/>
    <x v="204"/>
    <n v="1167.5999999999999"/>
    <n v="97.3"/>
    <n v="23.8"/>
    <n v="0"/>
    <n v="0"/>
    <n v="0"/>
  </r>
  <r>
    <x v="7"/>
    <x v="1"/>
    <x v="205"/>
    <n v="1167.5999999999999"/>
    <n v="97.3"/>
    <n v="24.5"/>
    <n v="0"/>
    <n v="0"/>
    <n v="0"/>
  </r>
  <r>
    <x v="7"/>
    <x v="1"/>
    <x v="206"/>
    <n v="1209.5999999999999"/>
    <n v="100.8"/>
    <n v="25.2"/>
    <n v="0"/>
    <n v="0"/>
    <n v="0"/>
  </r>
  <r>
    <x v="7"/>
    <x v="1"/>
    <x v="207"/>
    <n v="1226.4000000000001"/>
    <n v="102.2"/>
    <n v="25.2"/>
    <n v="0"/>
    <n v="0"/>
    <n v="0"/>
  </r>
  <r>
    <x v="7"/>
    <x v="1"/>
    <x v="208"/>
    <n v="1243.2"/>
    <n v="103.6"/>
    <n v="24.5"/>
    <n v="0"/>
    <n v="0"/>
    <n v="0"/>
  </r>
  <r>
    <x v="7"/>
    <x v="1"/>
    <x v="209"/>
    <n v="1285.2"/>
    <n v="107.1"/>
    <n v="25.9"/>
    <n v="0"/>
    <n v="0"/>
    <n v="0"/>
  </r>
  <r>
    <x v="7"/>
    <x v="1"/>
    <x v="210"/>
    <n v="1310.4000000000001"/>
    <n v="109.2"/>
    <n v="26.6"/>
    <n v="0"/>
    <n v="0"/>
    <n v="0"/>
  </r>
  <r>
    <x v="7"/>
    <x v="1"/>
    <x v="211"/>
    <n v="1360.8"/>
    <n v="113.4"/>
    <n v="28"/>
    <n v="0"/>
    <n v="0"/>
    <n v="0"/>
  </r>
  <r>
    <x v="7"/>
    <x v="1"/>
    <x v="212"/>
    <n v="1402.8"/>
    <n v="116.9"/>
    <n v="28.7"/>
    <n v="0"/>
    <n v="0"/>
    <n v="0"/>
  </r>
  <r>
    <x v="7"/>
    <x v="1"/>
    <x v="213"/>
    <n v="1453.2"/>
    <n v="121.1"/>
    <n v="28.7"/>
    <n v="0"/>
    <n v="0"/>
    <n v="0"/>
  </r>
  <r>
    <x v="7"/>
    <x v="1"/>
    <x v="214"/>
    <n v="1478.4"/>
    <n v="123.2"/>
    <n v="29.4"/>
    <n v="0"/>
    <n v="0"/>
    <n v="0"/>
  </r>
  <r>
    <x v="7"/>
    <x v="1"/>
    <x v="215"/>
    <n v="1486.8"/>
    <n v="123.9"/>
    <n v="30.1"/>
    <n v="0"/>
    <n v="0"/>
    <n v="0"/>
  </r>
  <r>
    <x v="7"/>
    <x v="1"/>
    <x v="216"/>
    <n v="1486.8"/>
    <n v="123.9"/>
    <n v="30.1"/>
    <n v="0"/>
    <n v="0"/>
    <n v="0"/>
  </r>
  <r>
    <x v="7"/>
    <x v="1"/>
    <x v="217"/>
    <n v="1503.6"/>
    <n v="125.3"/>
    <n v="30.1"/>
    <n v="0"/>
    <n v="0"/>
    <n v="0"/>
  </r>
  <r>
    <x v="7"/>
    <x v="1"/>
    <x v="218"/>
    <n v="1478.4"/>
    <n v="123.2"/>
    <n v="30.8"/>
    <n v="0"/>
    <n v="0"/>
    <n v="0"/>
  </r>
  <r>
    <x v="7"/>
    <x v="1"/>
    <x v="219"/>
    <n v="1453.2"/>
    <n v="121.1"/>
    <n v="30.8"/>
    <n v="0"/>
    <n v="0"/>
    <n v="0"/>
  </r>
  <r>
    <x v="7"/>
    <x v="1"/>
    <x v="220"/>
    <n v="1444.8"/>
    <n v="120.4"/>
    <n v="30.8"/>
    <n v="0"/>
    <n v="0"/>
    <n v="0"/>
  </r>
  <r>
    <x v="7"/>
    <x v="1"/>
    <x v="221"/>
    <n v="1428"/>
    <n v="119"/>
    <n v="30.8"/>
    <n v="0"/>
    <n v="0"/>
    <n v="0"/>
  </r>
  <r>
    <x v="7"/>
    <x v="1"/>
    <x v="222"/>
    <n v="1411.2"/>
    <n v="117.6"/>
    <n v="31.5"/>
    <n v="0"/>
    <n v="0"/>
    <n v="0"/>
  </r>
  <r>
    <x v="7"/>
    <x v="1"/>
    <x v="223"/>
    <n v="1411.2"/>
    <n v="117.6"/>
    <n v="33.6"/>
    <n v="0"/>
    <n v="0"/>
    <n v="0"/>
  </r>
  <r>
    <x v="7"/>
    <x v="1"/>
    <x v="224"/>
    <n v="1411.2"/>
    <n v="117.6"/>
    <n v="36.4"/>
    <n v="0"/>
    <n v="0"/>
    <n v="0"/>
  </r>
  <r>
    <x v="7"/>
    <x v="1"/>
    <x v="225"/>
    <n v="1411.2"/>
    <n v="117.6"/>
    <n v="37.799999999999997"/>
    <n v="0"/>
    <n v="0"/>
    <n v="0"/>
  </r>
  <r>
    <x v="7"/>
    <x v="1"/>
    <x v="226"/>
    <n v="1386"/>
    <n v="115.5"/>
    <n v="37.1"/>
    <n v="0"/>
    <n v="0"/>
    <n v="0"/>
  </r>
  <r>
    <x v="7"/>
    <x v="1"/>
    <x v="227"/>
    <n v="1369.2"/>
    <n v="114.1"/>
    <n v="37.1"/>
    <n v="0"/>
    <n v="0"/>
    <n v="0"/>
  </r>
  <r>
    <x v="7"/>
    <x v="1"/>
    <x v="228"/>
    <n v="1377.6"/>
    <n v="114.8"/>
    <n v="37.1"/>
    <n v="0"/>
    <n v="0"/>
    <n v="0"/>
  </r>
  <r>
    <x v="7"/>
    <x v="1"/>
    <x v="229"/>
    <n v="1369.2"/>
    <n v="114.1"/>
    <n v="37.1"/>
    <n v="0"/>
    <n v="0"/>
    <n v="0"/>
  </r>
  <r>
    <x v="7"/>
    <x v="1"/>
    <x v="230"/>
    <n v="1360.8"/>
    <n v="113.4"/>
    <n v="37.1"/>
    <n v="0"/>
    <n v="0"/>
    <n v="0"/>
  </r>
  <r>
    <x v="7"/>
    <x v="1"/>
    <x v="231"/>
    <n v="1360.8"/>
    <n v="113.4"/>
    <n v="36.4"/>
    <n v="0"/>
    <n v="0"/>
    <n v="0"/>
  </r>
  <r>
    <x v="7"/>
    <x v="1"/>
    <x v="232"/>
    <n v="1327.2"/>
    <n v="110.6"/>
    <n v="35.700000000000003"/>
    <n v="0"/>
    <n v="0"/>
    <n v="0"/>
  </r>
  <r>
    <x v="7"/>
    <x v="1"/>
    <x v="233"/>
    <n v="1318.8"/>
    <n v="109.9"/>
    <n v="35.700000000000003"/>
    <n v="0"/>
    <n v="0"/>
    <n v="0"/>
  </r>
  <r>
    <x v="7"/>
    <x v="1"/>
    <x v="234"/>
    <n v="1335.6"/>
    <n v="111.3"/>
    <n v="36.4"/>
    <n v="0"/>
    <n v="0"/>
    <n v="0"/>
  </r>
  <r>
    <x v="7"/>
    <x v="1"/>
    <x v="235"/>
    <n v="1344"/>
    <n v="112"/>
    <n v="36.4"/>
    <n v="0"/>
    <n v="0"/>
    <n v="0"/>
  </r>
  <r>
    <x v="7"/>
    <x v="1"/>
    <x v="236"/>
    <n v="1344"/>
    <n v="112"/>
    <n v="37.1"/>
    <n v="0"/>
    <n v="0"/>
    <n v="0"/>
  </r>
  <r>
    <x v="7"/>
    <x v="1"/>
    <x v="237"/>
    <n v="1327.2"/>
    <n v="110.6"/>
    <n v="36.4"/>
    <n v="0"/>
    <n v="0"/>
    <n v="0"/>
  </r>
  <r>
    <x v="7"/>
    <x v="1"/>
    <x v="238"/>
    <n v="1327.2"/>
    <n v="110.6"/>
    <n v="36.4"/>
    <n v="0"/>
    <n v="0"/>
    <n v="0"/>
  </r>
  <r>
    <x v="7"/>
    <x v="1"/>
    <x v="239"/>
    <n v="1310.4000000000001"/>
    <n v="109.2"/>
    <n v="35"/>
    <n v="0"/>
    <n v="0"/>
    <n v="0"/>
  </r>
  <r>
    <x v="7"/>
    <x v="1"/>
    <x v="240"/>
    <n v="1327.2"/>
    <n v="110.6"/>
    <n v="35.700000000000003"/>
    <n v="0"/>
    <n v="0"/>
    <n v="0"/>
  </r>
  <r>
    <x v="7"/>
    <x v="1"/>
    <x v="241"/>
    <n v="1318.8"/>
    <n v="109.9"/>
    <n v="35.700000000000003"/>
    <n v="0"/>
    <n v="0"/>
    <n v="0"/>
  </r>
  <r>
    <x v="7"/>
    <x v="1"/>
    <x v="242"/>
    <n v="1318.8"/>
    <n v="109.9"/>
    <n v="35"/>
    <n v="0"/>
    <n v="0"/>
    <n v="0"/>
  </r>
  <r>
    <x v="7"/>
    <x v="1"/>
    <x v="243"/>
    <n v="1285.2"/>
    <n v="107.1"/>
    <n v="35.700000000000003"/>
    <n v="0"/>
    <n v="0"/>
    <n v="0"/>
  </r>
  <r>
    <x v="7"/>
    <x v="1"/>
    <x v="244"/>
    <n v="1268.4000000000001"/>
    <n v="105.7"/>
    <n v="35"/>
    <n v="0"/>
    <n v="0"/>
    <n v="0"/>
  </r>
  <r>
    <x v="7"/>
    <x v="1"/>
    <x v="245"/>
    <n v="1293.5999999999999"/>
    <n v="107.8"/>
    <n v="35"/>
    <n v="0"/>
    <n v="0"/>
    <n v="0"/>
  </r>
  <r>
    <x v="7"/>
    <x v="1"/>
    <x v="246"/>
    <n v="1285.2"/>
    <n v="107.1"/>
    <n v="35.700000000000003"/>
    <n v="0"/>
    <n v="0"/>
    <n v="0"/>
  </r>
  <r>
    <x v="7"/>
    <x v="1"/>
    <x v="247"/>
    <n v="1276.8"/>
    <n v="106.4"/>
    <n v="35"/>
    <n v="0"/>
    <n v="0"/>
    <n v="0"/>
  </r>
  <r>
    <x v="7"/>
    <x v="1"/>
    <x v="248"/>
    <n v="1268.4000000000001"/>
    <n v="105.7"/>
    <n v="35"/>
    <n v="0"/>
    <n v="0"/>
    <n v="0"/>
  </r>
  <r>
    <x v="7"/>
    <x v="1"/>
    <x v="249"/>
    <n v="1260"/>
    <n v="105"/>
    <n v="34.299999999999997"/>
    <n v="0"/>
    <n v="0"/>
    <n v="0"/>
  </r>
  <r>
    <x v="7"/>
    <x v="1"/>
    <x v="250"/>
    <n v="1260"/>
    <n v="105"/>
    <n v="35"/>
    <n v="0"/>
    <n v="0"/>
    <n v="0"/>
  </r>
  <r>
    <x v="7"/>
    <x v="1"/>
    <x v="251"/>
    <n v="1260"/>
    <n v="105"/>
    <n v="33.6"/>
    <n v="0"/>
    <n v="0"/>
    <n v="0"/>
  </r>
  <r>
    <x v="7"/>
    <x v="1"/>
    <x v="252"/>
    <n v="1243.2"/>
    <n v="103.6"/>
    <n v="34.299999999999997"/>
    <n v="0"/>
    <n v="0"/>
    <n v="0"/>
  </r>
  <r>
    <x v="7"/>
    <x v="1"/>
    <x v="253"/>
    <n v="1251.5999999999999"/>
    <n v="104.3"/>
    <n v="34.299999999999997"/>
    <n v="0"/>
    <n v="0"/>
    <n v="0"/>
  </r>
  <r>
    <x v="7"/>
    <x v="1"/>
    <x v="254"/>
    <n v="1268.4000000000001"/>
    <n v="105.7"/>
    <n v="33.6"/>
    <n v="0"/>
    <n v="0"/>
    <n v="0"/>
  </r>
  <r>
    <x v="7"/>
    <x v="1"/>
    <x v="255"/>
    <n v="1251.5999999999999"/>
    <n v="104.3"/>
    <n v="34.299999999999997"/>
    <n v="0"/>
    <n v="0"/>
    <n v="0"/>
  </r>
  <r>
    <x v="7"/>
    <x v="1"/>
    <x v="256"/>
    <n v="1260"/>
    <n v="105"/>
    <n v="34.299999999999997"/>
    <n v="0"/>
    <n v="0"/>
    <n v="0"/>
  </r>
  <r>
    <x v="7"/>
    <x v="1"/>
    <x v="257"/>
    <n v="1251.5999999999999"/>
    <n v="104.3"/>
    <n v="33.6"/>
    <n v="0"/>
    <n v="0"/>
    <n v="0"/>
  </r>
  <r>
    <x v="7"/>
    <x v="1"/>
    <x v="258"/>
    <n v="1260"/>
    <n v="105"/>
    <n v="33.6"/>
    <n v="0"/>
    <n v="0"/>
    <n v="0"/>
  </r>
  <r>
    <x v="7"/>
    <x v="1"/>
    <x v="259"/>
    <n v="1243.2"/>
    <n v="103.6"/>
    <n v="33.6"/>
    <n v="0"/>
    <n v="0"/>
    <n v="0"/>
  </r>
  <r>
    <x v="7"/>
    <x v="1"/>
    <x v="260"/>
    <n v="1218"/>
    <n v="101.5"/>
    <n v="32.9"/>
    <n v="0"/>
    <n v="0"/>
    <n v="0"/>
  </r>
  <r>
    <x v="7"/>
    <x v="1"/>
    <x v="261"/>
    <n v="1192.8"/>
    <n v="99.4"/>
    <n v="30.1"/>
    <n v="0"/>
    <n v="0"/>
    <n v="0"/>
  </r>
  <r>
    <x v="7"/>
    <x v="1"/>
    <x v="262"/>
    <n v="1184.4000000000001"/>
    <n v="98.7"/>
    <n v="31.5"/>
    <n v="0"/>
    <n v="0"/>
    <n v="0"/>
  </r>
  <r>
    <x v="7"/>
    <x v="1"/>
    <x v="263"/>
    <n v="1176"/>
    <n v="98"/>
    <n v="32.9"/>
    <n v="0"/>
    <n v="0"/>
    <n v="0"/>
  </r>
  <r>
    <x v="7"/>
    <x v="1"/>
    <x v="264"/>
    <n v="1176"/>
    <n v="98"/>
    <n v="32.200000000000003"/>
    <n v="0"/>
    <n v="0"/>
    <n v="0"/>
  </r>
  <r>
    <x v="7"/>
    <x v="1"/>
    <x v="265"/>
    <n v="1159.2"/>
    <n v="96.6"/>
    <n v="30.8"/>
    <n v="0"/>
    <n v="0"/>
    <n v="0"/>
  </r>
  <r>
    <x v="7"/>
    <x v="1"/>
    <x v="266"/>
    <n v="1134"/>
    <n v="94.5"/>
    <n v="31.5"/>
    <n v="0"/>
    <n v="0"/>
    <n v="0"/>
  </r>
  <r>
    <x v="7"/>
    <x v="1"/>
    <x v="267"/>
    <n v="1125.5999999999999"/>
    <n v="93.8"/>
    <n v="30.8"/>
    <n v="0"/>
    <n v="0"/>
    <n v="0"/>
  </r>
  <r>
    <x v="7"/>
    <x v="1"/>
    <x v="268"/>
    <n v="1134"/>
    <n v="94.5"/>
    <n v="30.1"/>
    <n v="0"/>
    <n v="0"/>
    <n v="0"/>
  </r>
  <r>
    <x v="7"/>
    <x v="1"/>
    <x v="269"/>
    <n v="1117.2"/>
    <n v="93.1"/>
    <n v="30.8"/>
    <n v="0"/>
    <n v="0"/>
    <n v="0"/>
  </r>
  <r>
    <x v="7"/>
    <x v="1"/>
    <x v="270"/>
    <n v="1108.8"/>
    <n v="92.4"/>
    <n v="30.1"/>
    <n v="0"/>
    <n v="0"/>
    <n v="0"/>
  </r>
  <r>
    <x v="7"/>
    <x v="1"/>
    <x v="271"/>
    <n v="1117.2"/>
    <n v="93.1"/>
    <n v="29.4"/>
    <n v="0"/>
    <n v="0"/>
    <n v="0"/>
  </r>
  <r>
    <x v="7"/>
    <x v="1"/>
    <x v="272"/>
    <n v="1083.5999999999999"/>
    <n v="90.3"/>
    <n v="30.1"/>
    <n v="0"/>
    <n v="0"/>
    <n v="0"/>
  </r>
  <r>
    <x v="7"/>
    <x v="1"/>
    <x v="273"/>
    <n v="1075.2"/>
    <n v="89.6"/>
    <n v="28.7"/>
    <n v="0"/>
    <n v="0"/>
    <n v="0"/>
  </r>
  <r>
    <x v="7"/>
    <x v="1"/>
    <x v="274"/>
    <n v="1083.5999999999999"/>
    <n v="90.3"/>
    <n v="30.1"/>
    <n v="0"/>
    <n v="0"/>
    <n v="0"/>
  </r>
  <r>
    <x v="7"/>
    <x v="1"/>
    <x v="275"/>
    <n v="1083.5999999999999"/>
    <n v="90.3"/>
    <n v="29.4"/>
    <n v="0"/>
    <n v="0"/>
    <n v="0"/>
  </r>
  <r>
    <x v="7"/>
    <x v="1"/>
    <x v="276"/>
    <n v="1066.8"/>
    <n v="88.9"/>
    <n v="28.7"/>
    <n v="0"/>
    <n v="0"/>
    <n v="0"/>
  </r>
  <r>
    <x v="7"/>
    <x v="1"/>
    <x v="277"/>
    <n v="1075.2"/>
    <n v="89.6"/>
    <n v="29.4"/>
    <n v="0"/>
    <n v="0"/>
    <n v="0"/>
  </r>
  <r>
    <x v="7"/>
    <x v="1"/>
    <x v="278"/>
    <n v="1075.2"/>
    <n v="89.6"/>
    <n v="29.4"/>
    <n v="0"/>
    <n v="0"/>
    <n v="0"/>
  </r>
  <r>
    <x v="7"/>
    <x v="1"/>
    <x v="279"/>
    <n v="1058.4000000000001"/>
    <n v="88.2"/>
    <n v="29.4"/>
    <n v="0"/>
    <n v="0"/>
    <n v="0"/>
  </r>
  <r>
    <x v="7"/>
    <x v="1"/>
    <x v="280"/>
    <n v="1066.8"/>
    <n v="88.9"/>
    <n v="30.1"/>
    <n v="0"/>
    <n v="0"/>
    <n v="0"/>
  </r>
  <r>
    <x v="7"/>
    <x v="1"/>
    <x v="281"/>
    <n v="1033.2"/>
    <n v="86.1"/>
    <n v="29.4"/>
    <n v="0"/>
    <n v="0"/>
    <n v="0"/>
  </r>
  <r>
    <x v="7"/>
    <x v="1"/>
    <x v="282"/>
    <n v="1033.2"/>
    <n v="86.1"/>
    <n v="28.7"/>
    <n v="0"/>
    <n v="0"/>
    <n v="0"/>
  </r>
  <r>
    <x v="7"/>
    <x v="1"/>
    <x v="283"/>
    <n v="1033.2"/>
    <n v="86.1"/>
    <n v="29.4"/>
    <n v="0"/>
    <n v="0"/>
    <n v="0"/>
  </r>
  <r>
    <x v="7"/>
    <x v="1"/>
    <x v="284"/>
    <n v="1016.4"/>
    <n v="84.7"/>
    <n v="28.7"/>
    <n v="0"/>
    <n v="0"/>
    <n v="0"/>
  </r>
  <r>
    <x v="7"/>
    <x v="1"/>
    <x v="285"/>
    <n v="1016.4"/>
    <n v="84.7"/>
    <n v="28"/>
    <n v="0"/>
    <n v="0"/>
    <n v="0"/>
  </r>
  <r>
    <x v="7"/>
    <x v="1"/>
    <x v="286"/>
    <n v="1024.8"/>
    <n v="85.4"/>
    <n v="28"/>
    <n v="0"/>
    <n v="0"/>
    <n v="0"/>
  </r>
  <r>
    <x v="7"/>
    <x v="2"/>
    <x v="287"/>
    <n v="1016.4"/>
    <n v="84.7"/>
    <n v="28.7"/>
    <n v="0"/>
    <n v="0"/>
    <n v="0"/>
  </r>
  <r>
    <x v="7"/>
    <x v="2"/>
    <x v="0"/>
    <n v="1008"/>
    <n v="84"/>
    <n v="27.3"/>
    <n v="0"/>
    <n v="0"/>
    <n v="0"/>
  </r>
  <r>
    <x v="7"/>
    <x v="2"/>
    <x v="1"/>
    <n v="982.8"/>
    <n v="81.900000000000006"/>
    <n v="24.5"/>
    <n v="0"/>
    <n v="0"/>
    <n v="0"/>
  </r>
  <r>
    <x v="7"/>
    <x v="2"/>
    <x v="2"/>
    <n v="991.2"/>
    <n v="82.6"/>
    <n v="25.9"/>
    <n v="0"/>
    <n v="0"/>
    <n v="0"/>
  </r>
  <r>
    <x v="7"/>
    <x v="2"/>
    <x v="3"/>
    <n v="991.2"/>
    <n v="82.6"/>
    <n v="26.6"/>
    <n v="0"/>
    <n v="0"/>
    <n v="0"/>
  </r>
  <r>
    <x v="7"/>
    <x v="2"/>
    <x v="4"/>
    <n v="982.8"/>
    <n v="81.900000000000006"/>
    <n v="25.9"/>
    <n v="0"/>
    <n v="0"/>
    <n v="0"/>
  </r>
  <r>
    <x v="7"/>
    <x v="2"/>
    <x v="5"/>
    <n v="982.8"/>
    <n v="81.900000000000006"/>
    <n v="27.3"/>
    <n v="0"/>
    <n v="0"/>
    <n v="0"/>
  </r>
  <r>
    <x v="7"/>
    <x v="2"/>
    <x v="6"/>
    <n v="982.8"/>
    <n v="81.900000000000006"/>
    <n v="26.6"/>
    <n v="0"/>
    <n v="0"/>
    <n v="0"/>
  </r>
  <r>
    <x v="7"/>
    <x v="2"/>
    <x v="7"/>
    <n v="966"/>
    <n v="80.5"/>
    <n v="26.6"/>
    <n v="0"/>
    <n v="0"/>
    <n v="0"/>
  </r>
  <r>
    <x v="7"/>
    <x v="2"/>
    <x v="8"/>
    <n v="957.6"/>
    <n v="79.8"/>
    <n v="25.9"/>
    <n v="0"/>
    <n v="0"/>
    <n v="0"/>
  </r>
  <r>
    <x v="7"/>
    <x v="2"/>
    <x v="9"/>
    <n v="966"/>
    <n v="80.5"/>
    <n v="26.6"/>
    <n v="0"/>
    <n v="0"/>
    <n v="0"/>
  </r>
  <r>
    <x v="7"/>
    <x v="2"/>
    <x v="10"/>
    <n v="957.6"/>
    <n v="79.8"/>
    <n v="25.9"/>
    <n v="0"/>
    <n v="0"/>
    <n v="0"/>
  </r>
  <r>
    <x v="7"/>
    <x v="2"/>
    <x v="11"/>
    <n v="949.2"/>
    <n v="79.099999999999994"/>
    <n v="25.2"/>
    <n v="0"/>
    <n v="0"/>
    <n v="0"/>
  </r>
  <r>
    <x v="7"/>
    <x v="2"/>
    <x v="12"/>
    <n v="957.6"/>
    <n v="79.8"/>
    <n v="24.5"/>
    <n v="0"/>
    <n v="0"/>
    <n v="0"/>
  </r>
  <r>
    <x v="7"/>
    <x v="2"/>
    <x v="13"/>
    <n v="949.2"/>
    <n v="79.099999999999994"/>
    <n v="23.8"/>
    <n v="0"/>
    <n v="0"/>
    <n v="0"/>
  </r>
  <r>
    <x v="7"/>
    <x v="2"/>
    <x v="14"/>
    <n v="932.4"/>
    <n v="77.7"/>
    <n v="24.5"/>
    <n v="0"/>
    <n v="0"/>
    <n v="0"/>
  </r>
  <r>
    <x v="7"/>
    <x v="2"/>
    <x v="15"/>
    <n v="924"/>
    <n v="77"/>
    <n v="24.5"/>
    <n v="0"/>
    <n v="0"/>
    <n v="0"/>
  </r>
  <r>
    <x v="7"/>
    <x v="2"/>
    <x v="16"/>
    <n v="924"/>
    <n v="77"/>
    <n v="24.5"/>
    <n v="0"/>
    <n v="0"/>
    <n v="0"/>
  </r>
  <r>
    <x v="7"/>
    <x v="2"/>
    <x v="17"/>
    <n v="932.4"/>
    <n v="77.7"/>
    <n v="24.5"/>
    <n v="0"/>
    <n v="0"/>
    <n v="0"/>
  </r>
  <r>
    <x v="7"/>
    <x v="2"/>
    <x v="18"/>
    <n v="940.8"/>
    <n v="78.400000000000006"/>
    <n v="25.9"/>
    <n v="0"/>
    <n v="0"/>
    <n v="0"/>
  </r>
  <r>
    <x v="7"/>
    <x v="2"/>
    <x v="19"/>
    <n v="940.8"/>
    <n v="78.400000000000006"/>
    <n v="26.6"/>
    <n v="0"/>
    <n v="0"/>
    <n v="0"/>
  </r>
  <r>
    <x v="7"/>
    <x v="2"/>
    <x v="20"/>
    <n v="932.4"/>
    <n v="77.7"/>
    <n v="26.6"/>
    <n v="0"/>
    <n v="0"/>
    <n v="0"/>
  </r>
  <r>
    <x v="7"/>
    <x v="2"/>
    <x v="21"/>
    <n v="932.4"/>
    <n v="77.7"/>
    <n v="25.9"/>
    <n v="0"/>
    <n v="0"/>
    <n v="0"/>
  </r>
  <r>
    <x v="7"/>
    <x v="2"/>
    <x v="22"/>
    <n v="940.8"/>
    <n v="78.400000000000006"/>
    <n v="25.9"/>
    <n v="0"/>
    <n v="0"/>
    <n v="0"/>
  </r>
  <r>
    <x v="7"/>
    <x v="2"/>
    <x v="23"/>
    <n v="924"/>
    <n v="77"/>
    <n v="25.9"/>
    <n v="0"/>
    <n v="0"/>
    <n v="0"/>
  </r>
  <r>
    <x v="7"/>
    <x v="2"/>
    <x v="24"/>
    <n v="915.6"/>
    <n v="76.3"/>
    <n v="23.1"/>
    <n v="0"/>
    <n v="0"/>
    <n v="0"/>
  </r>
  <r>
    <x v="7"/>
    <x v="2"/>
    <x v="25"/>
    <n v="865.2"/>
    <n v="72.099999999999994"/>
    <n v="19.600000000000001"/>
    <n v="0"/>
    <n v="0"/>
    <n v="0"/>
  </r>
  <r>
    <x v="7"/>
    <x v="2"/>
    <x v="26"/>
    <n v="856.8"/>
    <n v="71.400000000000006"/>
    <n v="17.5"/>
    <n v="0"/>
    <n v="0"/>
    <n v="0"/>
  </r>
  <r>
    <x v="7"/>
    <x v="2"/>
    <x v="27"/>
    <n v="856.8"/>
    <n v="71.400000000000006"/>
    <n v="18.2"/>
    <n v="0"/>
    <n v="0"/>
    <n v="0"/>
  </r>
  <r>
    <x v="7"/>
    <x v="2"/>
    <x v="28"/>
    <n v="856.8"/>
    <n v="71.400000000000006"/>
    <n v="17.5"/>
    <n v="0"/>
    <n v="0"/>
    <n v="0"/>
  </r>
  <r>
    <x v="7"/>
    <x v="2"/>
    <x v="29"/>
    <n v="856.8"/>
    <n v="71.400000000000006"/>
    <n v="18.2"/>
    <n v="0"/>
    <n v="0"/>
    <n v="0"/>
  </r>
  <r>
    <x v="7"/>
    <x v="2"/>
    <x v="30"/>
    <n v="865.2"/>
    <n v="72.099999999999994"/>
    <n v="18.2"/>
    <n v="0"/>
    <n v="0"/>
    <n v="0"/>
  </r>
  <r>
    <x v="7"/>
    <x v="2"/>
    <x v="31"/>
    <n v="848.4"/>
    <n v="70.7"/>
    <n v="18.2"/>
    <n v="0"/>
    <n v="0"/>
    <n v="0"/>
  </r>
  <r>
    <x v="7"/>
    <x v="2"/>
    <x v="32"/>
    <n v="840"/>
    <n v="70"/>
    <n v="18.2"/>
    <n v="0"/>
    <n v="0"/>
    <n v="0"/>
  </r>
  <r>
    <x v="7"/>
    <x v="2"/>
    <x v="33"/>
    <n v="848.4"/>
    <n v="70.7"/>
    <n v="18.899999999999999"/>
    <n v="0"/>
    <n v="0"/>
    <n v="0"/>
  </r>
  <r>
    <x v="7"/>
    <x v="2"/>
    <x v="34"/>
    <n v="831.6"/>
    <n v="69.3"/>
    <n v="18.2"/>
    <n v="0"/>
    <n v="0"/>
    <n v="0"/>
  </r>
  <r>
    <x v="7"/>
    <x v="2"/>
    <x v="35"/>
    <n v="840"/>
    <n v="70"/>
    <n v="17.5"/>
    <n v="0"/>
    <n v="0"/>
    <n v="0"/>
  </r>
  <r>
    <x v="7"/>
    <x v="2"/>
    <x v="36"/>
    <n v="840"/>
    <n v="70"/>
    <n v="18.899999999999999"/>
    <n v="0"/>
    <n v="0"/>
    <n v="0"/>
  </r>
  <r>
    <x v="7"/>
    <x v="2"/>
    <x v="37"/>
    <n v="823.2"/>
    <n v="68.599999999999994"/>
    <n v="17.5"/>
    <n v="0"/>
    <n v="0"/>
    <n v="0"/>
  </r>
  <r>
    <x v="7"/>
    <x v="2"/>
    <x v="38"/>
    <n v="840"/>
    <n v="70"/>
    <n v="18.899999999999999"/>
    <n v="0"/>
    <n v="0"/>
    <n v="0"/>
  </r>
  <r>
    <x v="7"/>
    <x v="2"/>
    <x v="39"/>
    <n v="856.8"/>
    <n v="71.400000000000006"/>
    <n v="18.899999999999999"/>
    <n v="0"/>
    <n v="0"/>
    <n v="0"/>
  </r>
  <r>
    <x v="7"/>
    <x v="2"/>
    <x v="40"/>
    <n v="848.4"/>
    <n v="70.7"/>
    <n v="18.899999999999999"/>
    <n v="0"/>
    <n v="0"/>
    <n v="0"/>
  </r>
  <r>
    <x v="7"/>
    <x v="2"/>
    <x v="41"/>
    <n v="848.4"/>
    <n v="70.7"/>
    <n v="18.899999999999999"/>
    <n v="0"/>
    <n v="0"/>
    <n v="0"/>
  </r>
  <r>
    <x v="7"/>
    <x v="2"/>
    <x v="42"/>
    <n v="840"/>
    <n v="70"/>
    <n v="19.600000000000001"/>
    <n v="0"/>
    <n v="0"/>
    <n v="0"/>
  </r>
  <r>
    <x v="7"/>
    <x v="2"/>
    <x v="43"/>
    <n v="848.4"/>
    <n v="70.7"/>
    <n v="18.899999999999999"/>
    <n v="0"/>
    <n v="0"/>
    <n v="0"/>
  </r>
  <r>
    <x v="7"/>
    <x v="2"/>
    <x v="44"/>
    <n v="848.4"/>
    <n v="70.7"/>
    <n v="19.600000000000001"/>
    <n v="0"/>
    <n v="0"/>
    <n v="0"/>
  </r>
  <r>
    <x v="7"/>
    <x v="2"/>
    <x v="45"/>
    <n v="840"/>
    <n v="70"/>
    <n v="20.3"/>
    <n v="0"/>
    <n v="0"/>
    <n v="0"/>
  </r>
  <r>
    <x v="7"/>
    <x v="2"/>
    <x v="46"/>
    <n v="848.4"/>
    <n v="70.7"/>
    <n v="19.600000000000001"/>
    <n v="0"/>
    <n v="0"/>
    <n v="0"/>
  </r>
  <r>
    <x v="7"/>
    <x v="2"/>
    <x v="47"/>
    <n v="856.8"/>
    <n v="71.400000000000006"/>
    <n v="20.3"/>
    <n v="0"/>
    <n v="0"/>
    <n v="0"/>
  </r>
  <r>
    <x v="7"/>
    <x v="2"/>
    <x v="48"/>
    <n v="831.6"/>
    <n v="69.3"/>
    <n v="18.2"/>
    <n v="0"/>
    <n v="0"/>
    <n v="0"/>
  </r>
  <r>
    <x v="7"/>
    <x v="2"/>
    <x v="49"/>
    <n v="831.6"/>
    <n v="69.3"/>
    <n v="18.2"/>
    <n v="0"/>
    <n v="0"/>
    <n v="0"/>
  </r>
  <r>
    <x v="7"/>
    <x v="2"/>
    <x v="50"/>
    <n v="831.6"/>
    <n v="69.3"/>
    <n v="17.5"/>
    <n v="0"/>
    <n v="0"/>
    <n v="0"/>
  </r>
  <r>
    <x v="7"/>
    <x v="2"/>
    <x v="51"/>
    <n v="840"/>
    <n v="70"/>
    <n v="18.2"/>
    <n v="0"/>
    <n v="0"/>
    <n v="0"/>
  </r>
  <r>
    <x v="7"/>
    <x v="2"/>
    <x v="52"/>
    <n v="856.8"/>
    <n v="71.400000000000006"/>
    <n v="18.899999999999999"/>
    <n v="0"/>
    <n v="0"/>
    <n v="0"/>
  </r>
  <r>
    <x v="7"/>
    <x v="2"/>
    <x v="53"/>
    <n v="848.4"/>
    <n v="70.7"/>
    <n v="18.899999999999999"/>
    <n v="0"/>
    <n v="0"/>
    <n v="0"/>
  </r>
  <r>
    <x v="7"/>
    <x v="2"/>
    <x v="54"/>
    <n v="856.8"/>
    <n v="71.400000000000006"/>
    <n v="18.899999999999999"/>
    <n v="0"/>
    <n v="0"/>
    <n v="0"/>
  </r>
  <r>
    <x v="7"/>
    <x v="2"/>
    <x v="55"/>
    <n v="856.8"/>
    <n v="71.400000000000006"/>
    <n v="18.899999999999999"/>
    <n v="0"/>
    <n v="0"/>
    <n v="0"/>
  </r>
  <r>
    <x v="7"/>
    <x v="2"/>
    <x v="56"/>
    <n v="856.8"/>
    <n v="71.400000000000006"/>
    <n v="18.899999999999999"/>
    <n v="0"/>
    <n v="0"/>
    <n v="0"/>
  </r>
  <r>
    <x v="7"/>
    <x v="2"/>
    <x v="57"/>
    <n v="865.2"/>
    <n v="72.099999999999994"/>
    <n v="19.600000000000001"/>
    <n v="0"/>
    <n v="0"/>
    <n v="0"/>
  </r>
  <r>
    <x v="7"/>
    <x v="2"/>
    <x v="58"/>
    <n v="856.8"/>
    <n v="71.400000000000006"/>
    <n v="18.899999999999999"/>
    <n v="0"/>
    <n v="0"/>
    <n v="0"/>
  </r>
  <r>
    <x v="7"/>
    <x v="2"/>
    <x v="59"/>
    <n v="856.8"/>
    <n v="71.400000000000006"/>
    <n v="18.899999999999999"/>
    <n v="0"/>
    <n v="0"/>
    <n v="0"/>
  </r>
  <r>
    <x v="7"/>
    <x v="2"/>
    <x v="60"/>
    <n v="865.2"/>
    <n v="72.099999999999994"/>
    <n v="18.2"/>
    <n v="0"/>
    <n v="0"/>
    <n v="0"/>
  </r>
  <r>
    <x v="7"/>
    <x v="2"/>
    <x v="61"/>
    <n v="873.6"/>
    <n v="72.8"/>
    <n v="18.2"/>
    <n v="0"/>
    <n v="0"/>
    <n v="0"/>
  </r>
  <r>
    <x v="7"/>
    <x v="2"/>
    <x v="62"/>
    <n v="873.6"/>
    <n v="72.8"/>
    <n v="18.899999999999999"/>
    <n v="0"/>
    <n v="0"/>
    <n v="0"/>
  </r>
  <r>
    <x v="7"/>
    <x v="2"/>
    <x v="63"/>
    <n v="882"/>
    <n v="73.5"/>
    <n v="18.899999999999999"/>
    <n v="0"/>
    <n v="0"/>
    <n v="0"/>
  </r>
  <r>
    <x v="7"/>
    <x v="2"/>
    <x v="64"/>
    <n v="873.6"/>
    <n v="72.8"/>
    <n v="18.899999999999999"/>
    <n v="0"/>
    <n v="0"/>
    <n v="0"/>
  </r>
  <r>
    <x v="7"/>
    <x v="2"/>
    <x v="65"/>
    <n v="890.4"/>
    <n v="74.2"/>
    <n v="18.899999999999999"/>
    <n v="0"/>
    <n v="0"/>
    <n v="0"/>
  </r>
  <r>
    <x v="7"/>
    <x v="2"/>
    <x v="66"/>
    <n v="915.6"/>
    <n v="76.3"/>
    <n v="18.899999999999999"/>
    <n v="0"/>
    <n v="0"/>
    <n v="0"/>
  </r>
  <r>
    <x v="7"/>
    <x v="2"/>
    <x v="67"/>
    <n v="915.6"/>
    <n v="76.3"/>
    <n v="19.600000000000001"/>
    <n v="0"/>
    <n v="0"/>
    <n v="0"/>
  </r>
  <r>
    <x v="7"/>
    <x v="2"/>
    <x v="68"/>
    <n v="932.4"/>
    <n v="77.7"/>
    <n v="18.899999999999999"/>
    <n v="0"/>
    <n v="0"/>
    <n v="0"/>
  </r>
  <r>
    <x v="7"/>
    <x v="2"/>
    <x v="69"/>
    <n v="932.4"/>
    <n v="77.7"/>
    <n v="20.3"/>
    <n v="0"/>
    <n v="0"/>
    <n v="0"/>
  </r>
  <r>
    <x v="7"/>
    <x v="2"/>
    <x v="70"/>
    <n v="924"/>
    <n v="77"/>
    <n v="19.600000000000001"/>
    <n v="0"/>
    <n v="0"/>
    <n v="0"/>
  </r>
  <r>
    <x v="7"/>
    <x v="2"/>
    <x v="71"/>
    <n v="932.4"/>
    <n v="77.7"/>
    <n v="19.600000000000001"/>
    <n v="0"/>
    <n v="0"/>
    <n v="0"/>
  </r>
  <r>
    <x v="7"/>
    <x v="2"/>
    <x v="72"/>
    <n v="940.8"/>
    <n v="78.400000000000006"/>
    <n v="20.3"/>
    <n v="0"/>
    <n v="0"/>
    <n v="0"/>
  </r>
  <r>
    <x v="7"/>
    <x v="2"/>
    <x v="73"/>
    <n v="949.2"/>
    <n v="79.099999999999994"/>
    <n v="21"/>
    <n v="0"/>
    <n v="0"/>
    <n v="0"/>
  </r>
  <r>
    <x v="7"/>
    <x v="2"/>
    <x v="74"/>
    <n v="982.8"/>
    <n v="81.900000000000006"/>
    <n v="21"/>
    <n v="0"/>
    <n v="0"/>
    <n v="0"/>
  </r>
  <r>
    <x v="7"/>
    <x v="2"/>
    <x v="75"/>
    <n v="957.6"/>
    <n v="79.8"/>
    <n v="21"/>
    <n v="0"/>
    <n v="0"/>
    <n v="0"/>
  </r>
  <r>
    <x v="7"/>
    <x v="2"/>
    <x v="76"/>
    <n v="982.8"/>
    <n v="81.900000000000006"/>
    <n v="21"/>
    <n v="0"/>
    <n v="0"/>
    <n v="0"/>
  </r>
  <r>
    <x v="7"/>
    <x v="2"/>
    <x v="77"/>
    <n v="982.8"/>
    <n v="81.900000000000006"/>
    <n v="21"/>
    <n v="0"/>
    <n v="0"/>
    <n v="0"/>
  </r>
  <r>
    <x v="7"/>
    <x v="2"/>
    <x v="78"/>
    <n v="974.4"/>
    <n v="81.2"/>
    <n v="21"/>
    <n v="0"/>
    <n v="0"/>
    <n v="0"/>
  </r>
  <r>
    <x v="7"/>
    <x v="2"/>
    <x v="79"/>
    <n v="966"/>
    <n v="80.5"/>
    <n v="20.3"/>
    <n v="0"/>
    <n v="0"/>
    <n v="0"/>
  </r>
  <r>
    <x v="7"/>
    <x v="2"/>
    <x v="80"/>
    <n v="949.2"/>
    <n v="79.099999999999994"/>
    <n v="21"/>
    <n v="0"/>
    <n v="0"/>
    <n v="0"/>
  </r>
  <r>
    <x v="7"/>
    <x v="2"/>
    <x v="81"/>
    <n v="957.6"/>
    <n v="79.8"/>
    <n v="21"/>
    <n v="0"/>
    <n v="0"/>
    <n v="0"/>
  </r>
  <r>
    <x v="7"/>
    <x v="2"/>
    <x v="82"/>
    <n v="966"/>
    <n v="80.5"/>
    <n v="21.7"/>
    <n v="0"/>
    <n v="0"/>
    <n v="0"/>
  </r>
  <r>
    <x v="7"/>
    <x v="2"/>
    <x v="83"/>
    <n v="966"/>
    <n v="80.5"/>
    <n v="21"/>
    <n v="0"/>
    <n v="0"/>
    <n v="0"/>
  </r>
  <r>
    <x v="7"/>
    <x v="2"/>
    <x v="84"/>
    <n v="966"/>
    <n v="80.5"/>
    <n v="21"/>
    <n v="0"/>
    <n v="0"/>
    <n v="0"/>
  </r>
  <r>
    <x v="7"/>
    <x v="2"/>
    <x v="85"/>
    <n v="999.6"/>
    <n v="83.3"/>
    <n v="22.4"/>
    <n v="0"/>
    <n v="0"/>
    <n v="0"/>
  </r>
  <r>
    <x v="7"/>
    <x v="2"/>
    <x v="86"/>
    <n v="1033.2"/>
    <n v="86.1"/>
    <n v="21.7"/>
    <n v="0"/>
    <n v="0"/>
    <n v="0"/>
  </r>
  <r>
    <x v="7"/>
    <x v="2"/>
    <x v="87"/>
    <n v="1033.2"/>
    <n v="86.1"/>
    <n v="21"/>
    <n v="0"/>
    <n v="0"/>
    <n v="0"/>
  </r>
  <r>
    <x v="7"/>
    <x v="2"/>
    <x v="88"/>
    <n v="1016.4"/>
    <n v="84.7"/>
    <n v="21"/>
    <n v="0"/>
    <n v="0"/>
    <n v="0"/>
  </r>
  <r>
    <x v="7"/>
    <x v="2"/>
    <x v="89"/>
    <n v="352.8"/>
    <n v="29.4"/>
    <n v="7.7"/>
    <n v="0"/>
    <n v="0"/>
    <n v="0"/>
  </r>
  <r>
    <x v="7"/>
    <x v="2"/>
    <x v="90"/>
    <n v="0"/>
    <n v="0"/>
    <n v="0"/>
    <n v="0"/>
    <n v="0"/>
    <n v="0"/>
  </r>
  <r>
    <x v="7"/>
    <x v="2"/>
    <x v="91"/>
    <n v="0"/>
    <n v="0"/>
    <n v="0"/>
    <n v="0"/>
    <n v="0"/>
    <n v="0"/>
  </r>
  <r>
    <x v="7"/>
    <x v="2"/>
    <x v="92"/>
    <n v="0"/>
    <n v="0"/>
    <n v="0"/>
    <n v="0"/>
    <n v="0"/>
    <n v="0"/>
  </r>
  <r>
    <x v="7"/>
    <x v="2"/>
    <x v="93"/>
    <n v="0"/>
    <n v="0"/>
    <n v="0"/>
    <n v="0"/>
    <n v="0"/>
    <n v="0"/>
  </r>
  <r>
    <x v="7"/>
    <x v="2"/>
    <x v="94"/>
    <n v="0"/>
    <n v="0"/>
    <n v="0"/>
    <n v="0"/>
    <n v="0"/>
    <n v="0"/>
  </r>
  <r>
    <x v="7"/>
    <x v="2"/>
    <x v="95"/>
    <n v="0"/>
    <n v="0"/>
    <n v="0"/>
    <n v="0"/>
    <n v="0"/>
    <n v="0"/>
  </r>
  <r>
    <x v="7"/>
    <x v="2"/>
    <x v="96"/>
    <n v="0"/>
    <n v="0"/>
    <n v="0"/>
    <n v="0"/>
    <n v="0"/>
    <n v="0"/>
  </r>
  <r>
    <x v="7"/>
    <x v="2"/>
    <x v="97"/>
    <n v="0"/>
    <n v="0"/>
    <n v="0"/>
    <n v="0"/>
    <n v="0"/>
    <n v="0"/>
  </r>
  <r>
    <x v="7"/>
    <x v="2"/>
    <x v="98"/>
    <n v="0"/>
    <n v="0"/>
    <n v="0"/>
    <n v="0"/>
    <n v="0"/>
    <n v="0"/>
  </r>
  <r>
    <x v="7"/>
    <x v="2"/>
    <x v="99"/>
    <n v="0"/>
    <n v="0"/>
    <n v="0"/>
    <n v="0"/>
    <n v="0"/>
    <n v="0"/>
  </r>
  <r>
    <x v="7"/>
    <x v="2"/>
    <x v="100"/>
    <n v="0"/>
    <n v="0"/>
    <n v="0"/>
    <n v="0"/>
    <n v="0"/>
    <n v="0"/>
  </r>
  <r>
    <x v="7"/>
    <x v="2"/>
    <x v="101"/>
    <n v="0"/>
    <n v="0"/>
    <n v="0"/>
    <n v="0"/>
    <n v="0"/>
    <n v="0"/>
  </r>
  <r>
    <x v="7"/>
    <x v="2"/>
    <x v="102"/>
    <n v="0"/>
    <n v="0"/>
    <n v="0"/>
    <n v="0"/>
    <n v="0"/>
    <n v="0"/>
  </r>
  <r>
    <x v="7"/>
    <x v="2"/>
    <x v="103"/>
    <n v="0"/>
    <n v="0"/>
    <n v="0"/>
    <n v="0"/>
    <n v="0"/>
    <n v="0"/>
  </r>
  <r>
    <x v="7"/>
    <x v="2"/>
    <x v="104"/>
    <n v="0"/>
    <n v="0"/>
    <n v="0"/>
    <n v="0"/>
    <n v="0"/>
    <n v="0"/>
  </r>
  <r>
    <x v="7"/>
    <x v="2"/>
    <x v="105"/>
    <n v="0"/>
    <n v="0"/>
    <n v="0"/>
    <n v="0"/>
    <n v="0"/>
    <n v="0"/>
  </r>
  <r>
    <x v="7"/>
    <x v="2"/>
    <x v="106"/>
    <n v="0"/>
    <n v="0"/>
    <n v="0"/>
    <n v="0"/>
    <n v="0"/>
    <n v="0"/>
  </r>
  <r>
    <x v="7"/>
    <x v="2"/>
    <x v="107"/>
    <n v="0"/>
    <n v="0"/>
    <n v="0"/>
    <n v="0"/>
    <n v="0"/>
    <n v="0"/>
  </r>
  <r>
    <x v="7"/>
    <x v="2"/>
    <x v="108"/>
    <n v="0"/>
    <n v="0"/>
    <n v="0"/>
    <n v="0"/>
    <n v="0"/>
    <n v="0"/>
  </r>
  <r>
    <x v="7"/>
    <x v="2"/>
    <x v="109"/>
    <n v="0"/>
    <n v="0"/>
    <n v="0"/>
    <n v="0"/>
    <n v="0"/>
    <n v="0"/>
  </r>
  <r>
    <x v="7"/>
    <x v="2"/>
    <x v="110"/>
    <n v="0"/>
    <n v="0"/>
    <n v="0"/>
    <n v="0"/>
    <n v="0"/>
    <n v="0"/>
  </r>
  <r>
    <x v="7"/>
    <x v="2"/>
    <x v="111"/>
    <n v="0"/>
    <n v="0"/>
    <n v="0"/>
    <n v="0"/>
    <n v="0"/>
    <n v="0"/>
  </r>
  <r>
    <x v="7"/>
    <x v="2"/>
    <x v="112"/>
    <n v="0"/>
    <n v="0"/>
    <n v="0"/>
    <n v="0"/>
    <n v="0"/>
    <n v="0"/>
  </r>
  <r>
    <x v="7"/>
    <x v="2"/>
    <x v="113"/>
    <n v="0"/>
    <n v="0"/>
    <n v="0"/>
    <n v="0"/>
    <n v="0"/>
    <n v="0"/>
  </r>
  <r>
    <x v="7"/>
    <x v="2"/>
    <x v="114"/>
    <n v="0"/>
    <n v="0"/>
    <n v="0"/>
    <n v="0"/>
    <n v="0"/>
    <n v="0"/>
  </r>
  <r>
    <x v="7"/>
    <x v="2"/>
    <x v="115"/>
    <n v="0"/>
    <n v="0"/>
    <n v="0"/>
    <n v="0"/>
    <n v="0"/>
    <n v="0"/>
  </r>
  <r>
    <x v="7"/>
    <x v="2"/>
    <x v="116"/>
    <n v="0"/>
    <n v="0"/>
    <n v="0"/>
    <n v="0"/>
    <n v="0"/>
    <n v="0"/>
  </r>
  <r>
    <x v="7"/>
    <x v="2"/>
    <x v="117"/>
    <n v="0"/>
    <n v="0"/>
    <n v="0"/>
    <n v="0"/>
    <n v="0"/>
    <n v="0"/>
  </r>
  <r>
    <x v="7"/>
    <x v="2"/>
    <x v="118"/>
    <n v="0"/>
    <n v="0"/>
    <n v="0"/>
    <n v="0"/>
    <n v="0"/>
    <n v="0"/>
  </r>
  <r>
    <x v="7"/>
    <x v="2"/>
    <x v="119"/>
    <n v="126"/>
    <n v="10.5"/>
    <n v="3.5"/>
    <n v="0"/>
    <n v="0"/>
    <n v="0"/>
  </r>
  <r>
    <x v="7"/>
    <x v="2"/>
    <x v="120"/>
    <n v="1033.2"/>
    <n v="86.1"/>
    <n v="25.9"/>
    <n v="0"/>
    <n v="0"/>
    <n v="0"/>
  </r>
  <r>
    <x v="7"/>
    <x v="2"/>
    <x v="121"/>
    <n v="1108.8"/>
    <n v="92.4"/>
    <n v="28.7"/>
    <n v="0"/>
    <n v="0"/>
    <n v="0"/>
  </r>
  <r>
    <x v="7"/>
    <x v="2"/>
    <x v="122"/>
    <n v="1117.2"/>
    <n v="93.1"/>
    <n v="28.7"/>
    <n v="0"/>
    <n v="0"/>
    <n v="0"/>
  </r>
  <r>
    <x v="7"/>
    <x v="2"/>
    <x v="123"/>
    <n v="1167.5999999999999"/>
    <n v="97.3"/>
    <n v="28.7"/>
    <n v="0"/>
    <n v="0"/>
    <n v="0"/>
  </r>
  <r>
    <x v="7"/>
    <x v="2"/>
    <x v="124"/>
    <n v="1260"/>
    <n v="105"/>
    <n v="31.5"/>
    <n v="0"/>
    <n v="0"/>
    <n v="0"/>
  </r>
  <r>
    <x v="7"/>
    <x v="2"/>
    <x v="125"/>
    <n v="1369.2"/>
    <n v="114.1"/>
    <n v="32.9"/>
    <n v="0"/>
    <n v="0"/>
    <n v="0"/>
  </r>
  <r>
    <x v="7"/>
    <x v="2"/>
    <x v="126"/>
    <n v="1453.2"/>
    <n v="121.1"/>
    <n v="32.200000000000003"/>
    <n v="0"/>
    <n v="0"/>
    <n v="0"/>
  </r>
  <r>
    <x v="7"/>
    <x v="2"/>
    <x v="127"/>
    <n v="1461.6"/>
    <n v="121.8"/>
    <n v="30.8"/>
    <n v="0"/>
    <n v="0"/>
    <n v="0"/>
  </r>
  <r>
    <x v="7"/>
    <x v="2"/>
    <x v="128"/>
    <n v="1453.2"/>
    <n v="121.1"/>
    <n v="30.8"/>
    <n v="0"/>
    <n v="0"/>
    <n v="0"/>
  </r>
  <r>
    <x v="7"/>
    <x v="2"/>
    <x v="129"/>
    <n v="1419.6"/>
    <n v="118.3"/>
    <n v="29.4"/>
    <n v="0"/>
    <n v="0"/>
    <n v="0"/>
  </r>
  <r>
    <x v="7"/>
    <x v="2"/>
    <x v="130"/>
    <n v="1402.8"/>
    <n v="116.9"/>
    <n v="28.7"/>
    <n v="0"/>
    <n v="0"/>
    <n v="0"/>
  </r>
  <r>
    <x v="7"/>
    <x v="2"/>
    <x v="131"/>
    <n v="1386"/>
    <n v="115.5"/>
    <n v="29.4"/>
    <n v="0"/>
    <n v="0"/>
    <n v="0"/>
  </r>
  <r>
    <x v="7"/>
    <x v="2"/>
    <x v="132"/>
    <n v="1369.2"/>
    <n v="114.1"/>
    <n v="29.4"/>
    <n v="0"/>
    <n v="0"/>
    <n v="0"/>
  </r>
  <r>
    <x v="7"/>
    <x v="2"/>
    <x v="133"/>
    <n v="1327.2"/>
    <n v="110.6"/>
    <n v="30.1"/>
    <n v="0"/>
    <n v="0"/>
    <n v="0"/>
  </r>
  <r>
    <x v="7"/>
    <x v="2"/>
    <x v="134"/>
    <n v="1327.2"/>
    <n v="110.6"/>
    <n v="29.4"/>
    <n v="0"/>
    <n v="0"/>
    <n v="0"/>
  </r>
  <r>
    <x v="7"/>
    <x v="2"/>
    <x v="135"/>
    <n v="1310.4000000000001"/>
    <n v="109.2"/>
    <n v="28.7"/>
    <n v="0"/>
    <n v="0"/>
    <n v="0"/>
  </r>
  <r>
    <x v="7"/>
    <x v="2"/>
    <x v="136"/>
    <n v="1302"/>
    <n v="108.5"/>
    <n v="29.4"/>
    <n v="0"/>
    <n v="0"/>
    <n v="0"/>
  </r>
  <r>
    <x v="7"/>
    <x v="2"/>
    <x v="137"/>
    <n v="1285.2"/>
    <n v="107.1"/>
    <n v="28.7"/>
    <n v="0"/>
    <n v="0"/>
    <n v="0"/>
  </r>
  <r>
    <x v="7"/>
    <x v="2"/>
    <x v="138"/>
    <n v="1260"/>
    <n v="105"/>
    <n v="28.7"/>
    <n v="0"/>
    <n v="0"/>
    <n v="0"/>
  </r>
  <r>
    <x v="7"/>
    <x v="2"/>
    <x v="139"/>
    <n v="1260"/>
    <n v="105"/>
    <n v="28.7"/>
    <n v="0"/>
    <n v="0"/>
    <n v="0"/>
  </r>
  <r>
    <x v="7"/>
    <x v="2"/>
    <x v="140"/>
    <n v="1243.2"/>
    <n v="103.6"/>
    <n v="28"/>
    <n v="0"/>
    <n v="0"/>
    <n v="0"/>
  </r>
  <r>
    <x v="7"/>
    <x v="2"/>
    <x v="141"/>
    <n v="1234.8"/>
    <n v="102.9"/>
    <n v="28.7"/>
    <n v="0"/>
    <n v="0"/>
    <n v="0"/>
  </r>
  <r>
    <x v="7"/>
    <x v="2"/>
    <x v="142"/>
    <n v="1218"/>
    <n v="101.5"/>
    <n v="29.4"/>
    <n v="0"/>
    <n v="0"/>
    <n v="0"/>
  </r>
  <r>
    <x v="7"/>
    <x v="2"/>
    <x v="143"/>
    <n v="1201.2"/>
    <n v="100.1"/>
    <n v="28"/>
    <n v="0"/>
    <n v="0"/>
    <n v="0"/>
  </r>
  <r>
    <x v="7"/>
    <x v="2"/>
    <x v="144"/>
    <n v="1201.2"/>
    <n v="100.1"/>
    <n v="28"/>
    <n v="0"/>
    <n v="0"/>
    <n v="0"/>
  </r>
  <r>
    <x v="7"/>
    <x v="2"/>
    <x v="145"/>
    <n v="1184.4000000000001"/>
    <n v="98.7"/>
    <n v="28.7"/>
    <n v="0"/>
    <n v="0"/>
    <n v="0"/>
  </r>
  <r>
    <x v="7"/>
    <x v="2"/>
    <x v="146"/>
    <n v="1176"/>
    <n v="98"/>
    <n v="27.3"/>
    <n v="0"/>
    <n v="0"/>
    <n v="0"/>
  </r>
  <r>
    <x v="7"/>
    <x v="2"/>
    <x v="147"/>
    <n v="1159.2"/>
    <n v="96.6"/>
    <n v="27.3"/>
    <n v="0"/>
    <n v="0"/>
    <n v="0"/>
  </r>
  <r>
    <x v="7"/>
    <x v="2"/>
    <x v="148"/>
    <n v="1159.2"/>
    <n v="96.6"/>
    <n v="27.3"/>
    <n v="0"/>
    <n v="0"/>
    <n v="0"/>
  </r>
  <r>
    <x v="7"/>
    <x v="2"/>
    <x v="149"/>
    <n v="1159.2"/>
    <n v="96.6"/>
    <n v="27.3"/>
    <n v="0"/>
    <n v="0"/>
    <n v="0"/>
  </r>
  <r>
    <x v="7"/>
    <x v="2"/>
    <x v="150"/>
    <n v="1150.8"/>
    <n v="95.9"/>
    <n v="27.3"/>
    <n v="0"/>
    <n v="0"/>
    <n v="0"/>
  </r>
  <r>
    <x v="7"/>
    <x v="2"/>
    <x v="151"/>
    <n v="1142.4000000000001"/>
    <n v="95.2"/>
    <n v="27.3"/>
    <n v="0"/>
    <n v="0"/>
    <n v="0"/>
  </r>
  <r>
    <x v="7"/>
    <x v="2"/>
    <x v="152"/>
    <n v="1150.8"/>
    <n v="95.9"/>
    <n v="28"/>
    <n v="0"/>
    <n v="0"/>
    <n v="0"/>
  </r>
  <r>
    <x v="7"/>
    <x v="2"/>
    <x v="153"/>
    <n v="1142.4000000000001"/>
    <n v="95.2"/>
    <n v="27.3"/>
    <n v="0"/>
    <n v="0"/>
    <n v="0"/>
  </r>
  <r>
    <x v="7"/>
    <x v="2"/>
    <x v="154"/>
    <n v="1134"/>
    <n v="94.5"/>
    <n v="27.3"/>
    <n v="0"/>
    <n v="0"/>
    <n v="0"/>
  </r>
  <r>
    <x v="7"/>
    <x v="2"/>
    <x v="155"/>
    <n v="1142.4000000000001"/>
    <n v="95.2"/>
    <n v="27.3"/>
    <n v="0"/>
    <n v="0"/>
    <n v="0"/>
  </r>
  <r>
    <x v="7"/>
    <x v="2"/>
    <x v="156"/>
    <n v="1150.8"/>
    <n v="95.9"/>
    <n v="28"/>
    <n v="0"/>
    <n v="0"/>
    <n v="0"/>
  </r>
  <r>
    <x v="7"/>
    <x v="2"/>
    <x v="157"/>
    <n v="1159.2"/>
    <n v="96.6"/>
    <n v="27.3"/>
    <n v="0"/>
    <n v="0"/>
    <n v="0"/>
  </r>
  <r>
    <x v="7"/>
    <x v="2"/>
    <x v="158"/>
    <n v="1176"/>
    <n v="98"/>
    <n v="28"/>
    <n v="0"/>
    <n v="0"/>
    <n v="0"/>
  </r>
  <r>
    <x v="7"/>
    <x v="2"/>
    <x v="159"/>
    <n v="1184.4000000000001"/>
    <n v="98.7"/>
    <n v="28.7"/>
    <n v="0"/>
    <n v="0"/>
    <n v="0"/>
  </r>
  <r>
    <x v="7"/>
    <x v="2"/>
    <x v="160"/>
    <n v="1167.5999999999999"/>
    <n v="97.3"/>
    <n v="27.3"/>
    <n v="0"/>
    <n v="0"/>
    <n v="0"/>
  </r>
  <r>
    <x v="7"/>
    <x v="2"/>
    <x v="161"/>
    <n v="1142.4000000000001"/>
    <n v="95.2"/>
    <n v="27.3"/>
    <n v="0"/>
    <n v="0"/>
    <n v="0"/>
  </r>
  <r>
    <x v="7"/>
    <x v="2"/>
    <x v="162"/>
    <n v="1159.2"/>
    <n v="96.6"/>
    <n v="27.3"/>
    <n v="0"/>
    <n v="0"/>
    <n v="0"/>
  </r>
  <r>
    <x v="7"/>
    <x v="2"/>
    <x v="163"/>
    <n v="1150.8"/>
    <n v="95.9"/>
    <n v="27.3"/>
    <n v="0"/>
    <n v="0"/>
    <n v="0"/>
  </r>
  <r>
    <x v="7"/>
    <x v="2"/>
    <x v="164"/>
    <n v="1150.8"/>
    <n v="95.9"/>
    <n v="28"/>
    <n v="0"/>
    <n v="0"/>
    <n v="0"/>
  </r>
  <r>
    <x v="7"/>
    <x v="2"/>
    <x v="165"/>
    <n v="1159.2"/>
    <n v="96.6"/>
    <n v="27.3"/>
    <n v="0"/>
    <n v="0"/>
    <n v="0"/>
  </r>
  <r>
    <x v="7"/>
    <x v="2"/>
    <x v="166"/>
    <n v="1159.2"/>
    <n v="96.6"/>
    <n v="27.3"/>
    <n v="0"/>
    <n v="0"/>
    <n v="0"/>
  </r>
  <r>
    <x v="7"/>
    <x v="2"/>
    <x v="167"/>
    <n v="1150.8"/>
    <n v="95.9"/>
    <n v="26.6"/>
    <n v="0"/>
    <n v="0"/>
    <n v="0"/>
  </r>
  <r>
    <x v="7"/>
    <x v="2"/>
    <x v="168"/>
    <n v="1184.4000000000001"/>
    <n v="98.7"/>
    <n v="27.3"/>
    <n v="0"/>
    <n v="0"/>
    <n v="0"/>
  </r>
  <r>
    <x v="7"/>
    <x v="2"/>
    <x v="169"/>
    <n v="1159.2"/>
    <n v="96.6"/>
    <n v="26.6"/>
    <n v="0"/>
    <n v="0"/>
    <n v="0"/>
  </r>
  <r>
    <x v="7"/>
    <x v="2"/>
    <x v="170"/>
    <n v="1142.4000000000001"/>
    <n v="95.2"/>
    <n v="27.3"/>
    <n v="0"/>
    <n v="0"/>
    <n v="0"/>
  </r>
  <r>
    <x v="7"/>
    <x v="2"/>
    <x v="171"/>
    <n v="1142.4000000000001"/>
    <n v="95.2"/>
    <n v="26.6"/>
    <n v="0"/>
    <n v="0"/>
    <n v="0"/>
  </r>
  <r>
    <x v="7"/>
    <x v="2"/>
    <x v="172"/>
    <n v="1167.5999999999999"/>
    <n v="97.3"/>
    <n v="27.3"/>
    <n v="0"/>
    <n v="0"/>
    <n v="0"/>
  </r>
  <r>
    <x v="7"/>
    <x v="2"/>
    <x v="173"/>
    <n v="1176"/>
    <n v="98"/>
    <n v="28"/>
    <n v="0"/>
    <n v="0"/>
    <n v="0"/>
  </r>
  <r>
    <x v="7"/>
    <x v="2"/>
    <x v="174"/>
    <n v="1159.2"/>
    <n v="96.6"/>
    <n v="28"/>
    <n v="0"/>
    <n v="0"/>
    <n v="0"/>
  </r>
  <r>
    <x v="7"/>
    <x v="2"/>
    <x v="175"/>
    <n v="1134"/>
    <n v="94.5"/>
    <n v="25.9"/>
    <n v="0"/>
    <n v="0"/>
    <n v="0"/>
  </r>
  <r>
    <x v="7"/>
    <x v="2"/>
    <x v="176"/>
    <n v="1159.2"/>
    <n v="96.6"/>
    <n v="26.6"/>
    <n v="0"/>
    <n v="0"/>
    <n v="0"/>
  </r>
  <r>
    <x v="7"/>
    <x v="2"/>
    <x v="177"/>
    <n v="1159.2"/>
    <n v="96.6"/>
    <n v="25.9"/>
    <n v="0"/>
    <n v="0"/>
    <n v="0"/>
  </r>
  <r>
    <x v="7"/>
    <x v="2"/>
    <x v="178"/>
    <n v="1134"/>
    <n v="94.5"/>
    <n v="25.9"/>
    <n v="0"/>
    <n v="0"/>
    <n v="0"/>
  </r>
  <r>
    <x v="7"/>
    <x v="2"/>
    <x v="179"/>
    <n v="1150.8"/>
    <n v="95.9"/>
    <n v="24.5"/>
    <n v="0"/>
    <n v="0"/>
    <n v="0"/>
  </r>
  <r>
    <x v="7"/>
    <x v="2"/>
    <x v="180"/>
    <n v="1134"/>
    <n v="94.5"/>
    <n v="24.5"/>
    <n v="0"/>
    <n v="0"/>
    <n v="0"/>
  </r>
  <r>
    <x v="7"/>
    <x v="2"/>
    <x v="181"/>
    <n v="1117.2"/>
    <n v="93.1"/>
    <n v="24.5"/>
    <n v="0"/>
    <n v="0"/>
    <n v="0"/>
  </r>
  <r>
    <x v="7"/>
    <x v="2"/>
    <x v="182"/>
    <n v="1117.2"/>
    <n v="93.1"/>
    <n v="23.8"/>
    <n v="0"/>
    <n v="0"/>
    <n v="0"/>
  </r>
  <r>
    <x v="7"/>
    <x v="2"/>
    <x v="183"/>
    <n v="1125.5999999999999"/>
    <n v="93.8"/>
    <n v="25.2"/>
    <n v="0"/>
    <n v="0"/>
    <n v="0"/>
  </r>
  <r>
    <x v="7"/>
    <x v="2"/>
    <x v="184"/>
    <n v="1134"/>
    <n v="94.5"/>
    <n v="24.5"/>
    <n v="0"/>
    <n v="0"/>
    <n v="0"/>
  </r>
  <r>
    <x v="7"/>
    <x v="2"/>
    <x v="185"/>
    <n v="1134"/>
    <n v="94.5"/>
    <n v="24.5"/>
    <n v="0"/>
    <n v="0"/>
    <n v="0"/>
  </r>
  <r>
    <x v="7"/>
    <x v="2"/>
    <x v="186"/>
    <n v="1125.5999999999999"/>
    <n v="93.8"/>
    <n v="24.5"/>
    <n v="0"/>
    <n v="0"/>
    <n v="0"/>
  </r>
  <r>
    <x v="7"/>
    <x v="2"/>
    <x v="187"/>
    <n v="1125.5999999999999"/>
    <n v="93.8"/>
    <n v="25.2"/>
    <n v="0"/>
    <n v="0"/>
    <n v="0"/>
  </r>
  <r>
    <x v="7"/>
    <x v="2"/>
    <x v="188"/>
    <n v="1108.8"/>
    <n v="92.4"/>
    <n v="25.2"/>
    <n v="0"/>
    <n v="0"/>
    <n v="0"/>
  </r>
  <r>
    <x v="7"/>
    <x v="2"/>
    <x v="189"/>
    <n v="1092"/>
    <n v="91"/>
    <n v="24.5"/>
    <n v="0"/>
    <n v="0"/>
    <n v="0"/>
  </r>
  <r>
    <x v="7"/>
    <x v="2"/>
    <x v="190"/>
    <n v="1100.4000000000001"/>
    <n v="91.7"/>
    <n v="25.2"/>
    <n v="0"/>
    <n v="0"/>
    <n v="0"/>
  </r>
  <r>
    <x v="7"/>
    <x v="2"/>
    <x v="191"/>
    <n v="1092"/>
    <n v="91"/>
    <n v="24.5"/>
    <n v="0"/>
    <n v="0"/>
    <n v="0"/>
  </r>
  <r>
    <x v="7"/>
    <x v="2"/>
    <x v="192"/>
    <n v="1092"/>
    <n v="91"/>
    <n v="24.5"/>
    <n v="0"/>
    <n v="0"/>
    <n v="0"/>
  </r>
  <r>
    <x v="7"/>
    <x v="2"/>
    <x v="193"/>
    <n v="1108.8"/>
    <n v="92.4"/>
    <n v="24.5"/>
    <n v="0"/>
    <n v="0"/>
    <n v="0"/>
  </r>
  <r>
    <x v="7"/>
    <x v="2"/>
    <x v="194"/>
    <n v="1100.4000000000001"/>
    <n v="91.7"/>
    <n v="24.5"/>
    <n v="0"/>
    <n v="0"/>
    <n v="0"/>
  </r>
  <r>
    <x v="7"/>
    <x v="2"/>
    <x v="195"/>
    <n v="1100.4000000000001"/>
    <n v="91.7"/>
    <n v="23.8"/>
    <n v="0"/>
    <n v="0"/>
    <n v="0"/>
  </r>
  <r>
    <x v="7"/>
    <x v="2"/>
    <x v="196"/>
    <n v="1108.8"/>
    <n v="92.4"/>
    <n v="24.5"/>
    <n v="0"/>
    <n v="0"/>
    <n v="0"/>
  </r>
  <r>
    <x v="7"/>
    <x v="2"/>
    <x v="197"/>
    <n v="1134"/>
    <n v="94.5"/>
    <n v="25.2"/>
    <n v="0"/>
    <n v="0"/>
    <n v="0"/>
  </r>
  <r>
    <x v="7"/>
    <x v="2"/>
    <x v="198"/>
    <n v="1125.5999999999999"/>
    <n v="93.8"/>
    <n v="24.5"/>
    <n v="0"/>
    <n v="0"/>
    <n v="0"/>
  </r>
  <r>
    <x v="7"/>
    <x v="2"/>
    <x v="199"/>
    <n v="1159.2"/>
    <n v="96.6"/>
    <n v="25.2"/>
    <n v="0"/>
    <n v="0"/>
    <n v="0"/>
  </r>
  <r>
    <x v="7"/>
    <x v="2"/>
    <x v="200"/>
    <n v="1167.5999999999999"/>
    <n v="97.3"/>
    <n v="25.2"/>
    <n v="0"/>
    <n v="0"/>
    <n v="0"/>
  </r>
  <r>
    <x v="7"/>
    <x v="2"/>
    <x v="201"/>
    <n v="1159.2"/>
    <n v="96.6"/>
    <n v="26.6"/>
    <n v="0"/>
    <n v="0"/>
    <n v="0"/>
  </r>
  <r>
    <x v="7"/>
    <x v="2"/>
    <x v="202"/>
    <n v="1184.4000000000001"/>
    <n v="98.7"/>
    <n v="25.2"/>
    <n v="0"/>
    <n v="0"/>
    <n v="0"/>
  </r>
  <r>
    <x v="7"/>
    <x v="2"/>
    <x v="203"/>
    <n v="1192.8"/>
    <n v="99.4"/>
    <n v="25.9"/>
    <n v="0"/>
    <n v="0"/>
    <n v="0"/>
  </r>
  <r>
    <x v="7"/>
    <x v="2"/>
    <x v="204"/>
    <n v="1201.2"/>
    <n v="100.1"/>
    <n v="26.6"/>
    <n v="0"/>
    <n v="0"/>
    <n v="0"/>
  </r>
  <r>
    <x v="7"/>
    <x v="2"/>
    <x v="205"/>
    <n v="1226.4000000000001"/>
    <n v="102.2"/>
    <n v="26.6"/>
    <n v="0"/>
    <n v="0"/>
    <n v="0"/>
  </r>
  <r>
    <x v="7"/>
    <x v="2"/>
    <x v="206"/>
    <n v="1260"/>
    <n v="105"/>
    <n v="27.3"/>
    <n v="0"/>
    <n v="0"/>
    <n v="0"/>
  </r>
  <r>
    <x v="7"/>
    <x v="2"/>
    <x v="207"/>
    <n v="1260"/>
    <n v="105"/>
    <n v="26.6"/>
    <n v="0"/>
    <n v="0"/>
    <n v="0"/>
  </r>
  <r>
    <x v="7"/>
    <x v="2"/>
    <x v="208"/>
    <n v="1276.8"/>
    <n v="106.4"/>
    <n v="26.6"/>
    <n v="0"/>
    <n v="0"/>
    <n v="0"/>
  </r>
  <r>
    <x v="7"/>
    <x v="2"/>
    <x v="209"/>
    <n v="1302"/>
    <n v="108.5"/>
    <n v="27.3"/>
    <n v="0"/>
    <n v="0"/>
    <n v="0"/>
  </r>
  <r>
    <x v="7"/>
    <x v="2"/>
    <x v="210"/>
    <n v="1318.8"/>
    <n v="109.9"/>
    <n v="28"/>
    <n v="0"/>
    <n v="0"/>
    <n v="0"/>
  </r>
  <r>
    <x v="7"/>
    <x v="2"/>
    <x v="211"/>
    <n v="1360.8"/>
    <n v="113.4"/>
    <n v="28.7"/>
    <n v="0"/>
    <n v="0"/>
    <n v="0"/>
  </r>
  <r>
    <x v="7"/>
    <x v="2"/>
    <x v="212"/>
    <n v="1411.2"/>
    <n v="117.6"/>
    <n v="28.7"/>
    <n v="0"/>
    <n v="0"/>
    <n v="0"/>
  </r>
  <r>
    <x v="7"/>
    <x v="2"/>
    <x v="213"/>
    <n v="1453.2"/>
    <n v="121.1"/>
    <n v="29.4"/>
    <n v="0"/>
    <n v="0"/>
    <n v="0"/>
  </r>
  <r>
    <x v="7"/>
    <x v="2"/>
    <x v="214"/>
    <n v="1495.2"/>
    <n v="124.6"/>
    <n v="30.8"/>
    <n v="0"/>
    <n v="0"/>
    <n v="0"/>
  </r>
  <r>
    <x v="7"/>
    <x v="2"/>
    <x v="215"/>
    <n v="1520.4"/>
    <n v="126.7"/>
    <n v="31.5"/>
    <n v="0"/>
    <n v="0"/>
    <n v="0"/>
  </r>
  <r>
    <x v="7"/>
    <x v="2"/>
    <x v="216"/>
    <n v="1537.2"/>
    <n v="128.1"/>
    <n v="30.8"/>
    <n v="0"/>
    <n v="0"/>
    <n v="0"/>
  </r>
  <r>
    <x v="7"/>
    <x v="2"/>
    <x v="217"/>
    <n v="1554"/>
    <n v="129.5"/>
    <n v="30.1"/>
    <n v="0"/>
    <n v="0"/>
    <n v="0"/>
  </r>
  <r>
    <x v="7"/>
    <x v="2"/>
    <x v="218"/>
    <n v="1570.8"/>
    <n v="130.9"/>
    <n v="32.9"/>
    <n v="0"/>
    <n v="0"/>
    <n v="0"/>
  </r>
  <r>
    <x v="7"/>
    <x v="2"/>
    <x v="219"/>
    <n v="1545.6"/>
    <n v="128.80000000000001"/>
    <n v="32.200000000000003"/>
    <n v="0"/>
    <n v="0"/>
    <n v="0"/>
  </r>
  <r>
    <x v="7"/>
    <x v="2"/>
    <x v="220"/>
    <n v="1528.8"/>
    <n v="127.4"/>
    <n v="32.200000000000003"/>
    <n v="0"/>
    <n v="0"/>
    <n v="0"/>
  </r>
  <r>
    <x v="7"/>
    <x v="2"/>
    <x v="221"/>
    <n v="1528.8"/>
    <n v="127.4"/>
    <n v="32.9"/>
    <n v="0"/>
    <n v="0"/>
    <n v="0"/>
  </r>
  <r>
    <x v="7"/>
    <x v="2"/>
    <x v="222"/>
    <n v="1512"/>
    <n v="126"/>
    <n v="33.6"/>
    <n v="0"/>
    <n v="0"/>
    <n v="0"/>
  </r>
  <r>
    <x v="7"/>
    <x v="2"/>
    <x v="223"/>
    <n v="1503.6"/>
    <n v="125.3"/>
    <n v="34.299999999999997"/>
    <n v="0"/>
    <n v="0"/>
    <n v="0"/>
  </r>
  <r>
    <x v="7"/>
    <x v="2"/>
    <x v="224"/>
    <n v="1470"/>
    <n v="122.5"/>
    <n v="30.8"/>
    <n v="0"/>
    <n v="0"/>
    <n v="0"/>
  </r>
  <r>
    <x v="7"/>
    <x v="2"/>
    <x v="225"/>
    <n v="1436.4"/>
    <n v="119.7"/>
    <n v="30.8"/>
    <n v="0"/>
    <n v="0"/>
    <n v="0"/>
  </r>
  <r>
    <x v="7"/>
    <x v="2"/>
    <x v="226"/>
    <n v="1428"/>
    <n v="119"/>
    <n v="30.8"/>
    <n v="0"/>
    <n v="0"/>
    <n v="0"/>
  </r>
  <r>
    <x v="7"/>
    <x v="2"/>
    <x v="227"/>
    <n v="1428"/>
    <n v="119"/>
    <n v="30.8"/>
    <n v="0"/>
    <n v="0"/>
    <n v="0"/>
  </r>
  <r>
    <x v="7"/>
    <x v="2"/>
    <x v="228"/>
    <n v="1419.6"/>
    <n v="118.3"/>
    <n v="30.8"/>
    <n v="0"/>
    <n v="0"/>
    <n v="0"/>
  </r>
  <r>
    <x v="7"/>
    <x v="2"/>
    <x v="229"/>
    <n v="1411.2"/>
    <n v="117.6"/>
    <n v="30.8"/>
    <n v="0"/>
    <n v="0"/>
    <n v="0"/>
  </r>
  <r>
    <x v="7"/>
    <x v="2"/>
    <x v="230"/>
    <n v="1411.2"/>
    <n v="117.6"/>
    <n v="30.1"/>
    <n v="0"/>
    <n v="0"/>
    <n v="0"/>
  </r>
  <r>
    <x v="7"/>
    <x v="2"/>
    <x v="231"/>
    <n v="1419.6"/>
    <n v="118.3"/>
    <n v="30.8"/>
    <n v="0"/>
    <n v="0"/>
    <n v="0"/>
  </r>
  <r>
    <x v="7"/>
    <x v="2"/>
    <x v="232"/>
    <n v="1394.4"/>
    <n v="116.2"/>
    <n v="30.8"/>
    <n v="0"/>
    <n v="0"/>
    <n v="0"/>
  </r>
  <r>
    <x v="7"/>
    <x v="2"/>
    <x v="233"/>
    <n v="1394.4"/>
    <n v="116.2"/>
    <n v="30.8"/>
    <n v="0"/>
    <n v="0"/>
    <n v="0"/>
  </r>
  <r>
    <x v="7"/>
    <x v="2"/>
    <x v="234"/>
    <n v="1377.6"/>
    <n v="114.8"/>
    <n v="30.1"/>
    <n v="0"/>
    <n v="0"/>
    <n v="0"/>
  </r>
  <r>
    <x v="7"/>
    <x v="2"/>
    <x v="235"/>
    <n v="1369.2"/>
    <n v="114.1"/>
    <n v="30.1"/>
    <n v="0"/>
    <n v="0"/>
    <n v="0"/>
  </r>
  <r>
    <x v="7"/>
    <x v="2"/>
    <x v="236"/>
    <n v="1386"/>
    <n v="115.5"/>
    <n v="30.8"/>
    <n v="0"/>
    <n v="0"/>
    <n v="0"/>
  </r>
  <r>
    <x v="7"/>
    <x v="2"/>
    <x v="237"/>
    <n v="1369.2"/>
    <n v="114.1"/>
    <n v="30.8"/>
    <n v="0"/>
    <n v="0"/>
    <n v="0"/>
  </r>
  <r>
    <x v="7"/>
    <x v="2"/>
    <x v="238"/>
    <n v="1377.6"/>
    <n v="114.8"/>
    <n v="30.1"/>
    <n v="0"/>
    <n v="0"/>
    <n v="0"/>
  </r>
  <r>
    <x v="7"/>
    <x v="2"/>
    <x v="239"/>
    <n v="1369.2"/>
    <n v="114.1"/>
    <n v="30.1"/>
    <n v="0"/>
    <n v="0"/>
    <n v="0"/>
  </r>
  <r>
    <x v="7"/>
    <x v="2"/>
    <x v="240"/>
    <n v="1377.6"/>
    <n v="114.8"/>
    <n v="30.8"/>
    <n v="0"/>
    <n v="0"/>
    <n v="0"/>
  </r>
  <r>
    <x v="7"/>
    <x v="2"/>
    <x v="241"/>
    <n v="1369.2"/>
    <n v="114.1"/>
    <n v="30.1"/>
    <n v="0"/>
    <n v="0"/>
    <n v="0"/>
  </r>
  <r>
    <x v="7"/>
    <x v="2"/>
    <x v="242"/>
    <n v="1369.2"/>
    <n v="114.1"/>
    <n v="30.1"/>
    <n v="0"/>
    <n v="0"/>
    <n v="0"/>
  </r>
  <r>
    <x v="7"/>
    <x v="2"/>
    <x v="243"/>
    <n v="1352.4"/>
    <n v="112.7"/>
    <n v="30.1"/>
    <n v="0"/>
    <n v="0"/>
    <n v="0"/>
  </r>
  <r>
    <x v="7"/>
    <x v="2"/>
    <x v="244"/>
    <n v="1344"/>
    <n v="112"/>
    <n v="30.1"/>
    <n v="0"/>
    <n v="0"/>
    <n v="0"/>
  </r>
  <r>
    <x v="7"/>
    <x v="2"/>
    <x v="245"/>
    <n v="1335.6"/>
    <n v="111.3"/>
    <n v="30.1"/>
    <n v="0"/>
    <n v="0"/>
    <n v="0"/>
  </r>
  <r>
    <x v="7"/>
    <x v="2"/>
    <x v="246"/>
    <n v="1335.6"/>
    <n v="111.3"/>
    <n v="30.1"/>
    <n v="0"/>
    <n v="0"/>
    <n v="0"/>
  </r>
  <r>
    <x v="7"/>
    <x v="2"/>
    <x v="247"/>
    <n v="1344"/>
    <n v="112"/>
    <n v="29.4"/>
    <n v="0"/>
    <n v="0"/>
    <n v="0"/>
  </r>
  <r>
    <x v="7"/>
    <x v="2"/>
    <x v="248"/>
    <n v="1352.4"/>
    <n v="112.7"/>
    <n v="30.1"/>
    <n v="0"/>
    <n v="0"/>
    <n v="0"/>
  </r>
  <r>
    <x v="7"/>
    <x v="2"/>
    <x v="249"/>
    <n v="1335.6"/>
    <n v="111.3"/>
    <n v="30.1"/>
    <n v="0"/>
    <n v="0"/>
    <n v="0"/>
  </r>
  <r>
    <x v="7"/>
    <x v="2"/>
    <x v="250"/>
    <n v="1335.6"/>
    <n v="111.3"/>
    <n v="29.4"/>
    <n v="0"/>
    <n v="0"/>
    <n v="0"/>
  </r>
  <r>
    <x v="7"/>
    <x v="2"/>
    <x v="251"/>
    <n v="1318.8"/>
    <n v="109.9"/>
    <n v="29.4"/>
    <n v="0"/>
    <n v="0"/>
    <n v="0"/>
  </r>
  <r>
    <x v="7"/>
    <x v="2"/>
    <x v="252"/>
    <n v="1327.2"/>
    <n v="110.6"/>
    <n v="29.4"/>
    <n v="0"/>
    <n v="0"/>
    <n v="0"/>
  </r>
  <r>
    <x v="7"/>
    <x v="2"/>
    <x v="253"/>
    <n v="1318.8"/>
    <n v="109.9"/>
    <n v="28.7"/>
    <n v="0"/>
    <n v="0"/>
    <n v="0"/>
  </r>
  <r>
    <x v="7"/>
    <x v="2"/>
    <x v="254"/>
    <n v="1318.8"/>
    <n v="109.9"/>
    <n v="28.7"/>
    <n v="0"/>
    <n v="0"/>
    <n v="0"/>
  </r>
  <r>
    <x v="7"/>
    <x v="2"/>
    <x v="255"/>
    <n v="1318.8"/>
    <n v="109.9"/>
    <n v="29.4"/>
    <n v="0"/>
    <n v="0"/>
    <n v="0"/>
  </r>
  <r>
    <x v="7"/>
    <x v="2"/>
    <x v="256"/>
    <n v="1293.5999999999999"/>
    <n v="107.8"/>
    <n v="28.7"/>
    <n v="0"/>
    <n v="0"/>
    <n v="0"/>
  </r>
  <r>
    <x v="7"/>
    <x v="2"/>
    <x v="257"/>
    <n v="1310.4000000000001"/>
    <n v="109.2"/>
    <n v="29.4"/>
    <n v="0"/>
    <n v="0"/>
    <n v="0"/>
  </r>
  <r>
    <x v="7"/>
    <x v="2"/>
    <x v="258"/>
    <n v="1260"/>
    <n v="105"/>
    <n v="28"/>
    <n v="0"/>
    <n v="0"/>
    <n v="0"/>
  </r>
  <r>
    <x v="7"/>
    <x v="2"/>
    <x v="259"/>
    <n v="1276.8"/>
    <n v="106.4"/>
    <n v="28"/>
    <n v="0"/>
    <n v="0"/>
    <n v="0"/>
  </r>
  <r>
    <x v="7"/>
    <x v="2"/>
    <x v="260"/>
    <n v="1260"/>
    <n v="105"/>
    <n v="28"/>
    <n v="0"/>
    <n v="0"/>
    <n v="0"/>
  </r>
  <r>
    <x v="7"/>
    <x v="2"/>
    <x v="261"/>
    <n v="1268.4000000000001"/>
    <n v="105.7"/>
    <n v="28.7"/>
    <n v="0"/>
    <n v="0"/>
    <n v="0"/>
  </r>
  <r>
    <x v="7"/>
    <x v="2"/>
    <x v="262"/>
    <n v="1243.2"/>
    <n v="103.6"/>
    <n v="27.3"/>
    <n v="0"/>
    <n v="0"/>
    <n v="0"/>
  </r>
  <r>
    <x v="7"/>
    <x v="2"/>
    <x v="263"/>
    <n v="1226.4000000000001"/>
    <n v="102.2"/>
    <n v="27.3"/>
    <n v="0"/>
    <n v="0"/>
    <n v="0"/>
  </r>
  <r>
    <x v="7"/>
    <x v="2"/>
    <x v="264"/>
    <n v="1201.2"/>
    <n v="100.1"/>
    <n v="26.6"/>
    <n v="0"/>
    <n v="0"/>
    <n v="0"/>
  </r>
  <r>
    <x v="7"/>
    <x v="2"/>
    <x v="265"/>
    <n v="1192.8"/>
    <n v="99.4"/>
    <n v="26.6"/>
    <n v="0"/>
    <n v="0"/>
    <n v="0"/>
  </r>
  <r>
    <x v="7"/>
    <x v="2"/>
    <x v="266"/>
    <n v="1218"/>
    <n v="101.5"/>
    <n v="28.7"/>
    <n v="0"/>
    <n v="0"/>
    <n v="0"/>
  </r>
  <r>
    <x v="7"/>
    <x v="2"/>
    <x v="267"/>
    <n v="1209.5999999999999"/>
    <n v="100.8"/>
    <n v="27.3"/>
    <n v="0"/>
    <n v="0"/>
    <n v="0"/>
  </r>
  <r>
    <x v="7"/>
    <x v="2"/>
    <x v="268"/>
    <n v="1192.8"/>
    <n v="99.4"/>
    <n v="27.3"/>
    <n v="0"/>
    <n v="0"/>
    <n v="0"/>
  </r>
  <r>
    <x v="7"/>
    <x v="2"/>
    <x v="269"/>
    <n v="1167.5999999999999"/>
    <n v="97.3"/>
    <n v="27.3"/>
    <n v="0"/>
    <n v="0"/>
    <n v="0"/>
  </r>
  <r>
    <x v="7"/>
    <x v="2"/>
    <x v="270"/>
    <n v="1167.5999999999999"/>
    <n v="97.3"/>
    <n v="27.3"/>
    <n v="0"/>
    <n v="0"/>
    <n v="0"/>
  </r>
  <r>
    <x v="7"/>
    <x v="2"/>
    <x v="271"/>
    <n v="1167.5999999999999"/>
    <n v="97.3"/>
    <n v="27.3"/>
    <n v="0"/>
    <n v="0"/>
    <n v="0"/>
  </r>
  <r>
    <x v="7"/>
    <x v="2"/>
    <x v="272"/>
    <n v="1150.8"/>
    <n v="95.9"/>
    <n v="26.6"/>
    <n v="0"/>
    <n v="0"/>
    <n v="0"/>
  </r>
  <r>
    <x v="7"/>
    <x v="2"/>
    <x v="273"/>
    <n v="1150.8"/>
    <n v="95.9"/>
    <n v="26.6"/>
    <n v="0"/>
    <n v="0"/>
    <n v="0"/>
  </r>
  <r>
    <x v="7"/>
    <x v="2"/>
    <x v="274"/>
    <n v="1134"/>
    <n v="94.5"/>
    <n v="25.9"/>
    <n v="0"/>
    <n v="0"/>
    <n v="0"/>
  </r>
  <r>
    <x v="7"/>
    <x v="2"/>
    <x v="275"/>
    <n v="1125.5999999999999"/>
    <n v="93.8"/>
    <n v="26.6"/>
    <n v="0"/>
    <n v="0"/>
    <n v="0"/>
  </r>
  <r>
    <x v="7"/>
    <x v="2"/>
    <x v="276"/>
    <n v="1117.2"/>
    <n v="93.1"/>
    <n v="25.9"/>
    <n v="0"/>
    <n v="0"/>
    <n v="0"/>
  </r>
  <r>
    <x v="7"/>
    <x v="2"/>
    <x v="277"/>
    <n v="1125.5999999999999"/>
    <n v="93.8"/>
    <n v="25.9"/>
    <n v="0"/>
    <n v="0"/>
    <n v="0"/>
  </r>
  <r>
    <x v="7"/>
    <x v="2"/>
    <x v="278"/>
    <n v="1125.5999999999999"/>
    <n v="93.8"/>
    <n v="25.9"/>
    <n v="0"/>
    <n v="0"/>
    <n v="0"/>
  </r>
  <r>
    <x v="7"/>
    <x v="2"/>
    <x v="279"/>
    <n v="1117.2"/>
    <n v="93.1"/>
    <n v="25.9"/>
    <n v="0"/>
    <n v="0"/>
    <n v="0"/>
  </r>
  <r>
    <x v="7"/>
    <x v="2"/>
    <x v="280"/>
    <n v="1108.8"/>
    <n v="92.4"/>
    <n v="25.9"/>
    <n v="0"/>
    <n v="0"/>
    <n v="0"/>
  </r>
  <r>
    <x v="7"/>
    <x v="2"/>
    <x v="281"/>
    <n v="1117.2"/>
    <n v="93.1"/>
    <n v="26.6"/>
    <n v="0"/>
    <n v="0"/>
    <n v="0"/>
  </r>
  <r>
    <x v="7"/>
    <x v="2"/>
    <x v="282"/>
    <n v="1100.4000000000001"/>
    <n v="91.7"/>
    <n v="25.9"/>
    <n v="0"/>
    <n v="0"/>
    <n v="0"/>
  </r>
  <r>
    <x v="7"/>
    <x v="2"/>
    <x v="283"/>
    <n v="1100.4000000000001"/>
    <n v="91.7"/>
    <n v="25.2"/>
    <n v="0"/>
    <n v="0"/>
    <n v="0"/>
  </r>
  <r>
    <x v="7"/>
    <x v="2"/>
    <x v="284"/>
    <n v="1092"/>
    <n v="91"/>
    <n v="25.2"/>
    <n v="0"/>
    <n v="0"/>
    <n v="0"/>
  </r>
  <r>
    <x v="7"/>
    <x v="2"/>
    <x v="285"/>
    <n v="1092"/>
    <n v="91"/>
    <n v="25.2"/>
    <n v="0"/>
    <n v="0"/>
    <n v="0"/>
  </r>
  <r>
    <x v="7"/>
    <x v="2"/>
    <x v="286"/>
    <n v="1075.2"/>
    <n v="89.6"/>
    <n v="24.5"/>
    <n v="0"/>
    <n v="0"/>
    <n v="0"/>
  </r>
  <r>
    <x v="7"/>
    <x v="3"/>
    <x v="287"/>
    <n v="1075.2"/>
    <n v="89.6"/>
    <n v="25.2"/>
    <n v="0"/>
    <n v="0"/>
    <n v="0"/>
  </r>
  <r>
    <x v="7"/>
    <x v="3"/>
    <x v="0"/>
    <n v="1075.2"/>
    <n v="89.6"/>
    <n v="24.5"/>
    <n v="0"/>
    <n v="0"/>
    <n v="0"/>
  </r>
  <r>
    <x v="7"/>
    <x v="3"/>
    <x v="1"/>
    <n v="1066.8"/>
    <n v="88.9"/>
    <n v="25.2"/>
    <n v="0"/>
    <n v="0"/>
    <n v="0"/>
  </r>
  <r>
    <x v="7"/>
    <x v="3"/>
    <x v="2"/>
    <n v="1066.8"/>
    <n v="88.9"/>
    <n v="24.5"/>
    <n v="0"/>
    <n v="0"/>
    <n v="0"/>
  </r>
  <r>
    <x v="7"/>
    <x v="3"/>
    <x v="3"/>
    <n v="1050"/>
    <n v="87.5"/>
    <n v="24.5"/>
    <n v="0"/>
    <n v="0"/>
    <n v="0"/>
  </r>
  <r>
    <x v="7"/>
    <x v="3"/>
    <x v="4"/>
    <n v="1050"/>
    <n v="87.5"/>
    <n v="24.5"/>
    <n v="0"/>
    <n v="0"/>
    <n v="0"/>
  </r>
  <r>
    <x v="7"/>
    <x v="3"/>
    <x v="5"/>
    <n v="1041.5999999999999"/>
    <n v="86.8"/>
    <n v="23.8"/>
    <n v="0"/>
    <n v="0"/>
    <n v="0"/>
  </r>
  <r>
    <x v="7"/>
    <x v="3"/>
    <x v="6"/>
    <n v="1024.8"/>
    <n v="85.4"/>
    <n v="23.8"/>
    <n v="0"/>
    <n v="0"/>
    <n v="0"/>
  </r>
  <r>
    <x v="7"/>
    <x v="3"/>
    <x v="7"/>
    <n v="1033.2"/>
    <n v="86.1"/>
    <n v="23.1"/>
    <n v="0"/>
    <n v="0"/>
    <n v="0"/>
  </r>
  <r>
    <x v="7"/>
    <x v="3"/>
    <x v="8"/>
    <n v="1024.8"/>
    <n v="85.4"/>
    <n v="23.8"/>
    <n v="0"/>
    <n v="0"/>
    <n v="0"/>
  </r>
  <r>
    <x v="7"/>
    <x v="3"/>
    <x v="9"/>
    <n v="1024.8"/>
    <n v="85.4"/>
    <n v="23.1"/>
    <n v="0"/>
    <n v="0"/>
    <n v="0"/>
  </r>
  <r>
    <x v="7"/>
    <x v="3"/>
    <x v="10"/>
    <n v="1024.8"/>
    <n v="85.4"/>
    <n v="23.8"/>
    <n v="0"/>
    <n v="0"/>
    <n v="0"/>
  </r>
  <r>
    <x v="7"/>
    <x v="3"/>
    <x v="11"/>
    <n v="1024.8"/>
    <n v="85.4"/>
    <n v="23.1"/>
    <n v="0"/>
    <n v="0"/>
    <n v="0"/>
  </r>
  <r>
    <x v="7"/>
    <x v="3"/>
    <x v="12"/>
    <n v="1016.4"/>
    <n v="84.7"/>
    <n v="23.8"/>
    <n v="0"/>
    <n v="0"/>
    <n v="0"/>
  </r>
  <r>
    <x v="7"/>
    <x v="3"/>
    <x v="13"/>
    <n v="1008"/>
    <n v="84"/>
    <n v="23.8"/>
    <n v="0"/>
    <n v="0"/>
    <n v="0"/>
  </r>
  <r>
    <x v="7"/>
    <x v="3"/>
    <x v="14"/>
    <n v="1008"/>
    <n v="84"/>
    <n v="23.1"/>
    <n v="0"/>
    <n v="0"/>
    <n v="0"/>
  </r>
  <r>
    <x v="7"/>
    <x v="3"/>
    <x v="15"/>
    <n v="999.6"/>
    <n v="83.3"/>
    <n v="23.8"/>
    <n v="0"/>
    <n v="0"/>
    <n v="0"/>
  </r>
  <r>
    <x v="7"/>
    <x v="3"/>
    <x v="16"/>
    <n v="991.2"/>
    <n v="82.6"/>
    <n v="23.8"/>
    <n v="0"/>
    <n v="0"/>
    <n v="0"/>
  </r>
  <r>
    <x v="7"/>
    <x v="3"/>
    <x v="17"/>
    <n v="991.2"/>
    <n v="82.6"/>
    <n v="23.1"/>
    <n v="0"/>
    <n v="0"/>
    <n v="0"/>
  </r>
  <r>
    <x v="7"/>
    <x v="3"/>
    <x v="18"/>
    <n v="991.2"/>
    <n v="82.6"/>
    <n v="23.1"/>
    <n v="0"/>
    <n v="0"/>
    <n v="0"/>
  </r>
  <r>
    <x v="7"/>
    <x v="3"/>
    <x v="19"/>
    <n v="982.8"/>
    <n v="81.900000000000006"/>
    <n v="23.1"/>
    <n v="0"/>
    <n v="0"/>
    <n v="0"/>
  </r>
  <r>
    <x v="7"/>
    <x v="3"/>
    <x v="20"/>
    <n v="982.8"/>
    <n v="81.900000000000006"/>
    <n v="22.4"/>
    <n v="0"/>
    <n v="0"/>
    <n v="0"/>
  </r>
  <r>
    <x v="7"/>
    <x v="3"/>
    <x v="21"/>
    <n v="982.8"/>
    <n v="81.900000000000006"/>
    <n v="23.1"/>
    <n v="0"/>
    <n v="0"/>
    <n v="0"/>
  </r>
  <r>
    <x v="7"/>
    <x v="3"/>
    <x v="22"/>
    <n v="982.8"/>
    <n v="81.900000000000006"/>
    <n v="22.4"/>
    <n v="0"/>
    <n v="0"/>
    <n v="0"/>
  </r>
  <r>
    <x v="7"/>
    <x v="3"/>
    <x v="23"/>
    <n v="966"/>
    <n v="80.5"/>
    <n v="22.4"/>
    <n v="0"/>
    <n v="0"/>
    <n v="0"/>
  </r>
  <r>
    <x v="7"/>
    <x v="3"/>
    <x v="24"/>
    <n v="982.8"/>
    <n v="81.900000000000006"/>
    <n v="22.4"/>
    <n v="0"/>
    <n v="0"/>
    <n v="0"/>
  </r>
  <r>
    <x v="7"/>
    <x v="3"/>
    <x v="25"/>
    <n v="966"/>
    <n v="80.5"/>
    <n v="22.4"/>
    <n v="0"/>
    <n v="0"/>
    <n v="0"/>
  </r>
  <r>
    <x v="7"/>
    <x v="3"/>
    <x v="26"/>
    <n v="957.6"/>
    <n v="79.8"/>
    <n v="22.4"/>
    <n v="0"/>
    <n v="0"/>
    <n v="0"/>
  </r>
  <r>
    <x v="7"/>
    <x v="3"/>
    <x v="27"/>
    <n v="957.6"/>
    <n v="79.8"/>
    <n v="23.1"/>
    <n v="0"/>
    <n v="0"/>
    <n v="0"/>
  </r>
  <r>
    <x v="7"/>
    <x v="3"/>
    <x v="28"/>
    <n v="957.6"/>
    <n v="79.8"/>
    <n v="22.4"/>
    <n v="0"/>
    <n v="0"/>
    <n v="0"/>
  </r>
  <r>
    <x v="7"/>
    <x v="3"/>
    <x v="29"/>
    <n v="957.6"/>
    <n v="79.8"/>
    <n v="23.1"/>
    <n v="0"/>
    <n v="0"/>
    <n v="0"/>
  </r>
  <r>
    <x v="7"/>
    <x v="3"/>
    <x v="30"/>
    <n v="949.2"/>
    <n v="79.099999999999994"/>
    <n v="22.4"/>
    <n v="0"/>
    <n v="0"/>
    <n v="0"/>
  </r>
  <r>
    <x v="7"/>
    <x v="3"/>
    <x v="31"/>
    <n v="949.2"/>
    <n v="79.099999999999994"/>
    <n v="22.4"/>
    <n v="0"/>
    <n v="0"/>
    <n v="0"/>
  </r>
  <r>
    <x v="7"/>
    <x v="3"/>
    <x v="32"/>
    <n v="940.8"/>
    <n v="78.400000000000006"/>
    <n v="22.4"/>
    <n v="0"/>
    <n v="0"/>
    <n v="0"/>
  </r>
  <r>
    <x v="7"/>
    <x v="3"/>
    <x v="33"/>
    <n v="949.2"/>
    <n v="79.099999999999994"/>
    <n v="21.7"/>
    <n v="0"/>
    <n v="0"/>
    <n v="0"/>
  </r>
  <r>
    <x v="7"/>
    <x v="3"/>
    <x v="34"/>
    <n v="949.2"/>
    <n v="79.099999999999994"/>
    <n v="22.4"/>
    <n v="0"/>
    <n v="0"/>
    <n v="0"/>
  </r>
  <r>
    <x v="7"/>
    <x v="3"/>
    <x v="35"/>
    <n v="957.6"/>
    <n v="79.8"/>
    <n v="23.1"/>
    <n v="0"/>
    <n v="0"/>
    <n v="0"/>
  </r>
  <r>
    <x v="7"/>
    <x v="3"/>
    <x v="36"/>
    <n v="949.2"/>
    <n v="79.099999999999994"/>
    <n v="22.4"/>
    <n v="0"/>
    <n v="0"/>
    <n v="0"/>
  </r>
  <r>
    <x v="7"/>
    <x v="3"/>
    <x v="37"/>
    <n v="957.6"/>
    <n v="79.8"/>
    <n v="22.4"/>
    <n v="0"/>
    <n v="0"/>
    <n v="0"/>
  </r>
  <r>
    <x v="7"/>
    <x v="3"/>
    <x v="38"/>
    <n v="957.6"/>
    <n v="79.8"/>
    <n v="22.4"/>
    <n v="0"/>
    <n v="0"/>
    <n v="0"/>
  </r>
  <r>
    <x v="7"/>
    <x v="3"/>
    <x v="39"/>
    <n v="949.2"/>
    <n v="79.099999999999994"/>
    <n v="22.4"/>
    <n v="0"/>
    <n v="0"/>
    <n v="0"/>
  </r>
  <r>
    <x v="7"/>
    <x v="3"/>
    <x v="40"/>
    <n v="940.8"/>
    <n v="78.400000000000006"/>
    <n v="21.7"/>
    <n v="0"/>
    <n v="0"/>
    <n v="0"/>
  </r>
  <r>
    <x v="7"/>
    <x v="3"/>
    <x v="41"/>
    <n v="949.2"/>
    <n v="79.099999999999994"/>
    <n v="22.4"/>
    <n v="0"/>
    <n v="0"/>
    <n v="0"/>
  </r>
  <r>
    <x v="7"/>
    <x v="3"/>
    <x v="42"/>
    <n v="949.2"/>
    <n v="79.099999999999994"/>
    <n v="22.4"/>
    <n v="0"/>
    <n v="0"/>
    <n v="0"/>
  </r>
  <r>
    <x v="7"/>
    <x v="3"/>
    <x v="43"/>
    <n v="932.4"/>
    <n v="77.7"/>
    <n v="21.7"/>
    <n v="0"/>
    <n v="0"/>
    <n v="0"/>
  </r>
  <r>
    <x v="7"/>
    <x v="3"/>
    <x v="44"/>
    <n v="932.4"/>
    <n v="77.7"/>
    <n v="21.7"/>
    <n v="0"/>
    <n v="0"/>
    <n v="0"/>
  </r>
  <r>
    <x v="7"/>
    <x v="3"/>
    <x v="45"/>
    <n v="940.8"/>
    <n v="78.400000000000006"/>
    <n v="21.7"/>
    <n v="0"/>
    <n v="0"/>
    <n v="0"/>
  </r>
  <r>
    <x v="7"/>
    <x v="3"/>
    <x v="46"/>
    <n v="940.8"/>
    <n v="78.400000000000006"/>
    <n v="22.4"/>
    <n v="0"/>
    <n v="0"/>
    <n v="0"/>
  </r>
  <r>
    <x v="7"/>
    <x v="3"/>
    <x v="47"/>
    <n v="940.8"/>
    <n v="78.400000000000006"/>
    <n v="22.4"/>
    <n v="0"/>
    <n v="0"/>
    <n v="0"/>
  </r>
  <r>
    <x v="7"/>
    <x v="3"/>
    <x v="48"/>
    <n v="940.8"/>
    <n v="78.400000000000006"/>
    <n v="22.4"/>
    <n v="0"/>
    <n v="0"/>
    <n v="0"/>
  </r>
  <r>
    <x v="7"/>
    <x v="3"/>
    <x v="49"/>
    <n v="940.8"/>
    <n v="78.400000000000006"/>
    <n v="22.4"/>
    <n v="0"/>
    <n v="0"/>
    <n v="0"/>
  </r>
  <r>
    <x v="7"/>
    <x v="3"/>
    <x v="50"/>
    <n v="932.4"/>
    <n v="77.7"/>
    <n v="22.4"/>
    <n v="0"/>
    <n v="0"/>
    <n v="0"/>
  </r>
  <r>
    <x v="7"/>
    <x v="3"/>
    <x v="51"/>
    <n v="932.4"/>
    <n v="77.7"/>
    <n v="21.7"/>
    <n v="0"/>
    <n v="0"/>
    <n v="0"/>
  </r>
  <r>
    <x v="7"/>
    <x v="3"/>
    <x v="52"/>
    <n v="924"/>
    <n v="77"/>
    <n v="22.4"/>
    <n v="0"/>
    <n v="0"/>
    <n v="0"/>
  </r>
  <r>
    <x v="7"/>
    <x v="3"/>
    <x v="53"/>
    <n v="940.8"/>
    <n v="78.400000000000006"/>
    <n v="22.4"/>
    <n v="0"/>
    <n v="0"/>
    <n v="0"/>
  </r>
  <r>
    <x v="7"/>
    <x v="3"/>
    <x v="54"/>
    <n v="940.8"/>
    <n v="78.400000000000006"/>
    <n v="22.4"/>
    <n v="0"/>
    <n v="0"/>
    <n v="0"/>
  </r>
  <r>
    <x v="7"/>
    <x v="3"/>
    <x v="55"/>
    <n v="932.4"/>
    <n v="77.7"/>
    <n v="21.7"/>
    <n v="0"/>
    <n v="0"/>
    <n v="0"/>
  </r>
  <r>
    <x v="7"/>
    <x v="3"/>
    <x v="56"/>
    <n v="932.4"/>
    <n v="77.7"/>
    <n v="22.4"/>
    <n v="0"/>
    <n v="0"/>
    <n v="0"/>
  </r>
  <r>
    <x v="7"/>
    <x v="3"/>
    <x v="57"/>
    <n v="932.4"/>
    <n v="77.7"/>
    <n v="21.7"/>
    <n v="0"/>
    <n v="0"/>
    <n v="0"/>
  </r>
  <r>
    <x v="7"/>
    <x v="3"/>
    <x v="58"/>
    <n v="940.8"/>
    <n v="78.400000000000006"/>
    <n v="22.4"/>
    <n v="0"/>
    <n v="0"/>
    <n v="0"/>
  </r>
  <r>
    <x v="7"/>
    <x v="3"/>
    <x v="59"/>
    <n v="932.4"/>
    <n v="77.7"/>
    <n v="22.4"/>
    <n v="0"/>
    <n v="0"/>
    <n v="0"/>
  </r>
  <r>
    <x v="7"/>
    <x v="3"/>
    <x v="60"/>
    <n v="940.8"/>
    <n v="78.400000000000006"/>
    <n v="21.7"/>
    <n v="0"/>
    <n v="0"/>
    <n v="0"/>
  </r>
  <r>
    <x v="7"/>
    <x v="3"/>
    <x v="61"/>
    <n v="966"/>
    <n v="80.5"/>
    <n v="22.4"/>
    <n v="0"/>
    <n v="0"/>
    <n v="0"/>
  </r>
  <r>
    <x v="7"/>
    <x v="3"/>
    <x v="62"/>
    <n v="966"/>
    <n v="80.5"/>
    <n v="21.7"/>
    <n v="0"/>
    <n v="0"/>
    <n v="0"/>
  </r>
  <r>
    <x v="7"/>
    <x v="3"/>
    <x v="63"/>
    <n v="974.4"/>
    <n v="81.2"/>
    <n v="21.7"/>
    <n v="0"/>
    <n v="0"/>
    <n v="0"/>
  </r>
  <r>
    <x v="7"/>
    <x v="3"/>
    <x v="64"/>
    <n v="974.4"/>
    <n v="81.2"/>
    <n v="21.7"/>
    <n v="0"/>
    <n v="0"/>
    <n v="0"/>
  </r>
  <r>
    <x v="7"/>
    <x v="3"/>
    <x v="65"/>
    <n v="974.4"/>
    <n v="81.2"/>
    <n v="21"/>
    <n v="0"/>
    <n v="0"/>
    <n v="0"/>
  </r>
  <r>
    <x v="7"/>
    <x v="3"/>
    <x v="66"/>
    <n v="966"/>
    <n v="80.5"/>
    <n v="21.7"/>
    <n v="0"/>
    <n v="0"/>
    <n v="0"/>
  </r>
  <r>
    <x v="7"/>
    <x v="3"/>
    <x v="67"/>
    <n v="974.4"/>
    <n v="81.2"/>
    <n v="22.4"/>
    <n v="0"/>
    <n v="0"/>
    <n v="0"/>
  </r>
  <r>
    <x v="7"/>
    <x v="3"/>
    <x v="68"/>
    <n v="982.8"/>
    <n v="81.900000000000006"/>
    <n v="21.7"/>
    <n v="0"/>
    <n v="0"/>
    <n v="0"/>
  </r>
  <r>
    <x v="7"/>
    <x v="3"/>
    <x v="69"/>
    <n v="982.8"/>
    <n v="81.900000000000006"/>
    <n v="22.4"/>
    <n v="0"/>
    <n v="0"/>
    <n v="0"/>
  </r>
  <r>
    <x v="7"/>
    <x v="3"/>
    <x v="70"/>
    <n v="1008"/>
    <n v="84"/>
    <n v="21.7"/>
    <n v="0"/>
    <n v="0"/>
    <n v="0"/>
  </r>
  <r>
    <x v="7"/>
    <x v="3"/>
    <x v="71"/>
    <n v="1016.4"/>
    <n v="84.7"/>
    <n v="22.4"/>
    <n v="0"/>
    <n v="0"/>
    <n v="0"/>
  </r>
  <r>
    <x v="7"/>
    <x v="3"/>
    <x v="72"/>
    <n v="1008"/>
    <n v="84"/>
    <n v="21.7"/>
    <n v="0"/>
    <n v="0"/>
    <n v="0"/>
  </r>
  <r>
    <x v="7"/>
    <x v="3"/>
    <x v="73"/>
    <n v="1041.5999999999999"/>
    <n v="86.8"/>
    <n v="22.4"/>
    <n v="0"/>
    <n v="0"/>
    <n v="0"/>
  </r>
  <r>
    <x v="7"/>
    <x v="3"/>
    <x v="74"/>
    <n v="1050"/>
    <n v="87.5"/>
    <n v="21"/>
    <n v="0"/>
    <n v="0"/>
    <n v="0"/>
  </r>
  <r>
    <x v="7"/>
    <x v="3"/>
    <x v="75"/>
    <n v="1041.5999999999999"/>
    <n v="86.8"/>
    <n v="21.7"/>
    <n v="0"/>
    <n v="0"/>
    <n v="0"/>
  </r>
  <r>
    <x v="7"/>
    <x v="3"/>
    <x v="76"/>
    <n v="1041.5999999999999"/>
    <n v="86.8"/>
    <n v="21.7"/>
    <n v="0"/>
    <n v="0"/>
    <n v="0"/>
  </r>
  <r>
    <x v="7"/>
    <x v="3"/>
    <x v="77"/>
    <n v="1024.8"/>
    <n v="85.4"/>
    <n v="21"/>
    <n v="0"/>
    <n v="0"/>
    <n v="0"/>
  </r>
  <r>
    <x v="7"/>
    <x v="3"/>
    <x v="78"/>
    <n v="1033.2"/>
    <n v="86.1"/>
    <n v="21.7"/>
    <n v="0"/>
    <n v="0"/>
    <n v="0"/>
  </r>
  <r>
    <x v="7"/>
    <x v="3"/>
    <x v="79"/>
    <n v="1050"/>
    <n v="87.5"/>
    <n v="21"/>
    <n v="0"/>
    <n v="0"/>
    <n v="0"/>
  </r>
  <r>
    <x v="7"/>
    <x v="3"/>
    <x v="80"/>
    <n v="1033.2"/>
    <n v="86.1"/>
    <n v="21"/>
    <n v="0"/>
    <n v="0"/>
    <n v="0"/>
  </r>
  <r>
    <x v="7"/>
    <x v="3"/>
    <x v="81"/>
    <n v="1033.2"/>
    <n v="86.1"/>
    <n v="21"/>
    <n v="0"/>
    <n v="0"/>
    <n v="0"/>
  </r>
  <r>
    <x v="7"/>
    <x v="3"/>
    <x v="82"/>
    <n v="1041.5999999999999"/>
    <n v="86.8"/>
    <n v="21.7"/>
    <n v="0"/>
    <n v="0"/>
    <n v="0"/>
  </r>
  <r>
    <x v="7"/>
    <x v="3"/>
    <x v="83"/>
    <n v="1041.5999999999999"/>
    <n v="86.8"/>
    <n v="22.4"/>
    <n v="0"/>
    <n v="0"/>
    <n v="0"/>
  </r>
  <r>
    <x v="7"/>
    <x v="3"/>
    <x v="84"/>
    <n v="1075.2"/>
    <n v="89.6"/>
    <n v="23.1"/>
    <n v="0"/>
    <n v="0"/>
    <n v="0"/>
  </r>
  <r>
    <x v="7"/>
    <x v="3"/>
    <x v="85"/>
    <n v="1100.4000000000001"/>
    <n v="91.7"/>
    <n v="25.2"/>
    <n v="0"/>
    <n v="0"/>
    <n v="0"/>
  </r>
  <r>
    <x v="7"/>
    <x v="3"/>
    <x v="86"/>
    <n v="1108.8"/>
    <n v="92.4"/>
    <n v="25.9"/>
    <n v="0"/>
    <n v="0"/>
    <n v="0"/>
  </r>
  <r>
    <x v="7"/>
    <x v="3"/>
    <x v="87"/>
    <n v="1092"/>
    <n v="91"/>
    <n v="23.8"/>
    <n v="0"/>
    <n v="0"/>
    <n v="0"/>
  </r>
  <r>
    <x v="7"/>
    <x v="3"/>
    <x v="88"/>
    <n v="1075.2"/>
    <n v="89.6"/>
    <n v="22.4"/>
    <n v="0"/>
    <n v="0"/>
    <n v="0"/>
  </r>
  <r>
    <x v="7"/>
    <x v="3"/>
    <x v="89"/>
    <n v="1125.5999999999999"/>
    <n v="93.8"/>
    <n v="24.5"/>
    <n v="0"/>
    <n v="0"/>
    <n v="0"/>
  </r>
  <r>
    <x v="7"/>
    <x v="3"/>
    <x v="90"/>
    <n v="1117.2"/>
    <n v="93.1"/>
    <n v="25.9"/>
    <n v="0"/>
    <n v="0"/>
    <n v="0"/>
  </r>
  <r>
    <x v="7"/>
    <x v="3"/>
    <x v="91"/>
    <n v="1142.4000000000001"/>
    <n v="95.2"/>
    <n v="26.6"/>
    <n v="0"/>
    <n v="0"/>
    <n v="0"/>
  </r>
  <r>
    <x v="7"/>
    <x v="3"/>
    <x v="92"/>
    <n v="1142.4000000000001"/>
    <n v="95.2"/>
    <n v="26.6"/>
    <n v="0"/>
    <n v="0"/>
    <n v="0"/>
  </r>
  <r>
    <x v="7"/>
    <x v="3"/>
    <x v="93"/>
    <n v="1159.2"/>
    <n v="96.6"/>
    <n v="27.3"/>
    <n v="0"/>
    <n v="0"/>
    <n v="0"/>
  </r>
  <r>
    <x v="7"/>
    <x v="3"/>
    <x v="94"/>
    <n v="1176"/>
    <n v="98"/>
    <n v="27.3"/>
    <n v="0"/>
    <n v="0"/>
    <n v="0"/>
  </r>
  <r>
    <x v="7"/>
    <x v="3"/>
    <x v="95"/>
    <n v="1201.2"/>
    <n v="100.1"/>
    <n v="25.9"/>
    <n v="0"/>
    <n v="0"/>
    <n v="0"/>
  </r>
  <r>
    <x v="7"/>
    <x v="3"/>
    <x v="96"/>
    <n v="1201.2"/>
    <n v="100.1"/>
    <n v="26.6"/>
    <n v="0"/>
    <n v="0"/>
    <n v="0"/>
  </r>
  <r>
    <x v="7"/>
    <x v="3"/>
    <x v="97"/>
    <n v="1209.5999999999999"/>
    <n v="100.8"/>
    <n v="27.3"/>
    <n v="0"/>
    <n v="0"/>
    <n v="0"/>
  </r>
  <r>
    <x v="7"/>
    <x v="3"/>
    <x v="98"/>
    <n v="1243.2"/>
    <n v="103.6"/>
    <n v="30.8"/>
    <n v="0"/>
    <n v="0"/>
    <n v="0"/>
  </r>
  <r>
    <x v="7"/>
    <x v="3"/>
    <x v="99"/>
    <n v="1260"/>
    <n v="105"/>
    <n v="30.8"/>
    <n v="0"/>
    <n v="0"/>
    <n v="0"/>
  </r>
  <r>
    <x v="7"/>
    <x v="3"/>
    <x v="100"/>
    <n v="1243.2"/>
    <n v="103.6"/>
    <n v="30.8"/>
    <n v="0"/>
    <n v="0"/>
    <n v="0"/>
  </r>
  <r>
    <x v="7"/>
    <x v="3"/>
    <x v="101"/>
    <n v="1234.8"/>
    <n v="102.9"/>
    <n v="30.1"/>
    <n v="0"/>
    <n v="0"/>
    <n v="0"/>
  </r>
  <r>
    <x v="7"/>
    <x v="3"/>
    <x v="102"/>
    <n v="1243.2"/>
    <n v="103.6"/>
    <n v="30.1"/>
    <n v="0"/>
    <n v="0"/>
    <n v="0"/>
  </r>
  <r>
    <x v="7"/>
    <x v="3"/>
    <x v="103"/>
    <n v="1243.2"/>
    <n v="103.6"/>
    <n v="29.4"/>
    <n v="0"/>
    <n v="0"/>
    <n v="0"/>
  </r>
  <r>
    <x v="7"/>
    <x v="3"/>
    <x v="104"/>
    <n v="1218"/>
    <n v="101.5"/>
    <n v="30.1"/>
    <n v="0"/>
    <n v="0"/>
    <n v="0"/>
  </r>
  <r>
    <x v="7"/>
    <x v="3"/>
    <x v="105"/>
    <n v="1226.4000000000001"/>
    <n v="102.2"/>
    <n v="29.4"/>
    <n v="0"/>
    <n v="0"/>
    <n v="0"/>
  </r>
  <r>
    <x v="7"/>
    <x v="3"/>
    <x v="106"/>
    <n v="1243.2"/>
    <n v="103.6"/>
    <n v="30.1"/>
    <n v="0"/>
    <n v="0"/>
    <n v="0"/>
  </r>
  <r>
    <x v="7"/>
    <x v="3"/>
    <x v="107"/>
    <n v="1293.5999999999999"/>
    <n v="107.8"/>
    <n v="40.6"/>
    <n v="0"/>
    <n v="0"/>
    <n v="0"/>
  </r>
  <r>
    <x v="7"/>
    <x v="3"/>
    <x v="108"/>
    <n v="1335.6"/>
    <n v="111.3"/>
    <n v="44.8"/>
    <n v="0"/>
    <n v="0"/>
    <n v="0"/>
  </r>
  <r>
    <x v="7"/>
    <x v="3"/>
    <x v="109"/>
    <n v="1352.4"/>
    <n v="112.7"/>
    <n v="45.5"/>
    <n v="0"/>
    <n v="0"/>
    <n v="0"/>
  </r>
  <r>
    <x v="7"/>
    <x v="3"/>
    <x v="110"/>
    <n v="1335.6"/>
    <n v="111.3"/>
    <n v="43.4"/>
    <n v="0"/>
    <n v="0"/>
    <n v="0"/>
  </r>
  <r>
    <x v="7"/>
    <x v="3"/>
    <x v="111"/>
    <n v="1335.6"/>
    <n v="111.3"/>
    <n v="42.7"/>
    <n v="0"/>
    <n v="0"/>
    <n v="0"/>
  </r>
  <r>
    <x v="7"/>
    <x v="3"/>
    <x v="112"/>
    <n v="1335.6"/>
    <n v="111.3"/>
    <n v="39.200000000000003"/>
    <n v="0"/>
    <n v="0"/>
    <n v="0"/>
  </r>
  <r>
    <x v="7"/>
    <x v="3"/>
    <x v="113"/>
    <n v="1285.2"/>
    <n v="107.1"/>
    <n v="31.5"/>
    <n v="0"/>
    <n v="0"/>
    <n v="0"/>
  </r>
  <r>
    <x v="7"/>
    <x v="3"/>
    <x v="114"/>
    <n v="1310.4000000000001"/>
    <n v="109.2"/>
    <n v="32.9"/>
    <n v="0"/>
    <n v="0"/>
    <n v="0"/>
  </r>
  <r>
    <x v="7"/>
    <x v="3"/>
    <x v="115"/>
    <n v="1285.2"/>
    <n v="107.1"/>
    <n v="32.9"/>
    <n v="0"/>
    <n v="0"/>
    <n v="0"/>
  </r>
  <r>
    <x v="7"/>
    <x v="3"/>
    <x v="116"/>
    <n v="1243.2"/>
    <n v="103.6"/>
    <n v="30.1"/>
    <n v="0"/>
    <n v="0"/>
    <n v="0"/>
  </r>
  <r>
    <x v="7"/>
    <x v="3"/>
    <x v="117"/>
    <n v="1268.4000000000001"/>
    <n v="105.7"/>
    <n v="31.5"/>
    <n v="0"/>
    <n v="0"/>
    <n v="0"/>
  </r>
  <r>
    <x v="7"/>
    <x v="3"/>
    <x v="118"/>
    <n v="1285.2"/>
    <n v="107.1"/>
    <n v="30.8"/>
    <n v="0"/>
    <n v="0"/>
    <n v="0"/>
  </r>
  <r>
    <x v="7"/>
    <x v="3"/>
    <x v="119"/>
    <n v="1293.5999999999999"/>
    <n v="107.8"/>
    <n v="29.4"/>
    <n v="0"/>
    <n v="0"/>
    <n v="0"/>
  </r>
  <r>
    <x v="7"/>
    <x v="3"/>
    <x v="120"/>
    <n v="1293.5999999999999"/>
    <n v="107.8"/>
    <n v="29.4"/>
    <n v="0"/>
    <n v="0"/>
    <n v="0"/>
  </r>
  <r>
    <x v="7"/>
    <x v="3"/>
    <x v="121"/>
    <n v="1293.5999999999999"/>
    <n v="107.8"/>
    <n v="30.1"/>
    <n v="0"/>
    <n v="0"/>
    <n v="0"/>
  </r>
  <r>
    <x v="7"/>
    <x v="3"/>
    <x v="122"/>
    <n v="1360.8"/>
    <n v="113.4"/>
    <n v="37.1"/>
    <n v="0"/>
    <n v="0"/>
    <n v="0"/>
  </r>
  <r>
    <x v="7"/>
    <x v="3"/>
    <x v="123"/>
    <n v="1386"/>
    <n v="115.5"/>
    <n v="37.799999999999997"/>
    <n v="0"/>
    <n v="0"/>
    <n v="0"/>
  </r>
  <r>
    <x v="7"/>
    <x v="3"/>
    <x v="124"/>
    <n v="1419.6"/>
    <n v="118.3"/>
    <n v="37.1"/>
    <n v="0"/>
    <n v="0"/>
    <n v="0"/>
  </r>
  <r>
    <x v="7"/>
    <x v="3"/>
    <x v="125"/>
    <n v="1386"/>
    <n v="115.5"/>
    <n v="35"/>
    <n v="0"/>
    <n v="0"/>
    <n v="0"/>
  </r>
  <r>
    <x v="7"/>
    <x v="3"/>
    <x v="126"/>
    <n v="1386"/>
    <n v="115.5"/>
    <n v="34.299999999999997"/>
    <n v="0"/>
    <n v="0"/>
    <n v="0"/>
  </r>
  <r>
    <x v="7"/>
    <x v="3"/>
    <x v="127"/>
    <n v="1377.6"/>
    <n v="114.8"/>
    <n v="34.299999999999997"/>
    <n v="0"/>
    <n v="0"/>
    <n v="0"/>
  </r>
  <r>
    <x v="7"/>
    <x v="3"/>
    <x v="128"/>
    <n v="1419.6"/>
    <n v="118.3"/>
    <n v="37.1"/>
    <n v="0"/>
    <n v="0"/>
    <n v="0"/>
  </r>
  <r>
    <x v="7"/>
    <x v="3"/>
    <x v="129"/>
    <n v="1394.4"/>
    <n v="116.2"/>
    <n v="37.1"/>
    <n v="0"/>
    <n v="0"/>
    <n v="0"/>
  </r>
  <r>
    <x v="7"/>
    <x v="3"/>
    <x v="130"/>
    <n v="1360.8"/>
    <n v="113.4"/>
    <n v="34.299999999999997"/>
    <n v="0"/>
    <n v="0"/>
    <n v="0"/>
  </r>
  <r>
    <x v="7"/>
    <x v="3"/>
    <x v="131"/>
    <n v="1344"/>
    <n v="112"/>
    <n v="33.6"/>
    <n v="0"/>
    <n v="0"/>
    <n v="0"/>
  </r>
  <r>
    <x v="7"/>
    <x v="3"/>
    <x v="132"/>
    <n v="1335.6"/>
    <n v="111.3"/>
    <n v="33.6"/>
    <n v="0"/>
    <n v="0"/>
    <n v="0"/>
  </r>
  <r>
    <x v="7"/>
    <x v="3"/>
    <x v="133"/>
    <n v="1310.4000000000001"/>
    <n v="109.2"/>
    <n v="32.9"/>
    <n v="0"/>
    <n v="0"/>
    <n v="0"/>
  </r>
  <r>
    <x v="7"/>
    <x v="3"/>
    <x v="134"/>
    <n v="1285.2"/>
    <n v="107.1"/>
    <n v="30.1"/>
    <n v="0"/>
    <n v="0"/>
    <n v="0"/>
  </r>
  <r>
    <x v="7"/>
    <x v="3"/>
    <x v="135"/>
    <n v="1276.8"/>
    <n v="106.4"/>
    <n v="28"/>
    <n v="0"/>
    <n v="0"/>
    <n v="0"/>
  </r>
  <r>
    <x v="7"/>
    <x v="3"/>
    <x v="136"/>
    <n v="1268.4000000000001"/>
    <n v="105.7"/>
    <n v="28.7"/>
    <n v="0"/>
    <n v="0"/>
    <n v="0"/>
  </r>
  <r>
    <x v="7"/>
    <x v="3"/>
    <x v="137"/>
    <n v="1243.2"/>
    <n v="103.6"/>
    <n v="28.7"/>
    <n v="0"/>
    <n v="0"/>
    <n v="0"/>
  </r>
  <r>
    <x v="7"/>
    <x v="3"/>
    <x v="138"/>
    <n v="1251.5999999999999"/>
    <n v="104.3"/>
    <n v="28.7"/>
    <n v="0"/>
    <n v="0"/>
    <n v="0"/>
  </r>
  <r>
    <x v="7"/>
    <x v="3"/>
    <x v="139"/>
    <n v="1226.4000000000001"/>
    <n v="102.2"/>
    <n v="28"/>
    <n v="0"/>
    <n v="0"/>
    <n v="0"/>
  </r>
  <r>
    <x v="7"/>
    <x v="3"/>
    <x v="140"/>
    <n v="1209.5999999999999"/>
    <n v="100.8"/>
    <n v="28"/>
    <n v="0"/>
    <n v="0"/>
    <n v="0"/>
  </r>
  <r>
    <x v="7"/>
    <x v="3"/>
    <x v="141"/>
    <n v="1209.5999999999999"/>
    <n v="100.8"/>
    <n v="26.6"/>
    <n v="0"/>
    <n v="0"/>
    <n v="0"/>
  </r>
  <r>
    <x v="7"/>
    <x v="3"/>
    <x v="142"/>
    <n v="1184.4000000000001"/>
    <n v="98.7"/>
    <n v="27.3"/>
    <n v="0"/>
    <n v="0"/>
    <n v="0"/>
  </r>
  <r>
    <x v="7"/>
    <x v="3"/>
    <x v="143"/>
    <n v="1167.5999999999999"/>
    <n v="97.3"/>
    <n v="26.6"/>
    <n v="0"/>
    <n v="0"/>
    <n v="0"/>
  </r>
  <r>
    <x v="7"/>
    <x v="3"/>
    <x v="144"/>
    <n v="1184.4000000000001"/>
    <n v="98.7"/>
    <n v="28"/>
    <n v="0"/>
    <n v="0"/>
    <n v="0"/>
  </r>
  <r>
    <x v="7"/>
    <x v="3"/>
    <x v="145"/>
    <n v="1184.4000000000001"/>
    <n v="98.7"/>
    <n v="29.4"/>
    <n v="0"/>
    <n v="0"/>
    <n v="0"/>
  </r>
  <r>
    <x v="7"/>
    <x v="3"/>
    <x v="146"/>
    <n v="1167.5999999999999"/>
    <n v="97.3"/>
    <n v="28.7"/>
    <n v="0"/>
    <n v="0"/>
    <n v="0"/>
  </r>
  <r>
    <x v="7"/>
    <x v="3"/>
    <x v="147"/>
    <n v="1167.5999999999999"/>
    <n v="97.3"/>
    <n v="27.3"/>
    <n v="0"/>
    <n v="0"/>
    <n v="0"/>
  </r>
  <r>
    <x v="7"/>
    <x v="3"/>
    <x v="148"/>
    <n v="1142.4000000000001"/>
    <n v="95.2"/>
    <n v="26.6"/>
    <n v="0"/>
    <n v="0"/>
    <n v="0"/>
  </r>
  <r>
    <x v="7"/>
    <x v="3"/>
    <x v="149"/>
    <n v="1150.8"/>
    <n v="95.9"/>
    <n v="25.9"/>
    <n v="0"/>
    <n v="0"/>
    <n v="0"/>
  </r>
  <r>
    <x v="7"/>
    <x v="3"/>
    <x v="150"/>
    <n v="1125.5999999999999"/>
    <n v="93.8"/>
    <n v="25.9"/>
    <n v="0"/>
    <n v="0"/>
    <n v="0"/>
  </r>
  <r>
    <x v="7"/>
    <x v="3"/>
    <x v="151"/>
    <n v="1134"/>
    <n v="94.5"/>
    <n v="26.6"/>
    <n v="0"/>
    <n v="0"/>
    <n v="0"/>
  </r>
  <r>
    <x v="7"/>
    <x v="3"/>
    <x v="152"/>
    <n v="1134"/>
    <n v="94.5"/>
    <n v="25.9"/>
    <n v="0"/>
    <n v="0"/>
    <n v="0"/>
  </r>
  <r>
    <x v="7"/>
    <x v="3"/>
    <x v="153"/>
    <n v="1134"/>
    <n v="94.5"/>
    <n v="26.6"/>
    <n v="0"/>
    <n v="0"/>
    <n v="0"/>
  </r>
  <r>
    <x v="7"/>
    <x v="3"/>
    <x v="154"/>
    <n v="1125.5999999999999"/>
    <n v="93.8"/>
    <n v="26.6"/>
    <n v="0"/>
    <n v="0"/>
    <n v="0"/>
  </r>
  <r>
    <x v="7"/>
    <x v="3"/>
    <x v="155"/>
    <n v="1134"/>
    <n v="94.5"/>
    <n v="26.6"/>
    <n v="0"/>
    <n v="0"/>
    <n v="0"/>
  </r>
  <r>
    <x v="7"/>
    <x v="3"/>
    <x v="156"/>
    <n v="1167.5999999999999"/>
    <n v="97.3"/>
    <n v="36.4"/>
    <n v="0"/>
    <n v="0"/>
    <n v="0"/>
  </r>
  <r>
    <x v="7"/>
    <x v="3"/>
    <x v="157"/>
    <n v="1234.8"/>
    <n v="102.9"/>
    <n v="46.9"/>
    <n v="0"/>
    <n v="0"/>
    <n v="0"/>
  </r>
  <r>
    <x v="7"/>
    <x v="3"/>
    <x v="158"/>
    <n v="1268.4000000000001"/>
    <n v="105.7"/>
    <n v="47.6"/>
    <n v="0"/>
    <n v="0"/>
    <n v="0"/>
  </r>
  <r>
    <x v="7"/>
    <x v="3"/>
    <x v="159"/>
    <n v="1276.8"/>
    <n v="106.4"/>
    <n v="49.7"/>
    <n v="0"/>
    <n v="0"/>
    <n v="0"/>
  </r>
  <r>
    <x v="7"/>
    <x v="3"/>
    <x v="160"/>
    <n v="1285.2"/>
    <n v="107.1"/>
    <n v="49"/>
    <n v="0"/>
    <n v="0"/>
    <n v="0"/>
  </r>
  <r>
    <x v="7"/>
    <x v="3"/>
    <x v="161"/>
    <n v="1234.8"/>
    <n v="102.9"/>
    <n v="45.5"/>
    <n v="0"/>
    <n v="0"/>
    <n v="0"/>
  </r>
  <r>
    <x v="7"/>
    <x v="3"/>
    <x v="162"/>
    <n v="1218"/>
    <n v="101.5"/>
    <n v="43.4"/>
    <n v="0"/>
    <n v="0"/>
    <n v="0"/>
  </r>
  <r>
    <x v="7"/>
    <x v="3"/>
    <x v="163"/>
    <n v="1226.4000000000001"/>
    <n v="102.2"/>
    <n v="43.4"/>
    <n v="0"/>
    <n v="0"/>
    <n v="0"/>
  </r>
  <r>
    <x v="7"/>
    <x v="3"/>
    <x v="164"/>
    <n v="1226.4000000000001"/>
    <n v="102.2"/>
    <n v="42.7"/>
    <n v="0"/>
    <n v="0"/>
    <n v="0"/>
  </r>
  <r>
    <x v="7"/>
    <x v="3"/>
    <x v="165"/>
    <n v="1218"/>
    <n v="101.5"/>
    <n v="42"/>
    <n v="0"/>
    <n v="0"/>
    <n v="0"/>
  </r>
  <r>
    <x v="7"/>
    <x v="3"/>
    <x v="166"/>
    <n v="1234.8"/>
    <n v="102.9"/>
    <n v="43.4"/>
    <n v="0"/>
    <n v="0"/>
    <n v="0"/>
  </r>
  <r>
    <x v="7"/>
    <x v="3"/>
    <x v="167"/>
    <n v="1276.8"/>
    <n v="106.4"/>
    <n v="46.9"/>
    <n v="0"/>
    <n v="0"/>
    <n v="0"/>
  </r>
  <r>
    <x v="7"/>
    <x v="3"/>
    <x v="168"/>
    <n v="1293.5999999999999"/>
    <n v="107.8"/>
    <n v="46.9"/>
    <n v="0"/>
    <n v="0"/>
    <n v="0"/>
  </r>
  <r>
    <x v="7"/>
    <x v="3"/>
    <x v="169"/>
    <n v="1276.8"/>
    <n v="106.4"/>
    <n v="45.5"/>
    <n v="0"/>
    <n v="0"/>
    <n v="0"/>
  </r>
  <r>
    <x v="7"/>
    <x v="3"/>
    <x v="170"/>
    <n v="1260"/>
    <n v="105"/>
    <n v="42.7"/>
    <n v="0"/>
    <n v="0"/>
    <n v="0"/>
  </r>
  <r>
    <x v="7"/>
    <x v="3"/>
    <x v="171"/>
    <n v="1260"/>
    <n v="105"/>
    <n v="43.4"/>
    <n v="0"/>
    <n v="0"/>
    <n v="0"/>
  </r>
  <r>
    <x v="7"/>
    <x v="3"/>
    <x v="172"/>
    <n v="1218"/>
    <n v="101.5"/>
    <n v="41.3"/>
    <n v="0"/>
    <n v="0"/>
    <n v="0"/>
  </r>
  <r>
    <x v="7"/>
    <x v="3"/>
    <x v="173"/>
    <n v="1209.5999999999999"/>
    <n v="100.8"/>
    <n v="41.3"/>
    <n v="0"/>
    <n v="0"/>
    <n v="0"/>
  </r>
  <r>
    <x v="7"/>
    <x v="3"/>
    <x v="174"/>
    <n v="1201.2"/>
    <n v="100.1"/>
    <n v="40.6"/>
    <n v="0"/>
    <n v="0"/>
    <n v="0"/>
  </r>
  <r>
    <x v="7"/>
    <x v="3"/>
    <x v="175"/>
    <n v="1226.4000000000001"/>
    <n v="102.2"/>
    <n v="42"/>
    <n v="0"/>
    <n v="0"/>
    <n v="0"/>
  </r>
  <r>
    <x v="7"/>
    <x v="3"/>
    <x v="176"/>
    <n v="1209.5999999999999"/>
    <n v="100.8"/>
    <n v="41.3"/>
    <n v="0"/>
    <n v="0"/>
    <n v="0"/>
  </r>
  <r>
    <x v="7"/>
    <x v="3"/>
    <x v="177"/>
    <n v="1184.4000000000001"/>
    <n v="98.7"/>
    <n v="41.3"/>
    <n v="0"/>
    <n v="0"/>
    <n v="0"/>
  </r>
  <r>
    <x v="7"/>
    <x v="3"/>
    <x v="178"/>
    <n v="1159.2"/>
    <n v="96.6"/>
    <n v="40.6"/>
    <n v="0"/>
    <n v="0"/>
    <n v="0"/>
  </r>
  <r>
    <x v="7"/>
    <x v="3"/>
    <x v="179"/>
    <n v="1134"/>
    <n v="94.5"/>
    <n v="37.799999999999997"/>
    <n v="0"/>
    <n v="0"/>
    <n v="0"/>
  </r>
  <r>
    <x v="7"/>
    <x v="3"/>
    <x v="180"/>
    <n v="1142.4000000000001"/>
    <n v="95.2"/>
    <n v="36.4"/>
    <n v="0"/>
    <n v="0"/>
    <n v="0"/>
  </r>
  <r>
    <x v="7"/>
    <x v="3"/>
    <x v="181"/>
    <n v="1159.2"/>
    <n v="96.6"/>
    <n v="36.4"/>
    <n v="0"/>
    <n v="0"/>
    <n v="0"/>
  </r>
  <r>
    <x v="7"/>
    <x v="3"/>
    <x v="182"/>
    <n v="1134"/>
    <n v="94.5"/>
    <n v="32.200000000000003"/>
    <n v="0"/>
    <n v="0"/>
    <n v="0"/>
  </r>
  <r>
    <x v="7"/>
    <x v="3"/>
    <x v="183"/>
    <n v="1100.4000000000001"/>
    <n v="91.7"/>
    <n v="24.5"/>
    <n v="0"/>
    <n v="0"/>
    <n v="0"/>
  </r>
  <r>
    <x v="7"/>
    <x v="3"/>
    <x v="184"/>
    <n v="1108.8"/>
    <n v="92.4"/>
    <n v="26.6"/>
    <n v="0"/>
    <n v="0"/>
    <n v="0"/>
  </r>
  <r>
    <x v="7"/>
    <x v="3"/>
    <x v="185"/>
    <n v="1125.5999999999999"/>
    <n v="93.8"/>
    <n v="27.3"/>
    <n v="0"/>
    <n v="0"/>
    <n v="0"/>
  </r>
  <r>
    <x v="7"/>
    <x v="3"/>
    <x v="186"/>
    <n v="1134"/>
    <n v="94.5"/>
    <n v="28"/>
    <n v="0"/>
    <n v="0"/>
    <n v="0"/>
  </r>
  <r>
    <x v="7"/>
    <x v="3"/>
    <x v="187"/>
    <n v="1117.2"/>
    <n v="93.1"/>
    <n v="26.6"/>
    <n v="0"/>
    <n v="0"/>
    <n v="0"/>
  </r>
  <r>
    <x v="7"/>
    <x v="3"/>
    <x v="188"/>
    <n v="1092"/>
    <n v="91"/>
    <n v="25.9"/>
    <n v="0"/>
    <n v="0"/>
    <n v="0"/>
  </r>
  <r>
    <x v="7"/>
    <x v="3"/>
    <x v="189"/>
    <n v="1083.5999999999999"/>
    <n v="90.3"/>
    <n v="24.5"/>
    <n v="0"/>
    <n v="0"/>
    <n v="0"/>
  </r>
  <r>
    <x v="7"/>
    <x v="3"/>
    <x v="190"/>
    <n v="1083.5999999999999"/>
    <n v="90.3"/>
    <n v="24.5"/>
    <n v="0"/>
    <n v="0"/>
    <n v="0"/>
  </r>
  <r>
    <x v="7"/>
    <x v="3"/>
    <x v="191"/>
    <n v="1083.5999999999999"/>
    <n v="90.3"/>
    <n v="23.8"/>
    <n v="0"/>
    <n v="0"/>
    <n v="0"/>
  </r>
  <r>
    <x v="7"/>
    <x v="3"/>
    <x v="192"/>
    <n v="1075.2"/>
    <n v="89.6"/>
    <n v="24.5"/>
    <n v="0"/>
    <n v="0"/>
    <n v="0"/>
  </r>
  <r>
    <x v="7"/>
    <x v="3"/>
    <x v="193"/>
    <n v="1066.8"/>
    <n v="88.9"/>
    <n v="23.8"/>
    <n v="0"/>
    <n v="0"/>
    <n v="0"/>
  </r>
  <r>
    <x v="7"/>
    <x v="3"/>
    <x v="194"/>
    <n v="1066.8"/>
    <n v="88.9"/>
    <n v="23.8"/>
    <n v="0"/>
    <n v="0"/>
    <n v="0"/>
  </r>
  <r>
    <x v="7"/>
    <x v="3"/>
    <x v="195"/>
    <n v="1066.8"/>
    <n v="88.9"/>
    <n v="23.8"/>
    <n v="0"/>
    <n v="0"/>
    <n v="0"/>
  </r>
  <r>
    <x v="7"/>
    <x v="3"/>
    <x v="196"/>
    <n v="1075.2"/>
    <n v="89.6"/>
    <n v="22.4"/>
    <n v="0"/>
    <n v="0"/>
    <n v="0"/>
  </r>
  <r>
    <x v="7"/>
    <x v="3"/>
    <x v="197"/>
    <n v="1066.8"/>
    <n v="88.9"/>
    <n v="23.1"/>
    <n v="0"/>
    <n v="0"/>
    <n v="0"/>
  </r>
  <r>
    <x v="7"/>
    <x v="3"/>
    <x v="198"/>
    <n v="1083.5999999999999"/>
    <n v="90.3"/>
    <n v="22.4"/>
    <n v="0"/>
    <n v="0"/>
    <n v="0"/>
  </r>
  <r>
    <x v="7"/>
    <x v="3"/>
    <x v="199"/>
    <n v="1092"/>
    <n v="91"/>
    <n v="23.1"/>
    <n v="0"/>
    <n v="0"/>
    <n v="0"/>
  </r>
  <r>
    <x v="7"/>
    <x v="3"/>
    <x v="200"/>
    <n v="1092"/>
    <n v="91"/>
    <n v="23.8"/>
    <n v="0"/>
    <n v="0"/>
    <n v="0"/>
  </r>
  <r>
    <x v="7"/>
    <x v="3"/>
    <x v="201"/>
    <n v="1125.5999999999999"/>
    <n v="93.8"/>
    <n v="23.8"/>
    <n v="0"/>
    <n v="0"/>
    <n v="0"/>
  </r>
  <r>
    <x v="7"/>
    <x v="3"/>
    <x v="202"/>
    <n v="1134"/>
    <n v="94.5"/>
    <n v="23.8"/>
    <n v="0"/>
    <n v="0"/>
    <n v="0"/>
  </r>
  <r>
    <x v="7"/>
    <x v="3"/>
    <x v="203"/>
    <n v="1159.2"/>
    <n v="96.6"/>
    <n v="23.8"/>
    <n v="0"/>
    <n v="0"/>
    <n v="0"/>
  </r>
  <r>
    <x v="7"/>
    <x v="3"/>
    <x v="204"/>
    <n v="1125.5999999999999"/>
    <n v="93.8"/>
    <n v="23.8"/>
    <n v="0"/>
    <n v="0"/>
    <n v="0"/>
  </r>
  <r>
    <x v="7"/>
    <x v="3"/>
    <x v="205"/>
    <n v="1134"/>
    <n v="94.5"/>
    <n v="23.8"/>
    <n v="0"/>
    <n v="0"/>
    <n v="0"/>
  </r>
  <r>
    <x v="7"/>
    <x v="3"/>
    <x v="206"/>
    <n v="1176"/>
    <n v="98"/>
    <n v="24.5"/>
    <n v="0"/>
    <n v="0"/>
    <n v="0"/>
  </r>
  <r>
    <x v="7"/>
    <x v="3"/>
    <x v="207"/>
    <n v="1209.5999999999999"/>
    <n v="100.8"/>
    <n v="25.9"/>
    <n v="0"/>
    <n v="0"/>
    <n v="0"/>
  </r>
  <r>
    <x v="7"/>
    <x v="3"/>
    <x v="208"/>
    <n v="1251.5999999999999"/>
    <n v="104.3"/>
    <n v="25.2"/>
    <n v="0"/>
    <n v="0"/>
    <n v="0"/>
  </r>
  <r>
    <x v="7"/>
    <x v="3"/>
    <x v="209"/>
    <n v="1268.4000000000001"/>
    <n v="105.7"/>
    <n v="26.6"/>
    <n v="0"/>
    <n v="0"/>
    <n v="0"/>
  </r>
  <r>
    <x v="7"/>
    <x v="3"/>
    <x v="210"/>
    <n v="1293.5999999999999"/>
    <n v="107.8"/>
    <n v="26.6"/>
    <n v="0"/>
    <n v="0"/>
    <n v="0"/>
  </r>
  <r>
    <x v="7"/>
    <x v="3"/>
    <x v="211"/>
    <n v="1318.8"/>
    <n v="109.9"/>
    <n v="26.6"/>
    <n v="0"/>
    <n v="0"/>
    <n v="0"/>
  </r>
  <r>
    <x v="7"/>
    <x v="3"/>
    <x v="212"/>
    <n v="1344"/>
    <n v="112"/>
    <n v="28"/>
    <n v="0"/>
    <n v="0"/>
    <n v="0"/>
  </r>
  <r>
    <x v="7"/>
    <x v="3"/>
    <x v="213"/>
    <n v="1428"/>
    <n v="119"/>
    <n v="28.7"/>
    <n v="0"/>
    <n v="0"/>
    <n v="0"/>
  </r>
  <r>
    <x v="7"/>
    <x v="3"/>
    <x v="214"/>
    <n v="1444.8"/>
    <n v="120.4"/>
    <n v="28.7"/>
    <n v="0"/>
    <n v="0"/>
    <n v="0"/>
  </r>
  <r>
    <x v="7"/>
    <x v="3"/>
    <x v="215"/>
    <n v="1503.6"/>
    <n v="125.3"/>
    <n v="29.4"/>
    <n v="0"/>
    <n v="0"/>
    <n v="0"/>
  </r>
  <r>
    <x v="7"/>
    <x v="3"/>
    <x v="216"/>
    <n v="1512"/>
    <n v="126"/>
    <n v="30.1"/>
    <n v="0"/>
    <n v="0"/>
    <n v="0"/>
  </r>
  <r>
    <x v="7"/>
    <x v="3"/>
    <x v="217"/>
    <n v="1520.4"/>
    <n v="126.7"/>
    <n v="29.4"/>
    <n v="0"/>
    <n v="0"/>
    <n v="0"/>
  </r>
  <r>
    <x v="7"/>
    <x v="3"/>
    <x v="218"/>
    <n v="1520.4"/>
    <n v="126.7"/>
    <n v="29.4"/>
    <n v="0"/>
    <n v="0"/>
    <n v="0"/>
  </r>
  <r>
    <x v="7"/>
    <x v="3"/>
    <x v="219"/>
    <n v="1512"/>
    <n v="126"/>
    <n v="30.1"/>
    <n v="0"/>
    <n v="0"/>
    <n v="0"/>
  </r>
  <r>
    <x v="7"/>
    <x v="3"/>
    <x v="220"/>
    <n v="1537.2"/>
    <n v="128.1"/>
    <n v="30.1"/>
    <n v="0"/>
    <n v="0"/>
    <n v="0"/>
  </r>
  <r>
    <x v="7"/>
    <x v="3"/>
    <x v="221"/>
    <n v="1545.6"/>
    <n v="128.80000000000001"/>
    <n v="31.5"/>
    <n v="0"/>
    <n v="0"/>
    <n v="0"/>
  </r>
  <r>
    <x v="7"/>
    <x v="3"/>
    <x v="222"/>
    <n v="1528.8"/>
    <n v="127.4"/>
    <n v="32.200000000000003"/>
    <n v="0"/>
    <n v="0"/>
    <n v="0"/>
  </r>
  <r>
    <x v="7"/>
    <x v="3"/>
    <x v="223"/>
    <n v="1503.6"/>
    <n v="125.3"/>
    <n v="32.200000000000003"/>
    <n v="0"/>
    <n v="0"/>
    <n v="0"/>
  </r>
  <r>
    <x v="7"/>
    <x v="3"/>
    <x v="224"/>
    <n v="1495.2"/>
    <n v="124.6"/>
    <n v="32.200000000000003"/>
    <n v="0"/>
    <n v="0"/>
    <n v="0"/>
  </r>
  <r>
    <x v="7"/>
    <x v="3"/>
    <x v="225"/>
    <n v="1470"/>
    <n v="122.5"/>
    <n v="32.200000000000003"/>
    <n v="0"/>
    <n v="0"/>
    <n v="0"/>
  </r>
  <r>
    <x v="7"/>
    <x v="3"/>
    <x v="226"/>
    <n v="1453.2"/>
    <n v="121.1"/>
    <n v="32.9"/>
    <n v="0"/>
    <n v="0"/>
    <n v="0"/>
  </r>
  <r>
    <x v="7"/>
    <x v="3"/>
    <x v="227"/>
    <n v="1428"/>
    <n v="119"/>
    <n v="32.200000000000003"/>
    <n v="0"/>
    <n v="0"/>
    <n v="0"/>
  </r>
  <r>
    <x v="7"/>
    <x v="3"/>
    <x v="228"/>
    <n v="1419.6"/>
    <n v="118.3"/>
    <n v="31.5"/>
    <n v="0"/>
    <n v="0"/>
    <n v="0"/>
  </r>
  <r>
    <x v="7"/>
    <x v="3"/>
    <x v="229"/>
    <n v="1411.2"/>
    <n v="117.6"/>
    <n v="32.200000000000003"/>
    <n v="0"/>
    <n v="0"/>
    <n v="0"/>
  </r>
  <r>
    <x v="7"/>
    <x v="3"/>
    <x v="230"/>
    <n v="1386"/>
    <n v="115.5"/>
    <n v="31.5"/>
    <n v="0"/>
    <n v="0"/>
    <n v="0"/>
  </r>
  <r>
    <x v="7"/>
    <x v="3"/>
    <x v="231"/>
    <n v="1369.2"/>
    <n v="114.1"/>
    <n v="31.5"/>
    <n v="0"/>
    <n v="0"/>
    <n v="0"/>
  </r>
  <r>
    <x v="7"/>
    <x v="3"/>
    <x v="232"/>
    <n v="1360.8"/>
    <n v="113.4"/>
    <n v="32.200000000000003"/>
    <n v="0"/>
    <n v="0"/>
    <n v="0"/>
  </r>
  <r>
    <x v="7"/>
    <x v="3"/>
    <x v="233"/>
    <n v="1369.2"/>
    <n v="114.1"/>
    <n v="32.200000000000003"/>
    <n v="0"/>
    <n v="0"/>
    <n v="0"/>
  </r>
  <r>
    <x v="7"/>
    <x v="3"/>
    <x v="234"/>
    <n v="1369.2"/>
    <n v="114.1"/>
    <n v="31.5"/>
    <n v="0"/>
    <n v="0"/>
    <n v="0"/>
  </r>
  <r>
    <x v="7"/>
    <x v="3"/>
    <x v="235"/>
    <n v="1360.8"/>
    <n v="113.4"/>
    <n v="31.5"/>
    <n v="0"/>
    <n v="0"/>
    <n v="0"/>
  </r>
  <r>
    <x v="7"/>
    <x v="3"/>
    <x v="236"/>
    <n v="1344"/>
    <n v="112"/>
    <n v="31.5"/>
    <n v="0"/>
    <n v="0"/>
    <n v="0"/>
  </r>
  <r>
    <x v="7"/>
    <x v="3"/>
    <x v="237"/>
    <n v="1335.6"/>
    <n v="111.3"/>
    <n v="31.5"/>
    <n v="0"/>
    <n v="0"/>
    <n v="0"/>
  </r>
  <r>
    <x v="7"/>
    <x v="3"/>
    <x v="238"/>
    <n v="1327.2"/>
    <n v="110.6"/>
    <n v="30.8"/>
    <n v="0"/>
    <n v="0"/>
    <n v="0"/>
  </r>
  <r>
    <x v="7"/>
    <x v="3"/>
    <x v="239"/>
    <n v="1352.4"/>
    <n v="112.7"/>
    <n v="32.200000000000003"/>
    <n v="0"/>
    <n v="0"/>
    <n v="0"/>
  </r>
  <r>
    <x v="7"/>
    <x v="3"/>
    <x v="240"/>
    <n v="1344"/>
    <n v="112"/>
    <n v="30.8"/>
    <n v="0"/>
    <n v="0"/>
    <n v="0"/>
  </r>
  <r>
    <x v="7"/>
    <x v="3"/>
    <x v="241"/>
    <n v="1335.6"/>
    <n v="111.3"/>
    <n v="31.5"/>
    <n v="0"/>
    <n v="0"/>
    <n v="0"/>
  </r>
  <r>
    <x v="7"/>
    <x v="3"/>
    <x v="242"/>
    <n v="1310.4000000000001"/>
    <n v="109.2"/>
    <n v="30.8"/>
    <n v="0"/>
    <n v="0"/>
    <n v="0"/>
  </r>
  <r>
    <x v="7"/>
    <x v="3"/>
    <x v="243"/>
    <n v="1302"/>
    <n v="108.5"/>
    <n v="30.1"/>
    <n v="0"/>
    <n v="0"/>
    <n v="0"/>
  </r>
  <r>
    <x v="7"/>
    <x v="3"/>
    <x v="244"/>
    <n v="1302"/>
    <n v="108.5"/>
    <n v="30.1"/>
    <n v="0"/>
    <n v="0"/>
    <n v="0"/>
  </r>
  <r>
    <x v="7"/>
    <x v="3"/>
    <x v="245"/>
    <n v="1293.5999999999999"/>
    <n v="107.8"/>
    <n v="30.1"/>
    <n v="0"/>
    <n v="0"/>
    <n v="0"/>
  </r>
  <r>
    <x v="7"/>
    <x v="3"/>
    <x v="246"/>
    <n v="1302"/>
    <n v="108.5"/>
    <n v="30.1"/>
    <n v="0"/>
    <n v="0"/>
    <n v="0"/>
  </r>
  <r>
    <x v="7"/>
    <x v="3"/>
    <x v="247"/>
    <n v="1318.8"/>
    <n v="109.9"/>
    <n v="30.8"/>
    <n v="0"/>
    <n v="0"/>
    <n v="0"/>
  </r>
  <r>
    <x v="7"/>
    <x v="3"/>
    <x v="248"/>
    <n v="1293.5999999999999"/>
    <n v="107.8"/>
    <n v="29.4"/>
    <n v="0"/>
    <n v="0"/>
    <n v="0"/>
  </r>
  <r>
    <x v="7"/>
    <x v="3"/>
    <x v="249"/>
    <n v="1285.2"/>
    <n v="107.1"/>
    <n v="30.1"/>
    <n v="0"/>
    <n v="0"/>
    <n v="0"/>
  </r>
  <r>
    <x v="7"/>
    <x v="3"/>
    <x v="250"/>
    <n v="1302"/>
    <n v="108.5"/>
    <n v="30.1"/>
    <n v="0"/>
    <n v="0"/>
    <n v="0"/>
  </r>
  <r>
    <x v="7"/>
    <x v="3"/>
    <x v="251"/>
    <n v="1293.5999999999999"/>
    <n v="107.8"/>
    <n v="30.1"/>
    <n v="0"/>
    <n v="0"/>
    <n v="0"/>
  </r>
  <r>
    <x v="7"/>
    <x v="3"/>
    <x v="252"/>
    <n v="1285.2"/>
    <n v="107.1"/>
    <n v="29.4"/>
    <n v="0"/>
    <n v="0"/>
    <n v="0"/>
  </r>
  <r>
    <x v="7"/>
    <x v="3"/>
    <x v="253"/>
    <n v="1276.8"/>
    <n v="106.4"/>
    <n v="28"/>
    <n v="0"/>
    <n v="0"/>
    <n v="0"/>
  </r>
  <r>
    <x v="7"/>
    <x v="3"/>
    <x v="254"/>
    <n v="1268.4000000000001"/>
    <n v="105.7"/>
    <n v="26.6"/>
    <n v="0"/>
    <n v="0"/>
    <n v="0"/>
  </r>
  <r>
    <x v="7"/>
    <x v="3"/>
    <x v="255"/>
    <n v="1276.8"/>
    <n v="106.4"/>
    <n v="28.7"/>
    <n v="0"/>
    <n v="0"/>
    <n v="0"/>
  </r>
  <r>
    <x v="7"/>
    <x v="3"/>
    <x v="256"/>
    <n v="1268.4000000000001"/>
    <n v="105.7"/>
    <n v="28.7"/>
    <n v="0"/>
    <n v="0"/>
    <n v="0"/>
  </r>
  <r>
    <x v="7"/>
    <x v="3"/>
    <x v="257"/>
    <n v="1260"/>
    <n v="105"/>
    <n v="28"/>
    <n v="0"/>
    <n v="0"/>
    <n v="0"/>
  </r>
  <r>
    <x v="7"/>
    <x v="3"/>
    <x v="258"/>
    <n v="1243.2"/>
    <n v="103.6"/>
    <n v="28"/>
    <n v="0"/>
    <n v="0"/>
    <n v="0"/>
  </r>
  <r>
    <x v="7"/>
    <x v="3"/>
    <x v="259"/>
    <n v="1226.4000000000001"/>
    <n v="102.2"/>
    <n v="27.3"/>
    <n v="0"/>
    <n v="0"/>
    <n v="0"/>
  </r>
  <r>
    <x v="7"/>
    <x v="3"/>
    <x v="260"/>
    <n v="1218"/>
    <n v="101.5"/>
    <n v="27.3"/>
    <n v="0"/>
    <n v="0"/>
    <n v="0"/>
  </r>
  <r>
    <x v="7"/>
    <x v="3"/>
    <x v="261"/>
    <n v="1192.8"/>
    <n v="99.4"/>
    <n v="27.3"/>
    <n v="0"/>
    <n v="0"/>
    <n v="0"/>
  </r>
  <r>
    <x v="7"/>
    <x v="3"/>
    <x v="262"/>
    <n v="1176"/>
    <n v="98"/>
    <n v="26.6"/>
    <n v="0"/>
    <n v="0"/>
    <n v="0"/>
  </r>
  <r>
    <x v="7"/>
    <x v="3"/>
    <x v="263"/>
    <n v="1176"/>
    <n v="98"/>
    <n v="27.3"/>
    <n v="0"/>
    <n v="0"/>
    <n v="0"/>
  </r>
  <r>
    <x v="7"/>
    <x v="3"/>
    <x v="264"/>
    <n v="1176"/>
    <n v="98"/>
    <n v="25.9"/>
    <n v="0"/>
    <n v="0"/>
    <n v="0"/>
  </r>
  <r>
    <x v="7"/>
    <x v="3"/>
    <x v="265"/>
    <n v="1167.5999999999999"/>
    <n v="97.3"/>
    <n v="26.6"/>
    <n v="0"/>
    <n v="0"/>
    <n v="0"/>
  </r>
  <r>
    <x v="7"/>
    <x v="3"/>
    <x v="266"/>
    <n v="1167.5999999999999"/>
    <n v="97.3"/>
    <n v="25.9"/>
    <n v="0"/>
    <n v="0"/>
    <n v="0"/>
  </r>
  <r>
    <x v="7"/>
    <x v="3"/>
    <x v="267"/>
    <n v="1159.2"/>
    <n v="96.6"/>
    <n v="26.6"/>
    <n v="0"/>
    <n v="0"/>
    <n v="0"/>
  </r>
  <r>
    <x v="7"/>
    <x v="3"/>
    <x v="268"/>
    <n v="1159.2"/>
    <n v="96.6"/>
    <n v="25.9"/>
    <n v="0"/>
    <n v="0"/>
    <n v="0"/>
  </r>
  <r>
    <x v="7"/>
    <x v="3"/>
    <x v="269"/>
    <n v="1159.2"/>
    <n v="96.6"/>
    <n v="26.6"/>
    <n v="0"/>
    <n v="0"/>
    <n v="0"/>
  </r>
  <r>
    <x v="7"/>
    <x v="3"/>
    <x v="270"/>
    <n v="1142.4000000000001"/>
    <n v="95.2"/>
    <n v="25.9"/>
    <n v="0"/>
    <n v="0"/>
    <n v="0"/>
  </r>
  <r>
    <x v="7"/>
    <x v="3"/>
    <x v="271"/>
    <n v="1125.5999999999999"/>
    <n v="93.8"/>
    <n v="25.9"/>
    <n v="0"/>
    <n v="0"/>
    <n v="0"/>
  </r>
  <r>
    <x v="7"/>
    <x v="3"/>
    <x v="272"/>
    <n v="1125.5999999999999"/>
    <n v="93.8"/>
    <n v="25.2"/>
    <n v="0"/>
    <n v="0"/>
    <n v="0"/>
  </r>
  <r>
    <x v="7"/>
    <x v="3"/>
    <x v="273"/>
    <n v="1117.2"/>
    <n v="93.1"/>
    <n v="25.9"/>
    <n v="0"/>
    <n v="0"/>
    <n v="0"/>
  </r>
  <r>
    <x v="7"/>
    <x v="3"/>
    <x v="274"/>
    <n v="1117.2"/>
    <n v="93.1"/>
    <n v="24.5"/>
    <n v="0"/>
    <n v="0"/>
    <n v="0"/>
  </r>
  <r>
    <x v="7"/>
    <x v="3"/>
    <x v="275"/>
    <n v="1100.4000000000001"/>
    <n v="91.7"/>
    <n v="23.8"/>
    <n v="0"/>
    <n v="0"/>
    <n v="0"/>
  </r>
  <r>
    <x v="7"/>
    <x v="3"/>
    <x v="276"/>
    <n v="1108.8"/>
    <n v="92.4"/>
    <n v="23.8"/>
    <n v="0"/>
    <n v="0"/>
    <n v="0"/>
  </r>
  <r>
    <x v="7"/>
    <x v="3"/>
    <x v="277"/>
    <n v="1092"/>
    <n v="91"/>
    <n v="23.1"/>
    <n v="0"/>
    <n v="0"/>
    <n v="0"/>
  </r>
  <r>
    <x v="7"/>
    <x v="3"/>
    <x v="278"/>
    <n v="1075.2"/>
    <n v="89.6"/>
    <n v="23.8"/>
    <n v="0"/>
    <n v="0"/>
    <n v="0"/>
  </r>
  <r>
    <x v="7"/>
    <x v="3"/>
    <x v="279"/>
    <n v="1050"/>
    <n v="87.5"/>
    <n v="22.4"/>
    <n v="0"/>
    <n v="0"/>
    <n v="0"/>
  </r>
  <r>
    <x v="7"/>
    <x v="3"/>
    <x v="280"/>
    <n v="1050"/>
    <n v="87.5"/>
    <n v="23.1"/>
    <n v="0"/>
    <n v="0"/>
    <n v="0"/>
  </r>
  <r>
    <x v="7"/>
    <x v="3"/>
    <x v="281"/>
    <n v="1041.5999999999999"/>
    <n v="86.8"/>
    <n v="22.4"/>
    <n v="0"/>
    <n v="0"/>
    <n v="0"/>
  </r>
  <r>
    <x v="7"/>
    <x v="3"/>
    <x v="282"/>
    <n v="1033.2"/>
    <n v="86.1"/>
    <n v="22.4"/>
    <n v="0"/>
    <n v="0"/>
    <n v="0"/>
  </r>
  <r>
    <x v="7"/>
    <x v="3"/>
    <x v="283"/>
    <n v="1041.5999999999999"/>
    <n v="86.8"/>
    <n v="21.7"/>
    <n v="0"/>
    <n v="0"/>
    <n v="0"/>
  </r>
  <r>
    <x v="7"/>
    <x v="3"/>
    <x v="284"/>
    <n v="1024.8"/>
    <n v="85.4"/>
    <n v="21.7"/>
    <n v="0"/>
    <n v="0"/>
    <n v="0"/>
  </r>
  <r>
    <x v="7"/>
    <x v="3"/>
    <x v="285"/>
    <n v="1024.8"/>
    <n v="85.4"/>
    <n v="21.7"/>
    <n v="0"/>
    <n v="0"/>
    <n v="0"/>
  </r>
  <r>
    <x v="7"/>
    <x v="3"/>
    <x v="286"/>
    <n v="1016.4"/>
    <n v="84.7"/>
    <n v="21"/>
    <n v="0"/>
    <n v="0"/>
    <n v="0"/>
  </r>
  <r>
    <x v="7"/>
    <x v="4"/>
    <x v="287"/>
    <n v="999.6"/>
    <n v="83.3"/>
    <n v="21.7"/>
    <n v="0"/>
    <n v="0"/>
    <n v="0"/>
  </r>
  <r>
    <x v="7"/>
    <x v="4"/>
    <x v="0"/>
    <n v="999.6"/>
    <n v="83.3"/>
    <n v="21.7"/>
    <n v="0"/>
    <n v="0"/>
    <n v="0"/>
  </r>
  <r>
    <x v="7"/>
    <x v="4"/>
    <x v="1"/>
    <n v="1008"/>
    <n v="84"/>
    <n v="21.7"/>
    <n v="0"/>
    <n v="0"/>
    <n v="0"/>
  </r>
  <r>
    <x v="7"/>
    <x v="4"/>
    <x v="2"/>
    <n v="1008"/>
    <n v="84"/>
    <n v="21.7"/>
    <n v="0"/>
    <n v="0"/>
    <n v="0"/>
  </r>
  <r>
    <x v="7"/>
    <x v="4"/>
    <x v="3"/>
    <n v="991.2"/>
    <n v="82.6"/>
    <n v="21"/>
    <n v="0"/>
    <n v="0"/>
    <n v="0"/>
  </r>
  <r>
    <x v="7"/>
    <x v="4"/>
    <x v="4"/>
    <n v="974.4"/>
    <n v="81.2"/>
    <n v="21"/>
    <n v="0"/>
    <n v="0"/>
    <n v="0"/>
  </r>
  <r>
    <x v="7"/>
    <x v="4"/>
    <x v="5"/>
    <n v="982.8"/>
    <n v="81.900000000000006"/>
    <n v="21.7"/>
    <n v="0"/>
    <n v="0"/>
    <n v="0"/>
  </r>
  <r>
    <x v="7"/>
    <x v="4"/>
    <x v="6"/>
    <n v="982.8"/>
    <n v="81.900000000000006"/>
    <n v="20.3"/>
    <n v="0"/>
    <n v="0"/>
    <n v="0"/>
  </r>
  <r>
    <x v="7"/>
    <x v="4"/>
    <x v="7"/>
    <n v="982.8"/>
    <n v="81.900000000000006"/>
    <n v="21"/>
    <n v="0"/>
    <n v="0"/>
    <n v="0"/>
  </r>
  <r>
    <x v="7"/>
    <x v="4"/>
    <x v="8"/>
    <n v="974.4"/>
    <n v="81.2"/>
    <n v="21"/>
    <n v="0"/>
    <n v="0"/>
    <n v="0"/>
  </r>
  <r>
    <x v="7"/>
    <x v="4"/>
    <x v="9"/>
    <n v="974.4"/>
    <n v="81.2"/>
    <n v="20.3"/>
    <n v="0"/>
    <n v="0"/>
    <n v="0"/>
  </r>
  <r>
    <x v="7"/>
    <x v="4"/>
    <x v="10"/>
    <n v="957.6"/>
    <n v="79.8"/>
    <n v="21"/>
    <n v="0"/>
    <n v="0"/>
    <n v="0"/>
  </r>
  <r>
    <x v="7"/>
    <x v="4"/>
    <x v="11"/>
    <n v="957.6"/>
    <n v="79.8"/>
    <n v="20.3"/>
    <n v="0"/>
    <n v="0"/>
    <n v="0"/>
  </r>
  <r>
    <x v="7"/>
    <x v="4"/>
    <x v="12"/>
    <n v="949.2"/>
    <n v="79.099999999999994"/>
    <n v="20.3"/>
    <n v="0"/>
    <n v="0"/>
    <n v="0"/>
  </r>
  <r>
    <x v="7"/>
    <x v="4"/>
    <x v="13"/>
    <n v="940.8"/>
    <n v="78.400000000000006"/>
    <n v="21"/>
    <n v="0"/>
    <n v="0"/>
    <n v="0"/>
  </r>
  <r>
    <x v="7"/>
    <x v="4"/>
    <x v="14"/>
    <n v="932.4"/>
    <n v="77.7"/>
    <n v="20.3"/>
    <n v="0"/>
    <n v="0"/>
    <n v="0"/>
  </r>
  <r>
    <x v="7"/>
    <x v="4"/>
    <x v="15"/>
    <n v="915.6"/>
    <n v="76.3"/>
    <n v="22.4"/>
    <n v="0"/>
    <n v="0"/>
    <n v="0"/>
  </r>
  <r>
    <x v="7"/>
    <x v="4"/>
    <x v="16"/>
    <n v="924"/>
    <n v="77"/>
    <n v="23.1"/>
    <n v="0"/>
    <n v="0"/>
    <n v="0"/>
  </r>
  <r>
    <x v="7"/>
    <x v="4"/>
    <x v="17"/>
    <n v="924"/>
    <n v="77"/>
    <n v="23.1"/>
    <n v="0"/>
    <n v="0"/>
    <n v="0"/>
  </r>
  <r>
    <x v="7"/>
    <x v="4"/>
    <x v="18"/>
    <n v="924"/>
    <n v="77"/>
    <n v="23.1"/>
    <n v="0"/>
    <n v="0"/>
    <n v="0"/>
  </r>
  <r>
    <x v="7"/>
    <x v="4"/>
    <x v="19"/>
    <n v="915.6"/>
    <n v="76.3"/>
    <n v="23.8"/>
    <n v="0"/>
    <n v="0"/>
    <n v="0"/>
  </r>
  <r>
    <x v="7"/>
    <x v="4"/>
    <x v="20"/>
    <n v="915.6"/>
    <n v="76.3"/>
    <n v="23.8"/>
    <n v="0"/>
    <n v="0"/>
    <n v="0"/>
  </r>
  <r>
    <x v="7"/>
    <x v="4"/>
    <x v="21"/>
    <n v="890.4"/>
    <n v="74.2"/>
    <n v="23.1"/>
    <n v="0"/>
    <n v="0"/>
    <n v="0"/>
  </r>
  <r>
    <x v="7"/>
    <x v="4"/>
    <x v="22"/>
    <n v="898.8"/>
    <n v="74.900000000000006"/>
    <n v="23.1"/>
    <n v="0"/>
    <n v="0"/>
    <n v="0"/>
  </r>
  <r>
    <x v="7"/>
    <x v="4"/>
    <x v="23"/>
    <n v="890.4"/>
    <n v="74.2"/>
    <n v="23.1"/>
    <n v="0"/>
    <n v="0"/>
    <n v="0"/>
  </r>
  <r>
    <x v="7"/>
    <x v="4"/>
    <x v="24"/>
    <n v="907.2"/>
    <n v="75.599999999999994"/>
    <n v="23.1"/>
    <n v="0"/>
    <n v="0"/>
    <n v="0"/>
  </r>
  <r>
    <x v="7"/>
    <x v="4"/>
    <x v="25"/>
    <n v="898.8"/>
    <n v="74.900000000000006"/>
    <n v="23.1"/>
    <n v="0"/>
    <n v="0"/>
    <n v="0"/>
  </r>
  <r>
    <x v="7"/>
    <x v="4"/>
    <x v="26"/>
    <n v="890.4"/>
    <n v="74.2"/>
    <n v="23.1"/>
    <n v="0"/>
    <n v="0"/>
    <n v="0"/>
  </r>
  <r>
    <x v="7"/>
    <x v="4"/>
    <x v="27"/>
    <n v="882"/>
    <n v="73.5"/>
    <n v="23.1"/>
    <n v="0"/>
    <n v="0"/>
    <n v="0"/>
  </r>
  <r>
    <x v="7"/>
    <x v="4"/>
    <x v="28"/>
    <n v="873.6"/>
    <n v="72.8"/>
    <n v="23.1"/>
    <n v="0"/>
    <n v="0"/>
    <n v="0"/>
  </r>
  <r>
    <x v="7"/>
    <x v="4"/>
    <x v="29"/>
    <n v="882"/>
    <n v="73.5"/>
    <n v="23.8"/>
    <n v="0"/>
    <n v="0"/>
    <n v="0"/>
  </r>
  <r>
    <x v="7"/>
    <x v="4"/>
    <x v="30"/>
    <n v="873.6"/>
    <n v="72.8"/>
    <n v="23.1"/>
    <n v="0"/>
    <n v="0"/>
    <n v="0"/>
  </r>
  <r>
    <x v="7"/>
    <x v="4"/>
    <x v="31"/>
    <n v="882"/>
    <n v="73.5"/>
    <n v="23.1"/>
    <n v="0"/>
    <n v="0"/>
    <n v="0"/>
  </r>
  <r>
    <x v="7"/>
    <x v="4"/>
    <x v="32"/>
    <n v="882"/>
    <n v="73.5"/>
    <n v="23.1"/>
    <n v="0"/>
    <n v="0"/>
    <n v="0"/>
  </r>
  <r>
    <x v="7"/>
    <x v="4"/>
    <x v="33"/>
    <n v="882"/>
    <n v="73.5"/>
    <n v="23.8"/>
    <n v="0"/>
    <n v="0"/>
    <n v="0"/>
  </r>
  <r>
    <x v="7"/>
    <x v="4"/>
    <x v="34"/>
    <n v="873.6"/>
    <n v="72.8"/>
    <n v="23.8"/>
    <n v="0"/>
    <n v="0"/>
    <n v="0"/>
  </r>
  <r>
    <x v="7"/>
    <x v="4"/>
    <x v="35"/>
    <n v="873.6"/>
    <n v="72.8"/>
    <n v="23.8"/>
    <n v="0"/>
    <n v="0"/>
    <n v="0"/>
  </r>
  <r>
    <x v="7"/>
    <x v="4"/>
    <x v="36"/>
    <n v="882"/>
    <n v="73.5"/>
    <n v="23.1"/>
    <n v="0"/>
    <n v="0"/>
    <n v="0"/>
  </r>
  <r>
    <x v="7"/>
    <x v="4"/>
    <x v="37"/>
    <n v="882"/>
    <n v="73.5"/>
    <n v="23.1"/>
    <n v="0"/>
    <n v="0"/>
    <n v="0"/>
  </r>
  <r>
    <x v="7"/>
    <x v="4"/>
    <x v="38"/>
    <n v="890.4"/>
    <n v="74.2"/>
    <n v="23.1"/>
    <n v="0"/>
    <n v="0"/>
    <n v="0"/>
  </r>
  <r>
    <x v="7"/>
    <x v="4"/>
    <x v="39"/>
    <n v="882"/>
    <n v="73.5"/>
    <n v="23.8"/>
    <n v="0"/>
    <n v="0"/>
    <n v="0"/>
  </r>
  <r>
    <x v="7"/>
    <x v="4"/>
    <x v="40"/>
    <n v="873.6"/>
    <n v="72.8"/>
    <n v="23.8"/>
    <n v="0"/>
    <n v="0"/>
    <n v="0"/>
  </r>
  <r>
    <x v="7"/>
    <x v="4"/>
    <x v="41"/>
    <n v="882"/>
    <n v="73.5"/>
    <n v="23.1"/>
    <n v="0"/>
    <n v="0"/>
    <n v="0"/>
  </r>
  <r>
    <x v="7"/>
    <x v="4"/>
    <x v="42"/>
    <n v="865.2"/>
    <n v="72.099999999999994"/>
    <n v="23.1"/>
    <n v="0"/>
    <n v="0"/>
    <n v="0"/>
  </r>
  <r>
    <x v="7"/>
    <x v="4"/>
    <x v="43"/>
    <n v="873.6"/>
    <n v="72.8"/>
    <n v="22.4"/>
    <n v="0"/>
    <n v="0"/>
    <n v="0"/>
  </r>
  <r>
    <x v="7"/>
    <x v="4"/>
    <x v="44"/>
    <n v="865.2"/>
    <n v="72.099999999999994"/>
    <n v="22.4"/>
    <n v="0"/>
    <n v="0"/>
    <n v="0"/>
  </r>
  <r>
    <x v="7"/>
    <x v="4"/>
    <x v="45"/>
    <n v="873.6"/>
    <n v="72.8"/>
    <n v="22.4"/>
    <n v="0"/>
    <n v="0"/>
    <n v="0"/>
  </r>
  <r>
    <x v="7"/>
    <x v="4"/>
    <x v="46"/>
    <n v="873.6"/>
    <n v="72.8"/>
    <n v="22.4"/>
    <n v="0"/>
    <n v="0"/>
    <n v="0"/>
  </r>
  <r>
    <x v="7"/>
    <x v="4"/>
    <x v="47"/>
    <n v="865.2"/>
    <n v="72.099999999999994"/>
    <n v="22.4"/>
    <n v="0"/>
    <n v="0"/>
    <n v="0"/>
  </r>
  <r>
    <x v="7"/>
    <x v="4"/>
    <x v="48"/>
    <n v="865.2"/>
    <n v="72.099999999999994"/>
    <n v="22.4"/>
    <n v="0"/>
    <n v="0"/>
    <n v="0"/>
  </r>
  <r>
    <x v="7"/>
    <x v="4"/>
    <x v="49"/>
    <n v="848.4"/>
    <n v="70.7"/>
    <n v="23.1"/>
    <n v="0"/>
    <n v="0"/>
    <n v="0"/>
  </r>
  <r>
    <x v="7"/>
    <x v="4"/>
    <x v="50"/>
    <n v="865.2"/>
    <n v="72.099999999999994"/>
    <n v="22.4"/>
    <n v="0"/>
    <n v="0"/>
    <n v="0"/>
  </r>
  <r>
    <x v="7"/>
    <x v="4"/>
    <x v="51"/>
    <n v="873.6"/>
    <n v="72.8"/>
    <n v="23.1"/>
    <n v="0"/>
    <n v="0"/>
    <n v="0"/>
  </r>
  <r>
    <x v="7"/>
    <x v="4"/>
    <x v="52"/>
    <n v="873.6"/>
    <n v="72.8"/>
    <n v="23.1"/>
    <n v="0"/>
    <n v="0"/>
    <n v="0"/>
  </r>
  <r>
    <x v="7"/>
    <x v="4"/>
    <x v="53"/>
    <n v="873.6"/>
    <n v="72.8"/>
    <n v="23.1"/>
    <n v="0"/>
    <n v="0"/>
    <n v="0"/>
  </r>
  <r>
    <x v="7"/>
    <x v="4"/>
    <x v="54"/>
    <n v="882"/>
    <n v="73.5"/>
    <n v="22.4"/>
    <n v="0"/>
    <n v="0"/>
    <n v="0"/>
  </r>
  <r>
    <x v="7"/>
    <x v="4"/>
    <x v="55"/>
    <n v="882"/>
    <n v="73.5"/>
    <n v="22.4"/>
    <n v="0"/>
    <n v="0"/>
    <n v="0"/>
  </r>
  <r>
    <x v="7"/>
    <x v="4"/>
    <x v="56"/>
    <n v="873.6"/>
    <n v="72.8"/>
    <n v="23.1"/>
    <n v="0"/>
    <n v="0"/>
    <n v="0"/>
  </r>
  <r>
    <x v="7"/>
    <x v="4"/>
    <x v="57"/>
    <n v="865.2"/>
    <n v="72.099999999999994"/>
    <n v="22.4"/>
    <n v="0"/>
    <n v="0"/>
    <n v="0"/>
  </r>
  <r>
    <x v="7"/>
    <x v="4"/>
    <x v="58"/>
    <n v="873.6"/>
    <n v="72.8"/>
    <n v="22.4"/>
    <n v="0"/>
    <n v="0"/>
    <n v="0"/>
  </r>
  <r>
    <x v="7"/>
    <x v="4"/>
    <x v="59"/>
    <n v="873.6"/>
    <n v="72.8"/>
    <n v="22.4"/>
    <n v="0"/>
    <n v="0"/>
    <n v="0"/>
  </r>
  <r>
    <x v="7"/>
    <x v="4"/>
    <x v="60"/>
    <n v="882"/>
    <n v="73.5"/>
    <n v="23.1"/>
    <n v="0"/>
    <n v="0"/>
    <n v="0"/>
  </r>
  <r>
    <x v="7"/>
    <x v="4"/>
    <x v="61"/>
    <n v="898.8"/>
    <n v="74.900000000000006"/>
    <n v="22.4"/>
    <n v="0"/>
    <n v="0"/>
    <n v="0"/>
  </r>
  <r>
    <x v="7"/>
    <x v="4"/>
    <x v="62"/>
    <n v="907.2"/>
    <n v="75.599999999999994"/>
    <n v="23.8"/>
    <n v="0"/>
    <n v="0"/>
    <n v="0"/>
  </r>
  <r>
    <x v="7"/>
    <x v="4"/>
    <x v="63"/>
    <n v="907.2"/>
    <n v="75.599999999999994"/>
    <n v="23.8"/>
    <n v="0"/>
    <n v="0"/>
    <n v="0"/>
  </r>
  <r>
    <x v="7"/>
    <x v="4"/>
    <x v="64"/>
    <n v="907.2"/>
    <n v="75.599999999999994"/>
    <n v="23.1"/>
    <n v="0"/>
    <n v="0"/>
    <n v="0"/>
  </r>
  <r>
    <x v="7"/>
    <x v="4"/>
    <x v="65"/>
    <n v="907.2"/>
    <n v="75.599999999999994"/>
    <n v="23.1"/>
    <n v="0"/>
    <n v="0"/>
    <n v="0"/>
  </r>
  <r>
    <x v="7"/>
    <x v="4"/>
    <x v="66"/>
    <n v="907.2"/>
    <n v="75.599999999999994"/>
    <n v="22.4"/>
    <n v="0"/>
    <n v="0"/>
    <n v="0"/>
  </r>
  <r>
    <x v="7"/>
    <x v="4"/>
    <x v="67"/>
    <n v="932.4"/>
    <n v="77.7"/>
    <n v="23.8"/>
    <n v="0"/>
    <n v="0"/>
    <n v="0"/>
  </r>
  <r>
    <x v="7"/>
    <x v="4"/>
    <x v="68"/>
    <n v="940.8"/>
    <n v="78.400000000000006"/>
    <n v="23.1"/>
    <n v="0"/>
    <n v="0"/>
    <n v="0"/>
  </r>
  <r>
    <x v="7"/>
    <x v="4"/>
    <x v="69"/>
    <n v="940.8"/>
    <n v="78.400000000000006"/>
    <n v="23.1"/>
    <n v="0"/>
    <n v="0"/>
    <n v="0"/>
  </r>
  <r>
    <x v="7"/>
    <x v="4"/>
    <x v="70"/>
    <n v="957.6"/>
    <n v="79.8"/>
    <n v="23.1"/>
    <n v="0"/>
    <n v="0"/>
    <n v="0"/>
  </r>
  <r>
    <x v="7"/>
    <x v="4"/>
    <x v="71"/>
    <n v="949.2"/>
    <n v="79.099999999999994"/>
    <n v="23.1"/>
    <n v="0"/>
    <n v="0"/>
    <n v="0"/>
  </r>
  <r>
    <x v="7"/>
    <x v="4"/>
    <x v="72"/>
    <n v="949.2"/>
    <n v="79.099999999999994"/>
    <n v="23.1"/>
    <n v="0"/>
    <n v="0"/>
    <n v="0"/>
  </r>
  <r>
    <x v="7"/>
    <x v="4"/>
    <x v="73"/>
    <n v="974.4"/>
    <n v="81.2"/>
    <n v="23.8"/>
    <n v="0"/>
    <n v="0"/>
    <n v="0"/>
  </r>
  <r>
    <x v="7"/>
    <x v="4"/>
    <x v="74"/>
    <n v="974.4"/>
    <n v="81.2"/>
    <n v="23.8"/>
    <n v="0"/>
    <n v="0"/>
    <n v="0"/>
  </r>
  <r>
    <x v="7"/>
    <x v="4"/>
    <x v="75"/>
    <n v="982.8"/>
    <n v="81.900000000000006"/>
    <n v="24.5"/>
    <n v="0"/>
    <n v="0"/>
    <n v="0"/>
  </r>
  <r>
    <x v="7"/>
    <x v="4"/>
    <x v="76"/>
    <n v="991.2"/>
    <n v="82.6"/>
    <n v="23.8"/>
    <n v="0"/>
    <n v="0"/>
    <n v="0"/>
  </r>
  <r>
    <x v="7"/>
    <x v="4"/>
    <x v="77"/>
    <n v="924"/>
    <n v="77"/>
    <n v="22.4"/>
    <n v="0"/>
    <n v="0"/>
    <n v="0"/>
  </r>
  <r>
    <x v="7"/>
    <x v="4"/>
    <x v="78"/>
    <n v="974.4"/>
    <n v="81.2"/>
    <n v="23.8"/>
    <n v="0"/>
    <n v="0"/>
    <n v="0"/>
  </r>
  <r>
    <x v="7"/>
    <x v="4"/>
    <x v="79"/>
    <n v="974.4"/>
    <n v="81.2"/>
    <n v="25.2"/>
    <n v="0"/>
    <n v="0"/>
    <n v="0"/>
  </r>
  <r>
    <x v="7"/>
    <x v="4"/>
    <x v="80"/>
    <n v="974.4"/>
    <n v="81.2"/>
    <n v="24.5"/>
    <n v="0"/>
    <n v="0"/>
    <n v="0"/>
  </r>
  <r>
    <x v="7"/>
    <x v="4"/>
    <x v="81"/>
    <n v="999.6"/>
    <n v="83.3"/>
    <n v="24.5"/>
    <n v="0"/>
    <n v="0"/>
    <n v="0"/>
  </r>
  <r>
    <x v="7"/>
    <x v="4"/>
    <x v="82"/>
    <n v="999.6"/>
    <n v="83.3"/>
    <n v="25.2"/>
    <n v="0"/>
    <n v="0"/>
    <n v="0"/>
  </r>
  <r>
    <x v="7"/>
    <x v="4"/>
    <x v="83"/>
    <n v="1008"/>
    <n v="84"/>
    <n v="25.2"/>
    <n v="0"/>
    <n v="0"/>
    <n v="0"/>
  </r>
  <r>
    <x v="7"/>
    <x v="4"/>
    <x v="84"/>
    <n v="1008"/>
    <n v="84"/>
    <n v="24.5"/>
    <n v="0"/>
    <n v="0"/>
    <n v="0"/>
  </r>
  <r>
    <x v="7"/>
    <x v="4"/>
    <x v="85"/>
    <n v="1016.4"/>
    <n v="84.7"/>
    <n v="22.4"/>
    <n v="0"/>
    <n v="0"/>
    <n v="0"/>
  </r>
  <r>
    <x v="7"/>
    <x v="4"/>
    <x v="86"/>
    <n v="1050"/>
    <n v="87.5"/>
    <n v="23.1"/>
    <n v="0"/>
    <n v="0"/>
    <n v="0"/>
  </r>
  <r>
    <x v="7"/>
    <x v="4"/>
    <x v="87"/>
    <n v="1058.4000000000001"/>
    <n v="88.2"/>
    <n v="22.4"/>
    <n v="0"/>
    <n v="0"/>
    <n v="0"/>
  </r>
  <r>
    <x v="7"/>
    <x v="4"/>
    <x v="88"/>
    <n v="1041.5999999999999"/>
    <n v="86.8"/>
    <n v="20.3"/>
    <n v="0"/>
    <n v="0"/>
    <n v="0"/>
  </r>
  <r>
    <x v="7"/>
    <x v="4"/>
    <x v="89"/>
    <n v="1050"/>
    <n v="87.5"/>
    <n v="22.4"/>
    <n v="0"/>
    <n v="0"/>
    <n v="0"/>
  </r>
  <r>
    <x v="7"/>
    <x v="4"/>
    <x v="90"/>
    <n v="1058.4000000000001"/>
    <n v="88.2"/>
    <n v="23.1"/>
    <n v="0"/>
    <n v="0"/>
    <n v="0"/>
  </r>
  <r>
    <x v="7"/>
    <x v="4"/>
    <x v="91"/>
    <n v="1041.5999999999999"/>
    <n v="86.8"/>
    <n v="24.5"/>
    <n v="0"/>
    <n v="0"/>
    <n v="0"/>
  </r>
  <r>
    <x v="7"/>
    <x v="4"/>
    <x v="92"/>
    <n v="1050"/>
    <n v="87.5"/>
    <n v="25.2"/>
    <n v="0"/>
    <n v="0"/>
    <n v="0"/>
  </r>
  <r>
    <x v="7"/>
    <x v="4"/>
    <x v="93"/>
    <n v="1050"/>
    <n v="87.5"/>
    <n v="24.5"/>
    <n v="0"/>
    <n v="0"/>
    <n v="0"/>
  </r>
  <r>
    <x v="7"/>
    <x v="4"/>
    <x v="94"/>
    <n v="1075.2"/>
    <n v="89.6"/>
    <n v="25.2"/>
    <n v="0"/>
    <n v="0"/>
    <n v="0"/>
  </r>
  <r>
    <x v="7"/>
    <x v="4"/>
    <x v="95"/>
    <n v="1066.8"/>
    <n v="88.9"/>
    <n v="25.2"/>
    <n v="0"/>
    <n v="0"/>
    <n v="0"/>
  </r>
  <r>
    <x v="7"/>
    <x v="4"/>
    <x v="96"/>
    <n v="1050"/>
    <n v="87.5"/>
    <n v="25.2"/>
    <n v="0"/>
    <n v="0"/>
    <n v="0"/>
  </r>
  <r>
    <x v="7"/>
    <x v="4"/>
    <x v="97"/>
    <n v="1058.4000000000001"/>
    <n v="88.2"/>
    <n v="25.9"/>
    <n v="0"/>
    <n v="0"/>
    <n v="0"/>
  </r>
  <r>
    <x v="7"/>
    <x v="4"/>
    <x v="98"/>
    <n v="1066.8"/>
    <n v="88.9"/>
    <n v="24.5"/>
    <n v="0"/>
    <n v="0"/>
    <n v="0"/>
  </r>
  <r>
    <x v="7"/>
    <x v="4"/>
    <x v="99"/>
    <n v="1058.4000000000001"/>
    <n v="88.2"/>
    <n v="25.2"/>
    <n v="0"/>
    <n v="0"/>
    <n v="0"/>
  </r>
  <r>
    <x v="7"/>
    <x v="4"/>
    <x v="100"/>
    <n v="1050"/>
    <n v="87.5"/>
    <n v="24.5"/>
    <n v="0"/>
    <n v="0"/>
    <n v="0"/>
  </r>
  <r>
    <x v="7"/>
    <x v="4"/>
    <x v="101"/>
    <n v="1083.5999999999999"/>
    <n v="90.3"/>
    <n v="25.2"/>
    <n v="0"/>
    <n v="0"/>
    <n v="0"/>
  </r>
  <r>
    <x v="7"/>
    <x v="4"/>
    <x v="102"/>
    <n v="1083.5999999999999"/>
    <n v="90.3"/>
    <n v="25.9"/>
    <n v="0"/>
    <n v="0"/>
    <n v="0"/>
  </r>
  <r>
    <x v="7"/>
    <x v="4"/>
    <x v="103"/>
    <n v="1075.2"/>
    <n v="89.6"/>
    <n v="25.9"/>
    <n v="0"/>
    <n v="0"/>
    <n v="0"/>
  </r>
  <r>
    <x v="7"/>
    <x v="4"/>
    <x v="104"/>
    <n v="1100.4000000000001"/>
    <n v="91.7"/>
    <n v="25.2"/>
    <n v="0"/>
    <n v="0"/>
    <n v="0"/>
  </r>
  <r>
    <x v="7"/>
    <x v="4"/>
    <x v="105"/>
    <n v="1100.4000000000001"/>
    <n v="91.7"/>
    <n v="25.2"/>
    <n v="0"/>
    <n v="0"/>
    <n v="0"/>
  </r>
  <r>
    <x v="7"/>
    <x v="4"/>
    <x v="106"/>
    <n v="1075.2"/>
    <n v="89.6"/>
    <n v="25.2"/>
    <n v="0"/>
    <n v="0"/>
    <n v="0"/>
  </r>
  <r>
    <x v="7"/>
    <x v="4"/>
    <x v="107"/>
    <n v="1083.5999999999999"/>
    <n v="90.3"/>
    <n v="24.5"/>
    <n v="0"/>
    <n v="0"/>
    <n v="0"/>
  </r>
  <r>
    <x v="7"/>
    <x v="4"/>
    <x v="108"/>
    <n v="1100.4000000000001"/>
    <n v="91.7"/>
    <n v="24.5"/>
    <n v="0"/>
    <n v="0"/>
    <n v="0"/>
  </r>
  <r>
    <x v="7"/>
    <x v="4"/>
    <x v="109"/>
    <n v="1108.8"/>
    <n v="92.4"/>
    <n v="24.5"/>
    <n v="0"/>
    <n v="0"/>
    <n v="0"/>
  </r>
  <r>
    <x v="7"/>
    <x v="4"/>
    <x v="110"/>
    <n v="1108.8"/>
    <n v="92.4"/>
    <n v="23.8"/>
    <n v="0"/>
    <n v="0"/>
    <n v="0"/>
  </r>
  <r>
    <x v="7"/>
    <x v="4"/>
    <x v="111"/>
    <n v="1142.4000000000001"/>
    <n v="95.2"/>
    <n v="25.2"/>
    <n v="0"/>
    <n v="0"/>
    <n v="0"/>
  </r>
  <r>
    <x v="7"/>
    <x v="4"/>
    <x v="112"/>
    <n v="1142.4000000000001"/>
    <n v="95.2"/>
    <n v="25.2"/>
    <n v="0"/>
    <n v="0"/>
    <n v="0"/>
  </r>
  <r>
    <x v="7"/>
    <x v="4"/>
    <x v="113"/>
    <n v="1134"/>
    <n v="94.5"/>
    <n v="25.2"/>
    <n v="0"/>
    <n v="0"/>
    <n v="0"/>
  </r>
  <r>
    <x v="7"/>
    <x v="4"/>
    <x v="114"/>
    <n v="1167.5999999999999"/>
    <n v="97.3"/>
    <n v="26.6"/>
    <n v="0"/>
    <n v="0"/>
    <n v="0"/>
  </r>
  <r>
    <x v="7"/>
    <x v="4"/>
    <x v="115"/>
    <n v="1159.2"/>
    <n v="96.6"/>
    <n v="27.3"/>
    <n v="0"/>
    <n v="0"/>
    <n v="0"/>
  </r>
  <r>
    <x v="7"/>
    <x v="4"/>
    <x v="116"/>
    <n v="1159.2"/>
    <n v="96.6"/>
    <n v="25.9"/>
    <n v="0"/>
    <n v="0"/>
    <n v="0"/>
  </r>
  <r>
    <x v="7"/>
    <x v="4"/>
    <x v="117"/>
    <n v="1192.8"/>
    <n v="99.4"/>
    <n v="26.6"/>
    <n v="0"/>
    <n v="0"/>
    <n v="0"/>
  </r>
  <r>
    <x v="7"/>
    <x v="4"/>
    <x v="118"/>
    <n v="1192.8"/>
    <n v="99.4"/>
    <n v="26.6"/>
    <n v="0"/>
    <n v="0"/>
    <n v="0"/>
  </r>
  <r>
    <x v="7"/>
    <x v="4"/>
    <x v="119"/>
    <n v="1201.2"/>
    <n v="100.1"/>
    <n v="26.6"/>
    <n v="0"/>
    <n v="0"/>
    <n v="0"/>
  </r>
  <r>
    <x v="7"/>
    <x v="4"/>
    <x v="120"/>
    <n v="1226.4000000000001"/>
    <n v="102.2"/>
    <n v="26.6"/>
    <n v="0"/>
    <n v="0"/>
    <n v="0"/>
  </r>
  <r>
    <x v="7"/>
    <x v="4"/>
    <x v="121"/>
    <n v="1251.5999999999999"/>
    <n v="104.3"/>
    <n v="26.6"/>
    <n v="0"/>
    <n v="0"/>
    <n v="0"/>
  </r>
  <r>
    <x v="7"/>
    <x v="4"/>
    <x v="122"/>
    <n v="1251.5999999999999"/>
    <n v="104.3"/>
    <n v="26.6"/>
    <n v="0"/>
    <n v="0"/>
    <n v="0"/>
  </r>
  <r>
    <x v="7"/>
    <x v="4"/>
    <x v="123"/>
    <n v="1251.5999999999999"/>
    <n v="104.3"/>
    <n v="25.9"/>
    <n v="0"/>
    <n v="0"/>
    <n v="0"/>
  </r>
  <r>
    <x v="7"/>
    <x v="4"/>
    <x v="124"/>
    <n v="1251.5999999999999"/>
    <n v="104.3"/>
    <n v="24.5"/>
    <n v="0"/>
    <n v="0"/>
    <n v="0"/>
  </r>
  <r>
    <x v="7"/>
    <x v="4"/>
    <x v="125"/>
    <n v="1293.5999999999999"/>
    <n v="107.8"/>
    <n v="26.6"/>
    <n v="0"/>
    <n v="0"/>
    <n v="0"/>
  </r>
  <r>
    <x v="7"/>
    <x v="4"/>
    <x v="126"/>
    <n v="1318.8"/>
    <n v="109.9"/>
    <n v="28"/>
    <n v="0"/>
    <n v="0"/>
    <n v="0"/>
  </r>
  <r>
    <x v="7"/>
    <x v="4"/>
    <x v="127"/>
    <n v="1327.2"/>
    <n v="110.6"/>
    <n v="27.3"/>
    <n v="0"/>
    <n v="0"/>
    <n v="0"/>
  </r>
  <r>
    <x v="7"/>
    <x v="4"/>
    <x v="128"/>
    <n v="1293.5999999999999"/>
    <n v="107.8"/>
    <n v="26.6"/>
    <n v="0"/>
    <n v="0"/>
    <n v="0"/>
  </r>
  <r>
    <x v="7"/>
    <x v="4"/>
    <x v="129"/>
    <n v="1310.4000000000001"/>
    <n v="109.2"/>
    <n v="26.6"/>
    <n v="0"/>
    <n v="0"/>
    <n v="0"/>
  </r>
  <r>
    <x v="7"/>
    <x v="4"/>
    <x v="130"/>
    <n v="1276.8"/>
    <n v="106.4"/>
    <n v="26.6"/>
    <n v="0"/>
    <n v="0"/>
    <n v="0"/>
  </r>
  <r>
    <x v="7"/>
    <x v="4"/>
    <x v="131"/>
    <n v="1276.8"/>
    <n v="106.4"/>
    <n v="27.3"/>
    <n v="0"/>
    <n v="0"/>
    <n v="0"/>
  </r>
  <r>
    <x v="7"/>
    <x v="4"/>
    <x v="132"/>
    <n v="1268.4000000000001"/>
    <n v="105.7"/>
    <n v="27.3"/>
    <n v="0"/>
    <n v="0"/>
    <n v="0"/>
  </r>
  <r>
    <x v="7"/>
    <x v="4"/>
    <x v="133"/>
    <n v="1251.5999999999999"/>
    <n v="104.3"/>
    <n v="25.9"/>
    <n v="0"/>
    <n v="0"/>
    <n v="0"/>
  </r>
  <r>
    <x v="7"/>
    <x v="4"/>
    <x v="134"/>
    <n v="1234.8"/>
    <n v="102.9"/>
    <n v="26.6"/>
    <n v="0"/>
    <n v="0"/>
    <n v="0"/>
  </r>
  <r>
    <x v="7"/>
    <x v="4"/>
    <x v="135"/>
    <n v="1209.5999999999999"/>
    <n v="100.8"/>
    <n v="25.2"/>
    <n v="0"/>
    <n v="0"/>
    <n v="0"/>
  </r>
  <r>
    <x v="7"/>
    <x v="4"/>
    <x v="136"/>
    <n v="1176"/>
    <n v="98"/>
    <n v="24.5"/>
    <n v="0"/>
    <n v="0"/>
    <n v="0"/>
  </r>
  <r>
    <x v="7"/>
    <x v="4"/>
    <x v="137"/>
    <n v="1176"/>
    <n v="98"/>
    <n v="24.5"/>
    <n v="0"/>
    <n v="0"/>
    <n v="0"/>
  </r>
  <r>
    <x v="7"/>
    <x v="4"/>
    <x v="138"/>
    <n v="1167.5999999999999"/>
    <n v="97.3"/>
    <n v="25.2"/>
    <n v="0"/>
    <n v="0"/>
    <n v="0"/>
  </r>
  <r>
    <x v="7"/>
    <x v="4"/>
    <x v="139"/>
    <n v="1150.8"/>
    <n v="95.9"/>
    <n v="25.9"/>
    <n v="0"/>
    <n v="0"/>
    <n v="0"/>
  </r>
  <r>
    <x v="7"/>
    <x v="4"/>
    <x v="140"/>
    <n v="1150.8"/>
    <n v="95.9"/>
    <n v="25.9"/>
    <n v="0"/>
    <n v="0"/>
    <n v="0"/>
  </r>
  <r>
    <x v="7"/>
    <x v="4"/>
    <x v="141"/>
    <n v="1142.4000000000001"/>
    <n v="95.2"/>
    <n v="25.2"/>
    <n v="0"/>
    <n v="0"/>
    <n v="0"/>
  </r>
  <r>
    <x v="7"/>
    <x v="4"/>
    <x v="142"/>
    <n v="1108.8"/>
    <n v="92.4"/>
    <n v="25.2"/>
    <n v="0"/>
    <n v="0"/>
    <n v="0"/>
  </r>
  <r>
    <x v="7"/>
    <x v="4"/>
    <x v="143"/>
    <n v="1083.5999999999999"/>
    <n v="90.3"/>
    <n v="27.3"/>
    <n v="0"/>
    <n v="0"/>
    <n v="0"/>
  </r>
  <r>
    <x v="7"/>
    <x v="4"/>
    <x v="144"/>
    <n v="1083.5999999999999"/>
    <n v="90.3"/>
    <n v="25.9"/>
    <n v="0"/>
    <n v="0"/>
    <n v="0"/>
  </r>
  <r>
    <x v="7"/>
    <x v="4"/>
    <x v="145"/>
    <n v="1083.5999999999999"/>
    <n v="90.3"/>
    <n v="25.9"/>
    <n v="0"/>
    <n v="0"/>
    <n v="0"/>
  </r>
  <r>
    <x v="7"/>
    <x v="4"/>
    <x v="146"/>
    <n v="1083.5999999999999"/>
    <n v="90.3"/>
    <n v="25.9"/>
    <n v="0"/>
    <n v="0"/>
    <n v="0"/>
  </r>
  <r>
    <x v="7"/>
    <x v="4"/>
    <x v="147"/>
    <n v="1083.5999999999999"/>
    <n v="90.3"/>
    <n v="25.2"/>
    <n v="0"/>
    <n v="0"/>
    <n v="0"/>
  </r>
  <r>
    <x v="7"/>
    <x v="4"/>
    <x v="148"/>
    <n v="1066.8"/>
    <n v="88.9"/>
    <n v="24.5"/>
    <n v="0"/>
    <n v="0"/>
    <n v="0"/>
  </r>
  <r>
    <x v="7"/>
    <x v="4"/>
    <x v="149"/>
    <n v="1066.8"/>
    <n v="88.9"/>
    <n v="24.5"/>
    <n v="0"/>
    <n v="0"/>
    <n v="0"/>
  </r>
  <r>
    <x v="7"/>
    <x v="4"/>
    <x v="150"/>
    <n v="1092"/>
    <n v="91"/>
    <n v="25.9"/>
    <n v="0"/>
    <n v="0"/>
    <n v="0"/>
  </r>
  <r>
    <x v="7"/>
    <x v="4"/>
    <x v="151"/>
    <n v="1075.2"/>
    <n v="89.6"/>
    <n v="26.6"/>
    <n v="0"/>
    <n v="0"/>
    <n v="0"/>
  </r>
  <r>
    <x v="7"/>
    <x v="4"/>
    <x v="152"/>
    <n v="1100.4000000000001"/>
    <n v="91.7"/>
    <n v="25.9"/>
    <n v="0"/>
    <n v="0"/>
    <n v="0"/>
  </r>
  <r>
    <x v="7"/>
    <x v="4"/>
    <x v="153"/>
    <n v="1100.4000000000001"/>
    <n v="91.7"/>
    <n v="25.9"/>
    <n v="0"/>
    <n v="0"/>
    <n v="0"/>
  </r>
  <r>
    <x v="7"/>
    <x v="4"/>
    <x v="154"/>
    <n v="1092"/>
    <n v="91"/>
    <n v="24.5"/>
    <n v="0"/>
    <n v="0"/>
    <n v="0"/>
  </r>
  <r>
    <x v="7"/>
    <x v="4"/>
    <x v="155"/>
    <n v="1092"/>
    <n v="91"/>
    <n v="25.2"/>
    <n v="0"/>
    <n v="0"/>
    <n v="0"/>
  </r>
  <r>
    <x v="7"/>
    <x v="4"/>
    <x v="156"/>
    <n v="1092"/>
    <n v="91"/>
    <n v="25.2"/>
    <n v="0"/>
    <n v="0"/>
    <n v="0"/>
  </r>
  <r>
    <x v="7"/>
    <x v="4"/>
    <x v="157"/>
    <n v="1083.5999999999999"/>
    <n v="90.3"/>
    <n v="24.5"/>
    <n v="0"/>
    <n v="0"/>
    <n v="0"/>
  </r>
  <r>
    <x v="7"/>
    <x v="4"/>
    <x v="158"/>
    <n v="1092"/>
    <n v="91"/>
    <n v="25.2"/>
    <n v="0"/>
    <n v="0"/>
    <n v="0"/>
  </r>
  <r>
    <x v="7"/>
    <x v="4"/>
    <x v="159"/>
    <n v="1117.2"/>
    <n v="93.1"/>
    <n v="24.5"/>
    <n v="0"/>
    <n v="0"/>
    <n v="0"/>
  </r>
  <r>
    <x v="7"/>
    <x v="4"/>
    <x v="160"/>
    <n v="1108.8"/>
    <n v="92.4"/>
    <n v="25.9"/>
    <n v="0"/>
    <n v="0"/>
    <n v="0"/>
  </r>
  <r>
    <x v="7"/>
    <x v="4"/>
    <x v="161"/>
    <n v="1100.4000000000001"/>
    <n v="91.7"/>
    <n v="24.5"/>
    <n v="0"/>
    <n v="0"/>
    <n v="0"/>
  </r>
  <r>
    <x v="7"/>
    <x v="4"/>
    <x v="162"/>
    <n v="1117.2"/>
    <n v="93.1"/>
    <n v="24.5"/>
    <n v="0"/>
    <n v="0"/>
    <n v="0"/>
  </r>
  <r>
    <x v="7"/>
    <x v="4"/>
    <x v="163"/>
    <n v="1108.8"/>
    <n v="92.4"/>
    <n v="24.5"/>
    <n v="0"/>
    <n v="0"/>
    <n v="0"/>
  </r>
  <r>
    <x v="7"/>
    <x v="4"/>
    <x v="164"/>
    <n v="1092"/>
    <n v="91"/>
    <n v="25.2"/>
    <n v="0"/>
    <n v="0"/>
    <n v="0"/>
  </r>
  <r>
    <x v="7"/>
    <x v="4"/>
    <x v="165"/>
    <n v="1117.2"/>
    <n v="93.1"/>
    <n v="27.3"/>
    <n v="0"/>
    <n v="0"/>
    <n v="0"/>
  </r>
  <r>
    <x v="7"/>
    <x v="4"/>
    <x v="166"/>
    <n v="1125.5999999999999"/>
    <n v="93.8"/>
    <n v="26.6"/>
    <n v="0"/>
    <n v="0"/>
    <n v="0"/>
  </r>
  <r>
    <x v="7"/>
    <x v="4"/>
    <x v="167"/>
    <n v="1108.8"/>
    <n v="92.4"/>
    <n v="26.6"/>
    <n v="0"/>
    <n v="0"/>
    <n v="0"/>
  </r>
  <r>
    <x v="7"/>
    <x v="4"/>
    <x v="168"/>
    <n v="1117.2"/>
    <n v="93.1"/>
    <n v="26.6"/>
    <n v="0"/>
    <n v="0"/>
    <n v="0"/>
  </r>
  <r>
    <x v="7"/>
    <x v="4"/>
    <x v="169"/>
    <n v="1100.4000000000001"/>
    <n v="91.7"/>
    <n v="25.2"/>
    <n v="0"/>
    <n v="0"/>
    <n v="0"/>
  </r>
  <r>
    <x v="7"/>
    <x v="4"/>
    <x v="170"/>
    <n v="1092"/>
    <n v="91"/>
    <n v="24.5"/>
    <n v="0"/>
    <n v="0"/>
    <n v="0"/>
  </r>
  <r>
    <x v="7"/>
    <x v="4"/>
    <x v="171"/>
    <n v="1100.4000000000001"/>
    <n v="91.7"/>
    <n v="24.5"/>
    <n v="0"/>
    <n v="0"/>
    <n v="0"/>
  </r>
  <r>
    <x v="7"/>
    <x v="4"/>
    <x v="172"/>
    <n v="1117.2"/>
    <n v="93.1"/>
    <n v="24.5"/>
    <n v="0"/>
    <n v="0"/>
    <n v="0"/>
  </r>
  <r>
    <x v="7"/>
    <x v="4"/>
    <x v="173"/>
    <n v="1125.5999999999999"/>
    <n v="93.8"/>
    <n v="25.2"/>
    <n v="0"/>
    <n v="0"/>
    <n v="0"/>
  </r>
  <r>
    <x v="7"/>
    <x v="4"/>
    <x v="174"/>
    <n v="1142.4000000000001"/>
    <n v="95.2"/>
    <n v="25.9"/>
    <n v="0"/>
    <n v="0"/>
    <n v="0"/>
  </r>
  <r>
    <x v="7"/>
    <x v="4"/>
    <x v="175"/>
    <n v="1142.4000000000001"/>
    <n v="95.2"/>
    <n v="25.2"/>
    <n v="0"/>
    <n v="0"/>
    <n v="0"/>
  </r>
  <r>
    <x v="7"/>
    <x v="4"/>
    <x v="176"/>
    <n v="1142.4000000000001"/>
    <n v="95.2"/>
    <n v="25.2"/>
    <n v="0"/>
    <n v="0"/>
    <n v="0"/>
  </r>
  <r>
    <x v="7"/>
    <x v="4"/>
    <x v="177"/>
    <n v="1108.8"/>
    <n v="92.4"/>
    <n v="24.5"/>
    <n v="0"/>
    <n v="0"/>
    <n v="0"/>
  </r>
  <r>
    <x v="7"/>
    <x v="4"/>
    <x v="178"/>
    <n v="1108.8"/>
    <n v="92.4"/>
    <n v="23.8"/>
    <n v="0"/>
    <n v="0"/>
    <n v="0"/>
  </r>
  <r>
    <x v="7"/>
    <x v="4"/>
    <x v="179"/>
    <n v="1100.4000000000001"/>
    <n v="91.7"/>
    <n v="23.8"/>
    <n v="0"/>
    <n v="0"/>
    <n v="0"/>
  </r>
  <r>
    <x v="7"/>
    <x v="4"/>
    <x v="180"/>
    <n v="1125.5999999999999"/>
    <n v="93.8"/>
    <n v="23.8"/>
    <n v="0"/>
    <n v="0"/>
    <n v="0"/>
  </r>
  <r>
    <x v="7"/>
    <x v="4"/>
    <x v="181"/>
    <n v="1125.5999999999999"/>
    <n v="93.8"/>
    <n v="25.2"/>
    <n v="0"/>
    <n v="0"/>
    <n v="0"/>
  </r>
  <r>
    <x v="7"/>
    <x v="4"/>
    <x v="182"/>
    <n v="1117.2"/>
    <n v="93.1"/>
    <n v="24.5"/>
    <n v="0"/>
    <n v="0"/>
    <n v="0"/>
  </r>
  <r>
    <x v="7"/>
    <x v="4"/>
    <x v="183"/>
    <n v="1134"/>
    <n v="94.5"/>
    <n v="25.9"/>
    <n v="0"/>
    <n v="0"/>
    <n v="0"/>
  </r>
  <r>
    <x v="7"/>
    <x v="4"/>
    <x v="184"/>
    <n v="1125.5999999999999"/>
    <n v="93.8"/>
    <n v="25.2"/>
    <n v="0"/>
    <n v="0"/>
    <n v="0"/>
  </r>
  <r>
    <x v="7"/>
    <x v="4"/>
    <x v="185"/>
    <n v="1134"/>
    <n v="94.5"/>
    <n v="25.9"/>
    <n v="0"/>
    <n v="0"/>
    <n v="0"/>
  </r>
  <r>
    <x v="7"/>
    <x v="4"/>
    <x v="186"/>
    <n v="1117.2"/>
    <n v="93.1"/>
    <n v="24.5"/>
    <n v="0"/>
    <n v="0"/>
    <n v="0"/>
  </r>
  <r>
    <x v="7"/>
    <x v="4"/>
    <x v="187"/>
    <n v="1108.8"/>
    <n v="92.4"/>
    <n v="23.8"/>
    <n v="0"/>
    <n v="0"/>
    <n v="0"/>
  </r>
  <r>
    <x v="7"/>
    <x v="4"/>
    <x v="188"/>
    <n v="1083.5999999999999"/>
    <n v="90.3"/>
    <n v="24.5"/>
    <n v="0"/>
    <n v="0"/>
    <n v="0"/>
  </r>
  <r>
    <x v="7"/>
    <x v="4"/>
    <x v="189"/>
    <n v="1100.4000000000001"/>
    <n v="91.7"/>
    <n v="25.2"/>
    <n v="0"/>
    <n v="0"/>
    <n v="0"/>
  </r>
  <r>
    <x v="7"/>
    <x v="4"/>
    <x v="190"/>
    <n v="1117.2"/>
    <n v="93.1"/>
    <n v="24.5"/>
    <n v="0"/>
    <n v="0"/>
    <n v="0"/>
  </r>
  <r>
    <x v="7"/>
    <x v="4"/>
    <x v="191"/>
    <n v="1100.4000000000001"/>
    <n v="91.7"/>
    <n v="22.4"/>
    <n v="0"/>
    <n v="0"/>
    <n v="0"/>
  </r>
  <r>
    <x v="7"/>
    <x v="4"/>
    <x v="192"/>
    <n v="1100.4000000000001"/>
    <n v="91.7"/>
    <n v="23.1"/>
    <n v="0"/>
    <n v="0"/>
    <n v="0"/>
  </r>
  <r>
    <x v="7"/>
    <x v="4"/>
    <x v="193"/>
    <n v="1100.4000000000001"/>
    <n v="91.7"/>
    <n v="24.5"/>
    <n v="0"/>
    <n v="0"/>
    <n v="0"/>
  </r>
  <r>
    <x v="7"/>
    <x v="4"/>
    <x v="194"/>
    <n v="1117.2"/>
    <n v="93.1"/>
    <n v="25.2"/>
    <n v="0"/>
    <n v="0"/>
    <n v="0"/>
  </r>
  <r>
    <x v="7"/>
    <x v="4"/>
    <x v="195"/>
    <n v="1134"/>
    <n v="94.5"/>
    <n v="25.2"/>
    <n v="0"/>
    <n v="0"/>
    <n v="0"/>
  </r>
  <r>
    <x v="7"/>
    <x v="4"/>
    <x v="196"/>
    <n v="1134"/>
    <n v="94.5"/>
    <n v="25.2"/>
    <n v="0"/>
    <n v="0"/>
    <n v="0"/>
  </r>
  <r>
    <x v="7"/>
    <x v="4"/>
    <x v="197"/>
    <n v="1159.2"/>
    <n v="96.6"/>
    <n v="25.2"/>
    <n v="0"/>
    <n v="0"/>
    <n v="0"/>
  </r>
  <r>
    <x v="7"/>
    <x v="4"/>
    <x v="198"/>
    <n v="1167.5999999999999"/>
    <n v="97.3"/>
    <n v="25.9"/>
    <n v="0"/>
    <n v="0"/>
    <n v="0"/>
  </r>
  <r>
    <x v="7"/>
    <x v="4"/>
    <x v="199"/>
    <n v="1083.5999999999999"/>
    <n v="90.3"/>
    <n v="23.1"/>
    <n v="0"/>
    <n v="0"/>
    <n v="0"/>
  </r>
  <r>
    <x v="7"/>
    <x v="4"/>
    <x v="200"/>
    <n v="1167.5999999999999"/>
    <n v="97.3"/>
    <n v="24.5"/>
    <n v="0"/>
    <n v="0"/>
    <n v="0"/>
  </r>
  <r>
    <x v="7"/>
    <x v="4"/>
    <x v="201"/>
    <n v="1209.5999999999999"/>
    <n v="100.8"/>
    <n v="25.2"/>
    <n v="0"/>
    <n v="0"/>
    <n v="0"/>
  </r>
  <r>
    <x v="7"/>
    <x v="4"/>
    <x v="202"/>
    <n v="1218"/>
    <n v="101.5"/>
    <n v="25.2"/>
    <n v="0"/>
    <n v="0"/>
    <n v="0"/>
  </r>
  <r>
    <x v="7"/>
    <x v="4"/>
    <x v="203"/>
    <n v="1218"/>
    <n v="101.5"/>
    <n v="25.9"/>
    <n v="0"/>
    <n v="0"/>
    <n v="0"/>
  </r>
  <r>
    <x v="7"/>
    <x v="4"/>
    <x v="204"/>
    <n v="1201.2"/>
    <n v="100.1"/>
    <n v="25.2"/>
    <n v="0"/>
    <n v="0"/>
    <n v="0"/>
  </r>
  <r>
    <x v="7"/>
    <x v="4"/>
    <x v="205"/>
    <n v="1209.5999999999999"/>
    <n v="100.8"/>
    <n v="25.9"/>
    <n v="0"/>
    <n v="0"/>
    <n v="0"/>
  </r>
  <r>
    <x v="7"/>
    <x v="4"/>
    <x v="206"/>
    <n v="1234.8"/>
    <n v="102.9"/>
    <n v="26.6"/>
    <n v="0"/>
    <n v="0"/>
    <n v="0"/>
  </r>
  <r>
    <x v="7"/>
    <x v="4"/>
    <x v="207"/>
    <n v="1234.8"/>
    <n v="102.9"/>
    <n v="27.3"/>
    <n v="0"/>
    <n v="0"/>
    <n v="0"/>
  </r>
  <r>
    <x v="7"/>
    <x v="4"/>
    <x v="208"/>
    <n v="1260"/>
    <n v="105"/>
    <n v="25.2"/>
    <n v="0"/>
    <n v="0"/>
    <n v="0"/>
  </r>
  <r>
    <x v="7"/>
    <x v="4"/>
    <x v="209"/>
    <n v="1276.8"/>
    <n v="106.4"/>
    <n v="25.9"/>
    <n v="0"/>
    <n v="0"/>
    <n v="0"/>
  </r>
  <r>
    <x v="7"/>
    <x v="4"/>
    <x v="210"/>
    <n v="1293.5999999999999"/>
    <n v="107.8"/>
    <n v="28.7"/>
    <n v="0"/>
    <n v="0"/>
    <n v="0"/>
  </r>
  <r>
    <x v="7"/>
    <x v="4"/>
    <x v="211"/>
    <n v="1335.6"/>
    <n v="111.3"/>
    <n v="28.7"/>
    <n v="0"/>
    <n v="0"/>
    <n v="0"/>
  </r>
  <r>
    <x v="7"/>
    <x v="4"/>
    <x v="212"/>
    <n v="1394.4"/>
    <n v="116.2"/>
    <n v="28.7"/>
    <n v="0"/>
    <n v="0"/>
    <n v="0"/>
  </r>
  <r>
    <x v="7"/>
    <x v="4"/>
    <x v="213"/>
    <n v="1470"/>
    <n v="122.5"/>
    <n v="29.4"/>
    <n v="0"/>
    <n v="0"/>
    <n v="0"/>
  </r>
  <r>
    <x v="7"/>
    <x v="4"/>
    <x v="214"/>
    <n v="1520.4"/>
    <n v="126.7"/>
    <n v="30.8"/>
    <n v="0"/>
    <n v="0"/>
    <n v="0"/>
  </r>
  <r>
    <x v="7"/>
    <x v="4"/>
    <x v="215"/>
    <n v="1545.6"/>
    <n v="128.80000000000001"/>
    <n v="30.8"/>
    <n v="0"/>
    <n v="0"/>
    <n v="0"/>
  </r>
  <r>
    <x v="7"/>
    <x v="4"/>
    <x v="216"/>
    <n v="1554"/>
    <n v="129.5"/>
    <n v="31.5"/>
    <n v="0"/>
    <n v="0"/>
    <n v="0"/>
  </r>
  <r>
    <x v="7"/>
    <x v="4"/>
    <x v="217"/>
    <n v="1570.8"/>
    <n v="130.9"/>
    <n v="32.200000000000003"/>
    <n v="0"/>
    <n v="0"/>
    <n v="0"/>
  </r>
  <r>
    <x v="7"/>
    <x v="4"/>
    <x v="218"/>
    <n v="1570.8"/>
    <n v="130.9"/>
    <n v="31.5"/>
    <n v="0"/>
    <n v="0"/>
    <n v="0"/>
  </r>
  <r>
    <x v="7"/>
    <x v="4"/>
    <x v="219"/>
    <n v="1554"/>
    <n v="129.5"/>
    <n v="31.5"/>
    <n v="0"/>
    <n v="0"/>
    <n v="0"/>
  </r>
  <r>
    <x v="7"/>
    <x v="4"/>
    <x v="220"/>
    <n v="1545.6"/>
    <n v="128.80000000000001"/>
    <n v="32.200000000000003"/>
    <n v="0"/>
    <n v="0"/>
    <n v="0"/>
  </r>
  <r>
    <x v="7"/>
    <x v="4"/>
    <x v="221"/>
    <n v="1520.4"/>
    <n v="126.7"/>
    <n v="32.200000000000003"/>
    <n v="0"/>
    <n v="0"/>
    <n v="0"/>
  </r>
  <r>
    <x v="7"/>
    <x v="4"/>
    <x v="222"/>
    <n v="1528.8"/>
    <n v="127.4"/>
    <n v="32.9"/>
    <n v="0"/>
    <n v="0"/>
    <n v="0"/>
  </r>
  <r>
    <x v="7"/>
    <x v="4"/>
    <x v="223"/>
    <n v="1503.6"/>
    <n v="125.3"/>
    <n v="33.6"/>
    <n v="0"/>
    <n v="0"/>
    <n v="0"/>
  </r>
  <r>
    <x v="7"/>
    <x v="4"/>
    <x v="224"/>
    <n v="1486.8"/>
    <n v="123.9"/>
    <n v="32.9"/>
    <n v="0"/>
    <n v="0"/>
    <n v="0"/>
  </r>
  <r>
    <x v="7"/>
    <x v="4"/>
    <x v="225"/>
    <n v="1470"/>
    <n v="122.5"/>
    <n v="32.9"/>
    <n v="0"/>
    <n v="0"/>
    <n v="0"/>
  </r>
  <r>
    <x v="7"/>
    <x v="4"/>
    <x v="226"/>
    <n v="1453.2"/>
    <n v="121.1"/>
    <n v="32.9"/>
    <n v="0"/>
    <n v="0"/>
    <n v="0"/>
  </r>
  <r>
    <x v="7"/>
    <x v="4"/>
    <x v="227"/>
    <n v="1402.8"/>
    <n v="116.9"/>
    <n v="32.200000000000003"/>
    <n v="0"/>
    <n v="0"/>
    <n v="0"/>
  </r>
  <r>
    <x v="7"/>
    <x v="4"/>
    <x v="228"/>
    <n v="1411.2"/>
    <n v="117.6"/>
    <n v="32.200000000000003"/>
    <n v="0"/>
    <n v="0"/>
    <n v="0"/>
  </r>
  <r>
    <x v="7"/>
    <x v="4"/>
    <x v="229"/>
    <n v="1402.8"/>
    <n v="116.9"/>
    <n v="32.200000000000003"/>
    <n v="0"/>
    <n v="0"/>
    <n v="0"/>
  </r>
  <r>
    <x v="7"/>
    <x v="4"/>
    <x v="230"/>
    <n v="1394.4"/>
    <n v="116.2"/>
    <n v="31.5"/>
    <n v="0"/>
    <n v="0"/>
    <n v="0"/>
  </r>
  <r>
    <x v="7"/>
    <x v="4"/>
    <x v="231"/>
    <n v="1402.8"/>
    <n v="116.9"/>
    <n v="32.9"/>
    <n v="0"/>
    <n v="0"/>
    <n v="0"/>
  </r>
  <r>
    <x v="7"/>
    <x v="4"/>
    <x v="232"/>
    <n v="1394.4"/>
    <n v="116.2"/>
    <n v="31.5"/>
    <n v="0"/>
    <n v="0"/>
    <n v="0"/>
  </r>
  <r>
    <x v="7"/>
    <x v="4"/>
    <x v="233"/>
    <n v="1377.6"/>
    <n v="114.8"/>
    <n v="32.200000000000003"/>
    <n v="0"/>
    <n v="0"/>
    <n v="0"/>
  </r>
  <r>
    <x v="7"/>
    <x v="4"/>
    <x v="234"/>
    <n v="1386"/>
    <n v="115.5"/>
    <n v="32.200000000000003"/>
    <n v="0"/>
    <n v="0"/>
    <n v="0"/>
  </r>
  <r>
    <x v="7"/>
    <x v="4"/>
    <x v="235"/>
    <n v="1377.6"/>
    <n v="114.8"/>
    <n v="32.200000000000003"/>
    <n v="0"/>
    <n v="0"/>
    <n v="0"/>
  </r>
  <r>
    <x v="7"/>
    <x v="4"/>
    <x v="236"/>
    <n v="1360.8"/>
    <n v="113.4"/>
    <n v="32.200000000000003"/>
    <n v="0"/>
    <n v="0"/>
    <n v="0"/>
  </r>
  <r>
    <x v="7"/>
    <x v="4"/>
    <x v="237"/>
    <n v="1360.8"/>
    <n v="113.4"/>
    <n v="31.5"/>
    <n v="0"/>
    <n v="0"/>
    <n v="0"/>
  </r>
  <r>
    <x v="7"/>
    <x v="4"/>
    <x v="238"/>
    <n v="1360.8"/>
    <n v="113.4"/>
    <n v="32.200000000000003"/>
    <n v="0"/>
    <n v="0"/>
    <n v="0"/>
  </r>
  <r>
    <x v="7"/>
    <x v="4"/>
    <x v="239"/>
    <n v="1352.4"/>
    <n v="112.7"/>
    <n v="32.200000000000003"/>
    <n v="0"/>
    <n v="0"/>
    <n v="0"/>
  </r>
  <r>
    <x v="7"/>
    <x v="4"/>
    <x v="240"/>
    <n v="1369.2"/>
    <n v="114.1"/>
    <n v="32.200000000000003"/>
    <n v="0"/>
    <n v="0"/>
    <n v="0"/>
  </r>
  <r>
    <x v="7"/>
    <x v="4"/>
    <x v="241"/>
    <n v="1377.6"/>
    <n v="114.8"/>
    <n v="32.200000000000003"/>
    <n v="0"/>
    <n v="0"/>
    <n v="0"/>
  </r>
  <r>
    <x v="7"/>
    <x v="4"/>
    <x v="242"/>
    <n v="1360.8"/>
    <n v="113.4"/>
    <n v="30.1"/>
    <n v="0"/>
    <n v="0"/>
    <n v="0"/>
  </r>
  <r>
    <x v="7"/>
    <x v="4"/>
    <x v="243"/>
    <n v="1344"/>
    <n v="112"/>
    <n v="29.4"/>
    <n v="0"/>
    <n v="0"/>
    <n v="0"/>
  </r>
  <r>
    <x v="7"/>
    <x v="4"/>
    <x v="244"/>
    <n v="1344"/>
    <n v="112"/>
    <n v="30.1"/>
    <n v="0"/>
    <n v="0"/>
    <n v="0"/>
  </r>
  <r>
    <x v="7"/>
    <x v="4"/>
    <x v="245"/>
    <n v="1327.2"/>
    <n v="110.6"/>
    <n v="30.8"/>
    <n v="0"/>
    <n v="0"/>
    <n v="0"/>
  </r>
  <r>
    <x v="7"/>
    <x v="4"/>
    <x v="246"/>
    <n v="1327.2"/>
    <n v="110.6"/>
    <n v="31.5"/>
    <n v="0"/>
    <n v="0"/>
    <n v="0"/>
  </r>
  <r>
    <x v="7"/>
    <x v="4"/>
    <x v="247"/>
    <n v="1318.8"/>
    <n v="109.9"/>
    <n v="30.8"/>
    <n v="0"/>
    <n v="0"/>
    <n v="0"/>
  </r>
  <r>
    <x v="7"/>
    <x v="4"/>
    <x v="248"/>
    <n v="1335.6"/>
    <n v="111.3"/>
    <n v="30.8"/>
    <n v="0"/>
    <n v="0"/>
    <n v="0"/>
  </r>
  <r>
    <x v="7"/>
    <x v="4"/>
    <x v="249"/>
    <n v="1318.8"/>
    <n v="109.9"/>
    <n v="30.8"/>
    <n v="0"/>
    <n v="0"/>
    <n v="0"/>
  </r>
  <r>
    <x v="7"/>
    <x v="4"/>
    <x v="250"/>
    <n v="1310.4000000000001"/>
    <n v="109.2"/>
    <n v="30.1"/>
    <n v="0"/>
    <n v="0"/>
    <n v="0"/>
  </r>
  <r>
    <x v="7"/>
    <x v="4"/>
    <x v="251"/>
    <n v="1302"/>
    <n v="108.5"/>
    <n v="30.1"/>
    <n v="0"/>
    <n v="0"/>
    <n v="0"/>
  </r>
  <r>
    <x v="7"/>
    <x v="4"/>
    <x v="252"/>
    <n v="1293.5999999999999"/>
    <n v="107.8"/>
    <n v="29.4"/>
    <n v="0"/>
    <n v="0"/>
    <n v="0"/>
  </r>
  <r>
    <x v="7"/>
    <x v="4"/>
    <x v="253"/>
    <n v="1285.2"/>
    <n v="107.1"/>
    <n v="29.4"/>
    <n v="0"/>
    <n v="0"/>
    <n v="0"/>
  </r>
  <r>
    <x v="7"/>
    <x v="4"/>
    <x v="254"/>
    <n v="1293.5999999999999"/>
    <n v="107.8"/>
    <n v="29.4"/>
    <n v="0"/>
    <n v="0"/>
    <n v="0"/>
  </r>
  <r>
    <x v="7"/>
    <x v="4"/>
    <x v="255"/>
    <n v="1285.2"/>
    <n v="107.1"/>
    <n v="29.4"/>
    <n v="0"/>
    <n v="0"/>
    <n v="0"/>
  </r>
  <r>
    <x v="7"/>
    <x v="4"/>
    <x v="256"/>
    <n v="1276.8"/>
    <n v="106.4"/>
    <n v="28.7"/>
    <n v="0"/>
    <n v="0"/>
    <n v="0"/>
  </r>
  <r>
    <x v="7"/>
    <x v="4"/>
    <x v="257"/>
    <n v="1260"/>
    <n v="105"/>
    <n v="28.7"/>
    <n v="0"/>
    <n v="0"/>
    <n v="0"/>
  </r>
  <r>
    <x v="7"/>
    <x v="4"/>
    <x v="258"/>
    <n v="1260"/>
    <n v="105"/>
    <n v="28"/>
    <n v="0"/>
    <n v="0"/>
    <n v="0"/>
  </r>
  <r>
    <x v="7"/>
    <x v="4"/>
    <x v="259"/>
    <n v="1260"/>
    <n v="105"/>
    <n v="28.7"/>
    <n v="0"/>
    <n v="0"/>
    <n v="0"/>
  </r>
  <r>
    <x v="7"/>
    <x v="4"/>
    <x v="260"/>
    <n v="1251.5999999999999"/>
    <n v="104.3"/>
    <n v="28"/>
    <n v="0"/>
    <n v="0"/>
    <n v="0"/>
  </r>
  <r>
    <x v="7"/>
    <x v="4"/>
    <x v="261"/>
    <n v="1260"/>
    <n v="105"/>
    <n v="28"/>
    <n v="0"/>
    <n v="0"/>
    <n v="0"/>
  </r>
  <r>
    <x v="7"/>
    <x v="4"/>
    <x v="262"/>
    <n v="1234.8"/>
    <n v="102.9"/>
    <n v="27.3"/>
    <n v="0"/>
    <n v="0"/>
    <n v="0"/>
  </r>
  <r>
    <x v="7"/>
    <x v="4"/>
    <x v="263"/>
    <n v="1234.8"/>
    <n v="102.9"/>
    <n v="28"/>
    <n v="0"/>
    <n v="0"/>
    <n v="0"/>
  </r>
  <r>
    <x v="7"/>
    <x v="4"/>
    <x v="264"/>
    <n v="1218"/>
    <n v="101.5"/>
    <n v="27.3"/>
    <n v="0"/>
    <n v="0"/>
    <n v="0"/>
  </r>
  <r>
    <x v="7"/>
    <x v="4"/>
    <x v="265"/>
    <n v="1209.5999999999999"/>
    <n v="100.8"/>
    <n v="26.6"/>
    <n v="0"/>
    <n v="0"/>
    <n v="0"/>
  </r>
  <r>
    <x v="7"/>
    <x v="4"/>
    <x v="266"/>
    <n v="1184.4000000000001"/>
    <n v="98.7"/>
    <n v="26.6"/>
    <n v="0"/>
    <n v="0"/>
    <n v="0"/>
  </r>
  <r>
    <x v="7"/>
    <x v="4"/>
    <x v="267"/>
    <n v="1176"/>
    <n v="98"/>
    <n v="25.9"/>
    <n v="0"/>
    <n v="0"/>
    <n v="0"/>
  </r>
  <r>
    <x v="7"/>
    <x v="4"/>
    <x v="268"/>
    <n v="1167.5999999999999"/>
    <n v="97.3"/>
    <n v="26.6"/>
    <n v="0"/>
    <n v="0"/>
    <n v="0"/>
  </r>
  <r>
    <x v="7"/>
    <x v="4"/>
    <x v="269"/>
    <n v="1176"/>
    <n v="98"/>
    <n v="25.9"/>
    <n v="0"/>
    <n v="0"/>
    <n v="0"/>
  </r>
  <r>
    <x v="7"/>
    <x v="4"/>
    <x v="270"/>
    <n v="1159.2"/>
    <n v="96.6"/>
    <n v="25.9"/>
    <n v="0"/>
    <n v="0"/>
    <n v="0"/>
  </r>
  <r>
    <x v="7"/>
    <x v="4"/>
    <x v="271"/>
    <n v="1150.8"/>
    <n v="95.9"/>
    <n v="25.9"/>
    <n v="0"/>
    <n v="0"/>
    <n v="0"/>
  </r>
  <r>
    <x v="7"/>
    <x v="4"/>
    <x v="272"/>
    <n v="1150.8"/>
    <n v="95.9"/>
    <n v="25.9"/>
    <n v="0"/>
    <n v="0"/>
    <n v="0"/>
  </r>
  <r>
    <x v="7"/>
    <x v="4"/>
    <x v="273"/>
    <n v="1150.8"/>
    <n v="95.9"/>
    <n v="24.5"/>
    <n v="0"/>
    <n v="0"/>
    <n v="0"/>
  </r>
  <r>
    <x v="7"/>
    <x v="4"/>
    <x v="274"/>
    <n v="1134"/>
    <n v="94.5"/>
    <n v="24.5"/>
    <n v="0"/>
    <n v="0"/>
    <n v="0"/>
  </r>
  <r>
    <x v="7"/>
    <x v="4"/>
    <x v="275"/>
    <n v="1117.2"/>
    <n v="93.1"/>
    <n v="23.8"/>
    <n v="0"/>
    <n v="0"/>
    <n v="0"/>
  </r>
  <r>
    <x v="7"/>
    <x v="4"/>
    <x v="276"/>
    <n v="1125.5999999999999"/>
    <n v="93.8"/>
    <n v="24.5"/>
    <n v="0"/>
    <n v="0"/>
    <n v="0"/>
  </r>
  <r>
    <x v="7"/>
    <x v="4"/>
    <x v="277"/>
    <n v="1117.2"/>
    <n v="93.1"/>
    <n v="23.8"/>
    <n v="0"/>
    <n v="0"/>
    <n v="0"/>
  </r>
  <r>
    <x v="7"/>
    <x v="4"/>
    <x v="278"/>
    <n v="1108.8"/>
    <n v="92.4"/>
    <n v="23.8"/>
    <n v="0"/>
    <n v="0"/>
    <n v="0"/>
  </r>
  <r>
    <x v="7"/>
    <x v="4"/>
    <x v="279"/>
    <n v="1117.2"/>
    <n v="93.1"/>
    <n v="23.8"/>
    <n v="0"/>
    <n v="0"/>
    <n v="0"/>
  </r>
  <r>
    <x v="7"/>
    <x v="4"/>
    <x v="280"/>
    <n v="1100.4000000000001"/>
    <n v="91.7"/>
    <n v="23.8"/>
    <n v="0"/>
    <n v="0"/>
    <n v="0"/>
  </r>
  <r>
    <x v="7"/>
    <x v="4"/>
    <x v="281"/>
    <n v="1108.8"/>
    <n v="92.4"/>
    <n v="22.4"/>
    <n v="0"/>
    <n v="0"/>
    <n v="0"/>
  </r>
  <r>
    <x v="7"/>
    <x v="4"/>
    <x v="282"/>
    <n v="1092"/>
    <n v="91"/>
    <n v="23.1"/>
    <n v="0"/>
    <n v="0"/>
    <n v="0"/>
  </r>
  <r>
    <x v="7"/>
    <x v="4"/>
    <x v="283"/>
    <n v="1083.5999999999999"/>
    <n v="90.3"/>
    <n v="23.1"/>
    <n v="0"/>
    <n v="0"/>
    <n v="0"/>
  </r>
  <r>
    <x v="7"/>
    <x v="4"/>
    <x v="284"/>
    <n v="1083.5999999999999"/>
    <n v="90.3"/>
    <n v="22.4"/>
    <n v="0"/>
    <n v="0"/>
    <n v="0"/>
  </r>
  <r>
    <x v="7"/>
    <x v="4"/>
    <x v="285"/>
    <n v="1083.5999999999999"/>
    <n v="90.3"/>
    <n v="23.1"/>
    <n v="0"/>
    <n v="0"/>
    <n v="0"/>
  </r>
  <r>
    <x v="7"/>
    <x v="4"/>
    <x v="286"/>
    <n v="1083.5999999999999"/>
    <n v="90.3"/>
    <n v="22.4"/>
    <n v="0"/>
    <n v="0"/>
    <n v="0"/>
  </r>
  <r>
    <x v="7"/>
    <x v="5"/>
    <x v="287"/>
    <n v="1075.2"/>
    <n v="89.6"/>
    <n v="23.1"/>
    <n v="0"/>
    <n v="0"/>
    <n v="0"/>
  </r>
  <r>
    <x v="7"/>
    <x v="5"/>
    <x v="0"/>
    <n v="1083.5999999999999"/>
    <n v="90.3"/>
    <n v="22.4"/>
    <n v="0"/>
    <n v="0"/>
    <n v="0"/>
  </r>
  <r>
    <x v="7"/>
    <x v="5"/>
    <x v="1"/>
    <n v="1075.2"/>
    <n v="89.6"/>
    <n v="23.1"/>
    <n v="0"/>
    <n v="0"/>
    <n v="0"/>
  </r>
  <r>
    <x v="7"/>
    <x v="5"/>
    <x v="2"/>
    <n v="1066.8"/>
    <n v="88.9"/>
    <n v="22.4"/>
    <n v="0"/>
    <n v="0"/>
    <n v="0"/>
  </r>
  <r>
    <x v="7"/>
    <x v="5"/>
    <x v="3"/>
    <n v="1066.8"/>
    <n v="88.9"/>
    <n v="22.4"/>
    <n v="0"/>
    <n v="0"/>
    <n v="0"/>
  </r>
  <r>
    <x v="7"/>
    <x v="5"/>
    <x v="4"/>
    <n v="1058.4000000000001"/>
    <n v="88.2"/>
    <n v="22.4"/>
    <n v="0"/>
    <n v="0"/>
    <n v="0"/>
  </r>
  <r>
    <x v="7"/>
    <x v="5"/>
    <x v="5"/>
    <n v="1075.2"/>
    <n v="89.6"/>
    <n v="22.4"/>
    <n v="0"/>
    <n v="0"/>
    <n v="0"/>
  </r>
  <r>
    <x v="7"/>
    <x v="5"/>
    <x v="6"/>
    <n v="1075.2"/>
    <n v="89.6"/>
    <n v="22.4"/>
    <n v="0"/>
    <n v="0"/>
    <n v="0"/>
  </r>
  <r>
    <x v="7"/>
    <x v="5"/>
    <x v="7"/>
    <n v="1066.8"/>
    <n v="88.9"/>
    <n v="23.1"/>
    <n v="0"/>
    <n v="0"/>
    <n v="0"/>
  </r>
  <r>
    <x v="7"/>
    <x v="5"/>
    <x v="8"/>
    <n v="1058.4000000000001"/>
    <n v="88.2"/>
    <n v="22.4"/>
    <n v="0"/>
    <n v="0"/>
    <n v="0"/>
  </r>
  <r>
    <x v="7"/>
    <x v="5"/>
    <x v="9"/>
    <n v="1050"/>
    <n v="87.5"/>
    <n v="22.4"/>
    <n v="0"/>
    <n v="0"/>
    <n v="0"/>
  </r>
  <r>
    <x v="7"/>
    <x v="5"/>
    <x v="10"/>
    <n v="1041.5999999999999"/>
    <n v="86.8"/>
    <n v="21.7"/>
    <n v="0"/>
    <n v="0"/>
    <n v="0"/>
  </r>
  <r>
    <x v="7"/>
    <x v="5"/>
    <x v="11"/>
    <n v="1033.2"/>
    <n v="86.1"/>
    <n v="21.7"/>
    <n v="0"/>
    <n v="0"/>
    <n v="0"/>
  </r>
  <r>
    <x v="7"/>
    <x v="5"/>
    <x v="12"/>
    <n v="1024.8"/>
    <n v="85.4"/>
    <n v="21.7"/>
    <n v="0"/>
    <n v="0"/>
    <n v="0"/>
  </r>
  <r>
    <x v="7"/>
    <x v="5"/>
    <x v="13"/>
    <n v="1008"/>
    <n v="84"/>
    <n v="21"/>
    <n v="0"/>
    <n v="0"/>
    <n v="0"/>
  </r>
  <r>
    <x v="7"/>
    <x v="5"/>
    <x v="14"/>
    <n v="1016.4"/>
    <n v="84.7"/>
    <n v="21"/>
    <n v="0"/>
    <n v="0"/>
    <n v="0"/>
  </r>
  <r>
    <x v="7"/>
    <x v="5"/>
    <x v="15"/>
    <n v="1016.4"/>
    <n v="84.7"/>
    <n v="21"/>
    <n v="0"/>
    <n v="0"/>
    <n v="0"/>
  </r>
  <r>
    <x v="7"/>
    <x v="5"/>
    <x v="16"/>
    <n v="999.6"/>
    <n v="83.3"/>
    <n v="21.7"/>
    <n v="0"/>
    <n v="0"/>
    <n v="0"/>
  </r>
  <r>
    <x v="7"/>
    <x v="5"/>
    <x v="17"/>
    <n v="999.6"/>
    <n v="83.3"/>
    <n v="20.3"/>
    <n v="0"/>
    <n v="0"/>
    <n v="0"/>
  </r>
  <r>
    <x v="7"/>
    <x v="5"/>
    <x v="18"/>
    <n v="991.2"/>
    <n v="82.6"/>
    <n v="21.7"/>
    <n v="0"/>
    <n v="0"/>
    <n v="0"/>
  </r>
  <r>
    <x v="7"/>
    <x v="5"/>
    <x v="19"/>
    <n v="999.6"/>
    <n v="83.3"/>
    <n v="21"/>
    <n v="0"/>
    <n v="0"/>
    <n v="0"/>
  </r>
  <r>
    <x v="7"/>
    <x v="5"/>
    <x v="20"/>
    <n v="991.2"/>
    <n v="82.6"/>
    <n v="21"/>
    <n v="0"/>
    <n v="0"/>
    <n v="0"/>
  </r>
  <r>
    <x v="7"/>
    <x v="5"/>
    <x v="21"/>
    <n v="991.2"/>
    <n v="82.6"/>
    <n v="21"/>
    <n v="0"/>
    <n v="0"/>
    <n v="0"/>
  </r>
  <r>
    <x v="7"/>
    <x v="5"/>
    <x v="22"/>
    <n v="982.8"/>
    <n v="81.900000000000006"/>
    <n v="21"/>
    <n v="0"/>
    <n v="0"/>
    <n v="0"/>
  </r>
  <r>
    <x v="7"/>
    <x v="5"/>
    <x v="23"/>
    <n v="982.8"/>
    <n v="81.900000000000006"/>
    <n v="21"/>
    <n v="0"/>
    <n v="0"/>
    <n v="0"/>
  </r>
  <r>
    <x v="7"/>
    <x v="5"/>
    <x v="24"/>
    <n v="982.8"/>
    <n v="81.900000000000006"/>
    <n v="21"/>
    <n v="0"/>
    <n v="0"/>
    <n v="0"/>
  </r>
  <r>
    <x v="7"/>
    <x v="5"/>
    <x v="25"/>
    <n v="966"/>
    <n v="80.5"/>
    <n v="20.3"/>
    <n v="0"/>
    <n v="0"/>
    <n v="0"/>
  </r>
  <r>
    <x v="7"/>
    <x v="5"/>
    <x v="26"/>
    <n v="966"/>
    <n v="80.5"/>
    <n v="20.3"/>
    <n v="0"/>
    <n v="0"/>
    <n v="0"/>
  </r>
  <r>
    <x v="7"/>
    <x v="5"/>
    <x v="27"/>
    <n v="974.4"/>
    <n v="81.2"/>
    <n v="20.3"/>
    <n v="0"/>
    <n v="0"/>
    <n v="0"/>
  </r>
  <r>
    <x v="7"/>
    <x v="5"/>
    <x v="28"/>
    <n v="966"/>
    <n v="80.5"/>
    <n v="20.3"/>
    <n v="0"/>
    <n v="0"/>
    <n v="0"/>
  </r>
  <r>
    <x v="7"/>
    <x v="5"/>
    <x v="29"/>
    <n v="949.2"/>
    <n v="79.099999999999994"/>
    <n v="19.600000000000001"/>
    <n v="0"/>
    <n v="0"/>
    <n v="0"/>
  </r>
  <r>
    <x v="7"/>
    <x v="5"/>
    <x v="30"/>
    <n v="957.6"/>
    <n v="79.8"/>
    <n v="21"/>
    <n v="0"/>
    <n v="0"/>
    <n v="0"/>
  </r>
  <r>
    <x v="7"/>
    <x v="5"/>
    <x v="31"/>
    <n v="949.2"/>
    <n v="79.099999999999994"/>
    <n v="20.3"/>
    <n v="0"/>
    <n v="0"/>
    <n v="0"/>
  </r>
  <r>
    <x v="7"/>
    <x v="5"/>
    <x v="32"/>
    <n v="957.6"/>
    <n v="79.8"/>
    <n v="20.3"/>
    <n v="0"/>
    <n v="0"/>
    <n v="0"/>
  </r>
  <r>
    <x v="7"/>
    <x v="5"/>
    <x v="33"/>
    <n v="957.6"/>
    <n v="79.8"/>
    <n v="21"/>
    <n v="0"/>
    <n v="0"/>
    <n v="0"/>
  </r>
  <r>
    <x v="7"/>
    <x v="5"/>
    <x v="34"/>
    <n v="949.2"/>
    <n v="79.099999999999994"/>
    <n v="20.3"/>
    <n v="0"/>
    <n v="0"/>
    <n v="0"/>
  </r>
  <r>
    <x v="7"/>
    <x v="5"/>
    <x v="35"/>
    <n v="949.2"/>
    <n v="79.099999999999994"/>
    <n v="20.3"/>
    <n v="0"/>
    <n v="0"/>
    <n v="0"/>
  </r>
  <r>
    <x v="7"/>
    <x v="5"/>
    <x v="36"/>
    <n v="957.6"/>
    <n v="79.8"/>
    <n v="20.3"/>
    <n v="0"/>
    <n v="0"/>
    <n v="0"/>
  </r>
  <r>
    <x v="7"/>
    <x v="5"/>
    <x v="37"/>
    <n v="949.2"/>
    <n v="79.099999999999994"/>
    <n v="21"/>
    <n v="0"/>
    <n v="0"/>
    <n v="0"/>
  </r>
  <r>
    <x v="7"/>
    <x v="5"/>
    <x v="38"/>
    <n v="949.2"/>
    <n v="79.099999999999994"/>
    <n v="20.3"/>
    <n v="0"/>
    <n v="0"/>
    <n v="0"/>
  </r>
  <r>
    <x v="7"/>
    <x v="5"/>
    <x v="39"/>
    <n v="940.8"/>
    <n v="78.400000000000006"/>
    <n v="20.3"/>
    <n v="0"/>
    <n v="0"/>
    <n v="0"/>
  </r>
  <r>
    <x v="7"/>
    <x v="5"/>
    <x v="40"/>
    <n v="932.4"/>
    <n v="77.7"/>
    <n v="20.3"/>
    <n v="0"/>
    <n v="0"/>
    <n v="0"/>
  </r>
  <r>
    <x v="7"/>
    <x v="5"/>
    <x v="41"/>
    <n v="932.4"/>
    <n v="77.7"/>
    <n v="19.600000000000001"/>
    <n v="0"/>
    <n v="0"/>
    <n v="0"/>
  </r>
  <r>
    <x v="7"/>
    <x v="5"/>
    <x v="42"/>
    <n v="932.4"/>
    <n v="77.7"/>
    <n v="20.3"/>
    <n v="0"/>
    <n v="0"/>
    <n v="0"/>
  </r>
  <r>
    <x v="7"/>
    <x v="5"/>
    <x v="43"/>
    <n v="924"/>
    <n v="77"/>
    <n v="20.3"/>
    <n v="0"/>
    <n v="0"/>
    <n v="0"/>
  </r>
  <r>
    <x v="7"/>
    <x v="5"/>
    <x v="44"/>
    <n v="932.4"/>
    <n v="77.7"/>
    <n v="20.3"/>
    <n v="0"/>
    <n v="0"/>
    <n v="0"/>
  </r>
  <r>
    <x v="7"/>
    <x v="5"/>
    <x v="45"/>
    <n v="932.4"/>
    <n v="77.7"/>
    <n v="21"/>
    <n v="0"/>
    <n v="0"/>
    <n v="0"/>
  </r>
  <r>
    <x v="7"/>
    <x v="5"/>
    <x v="46"/>
    <n v="924"/>
    <n v="77"/>
    <n v="20.3"/>
    <n v="0"/>
    <n v="0"/>
    <n v="0"/>
  </r>
  <r>
    <x v="7"/>
    <x v="5"/>
    <x v="47"/>
    <n v="924"/>
    <n v="77"/>
    <n v="20.3"/>
    <n v="0"/>
    <n v="0"/>
    <n v="0"/>
  </r>
  <r>
    <x v="7"/>
    <x v="5"/>
    <x v="48"/>
    <n v="940.8"/>
    <n v="78.400000000000006"/>
    <n v="20.3"/>
    <n v="0"/>
    <n v="0"/>
    <n v="0"/>
  </r>
  <r>
    <x v="7"/>
    <x v="5"/>
    <x v="49"/>
    <n v="949.2"/>
    <n v="79.099999999999994"/>
    <n v="21"/>
    <n v="0"/>
    <n v="0"/>
    <n v="0"/>
  </r>
  <r>
    <x v="7"/>
    <x v="5"/>
    <x v="50"/>
    <n v="957.6"/>
    <n v="79.8"/>
    <n v="21"/>
    <n v="0"/>
    <n v="0"/>
    <n v="0"/>
  </r>
  <r>
    <x v="7"/>
    <x v="5"/>
    <x v="51"/>
    <n v="957.6"/>
    <n v="79.8"/>
    <n v="21"/>
    <n v="0"/>
    <n v="0"/>
    <n v="0"/>
  </r>
  <r>
    <x v="7"/>
    <x v="5"/>
    <x v="52"/>
    <n v="940.8"/>
    <n v="78.400000000000006"/>
    <n v="21"/>
    <n v="0"/>
    <n v="0"/>
    <n v="0"/>
  </r>
  <r>
    <x v="7"/>
    <x v="5"/>
    <x v="53"/>
    <n v="940.8"/>
    <n v="78.400000000000006"/>
    <n v="21"/>
    <n v="0"/>
    <n v="0"/>
    <n v="0"/>
  </r>
  <r>
    <x v="7"/>
    <x v="5"/>
    <x v="54"/>
    <n v="932.4"/>
    <n v="77.7"/>
    <n v="21.7"/>
    <n v="0"/>
    <n v="0"/>
    <n v="0"/>
  </r>
  <r>
    <x v="7"/>
    <x v="5"/>
    <x v="55"/>
    <n v="932.4"/>
    <n v="77.7"/>
    <n v="21"/>
    <n v="0"/>
    <n v="0"/>
    <n v="0"/>
  </r>
  <r>
    <x v="7"/>
    <x v="5"/>
    <x v="56"/>
    <n v="940.8"/>
    <n v="78.400000000000006"/>
    <n v="21.7"/>
    <n v="0"/>
    <n v="0"/>
    <n v="0"/>
  </r>
  <r>
    <x v="7"/>
    <x v="5"/>
    <x v="57"/>
    <n v="940.8"/>
    <n v="78.400000000000006"/>
    <n v="21"/>
    <n v="0"/>
    <n v="0"/>
    <n v="0"/>
  </r>
  <r>
    <x v="7"/>
    <x v="5"/>
    <x v="58"/>
    <n v="940.8"/>
    <n v="78.400000000000006"/>
    <n v="21.7"/>
    <n v="0"/>
    <n v="0"/>
    <n v="0"/>
  </r>
  <r>
    <x v="7"/>
    <x v="5"/>
    <x v="59"/>
    <n v="949.2"/>
    <n v="79.099999999999994"/>
    <n v="21"/>
    <n v="0"/>
    <n v="0"/>
    <n v="0"/>
  </r>
  <r>
    <x v="7"/>
    <x v="5"/>
    <x v="60"/>
    <n v="949.2"/>
    <n v="79.099999999999994"/>
    <n v="21.7"/>
    <n v="0"/>
    <n v="0"/>
    <n v="0"/>
  </r>
  <r>
    <x v="7"/>
    <x v="5"/>
    <x v="61"/>
    <n v="949.2"/>
    <n v="79.099999999999994"/>
    <n v="21"/>
    <n v="0"/>
    <n v="0"/>
    <n v="0"/>
  </r>
  <r>
    <x v="7"/>
    <x v="5"/>
    <x v="62"/>
    <n v="966"/>
    <n v="80.5"/>
    <n v="21"/>
    <n v="0"/>
    <n v="0"/>
    <n v="0"/>
  </r>
  <r>
    <x v="7"/>
    <x v="5"/>
    <x v="63"/>
    <n v="949.2"/>
    <n v="79.099999999999994"/>
    <n v="21"/>
    <n v="0"/>
    <n v="0"/>
    <n v="0"/>
  </r>
  <r>
    <x v="7"/>
    <x v="5"/>
    <x v="64"/>
    <n v="957.6"/>
    <n v="79.8"/>
    <n v="21.7"/>
    <n v="0"/>
    <n v="0"/>
    <n v="0"/>
  </r>
  <r>
    <x v="7"/>
    <x v="5"/>
    <x v="65"/>
    <n v="974.4"/>
    <n v="81.2"/>
    <n v="21"/>
    <n v="0"/>
    <n v="0"/>
    <n v="0"/>
  </r>
  <r>
    <x v="7"/>
    <x v="5"/>
    <x v="66"/>
    <n v="991.2"/>
    <n v="82.6"/>
    <n v="21.7"/>
    <n v="0"/>
    <n v="0"/>
    <n v="0"/>
  </r>
  <r>
    <x v="7"/>
    <x v="5"/>
    <x v="67"/>
    <n v="974.4"/>
    <n v="81.2"/>
    <n v="21.7"/>
    <n v="0"/>
    <n v="0"/>
    <n v="0"/>
  </r>
  <r>
    <x v="7"/>
    <x v="5"/>
    <x v="68"/>
    <n v="1008"/>
    <n v="84"/>
    <n v="21.7"/>
    <n v="0"/>
    <n v="0"/>
    <n v="0"/>
  </r>
  <r>
    <x v="7"/>
    <x v="5"/>
    <x v="69"/>
    <n v="999.6"/>
    <n v="83.3"/>
    <n v="21.7"/>
    <n v="0"/>
    <n v="0"/>
    <n v="0"/>
  </r>
  <r>
    <x v="7"/>
    <x v="5"/>
    <x v="70"/>
    <n v="1016.4"/>
    <n v="84.7"/>
    <n v="21.7"/>
    <n v="0"/>
    <n v="0"/>
    <n v="0"/>
  </r>
  <r>
    <x v="7"/>
    <x v="5"/>
    <x v="71"/>
    <n v="1033.2"/>
    <n v="86.1"/>
    <n v="21.7"/>
    <n v="0"/>
    <n v="0"/>
    <n v="0"/>
  </r>
  <r>
    <x v="7"/>
    <x v="5"/>
    <x v="72"/>
    <n v="1024.8"/>
    <n v="85.4"/>
    <n v="21.7"/>
    <n v="0"/>
    <n v="0"/>
    <n v="0"/>
  </r>
  <r>
    <x v="7"/>
    <x v="5"/>
    <x v="73"/>
    <n v="1016.4"/>
    <n v="84.7"/>
    <n v="21.7"/>
    <n v="0"/>
    <n v="0"/>
    <n v="0"/>
  </r>
  <r>
    <x v="7"/>
    <x v="5"/>
    <x v="74"/>
    <n v="999.6"/>
    <n v="83.3"/>
    <n v="21"/>
    <n v="0"/>
    <n v="0"/>
    <n v="0"/>
  </r>
  <r>
    <x v="7"/>
    <x v="5"/>
    <x v="75"/>
    <n v="999.6"/>
    <n v="83.3"/>
    <n v="21.7"/>
    <n v="0"/>
    <n v="0"/>
    <n v="0"/>
  </r>
  <r>
    <x v="7"/>
    <x v="5"/>
    <x v="76"/>
    <n v="999.6"/>
    <n v="83.3"/>
    <n v="21"/>
    <n v="0"/>
    <n v="0"/>
    <n v="0"/>
  </r>
  <r>
    <x v="7"/>
    <x v="5"/>
    <x v="77"/>
    <n v="1024.8"/>
    <n v="85.4"/>
    <n v="21.7"/>
    <n v="0"/>
    <n v="0"/>
    <n v="0"/>
  </r>
  <r>
    <x v="7"/>
    <x v="5"/>
    <x v="78"/>
    <n v="1008"/>
    <n v="84"/>
    <n v="21"/>
    <n v="0"/>
    <n v="0"/>
    <n v="0"/>
  </r>
  <r>
    <x v="7"/>
    <x v="5"/>
    <x v="79"/>
    <n v="1016.4"/>
    <n v="84.7"/>
    <n v="21"/>
    <n v="0"/>
    <n v="0"/>
    <n v="0"/>
  </r>
  <r>
    <x v="7"/>
    <x v="5"/>
    <x v="80"/>
    <n v="1024.8"/>
    <n v="85.4"/>
    <n v="21"/>
    <n v="0"/>
    <n v="0"/>
    <n v="0"/>
  </r>
  <r>
    <x v="7"/>
    <x v="5"/>
    <x v="81"/>
    <n v="1024.8"/>
    <n v="85.4"/>
    <n v="21.7"/>
    <n v="0"/>
    <n v="0"/>
    <n v="0"/>
  </r>
  <r>
    <x v="7"/>
    <x v="5"/>
    <x v="82"/>
    <n v="1024.8"/>
    <n v="85.4"/>
    <n v="21.7"/>
    <n v="0"/>
    <n v="0"/>
    <n v="0"/>
  </r>
  <r>
    <x v="7"/>
    <x v="5"/>
    <x v="83"/>
    <n v="1016.4"/>
    <n v="84.7"/>
    <n v="22.4"/>
    <n v="0"/>
    <n v="0"/>
    <n v="0"/>
  </r>
  <r>
    <x v="7"/>
    <x v="5"/>
    <x v="84"/>
    <n v="1008"/>
    <n v="84"/>
    <n v="21.7"/>
    <n v="0"/>
    <n v="0"/>
    <n v="0"/>
  </r>
  <r>
    <x v="7"/>
    <x v="5"/>
    <x v="85"/>
    <n v="1008"/>
    <n v="84"/>
    <n v="22.4"/>
    <n v="0"/>
    <n v="0"/>
    <n v="0"/>
  </r>
  <r>
    <x v="7"/>
    <x v="5"/>
    <x v="86"/>
    <n v="1008"/>
    <n v="84"/>
    <n v="22.4"/>
    <n v="0"/>
    <n v="0"/>
    <n v="0"/>
  </r>
  <r>
    <x v="7"/>
    <x v="5"/>
    <x v="87"/>
    <n v="1024.8"/>
    <n v="85.4"/>
    <n v="22.4"/>
    <n v="0"/>
    <n v="0"/>
    <n v="0"/>
  </r>
  <r>
    <x v="7"/>
    <x v="5"/>
    <x v="88"/>
    <n v="1024.8"/>
    <n v="85.4"/>
    <n v="23.1"/>
    <n v="0"/>
    <n v="0"/>
    <n v="0"/>
  </r>
  <r>
    <x v="7"/>
    <x v="5"/>
    <x v="89"/>
    <n v="1008"/>
    <n v="84"/>
    <n v="22.4"/>
    <n v="0"/>
    <n v="0"/>
    <n v="0"/>
  </r>
  <r>
    <x v="7"/>
    <x v="5"/>
    <x v="90"/>
    <n v="1024.8"/>
    <n v="85.4"/>
    <n v="21.7"/>
    <n v="0"/>
    <n v="0"/>
    <n v="0"/>
  </r>
  <r>
    <x v="7"/>
    <x v="5"/>
    <x v="91"/>
    <n v="1041.5999999999999"/>
    <n v="86.8"/>
    <n v="22.4"/>
    <n v="0"/>
    <n v="0"/>
    <n v="0"/>
  </r>
  <r>
    <x v="7"/>
    <x v="5"/>
    <x v="92"/>
    <n v="1016.4"/>
    <n v="84.7"/>
    <n v="21.7"/>
    <n v="0"/>
    <n v="0"/>
    <n v="0"/>
  </r>
  <r>
    <x v="7"/>
    <x v="5"/>
    <x v="93"/>
    <n v="1016.4"/>
    <n v="84.7"/>
    <n v="21.7"/>
    <n v="0"/>
    <n v="0"/>
    <n v="0"/>
  </r>
  <r>
    <x v="7"/>
    <x v="5"/>
    <x v="94"/>
    <n v="1008"/>
    <n v="84"/>
    <n v="23.1"/>
    <n v="0"/>
    <n v="0"/>
    <n v="0"/>
  </r>
  <r>
    <x v="7"/>
    <x v="5"/>
    <x v="95"/>
    <n v="1008"/>
    <n v="84"/>
    <n v="21.7"/>
    <n v="0"/>
    <n v="0"/>
    <n v="0"/>
  </r>
  <r>
    <x v="7"/>
    <x v="5"/>
    <x v="96"/>
    <n v="1024.8"/>
    <n v="85.4"/>
    <n v="22.4"/>
    <n v="0"/>
    <n v="0"/>
    <n v="0"/>
  </r>
  <r>
    <x v="7"/>
    <x v="5"/>
    <x v="97"/>
    <n v="1008"/>
    <n v="84"/>
    <n v="23.1"/>
    <n v="0"/>
    <n v="0"/>
    <n v="0"/>
  </r>
  <r>
    <x v="7"/>
    <x v="5"/>
    <x v="98"/>
    <n v="1008"/>
    <n v="84"/>
    <n v="23.1"/>
    <n v="0"/>
    <n v="0"/>
    <n v="0"/>
  </r>
  <r>
    <x v="7"/>
    <x v="5"/>
    <x v="99"/>
    <n v="1024.8"/>
    <n v="85.4"/>
    <n v="23.1"/>
    <n v="0"/>
    <n v="0"/>
    <n v="0"/>
  </r>
  <r>
    <x v="7"/>
    <x v="5"/>
    <x v="100"/>
    <n v="1016.4"/>
    <n v="84.7"/>
    <n v="23.1"/>
    <n v="0"/>
    <n v="0"/>
    <n v="0"/>
  </r>
  <r>
    <x v="7"/>
    <x v="5"/>
    <x v="101"/>
    <n v="1008"/>
    <n v="84"/>
    <n v="23.1"/>
    <n v="0"/>
    <n v="0"/>
    <n v="0"/>
  </r>
  <r>
    <x v="7"/>
    <x v="5"/>
    <x v="102"/>
    <n v="1008"/>
    <n v="84"/>
    <n v="23.1"/>
    <n v="0"/>
    <n v="0"/>
    <n v="0"/>
  </r>
  <r>
    <x v="7"/>
    <x v="5"/>
    <x v="103"/>
    <n v="991.2"/>
    <n v="82.6"/>
    <n v="22.4"/>
    <n v="0"/>
    <n v="0"/>
    <n v="0"/>
  </r>
  <r>
    <x v="7"/>
    <x v="5"/>
    <x v="104"/>
    <n v="991.2"/>
    <n v="82.6"/>
    <n v="21"/>
    <n v="0"/>
    <n v="0"/>
    <n v="0"/>
  </r>
  <r>
    <x v="7"/>
    <x v="5"/>
    <x v="105"/>
    <n v="1008"/>
    <n v="84"/>
    <n v="21"/>
    <n v="0"/>
    <n v="0"/>
    <n v="0"/>
  </r>
  <r>
    <x v="7"/>
    <x v="5"/>
    <x v="106"/>
    <n v="1033.2"/>
    <n v="86.1"/>
    <n v="21"/>
    <n v="0"/>
    <n v="0"/>
    <n v="0"/>
  </r>
  <r>
    <x v="7"/>
    <x v="5"/>
    <x v="107"/>
    <n v="1041.5999999999999"/>
    <n v="86.8"/>
    <n v="21"/>
    <n v="0"/>
    <n v="0"/>
    <n v="0"/>
  </r>
  <r>
    <x v="7"/>
    <x v="5"/>
    <x v="108"/>
    <n v="1050"/>
    <n v="87.5"/>
    <n v="21"/>
    <n v="0"/>
    <n v="0"/>
    <n v="0"/>
  </r>
  <r>
    <x v="7"/>
    <x v="5"/>
    <x v="109"/>
    <n v="1016.4"/>
    <n v="84.7"/>
    <n v="21"/>
    <n v="0"/>
    <n v="0"/>
    <n v="0"/>
  </r>
  <r>
    <x v="7"/>
    <x v="5"/>
    <x v="110"/>
    <n v="1024.8"/>
    <n v="85.4"/>
    <n v="20.3"/>
    <n v="0"/>
    <n v="0"/>
    <n v="0"/>
  </r>
  <r>
    <x v="7"/>
    <x v="5"/>
    <x v="111"/>
    <n v="1033.2"/>
    <n v="86.1"/>
    <n v="21"/>
    <n v="0"/>
    <n v="0"/>
    <n v="0"/>
  </r>
  <r>
    <x v="7"/>
    <x v="5"/>
    <x v="112"/>
    <n v="1041.5999999999999"/>
    <n v="86.8"/>
    <n v="20.3"/>
    <n v="0"/>
    <n v="0"/>
    <n v="0"/>
  </r>
  <r>
    <x v="7"/>
    <x v="5"/>
    <x v="113"/>
    <n v="1041.5999999999999"/>
    <n v="86.8"/>
    <n v="21"/>
    <n v="0"/>
    <n v="0"/>
    <n v="0"/>
  </r>
  <r>
    <x v="7"/>
    <x v="5"/>
    <x v="114"/>
    <n v="1058.4000000000001"/>
    <n v="88.2"/>
    <n v="23.1"/>
    <n v="0"/>
    <n v="0"/>
    <n v="0"/>
  </r>
  <r>
    <x v="7"/>
    <x v="5"/>
    <x v="115"/>
    <n v="1092"/>
    <n v="91"/>
    <n v="23.8"/>
    <n v="0"/>
    <n v="0"/>
    <n v="0"/>
  </r>
  <r>
    <x v="7"/>
    <x v="5"/>
    <x v="116"/>
    <n v="1092"/>
    <n v="91"/>
    <n v="23.8"/>
    <n v="0"/>
    <n v="0"/>
    <n v="0"/>
  </r>
  <r>
    <x v="7"/>
    <x v="5"/>
    <x v="117"/>
    <n v="1100.4000000000001"/>
    <n v="91.7"/>
    <n v="23.1"/>
    <n v="0"/>
    <n v="0"/>
    <n v="0"/>
  </r>
  <r>
    <x v="7"/>
    <x v="5"/>
    <x v="118"/>
    <n v="1117.2"/>
    <n v="93.1"/>
    <n v="22.4"/>
    <n v="0"/>
    <n v="0"/>
    <n v="0"/>
  </r>
  <r>
    <x v="7"/>
    <x v="5"/>
    <x v="119"/>
    <n v="1117.2"/>
    <n v="93.1"/>
    <n v="23.1"/>
    <n v="0"/>
    <n v="0"/>
    <n v="0"/>
  </r>
  <r>
    <x v="7"/>
    <x v="5"/>
    <x v="120"/>
    <n v="1134"/>
    <n v="94.5"/>
    <n v="23.8"/>
    <n v="0"/>
    <n v="0"/>
    <n v="0"/>
  </r>
  <r>
    <x v="7"/>
    <x v="5"/>
    <x v="121"/>
    <n v="1150.8"/>
    <n v="95.9"/>
    <n v="23.1"/>
    <n v="0"/>
    <n v="0"/>
    <n v="0"/>
  </r>
  <r>
    <x v="7"/>
    <x v="5"/>
    <x v="122"/>
    <n v="1142.4000000000001"/>
    <n v="95.2"/>
    <n v="23.8"/>
    <n v="0"/>
    <n v="0"/>
    <n v="0"/>
  </r>
  <r>
    <x v="7"/>
    <x v="5"/>
    <x v="123"/>
    <n v="1167.5999999999999"/>
    <n v="97.3"/>
    <n v="23.8"/>
    <n v="0"/>
    <n v="0"/>
    <n v="0"/>
  </r>
  <r>
    <x v="7"/>
    <x v="5"/>
    <x v="124"/>
    <n v="1192.8"/>
    <n v="99.4"/>
    <n v="23.8"/>
    <n v="0"/>
    <n v="0"/>
    <n v="0"/>
  </r>
  <r>
    <x v="7"/>
    <x v="5"/>
    <x v="125"/>
    <n v="1184.4000000000001"/>
    <n v="98.7"/>
    <n v="23.1"/>
    <n v="0"/>
    <n v="0"/>
    <n v="0"/>
  </r>
  <r>
    <x v="7"/>
    <x v="5"/>
    <x v="126"/>
    <n v="1201.2"/>
    <n v="100.1"/>
    <n v="24.5"/>
    <n v="0"/>
    <n v="0"/>
    <n v="0"/>
  </r>
  <r>
    <x v="7"/>
    <x v="5"/>
    <x v="127"/>
    <n v="1184.4000000000001"/>
    <n v="98.7"/>
    <n v="23.8"/>
    <n v="0"/>
    <n v="0"/>
    <n v="0"/>
  </r>
  <r>
    <x v="7"/>
    <x v="5"/>
    <x v="128"/>
    <n v="1201.2"/>
    <n v="100.1"/>
    <n v="24.5"/>
    <n v="0"/>
    <n v="0"/>
    <n v="0"/>
  </r>
  <r>
    <x v="7"/>
    <x v="5"/>
    <x v="129"/>
    <n v="1201.2"/>
    <n v="100.1"/>
    <n v="23.8"/>
    <n v="0"/>
    <n v="0"/>
    <n v="0"/>
  </r>
  <r>
    <x v="7"/>
    <x v="5"/>
    <x v="130"/>
    <n v="1184.4000000000001"/>
    <n v="98.7"/>
    <n v="23.8"/>
    <n v="0"/>
    <n v="0"/>
    <n v="0"/>
  </r>
  <r>
    <x v="7"/>
    <x v="5"/>
    <x v="131"/>
    <n v="1192.8"/>
    <n v="99.4"/>
    <n v="23.1"/>
    <n v="0"/>
    <n v="0"/>
    <n v="0"/>
  </r>
  <r>
    <x v="7"/>
    <x v="5"/>
    <x v="132"/>
    <n v="1218"/>
    <n v="101.5"/>
    <n v="24.5"/>
    <n v="0"/>
    <n v="0"/>
    <n v="0"/>
  </r>
  <r>
    <x v="7"/>
    <x v="5"/>
    <x v="133"/>
    <n v="1192.8"/>
    <n v="99.4"/>
    <n v="24.5"/>
    <n v="0"/>
    <n v="0"/>
    <n v="0"/>
  </r>
  <r>
    <x v="7"/>
    <x v="5"/>
    <x v="134"/>
    <n v="1150.8"/>
    <n v="95.9"/>
    <n v="23.8"/>
    <n v="0"/>
    <n v="0"/>
    <n v="0"/>
  </r>
  <r>
    <x v="7"/>
    <x v="5"/>
    <x v="135"/>
    <n v="1176"/>
    <n v="98"/>
    <n v="24.5"/>
    <n v="0"/>
    <n v="0"/>
    <n v="0"/>
  </r>
  <r>
    <x v="7"/>
    <x v="5"/>
    <x v="136"/>
    <n v="1184.4000000000001"/>
    <n v="98.7"/>
    <n v="24.5"/>
    <n v="0"/>
    <n v="0"/>
    <n v="0"/>
  </r>
  <r>
    <x v="7"/>
    <x v="5"/>
    <x v="137"/>
    <n v="1167.5999999999999"/>
    <n v="97.3"/>
    <n v="24.5"/>
    <n v="0"/>
    <n v="0"/>
    <n v="0"/>
  </r>
  <r>
    <x v="7"/>
    <x v="5"/>
    <x v="138"/>
    <n v="1134"/>
    <n v="94.5"/>
    <n v="24.5"/>
    <n v="0"/>
    <n v="0"/>
    <n v="0"/>
  </r>
  <r>
    <x v="7"/>
    <x v="5"/>
    <x v="139"/>
    <n v="1125.5999999999999"/>
    <n v="93.8"/>
    <n v="24.5"/>
    <n v="0"/>
    <n v="0"/>
    <n v="0"/>
  </r>
  <r>
    <x v="7"/>
    <x v="5"/>
    <x v="140"/>
    <n v="1108.8"/>
    <n v="92.4"/>
    <n v="24.5"/>
    <n v="0"/>
    <n v="0"/>
    <n v="0"/>
  </r>
  <r>
    <x v="7"/>
    <x v="5"/>
    <x v="141"/>
    <n v="1100.4000000000001"/>
    <n v="91.7"/>
    <n v="25.2"/>
    <n v="0"/>
    <n v="0"/>
    <n v="0"/>
  </r>
  <r>
    <x v="7"/>
    <x v="5"/>
    <x v="142"/>
    <n v="1117.2"/>
    <n v="93.1"/>
    <n v="25.2"/>
    <n v="0"/>
    <n v="0"/>
    <n v="0"/>
  </r>
  <r>
    <x v="7"/>
    <x v="5"/>
    <x v="143"/>
    <n v="1100.4000000000001"/>
    <n v="91.7"/>
    <n v="25.2"/>
    <n v="0"/>
    <n v="0"/>
    <n v="0"/>
  </r>
  <r>
    <x v="7"/>
    <x v="5"/>
    <x v="144"/>
    <n v="1108.8"/>
    <n v="92.4"/>
    <n v="25.9"/>
    <n v="0"/>
    <n v="0"/>
    <n v="0"/>
  </r>
  <r>
    <x v="7"/>
    <x v="5"/>
    <x v="145"/>
    <n v="1092"/>
    <n v="91"/>
    <n v="25.2"/>
    <n v="0"/>
    <n v="0"/>
    <n v="0"/>
  </r>
  <r>
    <x v="7"/>
    <x v="5"/>
    <x v="146"/>
    <n v="1100.4000000000001"/>
    <n v="91.7"/>
    <n v="25.2"/>
    <n v="0"/>
    <n v="0"/>
    <n v="0"/>
  </r>
  <r>
    <x v="7"/>
    <x v="5"/>
    <x v="147"/>
    <n v="1100.4000000000001"/>
    <n v="91.7"/>
    <n v="24.5"/>
    <n v="0"/>
    <n v="0"/>
    <n v="0"/>
  </r>
  <r>
    <x v="7"/>
    <x v="5"/>
    <x v="148"/>
    <n v="1083.5999999999999"/>
    <n v="90.3"/>
    <n v="25.2"/>
    <n v="0"/>
    <n v="0"/>
    <n v="0"/>
  </r>
  <r>
    <x v="7"/>
    <x v="5"/>
    <x v="149"/>
    <n v="1058.4000000000001"/>
    <n v="88.2"/>
    <n v="24.5"/>
    <n v="0"/>
    <n v="0"/>
    <n v="0"/>
  </r>
  <r>
    <x v="7"/>
    <x v="5"/>
    <x v="150"/>
    <n v="1050"/>
    <n v="87.5"/>
    <n v="25.2"/>
    <n v="0"/>
    <n v="0"/>
    <n v="0"/>
  </r>
  <r>
    <x v="7"/>
    <x v="5"/>
    <x v="151"/>
    <n v="1058.4000000000001"/>
    <n v="88.2"/>
    <n v="24.5"/>
    <n v="0"/>
    <n v="0"/>
    <n v="0"/>
  </r>
  <r>
    <x v="7"/>
    <x v="5"/>
    <x v="152"/>
    <n v="1075.2"/>
    <n v="89.6"/>
    <n v="24.5"/>
    <n v="0"/>
    <n v="0"/>
    <n v="0"/>
  </r>
  <r>
    <x v="7"/>
    <x v="5"/>
    <x v="153"/>
    <n v="1075.2"/>
    <n v="89.6"/>
    <n v="24.5"/>
    <n v="0"/>
    <n v="0"/>
    <n v="0"/>
  </r>
  <r>
    <x v="7"/>
    <x v="5"/>
    <x v="154"/>
    <n v="1066.8"/>
    <n v="88.9"/>
    <n v="25.2"/>
    <n v="0"/>
    <n v="0"/>
    <n v="0"/>
  </r>
  <r>
    <x v="7"/>
    <x v="5"/>
    <x v="155"/>
    <n v="1075.2"/>
    <n v="89.6"/>
    <n v="25.2"/>
    <n v="0"/>
    <n v="0"/>
    <n v="0"/>
  </r>
  <r>
    <x v="7"/>
    <x v="5"/>
    <x v="156"/>
    <n v="1050"/>
    <n v="87.5"/>
    <n v="24.5"/>
    <n v="0"/>
    <n v="0"/>
    <n v="0"/>
  </r>
  <r>
    <x v="7"/>
    <x v="5"/>
    <x v="157"/>
    <n v="1075.2"/>
    <n v="89.6"/>
    <n v="25.2"/>
    <n v="0"/>
    <n v="0"/>
    <n v="0"/>
  </r>
  <r>
    <x v="7"/>
    <x v="5"/>
    <x v="158"/>
    <n v="1083.5999999999999"/>
    <n v="90.3"/>
    <n v="24.5"/>
    <n v="0"/>
    <n v="0"/>
    <n v="0"/>
  </r>
  <r>
    <x v="7"/>
    <x v="5"/>
    <x v="159"/>
    <n v="1083.5999999999999"/>
    <n v="90.3"/>
    <n v="24.5"/>
    <n v="0"/>
    <n v="0"/>
    <n v="0"/>
  </r>
  <r>
    <x v="7"/>
    <x v="5"/>
    <x v="160"/>
    <n v="1083.5999999999999"/>
    <n v="90.3"/>
    <n v="24.5"/>
    <n v="0"/>
    <n v="0"/>
    <n v="0"/>
  </r>
  <r>
    <x v="7"/>
    <x v="5"/>
    <x v="161"/>
    <n v="1092"/>
    <n v="91"/>
    <n v="25.2"/>
    <n v="0"/>
    <n v="0"/>
    <n v="0"/>
  </r>
  <r>
    <x v="7"/>
    <x v="5"/>
    <x v="162"/>
    <n v="1092"/>
    <n v="91"/>
    <n v="24.5"/>
    <n v="0"/>
    <n v="0"/>
    <n v="0"/>
  </r>
  <r>
    <x v="7"/>
    <x v="5"/>
    <x v="163"/>
    <n v="1075.2"/>
    <n v="89.6"/>
    <n v="24.5"/>
    <n v="0"/>
    <n v="0"/>
    <n v="0"/>
  </r>
  <r>
    <x v="7"/>
    <x v="5"/>
    <x v="164"/>
    <n v="1058.4000000000001"/>
    <n v="88.2"/>
    <n v="24.5"/>
    <n v="0"/>
    <n v="0"/>
    <n v="0"/>
  </r>
  <r>
    <x v="7"/>
    <x v="5"/>
    <x v="165"/>
    <n v="1066.8"/>
    <n v="88.9"/>
    <n v="24.5"/>
    <n v="0"/>
    <n v="0"/>
    <n v="0"/>
  </r>
  <r>
    <x v="7"/>
    <x v="5"/>
    <x v="166"/>
    <n v="1066.8"/>
    <n v="88.9"/>
    <n v="23.1"/>
    <n v="0"/>
    <n v="0"/>
    <n v="0"/>
  </r>
  <r>
    <x v="7"/>
    <x v="5"/>
    <x v="167"/>
    <n v="1066.8"/>
    <n v="88.9"/>
    <n v="23.8"/>
    <n v="0"/>
    <n v="0"/>
    <n v="0"/>
  </r>
  <r>
    <x v="7"/>
    <x v="5"/>
    <x v="168"/>
    <n v="1066.8"/>
    <n v="88.9"/>
    <n v="23.1"/>
    <n v="0"/>
    <n v="0"/>
    <n v="0"/>
  </r>
  <r>
    <x v="7"/>
    <x v="5"/>
    <x v="169"/>
    <n v="1075.2"/>
    <n v="89.6"/>
    <n v="23.8"/>
    <n v="0"/>
    <n v="0"/>
    <n v="0"/>
  </r>
  <r>
    <x v="7"/>
    <x v="5"/>
    <x v="170"/>
    <n v="1075.2"/>
    <n v="89.6"/>
    <n v="23.1"/>
    <n v="0"/>
    <n v="0"/>
    <n v="0"/>
  </r>
  <r>
    <x v="7"/>
    <x v="5"/>
    <x v="171"/>
    <n v="1092"/>
    <n v="91"/>
    <n v="23.8"/>
    <n v="0"/>
    <n v="0"/>
    <n v="0"/>
  </r>
  <r>
    <x v="7"/>
    <x v="5"/>
    <x v="172"/>
    <n v="1058.4000000000001"/>
    <n v="88.2"/>
    <n v="23.8"/>
    <n v="0"/>
    <n v="0"/>
    <n v="0"/>
  </r>
  <r>
    <x v="7"/>
    <x v="5"/>
    <x v="173"/>
    <n v="1066.8"/>
    <n v="88.9"/>
    <n v="23.8"/>
    <n v="0"/>
    <n v="0"/>
    <n v="0"/>
  </r>
  <r>
    <x v="7"/>
    <x v="5"/>
    <x v="174"/>
    <n v="1083.5999999999999"/>
    <n v="90.3"/>
    <n v="23.8"/>
    <n v="0"/>
    <n v="0"/>
    <n v="0"/>
  </r>
  <r>
    <x v="7"/>
    <x v="5"/>
    <x v="175"/>
    <n v="1083.5999999999999"/>
    <n v="90.3"/>
    <n v="24.5"/>
    <n v="0"/>
    <n v="0"/>
    <n v="0"/>
  </r>
  <r>
    <x v="7"/>
    <x v="5"/>
    <x v="176"/>
    <n v="1075.2"/>
    <n v="89.6"/>
    <n v="23.8"/>
    <n v="0"/>
    <n v="0"/>
    <n v="0"/>
  </r>
  <r>
    <x v="7"/>
    <x v="5"/>
    <x v="177"/>
    <n v="1100.4000000000001"/>
    <n v="91.7"/>
    <n v="23.8"/>
    <n v="0"/>
    <n v="0"/>
    <n v="0"/>
  </r>
  <r>
    <x v="7"/>
    <x v="5"/>
    <x v="178"/>
    <n v="1092"/>
    <n v="91"/>
    <n v="24.5"/>
    <n v="0"/>
    <n v="0"/>
    <n v="0"/>
  </r>
  <r>
    <x v="7"/>
    <x v="5"/>
    <x v="179"/>
    <n v="1092"/>
    <n v="91"/>
    <n v="25.2"/>
    <n v="0"/>
    <n v="0"/>
    <n v="0"/>
  </r>
  <r>
    <x v="7"/>
    <x v="5"/>
    <x v="180"/>
    <n v="1083.5999999999999"/>
    <n v="90.3"/>
    <n v="23.8"/>
    <n v="0"/>
    <n v="0"/>
    <n v="0"/>
  </r>
  <r>
    <x v="7"/>
    <x v="5"/>
    <x v="181"/>
    <n v="1083.5999999999999"/>
    <n v="90.3"/>
    <n v="23.8"/>
    <n v="0"/>
    <n v="0"/>
    <n v="0"/>
  </r>
  <r>
    <x v="7"/>
    <x v="5"/>
    <x v="182"/>
    <n v="1092"/>
    <n v="91"/>
    <n v="23.8"/>
    <n v="0"/>
    <n v="0"/>
    <n v="0"/>
  </r>
  <r>
    <x v="7"/>
    <x v="5"/>
    <x v="183"/>
    <n v="1117.2"/>
    <n v="93.1"/>
    <n v="24.5"/>
    <n v="0"/>
    <n v="0"/>
    <n v="0"/>
  </r>
  <r>
    <x v="7"/>
    <x v="5"/>
    <x v="184"/>
    <n v="1117.2"/>
    <n v="93.1"/>
    <n v="24.5"/>
    <n v="0"/>
    <n v="0"/>
    <n v="0"/>
  </r>
  <r>
    <x v="7"/>
    <x v="5"/>
    <x v="185"/>
    <n v="1108.8"/>
    <n v="92.4"/>
    <n v="24.5"/>
    <n v="0"/>
    <n v="0"/>
    <n v="0"/>
  </r>
  <r>
    <x v="7"/>
    <x v="5"/>
    <x v="186"/>
    <n v="1117.2"/>
    <n v="93.1"/>
    <n v="24.5"/>
    <n v="0"/>
    <n v="0"/>
    <n v="0"/>
  </r>
  <r>
    <x v="7"/>
    <x v="5"/>
    <x v="187"/>
    <n v="1142.4000000000001"/>
    <n v="95.2"/>
    <n v="25.9"/>
    <n v="0"/>
    <n v="0"/>
    <n v="0"/>
  </r>
  <r>
    <x v="7"/>
    <x v="5"/>
    <x v="188"/>
    <n v="1150.8"/>
    <n v="95.9"/>
    <n v="25.2"/>
    <n v="0"/>
    <n v="0"/>
    <n v="0"/>
  </r>
  <r>
    <x v="7"/>
    <x v="5"/>
    <x v="189"/>
    <n v="1159.2"/>
    <n v="96.6"/>
    <n v="25.9"/>
    <n v="0"/>
    <n v="0"/>
    <n v="0"/>
  </r>
  <r>
    <x v="7"/>
    <x v="5"/>
    <x v="190"/>
    <n v="1159.2"/>
    <n v="96.6"/>
    <n v="25.2"/>
    <n v="0"/>
    <n v="0"/>
    <n v="0"/>
  </r>
  <r>
    <x v="7"/>
    <x v="5"/>
    <x v="191"/>
    <n v="1150.8"/>
    <n v="95.9"/>
    <n v="25.9"/>
    <n v="0"/>
    <n v="0"/>
    <n v="0"/>
  </r>
  <r>
    <x v="7"/>
    <x v="5"/>
    <x v="192"/>
    <n v="1167.5999999999999"/>
    <n v="97.3"/>
    <n v="26.6"/>
    <n v="0"/>
    <n v="0"/>
    <n v="0"/>
  </r>
  <r>
    <x v="7"/>
    <x v="5"/>
    <x v="193"/>
    <n v="1184.4000000000001"/>
    <n v="98.7"/>
    <n v="25.9"/>
    <n v="0"/>
    <n v="0"/>
    <n v="0"/>
  </r>
  <r>
    <x v="7"/>
    <x v="5"/>
    <x v="194"/>
    <n v="1192.8"/>
    <n v="99.4"/>
    <n v="26.6"/>
    <n v="0"/>
    <n v="0"/>
    <n v="0"/>
  </r>
  <r>
    <x v="7"/>
    <x v="5"/>
    <x v="195"/>
    <n v="1201.2"/>
    <n v="100.1"/>
    <n v="26.6"/>
    <n v="0"/>
    <n v="0"/>
    <n v="0"/>
  </r>
  <r>
    <x v="7"/>
    <x v="5"/>
    <x v="196"/>
    <n v="1218"/>
    <n v="101.5"/>
    <n v="26.6"/>
    <n v="0"/>
    <n v="0"/>
    <n v="0"/>
  </r>
  <r>
    <x v="7"/>
    <x v="5"/>
    <x v="197"/>
    <n v="1226.4000000000001"/>
    <n v="102.2"/>
    <n v="27.3"/>
    <n v="0"/>
    <n v="0"/>
    <n v="0"/>
  </r>
  <r>
    <x v="7"/>
    <x v="5"/>
    <x v="198"/>
    <n v="1234.8"/>
    <n v="102.9"/>
    <n v="26.6"/>
    <n v="0"/>
    <n v="0"/>
    <n v="0"/>
  </r>
  <r>
    <x v="7"/>
    <x v="5"/>
    <x v="199"/>
    <n v="1209.5999999999999"/>
    <n v="100.8"/>
    <n v="27.3"/>
    <n v="0"/>
    <n v="0"/>
    <n v="0"/>
  </r>
  <r>
    <x v="7"/>
    <x v="5"/>
    <x v="200"/>
    <n v="1218"/>
    <n v="101.5"/>
    <n v="28"/>
    <n v="0"/>
    <n v="0"/>
    <n v="0"/>
  </r>
  <r>
    <x v="7"/>
    <x v="5"/>
    <x v="201"/>
    <n v="1234.8"/>
    <n v="102.9"/>
    <n v="28"/>
    <n v="0"/>
    <n v="0"/>
    <n v="0"/>
  </r>
  <r>
    <x v="7"/>
    <x v="5"/>
    <x v="202"/>
    <n v="1243.2"/>
    <n v="103.6"/>
    <n v="27.3"/>
    <n v="0"/>
    <n v="0"/>
    <n v="0"/>
  </r>
  <r>
    <x v="7"/>
    <x v="5"/>
    <x v="203"/>
    <n v="1234.8"/>
    <n v="102.9"/>
    <n v="27.3"/>
    <n v="0"/>
    <n v="0"/>
    <n v="0"/>
  </r>
  <r>
    <x v="7"/>
    <x v="5"/>
    <x v="204"/>
    <n v="1260"/>
    <n v="105"/>
    <n v="28"/>
    <n v="0"/>
    <n v="0"/>
    <n v="0"/>
  </r>
  <r>
    <x v="7"/>
    <x v="5"/>
    <x v="205"/>
    <n v="1251.5999999999999"/>
    <n v="104.3"/>
    <n v="28"/>
    <n v="0"/>
    <n v="0"/>
    <n v="0"/>
  </r>
  <r>
    <x v="7"/>
    <x v="5"/>
    <x v="206"/>
    <n v="1260"/>
    <n v="105"/>
    <n v="28.7"/>
    <n v="0"/>
    <n v="0"/>
    <n v="0"/>
  </r>
  <r>
    <x v="7"/>
    <x v="5"/>
    <x v="207"/>
    <n v="1293.5999999999999"/>
    <n v="107.8"/>
    <n v="28.7"/>
    <n v="0"/>
    <n v="0"/>
    <n v="0"/>
  </r>
  <r>
    <x v="7"/>
    <x v="5"/>
    <x v="208"/>
    <n v="1302"/>
    <n v="108.5"/>
    <n v="28.7"/>
    <n v="0"/>
    <n v="0"/>
    <n v="0"/>
  </r>
  <r>
    <x v="7"/>
    <x v="5"/>
    <x v="209"/>
    <n v="1377.6"/>
    <n v="114.8"/>
    <n v="28.7"/>
    <n v="0"/>
    <n v="0"/>
    <n v="0"/>
  </r>
  <r>
    <x v="7"/>
    <x v="5"/>
    <x v="210"/>
    <n v="1428"/>
    <n v="119"/>
    <n v="30.8"/>
    <n v="0"/>
    <n v="0"/>
    <n v="0"/>
  </r>
  <r>
    <x v="7"/>
    <x v="5"/>
    <x v="211"/>
    <n v="1461.6"/>
    <n v="121.8"/>
    <n v="30.8"/>
    <n v="0"/>
    <n v="0"/>
    <n v="0"/>
  </r>
  <r>
    <x v="7"/>
    <x v="5"/>
    <x v="212"/>
    <n v="1503.6"/>
    <n v="125.3"/>
    <n v="32.200000000000003"/>
    <n v="0"/>
    <n v="0"/>
    <n v="0"/>
  </r>
  <r>
    <x v="7"/>
    <x v="5"/>
    <x v="213"/>
    <n v="1554"/>
    <n v="129.5"/>
    <n v="32.200000000000003"/>
    <n v="0"/>
    <n v="0"/>
    <n v="0"/>
  </r>
  <r>
    <x v="7"/>
    <x v="5"/>
    <x v="214"/>
    <n v="1604.4"/>
    <n v="133.69999999999999"/>
    <n v="33.6"/>
    <n v="0"/>
    <n v="0"/>
    <n v="0"/>
  </r>
  <r>
    <x v="7"/>
    <x v="5"/>
    <x v="215"/>
    <n v="1604.4"/>
    <n v="133.69999999999999"/>
    <n v="34.299999999999997"/>
    <n v="0"/>
    <n v="0"/>
    <n v="0"/>
  </r>
  <r>
    <x v="7"/>
    <x v="5"/>
    <x v="216"/>
    <n v="1646.4"/>
    <n v="137.19999999999999"/>
    <n v="34.299999999999997"/>
    <n v="0"/>
    <n v="0"/>
    <n v="0"/>
  </r>
  <r>
    <x v="7"/>
    <x v="5"/>
    <x v="217"/>
    <n v="1629.6"/>
    <n v="135.80000000000001"/>
    <n v="35"/>
    <n v="0"/>
    <n v="0"/>
    <n v="0"/>
  </r>
  <r>
    <x v="7"/>
    <x v="5"/>
    <x v="218"/>
    <n v="1629.6"/>
    <n v="135.80000000000001"/>
    <n v="35"/>
    <n v="0"/>
    <n v="0"/>
    <n v="0"/>
  </r>
  <r>
    <x v="7"/>
    <x v="5"/>
    <x v="219"/>
    <n v="1612.8"/>
    <n v="134.4"/>
    <n v="35.700000000000003"/>
    <n v="0"/>
    <n v="0"/>
    <n v="0"/>
  </r>
  <r>
    <x v="7"/>
    <x v="5"/>
    <x v="220"/>
    <n v="1570.8"/>
    <n v="130.9"/>
    <n v="33.6"/>
    <n v="0"/>
    <n v="0"/>
    <n v="0"/>
  </r>
  <r>
    <x v="7"/>
    <x v="5"/>
    <x v="221"/>
    <n v="1554"/>
    <n v="129.5"/>
    <n v="34.299999999999997"/>
    <n v="0"/>
    <n v="0"/>
    <n v="0"/>
  </r>
  <r>
    <x v="7"/>
    <x v="5"/>
    <x v="222"/>
    <n v="1554"/>
    <n v="129.5"/>
    <n v="35"/>
    <n v="0"/>
    <n v="0"/>
    <n v="0"/>
  </r>
  <r>
    <x v="7"/>
    <x v="5"/>
    <x v="223"/>
    <n v="1545.6"/>
    <n v="128.80000000000001"/>
    <n v="35"/>
    <n v="0"/>
    <n v="0"/>
    <n v="0"/>
  </r>
  <r>
    <x v="7"/>
    <x v="5"/>
    <x v="224"/>
    <n v="1528.8"/>
    <n v="127.4"/>
    <n v="35"/>
    <n v="0"/>
    <n v="0"/>
    <n v="0"/>
  </r>
  <r>
    <x v="7"/>
    <x v="5"/>
    <x v="225"/>
    <n v="1528.8"/>
    <n v="127.4"/>
    <n v="35"/>
    <n v="0"/>
    <n v="0"/>
    <n v="0"/>
  </r>
  <r>
    <x v="7"/>
    <x v="5"/>
    <x v="226"/>
    <n v="1545.6"/>
    <n v="128.80000000000001"/>
    <n v="35.700000000000003"/>
    <n v="0"/>
    <n v="0"/>
    <n v="0"/>
  </r>
  <r>
    <x v="7"/>
    <x v="5"/>
    <x v="227"/>
    <n v="1537.2"/>
    <n v="128.1"/>
    <n v="35"/>
    <n v="0"/>
    <n v="0"/>
    <n v="0"/>
  </r>
  <r>
    <x v="7"/>
    <x v="5"/>
    <x v="228"/>
    <n v="1537.2"/>
    <n v="128.1"/>
    <n v="35"/>
    <n v="0"/>
    <n v="0"/>
    <n v="0"/>
  </r>
  <r>
    <x v="7"/>
    <x v="5"/>
    <x v="229"/>
    <n v="1537.2"/>
    <n v="128.1"/>
    <n v="35.700000000000003"/>
    <n v="0"/>
    <n v="0"/>
    <n v="0"/>
  </r>
  <r>
    <x v="7"/>
    <x v="5"/>
    <x v="230"/>
    <n v="1520.4"/>
    <n v="126.7"/>
    <n v="35"/>
    <n v="0"/>
    <n v="0"/>
    <n v="0"/>
  </r>
  <r>
    <x v="7"/>
    <x v="5"/>
    <x v="231"/>
    <n v="1528.8"/>
    <n v="127.4"/>
    <n v="36.4"/>
    <n v="0"/>
    <n v="0"/>
    <n v="0"/>
  </r>
  <r>
    <x v="7"/>
    <x v="5"/>
    <x v="232"/>
    <n v="1520.4"/>
    <n v="126.7"/>
    <n v="35"/>
    <n v="0"/>
    <n v="0"/>
    <n v="0"/>
  </r>
  <r>
    <x v="7"/>
    <x v="5"/>
    <x v="233"/>
    <n v="1478.4"/>
    <n v="123.2"/>
    <n v="34.299999999999997"/>
    <n v="0"/>
    <n v="0"/>
    <n v="0"/>
  </r>
  <r>
    <x v="7"/>
    <x v="5"/>
    <x v="234"/>
    <n v="1486.8"/>
    <n v="123.9"/>
    <n v="34.299999999999997"/>
    <n v="0"/>
    <n v="0"/>
    <n v="0"/>
  </r>
  <r>
    <x v="7"/>
    <x v="5"/>
    <x v="235"/>
    <n v="1478.4"/>
    <n v="123.2"/>
    <n v="34.299999999999997"/>
    <n v="0"/>
    <n v="0"/>
    <n v="0"/>
  </r>
  <r>
    <x v="7"/>
    <x v="5"/>
    <x v="236"/>
    <n v="1470"/>
    <n v="122.5"/>
    <n v="35"/>
    <n v="0"/>
    <n v="0"/>
    <n v="0"/>
  </r>
  <r>
    <x v="7"/>
    <x v="5"/>
    <x v="237"/>
    <n v="1453.2"/>
    <n v="121.1"/>
    <n v="34.299999999999997"/>
    <n v="0"/>
    <n v="0"/>
    <n v="0"/>
  </r>
  <r>
    <x v="7"/>
    <x v="5"/>
    <x v="238"/>
    <n v="1461.6"/>
    <n v="121.8"/>
    <n v="34.299999999999997"/>
    <n v="0"/>
    <n v="0"/>
    <n v="0"/>
  </r>
  <r>
    <x v="7"/>
    <x v="5"/>
    <x v="239"/>
    <n v="1461.6"/>
    <n v="121.8"/>
    <n v="35"/>
    <n v="0"/>
    <n v="0"/>
    <n v="0"/>
  </r>
  <r>
    <x v="7"/>
    <x v="5"/>
    <x v="240"/>
    <n v="1453.2"/>
    <n v="121.1"/>
    <n v="35"/>
    <n v="0"/>
    <n v="0"/>
    <n v="0"/>
  </r>
  <r>
    <x v="7"/>
    <x v="5"/>
    <x v="241"/>
    <n v="1444.8"/>
    <n v="120.4"/>
    <n v="35"/>
    <n v="0"/>
    <n v="0"/>
    <n v="0"/>
  </r>
  <r>
    <x v="7"/>
    <x v="5"/>
    <x v="242"/>
    <n v="1444.8"/>
    <n v="120.4"/>
    <n v="35"/>
    <n v="0"/>
    <n v="0"/>
    <n v="0"/>
  </r>
  <r>
    <x v="7"/>
    <x v="5"/>
    <x v="243"/>
    <n v="1444.8"/>
    <n v="120.4"/>
    <n v="34.299999999999997"/>
    <n v="0"/>
    <n v="0"/>
    <n v="0"/>
  </r>
  <r>
    <x v="7"/>
    <x v="5"/>
    <x v="244"/>
    <n v="1453.2"/>
    <n v="121.1"/>
    <n v="35"/>
    <n v="0"/>
    <n v="0"/>
    <n v="0"/>
  </r>
  <r>
    <x v="7"/>
    <x v="5"/>
    <x v="245"/>
    <n v="1444.8"/>
    <n v="120.4"/>
    <n v="34.299999999999997"/>
    <n v="0"/>
    <n v="0"/>
    <n v="0"/>
  </r>
  <r>
    <x v="7"/>
    <x v="5"/>
    <x v="246"/>
    <n v="1453.2"/>
    <n v="121.1"/>
    <n v="35"/>
    <n v="0"/>
    <n v="0"/>
    <n v="0"/>
  </r>
  <r>
    <x v="7"/>
    <x v="5"/>
    <x v="247"/>
    <n v="1419.6"/>
    <n v="118.3"/>
    <n v="34.299999999999997"/>
    <n v="0"/>
    <n v="0"/>
    <n v="0"/>
  </r>
  <r>
    <x v="7"/>
    <x v="5"/>
    <x v="248"/>
    <n v="1411.2"/>
    <n v="117.6"/>
    <n v="34.299999999999997"/>
    <n v="0"/>
    <n v="0"/>
    <n v="0"/>
  </r>
  <r>
    <x v="7"/>
    <x v="5"/>
    <x v="249"/>
    <n v="1419.6"/>
    <n v="118.3"/>
    <n v="35"/>
    <n v="0"/>
    <n v="0"/>
    <n v="0"/>
  </r>
  <r>
    <x v="7"/>
    <x v="5"/>
    <x v="250"/>
    <n v="1419.6"/>
    <n v="118.3"/>
    <n v="33.6"/>
    <n v="0"/>
    <n v="0"/>
    <n v="0"/>
  </r>
  <r>
    <x v="7"/>
    <x v="5"/>
    <x v="251"/>
    <n v="1419.6"/>
    <n v="118.3"/>
    <n v="35"/>
    <n v="0"/>
    <n v="0"/>
    <n v="0"/>
  </r>
  <r>
    <x v="7"/>
    <x v="5"/>
    <x v="252"/>
    <n v="1419.6"/>
    <n v="118.3"/>
    <n v="34.299999999999997"/>
    <n v="0"/>
    <n v="0"/>
    <n v="0"/>
  </r>
  <r>
    <x v="7"/>
    <x v="5"/>
    <x v="253"/>
    <n v="1386"/>
    <n v="115.5"/>
    <n v="32.200000000000003"/>
    <n v="0"/>
    <n v="0"/>
    <n v="0"/>
  </r>
  <r>
    <x v="7"/>
    <x v="5"/>
    <x v="254"/>
    <n v="1360.8"/>
    <n v="113.4"/>
    <n v="30.1"/>
    <n v="0"/>
    <n v="0"/>
    <n v="0"/>
  </r>
  <r>
    <x v="7"/>
    <x v="5"/>
    <x v="255"/>
    <n v="1360.8"/>
    <n v="113.4"/>
    <n v="31.5"/>
    <n v="0"/>
    <n v="0"/>
    <n v="0"/>
  </r>
  <r>
    <x v="7"/>
    <x v="5"/>
    <x v="256"/>
    <n v="1377.6"/>
    <n v="114.8"/>
    <n v="32.9"/>
    <n v="0"/>
    <n v="0"/>
    <n v="0"/>
  </r>
  <r>
    <x v="7"/>
    <x v="5"/>
    <x v="257"/>
    <n v="1360.8"/>
    <n v="113.4"/>
    <n v="32.200000000000003"/>
    <n v="0"/>
    <n v="0"/>
    <n v="0"/>
  </r>
  <r>
    <x v="7"/>
    <x v="5"/>
    <x v="258"/>
    <n v="1377.6"/>
    <n v="114.8"/>
    <n v="32.9"/>
    <n v="0"/>
    <n v="0"/>
    <n v="0"/>
  </r>
  <r>
    <x v="7"/>
    <x v="5"/>
    <x v="259"/>
    <n v="1394.4"/>
    <n v="116.2"/>
    <n v="33.6"/>
    <n v="0"/>
    <n v="0"/>
    <n v="0"/>
  </r>
  <r>
    <x v="7"/>
    <x v="5"/>
    <x v="260"/>
    <n v="1411.2"/>
    <n v="117.6"/>
    <n v="33.6"/>
    <n v="0"/>
    <n v="0"/>
    <n v="0"/>
  </r>
  <r>
    <x v="7"/>
    <x v="5"/>
    <x v="261"/>
    <n v="1411.2"/>
    <n v="117.6"/>
    <n v="33.6"/>
    <n v="0"/>
    <n v="0"/>
    <n v="0"/>
  </r>
  <r>
    <x v="7"/>
    <x v="5"/>
    <x v="262"/>
    <n v="1394.4"/>
    <n v="116.2"/>
    <n v="33.6"/>
    <n v="0"/>
    <n v="0"/>
    <n v="0"/>
  </r>
  <r>
    <x v="7"/>
    <x v="5"/>
    <x v="263"/>
    <n v="1402.8"/>
    <n v="116.9"/>
    <n v="32.9"/>
    <n v="0"/>
    <n v="0"/>
    <n v="0"/>
  </r>
  <r>
    <x v="7"/>
    <x v="5"/>
    <x v="264"/>
    <n v="1377.6"/>
    <n v="114.8"/>
    <n v="32.9"/>
    <n v="0"/>
    <n v="0"/>
    <n v="0"/>
  </r>
  <r>
    <x v="7"/>
    <x v="5"/>
    <x v="265"/>
    <n v="1352.4"/>
    <n v="112.7"/>
    <n v="32.9"/>
    <n v="0"/>
    <n v="0"/>
    <n v="0"/>
  </r>
  <r>
    <x v="7"/>
    <x v="5"/>
    <x v="266"/>
    <n v="1352.4"/>
    <n v="112.7"/>
    <n v="32.9"/>
    <n v="0"/>
    <n v="0"/>
    <n v="0"/>
  </r>
  <r>
    <x v="7"/>
    <x v="5"/>
    <x v="267"/>
    <n v="1352.4"/>
    <n v="112.7"/>
    <n v="32.200000000000003"/>
    <n v="0"/>
    <n v="0"/>
    <n v="0"/>
  </r>
  <r>
    <x v="7"/>
    <x v="5"/>
    <x v="268"/>
    <n v="1335.6"/>
    <n v="111.3"/>
    <n v="32.200000000000003"/>
    <n v="0"/>
    <n v="0"/>
    <n v="0"/>
  </r>
  <r>
    <x v="7"/>
    <x v="5"/>
    <x v="269"/>
    <n v="1344"/>
    <n v="112"/>
    <n v="32.200000000000003"/>
    <n v="0"/>
    <n v="0"/>
    <n v="0"/>
  </r>
  <r>
    <x v="7"/>
    <x v="5"/>
    <x v="270"/>
    <n v="1344"/>
    <n v="112"/>
    <n v="32.9"/>
    <n v="0"/>
    <n v="0"/>
    <n v="0"/>
  </r>
  <r>
    <x v="7"/>
    <x v="5"/>
    <x v="271"/>
    <n v="1344"/>
    <n v="112"/>
    <n v="32.200000000000003"/>
    <n v="0"/>
    <n v="0"/>
    <n v="0"/>
  </r>
  <r>
    <x v="7"/>
    <x v="5"/>
    <x v="272"/>
    <n v="1352.4"/>
    <n v="112.7"/>
    <n v="32.9"/>
    <n v="0"/>
    <n v="0"/>
    <n v="0"/>
  </r>
  <r>
    <x v="7"/>
    <x v="5"/>
    <x v="273"/>
    <n v="1335.6"/>
    <n v="111.3"/>
    <n v="32.200000000000003"/>
    <n v="0"/>
    <n v="0"/>
    <n v="0"/>
  </r>
  <r>
    <x v="7"/>
    <x v="5"/>
    <x v="274"/>
    <n v="1344"/>
    <n v="112"/>
    <n v="32.9"/>
    <n v="0"/>
    <n v="0"/>
    <n v="0"/>
  </r>
  <r>
    <x v="7"/>
    <x v="5"/>
    <x v="275"/>
    <n v="1360.8"/>
    <n v="113.4"/>
    <n v="32.200000000000003"/>
    <n v="0"/>
    <n v="0"/>
    <n v="0"/>
  </r>
  <r>
    <x v="7"/>
    <x v="5"/>
    <x v="276"/>
    <n v="1352.4"/>
    <n v="112.7"/>
    <n v="32.200000000000003"/>
    <n v="0"/>
    <n v="0"/>
    <n v="0"/>
  </r>
  <r>
    <x v="7"/>
    <x v="5"/>
    <x v="277"/>
    <n v="1344"/>
    <n v="112"/>
    <n v="32.200000000000003"/>
    <n v="0"/>
    <n v="0"/>
    <n v="0"/>
  </r>
  <r>
    <x v="7"/>
    <x v="5"/>
    <x v="278"/>
    <n v="1344"/>
    <n v="112"/>
    <n v="32.200000000000003"/>
    <n v="0"/>
    <n v="0"/>
    <n v="0"/>
  </r>
  <r>
    <x v="7"/>
    <x v="5"/>
    <x v="279"/>
    <n v="1352.4"/>
    <n v="112.7"/>
    <n v="32.9"/>
    <n v="0"/>
    <n v="0"/>
    <n v="0"/>
  </r>
  <r>
    <x v="7"/>
    <x v="5"/>
    <x v="280"/>
    <n v="1344"/>
    <n v="112"/>
    <n v="32.200000000000003"/>
    <n v="0"/>
    <n v="0"/>
    <n v="0"/>
  </r>
  <r>
    <x v="7"/>
    <x v="5"/>
    <x v="281"/>
    <n v="1335.6"/>
    <n v="111.3"/>
    <n v="32.200000000000003"/>
    <n v="0"/>
    <n v="0"/>
    <n v="0"/>
  </r>
  <r>
    <x v="7"/>
    <x v="5"/>
    <x v="282"/>
    <n v="1318.8"/>
    <n v="109.9"/>
    <n v="32.9"/>
    <n v="0"/>
    <n v="0"/>
    <n v="0"/>
  </r>
  <r>
    <x v="7"/>
    <x v="5"/>
    <x v="283"/>
    <n v="1318.8"/>
    <n v="109.9"/>
    <n v="32.9"/>
    <n v="0"/>
    <n v="0"/>
    <n v="0"/>
  </r>
  <r>
    <x v="7"/>
    <x v="5"/>
    <x v="284"/>
    <n v="1318.8"/>
    <n v="109.9"/>
    <n v="33.6"/>
    <n v="0"/>
    <n v="0"/>
    <n v="0"/>
  </r>
  <r>
    <x v="7"/>
    <x v="5"/>
    <x v="285"/>
    <n v="1327.2"/>
    <n v="110.6"/>
    <n v="32.9"/>
    <n v="0"/>
    <n v="0"/>
    <n v="0"/>
  </r>
  <r>
    <x v="7"/>
    <x v="5"/>
    <x v="286"/>
    <n v="1318.8"/>
    <n v="109.9"/>
    <n v="33.6"/>
    <n v="0"/>
    <n v="0"/>
    <n v="0"/>
  </r>
  <r>
    <x v="7"/>
    <x v="6"/>
    <x v="287"/>
    <n v="1310.4000000000001"/>
    <n v="109.2"/>
    <n v="34.299999999999997"/>
    <n v="0"/>
    <n v="0"/>
    <n v="0"/>
  </r>
  <r>
    <x v="7"/>
    <x v="6"/>
    <x v="0"/>
    <n v="1327.2"/>
    <n v="110.6"/>
    <n v="35.700000000000003"/>
    <n v="0"/>
    <n v="0"/>
    <n v="0"/>
  </r>
  <r>
    <x v="7"/>
    <x v="6"/>
    <x v="1"/>
    <n v="1318.8"/>
    <n v="109.9"/>
    <n v="33.6"/>
    <n v="0"/>
    <n v="0"/>
    <n v="0"/>
  </r>
  <r>
    <x v="7"/>
    <x v="6"/>
    <x v="2"/>
    <n v="1302"/>
    <n v="108.5"/>
    <n v="34.299999999999997"/>
    <n v="0"/>
    <n v="0"/>
    <n v="0"/>
  </r>
  <r>
    <x v="7"/>
    <x v="6"/>
    <x v="3"/>
    <n v="1293.5999999999999"/>
    <n v="107.8"/>
    <n v="33.6"/>
    <n v="0"/>
    <n v="0"/>
    <n v="0"/>
  </r>
  <r>
    <x v="7"/>
    <x v="6"/>
    <x v="4"/>
    <n v="1293.5999999999999"/>
    <n v="107.8"/>
    <n v="33.6"/>
    <n v="0"/>
    <n v="0"/>
    <n v="0"/>
  </r>
  <r>
    <x v="7"/>
    <x v="6"/>
    <x v="5"/>
    <n v="1285.2"/>
    <n v="107.1"/>
    <n v="33.6"/>
    <n v="0"/>
    <n v="0"/>
    <n v="0"/>
  </r>
  <r>
    <x v="7"/>
    <x v="6"/>
    <x v="6"/>
    <n v="1285.2"/>
    <n v="107.1"/>
    <n v="32.9"/>
    <n v="0"/>
    <n v="0"/>
    <n v="0"/>
  </r>
  <r>
    <x v="7"/>
    <x v="6"/>
    <x v="7"/>
    <n v="1276.8"/>
    <n v="106.4"/>
    <n v="32.200000000000003"/>
    <n v="0"/>
    <n v="0"/>
    <n v="0"/>
  </r>
  <r>
    <x v="7"/>
    <x v="6"/>
    <x v="8"/>
    <n v="1285.2"/>
    <n v="107.1"/>
    <n v="32.9"/>
    <n v="0"/>
    <n v="0"/>
    <n v="0"/>
  </r>
  <r>
    <x v="7"/>
    <x v="6"/>
    <x v="9"/>
    <n v="1285.2"/>
    <n v="107.1"/>
    <n v="32.9"/>
    <n v="0"/>
    <n v="0"/>
    <n v="0"/>
  </r>
  <r>
    <x v="7"/>
    <x v="6"/>
    <x v="10"/>
    <n v="1285.2"/>
    <n v="107.1"/>
    <n v="31.5"/>
    <n v="0"/>
    <n v="0"/>
    <n v="0"/>
  </r>
  <r>
    <x v="7"/>
    <x v="6"/>
    <x v="11"/>
    <n v="1276.8"/>
    <n v="106.4"/>
    <n v="31.5"/>
    <n v="0"/>
    <n v="0"/>
    <n v="0"/>
  </r>
  <r>
    <x v="7"/>
    <x v="6"/>
    <x v="12"/>
    <n v="1268.4000000000001"/>
    <n v="105.7"/>
    <n v="31.5"/>
    <n v="0"/>
    <n v="0"/>
    <n v="0"/>
  </r>
  <r>
    <x v="7"/>
    <x v="6"/>
    <x v="13"/>
    <n v="1260"/>
    <n v="105"/>
    <n v="30.1"/>
    <n v="0"/>
    <n v="0"/>
    <n v="0"/>
  </r>
  <r>
    <x v="7"/>
    <x v="6"/>
    <x v="14"/>
    <n v="1251.5999999999999"/>
    <n v="104.3"/>
    <n v="30.1"/>
    <n v="0"/>
    <n v="0"/>
    <n v="0"/>
  </r>
  <r>
    <x v="7"/>
    <x v="6"/>
    <x v="15"/>
    <n v="1234.8"/>
    <n v="102.9"/>
    <n v="30.1"/>
    <n v="0"/>
    <n v="0"/>
    <n v="0"/>
  </r>
  <r>
    <x v="7"/>
    <x v="6"/>
    <x v="16"/>
    <n v="1243.2"/>
    <n v="103.6"/>
    <n v="29.4"/>
    <n v="0"/>
    <n v="0"/>
    <n v="0"/>
  </r>
  <r>
    <x v="7"/>
    <x v="6"/>
    <x v="17"/>
    <n v="1243.2"/>
    <n v="103.6"/>
    <n v="29.4"/>
    <n v="0"/>
    <n v="0"/>
    <n v="0"/>
  </r>
  <r>
    <x v="7"/>
    <x v="6"/>
    <x v="18"/>
    <n v="1226.4000000000001"/>
    <n v="102.2"/>
    <n v="28.7"/>
    <n v="0"/>
    <n v="0"/>
    <n v="0"/>
  </r>
  <r>
    <x v="7"/>
    <x v="6"/>
    <x v="19"/>
    <n v="1226.4000000000001"/>
    <n v="102.2"/>
    <n v="28.7"/>
    <n v="0"/>
    <n v="0"/>
    <n v="0"/>
  </r>
  <r>
    <x v="7"/>
    <x v="6"/>
    <x v="20"/>
    <n v="1209.5999999999999"/>
    <n v="100.8"/>
    <n v="28.7"/>
    <n v="0"/>
    <n v="0"/>
    <n v="0"/>
  </r>
  <r>
    <x v="7"/>
    <x v="6"/>
    <x v="21"/>
    <n v="1218"/>
    <n v="101.5"/>
    <n v="28"/>
    <n v="0"/>
    <n v="0"/>
    <n v="0"/>
  </r>
  <r>
    <x v="7"/>
    <x v="6"/>
    <x v="22"/>
    <n v="1201.2"/>
    <n v="100.1"/>
    <n v="28"/>
    <n v="0"/>
    <n v="0"/>
    <n v="0"/>
  </r>
  <r>
    <x v="7"/>
    <x v="6"/>
    <x v="23"/>
    <n v="1201.2"/>
    <n v="100.1"/>
    <n v="27.3"/>
    <n v="0"/>
    <n v="0"/>
    <n v="0"/>
  </r>
  <r>
    <x v="7"/>
    <x v="6"/>
    <x v="24"/>
    <n v="1192.8"/>
    <n v="99.4"/>
    <n v="27.3"/>
    <n v="0"/>
    <n v="0"/>
    <n v="0"/>
  </r>
  <r>
    <x v="7"/>
    <x v="6"/>
    <x v="25"/>
    <n v="1184.4000000000001"/>
    <n v="98.7"/>
    <n v="27.3"/>
    <n v="0"/>
    <n v="0"/>
    <n v="0"/>
  </r>
  <r>
    <x v="7"/>
    <x v="6"/>
    <x v="26"/>
    <n v="1184.4000000000001"/>
    <n v="98.7"/>
    <n v="27.3"/>
    <n v="0"/>
    <n v="0"/>
    <n v="0"/>
  </r>
  <r>
    <x v="7"/>
    <x v="6"/>
    <x v="27"/>
    <n v="1159.2"/>
    <n v="96.6"/>
    <n v="27.3"/>
    <n v="0"/>
    <n v="0"/>
    <n v="0"/>
  </r>
  <r>
    <x v="7"/>
    <x v="6"/>
    <x v="28"/>
    <n v="1167.5999999999999"/>
    <n v="97.3"/>
    <n v="27.3"/>
    <n v="0"/>
    <n v="0"/>
    <n v="0"/>
  </r>
  <r>
    <x v="7"/>
    <x v="6"/>
    <x v="29"/>
    <n v="1167.5999999999999"/>
    <n v="97.3"/>
    <n v="27.3"/>
    <n v="0"/>
    <n v="0"/>
    <n v="0"/>
  </r>
  <r>
    <x v="7"/>
    <x v="6"/>
    <x v="30"/>
    <n v="1150.8"/>
    <n v="95.9"/>
    <n v="26.6"/>
    <n v="0"/>
    <n v="0"/>
    <n v="0"/>
  </r>
  <r>
    <x v="7"/>
    <x v="6"/>
    <x v="31"/>
    <n v="1142.4000000000001"/>
    <n v="95.2"/>
    <n v="27.3"/>
    <n v="0"/>
    <n v="0"/>
    <n v="0"/>
  </r>
  <r>
    <x v="7"/>
    <x v="6"/>
    <x v="32"/>
    <n v="1134"/>
    <n v="94.5"/>
    <n v="25.9"/>
    <n v="0"/>
    <n v="0"/>
    <n v="0"/>
  </r>
  <r>
    <x v="7"/>
    <x v="6"/>
    <x v="33"/>
    <n v="1134"/>
    <n v="94.5"/>
    <n v="25.9"/>
    <n v="0"/>
    <n v="0"/>
    <n v="0"/>
  </r>
  <r>
    <x v="7"/>
    <x v="6"/>
    <x v="34"/>
    <n v="1117.2"/>
    <n v="93.1"/>
    <n v="26.6"/>
    <n v="0"/>
    <n v="0"/>
    <n v="0"/>
  </r>
  <r>
    <x v="7"/>
    <x v="6"/>
    <x v="35"/>
    <n v="1108.8"/>
    <n v="92.4"/>
    <n v="25.9"/>
    <n v="0"/>
    <n v="0"/>
    <n v="0"/>
  </r>
  <r>
    <x v="7"/>
    <x v="6"/>
    <x v="36"/>
    <n v="1100.4000000000001"/>
    <n v="91.7"/>
    <n v="25.9"/>
    <n v="0"/>
    <n v="0"/>
    <n v="0"/>
  </r>
  <r>
    <x v="7"/>
    <x v="6"/>
    <x v="37"/>
    <n v="1108.8"/>
    <n v="92.4"/>
    <n v="25.9"/>
    <n v="0"/>
    <n v="0"/>
    <n v="0"/>
  </r>
  <r>
    <x v="7"/>
    <x v="6"/>
    <x v="38"/>
    <n v="1092"/>
    <n v="91"/>
    <n v="26.6"/>
    <n v="0"/>
    <n v="0"/>
    <n v="0"/>
  </r>
  <r>
    <x v="7"/>
    <x v="6"/>
    <x v="39"/>
    <n v="1092"/>
    <n v="91"/>
    <n v="25.2"/>
    <n v="0"/>
    <n v="0"/>
    <n v="0"/>
  </r>
  <r>
    <x v="7"/>
    <x v="6"/>
    <x v="40"/>
    <n v="1092"/>
    <n v="91"/>
    <n v="25.9"/>
    <n v="0"/>
    <n v="0"/>
    <n v="0"/>
  </r>
  <r>
    <x v="7"/>
    <x v="6"/>
    <x v="41"/>
    <n v="1075.2"/>
    <n v="89.6"/>
    <n v="25.2"/>
    <n v="0"/>
    <n v="0"/>
    <n v="0"/>
  </r>
  <r>
    <x v="7"/>
    <x v="6"/>
    <x v="42"/>
    <n v="1075.2"/>
    <n v="89.6"/>
    <n v="25.2"/>
    <n v="0"/>
    <n v="0"/>
    <n v="0"/>
  </r>
  <r>
    <x v="7"/>
    <x v="6"/>
    <x v="43"/>
    <n v="1075.2"/>
    <n v="89.6"/>
    <n v="25.9"/>
    <n v="0"/>
    <n v="0"/>
    <n v="0"/>
  </r>
  <r>
    <x v="7"/>
    <x v="6"/>
    <x v="44"/>
    <n v="1066.8"/>
    <n v="88.9"/>
    <n v="24.5"/>
    <n v="0"/>
    <n v="0"/>
    <n v="0"/>
  </r>
  <r>
    <x v="7"/>
    <x v="6"/>
    <x v="45"/>
    <n v="1058.4000000000001"/>
    <n v="88.2"/>
    <n v="24.5"/>
    <n v="0"/>
    <n v="0"/>
    <n v="0"/>
  </r>
  <r>
    <x v="7"/>
    <x v="6"/>
    <x v="46"/>
    <n v="1066.8"/>
    <n v="88.9"/>
    <n v="24.5"/>
    <n v="0"/>
    <n v="0"/>
    <n v="0"/>
  </r>
  <r>
    <x v="7"/>
    <x v="6"/>
    <x v="47"/>
    <n v="1050"/>
    <n v="87.5"/>
    <n v="23.8"/>
    <n v="0"/>
    <n v="0"/>
    <n v="0"/>
  </r>
  <r>
    <x v="7"/>
    <x v="6"/>
    <x v="48"/>
    <n v="1033.2"/>
    <n v="86.1"/>
    <n v="24.5"/>
    <n v="0"/>
    <n v="0"/>
    <n v="0"/>
  </r>
  <r>
    <x v="7"/>
    <x v="6"/>
    <x v="49"/>
    <n v="1041.5999999999999"/>
    <n v="86.8"/>
    <n v="23.1"/>
    <n v="0"/>
    <n v="0"/>
    <n v="0"/>
  </r>
  <r>
    <x v="7"/>
    <x v="6"/>
    <x v="50"/>
    <n v="1033.2"/>
    <n v="86.1"/>
    <n v="24.5"/>
    <n v="0"/>
    <n v="0"/>
    <n v="0"/>
  </r>
  <r>
    <x v="7"/>
    <x v="6"/>
    <x v="51"/>
    <n v="1024.8"/>
    <n v="85.4"/>
    <n v="23.8"/>
    <n v="0"/>
    <n v="0"/>
    <n v="0"/>
  </r>
  <r>
    <x v="7"/>
    <x v="6"/>
    <x v="52"/>
    <n v="1016.4"/>
    <n v="84.7"/>
    <n v="23.8"/>
    <n v="0"/>
    <n v="0"/>
    <n v="0"/>
  </r>
  <r>
    <x v="7"/>
    <x v="6"/>
    <x v="53"/>
    <n v="1008"/>
    <n v="84"/>
    <n v="23.8"/>
    <n v="0"/>
    <n v="0"/>
    <n v="0"/>
  </r>
  <r>
    <x v="7"/>
    <x v="6"/>
    <x v="54"/>
    <n v="1008"/>
    <n v="84"/>
    <n v="23.8"/>
    <n v="0"/>
    <n v="0"/>
    <n v="0"/>
  </r>
  <r>
    <x v="7"/>
    <x v="6"/>
    <x v="55"/>
    <n v="1024.8"/>
    <n v="85.4"/>
    <n v="23.1"/>
    <n v="0"/>
    <n v="0"/>
    <n v="0"/>
  </r>
  <r>
    <x v="7"/>
    <x v="6"/>
    <x v="56"/>
    <n v="1024.8"/>
    <n v="85.4"/>
    <n v="23.8"/>
    <n v="0"/>
    <n v="0"/>
    <n v="0"/>
  </r>
  <r>
    <x v="7"/>
    <x v="6"/>
    <x v="57"/>
    <n v="999.6"/>
    <n v="83.3"/>
    <n v="23.8"/>
    <n v="0"/>
    <n v="0"/>
    <n v="0"/>
  </r>
  <r>
    <x v="7"/>
    <x v="6"/>
    <x v="58"/>
    <n v="999.6"/>
    <n v="83.3"/>
    <n v="24.5"/>
    <n v="0"/>
    <n v="0"/>
    <n v="0"/>
  </r>
  <r>
    <x v="7"/>
    <x v="6"/>
    <x v="59"/>
    <n v="982.8"/>
    <n v="81.900000000000006"/>
    <n v="23.8"/>
    <n v="0"/>
    <n v="0"/>
    <n v="0"/>
  </r>
  <r>
    <x v="7"/>
    <x v="6"/>
    <x v="60"/>
    <n v="966"/>
    <n v="80.5"/>
    <n v="23.1"/>
    <n v="0"/>
    <n v="0"/>
    <n v="0"/>
  </r>
  <r>
    <x v="7"/>
    <x v="6"/>
    <x v="61"/>
    <n v="957.6"/>
    <n v="79.8"/>
    <n v="23.1"/>
    <n v="0"/>
    <n v="0"/>
    <n v="0"/>
  </r>
  <r>
    <x v="7"/>
    <x v="6"/>
    <x v="62"/>
    <n v="974.4"/>
    <n v="81.2"/>
    <n v="23.1"/>
    <n v="0"/>
    <n v="0"/>
    <n v="0"/>
  </r>
  <r>
    <x v="7"/>
    <x v="6"/>
    <x v="63"/>
    <n v="982.8"/>
    <n v="81.900000000000006"/>
    <n v="23.1"/>
    <n v="0"/>
    <n v="0"/>
    <n v="0"/>
  </r>
  <r>
    <x v="7"/>
    <x v="6"/>
    <x v="64"/>
    <n v="966"/>
    <n v="80.5"/>
    <n v="23.1"/>
    <n v="0"/>
    <n v="0"/>
    <n v="0"/>
  </r>
  <r>
    <x v="7"/>
    <x v="6"/>
    <x v="65"/>
    <n v="974.4"/>
    <n v="81.2"/>
    <n v="22.4"/>
    <n v="0"/>
    <n v="0"/>
    <n v="0"/>
  </r>
  <r>
    <x v="7"/>
    <x v="6"/>
    <x v="66"/>
    <n v="966"/>
    <n v="80.5"/>
    <n v="23.1"/>
    <n v="0"/>
    <n v="0"/>
    <n v="0"/>
  </r>
  <r>
    <x v="7"/>
    <x v="6"/>
    <x v="67"/>
    <n v="966"/>
    <n v="80.5"/>
    <n v="23.1"/>
    <n v="0"/>
    <n v="0"/>
    <n v="0"/>
  </r>
  <r>
    <x v="7"/>
    <x v="6"/>
    <x v="68"/>
    <n v="966"/>
    <n v="80.5"/>
    <n v="23.1"/>
    <n v="0"/>
    <n v="0"/>
    <n v="0"/>
  </r>
  <r>
    <x v="7"/>
    <x v="6"/>
    <x v="69"/>
    <n v="966"/>
    <n v="80.5"/>
    <n v="23.1"/>
    <n v="0"/>
    <n v="0"/>
    <n v="0"/>
  </r>
  <r>
    <x v="7"/>
    <x v="6"/>
    <x v="70"/>
    <n v="949.2"/>
    <n v="79.099999999999994"/>
    <n v="22.4"/>
    <n v="0"/>
    <n v="0"/>
    <n v="0"/>
  </r>
  <r>
    <x v="7"/>
    <x v="6"/>
    <x v="71"/>
    <n v="957.6"/>
    <n v="79.8"/>
    <n v="22.4"/>
    <n v="0"/>
    <n v="0"/>
    <n v="0"/>
  </r>
  <r>
    <x v="7"/>
    <x v="6"/>
    <x v="72"/>
    <n v="949.2"/>
    <n v="79.099999999999994"/>
    <n v="22.4"/>
    <n v="0"/>
    <n v="0"/>
    <n v="0"/>
  </r>
  <r>
    <x v="7"/>
    <x v="6"/>
    <x v="73"/>
    <n v="974.4"/>
    <n v="81.2"/>
    <n v="22.4"/>
    <n v="0"/>
    <n v="0"/>
    <n v="0"/>
  </r>
  <r>
    <x v="7"/>
    <x v="6"/>
    <x v="74"/>
    <n v="974.4"/>
    <n v="81.2"/>
    <n v="23.1"/>
    <n v="0"/>
    <n v="0"/>
    <n v="0"/>
  </r>
  <r>
    <x v="7"/>
    <x v="6"/>
    <x v="75"/>
    <n v="974.4"/>
    <n v="81.2"/>
    <n v="23.1"/>
    <n v="0"/>
    <n v="0"/>
    <n v="0"/>
  </r>
  <r>
    <x v="7"/>
    <x v="6"/>
    <x v="76"/>
    <n v="999.6"/>
    <n v="83.3"/>
    <n v="23.1"/>
    <n v="0"/>
    <n v="0"/>
    <n v="0"/>
  </r>
  <r>
    <x v="7"/>
    <x v="6"/>
    <x v="77"/>
    <n v="974.4"/>
    <n v="81.2"/>
    <n v="23.8"/>
    <n v="0"/>
    <n v="0"/>
    <n v="0"/>
  </r>
  <r>
    <x v="7"/>
    <x v="6"/>
    <x v="78"/>
    <n v="974.4"/>
    <n v="81.2"/>
    <n v="23.8"/>
    <n v="0"/>
    <n v="0"/>
    <n v="0"/>
  </r>
  <r>
    <x v="7"/>
    <x v="6"/>
    <x v="79"/>
    <n v="991.2"/>
    <n v="82.6"/>
    <n v="23.8"/>
    <n v="0"/>
    <n v="0"/>
    <n v="0"/>
  </r>
  <r>
    <x v="7"/>
    <x v="6"/>
    <x v="80"/>
    <n v="991.2"/>
    <n v="82.6"/>
    <n v="23.1"/>
    <n v="0"/>
    <n v="0"/>
    <n v="0"/>
  </r>
  <r>
    <x v="7"/>
    <x v="6"/>
    <x v="81"/>
    <n v="991.2"/>
    <n v="82.6"/>
    <n v="23.1"/>
    <n v="0"/>
    <n v="0"/>
    <n v="0"/>
  </r>
  <r>
    <x v="7"/>
    <x v="6"/>
    <x v="82"/>
    <n v="991.2"/>
    <n v="82.6"/>
    <n v="23.8"/>
    <n v="0"/>
    <n v="0"/>
    <n v="0"/>
  </r>
  <r>
    <x v="7"/>
    <x v="6"/>
    <x v="83"/>
    <n v="982.8"/>
    <n v="81.900000000000006"/>
    <n v="23.1"/>
    <n v="0"/>
    <n v="0"/>
    <n v="0"/>
  </r>
  <r>
    <x v="7"/>
    <x v="6"/>
    <x v="84"/>
    <n v="991.2"/>
    <n v="82.6"/>
    <n v="23.8"/>
    <n v="0"/>
    <n v="0"/>
    <n v="0"/>
  </r>
  <r>
    <x v="7"/>
    <x v="6"/>
    <x v="85"/>
    <n v="999.6"/>
    <n v="83.3"/>
    <n v="23.8"/>
    <n v="0"/>
    <n v="0"/>
    <n v="0"/>
  </r>
  <r>
    <x v="7"/>
    <x v="6"/>
    <x v="86"/>
    <n v="991.2"/>
    <n v="82.6"/>
    <n v="24.5"/>
    <n v="0"/>
    <n v="0"/>
    <n v="0"/>
  </r>
  <r>
    <x v="7"/>
    <x v="6"/>
    <x v="87"/>
    <n v="1008"/>
    <n v="84"/>
    <n v="23.8"/>
    <n v="0"/>
    <n v="0"/>
    <n v="0"/>
  </r>
  <r>
    <x v="7"/>
    <x v="6"/>
    <x v="88"/>
    <n v="999.6"/>
    <n v="83.3"/>
    <n v="23.8"/>
    <n v="0"/>
    <n v="0"/>
    <n v="0"/>
  </r>
  <r>
    <x v="7"/>
    <x v="6"/>
    <x v="89"/>
    <n v="1016.4"/>
    <n v="84.7"/>
    <n v="23.8"/>
    <n v="0"/>
    <n v="0"/>
    <n v="0"/>
  </r>
  <r>
    <x v="7"/>
    <x v="6"/>
    <x v="90"/>
    <n v="1024.8"/>
    <n v="85.4"/>
    <n v="24.5"/>
    <n v="0"/>
    <n v="0"/>
    <n v="0"/>
  </r>
  <r>
    <x v="7"/>
    <x v="6"/>
    <x v="91"/>
    <n v="1033.2"/>
    <n v="86.1"/>
    <n v="24.5"/>
    <n v="0"/>
    <n v="0"/>
    <n v="0"/>
  </r>
  <r>
    <x v="7"/>
    <x v="6"/>
    <x v="92"/>
    <n v="1041.5999999999999"/>
    <n v="86.8"/>
    <n v="23.8"/>
    <n v="0"/>
    <n v="0"/>
    <n v="0"/>
  </r>
  <r>
    <x v="7"/>
    <x v="6"/>
    <x v="93"/>
    <n v="1050"/>
    <n v="87.5"/>
    <n v="23.8"/>
    <n v="0"/>
    <n v="0"/>
    <n v="0"/>
  </r>
  <r>
    <x v="7"/>
    <x v="6"/>
    <x v="94"/>
    <n v="1041.5999999999999"/>
    <n v="86.8"/>
    <n v="24.5"/>
    <n v="0"/>
    <n v="0"/>
    <n v="0"/>
  </r>
  <r>
    <x v="7"/>
    <x v="6"/>
    <x v="95"/>
    <n v="1058.4000000000001"/>
    <n v="88.2"/>
    <n v="25.2"/>
    <n v="0"/>
    <n v="0"/>
    <n v="0"/>
  </r>
  <r>
    <x v="7"/>
    <x v="6"/>
    <x v="96"/>
    <n v="1058.4000000000001"/>
    <n v="88.2"/>
    <n v="24.5"/>
    <n v="0"/>
    <n v="0"/>
    <n v="0"/>
  </r>
  <r>
    <x v="7"/>
    <x v="6"/>
    <x v="97"/>
    <n v="1058.4000000000001"/>
    <n v="88.2"/>
    <n v="25.2"/>
    <n v="0"/>
    <n v="0"/>
    <n v="0"/>
  </r>
  <r>
    <x v="7"/>
    <x v="6"/>
    <x v="98"/>
    <n v="1050"/>
    <n v="87.5"/>
    <n v="25.2"/>
    <n v="0"/>
    <n v="0"/>
    <n v="0"/>
  </r>
  <r>
    <x v="7"/>
    <x v="6"/>
    <x v="99"/>
    <n v="1058.4000000000001"/>
    <n v="88.2"/>
    <n v="24.5"/>
    <n v="0"/>
    <n v="0"/>
    <n v="0"/>
  </r>
  <r>
    <x v="7"/>
    <x v="6"/>
    <x v="100"/>
    <n v="1058.4000000000001"/>
    <n v="88.2"/>
    <n v="24.5"/>
    <n v="0"/>
    <n v="0"/>
    <n v="0"/>
  </r>
  <r>
    <x v="7"/>
    <x v="6"/>
    <x v="101"/>
    <n v="1083.5999999999999"/>
    <n v="90.3"/>
    <n v="25.2"/>
    <n v="0"/>
    <n v="0"/>
    <n v="0"/>
  </r>
  <r>
    <x v="7"/>
    <x v="6"/>
    <x v="102"/>
    <n v="1075.2"/>
    <n v="89.6"/>
    <n v="25.2"/>
    <n v="0"/>
    <n v="0"/>
    <n v="0"/>
  </r>
  <r>
    <x v="7"/>
    <x v="6"/>
    <x v="103"/>
    <n v="1066.8"/>
    <n v="88.9"/>
    <n v="24.5"/>
    <n v="0"/>
    <n v="0"/>
    <n v="0"/>
  </r>
  <r>
    <x v="7"/>
    <x v="6"/>
    <x v="104"/>
    <n v="1050"/>
    <n v="87.5"/>
    <n v="25.2"/>
    <n v="0"/>
    <n v="0"/>
    <n v="0"/>
  </r>
  <r>
    <x v="7"/>
    <x v="6"/>
    <x v="105"/>
    <n v="1083.5999999999999"/>
    <n v="90.3"/>
    <n v="25.2"/>
    <n v="0"/>
    <n v="0"/>
    <n v="0"/>
  </r>
  <r>
    <x v="7"/>
    <x v="6"/>
    <x v="106"/>
    <n v="1075.2"/>
    <n v="89.6"/>
    <n v="25.2"/>
    <n v="0"/>
    <n v="0"/>
    <n v="0"/>
  </r>
  <r>
    <x v="7"/>
    <x v="6"/>
    <x v="107"/>
    <n v="1066.8"/>
    <n v="88.9"/>
    <n v="25.9"/>
    <n v="0"/>
    <n v="0"/>
    <n v="0"/>
  </r>
  <r>
    <x v="7"/>
    <x v="6"/>
    <x v="108"/>
    <n v="1066.8"/>
    <n v="88.9"/>
    <n v="25.2"/>
    <n v="0"/>
    <n v="0"/>
    <n v="0"/>
  </r>
  <r>
    <x v="7"/>
    <x v="6"/>
    <x v="109"/>
    <n v="1083.5999999999999"/>
    <n v="90.3"/>
    <n v="25.9"/>
    <n v="0"/>
    <n v="0"/>
    <n v="0"/>
  </r>
  <r>
    <x v="7"/>
    <x v="6"/>
    <x v="110"/>
    <n v="1092"/>
    <n v="91"/>
    <n v="25.9"/>
    <n v="0"/>
    <n v="0"/>
    <n v="0"/>
  </r>
  <r>
    <x v="7"/>
    <x v="6"/>
    <x v="111"/>
    <n v="1058.4000000000001"/>
    <n v="88.2"/>
    <n v="24.5"/>
    <n v="0"/>
    <n v="0"/>
    <n v="0"/>
  </r>
  <r>
    <x v="7"/>
    <x v="6"/>
    <x v="112"/>
    <n v="1066.8"/>
    <n v="88.9"/>
    <n v="25.2"/>
    <n v="0"/>
    <n v="0"/>
    <n v="0"/>
  </r>
  <r>
    <x v="7"/>
    <x v="6"/>
    <x v="113"/>
    <n v="1066.8"/>
    <n v="88.9"/>
    <n v="25.2"/>
    <n v="0"/>
    <n v="0"/>
    <n v="0"/>
  </r>
  <r>
    <x v="7"/>
    <x v="6"/>
    <x v="114"/>
    <n v="1050"/>
    <n v="87.5"/>
    <n v="25.9"/>
    <n v="0"/>
    <n v="0"/>
    <n v="0"/>
  </r>
  <r>
    <x v="7"/>
    <x v="6"/>
    <x v="115"/>
    <n v="1066.8"/>
    <n v="88.9"/>
    <n v="25.2"/>
    <n v="0"/>
    <n v="0"/>
    <n v="0"/>
  </r>
  <r>
    <x v="7"/>
    <x v="6"/>
    <x v="116"/>
    <n v="1083.5999999999999"/>
    <n v="90.3"/>
    <n v="25.9"/>
    <n v="0"/>
    <n v="0"/>
    <n v="0"/>
  </r>
  <r>
    <x v="7"/>
    <x v="6"/>
    <x v="117"/>
    <n v="1092"/>
    <n v="91"/>
    <n v="25.2"/>
    <n v="0"/>
    <n v="0"/>
    <n v="0"/>
  </r>
  <r>
    <x v="7"/>
    <x v="6"/>
    <x v="118"/>
    <n v="1083.5999999999999"/>
    <n v="90.3"/>
    <n v="25.2"/>
    <n v="0"/>
    <n v="0"/>
    <n v="0"/>
  </r>
  <r>
    <x v="7"/>
    <x v="6"/>
    <x v="119"/>
    <n v="1100.4000000000001"/>
    <n v="91.7"/>
    <n v="25.2"/>
    <n v="0"/>
    <n v="0"/>
    <n v="0"/>
  </r>
  <r>
    <x v="7"/>
    <x v="6"/>
    <x v="120"/>
    <n v="1092"/>
    <n v="91"/>
    <n v="25.2"/>
    <n v="0"/>
    <n v="0"/>
    <n v="0"/>
  </r>
  <r>
    <x v="7"/>
    <x v="6"/>
    <x v="121"/>
    <n v="1100.4000000000001"/>
    <n v="91.7"/>
    <n v="25.2"/>
    <n v="0"/>
    <n v="0"/>
    <n v="0"/>
  </r>
  <r>
    <x v="7"/>
    <x v="6"/>
    <x v="122"/>
    <n v="1092"/>
    <n v="91"/>
    <n v="25.2"/>
    <n v="0"/>
    <n v="0"/>
    <n v="0"/>
  </r>
  <r>
    <x v="7"/>
    <x v="6"/>
    <x v="123"/>
    <n v="1100.4000000000001"/>
    <n v="91.7"/>
    <n v="24.5"/>
    <n v="0"/>
    <n v="0"/>
    <n v="0"/>
  </r>
  <r>
    <x v="7"/>
    <x v="6"/>
    <x v="124"/>
    <n v="1108.8"/>
    <n v="92.4"/>
    <n v="24.5"/>
    <n v="0"/>
    <n v="0"/>
    <n v="0"/>
  </r>
  <r>
    <x v="7"/>
    <x v="6"/>
    <x v="125"/>
    <n v="1108.8"/>
    <n v="92.4"/>
    <n v="25.2"/>
    <n v="0"/>
    <n v="0"/>
    <n v="0"/>
  </r>
  <r>
    <x v="7"/>
    <x v="6"/>
    <x v="126"/>
    <n v="1100.4000000000001"/>
    <n v="91.7"/>
    <n v="24.5"/>
    <n v="0"/>
    <n v="0"/>
    <n v="0"/>
  </r>
  <r>
    <x v="7"/>
    <x v="6"/>
    <x v="127"/>
    <n v="1125.5999999999999"/>
    <n v="93.8"/>
    <n v="24.5"/>
    <n v="0"/>
    <n v="0"/>
    <n v="0"/>
  </r>
  <r>
    <x v="7"/>
    <x v="6"/>
    <x v="128"/>
    <n v="1125.5999999999999"/>
    <n v="93.8"/>
    <n v="25.2"/>
    <n v="0"/>
    <n v="0"/>
    <n v="0"/>
  </r>
  <r>
    <x v="7"/>
    <x v="6"/>
    <x v="129"/>
    <n v="1134"/>
    <n v="94.5"/>
    <n v="24.5"/>
    <n v="0"/>
    <n v="0"/>
    <n v="0"/>
  </r>
  <r>
    <x v="7"/>
    <x v="6"/>
    <x v="130"/>
    <n v="1142.4000000000001"/>
    <n v="95.2"/>
    <n v="25.9"/>
    <n v="0"/>
    <n v="0"/>
    <n v="0"/>
  </r>
  <r>
    <x v="7"/>
    <x v="6"/>
    <x v="131"/>
    <n v="1142.4000000000001"/>
    <n v="95.2"/>
    <n v="24.5"/>
    <n v="0"/>
    <n v="0"/>
    <n v="0"/>
  </r>
  <r>
    <x v="7"/>
    <x v="6"/>
    <x v="132"/>
    <n v="1142.4000000000001"/>
    <n v="95.2"/>
    <n v="25.2"/>
    <n v="0"/>
    <n v="0"/>
    <n v="0"/>
  </r>
  <r>
    <x v="7"/>
    <x v="6"/>
    <x v="133"/>
    <n v="1134"/>
    <n v="94.5"/>
    <n v="24.5"/>
    <n v="0"/>
    <n v="0"/>
    <n v="0"/>
  </r>
  <r>
    <x v="7"/>
    <x v="6"/>
    <x v="134"/>
    <n v="1142.4000000000001"/>
    <n v="95.2"/>
    <n v="24.5"/>
    <n v="0"/>
    <n v="0"/>
    <n v="0"/>
  </r>
  <r>
    <x v="7"/>
    <x v="6"/>
    <x v="135"/>
    <n v="1134"/>
    <n v="94.5"/>
    <n v="24.5"/>
    <n v="0"/>
    <n v="0"/>
    <n v="0"/>
  </r>
  <r>
    <x v="7"/>
    <x v="6"/>
    <x v="136"/>
    <n v="1125.5999999999999"/>
    <n v="93.8"/>
    <n v="24.5"/>
    <n v="0"/>
    <n v="0"/>
    <n v="0"/>
  </r>
  <r>
    <x v="7"/>
    <x v="6"/>
    <x v="137"/>
    <n v="1125.5999999999999"/>
    <n v="93.8"/>
    <n v="24.5"/>
    <n v="0"/>
    <n v="0"/>
    <n v="0"/>
  </r>
  <r>
    <x v="7"/>
    <x v="6"/>
    <x v="138"/>
    <n v="1125.5999999999999"/>
    <n v="93.8"/>
    <n v="24.5"/>
    <n v="0"/>
    <n v="0"/>
    <n v="0"/>
  </r>
  <r>
    <x v="7"/>
    <x v="6"/>
    <x v="139"/>
    <n v="1108.8"/>
    <n v="92.4"/>
    <n v="23.8"/>
    <n v="0"/>
    <n v="0"/>
    <n v="0"/>
  </r>
  <r>
    <x v="7"/>
    <x v="6"/>
    <x v="140"/>
    <n v="1117.2"/>
    <n v="93.1"/>
    <n v="24.5"/>
    <n v="0"/>
    <n v="0"/>
    <n v="0"/>
  </r>
  <r>
    <x v="7"/>
    <x v="6"/>
    <x v="141"/>
    <n v="1092"/>
    <n v="91"/>
    <n v="24.5"/>
    <n v="0"/>
    <n v="0"/>
    <n v="0"/>
  </r>
  <r>
    <x v="7"/>
    <x v="6"/>
    <x v="142"/>
    <n v="1058.4000000000001"/>
    <n v="88.2"/>
    <n v="23.1"/>
    <n v="0"/>
    <n v="0"/>
    <n v="0"/>
  </r>
  <r>
    <x v="7"/>
    <x v="6"/>
    <x v="143"/>
    <n v="1066.8"/>
    <n v="88.9"/>
    <n v="23.8"/>
    <n v="0"/>
    <n v="0"/>
    <n v="0"/>
  </r>
  <r>
    <x v="7"/>
    <x v="6"/>
    <x v="144"/>
    <n v="1050"/>
    <n v="87.5"/>
    <n v="23.8"/>
    <n v="0"/>
    <n v="0"/>
    <n v="0"/>
  </r>
  <r>
    <x v="7"/>
    <x v="6"/>
    <x v="145"/>
    <n v="1058.4000000000001"/>
    <n v="88.2"/>
    <n v="23.8"/>
    <n v="0"/>
    <n v="0"/>
    <n v="0"/>
  </r>
  <r>
    <x v="7"/>
    <x v="6"/>
    <x v="146"/>
    <n v="1050"/>
    <n v="87.5"/>
    <n v="23.8"/>
    <n v="0"/>
    <n v="0"/>
    <n v="0"/>
  </r>
  <r>
    <x v="7"/>
    <x v="6"/>
    <x v="147"/>
    <n v="1033.2"/>
    <n v="86.1"/>
    <n v="23.8"/>
    <n v="0"/>
    <n v="0"/>
    <n v="0"/>
  </r>
  <r>
    <x v="7"/>
    <x v="6"/>
    <x v="148"/>
    <n v="1033.2"/>
    <n v="86.1"/>
    <n v="23.8"/>
    <n v="0"/>
    <n v="0"/>
    <n v="0"/>
  </r>
  <r>
    <x v="7"/>
    <x v="6"/>
    <x v="149"/>
    <n v="1033.2"/>
    <n v="86.1"/>
    <n v="23.8"/>
    <n v="0"/>
    <n v="0"/>
    <n v="0"/>
  </r>
  <r>
    <x v="7"/>
    <x v="6"/>
    <x v="150"/>
    <n v="1050"/>
    <n v="87.5"/>
    <n v="23.1"/>
    <n v="0"/>
    <n v="0"/>
    <n v="0"/>
  </r>
  <r>
    <x v="7"/>
    <x v="6"/>
    <x v="151"/>
    <n v="1050"/>
    <n v="87.5"/>
    <n v="24.5"/>
    <n v="0"/>
    <n v="0"/>
    <n v="0"/>
  </r>
  <r>
    <x v="7"/>
    <x v="6"/>
    <x v="152"/>
    <n v="1050"/>
    <n v="87.5"/>
    <n v="24.5"/>
    <n v="0"/>
    <n v="0"/>
    <n v="0"/>
  </r>
  <r>
    <x v="7"/>
    <x v="6"/>
    <x v="153"/>
    <n v="1041.5999999999999"/>
    <n v="86.8"/>
    <n v="23.8"/>
    <n v="0"/>
    <n v="0"/>
    <n v="0"/>
  </r>
  <r>
    <x v="7"/>
    <x v="6"/>
    <x v="154"/>
    <n v="1041.5999999999999"/>
    <n v="86.8"/>
    <n v="23.1"/>
    <n v="0"/>
    <n v="0"/>
    <n v="0"/>
  </r>
  <r>
    <x v="7"/>
    <x v="6"/>
    <x v="155"/>
    <n v="1041.5999999999999"/>
    <n v="86.8"/>
    <n v="23.8"/>
    <n v="0"/>
    <n v="0"/>
    <n v="0"/>
  </r>
  <r>
    <x v="7"/>
    <x v="6"/>
    <x v="156"/>
    <n v="1050"/>
    <n v="87.5"/>
    <n v="23.8"/>
    <n v="0"/>
    <n v="0"/>
    <n v="0"/>
  </r>
  <r>
    <x v="7"/>
    <x v="6"/>
    <x v="157"/>
    <n v="1058.4000000000001"/>
    <n v="88.2"/>
    <n v="23.8"/>
    <n v="0"/>
    <n v="0"/>
    <n v="0"/>
  </r>
  <r>
    <x v="7"/>
    <x v="6"/>
    <x v="158"/>
    <n v="1058.4000000000001"/>
    <n v="88.2"/>
    <n v="23.8"/>
    <n v="0"/>
    <n v="0"/>
    <n v="0"/>
  </r>
  <r>
    <x v="7"/>
    <x v="6"/>
    <x v="159"/>
    <n v="1066.8"/>
    <n v="88.9"/>
    <n v="23.1"/>
    <n v="0"/>
    <n v="0"/>
    <n v="0"/>
  </r>
  <r>
    <x v="7"/>
    <x v="6"/>
    <x v="160"/>
    <n v="1058.4000000000001"/>
    <n v="88.2"/>
    <n v="23.8"/>
    <n v="0"/>
    <n v="0"/>
    <n v="0"/>
  </r>
  <r>
    <x v="7"/>
    <x v="6"/>
    <x v="161"/>
    <n v="1066.8"/>
    <n v="88.9"/>
    <n v="23.8"/>
    <n v="0"/>
    <n v="0"/>
    <n v="0"/>
  </r>
  <r>
    <x v="7"/>
    <x v="6"/>
    <x v="162"/>
    <n v="1058.4000000000001"/>
    <n v="88.2"/>
    <n v="23.8"/>
    <n v="0"/>
    <n v="0"/>
    <n v="0"/>
  </r>
  <r>
    <x v="7"/>
    <x v="6"/>
    <x v="163"/>
    <n v="1050"/>
    <n v="87.5"/>
    <n v="23.8"/>
    <n v="0"/>
    <n v="0"/>
    <n v="0"/>
  </r>
  <r>
    <x v="7"/>
    <x v="6"/>
    <x v="164"/>
    <n v="1033.2"/>
    <n v="86.1"/>
    <n v="23.8"/>
    <n v="0"/>
    <n v="0"/>
    <n v="0"/>
  </r>
  <r>
    <x v="7"/>
    <x v="6"/>
    <x v="165"/>
    <n v="1050"/>
    <n v="87.5"/>
    <n v="23.8"/>
    <n v="0"/>
    <n v="0"/>
    <n v="0"/>
  </r>
  <r>
    <x v="7"/>
    <x v="6"/>
    <x v="166"/>
    <n v="1066.8"/>
    <n v="88.9"/>
    <n v="23.8"/>
    <n v="0"/>
    <n v="0"/>
    <n v="0"/>
  </r>
  <r>
    <x v="7"/>
    <x v="6"/>
    <x v="167"/>
    <n v="1075.2"/>
    <n v="89.6"/>
    <n v="23.8"/>
    <n v="0"/>
    <n v="0"/>
    <n v="0"/>
  </r>
  <r>
    <x v="7"/>
    <x v="6"/>
    <x v="168"/>
    <n v="1075.2"/>
    <n v="89.6"/>
    <n v="24.5"/>
    <n v="0"/>
    <n v="0"/>
    <n v="0"/>
  </r>
  <r>
    <x v="7"/>
    <x v="6"/>
    <x v="169"/>
    <n v="1058.4000000000001"/>
    <n v="88.2"/>
    <n v="23.8"/>
    <n v="0"/>
    <n v="0"/>
    <n v="0"/>
  </r>
  <r>
    <x v="7"/>
    <x v="6"/>
    <x v="170"/>
    <n v="1050"/>
    <n v="87.5"/>
    <n v="24.5"/>
    <n v="0"/>
    <n v="0"/>
    <n v="0"/>
  </r>
  <r>
    <x v="7"/>
    <x v="6"/>
    <x v="171"/>
    <n v="1066.8"/>
    <n v="88.9"/>
    <n v="23.8"/>
    <n v="0"/>
    <n v="0"/>
    <n v="0"/>
  </r>
  <r>
    <x v="7"/>
    <x v="6"/>
    <x v="172"/>
    <n v="1083.5999999999999"/>
    <n v="90.3"/>
    <n v="24.5"/>
    <n v="0"/>
    <n v="0"/>
    <n v="0"/>
  </r>
  <r>
    <x v="7"/>
    <x v="6"/>
    <x v="173"/>
    <n v="1066.8"/>
    <n v="88.9"/>
    <n v="24.5"/>
    <n v="0"/>
    <n v="0"/>
    <n v="0"/>
  </r>
  <r>
    <x v="7"/>
    <x v="6"/>
    <x v="174"/>
    <n v="1075.2"/>
    <n v="89.6"/>
    <n v="24.5"/>
    <n v="0"/>
    <n v="0"/>
    <n v="0"/>
  </r>
  <r>
    <x v="7"/>
    <x v="6"/>
    <x v="175"/>
    <n v="1075.2"/>
    <n v="89.6"/>
    <n v="24.5"/>
    <n v="0"/>
    <n v="0"/>
    <n v="0"/>
  </r>
  <r>
    <x v="7"/>
    <x v="6"/>
    <x v="176"/>
    <n v="1058.4000000000001"/>
    <n v="88.2"/>
    <n v="24.5"/>
    <n v="0"/>
    <n v="0"/>
    <n v="0"/>
  </r>
  <r>
    <x v="7"/>
    <x v="6"/>
    <x v="177"/>
    <n v="1066.8"/>
    <n v="88.9"/>
    <n v="24.5"/>
    <n v="0"/>
    <n v="0"/>
    <n v="0"/>
  </r>
  <r>
    <x v="7"/>
    <x v="6"/>
    <x v="178"/>
    <n v="1092"/>
    <n v="91"/>
    <n v="25.2"/>
    <n v="0"/>
    <n v="0"/>
    <n v="0"/>
  </r>
  <r>
    <x v="7"/>
    <x v="6"/>
    <x v="179"/>
    <n v="1075.2"/>
    <n v="89.6"/>
    <n v="24.5"/>
    <n v="0"/>
    <n v="0"/>
    <n v="0"/>
  </r>
  <r>
    <x v="7"/>
    <x v="6"/>
    <x v="180"/>
    <n v="1075.2"/>
    <n v="89.6"/>
    <n v="24.5"/>
    <n v="0"/>
    <n v="0"/>
    <n v="0"/>
  </r>
  <r>
    <x v="7"/>
    <x v="6"/>
    <x v="181"/>
    <n v="1075.2"/>
    <n v="89.6"/>
    <n v="24.5"/>
    <n v="0"/>
    <n v="0"/>
    <n v="0"/>
  </r>
  <r>
    <x v="7"/>
    <x v="6"/>
    <x v="182"/>
    <n v="1083.5999999999999"/>
    <n v="90.3"/>
    <n v="24.5"/>
    <n v="0"/>
    <n v="0"/>
    <n v="0"/>
  </r>
  <r>
    <x v="7"/>
    <x v="6"/>
    <x v="183"/>
    <n v="1083.5999999999999"/>
    <n v="90.3"/>
    <n v="25.2"/>
    <n v="0"/>
    <n v="0"/>
    <n v="0"/>
  </r>
  <r>
    <x v="7"/>
    <x v="6"/>
    <x v="184"/>
    <n v="1066.8"/>
    <n v="88.9"/>
    <n v="24.5"/>
    <n v="0"/>
    <n v="0"/>
    <n v="0"/>
  </r>
  <r>
    <x v="7"/>
    <x v="6"/>
    <x v="185"/>
    <n v="1058.4000000000001"/>
    <n v="88.2"/>
    <n v="22.4"/>
    <n v="0"/>
    <n v="0"/>
    <n v="0"/>
  </r>
  <r>
    <x v="7"/>
    <x v="6"/>
    <x v="186"/>
    <n v="1050"/>
    <n v="87.5"/>
    <n v="21.7"/>
    <n v="0"/>
    <n v="0"/>
    <n v="0"/>
  </r>
  <r>
    <x v="7"/>
    <x v="6"/>
    <x v="187"/>
    <n v="1066.8"/>
    <n v="88.9"/>
    <n v="25.2"/>
    <n v="0"/>
    <n v="0"/>
    <n v="0"/>
  </r>
  <r>
    <x v="7"/>
    <x v="6"/>
    <x v="188"/>
    <n v="1083.5999999999999"/>
    <n v="90.3"/>
    <n v="25.2"/>
    <n v="0"/>
    <n v="0"/>
    <n v="0"/>
  </r>
  <r>
    <x v="7"/>
    <x v="6"/>
    <x v="189"/>
    <n v="1050"/>
    <n v="87.5"/>
    <n v="24.5"/>
    <n v="0"/>
    <n v="0"/>
    <n v="0"/>
  </r>
  <r>
    <x v="7"/>
    <x v="6"/>
    <x v="190"/>
    <n v="1066.8"/>
    <n v="88.9"/>
    <n v="24.5"/>
    <n v="0"/>
    <n v="0"/>
    <n v="0"/>
  </r>
  <r>
    <x v="7"/>
    <x v="6"/>
    <x v="191"/>
    <n v="1058.4000000000001"/>
    <n v="88.2"/>
    <n v="24.5"/>
    <n v="0"/>
    <n v="0"/>
    <n v="0"/>
  </r>
  <r>
    <x v="7"/>
    <x v="6"/>
    <x v="192"/>
    <n v="1083.5999999999999"/>
    <n v="90.3"/>
    <n v="24.5"/>
    <n v="0"/>
    <n v="0"/>
    <n v="0"/>
  </r>
  <r>
    <x v="7"/>
    <x v="6"/>
    <x v="193"/>
    <n v="1083.5999999999999"/>
    <n v="90.3"/>
    <n v="24.5"/>
    <n v="0"/>
    <n v="0"/>
    <n v="0"/>
  </r>
  <r>
    <x v="7"/>
    <x v="6"/>
    <x v="194"/>
    <n v="1100.4000000000001"/>
    <n v="91.7"/>
    <n v="25.2"/>
    <n v="0"/>
    <n v="0"/>
    <n v="0"/>
  </r>
  <r>
    <x v="7"/>
    <x v="6"/>
    <x v="195"/>
    <n v="1083.5999999999999"/>
    <n v="90.3"/>
    <n v="25.2"/>
    <n v="0"/>
    <n v="0"/>
    <n v="0"/>
  </r>
  <r>
    <x v="7"/>
    <x v="6"/>
    <x v="196"/>
    <n v="1083.5999999999999"/>
    <n v="90.3"/>
    <n v="24.5"/>
    <n v="0"/>
    <n v="0"/>
    <n v="0"/>
  </r>
  <r>
    <x v="7"/>
    <x v="6"/>
    <x v="197"/>
    <n v="1100.4000000000001"/>
    <n v="91.7"/>
    <n v="25.2"/>
    <n v="0"/>
    <n v="0"/>
    <n v="0"/>
  </r>
  <r>
    <x v="7"/>
    <x v="6"/>
    <x v="198"/>
    <n v="1108.8"/>
    <n v="92.4"/>
    <n v="25.2"/>
    <n v="0"/>
    <n v="0"/>
    <n v="0"/>
  </r>
  <r>
    <x v="7"/>
    <x v="6"/>
    <x v="199"/>
    <n v="1142.4000000000001"/>
    <n v="95.2"/>
    <n v="25.2"/>
    <n v="0"/>
    <n v="0"/>
    <n v="0"/>
  </r>
  <r>
    <x v="7"/>
    <x v="6"/>
    <x v="200"/>
    <n v="1167.5999999999999"/>
    <n v="97.3"/>
    <n v="25.9"/>
    <n v="0"/>
    <n v="0"/>
    <n v="0"/>
  </r>
  <r>
    <x v="7"/>
    <x v="6"/>
    <x v="201"/>
    <n v="1159.2"/>
    <n v="96.6"/>
    <n v="25.9"/>
    <n v="0"/>
    <n v="0"/>
    <n v="0"/>
  </r>
  <r>
    <x v="7"/>
    <x v="6"/>
    <x v="202"/>
    <n v="1150.8"/>
    <n v="95.9"/>
    <n v="25.9"/>
    <n v="0"/>
    <n v="0"/>
    <n v="0"/>
  </r>
  <r>
    <x v="7"/>
    <x v="6"/>
    <x v="203"/>
    <n v="1150.8"/>
    <n v="95.9"/>
    <n v="25.2"/>
    <n v="0"/>
    <n v="0"/>
    <n v="0"/>
  </r>
  <r>
    <x v="7"/>
    <x v="6"/>
    <x v="204"/>
    <n v="1159.2"/>
    <n v="96.6"/>
    <n v="25.9"/>
    <n v="0"/>
    <n v="0"/>
    <n v="0"/>
  </r>
  <r>
    <x v="7"/>
    <x v="6"/>
    <x v="205"/>
    <n v="1176"/>
    <n v="98"/>
    <n v="25.9"/>
    <n v="0"/>
    <n v="0"/>
    <n v="0"/>
  </r>
  <r>
    <x v="7"/>
    <x v="6"/>
    <x v="206"/>
    <n v="1201.2"/>
    <n v="100.1"/>
    <n v="26.6"/>
    <n v="0"/>
    <n v="0"/>
    <n v="0"/>
  </r>
  <r>
    <x v="7"/>
    <x v="6"/>
    <x v="207"/>
    <n v="1201.2"/>
    <n v="100.1"/>
    <n v="25.9"/>
    <n v="0"/>
    <n v="0"/>
    <n v="0"/>
  </r>
  <r>
    <x v="7"/>
    <x v="6"/>
    <x v="208"/>
    <n v="1218"/>
    <n v="101.5"/>
    <n v="26.6"/>
    <n v="0"/>
    <n v="0"/>
    <n v="0"/>
  </r>
  <r>
    <x v="7"/>
    <x v="6"/>
    <x v="209"/>
    <n v="1251.5999999999999"/>
    <n v="104.3"/>
    <n v="27.3"/>
    <n v="0"/>
    <n v="0"/>
    <n v="0"/>
  </r>
  <r>
    <x v="7"/>
    <x v="6"/>
    <x v="210"/>
    <n v="1293.5999999999999"/>
    <n v="107.8"/>
    <n v="27.3"/>
    <n v="0"/>
    <n v="0"/>
    <n v="0"/>
  </r>
  <r>
    <x v="7"/>
    <x v="6"/>
    <x v="211"/>
    <n v="1344"/>
    <n v="112"/>
    <n v="29.4"/>
    <n v="0"/>
    <n v="0"/>
    <n v="0"/>
  </r>
  <r>
    <x v="7"/>
    <x v="6"/>
    <x v="212"/>
    <n v="1377.6"/>
    <n v="114.8"/>
    <n v="30.1"/>
    <n v="0"/>
    <n v="0"/>
    <n v="0"/>
  </r>
  <r>
    <x v="7"/>
    <x v="6"/>
    <x v="213"/>
    <n v="1428"/>
    <n v="119"/>
    <n v="30.8"/>
    <n v="0"/>
    <n v="0"/>
    <n v="0"/>
  </r>
  <r>
    <x v="7"/>
    <x v="6"/>
    <x v="214"/>
    <n v="1419.6"/>
    <n v="118.3"/>
    <n v="31.5"/>
    <n v="0"/>
    <n v="0"/>
    <n v="0"/>
  </r>
  <r>
    <x v="7"/>
    <x v="6"/>
    <x v="215"/>
    <n v="1411.2"/>
    <n v="117.6"/>
    <n v="31.5"/>
    <n v="0"/>
    <n v="0"/>
    <n v="0"/>
  </r>
  <r>
    <x v="7"/>
    <x v="6"/>
    <x v="216"/>
    <n v="1428"/>
    <n v="119"/>
    <n v="30.8"/>
    <n v="0"/>
    <n v="0"/>
    <n v="0"/>
  </r>
  <r>
    <x v="7"/>
    <x v="6"/>
    <x v="217"/>
    <n v="1453.2"/>
    <n v="121.1"/>
    <n v="31.5"/>
    <n v="0"/>
    <n v="0"/>
    <n v="0"/>
  </r>
  <r>
    <x v="7"/>
    <x v="6"/>
    <x v="218"/>
    <n v="1436.4"/>
    <n v="119.7"/>
    <n v="30.8"/>
    <n v="0"/>
    <n v="0"/>
    <n v="0"/>
  </r>
  <r>
    <x v="7"/>
    <x v="6"/>
    <x v="219"/>
    <n v="1444.8"/>
    <n v="120.4"/>
    <n v="31.5"/>
    <n v="0"/>
    <n v="0"/>
    <n v="0"/>
  </r>
  <r>
    <x v="7"/>
    <x v="6"/>
    <x v="220"/>
    <n v="1419.6"/>
    <n v="118.3"/>
    <n v="30.8"/>
    <n v="0"/>
    <n v="0"/>
    <n v="0"/>
  </r>
  <r>
    <x v="7"/>
    <x v="6"/>
    <x v="221"/>
    <n v="1419.6"/>
    <n v="118.3"/>
    <n v="30.8"/>
    <n v="0"/>
    <n v="0"/>
    <n v="0"/>
  </r>
  <r>
    <x v="7"/>
    <x v="6"/>
    <x v="222"/>
    <n v="1419.6"/>
    <n v="118.3"/>
    <n v="31.5"/>
    <n v="0"/>
    <n v="0"/>
    <n v="0"/>
  </r>
  <r>
    <x v="7"/>
    <x v="6"/>
    <x v="223"/>
    <n v="1394.4"/>
    <n v="116.2"/>
    <n v="30.8"/>
    <n v="0"/>
    <n v="0"/>
    <n v="0"/>
  </r>
  <r>
    <x v="7"/>
    <x v="6"/>
    <x v="224"/>
    <n v="1369.2"/>
    <n v="114.1"/>
    <n v="30.8"/>
    <n v="0"/>
    <n v="0"/>
    <n v="0"/>
  </r>
  <r>
    <x v="7"/>
    <x v="6"/>
    <x v="225"/>
    <n v="1360.8"/>
    <n v="113.4"/>
    <n v="30.8"/>
    <n v="0"/>
    <n v="0"/>
    <n v="0"/>
  </r>
  <r>
    <x v="7"/>
    <x v="6"/>
    <x v="226"/>
    <n v="1352.4"/>
    <n v="112.7"/>
    <n v="30.8"/>
    <n v="0"/>
    <n v="0"/>
    <n v="0"/>
  </r>
  <r>
    <x v="7"/>
    <x v="6"/>
    <x v="227"/>
    <n v="1335.6"/>
    <n v="111.3"/>
    <n v="31.5"/>
    <n v="0"/>
    <n v="0"/>
    <n v="0"/>
  </r>
  <r>
    <x v="7"/>
    <x v="6"/>
    <x v="228"/>
    <n v="1318.8"/>
    <n v="109.9"/>
    <n v="30.8"/>
    <n v="0"/>
    <n v="0"/>
    <n v="0"/>
  </r>
  <r>
    <x v="7"/>
    <x v="6"/>
    <x v="229"/>
    <n v="1318.8"/>
    <n v="109.9"/>
    <n v="31.5"/>
    <n v="0"/>
    <n v="0"/>
    <n v="0"/>
  </r>
  <r>
    <x v="7"/>
    <x v="6"/>
    <x v="230"/>
    <n v="1318.8"/>
    <n v="109.9"/>
    <n v="30.8"/>
    <n v="0"/>
    <n v="0"/>
    <n v="0"/>
  </r>
  <r>
    <x v="7"/>
    <x v="6"/>
    <x v="231"/>
    <n v="1318.8"/>
    <n v="109.9"/>
    <n v="31.5"/>
    <n v="0"/>
    <n v="0"/>
    <n v="0"/>
  </r>
  <r>
    <x v="7"/>
    <x v="6"/>
    <x v="232"/>
    <n v="1327.2"/>
    <n v="110.6"/>
    <n v="30.8"/>
    <n v="0"/>
    <n v="0"/>
    <n v="0"/>
  </r>
  <r>
    <x v="7"/>
    <x v="6"/>
    <x v="233"/>
    <n v="1335.6"/>
    <n v="111.3"/>
    <n v="31.5"/>
    <n v="0"/>
    <n v="0"/>
    <n v="0"/>
  </r>
  <r>
    <x v="7"/>
    <x v="6"/>
    <x v="234"/>
    <n v="1335.6"/>
    <n v="111.3"/>
    <n v="30.8"/>
    <n v="0"/>
    <n v="0"/>
    <n v="0"/>
  </r>
  <r>
    <x v="7"/>
    <x v="6"/>
    <x v="235"/>
    <n v="1335.6"/>
    <n v="111.3"/>
    <n v="30.8"/>
    <n v="0"/>
    <n v="0"/>
    <n v="0"/>
  </r>
  <r>
    <x v="7"/>
    <x v="6"/>
    <x v="236"/>
    <n v="1327.2"/>
    <n v="110.6"/>
    <n v="30.8"/>
    <n v="0"/>
    <n v="0"/>
    <n v="0"/>
  </r>
  <r>
    <x v="7"/>
    <x v="6"/>
    <x v="237"/>
    <n v="1327.2"/>
    <n v="110.6"/>
    <n v="31.5"/>
    <n v="0"/>
    <n v="0"/>
    <n v="0"/>
  </r>
  <r>
    <x v="7"/>
    <x v="6"/>
    <x v="238"/>
    <n v="1327.2"/>
    <n v="110.6"/>
    <n v="30.8"/>
    <n v="0"/>
    <n v="0"/>
    <n v="0"/>
  </r>
  <r>
    <x v="7"/>
    <x v="6"/>
    <x v="239"/>
    <n v="1327.2"/>
    <n v="110.6"/>
    <n v="30.8"/>
    <n v="0"/>
    <n v="0"/>
    <n v="0"/>
  </r>
  <r>
    <x v="7"/>
    <x v="6"/>
    <x v="240"/>
    <n v="1310.4000000000001"/>
    <n v="109.2"/>
    <n v="30.8"/>
    <n v="0"/>
    <n v="0"/>
    <n v="0"/>
  </r>
  <r>
    <x v="7"/>
    <x v="6"/>
    <x v="241"/>
    <n v="1310.4000000000001"/>
    <n v="109.2"/>
    <n v="30.1"/>
    <n v="0"/>
    <n v="0"/>
    <n v="0"/>
  </r>
  <r>
    <x v="7"/>
    <x v="6"/>
    <x v="242"/>
    <n v="1310.4000000000001"/>
    <n v="109.2"/>
    <n v="30.1"/>
    <n v="0"/>
    <n v="0"/>
    <n v="0"/>
  </r>
  <r>
    <x v="7"/>
    <x v="6"/>
    <x v="243"/>
    <n v="1327.2"/>
    <n v="110.6"/>
    <n v="30.1"/>
    <n v="0"/>
    <n v="0"/>
    <n v="0"/>
  </r>
  <r>
    <x v="7"/>
    <x v="6"/>
    <x v="244"/>
    <n v="1302"/>
    <n v="108.5"/>
    <n v="30.1"/>
    <n v="0"/>
    <n v="0"/>
    <n v="0"/>
  </r>
  <r>
    <x v="7"/>
    <x v="6"/>
    <x v="245"/>
    <n v="1302"/>
    <n v="108.5"/>
    <n v="29.4"/>
    <n v="0"/>
    <n v="0"/>
    <n v="0"/>
  </r>
  <r>
    <x v="7"/>
    <x v="6"/>
    <x v="246"/>
    <n v="1310.4000000000001"/>
    <n v="109.2"/>
    <n v="28.7"/>
    <n v="0"/>
    <n v="0"/>
    <n v="0"/>
  </r>
  <r>
    <x v="7"/>
    <x v="6"/>
    <x v="247"/>
    <n v="1293.5999999999999"/>
    <n v="107.8"/>
    <n v="29.4"/>
    <n v="0"/>
    <n v="0"/>
    <n v="0"/>
  </r>
  <r>
    <x v="7"/>
    <x v="6"/>
    <x v="248"/>
    <n v="1302"/>
    <n v="108.5"/>
    <n v="29.4"/>
    <n v="0"/>
    <n v="0"/>
    <n v="0"/>
  </r>
  <r>
    <x v="7"/>
    <x v="6"/>
    <x v="249"/>
    <n v="1293.5999999999999"/>
    <n v="107.8"/>
    <n v="28.7"/>
    <n v="0"/>
    <n v="0"/>
    <n v="0"/>
  </r>
  <r>
    <x v="7"/>
    <x v="6"/>
    <x v="250"/>
    <n v="1293.5999999999999"/>
    <n v="107.8"/>
    <n v="28.7"/>
    <n v="0"/>
    <n v="0"/>
    <n v="0"/>
  </r>
  <r>
    <x v="7"/>
    <x v="6"/>
    <x v="251"/>
    <n v="1276.8"/>
    <n v="106.4"/>
    <n v="29.4"/>
    <n v="0"/>
    <n v="0"/>
    <n v="0"/>
  </r>
  <r>
    <x v="7"/>
    <x v="6"/>
    <x v="252"/>
    <n v="1276.8"/>
    <n v="106.4"/>
    <n v="28"/>
    <n v="0"/>
    <n v="0"/>
    <n v="0"/>
  </r>
  <r>
    <x v="7"/>
    <x v="6"/>
    <x v="253"/>
    <n v="1268.4000000000001"/>
    <n v="105.7"/>
    <n v="26.6"/>
    <n v="0"/>
    <n v="0"/>
    <n v="0"/>
  </r>
  <r>
    <x v="7"/>
    <x v="6"/>
    <x v="254"/>
    <n v="1293.5999999999999"/>
    <n v="107.8"/>
    <n v="28"/>
    <n v="0"/>
    <n v="0"/>
    <n v="0"/>
  </r>
  <r>
    <x v="7"/>
    <x v="6"/>
    <x v="255"/>
    <n v="1293.5999999999999"/>
    <n v="107.8"/>
    <n v="28.7"/>
    <n v="0"/>
    <n v="0"/>
    <n v="0"/>
  </r>
  <r>
    <x v="7"/>
    <x v="6"/>
    <x v="256"/>
    <n v="1293.5999999999999"/>
    <n v="107.8"/>
    <n v="27.3"/>
    <n v="0"/>
    <n v="0"/>
    <n v="0"/>
  </r>
  <r>
    <x v="7"/>
    <x v="6"/>
    <x v="257"/>
    <n v="1276.8"/>
    <n v="106.4"/>
    <n v="28"/>
    <n v="0"/>
    <n v="0"/>
    <n v="0"/>
  </r>
  <r>
    <x v="7"/>
    <x v="6"/>
    <x v="258"/>
    <n v="1276.8"/>
    <n v="106.4"/>
    <n v="28"/>
    <n v="0"/>
    <n v="0"/>
    <n v="0"/>
  </r>
  <r>
    <x v="7"/>
    <x v="6"/>
    <x v="259"/>
    <n v="1251.5999999999999"/>
    <n v="104.3"/>
    <n v="27.3"/>
    <n v="0"/>
    <n v="0"/>
    <n v="0"/>
  </r>
  <r>
    <x v="7"/>
    <x v="6"/>
    <x v="260"/>
    <n v="1243.2"/>
    <n v="103.6"/>
    <n v="27.3"/>
    <n v="0"/>
    <n v="0"/>
    <n v="0"/>
  </r>
  <r>
    <x v="7"/>
    <x v="6"/>
    <x v="261"/>
    <n v="1276.8"/>
    <n v="106.4"/>
    <n v="27.3"/>
    <n v="0"/>
    <n v="0"/>
    <n v="0"/>
  </r>
  <r>
    <x v="7"/>
    <x v="6"/>
    <x v="262"/>
    <n v="1268.4000000000001"/>
    <n v="105.7"/>
    <n v="28"/>
    <n v="0"/>
    <n v="0"/>
    <n v="0"/>
  </r>
  <r>
    <x v="7"/>
    <x v="6"/>
    <x v="263"/>
    <n v="1251.5999999999999"/>
    <n v="104.3"/>
    <n v="27.3"/>
    <n v="0"/>
    <n v="0"/>
    <n v="0"/>
  </r>
  <r>
    <x v="7"/>
    <x v="6"/>
    <x v="264"/>
    <n v="1243.2"/>
    <n v="103.6"/>
    <n v="27.3"/>
    <n v="0"/>
    <n v="0"/>
    <n v="0"/>
  </r>
  <r>
    <x v="7"/>
    <x v="6"/>
    <x v="265"/>
    <n v="1226.4000000000001"/>
    <n v="102.2"/>
    <n v="26.6"/>
    <n v="0"/>
    <n v="0"/>
    <n v="0"/>
  </r>
  <r>
    <x v="7"/>
    <x v="6"/>
    <x v="266"/>
    <n v="1209.5999999999999"/>
    <n v="100.8"/>
    <n v="25.9"/>
    <n v="0"/>
    <n v="0"/>
    <n v="0"/>
  </r>
  <r>
    <x v="7"/>
    <x v="6"/>
    <x v="267"/>
    <n v="1201.2"/>
    <n v="100.1"/>
    <n v="25.2"/>
    <n v="0"/>
    <n v="0"/>
    <n v="0"/>
  </r>
  <r>
    <x v="7"/>
    <x v="6"/>
    <x v="268"/>
    <n v="1176"/>
    <n v="98"/>
    <n v="25.9"/>
    <n v="0"/>
    <n v="0"/>
    <n v="0"/>
  </r>
  <r>
    <x v="7"/>
    <x v="6"/>
    <x v="269"/>
    <n v="1184.4000000000001"/>
    <n v="98.7"/>
    <n v="25.2"/>
    <n v="0"/>
    <n v="0"/>
    <n v="0"/>
  </r>
  <r>
    <x v="7"/>
    <x v="6"/>
    <x v="270"/>
    <n v="1176"/>
    <n v="98"/>
    <n v="25.2"/>
    <n v="0"/>
    <n v="0"/>
    <n v="0"/>
  </r>
  <r>
    <x v="7"/>
    <x v="6"/>
    <x v="271"/>
    <n v="1176"/>
    <n v="98"/>
    <n v="25.9"/>
    <n v="0"/>
    <n v="0"/>
    <n v="0"/>
  </r>
  <r>
    <x v="7"/>
    <x v="6"/>
    <x v="272"/>
    <n v="1167.5999999999999"/>
    <n v="97.3"/>
    <n v="24.5"/>
    <n v="0"/>
    <n v="0"/>
    <n v="0"/>
  </r>
  <r>
    <x v="7"/>
    <x v="6"/>
    <x v="273"/>
    <n v="1150.8"/>
    <n v="95.9"/>
    <n v="24.5"/>
    <n v="0"/>
    <n v="0"/>
    <n v="0"/>
  </r>
  <r>
    <x v="7"/>
    <x v="6"/>
    <x v="274"/>
    <n v="1150.8"/>
    <n v="95.9"/>
    <n v="25.2"/>
    <n v="0"/>
    <n v="0"/>
    <n v="0"/>
  </r>
  <r>
    <x v="7"/>
    <x v="6"/>
    <x v="275"/>
    <n v="1134"/>
    <n v="94.5"/>
    <n v="24.5"/>
    <n v="0"/>
    <n v="0"/>
    <n v="0"/>
  </r>
  <r>
    <x v="7"/>
    <x v="6"/>
    <x v="276"/>
    <n v="1142.4000000000001"/>
    <n v="95.2"/>
    <n v="24.5"/>
    <n v="0"/>
    <n v="0"/>
    <n v="0"/>
  </r>
  <r>
    <x v="7"/>
    <x v="6"/>
    <x v="277"/>
    <n v="1142.4000000000001"/>
    <n v="95.2"/>
    <n v="24.5"/>
    <n v="0"/>
    <n v="0"/>
    <n v="0"/>
  </r>
  <r>
    <x v="7"/>
    <x v="6"/>
    <x v="278"/>
    <n v="1125.5999999999999"/>
    <n v="93.8"/>
    <n v="24.5"/>
    <n v="0"/>
    <n v="0"/>
    <n v="0"/>
  </r>
  <r>
    <x v="7"/>
    <x v="6"/>
    <x v="279"/>
    <n v="1117.2"/>
    <n v="93.1"/>
    <n v="23.8"/>
    <n v="0"/>
    <n v="0"/>
    <n v="0"/>
  </r>
  <r>
    <x v="7"/>
    <x v="6"/>
    <x v="280"/>
    <n v="1108.8"/>
    <n v="92.4"/>
    <n v="23.8"/>
    <n v="0"/>
    <n v="0"/>
    <n v="0"/>
  </r>
  <r>
    <x v="7"/>
    <x v="6"/>
    <x v="281"/>
    <n v="1108.8"/>
    <n v="92.4"/>
    <n v="23.8"/>
    <n v="0"/>
    <n v="0"/>
    <n v="0"/>
  </r>
  <r>
    <x v="7"/>
    <x v="6"/>
    <x v="282"/>
    <n v="1100.4000000000001"/>
    <n v="91.7"/>
    <n v="23.1"/>
    <n v="0"/>
    <n v="0"/>
    <n v="0"/>
  </r>
  <r>
    <x v="7"/>
    <x v="6"/>
    <x v="283"/>
    <n v="1092"/>
    <n v="91"/>
    <n v="23.8"/>
    <n v="0"/>
    <n v="0"/>
    <n v="0"/>
  </r>
  <r>
    <x v="7"/>
    <x v="6"/>
    <x v="284"/>
    <n v="1092"/>
    <n v="91"/>
    <n v="23.8"/>
    <n v="0"/>
    <n v="0"/>
    <n v="0"/>
  </r>
  <r>
    <x v="7"/>
    <x v="6"/>
    <x v="285"/>
    <n v="1083.5999999999999"/>
    <n v="90.3"/>
    <n v="23.1"/>
    <n v="0"/>
    <n v="0"/>
    <n v="0"/>
  </r>
  <r>
    <x v="7"/>
    <x v="6"/>
    <x v="286"/>
    <n v="1083.5999999999999"/>
    <n v="90.3"/>
    <n v="23.8"/>
    <n v="0"/>
    <n v="0"/>
    <n v="0"/>
  </r>
  <r>
    <x v="7"/>
    <x v="7"/>
    <x v="287"/>
    <n v="1075.2"/>
    <n v="89.6"/>
    <n v="23.8"/>
    <n v="0"/>
    <n v="0"/>
    <n v="0"/>
  </r>
  <r>
    <x v="7"/>
    <x v="7"/>
    <x v="0"/>
    <n v="1066.8"/>
    <n v="88.9"/>
    <n v="23.8"/>
    <n v="0"/>
    <n v="0"/>
    <n v="0"/>
  </r>
  <r>
    <x v="7"/>
    <x v="7"/>
    <x v="1"/>
    <n v="1058.4000000000001"/>
    <n v="88.2"/>
    <n v="23.1"/>
    <n v="0"/>
    <n v="0"/>
    <n v="0"/>
  </r>
  <r>
    <x v="7"/>
    <x v="7"/>
    <x v="2"/>
    <n v="1058.4000000000001"/>
    <n v="88.2"/>
    <n v="23.8"/>
    <n v="0"/>
    <n v="0"/>
    <n v="0"/>
  </r>
  <r>
    <x v="7"/>
    <x v="7"/>
    <x v="3"/>
    <n v="1050"/>
    <n v="87.5"/>
    <n v="23.1"/>
    <n v="0"/>
    <n v="0"/>
    <n v="0"/>
  </r>
  <r>
    <x v="7"/>
    <x v="7"/>
    <x v="4"/>
    <n v="1033.2"/>
    <n v="86.1"/>
    <n v="23.1"/>
    <n v="0"/>
    <n v="0"/>
    <n v="0"/>
  </r>
  <r>
    <x v="7"/>
    <x v="7"/>
    <x v="5"/>
    <n v="1033.2"/>
    <n v="86.1"/>
    <n v="22.4"/>
    <n v="0"/>
    <n v="0"/>
    <n v="0"/>
  </r>
  <r>
    <x v="7"/>
    <x v="7"/>
    <x v="6"/>
    <n v="1024.8"/>
    <n v="85.4"/>
    <n v="23.1"/>
    <n v="0"/>
    <n v="0"/>
    <n v="0"/>
  </r>
  <r>
    <x v="7"/>
    <x v="7"/>
    <x v="7"/>
    <n v="1024.8"/>
    <n v="85.4"/>
    <n v="22.4"/>
    <n v="0"/>
    <n v="0"/>
    <n v="0"/>
  </r>
  <r>
    <x v="7"/>
    <x v="7"/>
    <x v="8"/>
    <n v="1024.8"/>
    <n v="85.4"/>
    <n v="23.1"/>
    <n v="0"/>
    <n v="0"/>
    <n v="0"/>
  </r>
  <r>
    <x v="7"/>
    <x v="7"/>
    <x v="9"/>
    <n v="1016.4"/>
    <n v="84.7"/>
    <n v="22.4"/>
    <n v="0"/>
    <n v="0"/>
    <n v="0"/>
  </r>
  <r>
    <x v="7"/>
    <x v="7"/>
    <x v="10"/>
    <n v="991.2"/>
    <n v="82.6"/>
    <n v="21.7"/>
    <n v="0"/>
    <n v="0"/>
    <n v="0"/>
  </r>
  <r>
    <x v="7"/>
    <x v="7"/>
    <x v="11"/>
    <n v="999.6"/>
    <n v="83.3"/>
    <n v="21.7"/>
    <n v="0"/>
    <n v="0"/>
    <n v="0"/>
  </r>
  <r>
    <x v="7"/>
    <x v="7"/>
    <x v="12"/>
    <n v="999.6"/>
    <n v="83.3"/>
    <n v="21.7"/>
    <n v="0"/>
    <n v="0"/>
    <n v="0"/>
  </r>
  <r>
    <x v="7"/>
    <x v="7"/>
    <x v="13"/>
    <n v="999.6"/>
    <n v="83.3"/>
    <n v="21.7"/>
    <n v="0"/>
    <n v="0"/>
    <n v="0"/>
  </r>
  <r>
    <x v="7"/>
    <x v="7"/>
    <x v="14"/>
    <n v="999.6"/>
    <n v="83.3"/>
    <n v="21.7"/>
    <n v="0"/>
    <n v="0"/>
    <n v="0"/>
  </r>
  <r>
    <x v="7"/>
    <x v="7"/>
    <x v="15"/>
    <n v="982.8"/>
    <n v="81.900000000000006"/>
    <n v="21"/>
    <n v="0"/>
    <n v="0"/>
    <n v="0"/>
  </r>
  <r>
    <x v="7"/>
    <x v="7"/>
    <x v="16"/>
    <n v="982.8"/>
    <n v="81.900000000000006"/>
    <n v="21.7"/>
    <n v="0"/>
    <n v="0"/>
    <n v="0"/>
  </r>
  <r>
    <x v="7"/>
    <x v="7"/>
    <x v="17"/>
    <n v="974.4"/>
    <n v="81.2"/>
    <n v="21"/>
    <n v="0"/>
    <n v="0"/>
    <n v="0"/>
  </r>
  <r>
    <x v="7"/>
    <x v="7"/>
    <x v="18"/>
    <n v="982.8"/>
    <n v="81.900000000000006"/>
    <n v="22.4"/>
    <n v="0"/>
    <n v="0"/>
    <n v="0"/>
  </r>
  <r>
    <x v="7"/>
    <x v="7"/>
    <x v="19"/>
    <n v="966"/>
    <n v="80.5"/>
    <n v="21.7"/>
    <n v="0"/>
    <n v="0"/>
    <n v="0"/>
  </r>
  <r>
    <x v="7"/>
    <x v="7"/>
    <x v="20"/>
    <n v="966"/>
    <n v="80.5"/>
    <n v="21"/>
    <n v="0"/>
    <n v="0"/>
    <n v="0"/>
  </r>
  <r>
    <x v="7"/>
    <x v="7"/>
    <x v="21"/>
    <n v="957.6"/>
    <n v="79.8"/>
    <n v="21.7"/>
    <n v="0"/>
    <n v="0"/>
    <n v="0"/>
  </r>
  <r>
    <x v="7"/>
    <x v="7"/>
    <x v="22"/>
    <n v="966"/>
    <n v="80.5"/>
    <n v="21.7"/>
    <n v="0"/>
    <n v="0"/>
    <n v="0"/>
  </r>
  <r>
    <x v="7"/>
    <x v="7"/>
    <x v="23"/>
    <n v="957.6"/>
    <n v="79.8"/>
    <n v="21.7"/>
    <n v="0"/>
    <n v="0"/>
    <n v="0"/>
  </r>
  <r>
    <x v="7"/>
    <x v="7"/>
    <x v="24"/>
    <n v="957.6"/>
    <n v="79.8"/>
    <n v="21"/>
    <n v="0"/>
    <n v="0"/>
    <n v="0"/>
  </r>
  <r>
    <x v="7"/>
    <x v="7"/>
    <x v="25"/>
    <n v="957.6"/>
    <n v="79.8"/>
    <n v="21.7"/>
    <n v="0"/>
    <n v="0"/>
    <n v="0"/>
  </r>
  <r>
    <x v="7"/>
    <x v="7"/>
    <x v="26"/>
    <n v="957.6"/>
    <n v="79.8"/>
    <n v="22.4"/>
    <n v="0"/>
    <n v="0"/>
    <n v="0"/>
  </r>
  <r>
    <x v="7"/>
    <x v="7"/>
    <x v="27"/>
    <n v="966"/>
    <n v="80.5"/>
    <n v="21.7"/>
    <n v="0"/>
    <n v="0"/>
    <n v="0"/>
  </r>
  <r>
    <x v="7"/>
    <x v="7"/>
    <x v="28"/>
    <n v="949.2"/>
    <n v="79.099999999999994"/>
    <n v="21.7"/>
    <n v="0"/>
    <n v="0"/>
    <n v="0"/>
  </r>
  <r>
    <x v="7"/>
    <x v="7"/>
    <x v="29"/>
    <n v="949.2"/>
    <n v="79.099999999999994"/>
    <n v="22.4"/>
    <n v="0"/>
    <n v="0"/>
    <n v="0"/>
  </r>
  <r>
    <x v="7"/>
    <x v="7"/>
    <x v="30"/>
    <n v="940.8"/>
    <n v="78.400000000000006"/>
    <n v="21.7"/>
    <n v="0"/>
    <n v="0"/>
    <n v="0"/>
  </r>
  <r>
    <x v="7"/>
    <x v="7"/>
    <x v="31"/>
    <n v="940.8"/>
    <n v="78.400000000000006"/>
    <n v="21"/>
    <n v="0"/>
    <n v="0"/>
    <n v="0"/>
  </r>
  <r>
    <x v="7"/>
    <x v="7"/>
    <x v="32"/>
    <n v="940.8"/>
    <n v="78.400000000000006"/>
    <n v="21"/>
    <n v="0"/>
    <n v="0"/>
    <n v="0"/>
  </r>
  <r>
    <x v="7"/>
    <x v="7"/>
    <x v="33"/>
    <n v="932.4"/>
    <n v="77.7"/>
    <n v="21.7"/>
    <n v="0"/>
    <n v="0"/>
    <n v="0"/>
  </r>
  <r>
    <x v="7"/>
    <x v="7"/>
    <x v="34"/>
    <n v="940.8"/>
    <n v="78.400000000000006"/>
    <n v="21.7"/>
    <n v="0"/>
    <n v="0"/>
    <n v="0"/>
  </r>
  <r>
    <x v="7"/>
    <x v="7"/>
    <x v="35"/>
    <n v="932.4"/>
    <n v="77.7"/>
    <n v="21"/>
    <n v="0"/>
    <n v="0"/>
    <n v="0"/>
  </r>
  <r>
    <x v="7"/>
    <x v="7"/>
    <x v="36"/>
    <n v="940.8"/>
    <n v="78.400000000000006"/>
    <n v="21.7"/>
    <n v="0"/>
    <n v="0"/>
    <n v="0"/>
  </r>
  <r>
    <x v="7"/>
    <x v="7"/>
    <x v="37"/>
    <n v="932.4"/>
    <n v="77.7"/>
    <n v="21"/>
    <n v="0"/>
    <n v="0"/>
    <n v="0"/>
  </r>
  <r>
    <x v="7"/>
    <x v="7"/>
    <x v="38"/>
    <n v="924"/>
    <n v="77"/>
    <n v="21.7"/>
    <n v="0"/>
    <n v="0"/>
    <n v="0"/>
  </r>
  <r>
    <x v="7"/>
    <x v="7"/>
    <x v="39"/>
    <n v="940.8"/>
    <n v="78.400000000000006"/>
    <n v="21.7"/>
    <n v="0"/>
    <n v="0"/>
    <n v="0"/>
  </r>
  <r>
    <x v="7"/>
    <x v="7"/>
    <x v="40"/>
    <n v="924"/>
    <n v="77"/>
    <n v="21"/>
    <n v="0"/>
    <n v="0"/>
    <n v="0"/>
  </r>
  <r>
    <x v="7"/>
    <x v="7"/>
    <x v="41"/>
    <n v="924"/>
    <n v="77"/>
    <n v="21"/>
    <n v="0"/>
    <n v="0"/>
    <n v="0"/>
  </r>
  <r>
    <x v="7"/>
    <x v="7"/>
    <x v="42"/>
    <n v="932.4"/>
    <n v="77.7"/>
    <n v="21.7"/>
    <n v="0"/>
    <n v="0"/>
    <n v="0"/>
  </r>
  <r>
    <x v="7"/>
    <x v="7"/>
    <x v="43"/>
    <n v="932.4"/>
    <n v="77.7"/>
    <n v="21"/>
    <n v="0"/>
    <n v="0"/>
    <n v="0"/>
  </r>
  <r>
    <x v="7"/>
    <x v="7"/>
    <x v="44"/>
    <n v="915.6"/>
    <n v="76.3"/>
    <n v="21"/>
    <n v="0"/>
    <n v="0"/>
    <n v="0"/>
  </r>
  <r>
    <x v="7"/>
    <x v="7"/>
    <x v="45"/>
    <n v="915.6"/>
    <n v="76.3"/>
    <n v="21"/>
    <n v="0"/>
    <n v="0"/>
    <n v="0"/>
  </r>
  <r>
    <x v="7"/>
    <x v="7"/>
    <x v="46"/>
    <n v="924"/>
    <n v="77"/>
    <n v="21"/>
    <n v="0"/>
    <n v="0"/>
    <n v="0"/>
  </r>
  <r>
    <x v="7"/>
    <x v="7"/>
    <x v="47"/>
    <n v="924"/>
    <n v="77"/>
    <n v="21"/>
    <n v="0"/>
    <n v="0"/>
    <n v="0"/>
  </r>
  <r>
    <x v="7"/>
    <x v="7"/>
    <x v="48"/>
    <n v="907.2"/>
    <n v="75.599999999999994"/>
    <n v="21"/>
    <n v="0"/>
    <n v="0"/>
    <n v="0"/>
  </r>
  <r>
    <x v="7"/>
    <x v="7"/>
    <x v="49"/>
    <n v="898.8"/>
    <n v="74.900000000000006"/>
    <n v="21"/>
    <n v="0"/>
    <n v="0"/>
    <n v="0"/>
  </r>
  <r>
    <x v="7"/>
    <x v="7"/>
    <x v="50"/>
    <n v="890.4"/>
    <n v="74.2"/>
    <n v="20.3"/>
    <n v="0"/>
    <n v="0"/>
    <n v="0"/>
  </r>
  <r>
    <x v="7"/>
    <x v="7"/>
    <x v="51"/>
    <n v="898.8"/>
    <n v="74.900000000000006"/>
    <n v="20.3"/>
    <n v="0"/>
    <n v="0"/>
    <n v="0"/>
  </r>
  <r>
    <x v="7"/>
    <x v="7"/>
    <x v="52"/>
    <n v="907.2"/>
    <n v="75.599999999999994"/>
    <n v="21"/>
    <n v="0"/>
    <n v="0"/>
    <n v="0"/>
  </r>
  <r>
    <x v="7"/>
    <x v="7"/>
    <x v="53"/>
    <n v="890.4"/>
    <n v="74.2"/>
    <n v="20.3"/>
    <n v="0"/>
    <n v="0"/>
    <n v="0"/>
  </r>
  <r>
    <x v="7"/>
    <x v="7"/>
    <x v="54"/>
    <n v="898.8"/>
    <n v="74.900000000000006"/>
    <n v="20.3"/>
    <n v="0"/>
    <n v="0"/>
    <n v="0"/>
  </r>
  <r>
    <x v="7"/>
    <x v="7"/>
    <x v="55"/>
    <n v="898.8"/>
    <n v="74.900000000000006"/>
    <n v="20.3"/>
    <n v="0"/>
    <n v="0"/>
    <n v="0"/>
  </r>
  <r>
    <x v="7"/>
    <x v="7"/>
    <x v="56"/>
    <n v="890.4"/>
    <n v="74.2"/>
    <n v="20.3"/>
    <n v="0"/>
    <n v="0"/>
    <n v="0"/>
  </r>
  <r>
    <x v="7"/>
    <x v="7"/>
    <x v="57"/>
    <n v="898.8"/>
    <n v="74.900000000000006"/>
    <n v="20.3"/>
    <n v="0"/>
    <n v="0"/>
    <n v="0"/>
  </r>
  <r>
    <x v="7"/>
    <x v="7"/>
    <x v="58"/>
    <n v="890.4"/>
    <n v="74.2"/>
    <n v="20.3"/>
    <n v="0"/>
    <n v="0"/>
    <n v="0"/>
  </r>
  <r>
    <x v="7"/>
    <x v="7"/>
    <x v="59"/>
    <n v="882"/>
    <n v="73.5"/>
    <n v="20.3"/>
    <n v="0"/>
    <n v="0"/>
    <n v="0"/>
  </r>
  <r>
    <x v="7"/>
    <x v="7"/>
    <x v="60"/>
    <n v="890.4"/>
    <n v="74.2"/>
    <n v="20.3"/>
    <n v="0"/>
    <n v="0"/>
    <n v="0"/>
  </r>
  <r>
    <x v="7"/>
    <x v="7"/>
    <x v="61"/>
    <n v="898.8"/>
    <n v="74.900000000000006"/>
    <n v="19.600000000000001"/>
    <n v="0"/>
    <n v="0"/>
    <n v="0"/>
  </r>
  <r>
    <x v="7"/>
    <x v="7"/>
    <x v="62"/>
    <n v="907.2"/>
    <n v="75.599999999999994"/>
    <n v="19.600000000000001"/>
    <n v="0"/>
    <n v="0"/>
    <n v="0"/>
  </r>
  <r>
    <x v="7"/>
    <x v="7"/>
    <x v="63"/>
    <n v="915.6"/>
    <n v="76.3"/>
    <n v="20.3"/>
    <n v="0"/>
    <n v="0"/>
    <n v="0"/>
  </r>
  <r>
    <x v="7"/>
    <x v="7"/>
    <x v="64"/>
    <n v="907.2"/>
    <n v="75.599999999999994"/>
    <n v="19.600000000000001"/>
    <n v="0"/>
    <n v="0"/>
    <n v="0"/>
  </r>
  <r>
    <x v="7"/>
    <x v="7"/>
    <x v="65"/>
    <n v="882"/>
    <n v="73.5"/>
    <n v="20.3"/>
    <n v="0"/>
    <n v="0"/>
    <n v="0"/>
  </r>
  <r>
    <x v="7"/>
    <x v="7"/>
    <x v="66"/>
    <n v="898.8"/>
    <n v="74.900000000000006"/>
    <n v="19.600000000000001"/>
    <n v="0"/>
    <n v="0"/>
    <n v="0"/>
  </r>
  <r>
    <x v="7"/>
    <x v="7"/>
    <x v="67"/>
    <n v="898.8"/>
    <n v="74.900000000000006"/>
    <n v="20.3"/>
    <n v="0"/>
    <n v="0"/>
    <n v="0"/>
  </r>
  <r>
    <x v="7"/>
    <x v="7"/>
    <x v="68"/>
    <n v="915.6"/>
    <n v="76.3"/>
    <n v="20.3"/>
    <n v="0"/>
    <n v="0"/>
    <n v="0"/>
  </r>
  <r>
    <x v="7"/>
    <x v="7"/>
    <x v="69"/>
    <n v="898.8"/>
    <n v="74.900000000000006"/>
    <n v="19.600000000000001"/>
    <n v="0"/>
    <n v="0"/>
    <n v="0"/>
  </r>
  <r>
    <x v="7"/>
    <x v="7"/>
    <x v="70"/>
    <n v="907.2"/>
    <n v="75.599999999999994"/>
    <n v="20.3"/>
    <n v="0"/>
    <n v="0"/>
    <n v="0"/>
  </r>
  <r>
    <x v="7"/>
    <x v="7"/>
    <x v="71"/>
    <n v="924"/>
    <n v="77"/>
    <n v="19.600000000000001"/>
    <n v="0"/>
    <n v="0"/>
    <n v="0"/>
  </r>
  <r>
    <x v="7"/>
    <x v="7"/>
    <x v="72"/>
    <n v="940.8"/>
    <n v="78.400000000000006"/>
    <n v="20.3"/>
    <n v="0"/>
    <n v="0"/>
    <n v="0"/>
  </r>
  <r>
    <x v="7"/>
    <x v="7"/>
    <x v="73"/>
    <n v="966"/>
    <n v="80.5"/>
    <n v="21"/>
    <n v="0"/>
    <n v="0"/>
    <n v="0"/>
  </r>
  <r>
    <x v="7"/>
    <x v="7"/>
    <x v="74"/>
    <n v="974.4"/>
    <n v="81.2"/>
    <n v="20.3"/>
    <n v="0"/>
    <n v="0"/>
    <n v="0"/>
  </r>
  <r>
    <x v="7"/>
    <x v="7"/>
    <x v="75"/>
    <n v="957.6"/>
    <n v="79.8"/>
    <n v="21"/>
    <n v="0"/>
    <n v="0"/>
    <n v="0"/>
  </r>
  <r>
    <x v="7"/>
    <x v="7"/>
    <x v="76"/>
    <n v="982.8"/>
    <n v="81.900000000000006"/>
    <n v="21"/>
    <n v="0"/>
    <n v="0"/>
    <n v="0"/>
  </r>
  <r>
    <x v="7"/>
    <x v="7"/>
    <x v="77"/>
    <n v="974.4"/>
    <n v="81.2"/>
    <n v="21"/>
    <n v="0"/>
    <n v="0"/>
    <n v="0"/>
  </r>
  <r>
    <x v="7"/>
    <x v="7"/>
    <x v="78"/>
    <n v="966"/>
    <n v="80.5"/>
    <n v="21"/>
    <n v="0"/>
    <n v="0"/>
    <n v="0"/>
  </r>
  <r>
    <x v="7"/>
    <x v="7"/>
    <x v="79"/>
    <n v="966"/>
    <n v="80.5"/>
    <n v="21"/>
    <n v="0"/>
    <n v="0"/>
    <n v="0"/>
  </r>
  <r>
    <x v="7"/>
    <x v="7"/>
    <x v="80"/>
    <n v="991.2"/>
    <n v="82.6"/>
    <n v="21.7"/>
    <n v="0"/>
    <n v="0"/>
    <n v="0"/>
  </r>
  <r>
    <x v="7"/>
    <x v="7"/>
    <x v="81"/>
    <n v="1008"/>
    <n v="84"/>
    <n v="21"/>
    <n v="0"/>
    <n v="0"/>
    <n v="0"/>
  </r>
  <r>
    <x v="7"/>
    <x v="7"/>
    <x v="82"/>
    <n v="982.8"/>
    <n v="81.900000000000006"/>
    <n v="21"/>
    <n v="0"/>
    <n v="0"/>
    <n v="0"/>
  </r>
  <r>
    <x v="7"/>
    <x v="7"/>
    <x v="83"/>
    <n v="982.8"/>
    <n v="81.900000000000006"/>
    <n v="21"/>
    <n v="0"/>
    <n v="0"/>
    <n v="0"/>
  </r>
  <r>
    <x v="7"/>
    <x v="7"/>
    <x v="84"/>
    <n v="1008"/>
    <n v="84"/>
    <n v="23.1"/>
    <n v="0"/>
    <n v="0"/>
    <n v="0"/>
  </r>
  <r>
    <x v="7"/>
    <x v="7"/>
    <x v="85"/>
    <n v="1033.2"/>
    <n v="86.1"/>
    <n v="27.3"/>
    <n v="0"/>
    <n v="0"/>
    <n v="0"/>
  </r>
  <r>
    <x v="7"/>
    <x v="7"/>
    <x v="86"/>
    <n v="1083.5999999999999"/>
    <n v="90.3"/>
    <n v="32.200000000000003"/>
    <n v="0"/>
    <n v="0"/>
    <n v="0"/>
  </r>
  <r>
    <x v="7"/>
    <x v="7"/>
    <x v="87"/>
    <n v="1050"/>
    <n v="87.5"/>
    <n v="32.9"/>
    <n v="0"/>
    <n v="0"/>
    <n v="0"/>
  </r>
  <r>
    <x v="7"/>
    <x v="7"/>
    <x v="88"/>
    <n v="1117.2"/>
    <n v="93.1"/>
    <n v="37.1"/>
    <n v="0"/>
    <n v="0"/>
    <n v="0"/>
  </r>
  <r>
    <x v="7"/>
    <x v="7"/>
    <x v="89"/>
    <n v="1150.8"/>
    <n v="95.9"/>
    <n v="39.9"/>
    <n v="0"/>
    <n v="0"/>
    <n v="0"/>
  </r>
  <r>
    <x v="7"/>
    <x v="7"/>
    <x v="90"/>
    <n v="1176"/>
    <n v="98"/>
    <n v="40.6"/>
    <n v="0"/>
    <n v="0"/>
    <n v="0"/>
  </r>
  <r>
    <x v="7"/>
    <x v="7"/>
    <x v="91"/>
    <n v="1167.5999999999999"/>
    <n v="97.3"/>
    <n v="37.799999999999997"/>
    <n v="0"/>
    <n v="0"/>
    <n v="0"/>
  </r>
  <r>
    <x v="7"/>
    <x v="7"/>
    <x v="92"/>
    <n v="1159.2"/>
    <n v="96.6"/>
    <n v="39.9"/>
    <n v="0"/>
    <n v="0"/>
    <n v="0"/>
  </r>
  <r>
    <x v="7"/>
    <x v="7"/>
    <x v="93"/>
    <n v="1159.2"/>
    <n v="96.6"/>
    <n v="39.9"/>
    <n v="0"/>
    <n v="0"/>
    <n v="0"/>
  </r>
  <r>
    <x v="7"/>
    <x v="7"/>
    <x v="94"/>
    <n v="1192.8"/>
    <n v="99.4"/>
    <n v="40.6"/>
    <n v="0"/>
    <n v="0"/>
    <n v="0"/>
  </r>
  <r>
    <x v="7"/>
    <x v="7"/>
    <x v="95"/>
    <n v="1176"/>
    <n v="98"/>
    <n v="40.6"/>
    <n v="0"/>
    <n v="0"/>
    <n v="0"/>
  </r>
  <r>
    <x v="7"/>
    <x v="7"/>
    <x v="96"/>
    <n v="1192.8"/>
    <n v="99.4"/>
    <n v="41.3"/>
    <n v="0"/>
    <n v="0"/>
    <n v="0"/>
  </r>
  <r>
    <x v="7"/>
    <x v="7"/>
    <x v="97"/>
    <n v="1176"/>
    <n v="98"/>
    <n v="39.200000000000003"/>
    <n v="0"/>
    <n v="0"/>
    <n v="0"/>
  </r>
  <r>
    <x v="7"/>
    <x v="7"/>
    <x v="98"/>
    <n v="1167.5999999999999"/>
    <n v="97.3"/>
    <n v="39.9"/>
    <n v="0"/>
    <n v="0"/>
    <n v="0"/>
  </r>
  <r>
    <x v="7"/>
    <x v="7"/>
    <x v="99"/>
    <n v="1134"/>
    <n v="94.5"/>
    <n v="37.799999999999997"/>
    <n v="0"/>
    <n v="0"/>
    <n v="0"/>
  </r>
  <r>
    <x v="7"/>
    <x v="7"/>
    <x v="100"/>
    <n v="1176"/>
    <n v="98"/>
    <n v="42"/>
    <n v="0"/>
    <n v="0"/>
    <n v="0"/>
  </r>
  <r>
    <x v="7"/>
    <x v="7"/>
    <x v="101"/>
    <n v="1201.2"/>
    <n v="100.1"/>
    <n v="42.7"/>
    <n v="0"/>
    <n v="0"/>
    <n v="0"/>
  </r>
  <r>
    <x v="7"/>
    <x v="7"/>
    <x v="102"/>
    <n v="1176"/>
    <n v="98"/>
    <n v="42"/>
    <n v="0"/>
    <n v="0"/>
    <n v="0"/>
  </r>
  <r>
    <x v="7"/>
    <x v="7"/>
    <x v="103"/>
    <n v="1176"/>
    <n v="98"/>
    <n v="39.200000000000003"/>
    <n v="0"/>
    <n v="0"/>
    <n v="0"/>
  </r>
  <r>
    <x v="7"/>
    <x v="7"/>
    <x v="104"/>
    <n v="1167.5999999999999"/>
    <n v="97.3"/>
    <n v="38.5"/>
    <n v="0"/>
    <n v="0"/>
    <n v="0"/>
  </r>
  <r>
    <x v="7"/>
    <x v="7"/>
    <x v="105"/>
    <n v="1192.8"/>
    <n v="99.4"/>
    <n v="37.799999999999997"/>
    <n v="0"/>
    <n v="0"/>
    <n v="0"/>
  </r>
  <r>
    <x v="7"/>
    <x v="7"/>
    <x v="106"/>
    <n v="1150.8"/>
    <n v="95.9"/>
    <n v="35.700000000000003"/>
    <n v="0"/>
    <n v="0"/>
    <n v="0"/>
  </r>
  <r>
    <x v="7"/>
    <x v="7"/>
    <x v="107"/>
    <n v="1167.5999999999999"/>
    <n v="97.3"/>
    <n v="38.5"/>
    <n v="0"/>
    <n v="0"/>
    <n v="0"/>
  </r>
  <r>
    <x v="7"/>
    <x v="7"/>
    <x v="108"/>
    <n v="1167.5999999999999"/>
    <n v="97.3"/>
    <n v="37.799999999999997"/>
    <n v="0"/>
    <n v="0"/>
    <n v="0"/>
  </r>
  <r>
    <x v="7"/>
    <x v="7"/>
    <x v="109"/>
    <n v="1150.8"/>
    <n v="95.9"/>
    <n v="35.700000000000003"/>
    <n v="0"/>
    <n v="0"/>
    <n v="0"/>
  </r>
  <r>
    <x v="7"/>
    <x v="7"/>
    <x v="110"/>
    <n v="1192.8"/>
    <n v="99.4"/>
    <n v="37.799999999999997"/>
    <n v="0"/>
    <n v="0"/>
    <n v="0"/>
  </r>
  <r>
    <x v="7"/>
    <x v="7"/>
    <x v="111"/>
    <n v="1218"/>
    <n v="101.5"/>
    <n v="39.9"/>
    <n v="0"/>
    <n v="0"/>
    <n v="0"/>
  </r>
  <r>
    <x v="7"/>
    <x v="7"/>
    <x v="112"/>
    <n v="1234.8"/>
    <n v="102.9"/>
    <n v="41.3"/>
    <n v="0"/>
    <n v="0"/>
    <n v="0"/>
  </r>
  <r>
    <x v="7"/>
    <x v="7"/>
    <x v="113"/>
    <n v="1234.8"/>
    <n v="102.9"/>
    <n v="41.3"/>
    <n v="0"/>
    <n v="0"/>
    <n v="0"/>
  </r>
  <r>
    <x v="7"/>
    <x v="7"/>
    <x v="114"/>
    <n v="1234.8"/>
    <n v="102.9"/>
    <n v="42"/>
    <n v="0"/>
    <n v="0"/>
    <n v="0"/>
  </r>
  <r>
    <x v="7"/>
    <x v="7"/>
    <x v="115"/>
    <n v="1243.2"/>
    <n v="103.6"/>
    <n v="40.6"/>
    <n v="0"/>
    <n v="0"/>
    <n v="0"/>
  </r>
  <r>
    <x v="7"/>
    <x v="7"/>
    <x v="116"/>
    <n v="1268.4000000000001"/>
    <n v="105.7"/>
    <n v="42"/>
    <n v="0"/>
    <n v="0"/>
    <n v="0"/>
  </r>
  <r>
    <x v="7"/>
    <x v="7"/>
    <x v="117"/>
    <n v="1251.5999999999999"/>
    <n v="104.3"/>
    <n v="39.9"/>
    <n v="0"/>
    <n v="0"/>
    <n v="0"/>
  </r>
  <r>
    <x v="7"/>
    <x v="7"/>
    <x v="118"/>
    <n v="1276.8"/>
    <n v="106.4"/>
    <n v="41.3"/>
    <n v="0"/>
    <n v="0"/>
    <n v="0"/>
  </r>
  <r>
    <x v="7"/>
    <x v="7"/>
    <x v="119"/>
    <n v="1243.2"/>
    <n v="103.6"/>
    <n v="33.6"/>
    <n v="0"/>
    <n v="0"/>
    <n v="0"/>
  </r>
  <r>
    <x v="7"/>
    <x v="7"/>
    <x v="120"/>
    <n v="1184.4000000000001"/>
    <n v="98.7"/>
    <n v="27.3"/>
    <n v="0"/>
    <n v="0"/>
    <n v="0"/>
  </r>
  <r>
    <x v="7"/>
    <x v="7"/>
    <x v="121"/>
    <n v="1209.5999999999999"/>
    <n v="100.8"/>
    <n v="27.3"/>
    <n v="0"/>
    <n v="0"/>
    <n v="0"/>
  </r>
  <r>
    <x v="7"/>
    <x v="7"/>
    <x v="122"/>
    <n v="1209.5999999999999"/>
    <n v="100.8"/>
    <n v="27.3"/>
    <n v="0"/>
    <n v="0"/>
    <n v="0"/>
  </r>
  <r>
    <x v="7"/>
    <x v="7"/>
    <x v="123"/>
    <n v="1260"/>
    <n v="105"/>
    <n v="30.1"/>
    <n v="0"/>
    <n v="0"/>
    <n v="0"/>
  </r>
  <r>
    <x v="7"/>
    <x v="7"/>
    <x v="124"/>
    <n v="1377.6"/>
    <n v="114.8"/>
    <n v="42.7"/>
    <n v="0"/>
    <n v="0"/>
    <n v="0"/>
  </r>
  <r>
    <x v="7"/>
    <x v="7"/>
    <x v="125"/>
    <n v="1377.6"/>
    <n v="114.8"/>
    <n v="42.7"/>
    <n v="0"/>
    <n v="0"/>
    <n v="0"/>
  </r>
  <r>
    <x v="7"/>
    <x v="7"/>
    <x v="126"/>
    <n v="1411.2"/>
    <n v="117.6"/>
    <n v="44.8"/>
    <n v="0"/>
    <n v="0"/>
    <n v="0"/>
  </r>
  <r>
    <x v="7"/>
    <x v="7"/>
    <x v="127"/>
    <n v="1394.4"/>
    <n v="116.2"/>
    <n v="44.8"/>
    <n v="0"/>
    <n v="0"/>
    <n v="0"/>
  </r>
  <r>
    <x v="7"/>
    <x v="7"/>
    <x v="128"/>
    <n v="1411.2"/>
    <n v="117.6"/>
    <n v="45.5"/>
    <n v="0"/>
    <n v="0"/>
    <n v="0"/>
  </r>
  <r>
    <x v="7"/>
    <x v="7"/>
    <x v="129"/>
    <n v="1394.4"/>
    <n v="116.2"/>
    <n v="45.5"/>
    <n v="0"/>
    <n v="0"/>
    <n v="0"/>
  </r>
  <r>
    <x v="7"/>
    <x v="7"/>
    <x v="130"/>
    <n v="1402.8"/>
    <n v="116.9"/>
    <n v="44.1"/>
    <n v="0"/>
    <n v="0"/>
    <n v="0"/>
  </r>
  <r>
    <x v="7"/>
    <x v="7"/>
    <x v="131"/>
    <n v="1386"/>
    <n v="115.5"/>
    <n v="40.6"/>
    <n v="0"/>
    <n v="0"/>
    <n v="0"/>
  </r>
  <r>
    <x v="7"/>
    <x v="7"/>
    <x v="132"/>
    <n v="1386"/>
    <n v="115.5"/>
    <n v="40.6"/>
    <n v="0"/>
    <n v="0"/>
    <n v="0"/>
  </r>
  <r>
    <x v="7"/>
    <x v="7"/>
    <x v="133"/>
    <n v="1419.6"/>
    <n v="118.3"/>
    <n v="42.7"/>
    <n v="0"/>
    <n v="0"/>
    <n v="0"/>
  </r>
  <r>
    <x v="7"/>
    <x v="7"/>
    <x v="134"/>
    <n v="1360.8"/>
    <n v="113.4"/>
    <n v="41.3"/>
    <n v="0"/>
    <n v="0"/>
    <n v="0"/>
  </r>
  <r>
    <x v="7"/>
    <x v="7"/>
    <x v="135"/>
    <n v="1386"/>
    <n v="115.5"/>
    <n v="43.4"/>
    <n v="0"/>
    <n v="0"/>
    <n v="0"/>
  </r>
  <r>
    <x v="7"/>
    <x v="7"/>
    <x v="136"/>
    <n v="1386"/>
    <n v="115.5"/>
    <n v="42"/>
    <n v="0"/>
    <n v="0"/>
    <n v="0"/>
  </r>
  <r>
    <x v="7"/>
    <x v="7"/>
    <x v="137"/>
    <n v="1352.4"/>
    <n v="112.7"/>
    <n v="42"/>
    <n v="0"/>
    <n v="0"/>
    <n v="0"/>
  </r>
  <r>
    <x v="7"/>
    <x v="7"/>
    <x v="138"/>
    <n v="1302"/>
    <n v="108.5"/>
    <n v="39.200000000000003"/>
    <n v="0"/>
    <n v="0"/>
    <n v="0"/>
  </r>
  <r>
    <x v="7"/>
    <x v="7"/>
    <x v="139"/>
    <n v="1285.2"/>
    <n v="107.1"/>
    <n v="42.7"/>
    <n v="0"/>
    <n v="0"/>
    <n v="0"/>
  </r>
  <r>
    <x v="7"/>
    <x v="7"/>
    <x v="140"/>
    <n v="1268.4000000000001"/>
    <n v="105.7"/>
    <n v="41.3"/>
    <n v="0"/>
    <n v="0"/>
    <n v="0"/>
  </r>
  <r>
    <x v="7"/>
    <x v="7"/>
    <x v="141"/>
    <n v="1226.4000000000001"/>
    <n v="102.2"/>
    <n v="39.9"/>
    <n v="0"/>
    <n v="0"/>
    <n v="0"/>
  </r>
  <r>
    <x v="7"/>
    <x v="7"/>
    <x v="142"/>
    <n v="1226.4000000000001"/>
    <n v="102.2"/>
    <n v="39.200000000000003"/>
    <n v="0"/>
    <n v="0"/>
    <n v="0"/>
  </r>
  <r>
    <x v="7"/>
    <x v="7"/>
    <x v="143"/>
    <n v="1167.5999999999999"/>
    <n v="97.3"/>
    <n v="33.6"/>
    <n v="0"/>
    <n v="0"/>
    <n v="0"/>
  </r>
  <r>
    <x v="7"/>
    <x v="7"/>
    <x v="144"/>
    <n v="1142.4000000000001"/>
    <n v="95.2"/>
    <n v="25.9"/>
    <n v="0"/>
    <n v="0"/>
    <n v="0"/>
  </r>
  <r>
    <x v="7"/>
    <x v="7"/>
    <x v="145"/>
    <n v="1134"/>
    <n v="94.5"/>
    <n v="26.6"/>
    <n v="0"/>
    <n v="0"/>
    <n v="0"/>
  </r>
  <r>
    <x v="7"/>
    <x v="7"/>
    <x v="146"/>
    <n v="1150.8"/>
    <n v="95.9"/>
    <n v="26.6"/>
    <n v="0"/>
    <n v="0"/>
    <n v="0"/>
  </r>
  <r>
    <x v="7"/>
    <x v="7"/>
    <x v="147"/>
    <n v="1150.8"/>
    <n v="95.9"/>
    <n v="28"/>
    <n v="0"/>
    <n v="0"/>
    <n v="0"/>
  </r>
  <r>
    <x v="7"/>
    <x v="7"/>
    <x v="148"/>
    <n v="1184.4000000000001"/>
    <n v="98.7"/>
    <n v="35.700000000000003"/>
    <n v="0"/>
    <n v="0"/>
    <n v="0"/>
  </r>
  <r>
    <x v="7"/>
    <x v="7"/>
    <x v="149"/>
    <n v="1184.4000000000001"/>
    <n v="98.7"/>
    <n v="39.200000000000003"/>
    <n v="0"/>
    <n v="0"/>
    <n v="0"/>
  </r>
  <r>
    <x v="7"/>
    <x v="7"/>
    <x v="150"/>
    <n v="1192.8"/>
    <n v="99.4"/>
    <n v="40.6"/>
    <n v="0"/>
    <n v="0"/>
    <n v="0"/>
  </r>
  <r>
    <x v="7"/>
    <x v="7"/>
    <x v="151"/>
    <n v="1218"/>
    <n v="101.5"/>
    <n v="42.7"/>
    <n v="0"/>
    <n v="0"/>
    <n v="0"/>
  </r>
  <r>
    <x v="7"/>
    <x v="7"/>
    <x v="152"/>
    <n v="1218"/>
    <n v="101.5"/>
    <n v="42.7"/>
    <n v="0"/>
    <n v="0"/>
    <n v="0"/>
  </r>
  <r>
    <x v="7"/>
    <x v="7"/>
    <x v="153"/>
    <n v="1218"/>
    <n v="101.5"/>
    <n v="42"/>
    <n v="0"/>
    <n v="0"/>
    <n v="0"/>
  </r>
  <r>
    <x v="7"/>
    <x v="7"/>
    <x v="154"/>
    <n v="1218"/>
    <n v="101.5"/>
    <n v="42"/>
    <n v="0"/>
    <n v="0"/>
    <n v="0"/>
  </r>
  <r>
    <x v="7"/>
    <x v="7"/>
    <x v="155"/>
    <n v="1226.4000000000001"/>
    <n v="102.2"/>
    <n v="40.6"/>
    <n v="0"/>
    <n v="0"/>
    <n v="0"/>
  </r>
  <r>
    <x v="7"/>
    <x v="7"/>
    <x v="156"/>
    <n v="1226.4000000000001"/>
    <n v="102.2"/>
    <n v="40.6"/>
    <n v="0"/>
    <n v="0"/>
    <n v="0"/>
  </r>
  <r>
    <x v="7"/>
    <x v="7"/>
    <x v="157"/>
    <n v="1251.5999999999999"/>
    <n v="104.3"/>
    <n v="43.4"/>
    <n v="0"/>
    <n v="0"/>
    <n v="0"/>
  </r>
  <r>
    <x v="7"/>
    <x v="7"/>
    <x v="158"/>
    <n v="1243.2"/>
    <n v="103.6"/>
    <n v="42"/>
    <n v="0"/>
    <n v="0"/>
    <n v="0"/>
  </r>
  <r>
    <x v="7"/>
    <x v="7"/>
    <x v="159"/>
    <n v="1209.5999999999999"/>
    <n v="100.8"/>
    <n v="41.3"/>
    <n v="0"/>
    <n v="0"/>
    <n v="0"/>
  </r>
  <r>
    <x v="7"/>
    <x v="7"/>
    <x v="160"/>
    <n v="1234.8"/>
    <n v="102.9"/>
    <n v="42.7"/>
    <n v="0"/>
    <n v="0"/>
    <n v="0"/>
  </r>
  <r>
    <x v="7"/>
    <x v="7"/>
    <x v="161"/>
    <n v="1234.8"/>
    <n v="102.9"/>
    <n v="42"/>
    <n v="0"/>
    <n v="0"/>
    <n v="0"/>
  </r>
  <r>
    <x v="7"/>
    <x v="7"/>
    <x v="162"/>
    <n v="1192.8"/>
    <n v="99.4"/>
    <n v="39.200000000000003"/>
    <n v="0"/>
    <n v="0"/>
    <n v="0"/>
  </r>
  <r>
    <x v="7"/>
    <x v="7"/>
    <x v="163"/>
    <n v="1192.8"/>
    <n v="99.4"/>
    <n v="41.3"/>
    <n v="0"/>
    <n v="0"/>
    <n v="0"/>
  </r>
  <r>
    <x v="7"/>
    <x v="7"/>
    <x v="164"/>
    <n v="1234.8"/>
    <n v="102.9"/>
    <n v="44.1"/>
    <n v="0"/>
    <n v="0"/>
    <n v="0"/>
  </r>
  <r>
    <x v="7"/>
    <x v="7"/>
    <x v="165"/>
    <n v="1218"/>
    <n v="101.5"/>
    <n v="43.4"/>
    <n v="0"/>
    <n v="0"/>
    <n v="0"/>
  </r>
  <r>
    <x v="7"/>
    <x v="7"/>
    <x v="166"/>
    <n v="1209.5999999999999"/>
    <n v="100.8"/>
    <n v="42"/>
    <n v="0"/>
    <n v="0"/>
    <n v="0"/>
  </r>
  <r>
    <x v="7"/>
    <x v="7"/>
    <x v="167"/>
    <n v="1251.5999999999999"/>
    <n v="104.3"/>
    <n v="46.2"/>
    <n v="0"/>
    <n v="0"/>
    <n v="0"/>
  </r>
  <r>
    <x v="7"/>
    <x v="7"/>
    <x v="168"/>
    <n v="1192.8"/>
    <n v="99.4"/>
    <n v="44.1"/>
    <n v="0"/>
    <n v="0"/>
    <n v="0"/>
  </r>
  <r>
    <x v="7"/>
    <x v="7"/>
    <x v="169"/>
    <n v="1201.2"/>
    <n v="100.1"/>
    <n v="42.7"/>
    <n v="0"/>
    <n v="0"/>
    <n v="0"/>
  </r>
  <r>
    <x v="7"/>
    <x v="7"/>
    <x v="170"/>
    <n v="1192.8"/>
    <n v="99.4"/>
    <n v="42.7"/>
    <n v="0"/>
    <n v="0"/>
    <n v="0"/>
  </r>
  <r>
    <x v="7"/>
    <x v="7"/>
    <x v="171"/>
    <n v="1192.8"/>
    <n v="99.4"/>
    <n v="41.3"/>
    <n v="0"/>
    <n v="0"/>
    <n v="0"/>
  </r>
  <r>
    <x v="7"/>
    <x v="7"/>
    <x v="172"/>
    <n v="1184.4000000000001"/>
    <n v="98.7"/>
    <n v="39.200000000000003"/>
    <n v="0"/>
    <n v="0"/>
    <n v="0"/>
  </r>
  <r>
    <x v="7"/>
    <x v="7"/>
    <x v="173"/>
    <n v="1167.5999999999999"/>
    <n v="97.3"/>
    <n v="38.5"/>
    <n v="0"/>
    <n v="0"/>
    <n v="0"/>
  </r>
  <r>
    <x v="7"/>
    <x v="7"/>
    <x v="174"/>
    <n v="1167.5999999999999"/>
    <n v="97.3"/>
    <n v="38.5"/>
    <n v="0"/>
    <n v="0"/>
    <n v="0"/>
  </r>
  <r>
    <x v="7"/>
    <x v="7"/>
    <x v="175"/>
    <n v="1134"/>
    <n v="94.5"/>
    <n v="37.1"/>
    <n v="0"/>
    <n v="0"/>
    <n v="0"/>
  </r>
  <r>
    <x v="7"/>
    <x v="7"/>
    <x v="176"/>
    <n v="1117.2"/>
    <n v="93.1"/>
    <n v="33.6"/>
    <n v="0"/>
    <n v="0"/>
    <n v="0"/>
  </r>
  <r>
    <x v="7"/>
    <x v="7"/>
    <x v="177"/>
    <n v="1108.8"/>
    <n v="92.4"/>
    <n v="33.6"/>
    <n v="0"/>
    <n v="0"/>
    <n v="0"/>
  </r>
  <r>
    <x v="7"/>
    <x v="7"/>
    <x v="178"/>
    <n v="1125.5999999999999"/>
    <n v="93.8"/>
    <n v="33.6"/>
    <n v="0"/>
    <n v="0"/>
    <n v="0"/>
  </r>
  <r>
    <x v="7"/>
    <x v="7"/>
    <x v="179"/>
    <n v="1108.8"/>
    <n v="92.4"/>
    <n v="30.8"/>
    <n v="0"/>
    <n v="0"/>
    <n v="0"/>
  </r>
  <r>
    <x v="7"/>
    <x v="7"/>
    <x v="180"/>
    <n v="1075.2"/>
    <n v="89.6"/>
    <n v="26.6"/>
    <n v="0"/>
    <n v="0"/>
    <n v="0"/>
  </r>
  <r>
    <x v="7"/>
    <x v="7"/>
    <x v="181"/>
    <n v="1134"/>
    <n v="94.5"/>
    <n v="31.5"/>
    <n v="0"/>
    <n v="0"/>
    <n v="0"/>
  </r>
  <r>
    <x v="7"/>
    <x v="7"/>
    <x v="182"/>
    <n v="1134"/>
    <n v="94.5"/>
    <n v="32.9"/>
    <n v="0"/>
    <n v="0"/>
    <n v="0"/>
  </r>
  <r>
    <x v="7"/>
    <x v="7"/>
    <x v="183"/>
    <n v="1150.8"/>
    <n v="95.9"/>
    <n v="34.299999999999997"/>
    <n v="0"/>
    <n v="0"/>
    <n v="0"/>
  </r>
  <r>
    <x v="7"/>
    <x v="7"/>
    <x v="184"/>
    <n v="1150.8"/>
    <n v="95.9"/>
    <n v="36.4"/>
    <n v="0"/>
    <n v="0"/>
    <n v="0"/>
  </r>
  <r>
    <x v="7"/>
    <x v="7"/>
    <x v="185"/>
    <n v="1184.4000000000001"/>
    <n v="98.7"/>
    <n v="38.5"/>
    <n v="0"/>
    <n v="0"/>
    <n v="0"/>
  </r>
  <r>
    <x v="7"/>
    <x v="7"/>
    <x v="186"/>
    <n v="1192.8"/>
    <n v="99.4"/>
    <n v="39.200000000000003"/>
    <n v="0"/>
    <n v="0"/>
    <n v="0"/>
  </r>
  <r>
    <x v="7"/>
    <x v="7"/>
    <x v="187"/>
    <n v="1176"/>
    <n v="98"/>
    <n v="38.5"/>
    <n v="0"/>
    <n v="0"/>
    <n v="0"/>
  </r>
  <r>
    <x v="7"/>
    <x v="7"/>
    <x v="188"/>
    <n v="1159.2"/>
    <n v="96.6"/>
    <n v="37.799999999999997"/>
    <n v="0"/>
    <n v="0"/>
    <n v="0"/>
  </r>
  <r>
    <x v="7"/>
    <x v="7"/>
    <x v="189"/>
    <n v="1184.4000000000001"/>
    <n v="98.7"/>
    <n v="37.1"/>
    <n v="0"/>
    <n v="0"/>
    <n v="0"/>
  </r>
  <r>
    <x v="7"/>
    <x v="7"/>
    <x v="190"/>
    <n v="1201.2"/>
    <n v="100.1"/>
    <n v="38.5"/>
    <n v="0"/>
    <n v="0"/>
    <n v="0"/>
  </r>
  <r>
    <x v="7"/>
    <x v="7"/>
    <x v="191"/>
    <n v="1209.5999999999999"/>
    <n v="100.8"/>
    <n v="36.4"/>
    <n v="0"/>
    <n v="0"/>
    <n v="0"/>
  </r>
  <r>
    <x v="7"/>
    <x v="7"/>
    <x v="192"/>
    <n v="1192.8"/>
    <n v="99.4"/>
    <n v="36.4"/>
    <n v="0"/>
    <n v="0"/>
    <n v="0"/>
  </r>
  <r>
    <x v="7"/>
    <x v="7"/>
    <x v="193"/>
    <n v="1192.8"/>
    <n v="99.4"/>
    <n v="37.799999999999997"/>
    <n v="0"/>
    <n v="0"/>
    <n v="0"/>
  </r>
  <r>
    <x v="7"/>
    <x v="7"/>
    <x v="194"/>
    <n v="1218"/>
    <n v="101.5"/>
    <n v="37.1"/>
    <n v="0"/>
    <n v="0"/>
    <n v="0"/>
  </r>
  <r>
    <x v="7"/>
    <x v="7"/>
    <x v="195"/>
    <n v="1201.2"/>
    <n v="100.1"/>
    <n v="36.4"/>
    <n v="0"/>
    <n v="0"/>
    <n v="0"/>
  </r>
  <r>
    <x v="7"/>
    <x v="7"/>
    <x v="196"/>
    <n v="1209.5999999999999"/>
    <n v="100.8"/>
    <n v="37.799999999999997"/>
    <n v="0"/>
    <n v="0"/>
    <n v="0"/>
  </r>
  <r>
    <x v="7"/>
    <x v="7"/>
    <x v="197"/>
    <n v="1201.2"/>
    <n v="100.1"/>
    <n v="37.799999999999997"/>
    <n v="0"/>
    <n v="0"/>
    <n v="0"/>
  </r>
  <r>
    <x v="7"/>
    <x v="7"/>
    <x v="198"/>
    <n v="1201.2"/>
    <n v="100.1"/>
    <n v="37.799999999999997"/>
    <n v="0"/>
    <n v="0"/>
    <n v="0"/>
  </r>
  <r>
    <x v="7"/>
    <x v="7"/>
    <x v="199"/>
    <n v="1234.8"/>
    <n v="102.9"/>
    <n v="37.799999999999997"/>
    <n v="0"/>
    <n v="0"/>
    <n v="0"/>
  </r>
  <r>
    <x v="7"/>
    <x v="7"/>
    <x v="200"/>
    <n v="1226.4000000000001"/>
    <n v="102.2"/>
    <n v="37.1"/>
    <n v="0"/>
    <n v="0"/>
    <n v="0"/>
  </r>
  <r>
    <x v="7"/>
    <x v="7"/>
    <x v="201"/>
    <n v="1234.8"/>
    <n v="102.9"/>
    <n v="38.5"/>
    <n v="0"/>
    <n v="0"/>
    <n v="0"/>
  </r>
  <r>
    <x v="7"/>
    <x v="7"/>
    <x v="202"/>
    <n v="1243.2"/>
    <n v="103.6"/>
    <n v="37.799999999999997"/>
    <n v="0"/>
    <n v="0"/>
    <n v="0"/>
  </r>
  <r>
    <x v="7"/>
    <x v="7"/>
    <x v="203"/>
    <n v="1276.8"/>
    <n v="106.4"/>
    <n v="35.700000000000003"/>
    <n v="0"/>
    <n v="0"/>
    <n v="0"/>
  </r>
  <r>
    <x v="7"/>
    <x v="7"/>
    <x v="204"/>
    <n v="1260"/>
    <n v="105"/>
    <n v="34.299999999999997"/>
    <n v="0"/>
    <n v="0"/>
    <n v="0"/>
  </r>
  <r>
    <x v="7"/>
    <x v="7"/>
    <x v="205"/>
    <n v="1293.5999999999999"/>
    <n v="107.8"/>
    <n v="36.4"/>
    <n v="0"/>
    <n v="0"/>
    <n v="0"/>
  </r>
  <r>
    <x v="7"/>
    <x v="7"/>
    <x v="206"/>
    <n v="1302"/>
    <n v="108.5"/>
    <n v="35"/>
    <n v="0"/>
    <n v="0"/>
    <n v="0"/>
  </r>
  <r>
    <x v="7"/>
    <x v="7"/>
    <x v="207"/>
    <n v="1302"/>
    <n v="108.5"/>
    <n v="34.299999999999997"/>
    <n v="0"/>
    <n v="0"/>
    <n v="0"/>
  </r>
  <r>
    <x v="7"/>
    <x v="7"/>
    <x v="208"/>
    <n v="1344"/>
    <n v="112"/>
    <n v="37.1"/>
    <n v="0"/>
    <n v="0"/>
    <n v="0"/>
  </r>
  <r>
    <x v="7"/>
    <x v="7"/>
    <x v="209"/>
    <n v="1344"/>
    <n v="112"/>
    <n v="37.1"/>
    <n v="0"/>
    <n v="0"/>
    <n v="0"/>
  </r>
  <r>
    <x v="7"/>
    <x v="7"/>
    <x v="210"/>
    <n v="1402.8"/>
    <n v="116.9"/>
    <n v="39.200000000000003"/>
    <n v="0"/>
    <n v="0"/>
    <n v="0"/>
  </r>
  <r>
    <x v="7"/>
    <x v="7"/>
    <x v="211"/>
    <n v="1428"/>
    <n v="119"/>
    <n v="37.799999999999997"/>
    <n v="0"/>
    <n v="0"/>
    <n v="0"/>
  </r>
  <r>
    <x v="7"/>
    <x v="7"/>
    <x v="212"/>
    <n v="1470"/>
    <n v="122.5"/>
    <n v="37.799999999999997"/>
    <n v="0"/>
    <n v="0"/>
    <n v="0"/>
  </r>
  <r>
    <x v="7"/>
    <x v="7"/>
    <x v="213"/>
    <n v="1486.8"/>
    <n v="123.9"/>
    <n v="36.4"/>
    <n v="0"/>
    <n v="0"/>
    <n v="0"/>
  </r>
  <r>
    <x v="7"/>
    <x v="7"/>
    <x v="214"/>
    <n v="1503.6"/>
    <n v="125.3"/>
    <n v="36.4"/>
    <n v="0"/>
    <n v="0"/>
    <n v="0"/>
  </r>
  <r>
    <x v="7"/>
    <x v="7"/>
    <x v="215"/>
    <n v="1520.4"/>
    <n v="126.7"/>
    <n v="35"/>
    <n v="0"/>
    <n v="0"/>
    <n v="0"/>
  </r>
  <r>
    <x v="7"/>
    <x v="7"/>
    <x v="216"/>
    <n v="1520.4"/>
    <n v="126.7"/>
    <n v="34.299999999999997"/>
    <n v="0"/>
    <n v="0"/>
    <n v="0"/>
  </r>
  <r>
    <x v="7"/>
    <x v="7"/>
    <x v="217"/>
    <n v="1520.4"/>
    <n v="126.7"/>
    <n v="34.299999999999997"/>
    <n v="0"/>
    <n v="0"/>
    <n v="0"/>
  </r>
  <r>
    <x v="7"/>
    <x v="7"/>
    <x v="218"/>
    <n v="1512"/>
    <n v="126"/>
    <n v="35.700000000000003"/>
    <n v="0"/>
    <n v="0"/>
    <n v="0"/>
  </r>
  <r>
    <x v="7"/>
    <x v="7"/>
    <x v="219"/>
    <n v="1503.6"/>
    <n v="125.3"/>
    <n v="35.700000000000003"/>
    <n v="0"/>
    <n v="0"/>
    <n v="0"/>
  </r>
  <r>
    <x v="7"/>
    <x v="7"/>
    <x v="220"/>
    <n v="1478.4"/>
    <n v="123.2"/>
    <n v="35.700000000000003"/>
    <n v="0"/>
    <n v="0"/>
    <n v="0"/>
  </r>
  <r>
    <x v="7"/>
    <x v="7"/>
    <x v="221"/>
    <n v="1444.8"/>
    <n v="120.4"/>
    <n v="35.700000000000003"/>
    <n v="0"/>
    <n v="0"/>
    <n v="0"/>
  </r>
  <r>
    <x v="7"/>
    <x v="7"/>
    <x v="222"/>
    <n v="1444.8"/>
    <n v="120.4"/>
    <n v="36.4"/>
    <n v="0"/>
    <n v="0"/>
    <n v="0"/>
  </r>
  <r>
    <x v="7"/>
    <x v="7"/>
    <x v="223"/>
    <n v="1453.2"/>
    <n v="121.1"/>
    <n v="38.5"/>
    <n v="0"/>
    <n v="0"/>
    <n v="0"/>
  </r>
  <r>
    <x v="7"/>
    <x v="7"/>
    <x v="224"/>
    <n v="1486.8"/>
    <n v="123.9"/>
    <n v="42.7"/>
    <n v="0"/>
    <n v="0"/>
    <n v="0"/>
  </r>
  <r>
    <x v="7"/>
    <x v="7"/>
    <x v="225"/>
    <n v="1453.2"/>
    <n v="121.1"/>
    <n v="39.9"/>
    <n v="0"/>
    <n v="0"/>
    <n v="0"/>
  </r>
  <r>
    <x v="7"/>
    <x v="7"/>
    <x v="226"/>
    <n v="1428"/>
    <n v="119"/>
    <n v="38.5"/>
    <n v="0"/>
    <n v="0"/>
    <n v="0"/>
  </r>
  <r>
    <x v="7"/>
    <x v="7"/>
    <x v="227"/>
    <n v="1402.8"/>
    <n v="116.9"/>
    <n v="39.200000000000003"/>
    <n v="0"/>
    <n v="0"/>
    <n v="0"/>
  </r>
  <r>
    <x v="7"/>
    <x v="7"/>
    <x v="228"/>
    <n v="1428"/>
    <n v="119"/>
    <n v="39.200000000000003"/>
    <n v="0"/>
    <n v="0"/>
    <n v="0"/>
  </r>
  <r>
    <x v="7"/>
    <x v="7"/>
    <x v="229"/>
    <n v="1369.2"/>
    <n v="114.1"/>
    <n v="37.1"/>
    <n v="0"/>
    <n v="0"/>
    <n v="0"/>
  </r>
  <r>
    <x v="7"/>
    <x v="7"/>
    <x v="230"/>
    <n v="1352.4"/>
    <n v="112.7"/>
    <n v="37.799999999999997"/>
    <n v="0"/>
    <n v="0"/>
    <n v="0"/>
  </r>
  <r>
    <x v="7"/>
    <x v="7"/>
    <x v="231"/>
    <n v="1386"/>
    <n v="115.5"/>
    <n v="39.200000000000003"/>
    <n v="0"/>
    <n v="0"/>
    <n v="0"/>
  </r>
  <r>
    <x v="7"/>
    <x v="7"/>
    <x v="232"/>
    <n v="1386"/>
    <n v="115.5"/>
    <n v="38.5"/>
    <n v="0"/>
    <n v="0"/>
    <n v="0"/>
  </r>
  <r>
    <x v="7"/>
    <x v="7"/>
    <x v="233"/>
    <n v="1352.4"/>
    <n v="112.7"/>
    <n v="37.799999999999997"/>
    <n v="0"/>
    <n v="0"/>
    <n v="0"/>
  </r>
  <r>
    <x v="7"/>
    <x v="7"/>
    <x v="234"/>
    <n v="1377.6"/>
    <n v="114.8"/>
    <n v="39.9"/>
    <n v="0"/>
    <n v="0"/>
    <n v="0"/>
  </r>
  <r>
    <x v="7"/>
    <x v="7"/>
    <x v="235"/>
    <n v="1360.8"/>
    <n v="113.4"/>
    <n v="39.200000000000003"/>
    <n v="0"/>
    <n v="0"/>
    <n v="0"/>
  </r>
  <r>
    <x v="7"/>
    <x v="7"/>
    <x v="236"/>
    <n v="1352.4"/>
    <n v="112.7"/>
    <n v="39.9"/>
    <n v="0"/>
    <n v="0"/>
    <n v="0"/>
  </r>
  <r>
    <x v="7"/>
    <x v="7"/>
    <x v="237"/>
    <n v="1327.2"/>
    <n v="110.6"/>
    <n v="38.5"/>
    <n v="0"/>
    <n v="0"/>
    <n v="0"/>
  </r>
  <r>
    <x v="7"/>
    <x v="7"/>
    <x v="238"/>
    <n v="1344"/>
    <n v="112"/>
    <n v="39.200000000000003"/>
    <n v="0"/>
    <n v="0"/>
    <n v="0"/>
  </r>
  <r>
    <x v="7"/>
    <x v="7"/>
    <x v="239"/>
    <n v="1344"/>
    <n v="112"/>
    <n v="38.5"/>
    <n v="0"/>
    <n v="0"/>
    <n v="0"/>
  </r>
  <r>
    <x v="7"/>
    <x v="7"/>
    <x v="240"/>
    <n v="1335.6"/>
    <n v="111.3"/>
    <n v="38.5"/>
    <n v="0"/>
    <n v="0"/>
    <n v="0"/>
  </r>
  <r>
    <x v="7"/>
    <x v="7"/>
    <x v="241"/>
    <n v="1302"/>
    <n v="108.5"/>
    <n v="38.5"/>
    <n v="0"/>
    <n v="0"/>
    <n v="0"/>
  </r>
  <r>
    <x v="7"/>
    <x v="7"/>
    <x v="242"/>
    <n v="1302"/>
    <n v="108.5"/>
    <n v="39.200000000000003"/>
    <n v="0"/>
    <n v="0"/>
    <n v="0"/>
  </r>
  <r>
    <x v="7"/>
    <x v="7"/>
    <x v="243"/>
    <n v="1268.4000000000001"/>
    <n v="105.7"/>
    <n v="35.700000000000003"/>
    <n v="0"/>
    <n v="0"/>
    <n v="0"/>
  </r>
  <r>
    <x v="7"/>
    <x v="7"/>
    <x v="244"/>
    <n v="1276.8"/>
    <n v="106.4"/>
    <n v="37.799999999999997"/>
    <n v="0"/>
    <n v="0"/>
    <n v="0"/>
  </r>
  <r>
    <x v="7"/>
    <x v="7"/>
    <x v="245"/>
    <n v="1285.2"/>
    <n v="107.1"/>
    <n v="36.4"/>
    <n v="0"/>
    <n v="0"/>
    <n v="0"/>
  </r>
  <r>
    <x v="7"/>
    <x v="7"/>
    <x v="246"/>
    <n v="1285.2"/>
    <n v="107.1"/>
    <n v="36.4"/>
    <n v="0"/>
    <n v="0"/>
    <n v="0"/>
  </r>
  <r>
    <x v="7"/>
    <x v="7"/>
    <x v="247"/>
    <n v="1268.4000000000001"/>
    <n v="105.7"/>
    <n v="35.700000000000003"/>
    <n v="0"/>
    <n v="0"/>
    <n v="0"/>
  </r>
  <r>
    <x v="7"/>
    <x v="7"/>
    <x v="248"/>
    <n v="1276.8"/>
    <n v="106.4"/>
    <n v="37.1"/>
    <n v="0"/>
    <n v="0"/>
    <n v="0"/>
  </r>
  <r>
    <x v="7"/>
    <x v="7"/>
    <x v="249"/>
    <n v="1276.8"/>
    <n v="106.4"/>
    <n v="36.4"/>
    <n v="0"/>
    <n v="0"/>
    <n v="0"/>
  </r>
  <r>
    <x v="7"/>
    <x v="7"/>
    <x v="250"/>
    <n v="1276.8"/>
    <n v="106.4"/>
    <n v="36.4"/>
    <n v="0"/>
    <n v="0"/>
    <n v="0"/>
  </r>
  <r>
    <x v="7"/>
    <x v="7"/>
    <x v="251"/>
    <n v="1251.5999999999999"/>
    <n v="104.3"/>
    <n v="35"/>
    <n v="0"/>
    <n v="0"/>
    <n v="0"/>
  </r>
  <r>
    <x v="7"/>
    <x v="7"/>
    <x v="252"/>
    <n v="1268.4000000000001"/>
    <n v="105.7"/>
    <n v="37.799999999999997"/>
    <n v="0"/>
    <n v="0"/>
    <n v="0"/>
  </r>
  <r>
    <x v="7"/>
    <x v="7"/>
    <x v="253"/>
    <n v="1251.5999999999999"/>
    <n v="104.3"/>
    <n v="36.4"/>
    <n v="0"/>
    <n v="0"/>
    <n v="0"/>
  </r>
  <r>
    <x v="7"/>
    <x v="7"/>
    <x v="254"/>
    <n v="1234.8"/>
    <n v="102.9"/>
    <n v="36.4"/>
    <n v="0"/>
    <n v="0"/>
    <n v="0"/>
  </r>
  <r>
    <x v="7"/>
    <x v="7"/>
    <x v="255"/>
    <n v="1243.2"/>
    <n v="103.6"/>
    <n v="35.700000000000003"/>
    <n v="0"/>
    <n v="0"/>
    <n v="0"/>
  </r>
  <r>
    <x v="7"/>
    <x v="7"/>
    <x v="256"/>
    <n v="1218"/>
    <n v="101.5"/>
    <n v="35.700000000000003"/>
    <n v="0"/>
    <n v="0"/>
    <n v="0"/>
  </r>
  <r>
    <x v="7"/>
    <x v="7"/>
    <x v="257"/>
    <n v="1201.2"/>
    <n v="100.1"/>
    <n v="35"/>
    <n v="0"/>
    <n v="0"/>
    <n v="0"/>
  </r>
  <r>
    <x v="7"/>
    <x v="7"/>
    <x v="258"/>
    <n v="1226.4000000000001"/>
    <n v="102.2"/>
    <n v="35.700000000000003"/>
    <n v="0"/>
    <n v="0"/>
    <n v="0"/>
  </r>
  <r>
    <x v="7"/>
    <x v="7"/>
    <x v="259"/>
    <n v="1201.2"/>
    <n v="100.1"/>
    <n v="33.6"/>
    <n v="0"/>
    <n v="0"/>
    <n v="0"/>
  </r>
  <r>
    <x v="7"/>
    <x v="7"/>
    <x v="260"/>
    <n v="1184.4000000000001"/>
    <n v="98.7"/>
    <n v="34.299999999999997"/>
    <n v="0"/>
    <n v="0"/>
    <n v="0"/>
  </r>
  <r>
    <x v="7"/>
    <x v="7"/>
    <x v="261"/>
    <n v="1176"/>
    <n v="98"/>
    <n v="33.6"/>
    <n v="0"/>
    <n v="0"/>
    <n v="0"/>
  </r>
  <r>
    <x v="7"/>
    <x v="7"/>
    <x v="262"/>
    <n v="1150.8"/>
    <n v="95.9"/>
    <n v="33.6"/>
    <n v="0"/>
    <n v="0"/>
    <n v="0"/>
  </r>
  <r>
    <x v="7"/>
    <x v="7"/>
    <x v="263"/>
    <n v="1150.8"/>
    <n v="95.9"/>
    <n v="32.9"/>
    <n v="0"/>
    <n v="0"/>
    <n v="0"/>
  </r>
  <r>
    <x v="7"/>
    <x v="7"/>
    <x v="264"/>
    <n v="1134"/>
    <n v="94.5"/>
    <n v="34.299999999999997"/>
    <n v="0"/>
    <n v="0"/>
    <n v="0"/>
  </r>
  <r>
    <x v="7"/>
    <x v="7"/>
    <x v="265"/>
    <n v="1125.5999999999999"/>
    <n v="93.8"/>
    <n v="33.6"/>
    <n v="0"/>
    <n v="0"/>
    <n v="0"/>
  </r>
  <r>
    <x v="7"/>
    <x v="7"/>
    <x v="266"/>
    <n v="1100.4000000000001"/>
    <n v="91.7"/>
    <n v="31.5"/>
    <n v="0"/>
    <n v="0"/>
    <n v="0"/>
  </r>
  <r>
    <x v="7"/>
    <x v="7"/>
    <x v="267"/>
    <n v="1058.4000000000001"/>
    <n v="88.2"/>
    <n v="30.1"/>
    <n v="0"/>
    <n v="0"/>
    <n v="0"/>
  </r>
  <r>
    <x v="7"/>
    <x v="7"/>
    <x v="268"/>
    <n v="1050"/>
    <n v="87.5"/>
    <n v="28.7"/>
    <n v="0"/>
    <n v="0"/>
    <n v="0"/>
  </r>
  <r>
    <x v="7"/>
    <x v="7"/>
    <x v="269"/>
    <n v="1024.8"/>
    <n v="85.4"/>
    <n v="28"/>
    <n v="0"/>
    <n v="0"/>
    <n v="0"/>
  </r>
  <r>
    <x v="7"/>
    <x v="7"/>
    <x v="270"/>
    <n v="1041.5999999999999"/>
    <n v="86.8"/>
    <n v="28"/>
    <n v="0"/>
    <n v="0"/>
    <n v="0"/>
  </r>
  <r>
    <x v="7"/>
    <x v="7"/>
    <x v="271"/>
    <n v="1024.8"/>
    <n v="85.4"/>
    <n v="26.6"/>
    <n v="0"/>
    <n v="0"/>
    <n v="0"/>
  </r>
  <r>
    <x v="7"/>
    <x v="7"/>
    <x v="272"/>
    <n v="1033.2"/>
    <n v="86.1"/>
    <n v="26.6"/>
    <n v="0"/>
    <n v="0"/>
    <n v="0"/>
  </r>
  <r>
    <x v="7"/>
    <x v="7"/>
    <x v="273"/>
    <n v="1024.8"/>
    <n v="85.4"/>
    <n v="25.9"/>
    <n v="0"/>
    <n v="0"/>
    <n v="0"/>
  </r>
  <r>
    <x v="7"/>
    <x v="7"/>
    <x v="274"/>
    <n v="1024.8"/>
    <n v="85.4"/>
    <n v="26.6"/>
    <n v="0"/>
    <n v="0"/>
    <n v="0"/>
  </r>
  <r>
    <x v="7"/>
    <x v="7"/>
    <x v="275"/>
    <n v="999.6"/>
    <n v="83.3"/>
    <n v="25.2"/>
    <n v="0"/>
    <n v="0"/>
    <n v="0"/>
  </r>
  <r>
    <x v="7"/>
    <x v="7"/>
    <x v="276"/>
    <n v="982.8"/>
    <n v="81.900000000000006"/>
    <n v="23.8"/>
    <n v="0"/>
    <n v="0"/>
    <n v="0"/>
  </r>
  <r>
    <x v="7"/>
    <x v="7"/>
    <x v="277"/>
    <n v="966"/>
    <n v="80.5"/>
    <n v="21.7"/>
    <n v="0"/>
    <n v="0"/>
    <n v="0"/>
  </r>
  <r>
    <x v="7"/>
    <x v="7"/>
    <x v="278"/>
    <n v="966"/>
    <n v="80.5"/>
    <n v="23.1"/>
    <n v="0"/>
    <n v="0"/>
    <n v="0"/>
  </r>
  <r>
    <x v="7"/>
    <x v="7"/>
    <x v="279"/>
    <n v="957.6"/>
    <n v="79.8"/>
    <n v="23.8"/>
    <n v="0"/>
    <n v="0"/>
    <n v="0"/>
  </r>
  <r>
    <x v="7"/>
    <x v="7"/>
    <x v="280"/>
    <n v="949.2"/>
    <n v="79.099999999999994"/>
    <n v="23.8"/>
    <n v="0"/>
    <n v="0"/>
    <n v="0"/>
  </r>
  <r>
    <x v="7"/>
    <x v="7"/>
    <x v="281"/>
    <n v="949.2"/>
    <n v="79.099999999999994"/>
    <n v="23.1"/>
    <n v="0"/>
    <n v="0"/>
    <n v="0"/>
  </r>
  <r>
    <x v="7"/>
    <x v="7"/>
    <x v="282"/>
    <n v="949.2"/>
    <n v="79.099999999999994"/>
    <n v="23.1"/>
    <n v="0"/>
    <n v="0"/>
    <n v="0"/>
  </r>
  <r>
    <x v="7"/>
    <x v="7"/>
    <x v="283"/>
    <n v="940.8"/>
    <n v="78.400000000000006"/>
    <n v="23.8"/>
    <n v="0"/>
    <n v="0"/>
    <n v="0"/>
  </r>
  <r>
    <x v="7"/>
    <x v="7"/>
    <x v="284"/>
    <n v="940.8"/>
    <n v="78.400000000000006"/>
    <n v="23.8"/>
    <n v="0"/>
    <n v="0"/>
    <n v="0"/>
  </r>
  <r>
    <x v="7"/>
    <x v="7"/>
    <x v="285"/>
    <n v="924"/>
    <n v="77"/>
    <n v="23.1"/>
    <n v="0"/>
    <n v="0"/>
    <n v="0"/>
  </r>
  <r>
    <x v="7"/>
    <x v="7"/>
    <x v="286"/>
    <n v="932.4"/>
    <n v="77.7"/>
    <n v="23.1"/>
    <n v="0"/>
    <n v="0"/>
    <n v="0"/>
  </r>
  <r>
    <x v="7"/>
    <x v="8"/>
    <x v="287"/>
    <n v="924"/>
    <n v="77"/>
    <n v="22.4"/>
    <n v="0"/>
    <n v="0"/>
    <n v="0"/>
  </r>
  <r>
    <x v="7"/>
    <x v="8"/>
    <x v="0"/>
    <n v="932.4"/>
    <n v="77.7"/>
    <n v="22.4"/>
    <n v="0"/>
    <n v="0"/>
    <n v="0"/>
  </r>
  <r>
    <x v="7"/>
    <x v="8"/>
    <x v="1"/>
    <n v="932.4"/>
    <n v="77.7"/>
    <n v="22.4"/>
    <n v="0"/>
    <n v="0"/>
    <n v="0"/>
  </r>
  <r>
    <x v="7"/>
    <x v="8"/>
    <x v="2"/>
    <n v="932.4"/>
    <n v="77.7"/>
    <n v="22.4"/>
    <n v="0"/>
    <n v="0"/>
    <n v="0"/>
  </r>
  <r>
    <x v="7"/>
    <x v="8"/>
    <x v="3"/>
    <n v="924"/>
    <n v="77"/>
    <n v="23.1"/>
    <n v="0"/>
    <n v="0"/>
    <n v="0"/>
  </r>
  <r>
    <x v="7"/>
    <x v="8"/>
    <x v="4"/>
    <n v="915.6"/>
    <n v="76.3"/>
    <n v="22.4"/>
    <n v="0"/>
    <n v="0"/>
    <n v="0"/>
  </r>
  <r>
    <x v="7"/>
    <x v="8"/>
    <x v="5"/>
    <n v="915.6"/>
    <n v="76.3"/>
    <n v="22.4"/>
    <n v="0"/>
    <n v="0"/>
    <n v="0"/>
  </r>
  <r>
    <x v="7"/>
    <x v="8"/>
    <x v="6"/>
    <n v="898.8"/>
    <n v="74.900000000000006"/>
    <n v="21.7"/>
    <n v="0"/>
    <n v="0"/>
    <n v="0"/>
  </r>
  <r>
    <x v="7"/>
    <x v="8"/>
    <x v="7"/>
    <n v="890.4"/>
    <n v="74.2"/>
    <n v="21.7"/>
    <n v="0"/>
    <n v="0"/>
    <n v="0"/>
  </r>
  <r>
    <x v="7"/>
    <x v="8"/>
    <x v="8"/>
    <n v="898.8"/>
    <n v="74.900000000000006"/>
    <n v="21.7"/>
    <n v="0"/>
    <n v="0"/>
    <n v="0"/>
  </r>
  <r>
    <x v="7"/>
    <x v="8"/>
    <x v="9"/>
    <n v="898.8"/>
    <n v="74.900000000000006"/>
    <n v="21.7"/>
    <n v="0"/>
    <n v="0"/>
    <n v="0"/>
  </r>
  <r>
    <x v="7"/>
    <x v="8"/>
    <x v="10"/>
    <n v="890.4"/>
    <n v="74.2"/>
    <n v="21.7"/>
    <n v="0"/>
    <n v="0"/>
    <n v="0"/>
  </r>
  <r>
    <x v="7"/>
    <x v="8"/>
    <x v="11"/>
    <n v="882"/>
    <n v="73.5"/>
    <n v="21"/>
    <n v="0"/>
    <n v="0"/>
    <n v="0"/>
  </r>
  <r>
    <x v="7"/>
    <x v="8"/>
    <x v="12"/>
    <n v="890.4"/>
    <n v="74.2"/>
    <n v="21.7"/>
    <n v="0"/>
    <n v="0"/>
    <n v="0"/>
  </r>
  <r>
    <x v="7"/>
    <x v="8"/>
    <x v="13"/>
    <n v="890.4"/>
    <n v="74.2"/>
    <n v="21"/>
    <n v="0"/>
    <n v="0"/>
    <n v="0"/>
  </r>
  <r>
    <x v="7"/>
    <x v="8"/>
    <x v="14"/>
    <n v="873.6"/>
    <n v="72.8"/>
    <n v="21.7"/>
    <n v="0"/>
    <n v="0"/>
    <n v="0"/>
  </r>
  <r>
    <x v="7"/>
    <x v="8"/>
    <x v="15"/>
    <n v="882"/>
    <n v="73.5"/>
    <n v="21.7"/>
    <n v="0"/>
    <n v="0"/>
    <n v="0"/>
  </r>
  <r>
    <x v="7"/>
    <x v="8"/>
    <x v="16"/>
    <n v="873.6"/>
    <n v="72.8"/>
    <n v="21"/>
    <n v="0"/>
    <n v="0"/>
    <n v="0"/>
  </r>
  <r>
    <x v="7"/>
    <x v="8"/>
    <x v="17"/>
    <n v="865.2"/>
    <n v="72.099999999999994"/>
    <n v="21.7"/>
    <n v="0"/>
    <n v="0"/>
    <n v="0"/>
  </r>
  <r>
    <x v="7"/>
    <x v="8"/>
    <x v="18"/>
    <n v="865.2"/>
    <n v="72.099999999999994"/>
    <n v="21"/>
    <n v="0"/>
    <n v="0"/>
    <n v="0"/>
  </r>
  <r>
    <x v="7"/>
    <x v="8"/>
    <x v="19"/>
    <n v="865.2"/>
    <n v="72.099999999999994"/>
    <n v="21"/>
    <n v="0"/>
    <n v="0"/>
    <n v="0"/>
  </r>
  <r>
    <x v="7"/>
    <x v="8"/>
    <x v="20"/>
    <n v="848.4"/>
    <n v="70.7"/>
    <n v="21"/>
    <n v="0"/>
    <n v="0"/>
    <n v="0"/>
  </r>
  <r>
    <x v="7"/>
    <x v="8"/>
    <x v="21"/>
    <n v="840"/>
    <n v="70"/>
    <n v="21"/>
    <n v="0"/>
    <n v="0"/>
    <n v="0"/>
  </r>
  <r>
    <x v="7"/>
    <x v="8"/>
    <x v="22"/>
    <n v="856.8"/>
    <n v="71.400000000000006"/>
    <n v="21"/>
    <n v="0"/>
    <n v="0"/>
    <n v="0"/>
  </r>
  <r>
    <x v="7"/>
    <x v="8"/>
    <x v="23"/>
    <n v="840"/>
    <n v="70"/>
    <n v="20.3"/>
    <n v="0"/>
    <n v="0"/>
    <n v="0"/>
  </r>
  <r>
    <x v="7"/>
    <x v="8"/>
    <x v="24"/>
    <n v="848.4"/>
    <n v="70.7"/>
    <n v="21"/>
    <n v="0"/>
    <n v="0"/>
    <n v="0"/>
  </r>
  <r>
    <x v="7"/>
    <x v="8"/>
    <x v="25"/>
    <n v="840"/>
    <n v="70"/>
    <n v="21"/>
    <n v="0"/>
    <n v="0"/>
    <n v="0"/>
  </r>
  <r>
    <x v="7"/>
    <x v="8"/>
    <x v="26"/>
    <n v="848.4"/>
    <n v="70.7"/>
    <n v="21"/>
    <n v="0"/>
    <n v="0"/>
    <n v="0"/>
  </r>
  <r>
    <x v="7"/>
    <x v="8"/>
    <x v="27"/>
    <n v="831.6"/>
    <n v="69.3"/>
    <n v="20.3"/>
    <n v="0"/>
    <n v="0"/>
    <n v="0"/>
  </r>
  <r>
    <x v="7"/>
    <x v="8"/>
    <x v="28"/>
    <n v="840"/>
    <n v="70"/>
    <n v="20.3"/>
    <n v="0"/>
    <n v="0"/>
    <n v="0"/>
  </r>
  <r>
    <x v="7"/>
    <x v="8"/>
    <x v="29"/>
    <n v="823.2"/>
    <n v="68.599999999999994"/>
    <n v="19.600000000000001"/>
    <n v="0"/>
    <n v="0"/>
    <n v="0"/>
  </r>
  <r>
    <x v="7"/>
    <x v="8"/>
    <x v="30"/>
    <n v="840"/>
    <n v="70"/>
    <n v="20.3"/>
    <n v="0"/>
    <n v="0"/>
    <n v="0"/>
  </r>
  <r>
    <x v="7"/>
    <x v="8"/>
    <x v="31"/>
    <n v="823.2"/>
    <n v="68.599999999999994"/>
    <n v="20.3"/>
    <n v="0"/>
    <n v="0"/>
    <n v="0"/>
  </r>
  <r>
    <x v="7"/>
    <x v="8"/>
    <x v="32"/>
    <n v="840"/>
    <n v="70"/>
    <n v="20.3"/>
    <n v="0"/>
    <n v="0"/>
    <n v="0"/>
  </r>
  <r>
    <x v="7"/>
    <x v="8"/>
    <x v="33"/>
    <n v="823.2"/>
    <n v="68.599999999999994"/>
    <n v="19.600000000000001"/>
    <n v="0"/>
    <n v="0"/>
    <n v="0"/>
  </r>
  <r>
    <x v="7"/>
    <x v="8"/>
    <x v="34"/>
    <n v="823.2"/>
    <n v="68.599999999999994"/>
    <n v="20.3"/>
    <n v="0"/>
    <n v="0"/>
    <n v="0"/>
  </r>
  <r>
    <x v="7"/>
    <x v="8"/>
    <x v="35"/>
    <n v="823.2"/>
    <n v="68.599999999999994"/>
    <n v="20.3"/>
    <n v="0"/>
    <n v="0"/>
    <n v="0"/>
  </r>
  <r>
    <x v="7"/>
    <x v="8"/>
    <x v="36"/>
    <n v="823.2"/>
    <n v="68.599999999999994"/>
    <n v="20.3"/>
    <n v="0"/>
    <n v="0"/>
    <n v="0"/>
  </r>
  <r>
    <x v="7"/>
    <x v="8"/>
    <x v="37"/>
    <n v="823.2"/>
    <n v="68.599999999999994"/>
    <n v="20.3"/>
    <n v="0"/>
    <n v="0"/>
    <n v="0"/>
  </r>
  <r>
    <x v="7"/>
    <x v="8"/>
    <x v="38"/>
    <n v="823.2"/>
    <n v="68.599999999999994"/>
    <n v="20.3"/>
    <n v="0"/>
    <n v="0"/>
    <n v="0"/>
  </r>
  <r>
    <x v="7"/>
    <x v="8"/>
    <x v="39"/>
    <n v="823.2"/>
    <n v="68.599999999999994"/>
    <n v="21"/>
    <n v="0"/>
    <n v="0"/>
    <n v="0"/>
  </r>
  <r>
    <x v="7"/>
    <x v="8"/>
    <x v="40"/>
    <n v="823.2"/>
    <n v="68.599999999999994"/>
    <n v="20.3"/>
    <n v="0"/>
    <n v="0"/>
    <n v="0"/>
  </r>
  <r>
    <x v="7"/>
    <x v="8"/>
    <x v="41"/>
    <n v="823.2"/>
    <n v="68.599999999999994"/>
    <n v="21"/>
    <n v="0"/>
    <n v="0"/>
    <n v="0"/>
  </r>
  <r>
    <x v="7"/>
    <x v="8"/>
    <x v="42"/>
    <n v="823.2"/>
    <n v="68.599999999999994"/>
    <n v="20.3"/>
    <n v="0"/>
    <n v="0"/>
    <n v="0"/>
  </r>
  <r>
    <x v="7"/>
    <x v="8"/>
    <x v="43"/>
    <n v="823.2"/>
    <n v="68.599999999999994"/>
    <n v="21"/>
    <n v="0"/>
    <n v="0"/>
    <n v="0"/>
  </r>
  <r>
    <x v="7"/>
    <x v="8"/>
    <x v="44"/>
    <n v="831.6"/>
    <n v="69.3"/>
    <n v="20.3"/>
    <n v="0"/>
    <n v="0"/>
    <n v="0"/>
  </r>
  <r>
    <x v="7"/>
    <x v="8"/>
    <x v="45"/>
    <n v="831.6"/>
    <n v="69.3"/>
    <n v="20.3"/>
    <n v="0"/>
    <n v="0"/>
    <n v="0"/>
  </r>
  <r>
    <x v="7"/>
    <x v="8"/>
    <x v="46"/>
    <n v="823.2"/>
    <n v="68.599999999999994"/>
    <n v="20.3"/>
    <n v="0"/>
    <n v="0"/>
    <n v="0"/>
  </r>
  <r>
    <x v="7"/>
    <x v="8"/>
    <x v="47"/>
    <n v="823.2"/>
    <n v="68.599999999999994"/>
    <n v="19.600000000000001"/>
    <n v="0"/>
    <n v="0"/>
    <n v="0"/>
  </r>
  <r>
    <x v="7"/>
    <x v="8"/>
    <x v="48"/>
    <n v="840"/>
    <n v="70"/>
    <n v="20.3"/>
    <n v="0"/>
    <n v="0"/>
    <n v="0"/>
  </r>
  <r>
    <x v="7"/>
    <x v="8"/>
    <x v="49"/>
    <n v="831.6"/>
    <n v="69.3"/>
    <n v="20.3"/>
    <n v="0"/>
    <n v="0"/>
    <n v="0"/>
  </r>
  <r>
    <x v="7"/>
    <x v="8"/>
    <x v="50"/>
    <n v="831.6"/>
    <n v="69.3"/>
    <n v="21"/>
    <n v="0"/>
    <n v="0"/>
    <n v="0"/>
  </r>
  <r>
    <x v="7"/>
    <x v="8"/>
    <x v="51"/>
    <n v="823.2"/>
    <n v="68.599999999999994"/>
    <n v="20.3"/>
    <n v="0"/>
    <n v="0"/>
    <n v="0"/>
  </r>
  <r>
    <x v="7"/>
    <x v="8"/>
    <x v="52"/>
    <n v="831.6"/>
    <n v="69.3"/>
    <n v="21"/>
    <n v="0"/>
    <n v="0"/>
    <n v="0"/>
  </r>
  <r>
    <x v="7"/>
    <x v="8"/>
    <x v="53"/>
    <n v="806.4"/>
    <n v="67.2"/>
    <n v="20.3"/>
    <n v="0"/>
    <n v="0"/>
    <n v="0"/>
  </r>
  <r>
    <x v="7"/>
    <x v="8"/>
    <x v="54"/>
    <n v="814.8"/>
    <n v="67.900000000000006"/>
    <n v="19.600000000000001"/>
    <n v="0"/>
    <n v="0"/>
    <n v="0"/>
  </r>
  <r>
    <x v="7"/>
    <x v="8"/>
    <x v="55"/>
    <n v="806.4"/>
    <n v="67.2"/>
    <n v="18.899999999999999"/>
    <n v="0"/>
    <n v="0"/>
    <n v="0"/>
  </r>
  <r>
    <x v="7"/>
    <x v="8"/>
    <x v="56"/>
    <n v="814.8"/>
    <n v="67.900000000000006"/>
    <n v="19.600000000000001"/>
    <n v="0"/>
    <n v="0"/>
    <n v="0"/>
  </r>
  <r>
    <x v="7"/>
    <x v="8"/>
    <x v="57"/>
    <n v="806.4"/>
    <n v="67.2"/>
    <n v="19.600000000000001"/>
    <n v="0"/>
    <n v="0"/>
    <n v="0"/>
  </r>
  <r>
    <x v="7"/>
    <x v="8"/>
    <x v="58"/>
    <n v="806.4"/>
    <n v="67.2"/>
    <n v="19.600000000000001"/>
    <n v="0"/>
    <n v="0"/>
    <n v="0"/>
  </r>
  <r>
    <x v="7"/>
    <x v="8"/>
    <x v="59"/>
    <n v="806.4"/>
    <n v="67.2"/>
    <n v="18.899999999999999"/>
    <n v="0"/>
    <n v="0"/>
    <n v="0"/>
  </r>
  <r>
    <x v="7"/>
    <x v="8"/>
    <x v="60"/>
    <n v="806.4"/>
    <n v="67.2"/>
    <n v="19.600000000000001"/>
    <n v="0"/>
    <n v="0"/>
    <n v="0"/>
  </r>
  <r>
    <x v="7"/>
    <x v="8"/>
    <x v="61"/>
    <n v="814.8"/>
    <n v="67.900000000000006"/>
    <n v="19.600000000000001"/>
    <n v="0"/>
    <n v="0"/>
    <n v="0"/>
  </r>
  <r>
    <x v="7"/>
    <x v="8"/>
    <x v="62"/>
    <n v="823.2"/>
    <n v="68.599999999999994"/>
    <n v="19.600000000000001"/>
    <n v="0"/>
    <n v="0"/>
    <n v="0"/>
  </r>
  <r>
    <x v="7"/>
    <x v="8"/>
    <x v="63"/>
    <n v="831.6"/>
    <n v="69.3"/>
    <n v="19.600000000000001"/>
    <n v="0"/>
    <n v="0"/>
    <n v="0"/>
  </r>
  <r>
    <x v="7"/>
    <x v="8"/>
    <x v="64"/>
    <n v="848.4"/>
    <n v="70.7"/>
    <n v="19.600000000000001"/>
    <n v="0"/>
    <n v="0"/>
    <n v="0"/>
  </r>
  <r>
    <x v="7"/>
    <x v="8"/>
    <x v="65"/>
    <n v="848.4"/>
    <n v="70.7"/>
    <n v="19.600000000000001"/>
    <n v="0"/>
    <n v="0"/>
    <n v="0"/>
  </r>
  <r>
    <x v="7"/>
    <x v="8"/>
    <x v="66"/>
    <n v="840"/>
    <n v="70"/>
    <n v="19.600000000000001"/>
    <n v="0"/>
    <n v="0"/>
    <n v="0"/>
  </r>
  <r>
    <x v="7"/>
    <x v="8"/>
    <x v="67"/>
    <n v="840"/>
    <n v="70"/>
    <n v="19.600000000000001"/>
    <n v="0"/>
    <n v="0"/>
    <n v="0"/>
  </r>
  <r>
    <x v="7"/>
    <x v="8"/>
    <x v="68"/>
    <n v="856.8"/>
    <n v="71.400000000000006"/>
    <n v="19.600000000000001"/>
    <n v="0"/>
    <n v="0"/>
    <n v="0"/>
  </r>
  <r>
    <x v="7"/>
    <x v="8"/>
    <x v="69"/>
    <n v="865.2"/>
    <n v="72.099999999999994"/>
    <n v="20.3"/>
    <n v="0"/>
    <n v="0"/>
    <n v="0"/>
  </r>
  <r>
    <x v="7"/>
    <x v="8"/>
    <x v="70"/>
    <n v="890.4"/>
    <n v="74.2"/>
    <n v="19.600000000000001"/>
    <n v="0"/>
    <n v="0"/>
    <n v="0"/>
  </r>
  <r>
    <x v="7"/>
    <x v="8"/>
    <x v="71"/>
    <n v="890.4"/>
    <n v="74.2"/>
    <n v="20.3"/>
    <n v="0"/>
    <n v="0"/>
    <n v="0"/>
  </r>
  <r>
    <x v="7"/>
    <x v="8"/>
    <x v="72"/>
    <n v="890.4"/>
    <n v="74.2"/>
    <n v="19.600000000000001"/>
    <n v="0"/>
    <n v="0"/>
    <n v="0"/>
  </r>
  <r>
    <x v="7"/>
    <x v="8"/>
    <x v="73"/>
    <n v="932.4"/>
    <n v="77.7"/>
    <n v="21"/>
    <n v="0"/>
    <n v="0"/>
    <n v="0"/>
  </r>
  <r>
    <x v="7"/>
    <x v="8"/>
    <x v="74"/>
    <n v="940.8"/>
    <n v="78.400000000000006"/>
    <n v="20.3"/>
    <n v="0"/>
    <n v="0"/>
    <n v="0"/>
  </r>
  <r>
    <x v="7"/>
    <x v="8"/>
    <x v="75"/>
    <n v="957.6"/>
    <n v="79.8"/>
    <n v="20.3"/>
    <n v="0"/>
    <n v="0"/>
    <n v="0"/>
  </r>
  <r>
    <x v="7"/>
    <x v="8"/>
    <x v="76"/>
    <n v="974.4"/>
    <n v="81.2"/>
    <n v="21"/>
    <n v="0"/>
    <n v="0"/>
    <n v="0"/>
  </r>
  <r>
    <x v="7"/>
    <x v="8"/>
    <x v="77"/>
    <n v="966"/>
    <n v="80.5"/>
    <n v="21"/>
    <n v="0"/>
    <n v="0"/>
    <n v="0"/>
  </r>
  <r>
    <x v="7"/>
    <x v="8"/>
    <x v="78"/>
    <n v="957.6"/>
    <n v="79.8"/>
    <n v="21"/>
    <n v="0"/>
    <n v="0"/>
    <n v="0"/>
  </r>
  <r>
    <x v="7"/>
    <x v="8"/>
    <x v="79"/>
    <n v="966"/>
    <n v="80.5"/>
    <n v="21"/>
    <n v="0"/>
    <n v="0"/>
    <n v="0"/>
  </r>
  <r>
    <x v="7"/>
    <x v="8"/>
    <x v="80"/>
    <n v="966"/>
    <n v="80.5"/>
    <n v="21"/>
    <n v="0"/>
    <n v="0"/>
    <n v="0"/>
  </r>
  <r>
    <x v="7"/>
    <x v="8"/>
    <x v="81"/>
    <n v="949.2"/>
    <n v="79.099999999999994"/>
    <n v="21"/>
    <n v="0"/>
    <n v="0"/>
    <n v="0"/>
  </r>
  <r>
    <x v="7"/>
    <x v="8"/>
    <x v="82"/>
    <n v="957.6"/>
    <n v="79.8"/>
    <n v="20.3"/>
    <n v="0"/>
    <n v="0"/>
    <n v="0"/>
  </r>
  <r>
    <x v="7"/>
    <x v="8"/>
    <x v="83"/>
    <n v="974.4"/>
    <n v="81.2"/>
    <n v="21.7"/>
    <n v="0"/>
    <n v="0"/>
    <n v="0"/>
  </r>
  <r>
    <x v="7"/>
    <x v="8"/>
    <x v="84"/>
    <n v="1041.5999999999999"/>
    <n v="86.8"/>
    <n v="23.8"/>
    <n v="0"/>
    <n v="0"/>
    <n v="0"/>
  </r>
  <r>
    <x v="7"/>
    <x v="8"/>
    <x v="85"/>
    <n v="1092"/>
    <n v="91"/>
    <n v="33.6"/>
    <n v="0"/>
    <n v="0"/>
    <n v="0"/>
  </r>
  <r>
    <x v="7"/>
    <x v="8"/>
    <x v="86"/>
    <n v="1134"/>
    <n v="94.5"/>
    <n v="41.3"/>
    <n v="0"/>
    <n v="0"/>
    <n v="0"/>
  </r>
  <r>
    <x v="7"/>
    <x v="8"/>
    <x v="87"/>
    <n v="1142.4000000000001"/>
    <n v="95.2"/>
    <n v="42.7"/>
    <n v="0"/>
    <n v="0"/>
    <n v="0"/>
  </r>
  <r>
    <x v="7"/>
    <x v="8"/>
    <x v="88"/>
    <n v="1184.4000000000001"/>
    <n v="98.7"/>
    <n v="42"/>
    <n v="0"/>
    <n v="0"/>
    <n v="0"/>
  </r>
  <r>
    <x v="7"/>
    <x v="8"/>
    <x v="89"/>
    <n v="1201.2"/>
    <n v="100.1"/>
    <n v="42"/>
    <n v="0"/>
    <n v="0"/>
    <n v="0"/>
  </r>
  <r>
    <x v="7"/>
    <x v="8"/>
    <x v="90"/>
    <n v="1209.5999999999999"/>
    <n v="100.8"/>
    <n v="42.7"/>
    <n v="0"/>
    <n v="0"/>
    <n v="0"/>
  </r>
  <r>
    <x v="7"/>
    <x v="8"/>
    <x v="91"/>
    <n v="1201.2"/>
    <n v="100.1"/>
    <n v="44.8"/>
    <n v="0"/>
    <n v="0"/>
    <n v="0"/>
  </r>
  <r>
    <x v="7"/>
    <x v="8"/>
    <x v="92"/>
    <n v="1150.8"/>
    <n v="95.9"/>
    <n v="41.3"/>
    <n v="0"/>
    <n v="0"/>
    <n v="0"/>
  </r>
  <r>
    <x v="7"/>
    <x v="8"/>
    <x v="93"/>
    <n v="1176"/>
    <n v="98"/>
    <n v="41.3"/>
    <n v="0"/>
    <n v="0"/>
    <n v="0"/>
  </r>
  <r>
    <x v="7"/>
    <x v="8"/>
    <x v="94"/>
    <n v="1192.8"/>
    <n v="99.4"/>
    <n v="42"/>
    <n v="0"/>
    <n v="0"/>
    <n v="0"/>
  </r>
  <r>
    <x v="7"/>
    <x v="8"/>
    <x v="95"/>
    <n v="1192.8"/>
    <n v="99.4"/>
    <n v="42"/>
    <n v="0"/>
    <n v="0"/>
    <n v="0"/>
  </r>
  <r>
    <x v="7"/>
    <x v="8"/>
    <x v="96"/>
    <n v="1226.4000000000001"/>
    <n v="102.2"/>
    <n v="41.3"/>
    <n v="0"/>
    <n v="0"/>
    <n v="0"/>
  </r>
  <r>
    <x v="7"/>
    <x v="8"/>
    <x v="97"/>
    <n v="1192.8"/>
    <n v="99.4"/>
    <n v="41.3"/>
    <n v="0"/>
    <n v="0"/>
    <n v="0"/>
  </r>
  <r>
    <x v="7"/>
    <x v="8"/>
    <x v="98"/>
    <n v="1260"/>
    <n v="105"/>
    <n v="46.2"/>
    <n v="0"/>
    <n v="0"/>
    <n v="0"/>
  </r>
  <r>
    <x v="7"/>
    <x v="8"/>
    <x v="99"/>
    <n v="1251.5999999999999"/>
    <n v="104.3"/>
    <n v="39.200000000000003"/>
    <n v="0"/>
    <n v="0"/>
    <n v="0"/>
  </r>
  <r>
    <x v="7"/>
    <x v="8"/>
    <x v="100"/>
    <n v="1293.5999999999999"/>
    <n v="107.8"/>
    <n v="43.4"/>
    <n v="0"/>
    <n v="0"/>
    <n v="0"/>
  </r>
  <r>
    <x v="7"/>
    <x v="8"/>
    <x v="101"/>
    <n v="1285.2"/>
    <n v="107.1"/>
    <n v="46.2"/>
    <n v="0"/>
    <n v="0"/>
    <n v="0"/>
  </r>
  <r>
    <x v="7"/>
    <x v="8"/>
    <x v="102"/>
    <n v="1276.8"/>
    <n v="106.4"/>
    <n v="47.6"/>
    <n v="0"/>
    <n v="0"/>
    <n v="0"/>
  </r>
  <r>
    <x v="7"/>
    <x v="8"/>
    <x v="103"/>
    <n v="1268.4000000000001"/>
    <n v="105.7"/>
    <n v="41.3"/>
    <n v="0"/>
    <n v="0"/>
    <n v="0"/>
  </r>
  <r>
    <x v="7"/>
    <x v="8"/>
    <x v="104"/>
    <n v="1268.4000000000001"/>
    <n v="105.7"/>
    <n v="42"/>
    <n v="0"/>
    <n v="0"/>
    <n v="0"/>
  </r>
  <r>
    <x v="7"/>
    <x v="8"/>
    <x v="105"/>
    <n v="1251.5999999999999"/>
    <n v="104.3"/>
    <n v="39.9"/>
    <n v="0"/>
    <n v="0"/>
    <n v="0"/>
  </r>
  <r>
    <x v="7"/>
    <x v="8"/>
    <x v="106"/>
    <n v="1226.4000000000001"/>
    <n v="102.2"/>
    <n v="36.4"/>
    <n v="0"/>
    <n v="0"/>
    <n v="0"/>
  </r>
  <r>
    <x v="7"/>
    <x v="8"/>
    <x v="107"/>
    <n v="1226.4000000000001"/>
    <n v="102.2"/>
    <n v="34.299999999999997"/>
    <n v="0"/>
    <n v="0"/>
    <n v="0"/>
  </r>
  <r>
    <x v="7"/>
    <x v="8"/>
    <x v="108"/>
    <n v="1260"/>
    <n v="105"/>
    <n v="37.1"/>
    <n v="0"/>
    <n v="0"/>
    <n v="0"/>
  </r>
  <r>
    <x v="7"/>
    <x v="8"/>
    <x v="109"/>
    <n v="1260"/>
    <n v="105"/>
    <n v="38.5"/>
    <n v="0"/>
    <n v="0"/>
    <n v="0"/>
  </r>
  <r>
    <x v="7"/>
    <x v="8"/>
    <x v="110"/>
    <n v="1285.2"/>
    <n v="107.1"/>
    <n v="41.3"/>
    <n v="0"/>
    <n v="0"/>
    <n v="0"/>
  </r>
  <r>
    <x v="7"/>
    <x v="8"/>
    <x v="111"/>
    <n v="1310.4000000000001"/>
    <n v="109.2"/>
    <n v="39.200000000000003"/>
    <n v="0"/>
    <n v="0"/>
    <n v="0"/>
  </r>
  <r>
    <x v="7"/>
    <x v="8"/>
    <x v="112"/>
    <n v="1310.4000000000001"/>
    <n v="109.2"/>
    <n v="38.5"/>
    <n v="0"/>
    <n v="0"/>
    <n v="0"/>
  </r>
  <r>
    <x v="7"/>
    <x v="8"/>
    <x v="113"/>
    <n v="1310.4000000000001"/>
    <n v="109.2"/>
    <n v="40.6"/>
    <n v="0"/>
    <n v="0"/>
    <n v="0"/>
  </r>
  <r>
    <x v="7"/>
    <x v="8"/>
    <x v="114"/>
    <n v="1268.4000000000001"/>
    <n v="105.7"/>
    <n v="38.5"/>
    <n v="0"/>
    <n v="0"/>
    <n v="0"/>
  </r>
  <r>
    <x v="7"/>
    <x v="8"/>
    <x v="115"/>
    <n v="1234.8"/>
    <n v="102.9"/>
    <n v="37.799999999999997"/>
    <n v="0"/>
    <n v="0"/>
    <n v="0"/>
  </r>
  <r>
    <x v="7"/>
    <x v="8"/>
    <x v="116"/>
    <n v="1285.2"/>
    <n v="107.1"/>
    <n v="36.4"/>
    <n v="0"/>
    <n v="0"/>
    <n v="0"/>
  </r>
  <r>
    <x v="7"/>
    <x v="8"/>
    <x v="117"/>
    <n v="1260"/>
    <n v="105"/>
    <n v="35.700000000000003"/>
    <n v="0"/>
    <n v="0"/>
    <n v="0"/>
  </r>
  <r>
    <x v="7"/>
    <x v="8"/>
    <x v="118"/>
    <n v="1276.8"/>
    <n v="106.4"/>
    <n v="35.700000000000003"/>
    <n v="0"/>
    <n v="0"/>
    <n v="0"/>
  </r>
  <r>
    <x v="7"/>
    <x v="8"/>
    <x v="119"/>
    <n v="1234.8"/>
    <n v="102.9"/>
    <n v="31.5"/>
    <n v="0"/>
    <n v="0"/>
    <n v="0"/>
  </r>
  <r>
    <x v="7"/>
    <x v="8"/>
    <x v="120"/>
    <n v="1218"/>
    <n v="101.5"/>
    <n v="23.8"/>
    <n v="0"/>
    <n v="0"/>
    <n v="0"/>
  </r>
  <r>
    <x v="7"/>
    <x v="8"/>
    <x v="121"/>
    <n v="1226.4000000000001"/>
    <n v="102.2"/>
    <n v="25.2"/>
    <n v="0"/>
    <n v="0"/>
    <n v="0"/>
  </r>
  <r>
    <x v="7"/>
    <x v="8"/>
    <x v="122"/>
    <n v="1251.5999999999999"/>
    <n v="104.3"/>
    <n v="25.9"/>
    <n v="0"/>
    <n v="0"/>
    <n v="0"/>
  </r>
  <r>
    <x v="7"/>
    <x v="8"/>
    <x v="123"/>
    <n v="1302"/>
    <n v="108.5"/>
    <n v="30.1"/>
    <n v="0"/>
    <n v="0"/>
    <n v="0"/>
  </r>
  <r>
    <x v="7"/>
    <x v="8"/>
    <x v="124"/>
    <n v="1377.6"/>
    <n v="114.8"/>
    <n v="42.7"/>
    <n v="0"/>
    <n v="0"/>
    <n v="0"/>
  </r>
  <r>
    <x v="7"/>
    <x v="8"/>
    <x v="125"/>
    <n v="1436.4"/>
    <n v="119.7"/>
    <n v="49.7"/>
    <n v="0"/>
    <n v="0"/>
    <n v="0"/>
  </r>
  <r>
    <x v="7"/>
    <x v="8"/>
    <x v="126"/>
    <n v="1428"/>
    <n v="119"/>
    <n v="48.3"/>
    <n v="0"/>
    <n v="0"/>
    <n v="0"/>
  </r>
  <r>
    <x v="7"/>
    <x v="8"/>
    <x v="127"/>
    <n v="1411.2"/>
    <n v="117.6"/>
    <n v="48.3"/>
    <n v="0"/>
    <n v="0"/>
    <n v="0"/>
  </r>
  <r>
    <x v="7"/>
    <x v="8"/>
    <x v="128"/>
    <n v="1402.8"/>
    <n v="116.9"/>
    <n v="47.6"/>
    <n v="0"/>
    <n v="0"/>
    <n v="0"/>
  </r>
  <r>
    <x v="7"/>
    <x v="8"/>
    <x v="129"/>
    <n v="1377.6"/>
    <n v="114.8"/>
    <n v="44.8"/>
    <n v="0"/>
    <n v="0"/>
    <n v="0"/>
  </r>
  <r>
    <x v="7"/>
    <x v="8"/>
    <x v="130"/>
    <n v="1352.4"/>
    <n v="112.7"/>
    <n v="44.1"/>
    <n v="0"/>
    <n v="0"/>
    <n v="0"/>
  </r>
  <r>
    <x v="7"/>
    <x v="8"/>
    <x v="131"/>
    <n v="1318.8"/>
    <n v="109.9"/>
    <n v="41.3"/>
    <n v="0"/>
    <n v="0"/>
    <n v="0"/>
  </r>
  <r>
    <x v="7"/>
    <x v="8"/>
    <x v="132"/>
    <n v="1285.2"/>
    <n v="107.1"/>
    <n v="38.5"/>
    <n v="0"/>
    <n v="0"/>
    <n v="0"/>
  </r>
  <r>
    <x v="7"/>
    <x v="8"/>
    <x v="133"/>
    <n v="1335.6"/>
    <n v="111.3"/>
    <n v="43.4"/>
    <n v="0"/>
    <n v="0"/>
    <n v="0"/>
  </r>
  <r>
    <x v="7"/>
    <x v="8"/>
    <x v="134"/>
    <n v="1302"/>
    <n v="108.5"/>
    <n v="40.6"/>
    <n v="0"/>
    <n v="0"/>
    <n v="0"/>
  </r>
  <r>
    <x v="7"/>
    <x v="8"/>
    <x v="135"/>
    <n v="1285.2"/>
    <n v="107.1"/>
    <n v="39.200000000000003"/>
    <n v="0"/>
    <n v="0"/>
    <n v="0"/>
  </r>
  <r>
    <x v="7"/>
    <x v="8"/>
    <x v="136"/>
    <n v="1251.5999999999999"/>
    <n v="104.3"/>
    <n v="35"/>
    <n v="0"/>
    <n v="0"/>
    <n v="0"/>
  </r>
  <r>
    <x v="7"/>
    <x v="8"/>
    <x v="137"/>
    <n v="1226.4000000000001"/>
    <n v="102.2"/>
    <n v="34.299999999999997"/>
    <n v="0"/>
    <n v="0"/>
    <n v="0"/>
  </r>
  <r>
    <x v="7"/>
    <x v="8"/>
    <x v="138"/>
    <n v="1260"/>
    <n v="105"/>
    <n v="37.799999999999997"/>
    <n v="0"/>
    <n v="0"/>
    <n v="0"/>
  </r>
  <r>
    <x v="7"/>
    <x v="8"/>
    <x v="139"/>
    <n v="1260"/>
    <n v="105"/>
    <n v="38.5"/>
    <n v="0"/>
    <n v="0"/>
    <n v="0"/>
  </r>
  <r>
    <x v="7"/>
    <x v="8"/>
    <x v="140"/>
    <n v="1243.2"/>
    <n v="103.6"/>
    <n v="39.200000000000003"/>
    <n v="0"/>
    <n v="0"/>
    <n v="0"/>
  </r>
  <r>
    <x v="7"/>
    <x v="8"/>
    <x v="141"/>
    <n v="1226.4000000000001"/>
    <n v="102.2"/>
    <n v="37.799999999999997"/>
    <n v="0"/>
    <n v="0"/>
    <n v="0"/>
  </r>
  <r>
    <x v="7"/>
    <x v="8"/>
    <x v="142"/>
    <n v="1150.8"/>
    <n v="95.9"/>
    <n v="35.700000000000003"/>
    <n v="0"/>
    <n v="0"/>
    <n v="0"/>
  </r>
  <r>
    <x v="7"/>
    <x v="8"/>
    <x v="143"/>
    <n v="1092"/>
    <n v="91"/>
    <n v="31.5"/>
    <n v="0"/>
    <n v="0"/>
    <n v="0"/>
  </r>
  <r>
    <x v="7"/>
    <x v="8"/>
    <x v="144"/>
    <n v="1008"/>
    <n v="84"/>
    <n v="23.8"/>
    <n v="0"/>
    <n v="0"/>
    <n v="0"/>
  </r>
  <r>
    <x v="7"/>
    <x v="8"/>
    <x v="145"/>
    <n v="1008"/>
    <n v="84"/>
    <n v="23.1"/>
    <n v="0"/>
    <n v="0"/>
    <n v="0"/>
  </r>
  <r>
    <x v="7"/>
    <x v="8"/>
    <x v="146"/>
    <n v="1016.4"/>
    <n v="84.7"/>
    <n v="23.8"/>
    <n v="0"/>
    <n v="0"/>
    <n v="0"/>
  </r>
  <r>
    <x v="7"/>
    <x v="8"/>
    <x v="147"/>
    <n v="1024.8"/>
    <n v="85.4"/>
    <n v="25.9"/>
    <n v="0"/>
    <n v="0"/>
    <n v="0"/>
  </r>
  <r>
    <x v="7"/>
    <x v="8"/>
    <x v="148"/>
    <n v="1100.4000000000001"/>
    <n v="91.7"/>
    <n v="35.700000000000003"/>
    <n v="0"/>
    <n v="0"/>
    <n v="0"/>
  </r>
  <r>
    <x v="7"/>
    <x v="8"/>
    <x v="149"/>
    <n v="1108.8"/>
    <n v="92.4"/>
    <n v="37.799999999999997"/>
    <n v="0"/>
    <n v="0"/>
    <n v="0"/>
  </r>
  <r>
    <x v="7"/>
    <x v="8"/>
    <x v="150"/>
    <n v="1125.5999999999999"/>
    <n v="93.8"/>
    <n v="42.7"/>
    <n v="0"/>
    <n v="0"/>
    <n v="0"/>
  </r>
  <r>
    <x v="7"/>
    <x v="8"/>
    <x v="151"/>
    <n v="1134"/>
    <n v="94.5"/>
    <n v="40.6"/>
    <n v="0"/>
    <n v="0"/>
    <n v="0"/>
  </r>
  <r>
    <x v="7"/>
    <x v="8"/>
    <x v="152"/>
    <n v="1100.4000000000001"/>
    <n v="91.7"/>
    <n v="41.3"/>
    <n v="0"/>
    <n v="0"/>
    <n v="0"/>
  </r>
  <r>
    <x v="7"/>
    <x v="8"/>
    <x v="153"/>
    <n v="1117.2"/>
    <n v="93.1"/>
    <n v="42"/>
    <n v="0"/>
    <n v="0"/>
    <n v="0"/>
  </r>
  <r>
    <x v="7"/>
    <x v="8"/>
    <x v="154"/>
    <n v="1117.2"/>
    <n v="93.1"/>
    <n v="43.4"/>
    <n v="0"/>
    <n v="0"/>
    <n v="0"/>
  </r>
  <r>
    <x v="7"/>
    <x v="8"/>
    <x v="155"/>
    <n v="1125.5999999999999"/>
    <n v="93.8"/>
    <n v="42.7"/>
    <n v="0"/>
    <n v="0"/>
    <n v="0"/>
  </r>
  <r>
    <x v="7"/>
    <x v="8"/>
    <x v="156"/>
    <n v="1092"/>
    <n v="91"/>
    <n v="41.3"/>
    <n v="0"/>
    <n v="0"/>
    <n v="0"/>
  </r>
  <r>
    <x v="7"/>
    <x v="8"/>
    <x v="157"/>
    <n v="1092"/>
    <n v="91"/>
    <n v="40.6"/>
    <n v="0"/>
    <n v="0"/>
    <n v="0"/>
  </r>
  <r>
    <x v="7"/>
    <x v="8"/>
    <x v="158"/>
    <n v="1083.5999999999999"/>
    <n v="90.3"/>
    <n v="41.3"/>
    <n v="0"/>
    <n v="0"/>
    <n v="0"/>
  </r>
  <r>
    <x v="7"/>
    <x v="8"/>
    <x v="159"/>
    <n v="1083.5999999999999"/>
    <n v="90.3"/>
    <n v="41.3"/>
    <n v="0"/>
    <n v="0"/>
    <n v="0"/>
  </r>
  <r>
    <x v="7"/>
    <x v="8"/>
    <x v="160"/>
    <n v="1108.8"/>
    <n v="92.4"/>
    <n v="42.7"/>
    <n v="0"/>
    <n v="0"/>
    <n v="0"/>
  </r>
  <r>
    <x v="7"/>
    <x v="8"/>
    <x v="161"/>
    <n v="1108.8"/>
    <n v="92.4"/>
    <n v="42.7"/>
    <n v="0"/>
    <n v="0"/>
    <n v="0"/>
  </r>
  <r>
    <x v="7"/>
    <x v="8"/>
    <x v="162"/>
    <n v="1092"/>
    <n v="91"/>
    <n v="44.8"/>
    <n v="0"/>
    <n v="0"/>
    <n v="0"/>
  </r>
  <r>
    <x v="7"/>
    <x v="8"/>
    <x v="163"/>
    <n v="1100.4000000000001"/>
    <n v="91.7"/>
    <n v="44.8"/>
    <n v="0"/>
    <n v="0"/>
    <n v="0"/>
  </r>
  <r>
    <x v="7"/>
    <x v="8"/>
    <x v="164"/>
    <n v="1092"/>
    <n v="91"/>
    <n v="44.1"/>
    <n v="0"/>
    <n v="0"/>
    <n v="0"/>
  </r>
  <r>
    <x v="7"/>
    <x v="8"/>
    <x v="165"/>
    <n v="1100.4000000000001"/>
    <n v="91.7"/>
    <n v="44.8"/>
    <n v="0"/>
    <n v="0"/>
    <n v="0"/>
  </r>
  <r>
    <x v="7"/>
    <x v="8"/>
    <x v="166"/>
    <n v="1108.8"/>
    <n v="92.4"/>
    <n v="43.4"/>
    <n v="0"/>
    <n v="0"/>
    <n v="0"/>
  </r>
  <r>
    <x v="7"/>
    <x v="8"/>
    <x v="167"/>
    <n v="1100.4000000000001"/>
    <n v="91.7"/>
    <n v="44.8"/>
    <n v="0"/>
    <n v="0"/>
    <n v="0"/>
  </r>
  <r>
    <x v="7"/>
    <x v="8"/>
    <x v="168"/>
    <n v="1100.4000000000001"/>
    <n v="91.7"/>
    <n v="44.8"/>
    <n v="0"/>
    <n v="0"/>
    <n v="0"/>
  </r>
  <r>
    <x v="7"/>
    <x v="8"/>
    <x v="169"/>
    <n v="1058.4000000000001"/>
    <n v="88.2"/>
    <n v="42.7"/>
    <n v="0"/>
    <n v="0"/>
    <n v="0"/>
  </r>
  <r>
    <x v="7"/>
    <x v="8"/>
    <x v="170"/>
    <n v="1058.4000000000001"/>
    <n v="88.2"/>
    <n v="42"/>
    <n v="0"/>
    <n v="0"/>
    <n v="0"/>
  </r>
  <r>
    <x v="7"/>
    <x v="8"/>
    <x v="171"/>
    <n v="1041.5999999999999"/>
    <n v="86.8"/>
    <n v="40.6"/>
    <n v="0"/>
    <n v="0"/>
    <n v="0"/>
  </r>
  <r>
    <x v="7"/>
    <x v="8"/>
    <x v="172"/>
    <n v="1058.4000000000001"/>
    <n v="88.2"/>
    <n v="41.3"/>
    <n v="0"/>
    <n v="0"/>
    <n v="0"/>
  </r>
  <r>
    <x v="7"/>
    <x v="8"/>
    <x v="173"/>
    <n v="1075.2"/>
    <n v="89.6"/>
    <n v="40.6"/>
    <n v="0"/>
    <n v="0"/>
    <n v="0"/>
  </r>
  <r>
    <x v="7"/>
    <x v="8"/>
    <x v="174"/>
    <n v="1041.5999999999999"/>
    <n v="86.8"/>
    <n v="35"/>
    <n v="0"/>
    <n v="0"/>
    <n v="0"/>
  </r>
  <r>
    <x v="7"/>
    <x v="8"/>
    <x v="175"/>
    <n v="1024.8"/>
    <n v="85.4"/>
    <n v="34.299999999999997"/>
    <n v="0"/>
    <n v="0"/>
    <n v="0"/>
  </r>
  <r>
    <x v="7"/>
    <x v="8"/>
    <x v="176"/>
    <n v="1033.2"/>
    <n v="86.1"/>
    <n v="32.200000000000003"/>
    <n v="0"/>
    <n v="0"/>
    <n v="0"/>
  </r>
  <r>
    <x v="7"/>
    <x v="8"/>
    <x v="177"/>
    <n v="1016.4"/>
    <n v="84.7"/>
    <n v="31.5"/>
    <n v="0"/>
    <n v="0"/>
    <n v="0"/>
  </r>
  <r>
    <x v="7"/>
    <x v="8"/>
    <x v="178"/>
    <n v="991.2"/>
    <n v="82.6"/>
    <n v="28.7"/>
    <n v="0"/>
    <n v="0"/>
    <n v="0"/>
  </r>
  <r>
    <x v="7"/>
    <x v="8"/>
    <x v="179"/>
    <n v="966"/>
    <n v="80.5"/>
    <n v="27.3"/>
    <n v="0"/>
    <n v="0"/>
    <n v="0"/>
  </r>
  <r>
    <x v="7"/>
    <x v="8"/>
    <x v="180"/>
    <n v="966"/>
    <n v="80.5"/>
    <n v="25.2"/>
    <n v="0"/>
    <n v="0"/>
    <n v="0"/>
  </r>
  <r>
    <x v="7"/>
    <x v="8"/>
    <x v="181"/>
    <n v="1008"/>
    <n v="84"/>
    <n v="27.3"/>
    <n v="0"/>
    <n v="0"/>
    <n v="0"/>
  </r>
  <r>
    <x v="7"/>
    <x v="8"/>
    <x v="182"/>
    <n v="1016.4"/>
    <n v="84.7"/>
    <n v="28.7"/>
    <n v="0"/>
    <n v="0"/>
    <n v="0"/>
  </r>
  <r>
    <x v="7"/>
    <x v="8"/>
    <x v="183"/>
    <n v="1083.5999999999999"/>
    <n v="90.3"/>
    <n v="34.299999999999997"/>
    <n v="0"/>
    <n v="0"/>
    <n v="0"/>
  </r>
  <r>
    <x v="7"/>
    <x v="8"/>
    <x v="184"/>
    <n v="1083.5999999999999"/>
    <n v="90.3"/>
    <n v="35.700000000000003"/>
    <n v="0"/>
    <n v="0"/>
    <n v="0"/>
  </r>
  <r>
    <x v="7"/>
    <x v="8"/>
    <x v="185"/>
    <n v="1100.4000000000001"/>
    <n v="91.7"/>
    <n v="35.700000000000003"/>
    <n v="0"/>
    <n v="0"/>
    <n v="0"/>
  </r>
  <r>
    <x v="7"/>
    <x v="8"/>
    <x v="186"/>
    <n v="1108.8"/>
    <n v="92.4"/>
    <n v="36.4"/>
    <n v="0"/>
    <n v="0"/>
    <n v="0"/>
  </r>
  <r>
    <x v="7"/>
    <x v="8"/>
    <x v="187"/>
    <n v="1108.8"/>
    <n v="92.4"/>
    <n v="37.1"/>
    <n v="0"/>
    <n v="0"/>
    <n v="0"/>
  </r>
  <r>
    <x v="7"/>
    <x v="8"/>
    <x v="188"/>
    <n v="1092"/>
    <n v="91"/>
    <n v="37.1"/>
    <n v="0"/>
    <n v="0"/>
    <n v="0"/>
  </r>
  <r>
    <x v="7"/>
    <x v="8"/>
    <x v="189"/>
    <n v="1108.8"/>
    <n v="92.4"/>
    <n v="37.799999999999997"/>
    <n v="0"/>
    <n v="0"/>
    <n v="0"/>
  </r>
  <r>
    <x v="7"/>
    <x v="8"/>
    <x v="190"/>
    <n v="1108.8"/>
    <n v="92.4"/>
    <n v="39.9"/>
    <n v="0"/>
    <n v="0"/>
    <n v="0"/>
  </r>
  <r>
    <x v="7"/>
    <x v="8"/>
    <x v="191"/>
    <n v="1083.5999999999999"/>
    <n v="90.3"/>
    <n v="38.5"/>
    <n v="0"/>
    <n v="0"/>
    <n v="0"/>
  </r>
  <r>
    <x v="7"/>
    <x v="8"/>
    <x v="192"/>
    <n v="1058.4000000000001"/>
    <n v="88.2"/>
    <n v="37.799999999999997"/>
    <n v="0"/>
    <n v="0"/>
    <n v="0"/>
  </r>
  <r>
    <x v="7"/>
    <x v="8"/>
    <x v="193"/>
    <n v="1050"/>
    <n v="87.5"/>
    <n v="35"/>
    <n v="0"/>
    <n v="0"/>
    <n v="0"/>
  </r>
  <r>
    <x v="7"/>
    <x v="8"/>
    <x v="194"/>
    <n v="1058.4000000000001"/>
    <n v="88.2"/>
    <n v="34.299999999999997"/>
    <n v="0"/>
    <n v="0"/>
    <n v="0"/>
  </r>
  <r>
    <x v="7"/>
    <x v="8"/>
    <x v="195"/>
    <n v="1058.4000000000001"/>
    <n v="88.2"/>
    <n v="34.299999999999997"/>
    <n v="0"/>
    <n v="0"/>
    <n v="0"/>
  </r>
  <r>
    <x v="7"/>
    <x v="8"/>
    <x v="196"/>
    <n v="1134"/>
    <n v="94.5"/>
    <n v="37.1"/>
    <n v="0"/>
    <n v="0"/>
    <n v="0"/>
  </r>
  <r>
    <x v="7"/>
    <x v="8"/>
    <x v="197"/>
    <n v="1100.4000000000001"/>
    <n v="91.7"/>
    <n v="35"/>
    <n v="0"/>
    <n v="0"/>
    <n v="0"/>
  </r>
  <r>
    <x v="7"/>
    <x v="8"/>
    <x v="198"/>
    <n v="1108.8"/>
    <n v="92.4"/>
    <n v="36.4"/>
    <n v="0"/>
    <n v="0"/>
    <n v="0"/>
  </r>
  <r>
    <x v="7"/>
    <x v="8"/>
    <x v="199"/>
    <n v="1108.8"/>
    <n v="92.4"/>
    <n v="35.700000000000003"/>
    <n v="0"/>
    <n v="0"/>
    <n v="0"/>
  </r>
  <r>
    <x v="7"/>
    <x v="8"/>
    <x v="200"/>
    <n v="1134"/>
    <n v="94.5"/>
    <n v="34.299999999999997"/>
    <n v="0"/>
    <n v="0"/>
    <n v="0"/>
  </r>
  <r>
    <x v="7"/>
    <x v="8"/>
    <x v="201"/>
    <n v="1108.8"/>
    <n v="92.4"/>
    <n v="32.9"/>
    <n v="0"/>
    <n v="0"/>
    <n v="0"/>
  </r>
  <r>
    <x v="7"/>
    <x v="8"/>
    <x v="202"/>
    <n v="1150.8"/>
    <n v="95.9"/>
    <n v="35"/>
    <n v="0"/>
    <n v="0"/>
    <n v="0"/>
  </r>
  <r>
    <x v="7"/>
    <x v="8"/>
    <x v="203"/>
    <n v="1142.4000000000001"/>
    <n v="95.2"/>
    <n v="33.6"/>
    <n v="0"/>
    <n v="0"/>
    <n v="0"/>
  </r>
  <r>
    <x v="7"/>
    <x v="8"/>
    <x v="204"/>
    <n v="1134"/>
    <n v="94.5"/>
    <n v="32.200000000000003"/>
    <n v="0"/>
    <n v="0"/>
    <n v="0"/>
  </r>
  <r>
    <x v="7"/>
    <x v="8"/>
    <x v="205"/>
    <n v="1159.2"/>
    <n v="96.6"/>
    <n v="35"/>
    <n v="0"/>
    <n v="0"/>
    <n v="0"/>
  </r>
  <r>
    <x v="7"/>
    <x v="8"/>
    <x v="206"/>
    <n v="1142.4000000000001"/>
    <n v="95.2"/>
    <n v="33.6"/>
    <n v="0"/>
    <n v="0"/>
    <n v="0"/>
  </r>
  <r>
    <x v="7"/>
    <x v="8"/>
    <x v="207"/>
    <n v="1209.5999999999999"/>
    <n v="100.8"/>
    <n v="35"/>
    <n v="0"/>
    <n v="0"/>
    <n v="0"/>
  </r>
  <r>
    <x v="7"/>
    <x v="8"/>
    <x v="208"/>
    <n v="1226.4000000000001"/>
    <n v="102.2"/>
    <n v="36.4"/>
    <n v="0"/>
    <n v="0"/>
    <n v="0"/>
  </r>
  <r>
    <x v="7"/>
    <x v="8"/>
    <x v="209"/>
    <n v="1243.2"/>
    <n v="103.6"/>
    <n v="36.4"/>
    <n v="0"/>
    <n v="0"/>
    <n v="0"/>
  </r>
  <r>
    <x v="7"/>
    <x v="8"/>
    <x v="210"/>
    <n v="277.2"/>
    <n v="23.1"/>
    <n v="7"/>
    <n v="0"/>
    <n v="0"/>
    <n v="0"/>
  </r>
  <r>
    <x v="7"/>
    <x v="8"/>
    <x v="211"/>
    <n v="0"/>
    <n v="0"/>
    <n v="0"/>
    <n v="0"/>
    <n v="0"/>
    <n v="0"/>
  </r>
  <r>
    <x v="7"/>
    <x v="8"/>
    <x v="212"/>
    <n v="0"/>
    <n v="0"/>
    <n v="0"/>
    <n v="0"/>
    <n v="0"/>
    <n v="0"/>
  </r>
  <r>
    <x v="7"/>
    <x v="8"/>
    <x v="213"/>
    <n v="0"/>
    <n v="0"/>
    <n v="0"/>
    <n v="0"/>
    <n v="0"/>
    <n v="0"/>
  </r>
  <r>
    <x v="7"/>
    <x v="8"/>
    <x v="214"/>
    <n v="0"/>
    <n v="0"/>
    <n v="0"/>
    <n v="0"/>
    <n v="0"/>
    <n v="0"/>
  </r>
  <r>
    <x v="7"/>
    <x v="8"/>
    <x v="215"/>
    <n v="0"/>
    <n v="0"/>
    <n v="0"/>
    <n v="0"/>
    <n v="0"/>
    <n v="0"/>
  </r>
  <r>
    <x v="7"/>
    <x v="8"/>
    <x v="216"/>
    <n v="168"/>
    <n v="14"/>
    <n v="8.4"/>
    <n v="0"/>
    <n v="0"/>
    <n v="0"/>
  </r>
  <r>
    <x v="7"/>
    <x v="8"/>
    <x v="217"/>
    <n v="369.6"/>
    <n v="30.8"/>
    <n v="15.4"/>
    <n v="0"/>
    <n v="0"/>
    <n v="0"/>
  </r>
  <r>
    <x v="7"/>
    <x v="8"/>
    <x v="218"/>
    <n v="386.4"/>
    <n v="32.200000000000003"/>
    <n v="14.7"/>
    <n v="0"/>
    <n v="0"/>
    <n v="0"/>
  </r>
  <r>
    <x v="7"/>
    <x v="8"/>
    <x v="219"/>
    <n v="378"/>
    <n v="31.5"/>
    <n v="14.7"/>
    <n v="0"/>
    <n v="0"/>
    <n v="0"/>
  </r>
  <r>
    <x v="7"/>
    <x v="8"/>
    <x v="220"/>
    <n v="378"/>
    <n v="31.5"/>
    <n v="14"/>
    <n v="0"/>
    <n v="0"/>
    <n v="0"/>
  </r>
  <r>
    <x v="7"/>
    <x v="8"/>
    <x v="221"/>
    <n v="369.6"/>
    <n v="30.8"/>
    <n v="14.7"/>
    <n v="0"/>
    <n v="0"/>
    <n v="0"/>
  </r>
  <r>
    <x v="7"/>
    <x v="8"/>
    <x v="222"/>
    <n v="378"/>
    <n v="31.5"/>
    <n v="16.100000000000001"/>
    <n v="0"/>
    <n v="0"/>
    <n v="0"/>
  </r>
  <r>
    <x v="7"/>
    <x v="8"/>
    <x v="223"/>
    <n v="924"/>
    <n v="77"/>
    <n v="33.6"/>
    <n v="0"/>
    <n v="0"/>
    <n v="0"/>
  </r>
  <r>
    <x v="7"/>
    <x v="8"/>
    <x v="224"/>
    <n v="1260"/>
    <n v="105"/>
    <n v="41.3"/>
    <n v="0"/>
    <n v="0"/>
    <n v="0"/>
  </r>
  <r>
    <x v="7"/>
    <x v="8"/>
    <x v="225"/>
    <n v="1226.4000000000001"/>
    <n v="102.2"/>
    <n v="39.9"/>
    <n v="0"/>
    <n v="0"/>
    <n v="0"/>
  </r>
  <r>
    <x v="7"/>
    <x v="8"/>
    <x v="226"/>
    <n v="84"/>
    <n v="7"/>
    <n v="2.8"/>
    <n v="0"/>
    <n v="0"/>
    <n v="0"/>
  </r>
  <r>
    <x v="7"/>
    <x v="8"/>
    <x v="227"/>
    <n v="0"/>
    <n v="0"/>
    <n v="0"/>
    <n v="0"/>
    <n v="0"/>
    <n v="0"/>
  </r>
  <r>
    <x v="7"/>
    <x v="8"/>
    <x v="228"/>
    <n v="0"/>
    <n v="0"/>
    <n v="0"/>
    <n v="0"/>
    <n v="0"/>
    <n v="0"/>
  </r>
  <r>
    <x v="7"/>
    <x v="8"/>
    <x v="229"/>
    <n v="0"/>
    <n v="0"/>
    <n v="0"/>
    <n v="0"/>
    <n v="0"/>
    <n v="0"/>
  </r>
  <r>
    <x v="7"/>
    <x v="8"/>
    <x v="230"/>
    <n v="0"/>
    <n v="0"/>
    <n v="0"/>
    <n v="0"/>
    <n v="0"/>
    <n v="0"/>
  </r>
  <r>
    <x v="7"/>
    <x v="8"/>
    <x v="231"/>
    <n v="0"/>
    <n v="0"/>
    <n v="0"/>
    <n v="0"/>
    <n v="0"/>
    <n v="0"/>
  </r>
  <r>
    <x v="7"/>
    <x v="8"/>
    <x v="232"/>
    <n v="0"/>
    <n v="0"/>
    <n v="0"/>
    <n v="0"/>
    <n v="0"/>
    <n v="0"/>
  </r>
  <r>
    <x v="7"/>
    <x v="8"/>
    <x v="233"/>
    <n v="0"/>
    <n v="0"/>
    <n v="0"/>
    <n v="0"/>
    <n v="0"/>
    <n v="0"/>
  </r>
  <r>
    <x v="7"/>
    <x v="8"/>
    <x v="234"/>
    <n v="0"/>
    <n v="0"/>
    <n v="0"/>
    <n v="0"/>
    <n v="0"/>
    <n v="0"/>
  </r>
  <r>
    <x v="7"/>
    <x v="8"/>
    <x v="235"/>
    <n v="0"/>
    <n v="0"/>
    <n v="0"/>
    <n v="0"/>
    <n v="0"/>
    <n v="0"/>
  </r>
  <r>
    <x v="7"/>
    <x v="8"/>
    <x v="236"/>
    <n v="0"/>
    <n v="0"/>
    <n v="0"/>
    <n v="0"/>
    <n v="0"/>
    <n v="0"/>
  </r>
  <r>
    <x v="7"/>
    <x v="8"/>
    <x v="237"/>
    <n v="0"/>
    <n v="0"/>
    <n v="0"/>
    <n v="0"/>
    <n v="0"/>
    <n v="0"/>
  </r>
  <r>
    <x v="7"/>
    <x v="8"/>
    <x v="238"/>
    <n v="0"/>
    <n v="0"/>
    <n v="0"/>
    <n v="0"/>
    <n v="0"/>
    <n v="0"/>
  </r>
  <r>
    <x v="7"/>
    <x v="8"/>
    <x v="239"/>
    <n v="0"/>
    <n v="0"/>
    <n v="0"/>
    <n v="0"/>
    <n v="0"/>
    <n v="0"/>
  </r>
  <r>
    <x v="7"/>
    <x v="8"/>
    <x v="240"/>
    <n v="0"/>
    <n v="0"/>
    <n v="0"/>
    <n v="0"/>
    <n v="0"/>
    <n v="0"/>
  </r>
  <r>
    <x v="7"/>
    <x v="8"/>
    <x v="241"/>
    <n v="0"/>
    <n v="0"/>
    <n v="0"/>
    <n v="0"/>
    <n v="0"/>
    <n v="0"/>
  </r>
  <r>
    <x v="7"/>
    <x v="8"/>
    <x v="242"/>
    <n v="0"/>
    <n v="0"/>
    <n v="0"/>
    <n v="0"/>
    <n v="0"/>
    <n v="0"/>
  </r>
  <r>
    <x v="7"/>
    <x v="8"/>
    <x v="243"/>
    <n v="0"/>
    <n v="0"/>
    <n v="0"/>
    <n v="0"/>
    <n v="0"/>
    <n v="0"/>
  </r>
  <r>
    <x v="7"/>
    <x v="8"/>
    <x v="244"/>
    <n v="0"/>
    <n v="0"/>
    <n v="0"/>
    <n v="0"/>
    <n v="0"/>
    <n v="0"/>
  </r>
  <r>
    <x v="7"/>
    <x v="8"/>
    <x v="245"/>
    <n v="0"/>
    <n v="0"/>
    <n v="0"/>
    <n v="0"/>
    <n v="0"/>
    <n v="0"/>
  </r>
  <r>
    <x v="7"/>
    <x v="8"/>
    <x v="246"/>
    <n v="0"/>
    <n v="0"/>
    <n v="0"/>
    <n v="0"/>
    <n v="0"/>
    <n v="0"/>
  </r>
  <r>
    <x v="7"/>
    <x v="8"/>
    <x v="247"/>
    <n v="0"/>
    <n v="0"/>
    <n v="0"/>
    <n v="0"/>
    <n v="0"/>
    <n v="0"/>
  </r>
  <r>
    <x v="7"/>
    <x v="8"/>
    <x v="248"/>
    <n v="0"/>
    <n v="0"/>
    <n v="0"/>
    <n v="0"/>
    <n v="0"/>
    <n v="0"/>
  </r>
  <r>
    <x v="7"/>
    <x v="8"/>
    <x v="249"/>
    <n v="0"/>
    <n v="0"/>
    <n v="0"/>
    <n v="0"/>
    <n v="0"/>
    <n v="0"/>
  </r>
  <r>
    <x v="7"/>
    <x v="8"/>
    <x v="250"/>
    <n v="0"/>
    <n v="0"/>
    <n v="0"/>
    <n v="0"/>
    <n v="0"/>
    <n v="0"/>
  </r>
  <r>
    <x v="7"/>
    <x v="8"/>
    <x v="251"/>
    <n v="0"/>
    <n v="0"/>
    <n v="0"/>
    <n v="0"/>
    <n v="0"/>
    <n v="0"/>
  </r>
  <r>
    <x v="7"/>
    <x v="8"/>
    <x v="252"/>
    <n v="0"/>
    <n v="0"/>
    <n v="0"/>
    <n v="0"/>
    <n v="0"/>
    <n v="0"/>
  </r>
  <r>
    <x v="7"/>
    <x v="8"/>
    <x v="253"/>
    <n v="0"/>
    <n v="0"/>
    <n v="0"/>
    <n v="0"/>
    <n v="0"/>
    <n v="0"/>
  </r>
  <r>
    <x v="7"/>
    <x v="8"/>
    <x v="254"/>
    <n v="0"/>
    <n v="0"/>
    <n v="0"/>
    <n v="0"/>
    <n v="0"/>
    <n v="0"/>
  </r>
  <r>
    <x v="7"/>
    <x v="8"/>
    <x v="255"/>
    <n v="0"/>
    <n v="0"/>
    <n v="0"/>
    <n v="0"/>
    <n v="0"/>
    <n v="0"/>
  </r>
  <r>
    <x v="7"/>
    <x v="8"/>
    <x v="256"/>
    <n v="504"/>
    <n v="42"/>
    <n v="17.5"/>
    <n v="0"/>
    <n v="0"/>
    <n v="0"/>
  </r>
  <r>
    <x v="7"/>
    <x v="8"/>
    <x v="257"/>
    <n v="1041.5999999999999"/>
    <n v="86.8"/>
    <n v="38.5"/>
    <n v="0"/>
    <n v="0"/>
    <n v="0"/>
  </r>
  <r>
    <x v="7"/>
    <x v="8"/>
    <x v="258"/>
    <n v="1008"/>
    <n v="84"/>
    <n v="39.200000000000003"/>
    <n v="0"/>
    <n v="0"/>
    <n v="0"/>
  </r>
  <r>
    <x v="7"/>
    <x v="8"/>
    <x v="259"/>
    <n v="999.6"/>
    <n v="83.3"/>
    <n v="37.1"/>
    <n v="0"/>
    <n v="0"/>
    <n v="0"/>
  </r>
  <r>
    <x v="7"/>
    <x v="8"/>
    <x v="260"/>
    <n v="1024.8"/>
    <n v="85.4"/>
    <n v="37.1"/>
    <n v="0"/>
    <n v="0"/>
    <n v="0"/>
  </r>
  <r>
    <x v="7"/>
    <x v="8"/>
    <x v="261"/>
    <n v="1024.8"/>
    <n v="85.4"/>
    <n v="39.200000000000003"/>
    <n v="0"/>
    <n v="0"/>
    <n v="0"/>
  </r>
  <r>
    <x v="7"/>
    <x v="8"/>
    <x v="262"/>
    <n v="1024.8"/>
    <n v="85.4"/>
    <n v="37.799999999999997"/>
    <n v="0"/>
    <n v="0"/>
    <n v="0"/>
  </r>
  <r>
    <x v="7"/>
    <x v="8"/>
    <x v="263"/>
    <n v="1016.4"/>
    <n v="84.7"/>
    <n v="38.5"/>
    <n v="0"/>
    <n v="0"/>
    <n v="0"/>
  </r>
  <r>
    <x v="7"/>
    <x v="8"/>
    <x v="264"/>
    <n v="974.4"/>
    <n v="81.2"/>
    <n v="35.700000000000003"/>
    <n v="0"/>
    <n v="0"/>
    <n v="0"/>
  </r>
  <r>
    <x v="7"/>
    <x v="8"/>
    <x v="265"/>
    <n v="966"/>
    <n v="80.5"/>
    <n v="33.6"/>
    <n v="0"/>
    <n v="0"/>
    <n v="0"/>
  </r>
  <r>
    <x v="7"/>
    <x v="8"/>
    <x v="266"/>
    <n v="949.2"/>
    <n v="79.099999999999994"/>
    <n v="32.9"/>
    <n v="0"/>
    <n v="0"/>
    <n v="0"/>
  </r>
  <r>
    <x v="7"/>
    <x v="8"/>
    <x v="267"/>
    <n v="940.8"/>
    <n v="78.400000000000006"/>
    <n v="32.9"/>
    <n v="0"/>
    <n v="0"/>
    <n v="0"/>
  </r>
  <r>
    <x v="7"/>
    <x v="8"/>
    <x v="268"/>
    <n v="924"/>
    <n v="77"/>
    <n v="32.200000000000003"/>
    <n v="0"/>
    <n v="0"/>
    <n v="0"/>
  </r>
  <r>
    <x v="7"/>
    <x v="8"/>
    <x v="269"/>
    <n v="907.2"/>
    <n v="75.599999999999994"/>
    <n v="31.5"/>
    <n v="0"/>
    <n v="0"/>
    <n v="0"/>
  </r>
  <r>
    <x v="7"/>
    <x v="8"/>
    <x v="270"/>
    <n v="898.8"/>
    <n v="74.900000000000006"/>
    <n v="30.8"/>
    <n v="0"/>
    <n v="0"/>
    <n v="0"/>
  </r>
  <r>
    <x v="7"/>
    <x v="8"/>
    <x v="271"/>
    <n v="873.6"/>
    <n v="72.8"/>
    <n v="28.7"/>
    <n v="0"/>
    <n v="0"/>
    <n v="0"/>
  </r>
  <r>
    <x v="7"/>
    <x v="8"/>
    <x v="272"/>
    <n v="865.2"/>
    <n v="72.099999999999994"/>
    <n v="28"/>
    <n v="0"/>
    <n v="0"/>
    <n v="0"/>
  </r>
  <r>
    <x v="7"/>
    <x v="8"/>
    <x v="273"/>
    <n v="848.4"/>
    <n v="70.7"/>
    <n v="26.6"/>
    <n v="0"/>
    <n v="0"/>
    <n v="0"/>
  </r>
  <r>
    <x v="7"/>
    <x v="8"/>
    <x v="274"/>
    <n v="840"/>
    <n v="70"/>
    <n v="25.9"/>
    <n v="0"/>
    <n v="0"/>
    <n v="0"/>
  </r>
  <r>
    <x v="7"/>
    <x v="8"/>
    <x v="275"/>
    <n v="831.6"/>
    <n v="69.3"/>
    <n v="25.2"/>
    <n v="0"/>
    <n v="0"/>
    <n v="0"/>
  </r>
  <r>
    <x v="7"/>
    <x v="8"/>
    <x v="276"/>
    <n v="814.8"/>
    <n v="67.900000000000006"/>
    <n v="25.2"/>
    <n v="0"/>
    <n v="0"/>
    <n v="0"/>
  </r>
  <r>
    <x v="7"/>
    <x v="8"/>
    <x v="277"/>
    <n v="814.8"/>
    <n v="67.900000000000006"/>
    <n v="24.5"/>
    <n v="0"/>
    <n v="0"/>
    <n v="0"/>
  </r>
  <r>
    <x v="7"/>
    <x v="8"/>
    <x v="278"/>
    <n v="814.8"/>
    <n v="67.900000000000006"/>
    <n v="23.8"/>
    <n v="0"/>
    <n v="0"/>
    <n v="0"/>
  </r>
  <r>
    <x v="7"/>
    <x v="8"/>
    <x v="279"/>
    <n v="798"/>
    <n v="66.5"/>
    <n v="24.5"/>
    <n v="0"/>
    <n v="0"/>
    <n v="0"/>
  </r>
  <r>
    <x v="7"/>
    <x v="8"/>
    <x v="280"/>
    <n v="798"/>
    <n v="66.5"/>
    <n v="23.8"/>
    <n v="0"/>
    <n v="0"/>
    <n v="0"/>
  </r>
  <r>
    <x v="7"/>
    <x v="8"/>
    <x v="281"/>
    <n v="789.6"/>
    <n v="65.8"/>
    <n v="23.8"/>
    <n v="0"/>
    <n v="0"/>
    <n v="0"/>
  </r>
  <r>
    <x v="7"/>
    <x v="8"/>
    <x v="282"/>
    <n v="789.6"/>
    <n v="65.8"/>
    <n v="23.8"/>
    <n v="0"/>
    <n v="0"/>
    <n v="0"/>
  </r>
  <r>
    <x v="7"/>
    <x v="8"/>
    <x v="283"/>
    <n v="781.2"/>
    <n v="65.099999999999994"/>
    <n v="23.8"/>
    <n v="0"/>
    <n v="0"/>
    <n v="0"/>
  </r>
  <r>
    <x v="7"/>
    <x v="8"/>
    <x v="284"/>
    <n v="772.8"/>
    <n v="64.400000000000006"/>
    <n v="23.8"/>
    <n v="0"/>
    <n v="0"/>
    <n v="0"/>
  </r>
  <r>
    <x v="7"/>
    <x v="8"/>
    <x v="285"/>
    <n v="772.8"/>
    <n v="64.400000000000006"/>
    <n v="23.8"/>
    <n v="0"/>
    <n v="0"/>
    <n v="0"/>
  </r>
  <r>
    <x v="7"/>
    <x v="8"/>
    <x v="286"/>
    <n v="772.8"/>
    <n v="64.400000000000006"/>
    <n v="24.5"/>
    <n v="0"/>
    <n v="0"/>
    <n v="0"/>
  </r>
  <r>
    <x v="7"/>
    <x v="9"/>
    <x v="287"/>
    <n v="764.4"/>
    <n v="63.7"/>
    <n v="23.1"/>
    <n v="0"/>
    <n v="0"/>
    <n v="0"/>
  </r>
  <r>
    <x v="7"/>
    <x v="9"/>
    <x v="0"/>
    <n v="739.2"/>
    <n v="61.6"/>
    <n v="22.4"/>
    <n v="0"/>
    <n v="0"/>
    <n v="0"/>
  </r>
  <r>
    <x v="7"/>
    <x v="9"/>
    <x v="1"/>
    <n v="739.2"/>
    <n v="61.6"/>
    <n v="22.4"/>
    <n v="0"/>
    <n v="0"/>
    <n v="0"/>
  </r>
  <r>
    <x v="7"/>
    <x v="9"/>
    <x v="2"/>
    <n v="730.8"/>
    <n v="60.9"/>
    <n v="22.4"/>
    <n v="0"/>
    <n v="0"/>
    <n v="0"/>
  </r>
  <r>
    <x v="7"/>
    <x v="9"/>
    <x v="3"/>
    <n v="722.4"/>
    <n v="60.2"/>
    <n v="21.7"/>
    <n v="0"/>
    <n v="0"/>
    <n v="0"/>
  </r>
  <r>
    <x v="7"/>
    <x v="9"/>
    <x v="4"/>
    <n v="722.4"/>
    <n v="60.2"/>
    <n v="22.4"/>
    <n v="0"/>
    <n v="0"/>
    <n v="0"/>
  </r>
  <r>
    <x v="7"/>
    <x v="9"/>
    <x v="5"/>
    <n v="722.4"/>
    <n v="60.2"/>
    <n v="21.7"/>
    <n v="0"/>
    <n v="0"/>
    <n v="0"/>
  </r>
  <r>
    <x v="7"/>
    <x v="9"/>
    <x v="6"/>
    <n v="714"/>
    <n v="59.5"/>
    <n v="21"/>
    <n v="0"/>
    <n v="0"/>
    <n v="0"/>
  </r>
  <r>
    <x v="7"/>
    <x v="9"/>
    <x v="7"/>
    <n v="722.4"/>
    <n v="60.2"/>
    <n v="21.7"/>
    <n v="0"/>
    <n v="0"/>
    <n v="0"/>
  </r>
  <r>
    <x v="7"/>
    <x v="9"/>
    <x v="8"/>
    <n v="714"/>
    <n v="59.5"/>
    <n v="21.7"/>
    <n v="0"/>
    <n v="0"/>
    <n v="0"/>
  </r>
  <r>
    <x v="7"/>
    <x v="9"/>
    <x v="9"/>
    <n v="705.6"/>
    <n v="58.8"/>
    <n v="21"/>
    <n v="0"/>
    <n v="0"/>
    <n v="0"/>
  </r>
  <r>
    <x v="7"/>
    <x v="9"/>
    <x v="10"/>
    <n v="705.6"/>
    <n v="58.8"/>
    <n v="21"/>
    <n v="0"/>
    <n v="0"/>
    <n v="0"/>
  </r>
  <r>
    <x v="7"/>
    <x v="9"/>
    <x v="11"/>
    <n v="714"/>
    <n v="59.5"/>
    <n v="20.3"/>
    <n v="0"/>
    <n v="0"/>
    <n v="0"/>
  </r>
  <r>
    <x v="7"/>
    <x v="9"/>
    <x v="12"/>
    <n v="705.6"/>
    <n v="58.8"/>
    <n v="20.3"/>
    <n v="0"/>
    <n v="0"/>
    <n v="0"/>
  </r>
  <r>
    <x v="7"/>
    <x v="9"/>
    <x v="13"/>
    <n v="714"/>
    <n v="59.5"/>
    <n v="20.3"/>
    <n v="0"/>
    <n v="0"/>
    <n v="0"/>
  </r>
  <r>
    <x v="7"/>
    <x v="9"/>
    <x v="14"/>
    <n v="697.2"/>
    <n v="58.1"/>
    <n v="20.3"/>
    <n v="0"/>
    <n v="0"/>
    <n v="0"/>
  </r>
  <r>
    <x v="7"/>
    <x v="9"/>
    <x v="15"/>
    <n v="705.6"/>
    <n v="58.8"/>
    <n v="20.3"/>
    <n v="0"/>
    <n v="0"/>
    <n v="0"/>
  </r>
  <r>
    <x v="7"/>
    <x v="9"/>
    <x v="16"/>
    <n v="697.2"/>
    <n v="58.1"/>
    <n v="21"/>
    <n v="0"/>
    <n v="0"/>
    <n v="0"/>
  </r>
  <r>
    <x v="7"/>
    <x v="9"/>
    <x v="17"/>
    <n v="705.6"/>
    <n v="58.8"/>
    <n v="20.3"/>
    <n v="0"/>
    <n v="0"/>
    <n v="0"/>
  </r>
  <r>
    <x v="7"/>
    <x v="9"/>
    <x v="18"/>
    <n v="688.8"/>
    <n v="57.4"/>
    <n v="19.600000000000001"/>
    <n v="0"/>
    <n v="0"/>
    <n v="0"/>
  </r>
  <r>
    <x v="7"/>
    <x v="9"/>
    <x v="19"/>
    <n v="688.8"/>
    <n v="57.4"/>
    <n v="19.600000000000001"/>
    <n v="0"/>
    <n v="0"/>
    <n v="0"/>
  </r>
  <r>
    <x v="7"/>
    <x v="9"/>
    <x v="20"/>
    <n v="688.8"/>
    <n v="57.4"/>
    <n v="19.600000000000001"/>
    <n v="0"/>
    <n v="0"/>
    <n v="0"/>
  </r>
  <r>
    <x v="7"/>
    <x v="9"/>
    <x v="21"/>
    <n v="680.4"/>
    <n v="56.7"/>
    <n v="19.600000000000001"/>
    <n v="0"/>
    <n v="0"/>
    <n v="0"/>
  </r>
  <r>
    <x v="7"/>
    <x v="9"/>
    <x v="22"/>
    <n v="680.4"/>
    <n v="56.7"/>
    <n v="19.600000000000001"/>
    <n v="0"/>
    <n v="0"/>
    <n v="0"/>
  </r>
  <r>
    <x v="7"/>
    <x v="9"/>
    <x v="23"/>
    <n v="680.4"/>
    <n v="56.7"/>
    <n v="18.899999999999999"/>
    <n v="0"/>
    <n v="0"/>
    <n v="0"/>
  </r>
  <r>
    <x v="7"/>
    <x v="9"/>
    <x v="24"/>
    <n v="688.8"/>
    <n v="57.4"/>
    <n v="20.3"/>
    <n v="0"/>
    <n v="0"/>
    <n v="0"/>
  </r>
  <r>
    <x v="7"/>
    <x v="9"/>
    <x v="25"/>
    <n v="688.8"/>
    <n v="57.4"/>
    <n v="20.3"/>
    <n v="0"/>
    <n v="0"/>
    <n v="0"/>
  </r>
  <r>
    <x v="7"/>
    <x v="9"/>
    <x v="26"/>
    <n v="680.4"/>
    <n v="56.7"/>
    <n v="19.600000000000001"/>
    <n v="0"/>
    <n v="0"/>
    <n v="0"/>
  </r>
  <r>
    <x v="7"/>
    <x v="9"/>
    <x v="27"/>
    <n v="680.4"/>
    <n v="56.7"/>
    <n v="20.3"/>
    <n v="0"/>
    <n v="0"/>
    <n v="0"/>
  </r>
  <r>
    <x v="7"/>
    <x v="9"/>
    <x v="28"/>
    <n v="680.4"/>
    <n v="56.7"/>
    <n v="19.600000000000001"/>
    <n v="0"/>
    <n v="0"/>
    <n v="0"/>
  </r>
  <r>
    <x v="7"/>
    <x v="9"/>
    <x v="29"/>
    <n v="672"/>
    <n v="56"/>
    <n v="20.3"/>
    <n v="0"/>
    <n v="0"/>
    <n v="0"/>
  </r>
  <r>
    <x v="7"/>
    <x v="9"/>
    <x v="30"/>
    <n v="680.4"/>
    <n v="56.7"/>
    <n v="20.3"/>
    <n v="0"/>
    <n v="0"/>
    <n v="0"/>
  </r>
  <r>
    <x v="7"/>
    <x v="9"/>
    <x v="31"/>
    <n v="672"/>
    <n v="56"/>
    <n v="19.600000000000001"/>
    <n v="0"/>
    <n v="0"/>
    <n v="0"/>
  </r>
  <r>
    <x v="7"/>
    <x v="9"/>
    <x v="32"/>
    <n v="672"/>
    <n v="56"/>
    <n v="19.600000000000001"/>
    <n v="0"/>
    <n v="0"/>
    <n v="0"/>
  </r>
  <r>
    <x v="7"/>
    <x v="9"/>
    <x v="33"/>
    <n v="672"/>
    <n v="56"/>
    <n v="20.3"/>
    <n v="0"/>
    <n v="0"/>
    <n v="0"/>
  </r>
  <r>
    <x v="7"/>
    <x v="9"/>
    <x v="34"/>
    <n v="663.6"/>
    <n v="55.3"/>
    <n v="19.600000000000001"/>
    <n v="0"/>
    <n v="0"/>
    <n v="0"/>
  </r>
  <r>
    <x v="7"/>
    <x v="9"/>
    <x v="35"/>
    <n v="663.6"/>
    <n v="55.3"/>
    <n v="19.600000000000001"/>
    <n v="0"/>
    <n v="0"/>
    <n v="0"/>
  </r>
  <r>
    <x v="7"/>
    <x v="9"/>
    <x v="36"/>
    <n v="672"/>
    <n v="56"/>
    <n v="20.3"/>
    <n v="0"/>
    <n v="0"/>
    <n v="0"/>
  </r>
  <r>
    <x v="7"/>
    <x v="9"/>
    <x v="37"/>
    <n v="663.6"/>
    <n v="55.3"/>
    <n v="19.600000000000001"/>
    <n v="0"/>
    <n v="0"/>
    <n v="0"/>
  </r>
  <r>
    <x v="7"/>
    <x v="9"/>
    <x v="38"/>
    <n v="672"/>
    <n v="56"/>
    <n v="19.600000000000001"/>
    <n v="0"/>
    <n v="0"/>
    <n v="0"/>
  </r>
  <r>
    <x v="7"/>
    <x v="9"/>
    <x v="39"/>
    <n v="663.6"/>
    <n v="55.3"/>
    <n v="19.600000000000001"/>
    <n v="0"/>
    <n v="0"/>
    <n v="0"/>
  </r>
  <r>
    <x v="7"/>
    <x v="9"/>
    <x v="40"/>
    <n v="672"/>
    <n v="56"/>
    <n v="19.600000000000001"/>
    <n v="0"/>
    <n v="0"/>
    <n v="0"/>
  </r>
  <r>
    <x v="7"/>
    <x v="9"/>
    <x v="41"/>
    <n v="663.6"/>
    <n v="55.3"/>
    <n v="19.600000000000001"/>
    <n v="0"/>
    <n v="0"/>
    <n v="0"/>
  </r>
  <r>
    <x v="7"/>
    <x v="9"/>
    <x v="42"/>
    <n v="672"/>
    <n v="56"/>
    <n v="19.600000000000001"/>
    <n v="0"/>
    <n v="0"/>
    <n v="0"/>
  </r>
  <r>
    <x v="7"/>
    <x v="9"/>
    <x v="43"/>
    <n v="663.6"/>
    <n v="55.3"/>
    <n v="19.600000000000001"/>
    <n v="0"/>
    <n v="0"/>
    <n v="0"/>
  </r>
  <r>
    <x v="7"/>
    <x v="9"/>
    <x v="44"/>
    <n v="680.4"/>
    <n v="56.7"/>
    <n v="19.600000000000001"/>
    <n v="0"/>
    <n v="0"/>
    <n v="0"/>
  </r>
  <r>
    <x v="7"/>
    <x v="9"/>
    <x v="45"/>
    <n v="672"/>
    <n v="56"/>
    <n v="19.600000000000001"/>
    <n v="0"/>
    <n v="0"/>
    <n v="0"/>
  </r>
  <r>
    <x v="7"/>
    <x v="9"/>
    <x v="46"/>
    <n v="688.8"/>
    <n v="57.4"/>
    <n v="20.3"/>
    <n v="0"/>
    <n v="0"/>
    <n v="0"/>
  </r>
  <r>
    <x v="7"/>
    <x v="9"/>
    <x v="47"/>
    <n v="672"/>
    <n v="56"/>
    <n v="19.600000000000001"/>
    <n v="0"/>
    <n v="0"/>
    <n v="0"/>
  </r>
  <r>
    <x v="7"/>
    <x v="9"/>
    <x v="48"/>
    <n v="680.4"/>
    <n v="56.7"/>
    <n v="20.3"/>
    <n v="0"/>
    <n v="0"/>
    <n v="0"/>
  </r>
  <r>
    <x v="7"/>
    <x v="9"/>
    <x v="49"/>
    <n v="680.4"/>
    <n v="56.7"/>
    <n v="20.3"/>
    <n v="0"/>
    <n v="0"/>
    <n v="0"/>
  </r>
  <r>
    <x v="7"/>
    <x v="9"/>
    <x v="50"/>
    <n v="680.4"/>
    <n v="56.7"/>
    <n v="19.600000000000001"/>
    <n v="0"/>
    <n v="0"/>
    <n v="0"/>
  </r>
  <r>
    <x v="7"/>
    <x v="9"/>
    <x v="51"/>
    <n v="680.4"/>
    <n v="56.7"/>
    <n v="19.600000000000001"/>
    <n v="0"/>
    <n v="0"/>
    <n v="0"/>
  </r>
  <r>
    <x v="7"/>
    <x v="9"/>
    <x v="52"/>
    <n v="680.4"/>
    <n v="56.7"/>
    <n v="19.600000000000001"/>
    <n v="0"/>
    <n v="0"/>
    <n v="0"/>
  </r>
  <r>
    <x v="7"/>
    <x v="9"/>
    <x v="53"/>
    <n v="697.2"/>
    <n v="58.1"/>
    <n v="19.600000000000001"/>
    <n v="0"/>
    <n v="0"/>
    <n v="0"/>
  </r>
  <r>
    <x v="7"/>
    <x v="9"/>
    <x v="54"/>
    <n v="705.6"/>
    <n v="58.8"/>
    <n v="19.600000000000001"/>
    <n v="0"/>
    <n v="0"/>
    <n v="0"/>
  </r>
  <r>
    <x v="7"/>
    <x v="9"/>
    <x v="55"/>
    <n v="697.2"/>
    <n v="58.1"/>
    <n v="19.600000000000001"/>
    <n v="0"/>
    <n v="0"/>
    <n v="0"/>
  </r>
  <r>
    <x v="7"/>
    <x v="9"/>
    <x v="56"/>
    <n v="697.2"/>
    <n v="58.1"/>
    <n v="19.600000000000001"/>
    <n v="0"/>
    <n v="0"/>
    <n v="0"/>
  </r>
  <r>
    <x v="7"/>
    <x v="9"/>
    <x v="57"/>
    <n v="705.6"/>
    <n v="58.8"/>
    <n v="18.899999999999999"/>
    <n v="0"/>
    <n v="0"/>
    <n v="0"/>
  </r>
  <r>
    <x v="7"/>
    <x v="9"/>
    <x v="58"/>
    <n v="705.6"/>
    <n v="58.8"/>
    <n v="18.899999999999999"/>
    <n v="0"/>
    <n v="0"/>
    <n v="0"/>
  </r>
  <r>
    <x v="7"/>
    <x v="9"/>
    <x v="59"/>
    <n v="705.6"/>
    <n v="58.8"/>
    <n v="19.600000000000001"/>
    <n v="0"/>
    <n v="0"/>
    <n v="0"/>
  </r>
  <r>
    <x v="7"/>
    <x v="9"/>
    <x v="60"/>
    <n v="697.2"/>
    <n v="58.1"/>
    <n v="18.899999999999999"/>
    <n v="0"/>
    <n v="0"/>
    <n v="0"/>
  </r>
  <r>
    <x v="7"/>
    <x v="9"/>
    <x v="61"/>
    <n v="705.6"/>
    <n v="58.8"/>
    <n v="19.600000000000001"/>
    <n v="0"/>
    <n v="0"/>
    <n v="0"/>
  </r>
  <r>
    <x v="7"/>
    <x v="9"/>
    <x v="62"/>
    <n v="705.6"/>
    <n v="58.8"/>
    <n v="19.600000000000001"/>
    <n v="0"/>
    <n v="0"/>
    <n v="0"/>
  </r>
  <r>
    <x v="7"/>
    <x v="9"/>
    <x v="63"/>
    <n v="730.8"/>
    <n v="60.9"/>
    <n v="20.3"/>
    <n v="0"/>
    <n v="0"/>
    <n v="0"/>
  </r>
  <r>
    <x v="7"/>
    <x v="9"/>
    <x v="64"/>
    <n v="739.2"/>
    <n v="61.6"/>
    <n v="19.600000000000001"/>
    <n v="0"/>
    <n v="0"/>
    <n v="0"/>
  </r>
  <r>
    <x v="7"/>
    <x v="9"/>
    <x v="65"/>
    <n v="739.2"/>
    <n v="61.6"/>
    <n v="20.3"/>
    <n v="0"/>
    <n v="0"/>
    <n v="0"/>
  </r>
  <r>
    <x v="7"/>
    <x v="9"/>
    <x v="66"/>
    <n v="730.8"/>
    <n v="60.9"/>
    <n v="20.3"/>
    <n v="0"/>
    <n v="0"/>
    <n v="0"/>
  </r>
  <r>
    <x v="7"/>
    <x v="9"/>
    <x v="67"/>
    <n v="739.2"/>
    <n v="61.6"/>
    <n v="19.600000000000001"/>
    <n v="0"/>
    <n v="0"/>
    <n v="0"/>
  </r>
  <r>
    <x v="7"/>
    <x v="9"/>
    <x v="68"/>
    <n v="747.6"/>
    <n v="62.3"/>
    <n v="19.600000000000001"/>
    <n v="0"/>
    <n v="0"/>
    <n v="0"/>
  </r>
  <r>
    <x v="7"/>
    <x v="9"/>
    <x v="69"/>
    <n v="739.2"/>
    <n v="61.6"/>
    <n v="18.899999999999999"/>
    <n v="0"/>
    <n v="0"/>
    <n v="0"/>
  </r>
  <r>
    <x v="7"/>
    <x v="9"/>
    <x v="70"/>
    <n v="764.4"/>
    <n v="63.7"/>
    <n v="18.899999999999999"/>
    <n v="0"/>
    <n v="0"/>
    <n v="0"/>
  </r>
  <r>
    <x v="7"/>
    <x v="9"/>
    <x v="71"/>
    <n v="764.4"/>
    <n v="63.7"/>
    <n v="18.899999999999999"/>
    <n v="0"/>
    <n v="0"/>
    <n v="0"/>
  </r>
  <r>
    <x v="7"/>
    <x v="9"/>
    <x v="72"/>
    <n v="764.4"/>
    <n v="63.7"/>
    <n v="18.899999999999999"/>
    <n v="0"/>
    <n v="0"/>
    <n v="0"/>
  </r>
  <r>
    <x v="7"/>
    <x v="9"/>
    <x v="73"/>
    <n v="781.2"/>
    <n v="65.099999999999994"/>
    <n v="20.3"/>
    <n v="0"/>
    <n v="0"/>
    <n v="0"/>
  </r>
  <r>
    <x v="7"/>
    <x v="9"/>
    <x v="74"/>
    <n v="789.6"/>
    <n v="65.8"/>
    <n v="20.3"/>
    <n v="0"/>
    <n v="0"/>
    <n v="0"/>
  </r>
  <r>
    <x v="7"/>
    <x v="9"/>
    <x v="75"/>
    <n v="806.4"/>
    <n v="67.2"/>
    <n v="21"/>
    <n v="0"/>
    <n v="0"/>
    <n v="0"/>
  </r>
  <r>
    <x v="7"/>
    <x v="9"/>
    <x v="76"/>
    <n v="840"/>
    <n v="70"/>
    <n v="21"/>
    <n v="0"/>
    <n v="0"/>
    <n v="0"/>
  </r>
  <r>
    <x v="7"/>
    <x v="9"/>
    <x v="77"/>
    <n v="848.4"/>
    <n v="70.7"/>
    <n v="20.3"/>
    <n v="0"/>
    <n v="0"/>
    <n v="0"/>
  </r>
  <r>
    <x v="7"/>
    <x v="9"/>
    <x v="78"/>
    <n v="840"/>
    <n v="70"/>
    <n v="21"/>
    <n v="0"/>
    <n v="0"/>
    <n v="0"/>
  </r>
  <r>
    <x v="7"/>
    <x v="9"/>
    <x v="79"/>
    <n v="840"/>
    <n v="70"/>
    <n v="21"/>
    <n v="0"/>
    <n v="0"/>
    <n v="0"/>
  </r>
  <r>
    <x v="7"/>
    <x v="9"/>
    <x v="80"/>
    <n v="831.6"/>
    <n v="69.3"/>
    <n v="21.7"/>
    <n v="0"/>
    <n v="0"/>
    <n v="0"/>
  </r>
  <r>
    <x v="7"/>
    <x v="9"/>
    <x v="81"/>
    <n v="848.4"/>
    <n v="70.7"/>
    <n v="21"/>
    <n v="0"/>
    <n v="0"/>
    <n v="0"/>
  </r>
  <r>
    <x v="7"/>
    <x v="9"/>
    <x v="82"/>
    <n v="865.2"/>
    <n v="72.099999999999994"/>
    <n v="22.4"/>
    <n v="0"/>
    <n v="0"/>
    <n v="0"/>
  </r>
  <r>
    <x v="7"/>
    <x v="9"/>
    <x v="83"/>
    <n v="890.4"/>
    <n v="74.2"/>
    <n v="22.4"/>
    <n v="0"/>
    <n v="0"/>
    <n v="0"/>
  </r>
  <r>
    <x v="7"/>
    <x v="9"/>
    <x v="84"/>
    <n v="907.2"/>
    <n v="75.599999999999994"/>
    <n v="23.1"/>
    <n v="0"/>
    <n v="0"/>
    <n v="0"/>
  </r>
  <r>
    <x v="7"/>
    <x v="9"/>
    <x v="85"/>
    <n v="982.8"/>
    <n v="81.900000000000006"/>
    <n v="30.8"/>
    <n v="0"/>
    <n v="0"/>
    <n v="0"/>
  </r>
  <r>
    <x v="7"/>
    <x v="9"/>
    <x v="86"/>
    <n v="1050"/>
    <n v="87.5"/>
    <n v="36.4"/>
    <n v="0"/>
    <n v="0"/>
    <n v="0"/>
  </r>
  <r>
    <x v="7"/>
    <x v="9"/>
    <x v="87"/>
    <n v="1100.4000000000001"/>
    <n v="91.7"/>
    <n v="38.5"/>
    <n v="0"/>
    <n v="0"/>
    <n v="0"/>
  </r>
  <r>
    <x v="7"/>
    <x v="9"/>
    <x v="88"/>
    <n v="1083.5999999999999"/>
    <n v="90.3"/>
    <n v="40.6"/>
    <n v="0"/>
    <n v="0"/>
    <n v="0"/>
  </r>
  <r>
    <x v="7"/>
    <x v="9"/>
    <x v="89"/>
    <n v="1083.5999999999999"/>
    <n v="90.3"/>
    <n v="39.9"/>
    <n v="0"/>
    <n v="0"/>
    <n v="0"/>
  </r>
  <r>
    <x v="7"/>
    <x v="9"/>
    <x v="90"/>
    <n v="1100.4000000000001"/>
    <n v="91.7"/>
    <n v="40.6"/>
    <n v="0"/>
    <n v="0"/>
    <n v="0"/>
  </r>
  <r>
    <x v="7"/>
    <x v="9"/>
    <x v="91"/>
    <n v="1083.5999999999999"/>
    <n v="90.3"/>
    <n v="40.6"/>
    <n v="0"/>
    <n v="0"/>
    <n v="0"/>
  </r>
  <r>
    <x v="7"/>
    <x v="9"/>
    <x v="92"/>
    <n v="1075.2"/>
    <n v="89.6"/>
    <n v="39.9"/>
    <n v="0"/>
    <n v="0"/>
    <n v="0"/>
  </r>
  <r>
    <x v="7"/>
    <x v="9"/>
    <x v="93"/>
    <n v="1075.2"/>
    <n v="89.6"/>
    <n v="39.200000000000003"/>
    <n v="0"/>
    <n v="0"/>
    <n v="0"/>
  </r>
  <r>
    <x v="7"/>
    <x v="9"/>
    <x v="94"/>
    <n v="1066.8"/>
    <n v="88.9"/>
    <n v="39.200000000000003"/>
    <n v="0"/>
    <n v="0"/>
    <n v="0"/>
  </r>
  <r>
    <x v="7"/>
    <x v="9"/>
    <x v="95"/>
    <n v="1092"/>
    <n v="91"/>
    <n v="39.9"/>
    <n v="0"/>
    <n v="0"/>
    <n v="0"/>
  </r>
  <r>
    <x v="7"/>
    <x v="9"/>
    <x v="96"/>
    <n v="1092"/>
    <n v="91"/>
    <n v="42.7"/>
    <n v="0"/>
    <n v="0"/>
    <n v="0"/>
  </r>
  <r>
    <x v="7"/>
    <x v="9"/>
    <x v="97"/>
    <n v="1083.5999999999999"/>
    <n v="90.3"/>
    <n v="41.3"/>
    <n v="0"/>
    <n v="0"/>
    <n v="0"/>
  </r>
  <r>
    <x v="7"/>
    <x v="9"/>
    <x v="98"/>
    <n v="1092"/>
    <n v="91"/>
    <n v="39.200000000000003"/>
    <n v="0"/>
    <n v="0"/>
    <n v="0"/>
  </r>
  <r>
    <x v="7"/>
    <x v="9"/>
    <x v="99"/>
    <n v="1092"/>
    <n v="91"/>
    <n v="39.200000000000003"/>
    <n v="0"/>
    <n v="0"/>
    <n v="0"/>
  </r>
  <r>
    <x v="7"/>
    <x v="9"/>
    <x v="100"/>
    <n v="1108.8"/>
    <n v="92.4"/>
    <n v="41.3"/>
    <n v="0"/>
    <n v="0"/>
    <n v="0"/>
  </r>
  <r>
    <x v="7"/>
    <x v="9"/>
    <x v="101"/>
    <n v="1150.8"/>
    <n v="95.9"/>
    <n v="42"/>
    <n v="0"/>
    <n v="0"/>
    <n v="0"/>
  </r>
  <r>
    <x v="7"/>
    <x v="9"/>
    <x v="102"/>
    <n v="1134"/>
    <n v="94.5"/>
    <n v="42.7"/>
    <n v="0"/>
    <n v="0"/>
    <n v="0"/>
  </r>
  <r>
    <x v="7"/>
    <x v="9"/>
    <x v="103"/>
    <n v="1142.4000000000001"/>
    <n v="95.2"/>
    <n v="43.4"/>
    <n v="0"/>
    <n v="0"/>
    <n v="0"/>
  </r>
  <r>
    <x v="7"/>
    <x v="9"/>
    <x v="104"/>
    <n v="1125.5999999999999"/>
    <n v="93.8"/>
    <n v="42.7"/>
    <n v="0"/>
    <n v="0"/>
    <n v="0"/>
  </r>
  <r>
    <x v="7"/>
    <x v="9"/>
    <x v="105"/>
    <n v="1167.5999999999999"/>
    <n v="97.3"/>
    <n v="42.7"/>
    <n v="0"/>
    <n v="0"/>
    <n v="0"/>
  </r>
  <r>
    <x v="7"/>
    <x v="9"/>
    <x v="106"/>
    <n v="1125.5999999999999"/>
    <n v="93.8"/>
    <n v="37.799999999999997"/>
    <n v="0"/>
    <n v="0"/>
    <n v="0"/>
  </r>
  <r>
    <x v="7"/>
    <x v="9"/>
    <x v="107"/>
    <n v="1134"/>
    <n v="94.5"/>
    <n v="38.5"/>
    <n v="0"/>
    <n v="0"/>
    <n v="0"/>
  </r>
  <r>
    <x v="7"/>
    <x v="9"/>
    <x v="108"/>
    <n v="1092"/>
    <n v="91"/>
    <n v="39.9"/>
    <n v="0"/>
    <n v="0"/>
    <n v="0"/>
  </r>
  <r>
    <x v="7"/>
    <x v="9"/>
    <x v="109"/>
    <n v="1142.4000000000001"/>
    <n v="95.2"/>
    <n v="42"/>
    <n v="0"/>
    <n v="0"/>
    <n v="0"/>
  </r>
  <r>
    <x v="7"/>
    <x v="9"/>
    <x v="110"/>
    <n v="1142.4000000000001"/>
    <n v="95.2"/>
    <n v="42"/>
    <n v="0"/>
    <n v="0"/>
    <n v="0"/>
  </r>
  <r>
    <x v="7"/>
    <x v="9"/>
    <x v="111"/>
    <n v="1159.2"/>
    <n v="96.6"/>
    <n v="42.7"/>
    <n v="0"/>
    <n v="0"/>
    <n v="0"/>
  </r>
  <r>
    <x v="7"/>
    <x v="9"/>
    <x v="112"/>
    <n v="1142.4000000000001"/>
    <n v="95.2"/>
    <n v="42"/>
    <n v="0"/>
    <n v="0"/>
    <n v="0"/>
  </r>
  <r>
    <x v="7"/>
    <x v="9"/>
    <x v="113"/>
    <n v="1159.2"/>
    <n v="96.6"/>
    <n v="42.7"/>
    <n v="0"/>
    <n v="0"/>
    <n v="0"/>
  </r>
  <r>
    <x v="7"/>
    <x v="9"/>
    <x v="114"/>
    <n v="1142.4000000000001"/>
    <n v="95.2"/>
    <n v="41.3"/>
    <n v="0"/>
    <n v="0"/>
    <n v="0"/>
  </r>
  <r>
    <x v="7"/>
    <x v="9"/>
    <x v="115"/>
    <n v="1150.8"/>
    <n v="95.9"/>
    <n v="41.3"/>
    <n v="0"/>
    <n v="0"/>
    <n v="0"/>
  </r>
  <r>
    <x v="7"/>
    <x v="9"/>
    <x v="116"/>
    <n v="1150.8"/>
    <n v="95.9"/>
    <n v="42.7"/>
    <n v="0"/>
    <n v="0"/>
    <n v="0"/>
  </r>
  <r>
    <x v="7"/>
    <x v="9"/>
    <x v="117"/>
    <n v="1150.8"/>
    <n v="95.9"/>
    <n v="41.3"/>
    <n v="0"/>
    <n v="0"/>
    <n v="0"/>
  </r>
  <r>
    <x v="7"/>
    <x v="9"/>
    <x v="118"/>
    <n v="1108.8"/>
    <n v="92.4"/>
    <n v="36.4"/>
    <n v="0"/>
    <n v="0"/>
    <n v="0"/>
  </r>
  <r>
    <x v="7"/>
    <x v="9"/>
    <x v="119"/>
    <n v="1108.8"/>
    <n v="92.4"/>
    <n v="30.8"/>
    <n v="0"/>
    <n v="0"/>
    <n v="0"/>
  </r>
  <r>
    <x v="7"/>
    <x v="9"/>
    <x v="120"/>
    <n v="1100.4000000000001"/>
    <n v="91.7"/>
    <n v="25.9"/>
    <n v="0"/>
    <n v="0"/>
    <n v="0"/>
  </r>
  <r>
    <x v="7"/>
    <x v="9"/>
    <x v="121"/>
    <n v="1083.5999999999999"/>
    <n v="90.3"/>
    <n v="25.2"/>
    <n v="0"/>
    <n v="0"/>
    <n v="0"/>
  </r>
  <r>
    <x v="7"/>
    <x v="9"/>
    <x v="122"/>
    <n v="1083.5999999999999"/>
    <n v="90.3"/>
    <n v="25.2"/>
    <n v="0"/>
    <n v="0"/>
    <n v="0"/>
  </r>
  <r>
    <x v="7"/>
    <x v="9"/>
    <x v="123"/>
    <n v="1142.4000000000001"/>
    <n v="95.2"/>
    <n v="27.3"/>
    <n v="0"/>
    <n v="0"/>
    <n v="0"/>
  </r>
  <r>
    <x v="7"/>
    <x v="9"/>
    <x v="124"/>
    <n v="1226.4000000000001"/>
    <n v="102.2"/>
    <n v="38.5"/>
    <n v="0"/>
    <n v="0"/>
    <n v="0"/>
  </r>
  <r>
    <x v="7"/>
    <x v="9"/>
    <x v="125"/>
    <n v="1243.2"/>
    <n v="103.6"/>
    <n v="39.9"/>
    <n v="0"/>
    <n v="0"/>
    <n v="0"/>
  </r>
  <r>
    <x v="7"/>
    <x v="9"/>
    <x v="126"/>
    <n v="1276.8"/>
    <n v="106.4"/>
    <n v="40.6"/>
    <n v="0"/>
    <n v="0"/>
    <n v="0"/>
  </r>
  <r>
    <x v="7"/>
    <x v="9"/>
    <x v="127"/>
    <n v="1327.2"/>
    <n v="110.6"/>
    <n v="42.7"/>
    <n v="0"/>
    <n v="0"/>
    <n v="0"/>
  </r>
  <r>
    <x v="7"/>
    <x v="9"/>
    <x v="128"/>
    <n v="1310.4000000000001"/>
    <n v="109.2"/>
    <n v="43.4"/>
    <n v="0"/>
    <n v="0"/>
    <n v="0"/>
  </r>
  <r>
    <x v="7"/>
    <x v="9"/>
    <x v="129"/>
    <n v="1310.4000000000001"/>
    <n v="109.2"/>
    <n v="42.7"/>
    <n v="0"/>
    <n v="0"/>
    <n v="0"/>
  </r>
  <r>
    <x v="7"/>
    <x v="9"/>
    <x v="130"/>
    <n v="1310.4000000000001"/>
    <n v="109.2"/>
    <n v="44.1"/>
    <n v="0"/>
    <n v="0"/>
    <n v="0"/>
  </r>
  <r>
    <x v="7"/>
    <x v="9"/>
    <x v="131"/>
    <n v="1276.8"/>
    <n v="106.4"/>
    <n v="41.3"/>
    <n v="0"/>
    <n v="0"/>
    <n v="0"/>
  </r>
  <r>
    <x v="7"/>
    <x v="9"/>
    <x v="132"/>
    <n v="1226.4000000000001"/>
    <n v="102.2"/>
    <n v="40.6"/>
    <n v="0"/>
    <n v="0"/>
    <n v="0"/>
  </r>
  <r>
    <x v="7"/>
    <x v="9"/>
    <x v="133"/>
    <n v="1251.5999999999999"/>
    <n v="104.3"/>
    <n v="42"/>
    <n v="0"/>
    <n v="0"/>
    <n v="0"/>
  </r>
  <r>
    <x v="7"/>
    <x v="9"/>
    <x v="134"/>
    <n v="1218"/>
    <n v="101.5"/>
    <n v="42"/>
    <n v="0"/>
    <n v="0"/>
    <n v="0"/>
  </r>
  <r>
    <x v="7"/>
    <x v="9"/>
    <x v="135"/>
    <n v="1251.5999999999999"/>
    <n v="104.3"/>
    <n v="42"/>
    <n v="0"/>
    <n v="0"/>
    <n v="0"/>
  </r>
  <r>
    <x v="7"/>
    <x v="9"/>
    <x v="136"/>
    <n v="1234.8"/>
    <n v="102.9"/>
    <n v="43.4"/>
    <n v="0"/>
    <n v="0"/>
    <n v="0"/>
  </r>
  <r>
    <x v="7"/>
    <x v="9"/>
    <x v="137"/>
    <n v="1209.5999999999999"/>
    <n v="100.8"/>
    <n v="44.1"/>
    <n v="0"/>
    <n v="0"/>
    <n v="0"/>
  </r>
  <r>
    <x v="7"/>
    <x v="9"/>
    <x v="138"/>
    <n v="1192.8"/>
    <n v="99.4"/>
    <n v="43.4"/>
    <n v="0"/>
    <n v="0"/>
    <n v="0"/>
  </r>
  <r>
    <x v="7"/>
    <x v="9"/>
    <x v="139"/>
    <n v="1142.4000000000001"/>
    <n v="95.2"/>
    <n v="42"/>
    <n v="0"/>
    <n v="0"/>
    <n v="0"/>
  </r>
  <r>
    <x v="7"/>
    <x v="9"/>
    <x v="140"/>
    <n v="1150.8"/>
    <n v="95.9"/>
    <n v="41.3"/>
    <n v="0"/>
    <n v="0"/>
    <n v="0"/>
  </r>
  <r>
    <x v="7"/>
    <x v="9"/>
    <x v="141"/>
    <n v="1092"/>
    <n v="91"/>
    <n v="39.9"/>
    <n v="0"/>
    <n v="0"/>
    <n v="0"/>
  </r>
  <r>
    <x v="7"/>
    <x v="9"/>
    <x v="142"/>
    <n v="1041.5999999999999"/>
    <n v="86.8"/>
    <n v="34.299999999999997"/>
    <n v="0"/>
    <n v="0"/>
    <n v="0"/>
  </r>
  <r>
    <x v="7"/>
    <x v="9"/>
    <x v="143"/>
    <n v="999.6"/>
    <n v="83.3"/>
    <n v="30.8"/>
    <n v="0"/>
    <n v="0"/>
    <n v="0"/>
  </r>
  <r>
    <x v="7"/>
    <x v="9"/>
    <x v="144"/>
    <n v="932.4"/>
    <n v="77.7"/>
    <n v="25.2"/>
    <n v="0"/>
    <n v="0"/>
    <n v="0"/>
  </r>
  <r>
    <x v="7"/>
    <x v="9"/>
    <x v="145"/>
    <n v="932.4"/>
    <n v="77.7"/>
    <n v="25.2"/>
    <n v="0"/>
    <n v="0"/>
    <n v="0"/>
  </r>
  <r>
    <x v="7"/>
    <x v="9"/>
    <x v="146"/>
    <n v="932.4"/>
    <n v="77.7"/>
    <n v="24.5"/>
    <n v="0"/>
    <n v="0"/>
    <n v="0"/>
  </r>
  <r>
    <x v="7"/>
    <x v="9"/>
    <x v="147"/>
    <n v="940.8"/>
    <n v="78.400000000000006"/>
    <n v="25.9"/>
    <n v="0"/>
    <n v="0"/>
    <n v="0"/>
  </r>
  <r>
    <x v="7"/>
    <x v="9"/>
    <x v="148"/>
    <n v="991.2"/>
    <n v="82.6"/>
    <n v="35.700000000000003"/>
    <n v="0"/>
    <n v="0"/>
    <n v="0"/>
  </r>
  <r>
    <x v="7"/>
    <x v="9"/>
    <x v="149"/>
    <n v="991.2"/>
    <n v="82.6"/>
    <n v="37.1"/>
    <n v="0"/>
    <n v="0"/>
    <n v="0"/>
  </r>
  <r>
    <x v="7"/>
    <x v="9"/>
    <x v="150"/>
    <n v="999.6"/>
    <n v="83.3"/>
    <n v="37.799999999999997"/>
    <n v="0"/>
    <n v="0"/>
    <n v="0"/>
  </r>
  <r>
    <x v="7"/>
    <x v="9"/>
    <x v="151"/>
    <n v="999.6"/>
    <n v="83.3"/>
    <n v="39.200000000000003"/>
    <n v="0"/>
    <n v="0"/>
    <n v="0"/>
  </r>
  <r>
    <x v="7"/>
    <x v="9"/>
    <x v="152"/>
    <n v="1016.4"/>
    <n v="84.7"/>
    <n v="39.200000000000003"/>
    <n v="0"/>
    <n v="0"/>
    <n v="0"/>
  </r>
  <r>
    <x v="7"/>
    <x v="9"/>
    <x v="153"/>
    <n v="1050"/>
    <n v="87.5"/>
    <n v="39.200000000000003"/>
    <n v="0"/>
    <n v="0"/>
    <n v="0"/>
  </r>
  <r>
    <x v="7"/>
    <x v="9"/>
    <x v="154"/>
    <n v="1033.2"/>
    <n v="86.1"/>
    <n v="39.200000000000003"/>
    <n v="0"/>
    <n v="0"/>
    <n v="0"/>
  </r>
  <r>
    <x v="7"/>
    <x v="9"/>
    <x v="155"/>
    <n v="1008"/>
    <n v="84"/>
    <n v="39.200000000000003"/>
    <n v="0"/>
    <n v="0"/>
    <n v="0"/>
  </r>
  <r>
    <x v="7"/>
    <x v="9"/>
    <x v="156"/>
    <n v="1050"/>
    <n v="87.5"/>
    <n v="41.3"/>
    <n v="0"/>
    <n v="0"/>
    <n v="0"/>
  </r>
  <r>
    <x v="7"/>
    <x v="9"/>
    <x v="157"/>
    <n v="1033.2"/>
    <n v="86.1"/>
    <n v="39.200000000000003"/>
    <n v="0"/>
    <n v="0"/>
    <n v="0"/>
  </r>
  <r>
    <x v="7"/>
    <x v="9"/>
    <x v="158"/>
    <n v="1024.8"/>
    <n v="85.4"/>
    <n v="39.200000000000003"/>
    <n v="0"/>
    <n v="0"/>
    <n v="0"/>
  </r>
  <r>
    <x v="7"/>
    <x v="9"/>
    <x v="159"/>
    <n v="1016.4"/>
    <n v="84.7"/>
    <n v="40.6"/>
    <n v="0"/>
    <n v="0"/>
    <n v="0"/>
  </r>
  <r>
    <x v="7"/>
    <x v="9"/>
    <x v="160"/>
    <n v="1050"/>
    <n v="87.5"/>
    <n v="42.7"/>
    <n v="0"/>
    <n v="0"/>
    <n v="0"/>
  </r>
  <r>
    <x v="7"/>
    <x v="9"/>
    <x v="161"/>
    <n v="1024.8"/>
    <n v="85.4"/>
    <n v="40.6"/>
    <n v="0"/>
    <n v="0"/>
    <n v="0"/>
  </r>
  <r>
    <x v="7"/>
    <x v="9"/>
    <x v="162"/>
    <n v="1016.4"/>
    <n v="84.7"/>
    <n v="39.200000000000003"/>
    <n v="0"/>
    <n v="0"/>
    <n v="0"/>
  </r>
  <r>
    <x v="7"/>
    <x v="9"/>
    <x v="163"/>
    <n v="1041.5999999999999"/>
    <n v="86.8"/>
    <n v="41.3"/>
    <n v="0"/>
    <n v="0"/>
    <n v="0"/>
  </r>
  <r>
    <x v="7"/>
    <x v="9"/>
    <x v="164"/>
    <n v="991.2"/>
    <n v="82.6"/>
    <n v="40.6"/>
    <n v="0"/>
    <n v="0"/>
    <n v="0"/>
  </r>
  <r>
    <x v="7"/>
    <x v="9"/>
    <x v="165"/>
    <n v="999.6"/>
    <n v="83.3"/>
    <n v="38.5"/>
    <n v="0"/>
    <n v="0"/>
    <n v="0"/>
  </r>
  <r>
    <x v="7"/>
    <x v="9"/>
    <x v="166"/>
    <n v="1008"/>
    <n v="84"/>
    <n v="37.799999999999997"/>
    <n v="0"/>
    <n v="0"/>
    <n v="0"/>
  </r>
  <r>
    <x v="7"/>
    <x v="9"/>
    <x v="167"/>
    <n v="991.2"/>
    <n v="82.6"/>
    <n v="38.5"/>
    <n v="0"/>
    <n v="0"/>
    <n v="0"/>
  </r>
  <r>
    <x v="7"/>
    <x v="9"/>
    <x v="168"/>
    <n v="940.8"/>
    <n v="78.400000000000006"/>
    <n v="36.4"/>
    <n v="0"/>
    <n v="0"/>
    <n v="0"/>
  </r>
  <r>
    <x v="7"/>
    <x v="9"/>
    <x v="169"/>
    <n v="957.6"/>
    <n v="79.8"/>
    <n v="34.299999999999997"/>
    <n v="0"/>
    <n v="0"/>
    <n v="0"/>
  </r>
  <r>
    <x v="7"/>
    <x v="9"/>
    <x v="170"/>
    <n v="974.4"/>
    <n v="81.2"/>
    <n v="36.4"/>
    <n v="0"/>
    <n v="0"/>
    <n v="0"/>
  </r>
  <r>
    <x v="7"/>
    <x v="9"/>
    <x v="171"/>
    <n v="974.4"/>
    <n v="81.2"/>
    <n v="34.299999999999997"/>
    <n v="0"/>
    <n v="0"/>
    <n v="0"/>
  </r>
  <r>
    <x v="7"/>
    <x v="9"/>
    <x v="172"/>
    <n v="932.4"/>
    <n v="77.7"/>
    <n v="34.299999999999997"/>
    <n v="0"/>
    <n v="0"/>
    <n v="0"/>
  </r>
  <r>
    <x v="7"/>
    <x v="9"/>
    <x v="173"/>
    <n v="949.2"/>
    <n v="79.099999999999994"/>
    <n v="34.299999999999997"/>
    <n v="0"/>
    <n v="0"/>
    <n v="0"/>
  </r>
  <r>
    <x v="7"/>
    <x v="9"/>
    <x v="174"/>
    <n v="915.6"/>
    <n v="76.3"/>
    <n v="32.200000000000003"/>
    <n v="0"/>
    <n v="0"/>
    <n v="0"/>
  </r>
  <r>
    <x v="7"/>
    <x v="9"/>
    <x v="175"/>
    <n v="907.2"/>
    <n v="75.599999999999994"/>
    <n v="29.4"/>
    <n v="0"/>
    <n v="0"/>
    <n v="0"/>
  </r>
  <r>
    <x v="7"/>
    <x v="9"/>
    <x v="176"/>
    <n v="915.6"/>
    <n v="76.3"/>
    <n v="26.6"/>
    <n v="0"/>
    <n v="0"/>
    <n v="0"/>
  </r>
  <r>
    <x v="7"/>
    <x v="9"/>
    <x v="177"/>
    <n v="898.8"/>
    <n v="74.900000000000006"/>
    <n v="25.9"/>
    <n v="0"/>
    <n v="0"/>
    <n v="0"/>
  </r>
  <r>
    <x v="7"/>
    <x v="9"/>
    <x v="178"/>
    <n v="873.6"/>
    <n v="72.8"/>
    <n v="23.8"/>
    <n v="0"/>
    <n v="0"/>
    <n v="0"/>
  </r>
  <r>
    <x v="7"/>
    <x v="9"/>
    <x v="179"/>
    <n v="873.6"/>
    <n v="72.8"/>
    <n v="23.1"/>
    <n v="0"/>
    <n v="0"/>
    <n v="0"/>
  </r>
  <r>
    <x v="7"/>
    <x v="9"/>
    <x v="180"/>
    <n v="890.4"/>
    <n v="74.2"/>
    <n v="23.1"/>
    <n v="0"/>
    <n v="0"/>
    <n v="0"/>
  </r>
  <r>
    <x v="7"/>
    <x v="9"/>
    <x v="181"/>
    <n v="898.8"/>
    <n v="74.900000000000006"/>
    <n v="23.1"/>
    <n v="0"/>
    <n v="0"/>
    <n v="0"/>
  </r>
  <r>
    <x v="7"/>
    <x v="9"/>
    <x v="182"/>
    <n v="898.8"/>
    <n v="74.900000000000006"/>
    <n v="23.1"/>
    <n v="0"/>
    <n v="0"/>
    <n v="0"/>
  </r>
  <r>
    <x v="7"/>
    <x v="9"/>
    <x v="183"/>
    <n v="924"/>
    <n v="77"/>
    <n v="22.4"/>
    <n v="0"/>
    <n v="0"/>
    <n v="0"/>
  </r>
  <r>
    <x v="7"/>
    <x v="9"/>
    <x v="184"/>
    <n v="898.8"/>
    <n v="74.900000000000006"/>
    <n v="23.8"/>
    <n v="0"/>
    <n v="0"/>
    <n v="0"/>
  </r>
  <r>
    <x v="7"/>
    <x v="9"/>
    <x v="185"/>
    <n v="898.8"/>
    <n v="74.900000000000006"/>
    <n v="23.1"/>
    <n v="0"/>
    <n v="0"/>
    <n v="0"/>
  </r>
  <r>
    <x v="7"/>
    <x v="9"/>
    <x v="186"/>
    <n v="915.6"/>
    <n v="76.3"/>
    <n v="22.4"/>
    <n v="0"/>
    <n v="0"/>
    <n v="0"/>
  </r>
  <r>
    <x v="7"/>
    <x v="9"/>
    <x v="187"/>
    <n v="907.2"/>
    <n v="75.599999999999994"/>
    <n v="23.1"/>
    <n v="0"/>
    <n v="0"/>
    <n v="0"/>
  </r>
  <r>
    <x v="7"/>
    <x v="9"/>
    <x v="188"/>
    <n v="898.8"/>
    <n v="74.900000000000006"/>
    <n v="23.1"/>
    <n v="0"/>
    <n v="0"/>
    <n v="0"/>
  </r>
  <r>
    <x v="7"/>
    <x v="9"/>
    <x v="189"/>
    <n v="890.4"/>
    <n v="74.2"/>
    <n v="23.1"/>
    <n v="0"/>
    <n v="0"/>
    <n v="0"/>
  </r>
  <r>
    <x v="7"/>
    <x v="9"/>
    <x v="190"/>
    <n v="915.6"/>
    <n v="76.3"/>
    <n v="23.1"/>
    <n v="0"/>
    <n v="0"/>
    <n v="0"/>
  </r>
  <r>
    <x v="7"/>
    <x v="9"/>
    <x v="191"/>
    <n v="907.2"/>
    <n v="75.599999999999994"/>
    <n v="23.1"/>
    <n v="0"/>
    <n v="0"/>
    <n v="0"/>
  </r>
  <r>
    <x v="7"/>
    <x v="9"/>
    <x v="192"/>
    <n v="915.6"/>
    <n v="76.3"/>
    <n v="23.1"/>
    <n v="0"/>
    <n v="0"/>
    <n v="0"/>
  </r>
  <r>
    <x v="7"/>
    <x v="9"/>
    <x v="193"/>
    <n v="907.2"/>
    <n v="75.599999999999994"/>
    <n v="21.7"/>
    <n v="0"/>
    <n v="0"/>
    <n v="0"/>
  </r>
  <r>
    <x v="7"/>
    <x v="9"/>
    <x v="194"/>
    <n v="907.2"/>
    <n v="75.599999999999994"/>
    <n v="21"/>
    <n v="0"/>
    <n v="0"/>
    <n v="0"/>
  </r>
  <r>
    <x v="7"/>
    <x v="9"/>
    <x v="195"/>
    <n v="924"/>
    <n v="77"/>
    <n v="22.4"/>
    <n v="0"/>
    <n v="0"/>
    <n v="0"/>
  </r>
  <r>
    <x v="7"/>
    <x v="9"/>
    <x v="196"/>
    <n v="957.6"/>
    <n v="79.8"/>
    <n v="23.1"/>
    <n v="0"/>
    <n v="0"/>
    <n v="0"/>
  </r>
  <r>
    <x v="7"/>
    <x v="9"/>
    <x v="197"/>
    <n v="966"/>
    <n v="80.5"/>
    <n v="23.1"/>
    <n v="0"/>
    <n v="0"/>
    <n v="0"/>
  </r>
  <r>
    <x v="7"/>
    <x v="9"/>
    <x v="198"/>
    <n v="966"/>
    <n v="80.5"/>
    <n v="23.1"/>
    <n v="0"/>
    <n v="0"/>
    <n v="0"/>
  </r>
  <r>
    <x v="7"/>
    <x v="9"/>
    <x v="199"/>
    <n v="982.8"/>
    <n v="81.900000000000006"/>
    <n v="23.1"/>
    <n v="0"/>
    <n v="0"/>
    <n v="0"/>
  </r>
  <r>
    <x v="7"/>
    <x v="9"/>
    <x v="200"/>
    <n v="974.4"/>
    <n v="81.2"/>
    <n v="25.2"/>
    <n v="0"/>
    <n v="0"/>
    <n v="0"/>
  </r>
  <r>
    <x v="7"/>
    <x v="9"/>
    <x v="201"/>
    <n v="991.2"/>
    <n v="82.6"/>
    <n v="25.9"/>
    <n v="0"/>
    <n v="0"/>
    <n v="0"/>
  </r>
  <r>
    <x v="7"/>
    <x v="9"/>
    <x v="202"/>
    <n v="1024.8"/>
    <n v="85.4"/>
    <n v="25.9"/>
    <n v="0"/>
    <n v="0"/>
    <n v="0"/>
  </r>
  <r>
    <x v="7"/>
    <x v="9"/>
    <x v="203"/>
    <n v="1033.2"/>
    <n v="86.1"/>
    <n v="25.9"/>
    <n v="0"/>
    <n v="0"/>
    <n v="0"/>
  </r>
  <r>
    <x v="7"/>
    <x v="9"/>
    <x v="204"/>
    <n v="1050"/>
    <n v="87.5"/>
    <n v="25.9"/>
    <n v="0"/>
    <n v="0"/>
    <n v="0"/>
  </r>
  <r>
    <x v="7"/>
    <x v="9"/>
    <x v="205"/>
    <n v="1083.5999999999999"/>
    <n v="90.3"/>
    <n v="25.9"/>
    <n v="0"/>
    <n v="0"/>
    <n v="0"/>
  </r>
  <r>
    <x v="7"/>
    <x v="9"/>
    <x v="206"/>
    <n v="1083.5999999999999"/>
    <n v="90.3"/>
    <n v="25.9"/>
    <n v="0"/>
    <n v="0"/>
    <n v="0"/>
  </r>
  <r>
    <x v="7"/>
    <x v="9"/>
    <x v="207"/>
    <n v="1092"/>
    <n v="91"/>
    <n v="26.6"/>
    <n v="0"/>
    <n v="0"/>
    <n v="0"/>
  </r>
  <r>
    <x v="7"/>
    <x v="9"/>
    <x v="208"/>
    <n v="1125.5999999999999"/>
    <n v="93.8"/>
    <n v="27.3"/>
    <n v="0"/>
    <n v="0"/>
    <n v="0"/>
  </r>
  <r>
    <x v="7"/>
    <x v="9"/>
    <x v="209"/>
    <n v="1150.8"/>
    <n v="95.9"/>
    <n v="28"/>
    <n v="0"/>
    <n v="0"/>
    <n v="0"/>
  </r>
  <r>
    <x v="7"/>
    <x v="9"/>
    <x v="210"/>
    <n v="1192.8"/>
    <n v="99.4"/>
    <n v="28.7"/>
    <n v="0"/>
    <n v="0"/>
    <n v="0"/>
  </r>
  <r>
    <x v="7"/>
    <x v="9"/>
    <x v="211"/>
    <n v="1243.2"/>
    <n v="103.6"/>
    <n v="28.7"/>
    <n v="0"/>
    <n v="0"/>
    <n v="0"/>
  </r>
  <r>
    <x v="7"/>
    <x v="9"/>
    <x v="212"/>
    <n v="1260"/>
    <n v="105"/>
    <n v="29.4"/>
    <n v="0"/>
    <n v="0"/>
    <n v="0"/>
  </r>
  <r>
    <x v="7"/>
    <x v="9"/>
    <x v="213"/>
    <n v="1276.8"/>
    <n v="106.4"/>
    <n v="29.4"/>
    <n v="0"/>
    <n v="0"/>
    <n v="0"/>
  </r>
  <r>
    <x v="7"/>
    <x v="9"/>
    <x v="214"/>
    <n v="1276.8"/>
    <n v="106.4"/>
    <n v="30.1"/>
    <n v="0"/>
    <n v="0"/>
    <n v="0"/>
  </r>
  <r>
    <x v="7"/>
    <x v="9"/>
    <x v="215"/>
    <n v="1318.8"/>
    <n v="109.9"/>
    <n v="30.1"/>
    <n v="0"/>
    <n v="0"/>
    <n v="0"/>
  </r>
  <r>
    <x v="7"/>
    <x v="9"/>
    <x v="216"/>
    <n v="1318.8"/>
    <n v="109.9"/>
    <n v="30.1"/>
    <n v="0"/>
    <n v="0"/>
    <n v="0"/>
  </r>
  <r>
    <x v="7"/>
    <x v="9"/>
    <x v="217"/>
    <n v="1310.4000000000001"/>
    <n v="109.2"/>
    <n v="30.8"/>
    <n v="0"/>
    <n v="0"/>
    <n v="0"/>
  </r>
  <r>
    <x v="7"/>
    <x v="9"/>
    <x v="218"/>
    <n v="1310.4000000000001"/>
    <n v="109.2"/>
    <n v="30.8"/>
    <n v="0"/>
    <n v="0"/>
    <n v="0"/>
  </r>
  <r>
    <x v="7"/>
    <x v="9"/>
    <x v="219"/>
    <n v="1293.5999999999999"/>
    <n v="107.8"/>
    <n v="30.8"/>
    <n v="0"/>
    <n v="0"/>
    <n v="0"/>
  </r>
  <r>
    <x v="7"/>
    <x v="9"/>
    <x v="220"/>
    <n v="1276.8"/>
    <n v="106.4"/>
    <n v="30.8"/>
    <n v="0"/>
    <n v="0"/>
    <n v="0"/>
  </r>
  <r>
    <x v="7"/>
    <x v="9"/>
    <x v="221"/>
    <n v="1243.2"/>
    <n v="103.6"/>
    <n v="30.8"/>
    <n v="0"/>
    <n v="0"/>
    <n v="0"/>
  </r>
  <r>
    <x v="7"/>
    <x v="9"/>
    <x v="222"/>
    <n v="1218"/>
    <n v="101.5"/>
    <n v="30.8"/>
    <n v="0"/>
    <n v="0"/>
    <n v="0"/>
  </r>
  <r>
    <x v="7"/>
    <x v="9"/>
    <x v="223"/>
    <n v="1209.5999999999999"/>
    <n v="100.8"/>
    <n v="31.5"/>
    <n v="0"/>
    <n v="0"/>
    <n v="0"/>
  </r>
  <r>
    <x v="7"/>
    <x v="9"/>
    <x v="224"/>
    <n v="1184.4000000000001"/>
    <n v="98.7"/>
    <n v="30.8"/>
    <n v="0"/>
    <n v="0"/>
    <n v="0"/>
  </r>
  <r>
    <x v="7"/>
    <x v="9"/>
    <x v="225"/>
    <n v="1176"/>
    <n v="98"/>
    <n v="31.5"/>
    <n v="0"/>
    <n v="0"/>
    <n v="0"/>
  </r>
  <r>
    <x v="7"/>
    <x v="9"/>
    <x v="226"/>
    <n v="1167.5999999999999"/>
    <n v="97.3"/>
    <n v="31.5"/>
    <n v="0"/>
    <n v="0"/>
    <n v="0"/>
  </r>
  <r>
    <x v="7"/>
    <x v="9"/>
    <x v="227"/>
    <n v="1150.8"/>
    <n v="95.9"/>
    <n v="31.5"/>
    <n v="0"/>
    <n v="0"/>
    <n v="0"/>
  </r>
  <r>
    <x v="7"/>
    <x v="9"/>
    <x v="228"/>
    <n v="1134"/>
    <n v="94.5"/>
    <n v="30.8"/>
    <n v="0"/>
    <n v="0"/>
    <n v="0"/>
  </r>
  <r>
    <x v="7"/>
    <x v="9"/>
    <x v="229"/>
    <n v="1134"/>
    <n v="94.5"/>
    <n v="30.8"/>
    <n v="0"/>
    <n v="0"/>
    <n v="0"/>
  </r>
  <r>
    <x v="7"/>
    <x v="9"/>
    <x v="230"/>
    <n v="1134"/>
    <n v="94.5"/>
    <n v="31.5"/>
    <n v="0"/>
    <n v="0"/>
    <n v="0"/>
  </r>
  <r>
    <x v="7"/>
    <x v="9"/>
    <x v="231"/>
    <n v="1125.5999999999999"/>
    <n v="93.8"/>
    <n v="30.8"/>
    <n v="0"/>
    <n v="0"/>
    <n v="0"/>
  </r>
  <r>
    <x v="7"/>
    <x v="9"/>
    <x v="232"/>
    <n v="1142.4000000000001"/>
    <n v="95.2"/>
    <n v="31.5"/>
    <n v="0"/>
    <n v="0"/>
    <n v="0"/>
  </r>
  <r>
    <x v="7"/>
    <x v="9"/>
    <x v="233"/>
    <n v="1117.2"/>
    <n v="93.1"/>
    <n v="30.8"/>
    <n v="0"/>
    <n v="0"/>
    <n v="0"/>
  </r>
  <r>
    <x v="7"/>
    <x v="9"/>
    <x v="234"/>
    <n v="1100.4000000000001"/>
    <n v="91.7"/>
    <n v="30.8"/>
    <n v="0"/>
    <n v="0"/>
    <n v="0"/>
  </r>
  <r>
    <x v="7"/>
    <x v="9"/>
    <x v="235"/>
    <n v="1092"/>
    <n v="91"/>
    <n v="31.5"/>
    <n v="0"/>
    <n v="0"/>
    <n v="0"/>
  </r>
  <r>
    <x v="7"/>
    <x v="9"/>
    <x v="236"/>
    <n v="1117.2"/>
    <n v="93.1"/>
    <n v="30.8"/>
    <n v="0"/>
    <n v="0"/>
    <n v="0"/>
  </r>
  <r>
    <x v="7"/>
    <x v="9"/>
    <x v="237"/>
    <n v="1100.4000000000001"/>
    <n v="91.7"/>
    <n v="31.5"/>
    <n v="0"/>
    <n v="0"/>
    <n v="0"/>
  </r>
  <r>
    <x v="7"/>
    <x v="9"/>
    <x v="238"/>
    <n v="1075.2"/>
    <n v="89.6"/>
    <n v="30.8"/>
    <n v="0"/>
    <n v="0"/>
    <n v="0"/>
  </r>
  <r>
    <x v="7"/>
    <x v="9"/>
    <x v="239"/>
    <n v="1041.5999999999999"/>
    <n v="86.8"/>
    <n v="30.1"/>
    <n v="0"/>
    <n v="0"/>
    <n v="0"/>
  </r>
  <r>
    <x v="7"/>
    <x v="9"/>
    <x v="240"/>
    <n v="1066.8"/>
    <n v="88.9"/>
    <n v="30.8"/>
    <n v="0"/>
    <n v="0"/>
    <n v="0"/>
  </r>
  <r>
    <x v="7"/>
    <x v="9"/>
    <x v="241"/>
    <n v="1050"/>
    <n v="87.5"/>
    <n v="30.1"/>
    <n v="0"/>
    <n v="0"/>
    <n v="0"/>
  </r>
  <r>
    <x v="7"/>
    <x v="9"/>
    <x v="242"/>
    <n v="1058.4000000000001"/>
    <n v="88.2"/>
    <n v="30.1"/>
    <n v="0"/>
    <n v="0"/>
    <n v="0"/>
  </r>
  <r>
    <x v="7"/>
    <x v="9"/>
    <x v="243"/>
    <n v="1050"/>
    <n v="87.5"/>
    <n v="30.1"/>
    <n v="0"/>
    <n v="0"/>
    <n v="0"/>
  </r>
  <r>
    <x v="7"/>
    <x v="9"/>
    <x v="244"/>
    <n v="1041.5999999999999"/>
    <n v="86.8"/>
    <n v="30.1"/>
    <n v="0"/>
    <n v="0"/>
    <n v="0"/>
  </r>
  <r>
    <x v="7"/>
    <x v="9"/>
    <x v="245"/>
    <n v="1041.5999999999999"/>
    <n v="86.8"/>
    <n v="30.1"/>
    <n v="0"/>
    <n v="0"/>
    <n v="0"/>
  </r>
  <r>
    <x v="7"/>
    <x v="9"/>
    <x v="246"/>
    <n v="1041.5999999999999"/>
    <n v="86.8"/>
    <n v="30.1"/>
    <n v="0"/>
    <n v="0"/>
    <n v="0"/>
  </r>
  <r>
    <x v="7"/>
    <x v="9"/>
    <x v="247"/>
    <n v="1033.2"/>
    <n v="86.1"/>
    <n v="29.4"/>
    <n v="0"/>
    <n v="0"/>
    <n v="0"/>
  </r>
  <r>
    <x v="7"/>
    <x v="9"/>
    <x v="248"/>
    <n v="1008"/>
    <n v="84"/>
    <n v="29.4"/>
    <n v="0"/>
    <n v="0"/>
    <n v="0"/>
  </r>
  <r>
    <x v="7"/>
    <x v="9"/>
    <x v="249"/>
    <n v="982.8"/>
    <n v="81.900000000000006"/>
    <n v="29.4"/>
    <n v="0"/>
    <n v="0"/>
    <n v="0"/>
  </r>
  <r>
    <x v="7"/>
    <x v="9"/>
    <x v="250"/>
    <n v="982.8"/>
    <n v="81.900000000000006"/>
    <n v="29.4"/>
    <n v="0"/>
    <n v="0"/>
    <n v="0"/>
  </r>
  <r>
    <x v="7"/>
    <x v="9"/>
    <x v="251"/>
    <n v="982.8"/>
    <n v="81.900000000000006"/>
    <n v="28.7"/>
    <n v="0"/>
    <n v="0"/>
    <n v="0"/>
  </r>
  <r>
    <x v="7"/>
    <x v="9"/>
    <x v="252"/>
    <n v="974.4"/>
    <n v="81.2"/>
    <n v="28.7"/>
    <n v="0"/>
    <n v="0"/>
    <n v="0"/>
  </r>
  <r>
    <x v="7"/>
    <x v="9"/>
    <x v="253"/>
    <n v="949.2"/>
    <n v="79.099999999999994"/>
    <n v="28.7"/>
    <n v="0"/>
    <n v="0"/>
    <n v="0"/>
  </r>
  <r>
    <x v="7"/>
    <x v="9"/>
    <x v="254"/>
    <n v="940.8"/>
    <n v="78.400000000000006"/>
    <n v="28.7"/>
    <n v="0"/>
    <n v="0"/>
    <n v="0"/>
  </r>
  <r>
    <x v="7"/>
    <x v="9"/>
    <x v="255"/>
    <n v="924"/>
    <n v="77"/>
    <n v="28"/>
    <n v="0"/>
    <n v="0"/>
    <n v="0"/>
  </r>
  <r>
    <x v="7"/>
    <x v="9"/>
    <x v="256"/>
    <n v="915.6"/>
    <n v="76.3"/>
    <n v="28"/>
    <n v="0"/>
    <n v="0"/>
    <n v="0"/>
  </r>
  <r>
    <x v="7"/>
    <x v="9"/>
    <x v="257"/>
    <n v="898.8"/>
    <n v="74.900000000000006"/>
    <n v="27.3"/>
    <n v="0"/>
    <n v="0"/>
    <n v="0"/>
  </r>
  <r>
    <x v="7"/>
    <x v="9"/>
    <x v="258"/>
    <n v="882"/>
    <n v="73.5"/>
    <n v="27.3"/>
    <n v="0"/>
    <n v="0"/>
    <n v="0"/>
  </r>
  <r>
    <x v="7"/>
    <x v="9"/>
    <x v="259"/>
    <n v="882"/>
    <n v="73.5"/>
    <n v="28"/>
    <n v="0"/>
    <n v="0"/>
    <n v="0"/>
  </r>
  <r>
    <x v="7"/>
    <x v="9"/>
    <x v="260"/>
    <n v="882"/>
    <n v="73.5"/>
    <n v="26.6"/>
    <n v="0"/>
    <n v="0"/>
    <n v="0"/>
  </r>
  <r>
    <x v="7"/>
    <x v="9"/>
    <x v="261"/>
    <n v="882"/>
    <n v="73.5"/>
    <n v="27.3"/>
    <n v="0"/>
    <n v="0"/>
    <n v="0"/>
  </r>
  <r>
    <x v="7"/>
    <x v="9"/>
    <x v="262"/>
    <n v="865.2"/>
    <n v="72.099999999999994"/>
    <n v="26.6"/>
    <n v="0"/>
    <n v="0"/>
    <n v="0"/>
  </r>
  <r>
    <x v="7"/>
    <x v="9"/>
    <x v="263"/>
    <n v="840"/>
    <n v="70"/>
    <n v="27.3"/>
    <n v="0"/>
    <n v="0"/>
    <n v="0"/>
  </r>
  <r>
    <x v="7"/>
    <x v="9"/>
    <x v="264"/>
    <n v="856.8"/>
    <n v="71.400000000000006"/>
    <n v="26.6"/>
    <n v="0"/>
    <n v="0"/>
    <n v="0"/>
  </r>
  <r>
    <x v="7"/>
    <x v="9"/>
    <x v="265"/>
    <n v="848.4"/>
    <n v="70.7"/>
    <n v="25.9"/>
    <n v="0"/>
    <n v="0"/>
    <n v="0"/>
  </r>
  <r>
    <x v="7"/>
    <x v="9"/>
    <x v="266"/>
    <n v="840"/>
    <n v="70"/>
    <n v="26.6"/>
    <n v="0"/>
    <n v="0"/>
    <n v="0"/>
  </r>
  <r>
    <x v="7"/>
    <x v="9"/>
    <x v="267"/>
    <n v="831.6"/>
    <n v="69.3"/>
    <n v="25.9"/>
    <n v="0"/>
    <n v="0"/>
    <n v="0"/>
  </r>
  <r>
    <x v="7"/>
    <x v="9"/>
    <x v="268"/>
    <n v="823.2"/>
    <n v="68.599999999999994"/>
    <n v="25.9"/>
    <n v="0"/>
    <n v="0"/>
    <n v="0"/>
  </r>
  <r>
    <x v="7"/>
    <x v="9"/>
    <x v="269"/>
    <n v="814.8"/>
    <n v="67.900000000000006"/>
    <n v="25.2"/>
    <n v="0"/>
    <n v="0"/>
    <n v="0"/>
  </r>
  <r>
    <x v="7"/>
    <x v="9"/>
    <x v="270"/>
    <n v="806.4"/>
    <n v="67.2"/>
    <n v="24.5"/>
    <n v="0"/>
    <n v="0"/>
    <n v="0"/>
  </r>
  <r>
    <x v="7"/>
    <x v="9"/>
    <x v="271"/>
    <n v="806.4"/>
    <n v="67.2"/>
    <n v="24.5"/>
    <n v="0"/>
    <n v="0"/>
    <n v="0"/>
  </r>
  <r>
    <x v="7"/>
    <x v="9"/>
    <x v="272"/>
    <n v="806.4"/>
    <n v="67.2"/>
    <n v="25.2"/>
    <n v="0"/>
    <n v="0"/>
    <n v="0"/>
  </r>
  <r>
    <x v="7"/>
    <x v="9"/>
    <x v="273"/>
    <n v="806.4"/>
    <n v="67.2"/>
    <n v="24.5"/>
    <n v="0"/>
    <n v="0"/>
    <n v="0"/>
  </r>
  <r>
    <x v="7"/>
    <x v="9"/>
    <x v="274"/>
    <n v="798"/>
    <n v="66.5"/>
    <n v="24.5"/>
    <n v="0"/>
    <n v="0"/>
    <n v="0"/>
  </r>
  <r>
    <x v="7"/>
    <x v="9"/>
    <x v="275"/>
    <n v="789.6"/>
    <n v="65.8"/>
    <n v="24.5"/>
    <n v="0"/>
    <n v="0"/>
    <n v="0"/>
  </r>
  <r>
    <x v="7"/>
    <x v="9"/>
    <x v="276"/>
    <n v="772.8"/>
    <n v="64.400000000000006"/>
    <n v="23.8"/>
    <n v="0"/>
    <n v="0"/>
    <n v="0"/>
  </r>
  <r>
    <x v="7"/>
    <x v="9"/>
    <x v="277"/>
    <n v="781.2"/>
    <n v="65.099999999999994"/>
    <n v="23.8"/>
    <n v="0"/>
    <n v="0"/>
    <n v="0"/>
  </r>
  <r>
    <x v="7"/>
    <x v="9"/>
    <x v="278"/>
    <n v="764.4"/>
    <n v="63.7"/>
    <n v="24.5"/>
    <n v="0"/>
    <n v="0"/>
    <n v="0"/>
  </r>
  <r>
    <x v="7"/>
    <x v="9"/>
    <x v="279"/>
    <n v="772.8"/>
    <n v="64.400000000000006"/>
    <n v="23.1"/>
    <n v="0"/>
    <n v="0"/>
    <n v="0"/>
  </r>
  <r>
    <x v="7"/>
    <x v="9"/>
    <x v="280"/>
    <n v="764.4"/>
    <n v="63.7"/>
    <n v="23.8"/>
    <n v="0"/>
    <n v="0"/>
    <n v="0"/>
  </r>
  <r>
    <x v="7"/>
    <x v="9"/>
    <x v="281"/>
    <n v="747.6"/>
    <n v="62.3"/>
    <n v="23.1"/>
    <n v="0"/>
    <n v="0"/>
    <n v="0"/>
  </r>
  <r>
    <x v="7"/>
    <x v="9"/>
    <x v="282"/>
    <n v="747.6"/>
    <n v="62.3"/>
    <n v="23.1"/>
    <n v="0"/>
    <n v="0"/>
    <n v="0"/>
  </r>
  <r>
    <x v="7"/>
    <x v="9"/>
    <x v="283"/>
    <n v="739.2"/>
    <n v="61.6"/>
    <n v="23.1"/>
    <n v="0"/>
    <n v="0"/>
    <n v="0"/>
  </r>
  <r>
    <x v="7"/>
    <x v="9"/>
    <x v="284"/>
    <n v="739.2"/>
    <n v="61.6"/>
    <n v="23.1"/>
    <n v="0"/>
    <n v="0"/>
    <n v="0"/>
  </r>
  <r>
    <x v="7"/>
    <x v="9"/>
    <x v="285"/>
    <n v="730.8"/>
    <n v="60.9"/>
    <n v="23.1"/>
    <n v="0"/>
    <n v="0"/>
    <n v="0"/>
  </r>
  <r>
    <x v="7"/>
    <x v="9"/>
    <x v="286"/>
    <n v="730.8"/>
    <n v="60.9"/>
    <n v="22.4"/>
    <n v="0"/>
    <n v="0"/>
    <n v="0"/>
  </r>
  <r>
    <x v="7"/>
    <x v="10"/>
    <x v="287"/>
    <n v="722.4"/>
    <n v="60.2"/>
    <n v="23.1"/>
    <n v="0"/>
    <n v="0"/>
    <n v="0"/>
  </r>
  <r>
    <x v="7"/>
    <x v="10"/>
    <x v="0"/>
    <n v="722.4"/>
    <n v="60.2"/>
    <n v="23.1"/>
    <n v="0"/>
    <n v="0"/>
    <n v="0"/>
  </r>
  <r>
    <x v="7"/>
    <x v="10"/>
    <x v="1"/>
    <n v="722.4"/>
    <n v="60.2"/>
    <n v="22.4"/>
    <n v="0"/>
    <n v="0"/>
    <n v="0"/>
  </r>
  <r>
    <x v="7"/>
    <x v="10"/>
    <x v="2"/>
    <n v="722.4"/>
    <n v="60.2"/>
    <n v="23.1"/>
    <n v="0"/>
    <n v="0"/>
    <n v="0"/>
  </r>
  <r>
    <x v="7"/>
    <x v="10"/>
    <x v="3"/>
    <n v="722.4"/>
    <n v="60.2"/>
    <n v="23.1"/>
    <n v="0"/>
    <n v="0"/>
    <n v="0"/>
  </r>
  <r>
    <x v="7"/>
    <x v="10"/>
    <x v="4"/>
    <n v="722.4"/>
    <n v="60.2"/>
    <n v="23.1"/>
    <n v="0"/>
    <n v="0"/>
    <n v="0"/>
  </r>
  <r>
    <x v="7"/>
    <x v="10"/>
    <x v="5"/>
    <n v="722.4"/>
    <n v="60.2"/>
    <n v="21.7"/>
    <n v="0"/>
    <n v="0"/>
    <n v="0"/>
  </r>
  <r>
    <x v="7"/>
    <x v="10"/>
    <x v="6"/>
    <n v="705.6"/>
    <n v="58.8"/>
    <n v="22.4"/>
    <n v="0"/>
    <n v="0"/>
    <n v="0"/>
  </r>
  <r>
    <x v="7"/>
    <x v="10"/>
    <x v="7"/>
    <n v="714"/>
    <n v="59.5"/>
    <n v="21.7"/>
    <n v="0"/>
    <n v="0"/>
    <n v="0"/>
  </r>
  <r>
    <x v="7"/>
    <x v="10"/>
    <x v="8"/>
    <n v="705.6"/>
    <n v="58.8"/>
    <n v="22.4"/>
    <n v="0"/>
    <n v="0"/>
    <n v="0"/>
  </r>
  <r>
    <x v="7"/>
    <x v="10"/>
    <x v="9"/>
    <n v="697.2"/>
    <n v="58.1"/>
    <n v="22.4"/>
    <n v="0"/>
    <n v="0"/>
    <n v="0"/>
  </r>
  <r>
    <x v="7"/>
    <x v="10"/>
    <x v="10"/>
    <n v="705.6"/>
    <n v="58.8"/>
    <n v="22.4"/>
    <n v="0"/>
    <n v="0"/>
    <n v="0"/>
  </r>
  <r>
    <x v="7"/>
    <x v="10"/>
    <x v="11"/>
    <n v="705.6"/>
    <n v="58.8"/>
    <n v="23.1"/>
    <n v="0"/>
    <n v="0"/>
    <n v="0"/>
  </r>
  <r>
    <x v="7"/>
    <x v="10"/>
    <x v="12"/>
    <n v="697.2"/>
    <n v="58.1"/>
    <n v="21.7"/>
    <n v="0"/>
    <n v="0"/>
    <n v="0"/>
  </r>
  <r>
    <x v="7"/>
    <x v="10"/>
    <x v="13"/>
    <n v="705.6"/>
    <n v="58.8"/>
    <n v="22.4"/>
    <n v="0"/>
    <n v="0"/>
    <n v="0"/>
  </r>
  <r>
    <x v="7"/>
    <x v="10"/>
    <x v="14"/>
    <n v="697.2"/>
    <n v="58.1"/>
    <n v="23.1"/>
    <n v="0"/>
    <n v="0"/>
    <n v="0"/>
  </r>
  <r>
    <x v="7"/>
    <x v="10"/>
    <x v="15"/>
    <n v="697.2"/>
    <n v="58.1"/>
    <n v="22.4"/>
    <n v="0"/>
    <n v="0"/>
    <n v="0"/>
  </r>
  <r>
    <x v="7"/>
    <x v="10"/>
    <x v="16"/>
    <n v="688.8"/>
    <n v="57.4"/>
    <n v="23.1"/>
    <n v="0"/>
    <n v="0"/>
    <n v="0"/>
  </r>
  <r>
    <x v="7"/>
    <x v="10"/>
    <x v="17"/>
    <n v="697.2"/>
    <n v="58.1"/>
    <n v="23.1"/>
    <n v="0"/>
    <n v="0"/>
    <n v="0"/>
  </r>
  <r>
    <x v="7"/>
    <x v="10"/>
    <x v="18"/>
    <n v="697.2"/>
    <n v="58.1"/>
    <n v="23.1"/>
    <n v="0"/>
    <n v="0"/>
    <n v="0"/>
  </r>
  <r>
    <x v="7"/>
    <x v="10"/>
    <x v="19"/>
    <n v="697.2"/>
    <n v="58.1"/>
    <n v="23.1"/>
    <n v="0"/>
    <n v="0"/>
    <n v="0"/>
  </r>
  <r>
    <x v="7"/>
    <x v="10"/>
    <x v="20"/>
    <n v="688.8"/>
    <n v="57.4"/>
    <n v="23.1"/>
    <n v="0"/>
    <n v="0"/>
    <n v="0"/>
  </r>
  <r>
    <x v="7"/>
    <x v="10"/>
    <x v="21"/>
    <n v="688.8"/>
    <n v="57.4"/>
    <n v="23.1"/>
    <n v="0"/>
    <n v="0"/>
    <n v="0"/>
  </r>
  <r>
    <x v="7"/>
    <x v="10"/>
    <x v="22"/>
    <n v="688.8"/>
    <n v="57.4"/>
    <n v="23.1"/>
    <n v="0"/>
    <n v="0"/>
    <n v="0"/>
  </r>
  <r>
    <x v="7"/>
    <x v="10"/>
    <x v="23"/>
    <n v="688.8"/>
    <n v="57.4"/>
    <n v="22.4"/>
    <n v="0"/>
    <n v="0"/>
    <n v="0"/>
  </r>
  <r>
    <x v="7"/>
    <x v="10"/>
    <x v="24"/>
    <n v="680.4"/>
    <n v="56.7"/>
    <n v="22.4"/>
    <n v="0"/>
    <n v="0"/>
    <n v="0"/>
  </r>
  <r>
    <x v="7"/>
    <x v="10"/>
    <x v="25"/>
    <n v="680.4"/>
    <n v="56.7"/>
    <n v="21.7"/>
    <n v="0"/>
    <n v="0"/>
    <n v="0"/>
  </r>
  <r>
    <x v="7"/>
    <x v="10"/>
    <x v="26"/>
    <n v="680.4"/>
    <n v="56.7"/>
    <n v="22.4"/>
    <n v="0"/>
    <n v="0"/>
    <n v="0"/>
  </r>
  <r>
    <x v="7"/>
    <x v="10"/>
    <x v="27"/>
    <n v="672"/>
    <n v="56"/>
    <n v="21.7"/>
    <n v="0"/>
    <n v="0"/>
    <n v="0"/>
  </r>
  <r>
    <x v="7"/>
    <x v="10"/>
    <x v="28"/>
    <n v="672"/>
    <n v="56"/>
    <n v="21.7"/>
    <n v="0"/>
    <n v="0"/>
    <n v="0"/>
  </r>
  <r>
    <x v="7"/>
    <x v="10"/>
    <x v="29"/>
    <n v="680.4"/>
    <n v="56.7"/>
    <n v="21.7"/>
    <n v="0"/>
    <n v="0"/>
    <n v="0"/>
  </r>
  <r>
    <x v="7"/>
    <x v="10"/>
    <x v="30"/>
    <n v="680.4"/>
    <n v="56.7"/>
    <n v="21.7"/>
    <n v="0"/>
    <n v="0"/>
    <n v="0"/>
  </r>
  <r>
    <x v="7"/>
    <x v="10"/>
    <x v="31"/>
    <n v="680.4"/>
    <n v="56.7"/>
    <n v="21.7"/>
    <n v="0"/>
    <n v="0"/>
    <n v="0"/>
  </r>
  <r>
    <x v="7"/>
    <x v="10"/>
    <x v="32"/>
    <n v="663.6"/>
    <n v="55.3"/>
    <n v="21.7"/>
    <n v="0"/>
    <n v="0"/>
    <n v="0"/>
  </r>
  <r>
    <x v="7"/>
    <x v="10"/>
    <x v="33"/>
    <n v="680.4"/>
    <n v="56.7"/>
    <n v="21"/>
    <n v="0"/>
    <n v="0"/>
    <n v="0"/>
  </r>
  <r>
    <x v="7"/>
    <x v="10"/>
    <x v="34"/>
    <n v="672"/>
    <n v="56"/>
    <n v="21.7"/>
    <n v="0"/>
    <n v="0"/>
    <n v="0"/>
  </r>
  <r>
    <x v="7"/>
    <x v="10"/>
    <x v="35"/>
    <n v="680.4"/>
    <n v="56.7"/>
    <n v="22.4"/>
    <n v="0"/>
    <n v="0"/>
    <n v="0"/>
  </r>
  <r>
    <x v="7"/>
    <x v="10"/>
    <x v="36"/>
    <n v="680.4"/>
    <n v="56.7"/>
    <n v="21.7"/>
    <n v="0"/>
    <n v="0"/>
    <n v="0"/>
  </r>
  <r>
    <x v="7"/>
    <x v="10"/>
    <x v="37"/>
    <n v="672"/>
    <n v="56"/>
    <n v="21.7"/>
    <n v="0"/>
    <n v="0"/>
    <n v="0"/>
  </r>
  <r>
    <x v="7"/>
    <x v="10"/>
    <x v="38"/>
    <n v="680.4"/>
    <n v="56.7"/>
    <n v="21.7"/>
    <n v="0"/>
    <n v="0"/>
    <n v="0"/>
  </r>
  <r>
    <x v="7"/>
    <x v="10"/>
    <x v="39"/>
    <n v="680.4"/>
    <n v="56.7"/>
    <n v="21.7"/>
    <n v="0"/>
    <n v="0"/>
    <n v="0"/>
  </r>
  <r>
    <x v="7"/>
    <x v="10"/>
    <x v="40"/>
    <n v="680.4"/>
    <n v="56.7"/>
    <n v="21.7"/>
    <n v="0"/>
    <n v="0"/>
    <n v="0"/>
  </r>
  <r>
    <x v="7"/>
    <x v="10"/>
    <x v="41"/>
    <n v="688.8"/>
    <n v="57.4"/>
    <n v="22.4"/>
    <n v="0"/>
    <n v="0"/>
    <n v="0"/>
  </r>
  <r>
    <x v="7"/>
    <x v="10"/>
    <x v="42"/>
    <n v="688.8"/>
    <n v="57.4"/>
    <n v="21.7"/>
    <n v="0"/>
    <n v="0"/>
    <n v="0"/>
  </r>
  <r>
    <x v="7"/>
    <x v="10"/>
    <x v="43"/>
    <n v="697.2"/>
    <n v="58.1"/>
    <n v="21.7"/>
    <n v="0"/>
    <n v="0"/>
    <n v="0"/>
  </r>
  <r>
    <x v="7"/>
    <x v="10"/>
    <x v="44"/>
    <n v="697.2"/>
    <n v="58.1"/>
    <n v="22.4"/>
    <n v="0"/>
    <n v="0"/>
    <n v="0"/>
  </r>
  <r>
    <x v="7"/>
    <x v="10"/>
    <x v="45"/>
    <n v="705.6"/>
    <n v="58.8"/>
    <n v="22.4"/>
    <n v="0"/>
    <n v="0"/>
    <n v="0"/>
  </r>
  <r>
    <x v="7"/>
    <x v="10"/>
    <x v="46"/>
    <n v="688.8"/>
    <n v="57.4"/>
    <n v="21.7"/>
    <n v="0"/>
    <n v="0"/>
    <n v="0"/>
  </r>
  <r>
    <x v="7"/>
    <x v="10"/>
    <x v="47"/>
    <n v="680.4"/>
    <n v="56.7"/>
    <n v="22.4"/>
    <n v="0"/>
    <n v="0"/>
    <n v="0"/>
  </r>
  <r>
    <x v="7"/>
    <x v="10"/>
    <x v="48"/>
    <n v="680.4"/>
    <n v="56.7"/>
    <n v="21.7"/>
    <n v="0"/>
    <n v="0"/>
    <n v="0"/>
  </r>
  <r>
    <x v="7"/>
    <x v="10"/>
    <x v="49"/>
    <n v="714"/>
    <n v="59.5"/>
    <n v="21.7"/>
    <n v="0"/>
    <n v="0"/>
    <n v="0"/>
  </r>
  <r>
    <x v="7"/>
    <x v="10"/>
    <x v="50"/>
    <n v="714"/>
    <n v="59.5"/>
    <n v="21.7"/>
    <n v="0"/>
    <n v="0"/>
    <n v="0"/>
  </r>
  <r>
    <x v="7"/>
    <x v="10"/>
    <x v="51"/>
    <n v="722.4"/>
    <n v="60.2"/>
    <n v="21.7"/>
    <n v="0"/>
    <n v="0"/>
    <n v="0"/>
  </r>
  <r>
    <x v="7"/>
    <x v="10"/>
    <x v="52"/>
    <n v="722.4"/>
    <n v="60.2"/>
    <n v="21.7"/>
    <n v="0"/>
    <n v="0"/>
    <n v="0"/>
  </r>
  <r>
    <x v="7"/>
    <x v="10"/>
    <x v="53"/>
    <n v="730.8"/>
    <n v="60.9"/>
    <n v="21"/>
    <n v="0"/>
    <n v="0"/>
    <n v="0"/>
  </r>
  <r>
    <x v="7"/>
    <x v="10"/>
    <x v="54"/>
    <n v="747.6"/>
    <n v="62.3"/>
    <n v="21.7"/>
    <n v="0"/>
    <n v="0"/>
    <n v="0"/>
  </r>
  <r>
    <x v="7"/>
    <x v="10"/>
    <x v="55"/>
    <n v="756"/>
    <n v="63"/>
    <n v="21"/>
    <n v="0"/>
    <n v="0"/>
    <n v="0"/>
  </r>
  <r>
    <x v="7"/>
    <x v="10"/>
    <x v="56"/>
    <n v="781.2"/>
    <n v="65.099999999999994"/>
    <n v="20.3"/>
    <n v="0"/>
    <n v="0"/>
    <n v="0"/>
  </r>
  <r>
    <x v="7"/>
    <x v="10"/>
    <x v="57"/>
    <n v="781.2"/>
    <n v="65.099999999999994"/>
    <n v="21"/>
    <n v="0"/>
    <n v="0"/>
    <n v="0"/>
  </r>
  <r>
    <x v="7"/>
    <x v="10"/>
    <x v="58"/>
    <n v="781.2"/>
    <n v="65.099999999999994"/>
    <n v="21.7"/>
    <n v="0"/>
    <n v="0"/>
    <n v="0"/>
  </r>
  <r>
    <x v="7"/>
    <x v="10"/>
    <x v="59"/>
    <n v="798"/>
    <n v="66.5"/>
    <n v="20.3"/>
    <n v="0"/>
    <n v="0"/>
    <n v="0"/>
  </r>
  <r>
    <x v="7"/>
    <x v="10"/>
    <x v="60"/>
    <n v="806.4"/>
    <n v="67.2"/>
    <n v="21.7"/>
    <n v="0"/>
    <n v="0"/>
    <n v="0"/>
  </r>
  <r>
    <x v="7"/>
    <x v="10"/>
    <x v="61"/>
    <n v="823.2"/>
    <n v="68.599999999999994"/>
    <n v="21"/>
    <n v="0"/>
    <n v="0"/>
    <n v="0"/>
  </r>
  <r>
    <x v="7"/>
    <x v="10"/>
    <x v="62"/>
    <n v="840"/>
    <n v="70"/>
    <n v="21.7"/>
    <n v="0"/>
    <n v="0"/>
    <n v="0"/>
  </r>
  <r>
    <x v="7"/>
    <x v="10"/>
    <x v="63"/>
    <n v="840"/>
    <n v="70"/>
    <n v="21.7"/>
    <n v="0"/>
    <n v="0"/>
    <n v="0"/>
  </r>
  <r>
    <x v="7"/>
    <x v="10"/>
    <x v="64"/>
    <n v="840"/>
    <n v="70"/>
    <n v="21.7"/>
    <n v="0"/>
    <n v="0"/>
    <n v="0"/>
  </r>
  <r>
    <x v="7"/>
    <x v="10"/>
    <x v="65"/>
    <n v="848.4"/>
    <n v="70.7"/>
    <n v="21"/>
    <n v="0"/>
    <n v="0"/>
    <n v="0"/>
  </r>
  <r>
    <x v="7"/>
    <x v="10"/>
    <x v="66"/>
    <n v="856.8"/>
    <n v="71.400000000000006"/>
    <n v="21.7"/>
    <n v="0"/>
    <n v="0"/>
    <n v="0"/>
  </r>
  <r>
    <x v="7"/>
    <x v="10"/>
    <x v="67"/>
    <n v="848.4"/>
    <n v="70.7"/>
    <n v="21"/>
    <n v="0"/>
    <n v="0"/>
    <n v="0"/>
  </r>
  <r>
    <x v="7"/>
    <x v="10"/>
    <x v="68"/>
    <n v="848.4"/>
    <n v="70.7"/>
    <n v="21.7"/>
    <n v="0"/>
    <n v="0"/>
    <n v="0"/>
  </r>
  <r>
    <x v="7"/>
    <x v="10"/>
    <x v="69"/>
    <n v="848.4"/>
    <n v="70.7"/>
    <n v="21.7"/>
    <n v="0"/>
    <n v="0"/>
    <n v="0"/>
  </r>
  <r>
    <x v="7"/>
    <x v="10"/>
    <x v="70"/>
    <n v="848.4"/>
    <n v="70.7"/>
    <n v="21"/>
    <n v="0"/>
    <n v="0"/>
    <n v="0"/>
  </r>
  <r>
    <x v="7"/>
    <x v="10"/>
    <x v="71"/>
    <n v="873.6"/>
    <n v="72.8"/>
    <n v="21.7"/>
    <n v="0"/>
    <n v="0"/>
    <n v="0"/>
  </r>
  <r>
    <x v="7"/>
    <x v="10"/>
    <x v="72"/>
    <n v="873.6"/>
    <n v="72.8"/>
    <n v="21.7"/>
    <n v="0"/>
    <n v="0"/>
    <n v="0"/>
  </r>
  <r>
    <x v="7"/>
    <x v="10"/>
    <x v="73"/>
    <n v="865.2"/>
    <n v="72.099999999999994"/>
    <n v="21.7"/>
    <n v="0"/>
    <n v="0"/>
    <n v="0"/>
  </r>
  <r>
    <x v="7"/>
    <x v="10"/>
    <x v="74"/>
    <n v="882"/>
    <n v="73.5"/>
    <n v="21.7"/>
    <n v="0"/>
    <n v="0"/>
    <n v="0"/>
  </r>
  <r>
    <x v="7"/>
    <x v="10"/>
    <x v="75"/>
    <n v="907.2"/>
    <n v="75.599999999999994"/>
    <n v="22.4"/>
    <n v="0"/>
    <n v="0"/>
    <n v="0"/>
  </r>
  <r>
    <x v="7"/>
    <x v="10"/>
    <x v="76"/>
    <n v="940.8"/>
    <n v="78.400000000000006"/>
    <n v="22.4"/>
    <n v="0"/>
    <n v="0"/>
    <n v="0"/>
  </r>
  <r>
    <x v="7"/>
    <x v="10"/>
    <x v="77"/>
    <n v="924"/>
    <n v="77"/>
    <n v="23.1"/>
    <n v="0"/>
    <n v="0"/>
    <n v="0"/>
  </r>
  <r>
    <x v="7"/>
    <x v="10"/>
    <x v="78"/>
    <n v="940.8"/>
    <n v="78.400000000000006"/>
    <n v="22.4"/>
    <n v="0"/>
    <n v="0"/>
    <n v="0"/>
  </r>
  <r>
    <x v="7"/>
    <x v="10"/>
    <x v="79"/>
    <n v="915.6"/>
    <n v="76.3"/>
    <n v="23.1"/>
    <n v="0"/>
    <n v="0"/>
    <n v="0"/>
  </r>
  <r>
    <x v="7"/>
    <x v="10"/>
    <x v="80"/>
    <n v="898.8"/>
    <n v="74.900000000000006"/>
    <n v="21.7"/>
    <n v="0"/>
    <n v="0"/>
    <n v="0"/>
  </r>
  <r>
    <x v="7"/>
    <x v="10"/>
    <x v="81"/>
    <n v="907.2"/>
    <n v="75.599999999999994"/>
    <n v="22.4"/>
    <n v="0"/>
    <n v="0"/>
    <n v="0"/>
  </r>
  <r>
    <x v="7"/>
    <x v="10"/>
    <x v="82"/>
    <n v="898.8"/>
    <n v="74.900000000000006"/>
    <n v="22.4"/>
    <n v="0"/>
    <n v="0"/>
    <n v="0"/>
  </r>
  <r>
    <x v="7"/>
    <x v="10"/>
    <x v="83"/>
    <n v="890.4"/>
    <n v="74.2"/>
    <n v="22.4"/>
    <n v="0"/>
    <n v="0"/>
    <n v="0"/>
  </r>
  <r>
    <x v="7"/>
    <x v="10"/>
    <x v="84"/>
    <n v="915.6"/>
    <n v="76.3"/>
    <n v="23.1"/>
    <n v="0"/>
    <n v="0"/>
    <n v="0"/>
  </r>
  <r>
    <x v="7"/>
    <x v="10"/>
    <x v="85"/>
    <n v="1016.4"/>
    <n v="84.7"/>
    <n v="33.6"/>
    <n v="0"/>
    <n v="0"/>
    <n v="0"/>
  </r>
  <r>
    <x v="7"/>
    <x v="10"/>
    <x v="86"/>
    <n v="1058.4000000000001"/>
    <n v="88.2"/>
    <n v="39.200000000000003"/>
    <n v="0"/>
    <n v="0"/>
    <n v="0"/>
  </r>
  <r>
    <x v="7"/>
    <x v="10"/>
    <x v="87"/>
    <n v="1075.2"/>
    <n v="89.6"/>
    <n v="40.6"/>
    <n v="0"/>
    <n v="0"/>
    <n v="0"/>
  </r>
  <r>
    <x v="7"/>
    <x v="10"/>
    <x v="88"/>
    <n v="1100.4000000000001"/>
    <n v="91.7"/>
    <n v="42"/>
    <n v="0"/>
    <n v="0"/>
    <n v="0"/>
  </r>
  <r>
    <x v="7"/>
    <x v="10"/>
    <x v="89"/>
    <n v="1083.5999999999999"/>
    <n v="90.3"/>
    <n v="42.7"/>
    <n v="0"/>
    <n v="0"/>
    <n v="0"/>
  </r>
  <r>
    <x v="7"/>
    <x v="10"/>
    <x v="90"/>
    <n v="1117.2"/>
    <n v="93.1"/>
    <n v="43.4"/>
    <n v="0"/>
    <n v="0"/>
    <n v="0"/>
  </r>
  <r>
    <x v="7"/>
    <x v="10"/>
    <x v="91"/>
    <n v="1117.2"/>
    <n v="93.1"/>
    <n v="44.8"/>
    <n v="0"/>
    <n v="0"/>
    <n v="0"/>
  </r>
  <r>
    <x v="7"/>
    <x v="10"/>
    <x v="92"/>
    <n v="1117.2"/>
    <n v="93.1"/>
    <n v="43.4"/>
    <n v="0"/>
    <n v="0"/>
    <n v="0"/>
  </r>
  <r>
    <x v="7"/>
    <x v="10"/>
    <x v="93"/>
    <n v="1159.2"/>
    <n v="96.6"/>
    <n v="42"/>
    <n v="0"/>
    <n v="0"/>
    <n v="0"/>
  </r>
  <r>
    <x v="7"/>
    <x v="10"/>
    <x v="94"/>
    <n v="1176"/>
    <n v="98"/>
    <n v="42.7"/>
    <n v="0"/>
    <n v="0"/>
    <n v="0"/>
  </r>
  <r>
    <x v="7"/>
    <x v="10"/>
    <x v="95"/>
    <n v="1150.8"/>
    <n v="95.9"/>
    <n v="42"/>
    <n v="0"/>
    <n v="0"/>
    <n v="0"/>
  </r>
  <r>
    <x v="7"/>
    <x v="10"/>
    <x v="96"/>
    <n v="1142.4000000000001"/>
    <n v="95.2"/>
    <n v="44.1"/>
    <n v="0"/>
    <n v="0"/>
    <n v="0"/>
  </r>
  <r>
    <x v="7"/>
    <x v="10"/>
    <x v="97"/>
    <n v="1142.4000000000001"/>
    <n v="95.2"/>
    <n v="42"/>
    <n v="0"/>
    <n v="0"/>
    <n v="0"/>
  </r>
  <r>
    <x v="7"/>
    <x v="10"/>
    <x v="98"/>
    <n v="1125.5999999999999"/>
    <n v="93.8"/>
    <n v="40.6"/>
    <n v="0"/>
    <n v="0"/>
    <n v="0"/>
  </r>
  <r>
    <x v="7"/>
    <x v="10"/>
    <x v="99"/>
    <n v="1134"/>
    <n v="94.5"/>
    <n v="42.7"/>
    <n v="0"/>
    <n v="0"/>
    <n v="0"/>
  </r>
  <r>
    <x v="7"/>
    <x v="10"/>
    <x v="100"/>
    <n v="1167.5999999999999"/>
    <n v="97.3"/>
    <n v="44.8"/>
    <n v="0"/>
    <n v="0"/>
    <n v="0"/>
  </r>
  <r>
    <x v="7"/>
    <x v="10"/>
    <x v="101"/>
    <n v="1184.4000000000001"/>
    <n v="98.7"/>
    <n v="46.9"/>
    <n v="0"/>
    <n v="0"/>
    <n v="0"/>
  </r>
  <r>
    <x v="7"/>
    <x v="10"/>
    <x v="102"/>
    <n v="1159.2"/>
    <n v="96.6"/>
    <n v="46.2"/>
    <n v="0"/>
    <n v="0"/>
    <n v="0"/>
  </r>
  <r>
    <x v="7"/>
    <x v="10"/>
    <x v="103"/>
    <n v="1251.5999999999999"/>
    <n v="104.3"/>
    <n v="56"/>
    <n v="0"/>
    <n v="0"/>
    <n v="0"/>
  </r>
  <r>
    <x v="7"/>
    <x v="10"/>
    <x v="104"/>
    <n v="1310.4000000000001"/>
    <n v="109.2"/>
    <n v="67.2"/>
    <n v="0"/>
    <n v="0"/>
    <n v="0"/>
  </r>
  <r>
    <x v="7"/>
    <x v="10"/>
    <x v="105"/>
    <n v="1327.2"/>
    <n v="110.6"/>
    <n v="65.8"/>
    <n v="0"/>
    <n v="0"/>
    <n v="0"/>
  </r>
  <r>
    <x v="7"/>
    <x v="10"/>
    <x v="106"/>
    <n v="1285.2"/>
    <n v="107.1"/>
    <n v="60.9"/>
    <n v="0"/>
    <n v="0"/>
    <n v="0"/>
  </r>
  <r>
    <x v="7"/>
    <x v="10"/>
    <x v="107"/>
    <n v="1327.2"/>
    <n v="110.6"/>
    <n v="66.5"/>
    <n v="0"/>
    <n v="0"/>
    <n v="0"/>
  </r>
  <r>
    <x v="7"/>
    <x v="10"/>
    <x v="108"/>
    <n v="1310.4000000000001"/>
    <n v="109.2"/>
    <n v="63.7"/>
    <n v="0"/>
    <n v="0"/>
    <n v="0"/>
  </r>
  <r>
    <x v="7"/>
    <x v="10"/>
    <x v="109"/>
    <n v="1285.2"/>
    <n v="107.1"/>
    <n v="63"/>
    <n v="0"/>
    <n v="0"/>
    <n v="0"/>
  </r>
  <r>
    <x v="7"/>
    <x v="10"/>
    <x v="110"/>
    <n v="1327.2"/>
    <n v="110.6"/>
    <n v="65.099999999999994"/>
    <n v="0"/>
    <n v="0"/>
    <n v="0"/>
  </r>
  <r>
    <x v="7"/>
    <x v="10"/>
    <x v="111"/>
    <n v="1335.6"/>
    <n v="111.3"/>
    <n v="65.8"/>
    <n v="0"/>
    <n v="0"/>
    <n v="0"/>
  </r>
  <r>
    <x v="7"/>
    <x v="10"/>
    <x v="112"/>
    <n v="1360.8"/>
    <n v="113.4"/>
    <n v="67.900000000000006"/>
    <n v="0"/>
    <n v="0"/>
    <n v="0"/>
  </r>
  <r>
    <x v="7"/>
    <x v="10"/>
    <x v="113"/>
    <n v="1344"/>
    <n v="112"/>
    <n v="65.099999999999994"/>
    <n v="0"/>
    <n v="0"/>
    <n v="0"/>
  </r>
  <r>
    <x v="7"/>
    <x v="10"/>
    <x v="114"/>
    <n v="1344"/>
    <n v="112"/>
    <n v="65.099999999999994"/>
    <n v="0"/>
    <n v="0"/>
    <n v="0"/>
  </r>
  <r>
    <x v="7"/>
    <x v="10"/>
    <x v="115"/>
    <n v="1327.2"/>
    <n v="110.6"/>
    <n v="63.7"/>
    <n v="0"/>
    <n v="0"/>
    <n v="0"/>
  </r>
  <r>
    <x v="7"/>
    <x v="10"/>
    <x v="116"/>
    <n v="1302"/>
    <n v="108.5"/>
    <n v="58.8"/>
    <n v="0"/>
    <n v="0"/>
    <n v="0"/>
  </r>
  <r>
    <x v="7"/>
    <x v="10"/>
    <x v="117"/>
    <n v="1310.4000000000001"/>
    <n v="109.2"/>
    <n v="60.2"/>
    <n v="0"/>
    <n v="0"/>
    <n v="0"/>
  </r>
  <r>
    <x v="7"/>
    <x v="10"/>
    <x v="118"/>
    <n v="1335.6"/>
    <n v="111.3"/>
    <n v="60.2"/>
    <n v="0"/>
    <n v="0"/>
    <n v="0"/>
  </r>
  <r>
    <x v="7"/>
    <x v="10"/>
    <x v="119"/>
    <n v="1293.5999999999999"/>
    <n v="107.8"/>
    <n v="53.9"/>
    <n v="0"/>
    <n v="0"/>
    <n v="0"/>
  </r>
  <r>
    <x v="7"/>
    <x v="10"/>
    <x v="120"/>
    <n v="1234.8"/>
    <n v="102.9"/>
    <n v="48.3"/>
    <n v="0"/>
    <n v="0"/>
    <n v="0"/>
  </r>
  <r>
    <x v="7"/>
    <x v="10"/>
    <x v="121"/>
    <n v="1243.2"/>
    <n v="103.6"/>
    <n v="48.3"/>
    <n v="0"/>
    <n v="0"/>
    <n v="0"/>
  </r>
  <r>
    <x v="7"/>
    <x v="10"/>
    <x v="122"/>
    <n v="1285.2"/>
    <n v="107.1"/>
    <n v="51.1"/>
    <n v="0"/>
    <n v="0"/>
    <n v="0"/>
  </r>
  <r>
    <x v="7"/>
    <x v="10"/>
    <x v="123"/>
    <n v="1344"/>
    <n v="112"/>
    <n v="53.2"/>
    <n v="0"/>
    <n v="0"/>
    <n v="0"/>
  </r>
  <r>
    <x v="7"/>
    <x v="10"/>
    <x v="124"/>
    <n v="1428"/>
    <n v="119"/>
    <n v="64.400000000000006"/>
    <n v="0"/>
    <n v="0"/>
    <n v="0"/>
  </r>
  <r>
    <x v="7"/>
    <x v="10"/>
    <x v="125"/>
    <n v="1537.2"/>
    <n v="128.1"/>
    <n v="73.5"/>
    <n v="0"/>
    <n v="0"/>
    <n v="0"/>
  </r>
  <r>
    <x v="7"/>
    <x v="10"/>
    <x v="126"/>
    <n v="1554"/>
    <n v="129.5"/>
    <n v="78.400000000000006"/>
    <n v="0"/>
    <n v="0"/>
    <n v="0"/>
  </r>
  <r>
    <x v="7"/>
    <x v="10"/>
    <x v="127"/>
    <n v="1579.2"/>
    <n v="131.6"/>
    <n v="76.3"/>
    <n v="0"/>
    <n v="0"/>
    <n v="0"/>
  </r>
  <r>
    <x v="7"/>
    <x v="10"/>
    <x v="128"/>
    <n v="1528.8"/>
    <n v="127.4"/>
    <n v="73.5"/>
    <n v="0"/>
    <n v="0"/>
    <n v="0"/>
  </r>
  <r>
    <x v="7"/>
    <x v="10"/>
    <x v="129"/>
    <n v="1461.6"/>
    <n v="121.8"/>
    <n v="70.7"/>
    <n v="0"/>
    <n v="0"/>
    <n v="0"/>
  </r>
  <r>
    <x v="7"/>
    <x v="10"/>
    <x v="130"/>
    <n v="1428"/>
    <n v="119"/>
    <n v="67.2"/>
    <n v="0"/>
    <n v="0"/>
    <n v="0"/>
  </r>
  <r>
    <x v="7"/>
    <x v="10"/>
    <x v="131"/>
    <n v="1428"/>
    <n v="119"/>
    <n v="68.599999999999994"/>
    <n v="0"/>
    <n v="0"/>
    <n v="0"/>
  </r>
  <r>
    <x v="7"/>
    <x v="10"/>
    <x v="132"/>
    <n v="1444.8"/>
    <n v="120.4"/>
    <n v="71.400000000000006"/>
    <n v="0"/>
    <n v="0"/>
    <n v="0"/>
  </r>
  <r>
    <x v="7"/>
    <x v="10"/>
    <x v="133"/>
    <n v="1402.8"/>
    <n v="116.9"/>
    <n v="67.2"/>
    <n v="0"/>
    <n v="0"/>
    <n v="0"/>
  </r>
  <r>
    <x v="7"/>
    <x v="10"/>
    <x v="134"/>
    <n v="1394.4"/>
    <n v="116.2"/>
    <n v="70"/>
    <n v="0"/>
    <n v="0"/>
    <n v="0"/>
  </r>
  <r>
    <x v="7"/>
    <x v="10"/>
    <x v="135"/>
    <n v="1377.6"/>
    <n v="114.8"/>
    <n v="72.8"/>
    <n v="0"/>
    <n v="0"/>
    <n v="0"/>
  </r>
  <r>
    <x v="7"/>
    <x v="10"/>
    <x v="136"/>
    <n v="1360.8"/>
    <n v="113.4"/>
    <n v="70.7"/>
    <n v="0"/>
    <n v="0"/>
    <n v="0"/>
  </r>
  <r>
    <x v="7"/>
    <x v="10"/>
    <x v="137"/>
    <n v="1327.2"/>
    <n v="110.6"/>
    <n v="67.2"/>
    <n v="0"/>
    <n v="0"/>
    <n v="0"/>
  </r>
  <r>
    <x v="7"/>
    <x v="10"/>
    <x v="138"/>
    <n v="1318.8"/>
    <n v="109.9"/>
    <n v="65.099999999999994"/>
    <n v="0"/>
    <n v="0"/>
    <n v="0"/>
  </r>
  <r>
    <x v="7"/>
    <x v="10"/>
    <x v="139"/>
    <n v="1318.8"/>
    <n v="109.9"/>
    <n v="66.5"/>
    <n v="0"/>
    <n v="0"/>
    <n v="0"/>
  </r>
  <r>
    <x v="7"/>
    <x v="10"/>
    <x v="140"/>
    <n v="1276.8"/>
    <n v="106.4"/>
    <n v="64.400000000000006"/>
    <n v="0"/>
    <n v="0"/>
    <n v="0"/>
  </r>
  <r>
    <x v="7"/>
    <x v="10"/>
    <x v="141"/>
    <n v="1260"/>
    <n v="105"/>
    <n v="65.8"/>
    <n v="0"/>
    <n v="0"/>
    <n v="0"/>
  </r>
  <r>
    <x v="7"/>
    <x v="10"/>
    <x v="142"/>
    <n v="1209.5999999999999"/>
    <n v="100.8"/>
    <n v="59.5"/>
    <n v="0"/>
    <n v="0"/>
    <n v="0"/>
  </r>
  <r>
    <x v="7"/>
    <x v="10"/>
    <x v="143"/>
    <n v="1100.4000000000001"/>
    <n v="91.7"/>
    <n v="49.7"/>
    <n v="0"/>
    <n v="0"/>
    <n v="0"/>
  </r>
  <r>
    <x v="7"/>
    <x v="10"/>
    <x v="144"/>
    <n v="982.8"/>
    <n v="81.900000000000006"/>
    <n v="35.700000000000003"/>
    <n v="0"/>
    <n v="0"/>
    <n v="0"/>
  </r>
  <r>
    <x v="7"/>
    <x v="10"/>
    <x v="145"/>
    <n v="940.8"/>
    <n v="78.400000000000006"/>
    <n v="33.6"/>
    <n v="0"/>
    <n v="0"/>
    <n v="0"/>
  </r>
  <r>
    <x v="7"/>
    <x v="10"/>
    <x v="146"/>
    <n v="949.2"/>
    <n v="79.099999999999994"/>
    <n v="35"/>
    <n v="0"/>
    <n v="0"/>
    <n v="0"/>
  </r>
  <r>
    <x v="7"/>
    <x v="10"/>
    <x v="147"/>
    <n v="949.2"/>
    <n v="79.099999999999994"/>
    <n v="36.4"/>
    <n v="0"/>
    <n v="0"/>
    <n v="0"/>
  </r>
  <r>
    <x v="7"/>
    <x v="10"/>
    <x v="148"/>
    <n v="1050"/>
    <n v="87.5"/>
    <n v="49"/>
    <n v="0"/>
    <n v="0"/>
    <n v="0"/>
  </r>
  <r>
    <x v="7"/>
    <x v="10"/>
    <x v="149"/>
    <n v="1041.5999999999999"/>
    <n v="86.8"/>
    <n v="52.5"/>
    <n v="0"/>
    <n v="0"/>
    <n v="0"/>
  </r>
  <r>
    <x v="7"/>
    <x v="10"/>
    <x v="150"/>
    <n v="1066.8"/>
    <n v="88.9"/>
    <n v="56"/>
    <n v="0"/>
    <n v="0"/>
    <n v="0"/>
  </r>
  <r>
    <x v="7"/>
    <x v="10"/>
    <x v="151"/>
    <n v="1058.4000000000001"/>
    <n v="88.2"/>
    <n v="55.3"/>
    <n v="0"/>
    <n v="0"/>
    <n v="0"/>
  </r>
  <r>
    <x v="7"/>
    <x v="10"/>
    <x v="152"/>
    <n v="1016.4"/>
    <n v="84.7"/>
    <n v="54.6"/>
    <n v="0"/>
    <n v="0"/>
    <n v="0"/>
  </r>
  <r>
    <x v="7"/>
    <x v="10"/>
    <x v="153"/>
    <n v="1041.5999999999999"/>
    <n v="86.8"/>
    <n v="56.7"/>
    <n v="0"/>
    <n v="0"/>
    <n v="0"/>
  </r>
  <r>
    <x v="7"/>
    <x v="10"/>
    <x v="154"/>
    <n v="1050"/>
    <n v="87.5"/>
    <n v="52.5"/>
    <n v="0"/>
    <n v="0"/>
    <n v="0"/>
  </r>
  <r>
    <x v="7"/>
    <x v="10"/>
    <x v="155"/>
    <n v="1041.5999999999999"/>
    <n v="86.8"/>
    <n v="53.2"/>
    <n v="0"/>
    <n v="0"/>
    <n v="0"/>
  </r>
  <r>
    <x v="7"/>
    <x v="10"/>
    <x v="156"/>
    <n v="1142.4000000000001"/>
    <n v="95.2"/>
    <n v="63.7"/>
    <n v="0"/>
    <n v="0"/>
    <n v="0"/>
  </r>
  <r>
    <x v="7"/>
    <x v="10"/>
    <x v="157"/>
    <n v="1218"/>
    <n v="101.5"/>
    <n v="65.099999999999994"/>
    <n v="0"/>
    <n v="0"/>
    <n v="0"/>
  </r>
  <r>
    <x v="7"/>
    <x v="10"/>
    <x v="158"/>
    <n v="1201.2"/>
    <n v="100.1"/>
    <n v="61.6"/>
    <n v="0"/>
    <n v="0"/>
    <n v="0"/>
  </r>
  <r>
    <x v="7"/>
    <x v="10"/>
    <x v="159"/>
    <n v="1218"/>
    <n v="101.5"/>
    <n v="65.099999999999994"/>
    <n v="0"/>
    <n v="0"/>
    <n v="0"/>
  </r>
  <r>
    <x v="7"/>
    <x v="10"/>
    <x v="160"/>
    <n v="1226.4000000000001"/>
    <n v="102.2"/>
    <n v="69.3"/>
    <n v="0"/>
    <n v="0"/>
    <n v="0"/>
  </r>
  <r>
    <x v="7"/>
    <x v="10"/>
    <x v="161"/>
    <n v="1150.8"/>
    <n v="95.9"/>
    <n v="59.5"/>
    <n v="0"/>
    <n v="0"/>
    <n v="0"/>
  </r>
  <r>
    <x v="7"/>
    <x v="10"/>
    <x v="162"/>
    <n v="1125.5999999999999"/>
    <n v="93.8"/>
    <n v="56.7"/>
    <n v="0"/>
    <n v="0"/>
    <n v="0"/>
  </r>
  <r>
    <x v="7"/>
    <x v="10"/>
    <x v="163"/>
    <n v="1150.8"/>
    <n v="95.9"/>
    <n v="57.4"/>
    <n v="0"/>
    <n v="0"/>
    <n v="0"/>
  </r>
  <r>
    <x v="7"/>
    <x v="10"/>
    <x v="164"/>
    <n v="1159.2"/>
    <n v="96.6"/>
    <n v="58.8"/>
    <n v="0"/>
    <n v="0"/>
    <n v="0"/>
  </r>
  <r>
    <x v="7"/>
    <x v="10"/>
    <x v="165"/>
    <n v="1150.8"/>
    <n v="95.9"/>
    <n v="57.4"/>
    <n v="0"/>
    <n v="0"/>
    <n v="0"/>
  </r>
  <r>
    <x v="7"/>
    <x v="10"/>
    <x v="166"/>
    <n v="1201.2"/>
    <n v="100.1"/>
    <n v="59.5"/>
    <n v="0"/>
    <n v="0"/>
    <n v="0"/>
  </r>
  <r>
    <x v="7"/>
    <x v="10"/>
    <x v="167"/>
    <n v="1201.2"/>
    <n v="100.1"/>
    <n v="60.9"/>
    <n v="0"/>
    <n v="0"/>
    <n v="0"/>
  </r>
  <r>
    <x v="7"/>
    <x v="10"/>
    <x v="168"/>
    <n v="1192.8"/>
    <n v="99.4"/>
    <n v="58.8"/>
    <n v="0"/>
    <n v="0"/>
    <n v="0"/>
  </r>
  <r>
    <x v="7"/>
    <x v="10"/>
    <x v="169"/>
    <n v="1192.8"/>
    <n v="99.4"/>
    <n v="58.1"/>
    <n v="0"/>
    <n v="0"/>
    <n v="0"/>
  </r>
  <r>
    <x v="7"/>
    <x v="10"/>
    <x v="170"/>
    <n v="1167.5999999999999"/>
    <n v="97.3"/>
    <n v="51.8"/>
    <n v="0"/>
    <n v="0"/>
    <n v="0"/>
  </r>
  <r>
    <x v="7"/>
    <x v="10"/>
    <x v="171"/>
    <n v="1092"/>
    <n v="91"/>
    <n v="42.7"/>
    <n v="0"/>
    <n v="0"/>
    <n v="0"/>
  </r>
  <r>
    <x v="7"/>
    <x v="10"/>
    <x v="172"/>
    <n v="1092"/>
    <n v="91"/>
    <n v="41.3"/>
    <n v="0"/>
    <n v="0"/>
    <n v="0"/>
  </r>
  <r>
    <x v="7"/>
    <x v="10"/>
    <x v="173"/>
    <n v="1100.4000000000001"/>
    <n v="91.7"/>
    <n v="41.3"/>
    <n v="0"/>
    <n v="0"/>
    <n v="0"/>
  </r>
  <r>
    <x v="7"/>
    <x v="10"/>
    <x v="174"/>
    <n v="1058.4000000000001"/>
    <n v="88.2"/>
    <n v="37.799999999999997"/>
    <n v="0"/>
    <n v="0"/>
    <n v="0"/>
  </r>
  <r>
    <x v="7"/>
    <x v="10"/>
    <x v="175"/>
    <n v="1066.8"/>
    <n v="88.9"/>
    <n v="34.299999999999997"/>
    <n v="0"/>
    <n v="0"/>
    <n v="0"/>
  </r>
  <r>
    <x v="7"/>
    <x v="10"/>
    <x v="176"/>
    <n v="1066.8"/>
    <n v="88.9"/>
    <n v="33.6"/>
    <n v="0"/>
    <n v="0"/>
    <n v="0"/>
  </r>
  <r>
    <x v="7"/>
    <x v="10"/>
    <x v="177"/>
    <n v="1066.8"/>
    <n v="88.9"/>
    <n v="31.5"/>
    <n v="0"/>
    <n v="0"/>
    <n v="0"/>
  </r>
  <r>
    <x v="7"/>
    <x v="10"/>
    <x v="178"/>
    <n v="1092"/>
    <n v="91"/>
    <n v="31.5"/>
    <n v="0"/>
    <n v="0"/>
    <n v="0"/>
  </r>
  <r>
    <x v="7"/>
    <x v="10"/>
    <x v="179"/>
    <n v="1050"/>
    <n v="87.5"/>
    <n v="27.3"/>
    <n v="0"/>
    <n v="0"/>
    <n v="0"/>
  </r>
  <r>
    <x v="7"/>
    <x v="10"/>
    <x v="180"/>
    <n v="1008"/>
    <n v="84"/>
    <n v="24.5"/>
    <n v="0"/>
    <n v="0"/>
    <n v="0"/>
  </r>
  <r>
    <x v="7"/>
    <x v="10"/>
    <x v="181"/>
    <n v="1075.2"/>
    <n v="89.6"/>
    <n v="29.4"/>
    <n v="0"/>
    <n v="0"/>
    <n v="0"/>
  </r>
  <r>
    <x v="7"/>
    <x v="10"/>
    <x v="182"/>
    <n v="1066.8"/>
    <n v="88.9"/>
    <n v="32.200000000000003"/>
    <n v="0"/>
    <n v="0"/>
    <n v="0"/>
  </r>
  <r>
    <x v="7"/>
    <x v="10"/>
    <x v="183"/>
    <n v="1066.8"/>
    <n v="88.9"/>
    <n v="36.4"/>
    <n v="0"/>
    <n v="0"/>
    <n v="0"/>
  </r>
  <r>
    <x v="7"/>
    <x v="10"/>
    <x v="184"/>
    <n v="1125.5999999999999"/>
    <n v="93.8"/>
    <n v="46.2"/>
    <n v="0"/>
    <n v="0"/>
    <n v="0"/>
  </r>
  <r>
    <x v="7"/>
    <x v="10"/>
    <x v="185"/>
    <n v="1142.4000000000001"/>
    <n v="95.2"/>
    <n v="46.9"/>
    <n v="0"/>
    <n v="0"/>
    <n v="0"/>
  </r>
  <r>
    <x v="7"/>
    <x v="10"/>
    <x v="186"/>
    <n v="1150.8"/>
    <n v="95.9"/>
    <n v="44.8"/>
    <n v="0"/>
    <n v="0"/>
    <n v="0"/>
  </r>
  <r>
    <x v="7"/>
    <x v="10"/>
    <x v="187"/>
    <n v="1108.8"/>
    <n v="92.4"/>
    <n v="42"/>
    <n v="0"/>
    <n v="0"/>
    <n v="0"/>
  </r>
  <r>
    <x v="7"/>
    <x v="10"/>
    <x v="188"/>
    <n v="1092"/>
    <n v="91"/>
    <n v="39.9"/>
    <n v="0"/>
    <n v="0"/>
    <n v="0"/>
  </r>
  <r>
    <x v="7"/>
    <x v="10"/>
    <x v="189"/>
    <n v="1083.5999999999999"/>
    <n v="90.3"/>
    <n v="39.9"/>
    <n v="0"/>
    <n v="0"/>
    <n v="0"/>
  </r>
  <r>
    <x v="7"/>
    <x v="10"/>
    <x v="190"/>
    <n v="1150.8"/>
    <n v="95.9"/>
    <n v="43.4"/>
    <n v="0"/>
    <n v="0"/>
    <n v="0"/>
  </r>
  <r>
    <x v="7"/>
    <x v="10"/>
    <x v="191"/>
    <n v="1142.4000000000001"/>
    <n v="95.2"/>
    <n v="40.6"/>
    <n v="0"/>
    <n v="0"/>
    <n v="0"/>
  </r>
  <r>
    <x v="7"/>
    <x v="10"/>
    <x v="192"/>
    <n v="1134"/>
    <n v="94.5"/>
    <n v="39.9"/>
    <n v="0"/>
    <n v="0"/>
    <n v="0"/>
  </r>
  <r>
    <x v="7"/>
    <x v="10"/>
    <x v="193"/>
    <n v="1125.5999999999999"/>
    <n v="93.8"/>
    <n v="39.200000000000003"/>
    <n v="0"/>
    <n v="0"/>
    <n v="0"/>
  </r>
  <r>
    <x v="7"/>
    <x v="10"/>
    <x v="194"/>
    <n v="1142.4000000000001"/>
    <n v="95.2"/>
    <n v="40.6"/>
    <n v="0"/>
    <n v="0"/>
    <n v="0"/>
  </r>
  <r>
    <x v="7"/>
    <x v="10"/>
    <x v="195"/>
    <n v="1108.8"/>
    <n v="92.4"/>
    <n v="37.799999999999997"/>
    <n v="0"/>
    <n v="0"/>
    <n v="0"/>
  </r>
  <r>
    <x v="7"/>
    <x v="10"/>
    <x v="196"/>
    <n v="1108.8"/>
    <n v="92.4"/>
    <n v="37.799999999999997"/>
    <n v="0"/>
    <n v="0"/>
    <n v="0"/>
  </r>
  <r>
    <x v="7"/>
    <x v="10"/>
    <x v="197"/>
    <n v="1134"/>
    <n v="94.5"/>
    <n v="39.200000000000003"/>
    <n v="0"/>
    <n v="0"/>
    <n v="0"/>
  </r>
  <r>
    <x v="7"/>
    <x v="10"/>
    <x v="198"/>
    <n v="1117.2"/>
    <n v="93.1"/>
    <n v="37.1"/>
    <n v="0"/>
    <n v="0"/>
    <n v="0"/>
  </r>
  <r>
    <x v="7"/>
    <x v="10"/>
    <x v="199"/>
    <n v="1142.4000000000001"/>
    <n v="95.2"/>
    <n v="39.200000000000003"/>
    <n v="0"/>
    <n v="0"/>
    <n v="0"/>
  </r>
  <r>
    <x v="7"/>
    <x v="10"/>
    <x v="200"/>
    <n v="1150.8"/>
    <n v="95.9"/>
    <n v="37.799999999999997"/>
    <n v="0"/>
    <n v="0"/>
    <n v="0"/>
  </r>
  <r>
    <x v="7"/>
    <x v="10"/>
    <x v="201"/>
    <n v="1167.5999999999999"/>
    <n v="97.3"/>
    <n v="38.5"/>
    <n v="0"/>
    <n v="0"/>
    <n v="0"/>
  </r>
  <r>
    <x v="7"/>
    <x v="10"/>
    <x v="202"/>
    <n v="1167.5999999999999"/>
    <n v="97.3"/>
    <n v="35.700000000000003"/>
    <n v="0"/>
    <n v="0"/>
    <n v="0"/>
  </r>
  <r>
    <x v="7"/>
    <x v="10"/>
    <x v="203"/>
    <n v="1209.5999999999999"/>
    <n v="100.8"/>
    <n v="37.1"/>
    <n v="0"/>
    <n v="0"/>
    <n v="0"/>
  </r>
  <r>
    <x v="7"/>
    <x v="10"/>
    <x v="204"/>
    <n v="1209.5999999999999"/>
    <n v="100.8"/>
    <n v="37.1"/>
    <n v="0"/>
    <n v="0"/>
    <n v="0"/>
  </r>
  <r>
    <x v="7"/>
    <x v="10"/>
    <x v="205"/>
    <n v="1226.4000000000001"/>
    <n v="102.2"/>
    <n v="36.4"/>
    <n v="0"/>
    <n v="0"/>
    <n v="0"/>
  </r>
  <r>
    <x v="7"/>
    <x v="10"/>
    <x v="206"/>
    <n v="1218"/>
    <n v="101.5"/>
    <n v="35"/>
    <n v="0"/>
    <n v="0"/>
    <n v="0"/>
  </r>
  <r>
    <x v="7"/>
    <x v="10"/>
    <x v="207"/>
    <n v="1234.8"/>
    <n v="102.9"/>
    <n v="36.4"/>
    <n v="0"/>
    <n v="0"/>
    <n v="0"/>
  </r>
  <r>
    <x v="7"/>
    <x v="10"/>
    <x v="208"/>
    <n v="1260"/>
    <n v="105"/>
    <n v="36.4"/>
    <n v="0"/>
    <n v="0"/>
    <n v="0"/>
  </r>
  <r>
    <x v="7"/>
    <x v="10"/>
    <x v="209"/>
    <n v="1268.4000000000001"/>
    <n v="105.7"/>
    <n v="37.1"/>
    <n v="0"/>
    <n v="0"/>
    <n v="0"/>
  </r>
  <r>
    <x v="7"/>
    <x v="10"/>
    <x v="210"/>
    <n v="1293.5999999999999"/>
    <n v="107.8"/>
    <n v="37.1"/>
    <n v="0"/>
    <n v="0"/>
    <n v="0"/>
  </r>
  <r>
    <x v="7"/>
    <x v="10"/>
    <x v="211"/>
    <n v="1318.8"/>
    <n v="109.9"/>
    <n v="35.700000000000003"/>
    <n v="0"/>
    <n v="0"/>
    <n v="0"/>
  </r>
  <r>
    <x v="7"/>
    <x v="10"/>
    <x v="212"/>
    <n v="1369.2"/>
    <n v="114.1"/>
    <n v="35"/>
    <n v="0"/>
    <n v="0"/>
    <n v="0"/>
  </r>
  <r>
    <x v="7"/>
    <x v="10"/>
    <x v="213"/>
    <n v="1369.2"/>
    <n v="114.1"/>
    <n v="35.700000000000003"/>
    <n v="0"/>
    <n v="0"/>
    <n v="0"/>
  </r>
  <r>
    <x v="7"/>
    <x v="10"/>
    <x v="214"/>
    <n v="1394.4"/>
    <n v="116.2"/>
    <n v="36.4"/>
    <n v="0"/>
    <n v="0"/>
    <n v="0"/>
  </r>
  <r>
    <x v="7"/>
    <x v="10"/>
    <x v="215"/>
    <n v="1386"/>
    <n v="115.5"/>
    <n v="35.700000000000003"/>
    <n v="0"/>
    <n v="0"/>
    <n v="0"/>
  </r>
  <r>
    <x v="7"/>
    <x v="10"/>
    <x v="216"/>
    <n v="1352.4"/>
    <n v="112.7"/>
    <n v="34.299999999999997"/>
    <n v="0"/>
    <n v="0"/>
    <n v="0"/>
  </r>
  <r>
    <x v="7"/>
    <x v="10"/>
    <x v="217"/>
    <n v="1344"/>
    <n v="112"/>
    <n v="33.6"/>
    <n v="0"/>
    <n v="0"/>
    <n v="0"/>
  </r>
  <r>
    <x v="7"/>
    <x v="10"/>
    <x v="218"/>
    <n v="1335.6"/>
    <n v="111.3"/>
    <n v="34.299999999999997"/>
    <n v="0"/>
    <n v="0"/>
    <n v="0"/>
  </r>
  <r>
    <x v="7"/>
    <x v="10"/>
    <x v="219"/>
    <n v="1293.5999999999999"/>
    <n v="107.8"/>
    <n v="35"/>
    <n v="0"/>
    <n v="0"/>
    <n v="0"/>
  </r>
  <r>
    <x v="7"/>
    <x v="10"/>
    <x v="220"/>
    <n v="1302"/>
    <n v="108.5"/>
    <n v="35"/>
    <n v="0"/>
    <n v="0"/>
    <n v="0"/>
  </r>
  <r>
    <x v="7"/>
    <x v="10"/>
    <x v="221"/>
    <n v="1285.2"/>
    <n v="107.1"/>
    <n v="34.299999999999997"/>
    <n v="0"/>
    <n v="0"/>
    <n v="0"/>
  </r>
  <r>
    <x v="7"/>
    <x v="10"/>
    <x v="222"/>
    <n v="1243.2"/>
    <n v="103.6"/>
    <n v="34.299999999999997"/>
    <n v="0"/>
    <n v="0"/>
    <n v="0"/>
  </r>
  <r>
    <x v="7"/>
    <x v="10"/>
    <x v="223"/>
    <n v="1293.5999999999999"/>
    <n v="107.8"/>
    <n v="40.6"/>
    <n v="0"/>
    <n v="0"/>
    <n v="0"/>
  </r>
  <r>
    <x v="7"/>
    <x v="10"/>
    <x v="224"/>
    <n v="1302"/>
    <n v="108.5"/>
    <n v="41.3"/>
    <n v="0"/>
    <n v="0"/>
    <n v="0"/>
  </r>
  <r>
    <x v="7"/>
    <x v="10"/>
    <x v="225"/>
    <n v="1260"/>
    <n v="105"/>
    <n v="39.9"/>
    <n v="0"/>
    <n v="0"/>
    <n v="0"/>
  </r>
  <r>
    <x v="7"/>
    <x v="10"/>
    <x v="226"/>
    <n v="1243.2"/>
    <n v="103.6"/>
    <n v="37.799999999999997"/>
    <n v="0"/>
    <n v="0"/>
    <n v="0"/>
  </r>
  <r>
    <x v="7"/>
    <x v="10"/>
    <x v="227"/>
    <n v="1234.8"/>
    <n v="102.9"/>
    <n v="40.6"/>
    <n v="0"/>
    <n v="0"/>
    <n v="0"/>
  </r>
  <r>
    <x v="7"/>
    <x v="10"/>
    <x v="228"/>
    <n v="1234.8"/>
    <n v="102.9"/>
    <n v="39.200000000000003"/>
    <n v="0"/>
    <n v="0"/>
    <n v="0"/>
  </r>
  <r>
    <x v="7"/>
    <x v="10"/>
    <x v="229"/>
    <n v="1218"/>
    <n v="101.5"/>
    <n v="39.200000000000003"/>
    <n v="0"/>
    <n v="0"/>
    <n v="0"/>
  </r>
  <r>
    <x v="7"/>
    <x v="10"/>
    <x v="230"/>
    <n v="1209.5999999999999"/>
    <n v="100.8"/>
    <n v="40.6"/>
    <n v="0"/>
    <n v="0"/>
    <n v="0"/>
  </r>
  <r>
    <x v="7"/>
    <x v="10"/>
    <x v="231"/>
    <n v="1201.2"/>
    <n v="100.1"/>
    <n v="39.9"/>
    <n v="0"/>
    <n v="0"/>
    <n v="0"/>
  </r>
  <r>
    <x v="7"/>
    <x v="10"/>
    <x v="232"/>
    <n v="1176"/>
    <n v="98"/>
    <n v="38.5"/>
    <n v="0"/>
    <n v="0"/>
    <n v="0"/>
  </r>
  <r>
    <x v="7"/>
    <x v="10"/>
    <x v="233"/>
    <n v="1192.8"/>
    <n v="99.4"/>
    <n v="39.9"/>
    <n v="0"/>
    <n v="0"/>
    <n v="0"/>
  </r>
  <r>
    <x v="7"/>
    <x v="10"/>
    <x v="234"/>
    <n v="1192.8"/>
    <n v="99.4"/>
    <n v="40.6"/>
    <n v="0"/>
    <n v="0"/>
    <n v="0"/>
  </r>
  <r>
    <x v="7"/>
    <x v="10"/>
    <x v="235"/>
    <n v="1192.8"/>
    <n v="99.4"/>
    <n v="39.9"/>
    <n v="0"/>
    <n v="0"/>
    <n v="0"/>
  </r>
  <r>
    <x v="7"/>
    <x v="10"/>
    <x v="236"/>
    <n v="1209.5999999999999"/>
    <n v="100.8"/>
    <n v="41.3"/>
    <n v="0"/>
    <n v="0"/>
    <n v="0"/>
  </r>
  <r>
    <x v="7"/>
    <x v="10"/>
    <x v="237"/>
    <n v="1184.4000000000001"/>
    <n v="98.7"/>
    <n v="39.9"/>
    <n v="0"/>
    <n v="0"/>
    <n v="0"/>
  </r>
  <r>
    <x v="7"/>
    <x v="10"/>
    <x v="238"/>
    <n v="1159.2"/>
    <n v="96.6"/>
    <n v="39.9"/>
    <n v="0"/>
    <n v="0"/>
    <n v="0"/>
  </r>
  <r>
    <x v="7"/>
    <x v="10"/>
    <x v="239"/>
    <n v="1142.4000000000001"/>
    <n v="95.2"/>
    <n v="38.5"/>
    <n v="0"/>
    <n v="0"/>
    <n v="0"/>
  </r>
  <r>
    <x v="7"/>
    <x v="10"/>
    <x v="240"/>
    <n v="1142.4000000000001"/>
    <n v="95.2"/>
    <n v="37.1"/>
    <n v="0"/>
    <n v="0"/>
    <n v="0"/>
  </r>
  <r>
    <x v="7"/>
    <x v="10"/>
    <x v="241"/>
    <n v="1142.4000000000001"/>
    <n v="95.2"/>
    <n v="39.200000000000003"/>
    <n v="0"/>
    <n v="0"/>
    <n v="0"/>
  </r>
  <r>
    <x v="7"/>
    <x v="10"/>
    <x v="242"/>
    <n v="1142.4000000000001"/>
    <n v="95.2"/>
    <n v="38.5"/>
    <n v="0"/>
    <n v="0"/>
    <n v="0"/>
  </r>
  <r>
    <x v="7"/>
    <x v="10"/>
    <x v="243"/>
    <n v="1100.4000000000001"/>
    <n v="91.7"/>
    <n v="35"/>
    <n v="0"/>
    <n v="0"/>
    <n v="0"/>
  </r>
  <r>
    <x v="7"/>
    <x v="10"/>
    <x v="244"/>
    <n v="1100.4000000000001"/>
    <n v="91.7"/>
    <n v="38.5"/>
    <n v="0"/>
    <n v="0"/>
    <n v="0"/>
  </r>
  <r>
    <x v="7"/>
    <x v="10"/>
    <x v="245"/>
    <n v="1075.2"/>
    <n v="89.6"/>
    <n v="37.1"/>
    <n v="0"/>
    <n v="0"/>
    <n v="0"/>
  </r>
  <r>
    <x v="7"/>
    <x v="10"/>
    <x v="246"/>
    <n v="1058.4000000000001"/>
    <n v="88.2"/>
    <n v="34.299999999999997"/>
    <n v="0"/>
    <n v="0"/>
    <n v="0"/>
  </r>
  <r>
    <x v="7"/>
    <x v="10"/>
    <x v="247"/>
    <n v="1066.8"/>
    <n v="88.9"/>
    <n v="35.700000000000003"/>
    <n v="0"/>
    <n v="0"/>
    <n v="0"/>
  </r>
  <r>
    <x v="7"/>
    <x v="10"/>
    <x v="248"/>
    <n v="1092"/>
    <n v="91"/>
    <n v="35.700000000000003"/>
    <n v="0"/>
    <n v="0"/>
    <n v="0"/>
  </r>
  <r>
    <x v="7"/>
    <x v="10"/>
    <x v="249"/>
    <n v="1075.2"/>
    <n v="89.6"/>
    <n v="35.700000000000003"/>
    <n v="0"/>
    <n v="0"/>
    <n v="0"/>
  </r>
  <r>
    <x v="7"/>
    <x v="10"/>
    <x v="250"/>
    <n v="1050"/>
    <n v="87.5"/>
    <n v="35"/>
    <n v="0"/>
    <n v="0"/>
    <n v="0"/>
  </r>
  <r>
    <x v="7"/>
    <x v="10"/>
    <x v="251"/>
    <n v="1041.5999999999999"/>
    <n v="86.8"/>
    <n v="32.9"/>
    <n v="0"/>
    <n v="0"/>
    <n v="0"/>
  </r>
  <r>
    <x v="7"/>
    <x v="10"/>
    <x v="252"/>
    <n v="1024.8"/>
    <n v="85.4"/>
    <n v="34.299999999999997"/>
    <n v="0"/>
    <n v="0"/>
    <n v="0"/>
  </r>
  <r>
    <x v="7"/>
    <x v="10"/>
    <x v="253"/>
    <n v="999.6"/>
    <n v="83.3"/>
    <n v="33.6"/>
    <n v="0"/>
    <n v="0"/>
    <n v="0"/>
  </r>
  <r>
    <x v="7"/>
    <x v="10"/>
    <x v="254"/>
    <n v="1033.2"/>
    <n v="86.1"/>
    <n v="34.299999999999997"/>
    <n v="0"/>
    <n v="0"/>
    <n v="0"/>
  </r>
  <r>
    <x v="7"/>
    <x v="10"/>
    <x v="255"/>
    <n v="999.6"/>
    <n v="83.3"/>
    <n v="32.200000000000003"/>
    <n v="0"/>
    <n v="0"/>
    <n v="0"/>
  </r>
  <r>
    <x v="7"/>
    <x v="10"/>
    <x v="256"/>
    <n v="1008"/>
    <n v="84"/>
    <n v="32.9"/>
    <n v="0"/>
    <n v="0"/>
    <n v="0"/>
  </r>
  <r>
    <x v="7"/>
    <x v="10"/>
    <x v="257"/>
    <n v="991.2"/>
    <n v="82.6"/>
    <n v="30.8"/>
    <n v="0"/>
    <n v="0"/>
    <n v="0"/>
  </r>
  <r>
    <x v="7"/>
    <x v="10"/>
    <x v="258"/>
    <n v="974.4"/>
    <n v="81.2"/>
    <n v="29.4"/>
    <n v="0"/>
    <n v="0"/>
    <n v="0"/>
  </r>
  <r>
    <x v="7"/>
    <x v="10"/>
    <x v="259"/>
    <n v="966"/>
    <n v="80.5"/>
    <n v="30.8"/>
    <n v="0"/>
    <n v="0"/>
    <n v="0"/>
  </r>
  <r>
    <x v="7"/>
    <x v="10"/>
    <x v="260"/>
    <n v="974.4"/>
    <n v="81.2"/>
    <n v="30.1"/>
    <n v="0"/>
    <n v="0"/>
    <n v="0"/>
  </r>
  <r>
    <x v="7"/>
    <x v="10"/>
    <x v="261"/>
    <n v="957.6"/>
    <n v="79.8"/>
    <n v="28.7"/>
    <n v="0"/>
    <n v="0"/>
    <n v="0"/>
  </r>
  <r>
    <x v="7"/>
    <x v="10"/>
    <x v="262"/>
    <n v="957.6"/>
    <n v="79.8"/>
    <n v="29.4"/>
    <n v="0"/>
    <n v="0"/>
    <n v="0"/>
  </r>
  <r>
    <x v="7"/>
    <x v="10"/>
    <x v="263"/>
    <n v="949.2"/>
    <n v="79.099999999999994"/>
    <n v="28.7"/>
    <n v="0"/>
    <n v="0"/>
    <n v="0"/>
  </r>
  <r>
    <x v="7"/>
    <x v="10"/>
    <x v="264"/>
    <n v="949.2"/>
    <n v="79.099999999999994"/>
    <n v="30.8"/>
    <n v="0"/>
    <n v="0"/>
    <n v="0"/>
  </r>
  <r>
    <x v="7"/>
    <x v="10"/>
    <x v="265"/>
    <n v="932.4"/>
    <n v="77.7"/>
    <n v="31.5"/>
    <n v="0"/>
    <n v="0"/>
    <n v="0"/>
  </r>
  <r>
    <x v="7"/>
    <x v="10"/>
    <x v="266"/>
    <n v="915.6"/>
    <n v="76.3"/>
    <n v="30.8"/>
    <n v="0"/>
    <n v="0"/>
    <n v="0"/>
  </r>
  <r>
    <x v="7"/>
    <x v="10"/>
    <x v="267"/>
    <n v="890.4"/>
    <n v="74.2"/>
    <n v="28"/>
    <n v="0"/>
    <n v="0"/>
    <n v="0"/>
  </r>
  <r>
    <x v="7"/>
    <x v="10"/>
    <x v="268"/>
    <n v="898.8"/>
    <n v="74.900000000000006"/>
    <n v="27.3"/>
    <n v="0"/>
    <n v="0"/>
    <n v="0"/>
  </r>
  <r>
    <x v="7"/>
    <x v="10"/>
    <x v="269"/>
    <n v="873.6"/>
    <n v="72.8"/>
    <n v="25.2"/>
    <n v="0"/>
    <n v="0"/>
    <n v="0"/>
  </r>
  <r>
    <x v="7"/>
    <x v="10"/>
    <x v="270"/>
    <n v="865.2"/>
    <n v="72.099999999999994"/>
    <n v="24.5"/>
    <n v="0"/>
    <n v="0"/>
    <n v="0"/>
  </r>
  <r>
    <x v="7"/>
    <x v="10"/>
    <x v="271"/>
    <n v="865.2"/>
    <n v="72.099999999999994"/>
    <n v="23.8"/>
    <n v="0"/>
    <n v="0"/>
    <n v="0"/>
  </r>
  <r>
    <x v="7"/>
    <x v="10"/>
    <x v="272"/>
    <n v="840"/>
    <n v="70"/>
    <n v="23.1"/>
    <n v="0"/>
    <n v="0"/>
    <n v="0"/>
  </r>
  <r>
    <x v="7"/>
    <x v="10"/>
    <x v="273"/>
    <n v="823.2"/>
    <n v="68.599999999999994"/>
    <n v="22.4"/>
    <n v="0"/>
    <n v="0"/>
    <n v="0"/>
  </r>
  <r>
    <x v="7"/>
    <x v="10"/>
    <x v="274"/>
    <n v="806.4"/>
    <n v="67.2"/>
    <n v="22.4"/>
    <n v="0"/>
    <n v="0"/>
    <n v="0"/>
  </r>
  <r>
    <x v="7"/>
    <x v="10"/>
    <x v="275"/>
    <n v="798"/>
    <n v="66.5"/>
    <n v="21.7"/>
    <n v="0"/>
    <n v="0"/>
    <n v="0"/>
  </r>
  <r>
    <x v="7"/>
    <x v="10"/>
    <x v="276"/>
    <n v="798"/>
    <n v="66.5"/>
    <n v="22.4"/>
    <n v="0"/>
    <n v="0"/>
    <n v="0"/>
  </r>
  <r>
    <x v="7"/>
    <x v="10"/>
    <x v="277"/>
    <n v="789.6"/>
    <n v="65.8"/>
    <n v="21.7"/>
    <n v="0"/>
    <n v="0"/>
    <n v="0"/>
  </r>
  <r>
    <x v="7"/>
    <x v="10"/>
    <x v="278"/>
    <n v="781.2"/>
    <n v="65.099999999999994"/>
    <n v="21"/>
    <n v="0"/>
    <n v="0"/>
    <n v="0"/>
  </r>
  <r>
    <x v="7"/>
    <x v="10"/>
    <x v="279"/>
    <n v="781.2"/>
    <n v="65.099999999999994"/>
    <n v="21.7"/>
    <n v="0"/>
    <n v="0"/>
    <n v="0"/>
  </r>
  <r>
    <x v="7"/>
    <x v="10"/>
    <x v="280"/>
    <n v="772.8"/>
    <n v="64.400000000000006"/>
    <n v="21.7"/>
    <n v="0"/>
    <n v="0"/>
    <n v="0"/>
  </r>
  <r>
    <x v="7"/>
    <x v="10"/>
    <x v="281"/>
    <n v="764.4"/>
    <n v="63.7"/>
    <n v="21"/>
    <n v="0"/>
    <n v="0"/>
    <n v="0"/>
  </r>
  <r>
    <x v="7"/>
    <x v="10"/>
    <x v="282"/>
    <n v="764.4"/>
    <n v="63.7"/>
    <n v="21.7"/>
    <n v="0"/>
    <n v="0"/>
    <n v="0"/>
  </r>
  <r>
    <x v="7"/>
    <x v="10"/>
    <x v="283"/>
    <n v="747.6"/>
    <n v="62.3"/>
    <n v="21.7"/>
    <n v="0"/>
    <n v="0"/>
    <n v="0"/>
  </r>
  <r>
    <x v="7"/>
    <x v="10"/>
    <x v="284"/>
    <n v="756"/>
    <n v="63"/>
    <n v="21"/>
    <n v="0"/>
    <n v="0"/>
    <n v="0"/>
  </r>
  <r>
    <x v="7"/>
    <x v="10"/>
    <x v="285"/>
    <n v="747.6"/>
    <n v="62.3"/>
    <n v="21"/>
    <n v="0"/>
    <n v="0"/>
    <n v="0"/>
  </r>
  <r>
    <x v="7"/>
    <x v="10"/>
    <x v="286"/>
    <n v="730.8"/>
    <n v="60.9"/>
    <n v="21"/>
    <n v="0"/>
    <n v="0"/>
    <n v="0"/>
  </r>
  <r>
    <x v="7"/>
    <x v="11"/>
    <x v="287"/>
    <n v="747.6"/>
    <n v="62.3"/>
    <n v="20.3"/>
    <n v="0"/>
    <n v="0"/>
    <n v="0"/>
  </r>
  <r>
    <x v="7"/>
    <x v="11"/>
    <x v="0"/>
    <n v="747.6"/>
    <n v="62.3"/>
    <n v="21"/>
    <n v="0"/>
    <n v="0"/>
    <n v="0"/>
  </r>
  <r>
    <x v="7"/>
    <x v="11"/>
    <x v="1"/>
    <n v="739.2"/>
    <n v="61.6"/>
    <n v="21"/>
    <n v="0"/>
    <n v="0"/>
    <n v="0"/>
  </r>
  <r>
    <x v="7"/>
    <x v="11"/>
    <x v="2"/>
    <n v="739.2"/>
    <n v="61.6"/>
    <n v="20.3"/>
    <n v="0"/>
    <n v="0"/>
    <n v="0"/>
  </r>
  <r>
    <x v="7"/>
    <x v="11"/>
    <x v="3"/>
    <n v="722.4"/>
    <n v="60.2"/>
    <n v="20.3"/>
    <n v="0"/>
    <n v="0"/>
    <n v="0"/>
  </r>
  <r>
    <x v="7"/>
    <x v="11"/>
    <x v="4"/>
    <n v="722.4"/>
    <n v="60.2"/>
    <n v="21"/>
    <n v="0"/>
    <n v="0"/>
    <n v="0"/>
  </r>
  <r>
    <x v="7"/>
    <x v="11"/>
    <x v="5"/>
    <n v="722.4"/>
    <n v="60.2"/>
    <n v="20.3"/>
    <n v="0"/>
    <n v="0"/>
    <n v="0"/>
  </r>
  <r>
    <x v="7"/>
    <x v="11"/>
    <x v="6"/>
    <n v="722.4"/>
    <n v="60.2"/>
    <n v="21"/>
    <n v="0"/>
    <n v="0"/>
    <n v="0"/>
  </r>
  <r>
    <x v="7"/>
    <x v="11"/>
    <x v="7"/>
    <n v="722.4"/>
    <n v="60.2"/>
    <n v="20.3"/>
    <n v="0"/>
    <n v="0"/>
    <n v="0"/>
  </r>
  <r>
    <x v="7"/>
    <x v="11"/>
    <x v="8"/>
    <n v="714"/>
    <n v="59.5"/>
    <n v="20.3"/>
    <n v="0"/>
    <n v="0"/>
    <n v="0"/>
  </r>
  <r>
    <x v="7"/>
    <x v="11"/>
    <x v="9"/>
    <n v="705.6"/>
    <n v="58.8"/>
    <n v="19.600000000000001"/>
    <n v="0"/>
    <n v="0"/>
    <n v="0"/>
  </r>
  <r>
    <x v="7"/>
    <x v="11"/>
    <x v="10"/>
    <n v="714"/>
    <n v="59.5"/>
    <n v="20.3"/>
    <n v="0"/>
    <n v="0"/>
    <n v="0"/>
  </r>
  <r>
    <x v="7"/>
    <x v="11"/>
    <x v="11"/>
    <n v="705.6"/>
    <n v="58.8"/>
    <n v="19.600000000000001"/>
    <n v="0"/>
    <n v="0"/>
    <n v="0"/>
  </r>
  <r>
    <x v="7"/>
    <x v="11"/>
    <x v="12"/>
    <n v="697.2"/>
    <n v="58.1"/>
    <n v="19.600000000000001"/>
    <n v="0"/>
    <n v="0"/>
    <n v="0"/>
  </r>
  <r>
    <x v="7"/>
    <x v="11"/>
    <x v="13"/>
    <n v="697.2"/>
    <n v="58.1"/>
    <n v="18.899999999999999"/>
    <n v="0"/>
    <n v="0"/>
    <n v="0"/>
  </r>
  <r>
    <x v="7"/>
    <x v="11"/>
    <x v="14"/>
    <n v="697.2"/>
    <n v="58.1"/>
    <n v="19.600000000000001"/>
    <n v="0"/>
    <n v="0"/>
    <n v="0"/>
  </r>
  <r>
    <x v="7"/>
    <x v="11"/>
    <x v="15"/>
    <n v="697.2"/>
    <n v="58.1"/>
    <n v="20.3"/>
    <n v="0"/>
    <n v="0"/>
    <n v="0"/>
  </r>
  <r>
    <x v="7"/>
    <x v="11"/>
    <x v="16"/>
    <n v="697.2"/>
    <n v="58.1"/>
    <n v="19.600000000000001"/>
    <n v="0"/>
    <n v="0"/>
    <n v="0"/>
  </r>
  <r>
    <x v="7"/>
    <x v="11"/>
    <x v="17"/>
    <n v="697.2"/>
    <n v="58.1"/>
    <n v="19.600000000000001"/>
    <n v="0"/>
    <n v="0"/>
    <n v="0"/>
  </r>
  <r>
    <x v="7"/>
    <x v="11"/>
    <x v="18"/>
    <n v="697.2"/>
    <n v="58.1"/>
    <n v="19.600000000000001"/>
    <n v="0"/>
    <n v="0"/>
    <n v="0"/>
  </r>
  <r>
    <x v="7"/>
    <x v="11"/>
    <x v="19"/>
    <n v="688.8"/>
    <n v="57.4"/>
    <n v="19.600000000000001"/>
    <n v="0"/>
    <n v="0"/>
    <n v="0"/>
  </r>
  <r>
    <x v="7"/>
    <x v="11"/>
    <x v="20"/>
    <n v="680.4"/>
    <n v="56.7"/>
    <n v="18.899999999999999"/>
    <n v="0"/>
    <n v="0"/>
    <n v="0"/>
  </r>
  <r>
    <x v="7"/>
    <x v="11"/>
    <x v="21"/>
    <n v="680.4"/>
    <n v="56.7"/>
    <n v="19.600000000000001"/>
    <n v="0"/>
    <n v="0"/>
    <n v="0"/>
  </r>
  <r>
    <x v="7"/>
    <x v="11"/>
    <x v="22"/>
    <n v="672"/>
    <n v="56"/>
    <n v="19.600000000000001"/>
    <n v="0"/>
    <n v="0"/>
    <n v="0"/>
  </r>
  <r>
    <x v="7"/>
    <x v="11"/>
    <x v="23"/>
    <n v="680.4"/>
    <n v="56.7"/>
    <n v="18.899999999999999"/>
    <n v="0"/>
    <n v="0"/>
    <n v="0"/>
  </r>
  <r>
    <x v="7"/>
    <x v="11"/>
    <x v="24"/>
    <n v="672"/>
    <n v="56"/>
    <n v="18.899999999999999"/>
    <n v="0"/>
    <n v="0"/>
    <n v="0"/>
  </r>
  <r>
    <x v="7"/>
    <x v="11"/>
    <x v="25"/>
    <n v="680.4"/>
    <n v="56.7"/>
    <n v="19.600000000000001"/>
    <n v="0"/>
    <n v="0"/>
    <n v="0"/>
  </r>
  <r>
    <x v="7"/>
    <x v="11"/>
    <x v="26"/>
    <n v="672"/>
    <n v="56"/>
    <n v="19.600000000000001"/>
    <n v="0"/>
    <n v="0"/>
    <n v="0"/>
  </r>
  <r>
    <x v="7"/>
    <x v="11"/>
    <x v="27"/>
    <n v="663.6"/>
    <n v="55.3"/>
    <n v="18.899999999999999"/>
    <n v="0"/>
    <n v="0"/>
    <n v="0"/>
  </r>
  <r>
    <x v="7"/>
    <x v="11"/>
    <x v="28"/>
    <n v="663.6"/>
    <n v="55.3"/>
    <n v="18.899999999999999"/>
    <n v="0"/>
    <n v="0"/>
    <n v="0"/>
  </r>
  <r>
    <x v="7"/>
    <x v="11"/>
    <x v="29"/>
    <n v="672"/>
    <n v="56"/>
    <n v="19.600000000000001"/>
    <n v="0"/>
    <n v="0"/>
    <n v="0"/>
  </r>
  <r>
    <x v="7"/>
    <x v="11"/>
    <x v="30"/>
    <n v="672"/>
    <n v="56"/>
    <n v="19.600000000000001"/>
    <n v="0"/>
    <n v="0"/>
    <n v="0"/>
  </r>
  <r>
    <x v="7"/>
    <x v="11"/>
    <x v="31"/>
    <n v="663.6"/>
    <n v="55.3"/>
    <n v="18.899999999999999"/>
    <n v="0"/>
    <n v="0"/>
    <n v="0"/>
  </r>
  <r>
    <x v="7"/>
    <x v="11"/>
    <x v="32"/>
    <n v="663.6"/>
    <n v="55.3"/>
    <n v="18.2"/>
    <n v="0"/>
    <n v="0"/>
    <n v="0"/>
  </r>
  <r>
    <x v="7"/>
    <x v="11"/>
    <x v="33"/>
    <n v="672"/>
    <n v="56"/>
    <n v="18.899999999999999"/>
    <n v="0"/>
    <n v="0"/>
    <n v="0"/>
  </r>
  <r>
    <x v="7"/>
    <x v="11"/>
    <x v="34"/>
    <n v="672"/>
    <n v="56"/>
    <n v="18.899999999999999"/>
    <n v="0"/>
    <n v="0"/>
    <n v="0"/>
  </r>
  <r>
    <x v="7"/>
    <x v="11"/>
    <x v="35"/>
    <n v="663.6"/>
    <n v="55.3"/>
    <n v="18.899999999999999"/>
    <n v="0"/>
    <n v="0"/>
    <n v="0"/>
  </r>
  <r>
    <x v="7"/>
    <x v="11"/>
    <x v="36"/>
    <n v="663.6"/>
    <n v="55.3"/>
    <n v="19.600000000000001"/>
    <n v="0"/>
    <n v="0"/>
    <n v="0"/>
  </r>
  <r>
    <x v="7"/>
    <x v="11"/>
    <x v="37"/>
    <n v="663.6"/>
    <n v="55.3"/>
    <n v="18.899999999999999"/>
    <n v="0"/>
    <n v="0"/>
    <n v="0"/>
  </r>
  <r>
    <x v="7"/>
    <x v="11"/>
    <x v="38"/>
    <n v="672"/>
    <n v="56"/>
    <n v="18.899999999999999"/>
    <n v="0"/>
    <n v="0"/>
    <n v="0"/>
  </r>
  <r>
    <x v="7"/>
    <x v="11"/>
    <x v="39"/>
    <n v="672"/>
    <n v="56"/>
    <n v="18.899999999999999"/>
    <n v="0"/>
    <n v="0"/>
    <n v="0"/>
  </r>
  <r>
    <x v="7"/>
    <x v="11"/>
    <x v="40"/>
    <n v="663.6"/>
    <n v="55.3"/>
    <n v="18.899999999999999"/>
    <n v="0"/>
    <n v="0"/>
    <n v="0"/>
  </r>
  <r>
    <x v="7"/>
    <x v="11"/>
    <x v="41"/>
    <n v="672"/>
    <n v="56"/>
    <n v="18.899999999999999"/>
    <n v="0"/>
    <n v="0"/>
    <n v="0"/>
  </r>
  <r>
    <x v="7"/>
    <x v="11"/>
    <x v="42"/>
    <n v="680.4"/>
    <n v="56.7"/>
    <n v="18.899999999999999"/>
    <n v="0"/>
    <n v="0"/>
    <n v="0"/>
  </r>
  <r>
    <x v="7"/>
    <x v="11"/>
    <x v="43"/>
    <n v="680.4"/>
    <n v="56.7"/>
    <n v="18.899999999999999"/>
    <n v="0"/>
    <n v="0"/>
    <n v="0"/>
  </r>
  <r>
    <x v="7"/>
    <x v="11"/>
    <x v="44"/>
    <n v="663.6"/>
    <n v="55.3"/>
    <n v="19.600000000000001"/>
    <n v="0"/>
    <n v="0"/>
    <n v="0"/>
  </r>
  <r>
    <x v="7"/>
    <x v="11"/>
    <x v="45"/>
    <n v="680.4"/>
    <n v="56.7"/>
    <n v="18.899999999999999"/>
    <n v="0"/>
    <n v="0"/>
    <n v="0"/>
  </r>
  <r>
    <x v="7"/>
    <x v="11"/>
    <x v="46"/>
    <n v="688.8"/>
    <n v="57.4"/>
    <n v="18.899999999999999"/>
    <n v="0"/>
    <n v="0"/>
    <n v="0"/>
  </r>
  <r>
    <x v="7"/>
    <x v="11"/>
    <x v="47"/>
    <n v="680.4"/>
    <n v="56.7"/>
    <n v="18.899999999999999"/>
    <n v="0"/>
    <n v="0"/>
    <n v="0"/>
  </r>
  <r>
    <x v="7"/>
    <x v="11"/>
    <x v="48"/>
    <n v="688.8"/>
    <n v="57.4"/>
    <n v="19.600000000000001"/>
    <n v="0"/>
    <n v="0"/>
    <n v="0"/>
  </r>
  <r>
    <x v="7"/>
    <x v="11"/>
    <x v="49"/>
    <n v="672"/>
    <n v="56"/>
    <n v="18.899999999999999"/>
    <n v="0"/>
    <n v="0"/>
    <n v="0"/>
  </r>
  <r>
    <x v="7"/>
    <x v="11"/>
    <x v="50"/>
    <n v="688.8"/>
    <n v="57.4"/>
    <n v="18.899999999999999"/>
    <n v="0"/>
    <n v="0"/>
    <n v="0"/>
  </r>
  <r>
    <x v="7"/>
    <x v="11"/>
    <x v="51"/>
    <n v="680.4"/>
    <n v="56.7"/>
    <n v="18.2"/>
    <n v="0"/>
    <n v="0"/>
    <n v="0"/>
  </r>
  <r>
    <x v="7"/>
    <x v="11"/>
    <x v="52"/>
    <n v="688.8"/>
    <n v="57.4"/>
    <n v="18.899999999999999"/>
    <n v="0"/>
    <n v="0"/>
    <n v="0"/>
  </r>
  <r>
    <x v="7"/>
    <x v="11"/>
    <x v="53"/>
    <n v="714"/>
    <n v="59.5"/>
    <n v="18.899999999999999"/>
    <n v="0"/>
    <n v="0"/>
    <n v="0"/>
  </r>
  <r>
    <x v="7"/>
    <x v="11"/>
    <x v="54"/>
    <n v="697.2"/>
    <n v="58.1"/>
    <n v="18.2"/>
    <n v="0"/>
    <n v="0"/>
    <n v="0"/>
  </r>
  <r>
    <x v="7"/>
    <x v="11"/>
    <x v="55"/>
    <n v="688.8"/>
    <n v="57.4"/>
    <n v="18.2"/>
    <n v="0"/>
    <n v="0"/>
    <n v="0"/>
  </r>
  <r>
    <x v="7"/>
    <x v="11"/>
    <x v="56"/>
    <n v="705.6"/>
    <n v="58.8"/>
    <n v="18.2"/>
    <n v="0"/>
    <n v="0"/>
    <n v="0"/>
  </r>
  <r>
    <x v="7"/>
    <x v="11"/>
    <x v="57"/>
    <n v="714"/>
    <n v="59.5"/>
    <n v="18.2"/>
    <n v="0"/>
    <n v="0"/>
    <n v="0"/>
  </r>
  <r>
    <x v="7"/>
    <x v="11"/>
    <x v="58"/>
    <n v="772.8"/>
    <n v="64.400000000000006"/>
    <n v="18.899999999999999"/>
    <n v="0"/>
    <n v="0"/>
    <n v="0"/>
  </r>
  <r>
    <x v="7"/>
    <x v="11"/>
    <x v="59"/>
    <n v="789.6"/>
    <n v="65.8"/>
    <n v="19.600000000000001"/>
    <n v="0"/>
    <n v="0"/>
    <n v="0"/>
  </r>
  <r>
    <x v="7"/>
    <x v="11"/>
    <x v="60"/>
    <n v="789.6"/>
    <n v="65.8"/>
    <n v="19.600000000000001"/>
    <n v="0"/>
    <n v="0"/>
    <n v="0"/>
  </r>
  <r>
    <x v="7"/>
    <x v="11"/>
    <x v="61"/>
    <n v="806.4"/>
    <n v="67.2"/>
    <n v="19.600000000000001"/>
    <n v="0"/>
    <n v="0"/>
    <n v="0"/>
  </r>
  <r>
    <x v="7"/>
    <x v="11"/>
    <x v="62"/>
    <n v="823.2"/>
    <n v="68.599999999999994"/>
    <n v="20.3"/>
    <n v="0"/>
    <n v="0"/>
    <n v="0"/>
  </r>
  <r>
    <x v="7"/>
    <x v="11"/>
    <x v="63"/>
    <n v="840"/>
    <n v="70"/>
    <n v="20.3"/>
    <n v="0"/>
    <n v="0"/>
    <n v="0"/>
  </r>
  <r>
    <x v="7"/>
    <x v="11"/>
    <x v="64"/>
    <n v="840"/>
    <n v="70"/>
    <n v="19.600000000000001"/>
    <n v="0"/>
    <n v="0"/>
    <n v="0"/>
  </r>
  <r>
    <x v="7"/>
    <x v="11"/>
    <x v="65"/>
    <n v="856.8"/>
    <n v="71.400000000000006"/>
    <n v="20.3"/>
    <n v="0"/>
    <n v="0"/>
    <n v="0"/>
  </r>
  <r>
    <x v="7"/>
    <x v="11"/>
    <x v="66"/>
    <n v="890.4"/>
    <n v="74.2"/>
    <n v="20.3"/>
    <n v="0"/>
    <n v="0"/>
    <n v="0"/>
  </r>
  <r>
    <x v="7"/>
    <x v="11"/>
    <x v="67"/>
    <n v="882"/>
    <n v="73.5"/>
    <n v="21"/>
    <n v="0"/>
    <n v="0"/>
    <n v="0"/>
  </r>
  <r>
    <x v="7"/>
    <x v="11"/>
    <x v="68"/>
    <n v="890.4"/>
    <n v="74.2"/>
    <n v="20.3"/>
    <n v="0"/>
    <n v="0"/>
    <n v="0"/>
  </r>
  <r>
    <x v="7"/>
    <x v="11"/>
    <x v="69"/>
    <n v="890.4"/>
    <n v="74.2"/>
    <n v="21"/>
    <n v="0"/>
    <n v="0"/>
    <n v="0"/>
  </r>
  <r>
    <x v="7"/>
    <x v="11"/>
    <x v="70"/>
    <n v="907.2"/>
    <n v="75.599999999999994"/>
    <n v="20.3"/>
    <n v="0"/>
    <n v="0"/>
    <n v="0"/>
  </r>
  <r>
    <x v="7"/>
    <x v="11"/>
    <x v="71"/>
    <n v="924"/>
    <n v="77"/>
    <n v="21.7"/>
    <n v="0"/>
    <n v="0"/>
    <n v="0"/>
  </r>
  <r>
    <x v="7"/>
    <x v="11"/>
    <x v="72"/>
    <n v="949.2"/>
    <n v="79.099999999999994"/>
    <n v="21"/>
    <n v="0"/>
    <n v="0"/>
    <n v="0"/>
  </r>
  <r>
    <x v="7"/>
    <x v="11"/>
    <x v="73"/>
    <n v="991.2"/>
    <n v="82.6"/>
    <n v="21.7"/>
    <n v="0"/>
    <n v="0"/>
    <n v="0"/>
  </r>
  <r>
    <x v="7"/>
    <x v="11"/>
    <x v="74"/>
    <n v="1016.4"/>
    <n v="84.7"/>
    <n v="22.4"/>
    <n v="0"/>
    <n v="0"/>
    <n v="0"/>
  </r>
  <r>
    <x v="7"/>
    <x v="11"/>
    <x v="75"/>
    <n v="1024.8"/>
    <n v="85.4"/>
    <n v="22.4"/>
    <n v="0"/>
    <n v="0"/>
    <n v="0"/>
  </r>
  <r>
    <x v="7"/>
    <x v="11"/>
    <x v="76"/>
    <n v="1041.5999999999999"/>
    <n v="86.8"/>
    <n v="21"/>
    <n v="0"/>
    <n v="0"/>
    <n v="0"/>
  </r>
  <r>
    <x v="7"/>
    <x v="11"/>
    <x v="77"/>
    <n v="1058.4000000000001"/>
    <n v="88.2"/>
    <n v="21.7"/>
    <n v="0"/>
    <n v="0"/>
    <n v="0"/>
  </r>
  <r>
    <x v="7"/>
    <x v="11"/>
    <x v="78"/>
    <n v="1083.5999999999999"/>
    <n v="90.3"/>
    <n v="21"/>
    <n v="0"/>
    <n v="0"/>
    <n v="0"/>
  </r>
  <r>
    <x v="7"/>
    <x v="11"/>
    <x v="79"/>
    <n v="1066.8"/>
    <n v="88.9"/>
    <n v="23.1"/>
    <n v="0"/>
    <n v="0"/>
    <n v="0"/>
  </r>
  <r>
    <x v="7"/>
    <x v="11"/>
    <x v="80"/>
    <n v="1092"/>
    <n v="91"/>
    <n v="23.8"/>
    <n v="0"/>
    <n v="0"/>
    <n v="0"/>
  </r>
  <r>
    <x v="7"/>
    <x v="11"/>
    <x v="81"/>
    <n v="1134"/>
    <n v="94.5"/>
    <n v="25.2"/>
    <n v="0"/>
    <n v="0"/>
    <n v="0"/>
  </r>
  <r>
    <x v="7"/>
    <x v="11"/>
    <x v="82"/>
    <n v="1192.8"/>
    <n v="99.4"/>
    <n v="30.8"/>
    <n v="0"/>
    <n v="0"/>
    <n v="0"/>
  </r>
  <r>
    <x v="7"/>
    <x v="11"/>
    <x v="83"/>
    <n v="1218"/>
    <n v="101.5"/>
    <n v="32.9"/>
    <n v="0"/>
    <n v="0"/>
    <n v="0"/>
  </r>
  <r>
    <x v="7"/>
    <x v="11"/>
    <x v="84"/>
    <n v="1209.5999999999999"/>
    <n v="100.8"/>
    <n v="35"/>
    <n v="0"/>
    <n v="0"/>
    <n v="0"/>
  </r>
  <r>
    <x v="7"/>
    <x v="11"/>
    <x v="85"/>
    <n v="1251.5999999999999"/>
    <n v="104.3"/>
    <n v="43.4"/>
    <n v="0"/>
    <n v="0"/>
    <n v="0"/>
  </r>
  <r>
    <x v="7"/>
    <x v="11"/>
    <x v="86"/>
    <n v="1352.4"/>
    <n v="112.7"/>
    <n v="57.4"/>
    <n v="0"/>
    <n v="0"/>
    <n v="0"/>
  </r>
  <r>
    <x v="7"/>
    <x v="11"/>
    <x v="87"/>
    <n v="1402.8"/>
    <n v="116.9"/>
    <n v="58.8"/>
    <n v="0"/>
    <n v="0"/>
    <n v="0"/>
  </r>
  <r>
    <x v="7"/>
    <x v="11"/>
    <x v="88"/>
    <n v="1402.8"/>
    <n v="116.9"/>
    <n v="60.9"/>
    <n v="0"/>
    <n v="0"/>
    <n v="0"/>
  </r>
  <r>
    <x v="7"/>
    <x v="11"/>
    <x v="89"/>
    <n v="1520.4"/>
    <n v="126.7"/>
    <n v="64.400000000000006"/>
    <n v="0"/>
    <n v="0"/>
    <n v="0"/>
  </r>
  <r>
    <x v="7"/>
    <x v="11"/>
    <x v="90"/>
    <n v="1545.6"/>
    <n v="128.80000000000001"/>
    <n v="75.599999999999994"/>
    <n v="0"/>
    <n v="0"/>
    <n v="0"/>
  </r>
  <r>
    <x v="7"/>
    <x v="11"/>
    <x v="91"/>
    <n v="1654.8"/>
    <n v="137.9"/>
    <n v="102.9"/>
    <n v="0"/>
    <n v="0"/>
    <n v="0"/>
  </r>
  <r>
    <x v="7"/>
    <x v="11"/>
    <x v="92"/>
    <n v="1755.6"/>
    <n v="146.30000000000001"/>
    <n v="122.5"/>
    <n v="0"/>
    <n v="0"/>
    <n v="0"/>
  </r>
  <r>
    <x v="7"/>
    <x v="11"/>
    <x v="93"/>
    <n v="1881.6"/>
    <n v="156.80000000000001"/>
    <n v="128.1"/>
    <n v="0"/>
    <n v="0"/>
    <n v="0"/>
  </r>
  <r>
    <x v="7"/>
    <x v="11"/>
    <x v="94"/>
    <n v="1999.2"/>
    <n v="166.6"/>
    <n v="126"/>
    <n v="0"/>
    <n v="0"/>
    <n v="0"/>
  </r>
  <r>
    <x v="7"/>
    <x v="11"/>
    <x v="95"/>
    <n v="2066.4"/>
    <n v="172.2"/>
    <n v="123.2"/>
    <n v="0"/>
    <n v="0"/>
    <n v="0"/>
  </r>
  <r>
    <x v="7"/>
    <x v="11"/>
    <x v="96"/>
    <n v="2108.4"/>
    <n v="175.7"/>
    <n v="126"/>
    <n v="0"/>
    <n v="0"/>
    <n v="0"/>
  </r>
  <r>
    <x v="7"/>
    <x v="11"/>
    <x v="97"/>
    <n v="2032.8"/>
    <n v="169.4"/>
    <n v="120.4"/>
    <n v="0"/>
    <n v="0"/>
    <n v="0"/>
  </r>
  <r>
    <x v="7"/>
    <x v="11"/>
    <x v="98"/>
    <n v="2108.4"/>
    <n v="175.7"/>
    <n v="122.5"/>
    <n v="0"/>
    <n v="0"/>
    <n v="0"/>
  </r>
  <r>
    <x v="7"/>
    <x v="11"/>
    <x v="99"/>
    <n v="1915.2"/>
    <n v="159.6"/>
    <n v="113.4"/>
    <n v="0"/>
    <n v="0"/>
    <n v="0"/>
  </r>
  <r>
    <x v="7"/>
    <x v="11"/>
    <x v="100"/>
    <n v="1848"/>
    <n v="154"/>
    <n v="103.6"/>
    <n v="0"/>
    <n v="0"/>
    <n v="0"/>
  </r>
  <r>
    <x v="7"/>
    <x v="11"/>
    <x v="101"/>
    <n v="1881.6"/>
    <n v="156.80000000000001"/>
    <n v="109.2"/>
    <n v="0"/>
    <n v="0"/>
    <n v="0"/>
  </r>
  <r>
    <x v="7"/>
    <x v="11"/>
    <x v="102"/>
    <n v="2007.6"/>
    <n v="167.3"/>
    <n v="116.9"/>
    <n v="0"/>
    <n v="0"/>
    <n v="0"/>
  </r>
  <r>
    <x v="7"/>
    <x v="11"/>
    <x v="103"/>
    <n v="1957.2"/>
    <n v="163.1"/>
    <n v="112"/>
    <n v="0"/>
    <n v="0"/>
    <n v="0"/>
  </r>
  <r>
    <x v="7"/>
    <x v="11"/>
    <x v="104"/>
    <n v="1890"/>
    <n v="157.5"/>
    <n v="109.2"/>
    <n v="0"/>
    <n v="0"/>
    <n v="0"/>
  </r>
  <r>
    <x v="7"/>
    <x v="11"/>
    <x v="105"/>
    <n v="1890"/>
    <n v="157.5"/>
    <n v="106.4"/>
    <n v="0"/>
    <n v="0"/>
    <n v="0"/>
  </r>
  <r>
    <x v="7"/>
    <x v="11"/>
    <x v="106"/>
    <n v="1932"/>
    <n v="161"/>
    <n v="105.7"/>
    <n v="0"/>
    <n v="0"/>
    <n v="0"/>
  </r>
  <r>
    <x v="7"/>
    <x v="11"/>
    <x v="107"/>
    <n v="1906.8"/>
    <n v="158.9"/>
    <n v="104.3"/>
    <n v="0"/>
    <n v="0"/>
    <n v="0"/>
  </r>
  <r>
    <x v="7"/>
    <x v="11"/>
    <x v="108"/>
    <n v="1856.4"/>
    <n v="154.69999999999999"/>
    <n v="100.8"/>
    <n v="0"/>
    <n v="0"/>
    <n v="0"/>
  </r>
  <r>
    <x v="7"/>
    <x v="11"/>
    <x v="109"/>
    <n v="1898.4"/>
    <n v="158.19999999999999"/>
    <n v="109.9"/>
    <n v="0"/>
    <n v="0"/>
    <n v="0"/>
  </r>
  <r>
    <x v="7"/>
    <x v="11"/>
    <x v="110"/>
    <n v="1856.4"/>
    <n v="154.69999999999999"/>
    <n v="107.1"/>
    <n v="0"/>
    <n v="0"/>
    <n v="0"/>
  </r>
  <r>
    <x v="7"/>
    <x v="11"/>
    <x v="111"/>
    <n v="1822.8"/>
    <n v="151.9"/>
    <n v="105.7"/>
    <n v="0"/>
    <n v="0"/>
    <n v="0"/>
  </r>
  <r>
    <x v="7"/>
    <x v="11"/>
    <x v="112"/>
    <n v="1898.4"/>
    <n v="158.19999999999999"/>
    <n v="109.9"/>
    <n v="0"/>
    <n v="0"/>
    <n v="0"/>
  </r>
  <r>
    <x v="7"/>
    <x v="11"/>
    <x v="113"/>
    <n v="2049.6"/>
    <n v="170.8"/>
    <n v="114.8"/>
    <n v="0"/>
    <n v="0"/>
    <n v="0"/>
  </r>
  <r>
    <x v="7"/>
    <x v="11"/>
    <x v="114"/>
    <n v="2175.6"/>
    <n v="181.3"/>
    <n v="121.8"/>
    <n v="0"/>
    <n v="0"/>
    <n v="0"/>
  </r>
  <r>
    <x v="7"/>
    <x v="11"/>
    <x v="115"/>
    <n v="2276.4"/>
    <n v="189.7"/>
    <n v="119.7"/>
    <n v="0"/>
    <n v="0"/>
    <n v="0"/>
  </r>
  <r>
    <x v="7"/>
    <x v="11"/>
    <x v="116"/>
    <n v="2402.4"/>
    <n v="200.2"/>
    <n v="120.4"/>
    <n v="0"/>
    <n v="0"/>
    <n v="0"/>
  </r>
  <r>
    <x v="7"/>
    <x v="11"/>
    <x v="117"/>
    <n v="2528.4"/>
    <n v="210.7"/>
    <n v="135.1"/>
    <n v="0"/>
    <n v="0"/>
    <n v="0"/>
  </r>
  <r>
    <x v="7"/>
    <x v="11"/>
    <x v="118"/>
    <n v="2486.4"/>
    <n v="207.2"/>
    <n v="130.9"/>
    <n v="0"/>
    <n v="0"/>
    <n v="0"/>
  </r>
  <r>
    <x v="7"/>
    <x v="11"/>
    <x v="119"/>
    <n v="2419.1999999999998"/>
    <n v="201.6"/>
    <n v="122.5"/>
    <n v="0"/>
    <n v="0"/>
    <n v="0"/>
  </r>
  <r>
    <x v="7"/>
    <x v="11"/>
    <x v="120"/>
    <n v="2394"/>
    <n v="199.5"/>
    <n v="115.5"/>
    <n v="0"/>
    <n v="0"/>
    <n v="0"/>
  </r>
  <r>
    <x v="7"/>
    <x v="11"/>
    <x v="121"/>
    <n v="2394"/>
    <n v="199.5"/>
    <n v="115.5"/>
    <n v="0"/>
    <n v="0"/>
    <n v="0"/>
  </r>
  <r>
    <x v="7"/>
    <x v="11"/>
    <x v="122"/>
    <n v="2402.4"/>
    <n v="200.2"/>
    <n v="113.4"/>
    <n v="0"/>
    <n v="0"/>
    <n v="0"/>
  </r>
  <r>
    <x v="7"/>
    <x v="11"/>
    <x v="123"/>
    <n v="2511.6"/>
    <n v="209.3"/>
    <n v="120.4"/>
    <n v="0"/>
    <n v="0"/>
    <n v="0"/>
  </r>
  <r>
    <x v="7"/>
    <x v="11"/>
    <x v="124"/>
    <n v="2578.8000000000002"/>
    <n v="214.9"/>
    <n v="132.30000000000001"/>
    <n v="0"/>
    <n v="0"/>
    <n v="0"/>
  </r>
  <r>
    <x v="7"/>
    <x v="11"/>
    <x v="125"/>
    <n v="2570.4"/>
    <n v="214.2"/>
    <n v="135.1"/>
    <n v="0"/>
    <n v="0"/>
    <n v="0"/>
  </r>
  <r>
    <x v="7"/>
    <x v="11"/>
    <x v="126"/>
    <n v="2604"/>
    <n v="217"/>
    <n v="137.9"/>
    <n v="0"/>
    <n v="0"/>
    <n v="0"/>
  </r>
  <r>
    <x v="7"/>
    <x v="11"/>
    <x v="127"/>
    <n v="2620.8000000000002"/>
    <n v="218.4"/>
    <n v="138.6"/>
    <n v="0"/>
    <n v="0"/>
    <n v="0"/>
  </r>
  <r>
    <x v="7"/>
    <x v="11"/>
    <x v="128"/>
    <n v="2620.8000000000002"/>
    <n v="218.4"/>
    <n v="138.6"/>
    <n v="0"/>
    <n v="0"/>
    <n v="0"/>
  </r>
  <r>
    <x v="7"/>
    <x v="11"/>
    <x v="129"/>
    <n v="2562"/>
    <n v="213.5"/>
    <n v="135.80000000000001"/>
    <n v="0"/>
    <n v="0"/>
    <n v="0"/>
  </r>
  <r>
    <x v="7"/>
    <x v="11"/>
    <x v="130"/>
    <n v="2553.6"/>
    <n v="212.8"/>
    <n v="136.5"/>
    <n v="0"/>
    <n v="0"/>
    <n v="0"/>
  </r>
  <r>
    <x v="7"/>
    <x v="11"/>
    <x v="131"/>
    <n v="2528.4"/>
    <n v="210.7"/>
    <n v="139.30000000000001"/>
    <n v="0"/>
    <n v="0"/>
    <n v="0"/>
  </r>
  <r>
    <x v="7"/>
    <x v="11"/>
    <x v="132"/>
    <n v="2553.6"/>
    <n v="212.8"/>
    <n v="147.69999999999999"/>
    <n v="0"/>
    <n v="0"/>
    <n v="0"/>
  </r>
  <r>
    <x v="7"/>
    <x v="11"/>
    <x v="133"/>
    <n v="2511.6"/>
    <n v="209.3"/>
    <n v="147.69999999999999"/>
    <n v="0"/>
    <n v="0"/>
    <n v="0"/>
  </r>
  <r>
    <x v="7"/>
    <x v="11"/>
    <x v="134"/>
    <n v="2427.6"/>
    <n v="202.3"/>
    <n v="142.80000000000001"/>
    <n v="0"/>
    <n v="0"/>
    <n v="0"/>
  </r>
  <r>
    <x v="7"/>
    <x v="11"/>
    <x v="135"/>
    <n v="2360.4"/>
    <n v="196.7"/>
    <n v="136.5"/>
    <n v="0"/>
    <n v="0"/>
    <n v="0"/>
  </r>
  <r>
    <x v="7"/>
    <x v="11"/>
    <x v="136"/>
    <n v="2326.8000000000002"/>
    <n v="193.9"/>
    <n v="137.9"/>
    <n v="0"/>
    <n v="0"/>
    <n v="0"/>
  </r>
  <r>
    <x v="7"/>
    <x v="11"/>
    <x v="137"/>
    <n v="2402.4"/>
    <n v="200.2"/>
    <n v="144.9"/>
    <n v="0"/>
    <n v="0"/>
    <n v="0"/>
  </r>
  <r>
    <x v="7"/>
    <x v="11"/>
    <x v="138"/>
    <n v="2402.4"/>
    <n v="200.2"/>
    <n v="146.30000000000001"/>
    <n v="0"/>
    <n v="0"/>
    <n v="0"/>
  </r>
  <r>
    <x v="7"/>
    <x v="11"/>
    <x v="139"/>
    <n v="2494.8000000000002"/>
    <n v="207.9"/>
    <n v="151.9"/>
    <n v="0"/>
    <n v="0"/>
    <n v="0"/>
  </r>
  <r>
    <x v="7"/>
    <x v="11"/>
    <x v="140"/>
    <n v="2377.1999999999998"/>
    <n v="198.1"/>
    <n v="148.4"/>
    <n v="0"/>
    <n v="0"/>
    <n v="0"/>
  </r>
  <r>
    <x v="7"/>
    <x v="11"/>
    <x v="141"/>
    <n v="2343.6"/>
    <n v="195.3"/>
    <n v="142.80000000000001"/>
    <n v="0"/>
    <n v="0"/>
    <n v="0"/>
  </r>
  <r>
    <x v="7"/>
    <x v="11"/>
    <x v="142"/>
    <n v="2377.1999999999998"/>
    <n v="198.1"/>
    <n v="140.69999999999999"/>
    <n v="0"/>
    <n v="0"/>
    <n v="0"/>
  </r>
  <r>
    <x v="7"/>
    <x v="11"/>
    <x v="143"/>
    <n v="2284.8000000000002"/>
    <n v="190.4"/>
    <n v="131.6"/>
    <n v="0"/>
    <n v="0"/>
    <n v="0"/>
  </r>
  <r>
    <x v="7"/>
    <x v="11"/>
    <x v="144"/>
    <n v="2175.6"/>
    <n v="181.3"/>
    <n v="121.1"/>
    <n v="0"/>
    <n v="0"/>
    <n v="0"/>
  </r>
  <r>
    <x v="7"/>
    <x v="11"/>
    <x v="145"/>
    <n v="2142"/>
    <n v="178.5"/>
    <n v="122.5"/>
    <n v="0"/>
    <n v="0"/>
    <n v="0"/>
  </r>
  <r>
    <x v="7"/>
    <x v="11"/>
    <x v="146"/>
    <n v="2100"/>
    <n v="175"/>
    <n v="123.2"/>
    <n v="0"/>
    <n v="0"/>
    <n v="0"/>
  </r>
  <r>
    <x v="7"/>
    <x v="11"/>
    <x v="147"/>
    <n v="2083.1999999999998"/>
    <n v="173.6"/>
    <n v="122.5"/>
    <n v="0"/>
    <n v="0"/>
    <n v="0"/>
  </r>
  <r>
    <x v="7"/>
    <x v="11"/>
    <x v="148"/>
    <n v="2217.6"/>
    <n v="184.8"/>
    <n v="135.80000000000001"/>
    <n v="0"/>
    <n v="0"/>
    <n v="0"/>
  </r>
  <r>
    <x v="7"/>
    <x v="11"/>
    <x v="149"/>
    <n v="2209.1999999999998"/>
    <n v="184.1"/>
    <n v="140.69999999999999"/>
    <n v="0"/>
    <n v="0"/>
    <n v="0"/>
  </r>
  <r>
    <x v="7"/>
    <x v="11"/>
    <x v="150"/>
    <n v="2200.8000000000002"/>
    <n v="183.4"/>
    <n v="139.30000000000001"/>
    <n v="0"/>
    <n v="0"/>
    <n v="0"/>
  </r>
  <r>
    <x v="7"/>
    <x v="11"/>
    <x v="151"/>
    <n v="2167.1999999999998"/>
    <n v="180.6"/>
    <n v="136.5"/>
    <n v="0"/>
    <n v="0"/>
    <n v="0"/>
  </r>
  <r>
    <x v="7"/>
    <x v="11"/>
    <x v="152"/>
    <n v="2200.8000000000002"/>
    <n v="183.4"/>
    <n v="140"/>
    <n v="0"/>
    <n v="0"/>
    <n v="0"/>
  </r>
  <r>
    <x v="7"/>
    <x v="11"/>
    <x v="153"/>
    <n v="2209.1999999999998"/>
    <n v="184.1"/>
    <n v="140"/>
    <n v="0"/>
    <n v="0"/>
    <n v="0"/>
  </r>
  <r>
    <x v="7"/>
    <x v="11"/>
    <x v="154"/>
    <n v="2125.1999999999998"/>
    <n v="177.1"/>
    <n v="128.80000000000001"/>
    <n v="0"/>
    <n v="0"/>
    <n v="0"/>
  </r>
  <r>
    <x v="7"/>
    <x v="11"/>
    <x v="155"/>
    <n v="2133.6"/>
    <n v="177.8"/>
    <n v="128.80000000000001"/>
    <n v="0"/>
    <n v="0"/>
    <n v="0"/>
  </r>
  <r>
    <x v="7"/>
    <x v="11"/>
    <x v="156"/>
    <n v="2192.4"/>
    <n v="182.7"/>
    <n v="137.19999999999999"/>
    <n v="0"/>
    <n v="0"/>
    <n v="0"/>
  </r>
  <r>
    <x v="7"/>
    <x v="11"/>
    <x v="157"/>
    <n v="2293.1999999999998"/>
    <n v="191.1"/>
    <n v="143.5"/>
    <n v="0"/>
    <n v="0"/>
    <n v="0"/>
  </r>
  <r>
    <x v="7"/>
    <x v="11"/>
    <x v="158"/>
    <n v="2368.8000000000002"/>
    <n v="197.4"/>
    <n v="145.6"/>
    <n v="0"/>
    <n v="0"/>
    <n v="0"/>
  </r>
  <r>
    <x v="7"/>
    <x v="11"/>
    <x v="159"/>
    <n v="2335.1999999999998"/>
    <n v="194.6"/>
    <n v="144.19999999999999"/>
    <n v="0"/>
    <n v="0"/>
    <n v="0"/>
  </r>
  <r>
    <x v="7"/>
    <x v="11"/>
    <x v="160"/>
    <n v="2402.4"/>
    <n v="200.2"/>
    <n v="144.9"/>
    <n v="0"/>
    <n v="0"/>
    <n v="0"/>
  </r>
  <r>
    <x v="7"/>
    <x v="11"/>
    <x v="161"/>
    <n v="2385.6"/>
    <n v="198.8"/>
    <n v="140"/>
    <n v="0"/>
    <n v="0"/>
    <n v="0"/>
  </r>
  <r>
    <x v="7"/>
    <x v="11"/>
    <x v="162"/>
    <n v="2343.6"/>
    <n v="195.3"/>
    <n v="142.1"/>
    <n v="0"/>
    <n v="0"/>
    <n v="0"/>
  </r>
  <r>
    <x v="7"/>
    <x v="11"/>
    <x v="163"/>
    <n v="2368.8000000000002"/>
    <n v="197.4"/>
    <n v="144.9"/>
    <n v="0"/>
    <n v="0"/>
    <n v="0"/>
  </r>
  <r>
    <x v="7"/>
    <x v="11"/>
    <x v="164"/>
    <n v="2402.4"/>
    <n v="200.2"/>
    <n v="148.4"/>
    <n v="0"/>
    <n v="0"/>
    <n v="0"/>
  </r>
  <r>
    <x v="7"/>
    <x v="11"/>
    <x v="165"/>
    <n v="2410.8000000000002"/>
    <n v="200.9"/>
    <n v="147.69999999999999"/>
    <n v="0"/>
    <n v="0"/>
    <n v="0"/>
  </r>
  <r>
    <x v="7"/>
    <x v="11"/>
    <x v="166"/>
    <n v="2385.6"/>
    <n v="198.8"/>
    <n v="147"/>
    <n v="0"/>
    <n v="0"/>
    <n v="0"/>
  </r>
  <r>
    <x v="7"/>
    <x v="11"/>
    <x v="167"/>
    <n v="2385.6"/>
    <n v="198.8"/>
    <n v="145.6"/>
    <n v="0"/>
    <n v="0"/>
    <n v="0"/>
  </r>
  <r>
    <x v="7"/>
    <x v="11"/>
    <x v="168"/>
    <n v="2461.1999999999998"/>
    <n v="205.1"/>
    <n v="149.1"/>
    <n v="0"/>
    <n v="0"/>
    <n v="0"/>
  </r>
  <r>
    <x v="7"/>
    <x v="11"/>
    <x v="169"/>
    <n v="2486.4"/>
    <n v="207.2"/>
    <n v="151.9"/>
    <n v="0"/>
    <n v="0"/>
    <n v="0"/>
  </r>
  <r>
    <x v="7"/>
    <x v="11"/>
    <x v="170"/>
    <n v="2494.8000000000002"/>
    <n v="207.9"/>
    <n v="151.19999999999999"/>
    <n v="0"/>
    <n v="0"/>
    <n v="0"/>
  </r>
  <r>
    <x v="7"/>
    <x v="11"/>
    <x v="171"/>
    <n v="2452.8000000000002"/>
    <n v="204.4"/>
    <n v="154"/>
    <n v="0"/>
    <n v="0"/>
    <n v="0"/>
  </r>
  <r>
    <x v="7"/>
    <x v="11"/>
    <x v="172"/>
    <n v="2394"/>
    <n v="199.5"/>
    <n v="148.4"/>
    <n v="0"/>
    <n v="0"/>
    <n v="0"/>
  </r>
  <r>
    <x v="7"/>
    <x v="11"/>
    <x v="173"/>
    <n v="2360.4"/>
    <n v="196.7"/>
    <n v="144.9"/>
    <n v="0"/>
    <n v="0"/>
    <n v="0"/>
  </r>
  <r>
    <x v="7"/>
    <x v="11"/>
    <x v="174"/>
    <n v="2377.1999999999998"/>
    <n v="198.1"/>
    <n v="144.9"/>
    <n v="0"/>
    <n v="0"/>
    <n v="0"/>
  </r>
  <r>
    <x v="7"/>
    <x v="11"/>
    <x v="175"/>
    <n v="2368.8000000000002"/>
    <n v="197.4"/>
    <n v="147"/>
    <n v="0"/>
    <n v="0"/>
    <n v="0"/>
  </r>
  <r>
    <x v="7"/>
    <x v="11"/>
    <x v="176"/>
    <n v="2310"/>
    <n v="192.5"/>
    <n v="141.4"/>
    <n v="0"/>
    <n v="0"/>
    <n v="0"/>
  </r>
  <r>
    <x v="7"/>
    <x v="11"/>
    <x v="177"/>
    <n v="2251.1999999999998"/>
    <n v="187.6"/>
    <n v="136.5"/>
    <n v="0"/>
    <n v="0"/>
    <n v="0"/>
  </r>
  <r>
    <x v="7"/>
    <x v="11"/>
    <x v="178"/>
    <n v="2192.4"/>
    <n v="182.7"/>
    <n v="132.30000000000001"/>
    <n v="0"/>
    <n v="0"/>
    <n v="0"/>
  </r>
  <r>
    <x v="7"/>
    <x v="11"/>
    <x v="179"/>
    <n v="2209.1999999999998"/>
    <n v="184.1"/>
    <n v="130.9"/>
    <n v="0"/>
    <n v="0"/>
    <n v="0"/>
  </r>
  <r>
    <x v="7"/>
    <x v="11"/>
    <x v="180"/>
    <n v="2259.6"/>
    <n v="188.3"/>
    <n v="128.1"/>
    <n v="0"/>
    <n v="0"/>
    <n v="0"/>
  </r>
  <r>
    <x v="7"/>
    <x v="11"/>
    <x v="181"/>
    <n v="2402.4"/>
    <n v="200.2"/>
    <n v="133"/>
    <n v="0"/>
    <n v="0"/>
    <n v="0"/>
  </r>
  <r>
    <x v="7"/>
    <x v="11"/>
    <x v="182"/>
    <n v="2368.8000000000002"/>
    <n v="197.4"/>
    <n v="133.69999999999999"/>
    <n v="0"/>
    <n v="0"/>
    <n v="0"/>
  </r>
  <r>
    <x v="7"/>
    <x v="11"/>
    <x v="183"/>
    <n v="2478"/>
    <n v="206.5"/>
    <n v="140"/>
    <n v="0"/>
    <n v="0"/>
    <n v="0"/>
  </r>
  <r>
    <x v="7"/>
    <x v="11"/>
    <x v="184"/>
    <n v="2511.6"/>
    <n v="209.3"/>
    <n v="151.19999999999999"/>
    <n v="0"/>
    <n v="0"/>
    <n v="0"/>
  </r>
  <r>
    <x v="7"/>
    <x v="11"/>
    <x v="185"/>
    <n v="2595.6"/>
    <n v="216.3"/>
    <n v="153.30000000000001"/>
    <n v="0"/>
    <n v="0"/>
    <n v="0"/>
  </r>
  <r>
    <x v="7"/>
    <x v="11"/>
    <x v="186"/>
    <n v="2587.1999999999998"/>
    <n v="215.6"/>
    <n v="152.6"/>
    <n v="0"/>
    <n v="0"/>
    <n v="0"/>
  </r>
  <r>
    <x v="7"/>
    <x v="11"/>
    <x v="187"/>
    <n v="2520"/>
    <n v="210"/>
    <n v="151.9"/>
    <n v="0"/>
    <n v="0"/>
    <n v="0"/>
  </r>
  <r>
    <x v="7"/>
    <x v="11"/>
    <x v="188"/>
    <n v="2629.2"/>
    <n v="219.1"/>
    <n v="154.69999999999999"/>
    <n v="0"/>
    <n v="0"/>
    <n v="0"/>
  </r>
  <r>
    <x v="7"/>
    <x v="11"/>
    <x v="189"/>
    <n v="2637.6"/>
    <n v="219.8"/>
    <n v="155.4"/>
    <n v="0"/>
    <n v="0"/>
    <n v="0"/>
  </r>
  <r>
    <x v="7"/>
    <x v="11"/>
    <x v="190"/>
    <n v="2704.8"/>
    <n v="225.4"/>
    <n v="158.9"/>
    <n v="0"/>
    <n v="0"/>
    <n v="0"/>
  </r>
  <r>
    <x v="7"/>
    <x v="11"/>
    <x v="191"/>
    <n v="2763.6"/>
    <n v="230.3"/>
    <n v="159.6"/>
    <n v="0"/>
    <n v="0"/>
    <n v="0"/>
  </r>
  <r>
    <x v="7"/>
    <x v="11"/>
    <x v="192"/>
    <n v="2839.2"/>
    <n v="236.6"/>
    <n v="164.5"/>
    <n v="0"/>
    <n v="0"/>
    <n v="0"/>
  </r>
  <r>
    <x v="7"/>
    <x v="11"/>
    <x v="193"/>
    <n v="2881.2"/>
    <n v="240.1"/>
    <n v="164.5"/>
    <n v="0"/>
    <n v="0"/>
    <n v="0"/>
  </r>
  <r>
    <x v="7"/>
    <x v="11"/>
    <x v="194"/>
    <n v="2906.4"/>
    <n v="242.2"/>
    <n v="165.9"/>
    <n v="0"/>
    <n v="0"/>
    <n v="0"/>
  </r>
  <r>
    <x v="7"/>
    <x v="11"/>
    <x v="195"/>
    <n v="2914.8"/>
    <n v="242.9"/>
    <n v="163.80000000000001"/>
    <n v="0"/>
    <n v="0"/>
    <n v="0"/>
  </r>
  <r>
    <x v="7"/>
    <x v="11"/>
    <x v="196"/>
    <n v="2872.8"/>
    <n v="239.4"/>
    <n v="161.69999999999999"/>
    <n v="0"/>
    <n v="0"/>
    <n v="0"/>
  </r>
  <r>
    <x v="7"/>
    <x v="11"/>
    <x v="197"/>
    <n v="2797.2"/>
    <n v="233.1"/>
    <n v="160.30000000000001"/>
    <n v="0"/>
    <n v="0"/>
    <n v="0"/>
  </r>
  <r>
    <x v="7"/>
    <x v="11"/>
    <x v="198"/>
    <n v="2780.4"/>
    <n v="231.7"/>
    <n v="160.30000000000001"/>
    <n v="0"/>
    <n v="0"/>
    <n v="0"/>
  </r>
  <r>
    <x v="7"/>
    <x v="11"/>
    <x v="199"/>
    <n v="2839.2"/>
    <n v="236.6"/>
    <n v="160.30000000000001"/>
    <n v="0"/>
    <n v="0"/>
    <n v="0"/>
  </r>
  <r>
    <x v="7"/>
    <x v="11"/>
    <x v="200"/>
    <n v="2730"/>
    <n v="227.5"/>
    <n v="157.5"/>
    <n v="0"/>
    <n v="0"/>
    <n v="0"/>
  </r>
  <r>
    <x v="7"/>
    <x v="11"/>
    <x v="201"/>
    <n v="2780.4"/>
    <n v="231.7"/>
    <n v="157.5"/>
    <n v="0"/>
    <n v="0"/>
    <n v="0"/>
  </r>
  <r>
    <x v="7"/>
    <x v="11"/>
    <x v="202"/>
    <n v="2696.4"/>
    <n v="224.7"/>
    <n v="154"/>
    <n v="0"/>
    <n v="0"/>
    <n v="0"/>
  </r>
  <r>
    <x v="7"/>
    <x v="11"/>
    <x v="203"/>
    <n v="2704.8"/>
    <n v="225.4"/>
    <n v="150.5"/>
    <n v="0"/>
    <n v="0"/>
    <n v="0"/>
  </r>
  <r>
    <x v="7"/>
    <x v="11"/>
    <x v="204"/>
    <n v="2654.4"/>
    <n v="221.2"/>
    <n v="140"/>
    <n v="0"/>
    <n v="0"/>
    <n v="0"/>
  </r>
  <r>
    <x v="7"/>
    <x v="11"/>
    <x v="205"/>
    <n v="2620.8000000000002"/>
    <n v="218.4"/>
    <n v="134.4"/>
    <n v="0"/>
    <n v="0"/>
    <n v="0"/>
  </r>
  <r>
    <x v="7"/>
    <x v="11"/>
    <x v="206"/>
    <n v="2620.8000000000002"/>
    <n v="218.4"/>
    <n v="135.1"/>
    <n v="0"/>
    <n v="0"/>
    <n v="0"/>
  </r>
  <r>
    <x v="7"/>
    <x v="11"/>
    <x v="207"/>
    <n v="2654.4"/>
    <n v="221.2"/>
    <n v="135.1"/>
    <n v="0"/>
    <n v="0"/>
    <n v="0"/>
  </r>
  <r>
    <x v="7"/>
    <x v="11"/>
    <x v="208"/>
    <n v="2704.8"/>
    <n v="225.4"/>
    <n v="137.19999999999999"/>
    <n v="0"/>
    <n v="0"/>
    <n v="0"/>
  </r>
  <r>
    <x v="7"/>
    <x v="11"/>
    <x v="209"/>
    <n v="2704.8"/>
    <n v="225.4"/>
    <n v="137.9"/>
    <n v="0"/>
    <n v="0"/>
    <n v="0"/>
  </r>
  <r>
    <x v="7"/>
    <x v="11"/>
    <x v="210"/>
    <n v="2713.2"/>
    <n v="226.1"/>
    <n v="137.9"/>
    <n v="0"/>
    <n v="0"/>
    <n v="0"/>
  </r>
  <r>
    <x v="7"/>
    <x v="11"/>
    <x v="211"/>
    <n v="2738.4"/>
    <n v="228.2"/>
    <n v="135.1"/>
    <n v="0"/>
    <n v="0"/>
    <n v="0"/>
  </r>
  <r>
    <x v="7"/>
    <x v="11"/>
    <x v="212"/>
    <n v="2780.4"/>
    <n v="231.7"/>
    <n v="132.30000000000001"/>
    <n v="0"/>
    <n v="0"/>
    <n v="0"/>
  </r>
  <r>
    <x v="7"/>
    <x v="11"/>
    <x v="213"/>
    <n v="2822.4"/>
    <n v="235.2"/>
    <n v="134.4"/>
    <n v="0"/>
    <n v="0"/>
    <n v="0"/>
  </r>
  <r>
    <x v="7"/>
    <x v="11"/>
    <x v="214"/>
    <n v="2763.6"/>
    <n v="230.3"/>
    <n v="133"/>
    <n v="0"/>
    <n v="0"/>
    <n v="0"/>
  </r>
  <r>
    <x v="7"/>
    <x v="11"/>
    <x v="215"/>
    <n v="2755.2"/>
    <n v="229.6"/>
    <n v="128.1"/>
    <n v="0"/>
    <n v="0"/>
    <n v="0"/>
  </r>
  <r>
    <x v="7"/>
    <x v="11"/>
    <x v="216"/>
    <n v="2704.8"/>
    <n v="225.4"/>
    <n v="125.3"/>
    <n v="0"/>
    <n v="0"/>
    <n v="0"/>
  </r>
  <r>
    <x v="7"/>
    <x v="11"/>
    <x v="217"/>
    <n v="2713.2"/>
    <n v="226.1"/>
    <n v="123.9"/>
    <n v="0"/>
    <n v="0"/>
    <n v="0"/>
  </r>
  <r>
    <x v="7"/>
    <x v="11"/>
    <x v="218"/>
    <n v="2620.8000000000002"/>
    <n v="218.4"/>
    <n v="120.4"/>
    <n v="0"/>
    <n v="0"/>
    <n v="0"/>
  </r>
  <r>
    <x v="7"/>
    <x v="11"/>
    <x v="219"/>
    <n v="2629.2"/>
    <n v="219.1"/>
    <n v="121.8"/>
    <n v="0"/>
    <n v="0"/>
    <n v="0"/>
  </r>
  <r>
    <x v="7"/>
    <x v="11"/>
    <x v="220"/>
    <n v="2612.4"/>
    <n v="217.7"/>
    <n v="121.8"/>
    <n v="0"/>
    <n v="0"/>
    <n v="0"/>
  </r>
  <r>
    <x v="7"/>
    <x v="11"/>
    <x v="221"/>
    <n v="2520"/>
    <n v="210"/>
    <n v="115.5"/>
    <n v="0"/>
    <n v="0"/>
    <n v="0"/>
  </r>
  <r>
    <x v="7"/>
    <x v="11"/>
    <x v="222"/>
    <n v="2478"/>
    <n v="206.5"/>
    <n v="115.5"/>
    <n v="0"/>
    <n v="0"/>
    <n v="0"/>
  </r>
  <r>
    <x v="7"/>
    <x v="11"/>
    <x v="223"/>
    <n v="2520"/>
    <n v="210"/>
    <n v="120.4"/>
    <n v="0"/>
    <n v="0"/>
    <n v="0"/>
  </r>
  <r>
    <x v="7"/>
    <x v="11"/>
    <x v="224"/>
    <n v="2553.6"/>
    <n v="212.8"/>
    <n v="124.6"/>
    <n v="0"/>
    <n v="0"/>
    <n v="0"/>
  </r>
  <r>
    <x v="7"/>
    <x v="11"/>
    <x v="225"/>
    <n v="2486.4"/>
    <n v="207.2"/>
    <n v="123.9"/>
    <n v="0"/>
    <n v="0"/>
    <n v="0"/>
  </r>
  <r>
    <x v="7"/>
    <x v="11"/>
    <x v="226"/>
    <n v="2511.6"/>
    <n v="209.3"/>
    <n v="126.7"/>
    <n v="0"/>
    <n v="0"/>
    <n v="0"/>
  </r>
  <r>
    <x v="7"/>
    <x v="11"/>
    <x v="227"/>
    <n v="2520"/>
    <n v="210"/>
    <n v="127.4"/>
    <n v="0"/>
    <n v="0"/>
    <n v="0"/>
  </r>
  <r>
    <x v="7"/>
    <x v="11"/>
    <x v="228"/>
    <n v="2553.6"/>
    <n v="212.8"/>
    <n v="128.80000000000001"/>
    <n v="0"/>
    <n v="0"/>
    <n v="0"/>
  </r>
  <r>
    <x v="7"/>
    <x v="11"/>
    <x v="229"/>
    <n v="2520"/>
    <n v="210"/>
    <n v="124.6"/>
    <n v="0"/>
    <n v="0"/>
    <n v="0"/>
  </r>
  <r>
    <x v="7"/>
    <x v="11"/>
    <x v="230"/>
    <n v="2536.8000000000002"/>
    <n v="211.4"/>
    <n v="127.4"/>
    <n v="0"/>
    <n v="0"/>
    <n v="0"/>
  </r>
  <r>
    <x v="7"/>
    <x v="11"/>
    <x v="231"/>
    <n v="2562"/>
    <n v="213.5"/>
    <n v="128.1"/>
    <n v="0"/>
    <n v="0"/>
    <n v="0"/>
  </r>
  <r>
    <x v="7"/>
    <x v="11"/>
    <x v="232"/>
    <n v="2545.1999999999998"/>
    <n v="212.1"/>
    <n v="128.1"/>
    <n v="0"/>
    <n v="0"/>
    <n v="0"/>
  </r>
  <r>
    <x v="7"/>
    <x v="11"/>
    <x v="233"/>
    <n v="2637.6"/>
    <n v="219.8"/>
    <n v="131.6"/>
    <n v="0"/>
    <n v="0"/>
    <n v="0"/>
  </r>
  <r>
    <x v="7"/>
    <x v="11"/>
    <x v="234"/>
    <n v="2713.2"/>
    <n v="226.1"/>
    <n v="134.4"/>
    <n v="0"/>
    <n v="0"/>
    <n v="0"/>
  </r>
  <r>
    <x v="7"/>
    <x v="11"/>
    <x v="235"/>
    <n v="2847.6"/>
    <n v="237.3"/>
    <n v="140"/>
    <n v="0"/>
    <n v="0"/>
    <n v="0"/>
  </r>
  <r>
    <x v="7"/>
    <x v="11"/>
    <x v="236"/>
    <n v="2906.4"/>
    <n v="242.2"/>
    <n v="143.5"/>
    <n v="0"/>
    <n v="0"/>
    <n v="0"/>
  </r>
  <r>
    <x v="7"/>
    <x v="11"/>
    <x v="237"/>
    <n v="2898"/>
    <n v="241.5"/>
    <n v="144.9"/>
    <n v="0"/>
    <n v="0"/>
    <n v="0"/>
  </r>
  <r>
    <x v="7"/>
    <x v="11"/>
    <x v="238"/>
    <n v="2923.2"/>
    <n v="243.6"/>
    <n v="143.5"/>
    <n v="0"/>
    <n v="0"/>
    <n v="0"/>
  </r>
  <r>
    <x v="7"/>
    <x v="11"/>
    <x v="239"/>
    <n v="2856"/>
    <n v="238"/>
    <n v="141.4"/>
    <n v="0"/>
    <n v="0"/>
    <n v="0"/>
  </r>
  <r>
    <x v="7"/>
    <x v="11"/>
    <x v="240"/>
    <n v="2746.8"/>
    <n v="228.9"/>
    <n v="135.80000000000001"/>
    <n v="0"/>
    <n v="0"/>
    <n v="0"/>
  </r>
  <r>
    <x v="7"/>
    <x v="11"/>
    <x v="241"/>
    <n v="2704.8"/>
    <n v="225.4"/>
    <n v="133"/>
    <n v="0"/>
    <n v="0"/>
    <n v="0"/>
  </r>
  <r>
    <x v="7"/>
    <x v="11"/>
    <x v="242"/>
    <n v="2595.6"/>
    <n v="216.3"/>
    <n v="129.5"/>
    <n v="0"/>
    <n v="0"/>
    <n v="0"/>
  </r>
  <r>
    <x v="7"/>
    <x v="11"/>
    <x v="243"/>
    <n v="2578.8000000000002"/>
    <n v="214.9"/>
    <n v="126.7"/>
    <n v="0"/>
    <n v="0"/>
    <n v="0"/>
  </r>
  <r>
    <x v="7"/>
    <x v="11"/>
    <x v="244"/>
    <n v="2553.6"/>
    <n v="212.8"/>
    <n v="126.7"/>
    <n v="0"/>
    <n v="0"/>
    <n v="0"/>
  </r>
  <r>
    <x v="7"/>
    <x v="11"/>
    <x v="245"/>
    <n v="2520"/>
    <n v="210"/>
    <n v="126"/>
    <n v="0"/>
    <n v="0"/>
    <n v="0"/>
  </r>
  <r>
    <x v="7"/>
    <x v="11"/>
    <x v="246"/>
    <n v="2528.4"/>
    <n v="210.7"/>
    <n v="126"/>
    <n v="0"/>
    <n v="0"/>
    <n v="0"/>
  </r>
  <r>
    <x v="7"/>
    <x v="11"/>
    <x v="247"/>
    <n v="2604"/>
    <n v="217"/>
    <n v="128.1"/>
    <n v="0"/>
    <n v="0"/>
    <n v="0"/>
  </r>
  <r>
    <x v="7"/>
    <x v="11"/>
    <x v="248"/>
    <n v="2604"/>
    <n v="217"/>
    <n v="127.4"/>
    <n v="0"/>
    <n v="0"/>
    <n v="0"/>
  </r>
  <r>
    <x v="7"/>
    <x v="11"/>
    <x v="249"/>
    <n v="2612.4"/>
    <n v="217.7"/>
    <n v="126"/>
    <n v="0"/>
    <n v="0"/>
    <n v="0"/>
  </r>
  <r>
    <x v="7"/>
    <x v="11"/>
    <x v="250"/>
    <n v="2578.8000000000002"/>
    <n v="214.9"/>
    <n v="124.6"/>
    <n v="0"/>
    <n v="0"/>
    <n v="0"/>
  </r>
  <r>
    <x v="7"/>
    <x v="11"/>
    <x v="251"/>
    <n v="2545.1999999999998"/>
    <n v="212.1"/>
    <n v="124.6"/>
    <n v="0"/>
    <n v="0"/>
    <n v="0"/>
  </r>
  <r>
    <x v="7"/>
    <x v="11"/>
    <x v="252"/>
    <n v="2562"/>
    <n v="213.5"/>
    <n v="126"/>
    <n v="0"/>
    <n v="0"/>
    <n v="0"/>
  </r>
  <r>
    <x v="7"/>
    <x v="11"/>
    <x v="253"/>
    <n v="2646"/>
    <n v="220.5"/>
    <n v="132.30000000000001"/>
    <n v="0"/>
    <n v="0"/>
    <n v="0"/>
  </r>
  <r>
    <x v="7"/>
    <x v="11"/>
    <x v="254"/>
    <n v="2604"/>
    <n v="217"/>
    <n v="130.9"/>
    <n v="0"/>
    <n v="0"/>
    <n v="0"/>
  </r>
  <r>
    <x v="7"/>
    <x v="11"/>
    <x v="255"/>
    <n v="2528.4"/>
    <n v="210.7"/>
    <n v="128.1"/>
    <n v="0"/>
    <n v="0"/>
    <n v="0"/>
  </r>
  <r>
    <x v="7"/>
    <x v="11"/>
    <x v="256"/>
    <n v="2545.1999999999998"/>
    <n v="212.1"/>
    <n v="129.5"/>
    <n v="0"/>
    <n v="0"/>
    <n v="0"/>
  </r>
  <r>
    <x v="7"/>
    <x v="11"/>
    <x v="257"/>
    <n v="2553.6"/>
    <n v="212.8"/>
    <n v="130.9"/>
    <n v="0"/>
    <n v="0"/>
    <n v="0"/>
  </r>
  <r>
    <x v="7"/>
    <x v="11"/>
    <x v="258"/>
    <n v="2503.1999999999998"/>
    <n v="208.6"/>
    <n v="129.5"/>
    <n v="0"/>
    <n v="0"/>
    <n v="0"/>
  </r>
  <r>
    <x v="7"/>
    <x v="11"/>
    <x v="259"/>
    <n v="2503.1999999999998"/>
    <n v="208.6"/>
    <n v="130.9"/>
    <n v="0"/>
    <n v="0"/>
    <n v="0"/>
  </r>
  <r>
    <x v="7"/>
    <x v="11"/>
    <x v="260"/>
    <n v="2578.8000000000002"/>
    <n v="214.9"/>
    <n v="134.4"/>
    <n v="0"/>
    <n v="0"/>
    <n v="0"/>
  </r>
  <r>
    <x v="7"/>
    <x v="11"/>
    <x v="261"/>
    <n v="2620.8000000000002"/>
    <n v="218.4"/>
    <n v="136.5"/>
    <n v="0"/>
    <n v="0"/>
    <n v="0"/>
  </r>
  <r>
    <x v="7"/>
    <x v="11"/>
    <x v="262"/>
    <n v="2486.4"/>
    <n v="207.2"/>
    <n v="130.19999999999999"/>
    <n v="0"/>
    <n v="0"/>
    <n v="0"/>
  </r>
  <r>
    <x v="7"/>
    <x v="11"/>
    <x v="263"/>
    <n v="2394"/>
    <n v="199.5"/>
    <n v="126"/>
    <n v="0"/>
    <n v="0"/>
    <n v="0"/>
  </r>
  <r>
    <x v="7"/>
    <x v="11"/>
    <x v="264"/>
    <n v="2259.6"/>
    <n v="188.3"/>
    <n v="121.1"/>
    <n v="0"/>
    <n v="0"/>
    <n v="0"/>
  </r>
  <r>
    <x v="7"/>
    <x v="11"/>
    <x v="265"/>
    <n v="2251.1999999999998"/>
    <n v="187.6"/>
    <n v="122.5"/>
    <n v="0"/>
    <n v="0"/>
    <n v="0"/>
  </r>
  <r>
    <x v="7"/>
    <x v="11"/>
    <x v="266"/>
    <n v="2251.1999999999998"/>
    <n v="187.6"/>
    <n v="121.1"/>
    <n v="0"/>
    <n v="0"/>
    <n v="0"/>
  </r>
  <r>
    <x v="7"/>
    <x v="11"/>
    <x v="267"/>
    <n v="2226"/>
    <n v="185.5"/>
    <n v="120.4"/>
    <n v="0"/>
    <n v="0"/>
    <n v="0"/>
  </r>
  <r>
    <x v="7"/>
    <x v="11"/>
    <x v="268"/>
    <n v="2226"/>
    <n v="185.5"/>
    <n v="121.8"/>
    <n v="0"/>
    <n v="0"/>
    <n v="0"/>
  </r>
  <r>
    <x v="7"/>
    <x v="11"/>
    <x v="269"/>
    <n v="2242.8000000000002"/>
    <n v="186.9"/>
    <n v="121.8"/>
    <n v="0"/>
    <n v="0"/>
    <n v="0"/>
  </r>
  <r>
    <x v="7"/>
    <x v="11"/>
    <x v="270"/>
    <n v="2234.4"/>
    <n v="186.2"/>
    <n v="120.4"/>
    <n v="0"/>
    <n v="0"/>
    <n v="0"/>
  </r>
  <r>
    <x v="7"/>
    <x v="11"/>
    <x v="271"/>
    <n v="2226"/>
    <n v="185.5"/>
    <n v="119"/>
    <n v="0"/>
    <n v="0"/>
    <n v="0"/>
  </r>
  <r>
    <x v="7"/>
    <x v="11"/>
    <x v="272"/>
    <n v="2259.6"/>
    <n v="188.3"/>
    <n v="120.4"/>
    <n v="0"/>
    <n v="0"/>
    <n v="0"/>
  </r>
  <r>
    <x v="7"/>
    <x v="11"/>
    <x v="273"/>
    <n v="2259.6"/>
    <n v="188.3"/>
    <n v="121.8"/>
    <n v="0"/>
    <n v="0"/>
    <n v="0"/>
  </r>
  <r>
    <x v="7"/>
    <x v="11"/>
    <x v="274"/>
    <n v="2343.6"/>
    <n v="195.3"/>
    <n v="125.3"/>
    <n v="0"/>
    <n v="0"/>
    <n v="0"/>
  </r>
  <r>
    <x v="7"/>
    <x v="11"/>
    <x v="275"/>
    <n v="2343.6"/>
    <n v="195.3"/>
    <n v="125.3"/>
    <n v="0"/>
    <n v="0"/>
    <n v="0"/>
  </r>
  <r>
    <x v="7"/>
    <x v="11"/>
    <x v="276"/>
    <n v="2335.1999999999998"/>
    <n v="194.6"/>
    <n v="125.3"/>
    <n v="0"/>
    <n v="0"/>
    <n v="0"/>
  </r>
  <r>
    <x v="7"/>
    <x v="11"/>
    <x v="277"/>
    <n v="2310"/>
    <n v="192.5"/>
    <n v="123.9"/>
    <n v="0"/>
    <n v="0"/>
    <n v="0"/>
  </r>
  <r>
    <x v="7"/>
    <x v="11"/>
    <x v="278"/>
    <n v="2284.8000000000002"/>
    <n v="190.4"/>
    <n v="123.9"/>
    <n v="0"/>
    <n v="0"/>
    <n v="0"/>
  </r>
  <r>
    <x v="7"/>
    <x v="11"/>
    <x v="279"/>
    <n v="2310"/>
    <n v="192.5"/>
    <n v="125.3"/>
    <n v="0"/>
    <n v="0"/>
    <n v="0"/>
  </r>
  <r>
    <x v="7"/>
    <x v="11"/>
    <x v="280"/>
    <n v="2293.1999999999998"/>
    <n v="191.1"/>
    <n v="124.6"/>
    <n v="0"/>
    <n v="0"/>
    <n v="0"/>
  </r>
  <r>
    <x v="7"/>
    <x v="11"/>
    <x v="281"/>
    <n v="2268"/>
    <n v="189"/>
    <n v="125.3"/>
    <n v="0"/>
    <n v="0"/>
    <n v="0"/>
  </r>
  <r>
    <x v="7"/>
    <x v="11"/>
    <x v="282"/>
    <n v="2284.8000000000002"/>
    <n v="190.4"/>
    <n v="125.3"/>
    <n v="0"/>
    <n v="0"/>
    <n v="0"/>
  </r>
  <r>
    <x v="7"/>
    <x v="11"/>
    <x v="283"/>
    <n v="2284.8000000000002"/>
    <n v="190.4"/>
    <n v="126"/>
    <n v="0"/>
    <n v="0"/>
    <n v="0"/>
  </r>
  <r>
    <x v="7"/>
    <x v="11"/>
    <x v="284"/>
    <n v="2276.4"/>
    <n v="189.7"/>
    <n v="123.9"/>
    <n v="0"/>
    <n v="0"/>
    <n v="0"/>
  </r>
  <r>
    <x v="7"/>
    <x v="11"/>
    <x v="285"/>
    <n v="2284.8000000000002"/>
    <n v="190.4"/>
    <n v="124.6"/>
    <n v="0"/>
    <n v="0"/>
    <n v="0"/>
  </r>
  <r>
    <x v="7"/>
    <x v="11"/>
    <x v="286"/>
    <n v="2284.8000000000002"/>
    <n v="190.4"/>
    <n v="123.2"/>
    <n v="0"/>
    <n v="0"/>
    <n v="0"/>
  </r>
  <r>
    <x v="7"/>
    <x v="12"/>
    <x v="287"/>
    <n v="2284.8000000000002"/>
    <n v="190.4"/>
    <n v="123.9"/>
    <n v="0"/>
    <n v="0"/>
    <n v="0"/>
  </r>
  <r>
    <x v="7"/>
    <x v="12"/>
    <x v="0"/>
    <n v="2293.1999999999998"/>
    <n v="191.1"/>
    <n v="124.6"/>
    <n v="0"/>
    <n v="0"/>
    <n v="0"/>
  </r>
  <r>
    <x v="7"/>
    <x v="12"/>
    <x v="1"/>
    <n v="2259.6"/>
    <n v="188.3"/>
    <n v="122.5"/>
    <n v="0"/>
    <n v="0"/>
    <n v="0"/>
  </r>
  <r>
    <x v="7"/>
    <x v="12"/>
    <x v="2"/>
    <n v="2217.6"/>
    <n v="184.8"/>
    <n v="122.5"/>
    <n v="0"/>
    <n v="0"/>
    <n v="0"/>
  </r>
  <r>
    <x v="7"/>
    <x v="12"/>
    <x v="3"/>
    <n v="2184"/>
    <n v="182"/>
    <n v="121.1"/>
    <n v="0"/>
    <n v="0"/>
    <n v="0"/>
  </r>
  <r>
    <x v="7"/>
    <x v="12"/>
    <x v="4"/>
    <n v="2116.8000000000002"/>
    <n v="176.4"/>
    <n v="120.4"/>
    <n v="0"/>
    <n v="0"/>
    <n v="0"/>
  </r>
  <r>
    <x v="7"/>
    <x v="12"/>
    <x v="5"/>
    <n v="2125.1999999999998"/>
    <n v="177.1"/>
    <n v="119"/>
    <n v="0"/>
    <n v="0"/>
    <n v="0"/>
  </r>
  <r>
    <x v="7"/>
    <x v="12"/>
    <x v="6"/>
    <n v="2150.4"/>
    <n v="179.2"/>
    <n v="119.7"/>
    <n v="0"/>
    <n v="0"/>
    <n v="0"/>
  </r>
  <r>
    <x v="7"/>
    <x v="12"/>
    <x v="7"/>
    <n v="2125.1999999999998"/>
    <n v="177.1"/>
    <n v="119"/>
    <n v="0"/>
    <n v="0"/>
    <n v="0"/>
  </r>
  <r>
    <x v="7"/>
    <x v="12"/>
    <x v="8"/>
    <n v="2125.1999999999998"/>
    <n v="177.1"/>
    <n v="119"/>
    <n v="0"/>
    <n v="0"/>
    <n v="0"/>
  </r>
  <r>
    <x v="7"/>
    <x v="12"/>
    <x v="9"/>
    <n v="2108.4"/>
    <n v="175.7"/>
    <n v="118.3"/>
    <n v="0"/>
    <n v="0"/>
    <n v="0"/>
  </r>
  <r>
    <x v="7"/>
    <x v="12"/>
    <x v="10"/>
    <n v="2016"/>
    <n v="168"/>
    <n v="113.4"/>
    <n v="0"/>
    <n v="0"/>
    <n v="0"/>
  </r>
  <r>
    <x v="7"/>
    <x v="12"/>
    <x v="11"/>
    <n v="2016"/>
    <n v="168"/>
    <n v="114.8"/>
    <n v="0"/>
    <n v="0"/>
    <n v="0"/>
  </r>
  <r>
    <x v="7"/>
    <x v="12"/>
    <x v="12"/>
    <n v="2016"/>
    <n v="168"/>
    <n v="114.1"/>
    <n v="0"/>
    <n v="0"/>
    <n v="0"/>
  </r>
  <r>
    <x v="7"/>
    <x v="12"/>
    <x v="13"/>
    <n v="2066.4"/>
    <n v="172.2"/>
    <n v="116.2"/>
    <n v="0"/>
    <n v="0"/>
    <n v="0"/>
  </r>
  <r>
    <x v="7"/>
    <x v="12"/>
    <x v="14"/>
    <n v="2066.4"/>
    <n v="172.2"/>
    <n v="116.9"/>
    <n v="0"/>
    <n v="0"/>
    <n v="0"/>
  </r>
  <r>
    <x v="7"/>
    <x v="12"/>
    <x v="15"/>
    <n v="2083.1999999999998"/>
    <n v="173.6"/>
    <n v="117.6"/>
    <n v="0"/>
    <n v="0"/>
    <n v="0"/>
  </r>
  <r>
    <x v="7"/>
    <x v="12"/>
    <x v="16"/>
    <n v="2032.8"/>
    <n v="169.4"/>
    <n v="115.5"/>
    <n v="0"/>
    <n v="0"/>
    <n v="0"/>
  </r>
  <r>
    <x v="7"/>
    <x v="12"/>
    <x v="17"/>
    <n v="2083.1999999999998"/>
    <n v="173.6"/>
    <n v="116.9"/>
    <n v="0"/>
    <n v="0"/>
    <n v="0"/>
  </r>
  <r>
    <x v="7"/>
    <x v="12"/>
    <x v="18"/>
    <n v="2049.6"/>
    <n v="170.8"/>
    <n v="116.2"/>
    <n v="0"/>
    <n v="0"/>
    <n v="0"/>
  </r>
  <r>
    <x v="7"/>
    <x v="12"/>
    <x v="19"/>
    <n v="2049.6"/>
    <n v="170.8"/>
    <n v="115.5"/>
    <n v="0"/>
    <n v="0"/>
    <n v="0"/>
  </r>
  <r>
    <x v="7"/>
    <x v="12"/>
    <x v="20"/>
    <n v="2041.2"/>
    <n v="170.1"/>
    <n v="114.8"/>
    <n v="0"/>
    <n v="0"/>
    <n v="0"/>
  </r>
  <r>
    <x v="7"/>
    <x v="12"/>
    <x v="21"/>
    <n v="2041.2"/>
    <n v="170.1"/>
    <n v="115.5"/>
    <n v="0"/>
    <n v="0"/>
    <n v="0"/>
  </r>
  <r>
    <x v="7"/>
    <x v="12"/>
    <x v="22"/>
    <n v="2007.6"/>
    <n v="167.3"/>
    <n v="114.1"/>
    <n v="0"/>
    <n v="0"/>
    <n v="0"/>
  </r>
  <r>
    <x v="7"/>
    <x v="12"/>
    <x v="23"/>
    <n v="1957.2"/>
    <n v="163.1"/>
    <n v="113.4"/>
    <n v="0"/>
    <n v="0"/>
    <n v="0"/>
  </r>
  <r>
    <x v="7"/>
    <x v="12"/>
    <x v="24"/>
    <n v="2024.4"/>
    <n v="168.7"/>
    <n v="116.9"/>
    <n v="0"/>
    <n v="0"/>
    <n v="0"/>
  </r>
  <r>
    <x v="7"/>
    <x v="12"/>
    <x v="25"/>
    <n v="2049.6"/>
    <n v="170.8"/>
    <n v="119"/>
    <n v="0"/>
    <n v="0"/>
    <n v="0"/>
  </r>
  <r>
    <x v="7"/>
    <x v="12"/>
    <x v="26"/>
    <n v="2066.4"/>
    <n v="172.2"/>
    <n v="118.3"/>
    <n v="0"/>
    <n v="0"/>
    <n v="0"/>
  </r>
  <r>
    <x v="7"/>
    <x v="12"/>
    <x v="27"/>
    <n v="2066.4"/>
    <n v="172.2"/>
    <n v="119"/>
    <n v="0"/>
    <n v="0"/>
    <n v="0"/>
  </r>
  <r>
    <x v="7"/>
    <x v="12"/>
    <x v="28"/>
    <n v="2058"/>
    <n v="171.5"/>
    <n v="117.6"/>
    <n v="0"/>
    <n v="0"/>
    <n v="0"/>
  </r>
  <r>
    <x v="7"/>
    <x v="12"/>
    <x v="29"/>
    <n v="2058"/>
    <n v="171.5"/>
    <n v="119"/>
    <n v="0"/>
    <n v="0"/>
    <n v="0"/>
  </r>
  <r>
    <x v="7"/>
    <x v="12"/>
    <x v="30"/>
    <n v="2066.4"/>
    <n v="172.2"/>
    <n v="118.3"/>
    <n v="0"/>
    <n v="0"/>
    <n v="0"/>
  </r>
  <r>
    <x v="7"/>
    <x v="12"/>
    <x v="31"/>
    <n v="2032.8"/>
    <n v="169.4"/>
    <n v="117.6"/>
    <n v="0"/>
    <n v="0"/>
    <n v="0"/>
  </r>
  <r>
    <x v="7"/>
    <x v="12"/>
    <x v="32"/>
    <n v="2066.4"/>
    <n v="172.2"/>
    <n v="119"/>
    <n v="0"/>
    <n v="0"/>
    <n v="0"/>
  </r>
  <r>
    <x v="7"/>
    <x v="12"/>
    <x v="33"/>
    <n v="2041.2"/>
    <n v="170.1"/>
    <n v="119"/>
    <n v="0"/>
    <n v="0"/>
    <n v="0"/>
  </r>
  <r>
    <x v="7"/>
    <x v="12"/>
    <x v="34"/>
    <n v="2032.8"/>
    <n v="169.4"/>
    <n v="118.3"/>
    <n v="0"/>
    <n v="0"/>
    <n v="0"/>
  </r>
  <r>
    <x v="7"/>
    <x v="12"/>
    <x v="35"/>
    <n v="1990.8"/>
    <n v="165.9"/>
    <n v="118.3"/>
    <n v="0"/>
    <n v="0"/>
    <n v="0"/>
  </r>
  <r>
    <x v="7"/>
    <x v="12"/>
    <x v="36"/>
    <n v="1982.4"/>
    <n v="165.2"/>
    <n v="116.9"/>
    <n v="0"/>
    <n v="0"/>
    <n v="0"/>
  </r>
  <r>
    <x v="7"/>
    <x v="12"/>
    <x v="37"/>
    <n v="1982.4"/>
    <n v="165.2"/>
    <n v="118.3"/>
    <n v="0"/>
    <n v="0"/>
    <n v="0"/>
  </r>
  <r>
    <x v="7"/>
    <x v="12"/>
    <x v="38"/>
    <n v="1982.4"/>
    <n v="165.2"/>
    <n v="117.6"/>
    <n v="0"/>
    <n v="0"/>
    <n v="0"/>
  </r>
  <r>
    <x v="7"/>
    <x v="12"/>
    <x v="39"/>
    <n v="1948.8"/>
    <n v="162.4"/>
    <n v="115.5"/>
    <n v="0"/>
    <n v="0"/>
    <n v="0"/>
  </r>
  <r>
    <x v="7"/>
    <x v="12"/>
    <x v="40"/>
    <n v="1940.4"/>
    <n v="161.69999999999999"/>
    <n v="114.1"/>
    <n v="0"/>
    <n v="0"/>
    <n v="0"/>
  </r>
  <r>
    <x v="7"/>
    <x v="12"/>
    <x v="41"/>
    <n v="1906.8"/>
    <n v="158.9"/>
    <n v="113.4"/>
    <n v="0"/>
    <n v="0"/>
    <n v="0"/>
  </r>
  <r>
    <x v="7"/>
    <x v="12"/>
    <x v="42"/>
    <n v="1915.2"/>
    <n v="159.6"/>
    <n v="113.4"/>
    <n v="0"/>
    <n v="0"/>
    <n v="0"/>
  </r>
  <r>
    <x v="7"/>
    <x v="12"/>
    <x v="43"/>
    <n v="1940.4"/>
    <n v="161.69999999999999"/>
    <n v="115.5"/>
    <n v="0"/>
    <n v="0"/>
    <n v="0"/>
  </r>
  <r>
    <x v="7"/>
    <x v="12"/>
    <x v="44"/>
    <n v="1890"/>
    <n v="157.5"/>
    <n v="114.1"/>
    <n v="0"/>
    <n v="0"/>
    <n v="0"/>
  </r>
  <r>
    <x v="7"/>
    <x v="12"/>
    <x v="45"/>
    <n v="1864.8"/>
    <n v="155.4"/>
    <n v="113.4"/>
    <n v="0"/>
    <n v="0"/>
    <n v="0"/>
  </r>
  <r>
    <x v="7"/>
    <x v="12"/>
    <x v="46"/>
    <n v="1906.8"/>
    <n v="158.9"/>
    <n v="114.8"/>
    <n v="0"/>
    <n v="0"/>
    <n v="0"/>
  </r>
  <r>
    <x v="7"/>
    <x v="12"/>
    <x v="47"/>
    <n v="1873.2"/>
    <n v="156.1"/>
    <n v="113.4"/>
    <n v="0"/>
    <n v="0"/>
    <n v="0"/>
  </r>
  <r>
    <x v="7"/>
    <x v="12"/>
    <x v="48"/>
    <n v="1856.4"/>
    <n v="154.69999999999999"/>
    <n v="112"/>
    <n v="0"/>
    <n v="0"/>
    <n v="0"/>
  </r>
  <r>
    <x v="7"/>
    <x v="12"/>
    <x v="49"/>
    <n v="1848"/>
    <n v="154"/>
    <n v="111.3"/>
    <n v="0"/>
    <n v="0"/>
    <n v="0"/>
  </r>
  <r>
    <x v="7"/>
    <x v="12"/>
    <x v="50"/>
    <n v="1940.4"/>
    <n v="161.69999999999999"/>
    <n v="112"/>
    <n v="0"/>
    <n v="0"/>
    <n v="0"/>
  </r>
  <r>
    <x v="7"/>
    <x v="12"/>
    <x v="51"/>
    <n v="1965.6"/>
    <n v="163.80000000000001"/>
    <n v="112"/>
    <n v="0"/>
    <n v="0"/>
    <n v="0"/>
  </r>
  <r>
    <x v="7"/>
    <x v="12"/>
    <x v="52"/>
    <n v="1965.6"/>
    <n v="163.80000000000001"/>
    <n v="112"/>
    <n v="0"/>
    <n v="0"/>
    <n v="0"/>
  </r>
  <r>
    <x v="7"/>
    <x v="12"/>
    <x v="53"/>
    <n v="1982.4"/>
    <n v="165.2"/>
    <n v="112"/>
    <n v="0"/>
    <n v="0"/>
    <n v="0"/>
  </r>
  <r>
    <x v="7"/>
    <x v="12"/>
    <x v="54"/>
    <n v="1965.6"/>
    <n v="163.80000000000001"/>
    <n v="112.7"/>
    <n v="0"/>
    <n v="0"/>
    <n v="0"/>
  </r>
  <r>
    <x v="7"/>
    <x v="12"/>
    <x v="55"/>
    <n v="1999.2"/>
    <n v="166.6"/>
    <n v="112"/>
    <n v="0"/>
    <n v="0"/>
    <n v="0"/>
  </r>
  <r>
    <x v="7"/>
    <x v="12"/>
    <x v="56"/>
    <n v="1990.8"/>
    <n v="165.9"/>
    <n v="110.6"/>
    <n v="0"/>
    <n v="0"/>
    <n v="0"/>
  </r>
  <r>
    <x v="7"/>
    <x v="12"/>
    <x v="57"/>
    <n v="1974"/>
    <n v="164.5"/>
    <n v="109.9"/>
    <n v="0"/>
    <n v="0"/>
    <n v="0"/>
  </r>
  <r>
    <x v="7"/>
    <x v="12"/>
    <x v="58"/>
    <n v="1915.2"/>
    <n v="159.6"/>
    <n v="107.1"/>
    <n v="0"/>
    <n v="0"/>
    <n v="0"/>
  </r>
  <r>
    <x v="7"/>
    <x v="12"/>
    <x v="59"/>
    <n v="1948.8"/>
    <n v="162.4"/>
    <n v="108.5"/>
    <n v="0"/>
    <n v="0"/>
    <n v="0"/>
  </r>
  <r>
    <x v="7"/>
    <x v="12"/>
    <x v="60"/>
    <n v="1940.4"/>
    <n v="161.69999999999999"/>
    <n v="108.5"/>
    <n v="0"/>
    <n v="0"/>
    <n v="0"/>
  </r>
  <r>
    <x v="7"/>
    <x v="12"/>
    <x v="61"/>
    <n v="2041.2"/>
    <n v="170.1"/>
    <n v="115.5"/>
    <n v="0"/>
    <n v="0"/>
    <n v="0"/>
  </r>
  <r>
    <x v="7"/>
    <x v="12"/>
    <x v="62"/>
    <n v="2091.6"/>
    <n v="174.3"/>
    <n v="114.8"/>
    <n v="0"/>
    <n v="0"/>
    <n v="0"/>
  </r>
  <r>
    <x v="7"/>
    <x v="12"/>
    <x v="63"/>
    <n v="2100"/>
    <n v="175"/>
    <n v="115.5"/>
    <n v="0"/>
    <n v="0"/>
    <n v="0"/>
  </r>
  <r>
    <x v="7"/>
    <x v="12"/>
    <x v="64"/>
    <n v="2133.6"/>
    <n v="177.8"/>
    <n v="115.5"/>
    <n v="0"/>
    <n v="0"/>
    <n v="0"/>
  </r>
  <r>
    <x v="7"/>
    <x v="12"/>
    <x v="65"/>
    <n v="2167.1999999999998"/>
    <n v="180.6"/>
    <n v="116.2"/>
    <n v="0"/>
    <n v="0"/>
    <n v="0"/>
  </r>
  <r>
    <x v="7"/>
    <x v="12"/>
    <x v="66"/>
    <n v="2167.1999999999998"/>
    <n v="180.6"/>
    <n v="115.5"/>
    <n v="0"/>
    <n v="0"/>
    <n v="0"/>
  </r>
  <r>
    <x v="7"/>
    <x v="12"/>
    <x v="67"/>
    <n v="2184"/>
    <n v="182"/>
    <n v="116.2"/>
    <n v="0"/>
    <n v="0"/>
    <n v="0"/>
  </r>
  <r>
    <x v="7"/>
    <x v="12"/>
    <x v="68"/>
    <n v="2217.6"/>
    <n v="184.8"/>
    <n v="115.5"/>
    <n v="0"/>
    <n v="0"/>
    <n v="0"/>
  </r>
  <r>
    <x v="7"/>
    <x v="12"/>
    <x v="69"/>
    <n v="2234.4"/>
    <n v="186.2"/>
    <n v="116.2"/>
    <n v="0"/>
    <n v="0"/>
    <n v="0"/>
  </r>
  <r>
    <x v="7"/>
    <x v="12"/>
    <x v="70"/>
    <n v="2200.8000000000002"/>
    <n v="183.4"/>
    <n v="116.2"/>
    <n v="0"/>
    <n v="0"/>
    <n v="0"/>
  </r>
  <r>
    <x v="7"/>
    <x v="12"/>
    <x v="71"/>
    <n v="2200.8000000000002"/>
    <n v="183.4"/>
    <n v="115.5"/>
    <n v="0"/>
    <n v="0"/>
    <n v="0"/>
  </r>
  <r>
    <x v="7"/>
    <x v="12"/>
    <x v="72"/>
    <n v="2200.8000000000002"/>
    <n v="183.4"/>
    <n v="116.2"/>
    <n v="0"/>
    <n v="0"/>
    <n v="0"/>
  </r>
  <r>
    <x v="7"/>
    <x v="12"/>
    <x v="73"/>
    <n v="2192.4"/>
    <n v="182.7"/>
    <n v="116.2"/>
    <n v="0"/>
    <n v="0"/>
    <n v="0"/>
  </r>
  <r>
    <x v="7"/>
    <x v="12"/>
    <x v="74"/>
    <n v="2293.1999999999998"/>
    <n v="191.1"/>
    <n v="119"/>
    <n v="0"/>
    <n v="0"/>
    <n v="0"/>
  </r>
  <r>
    <x v="7"/>
    <x v="12"/>
    <x v="75"/>
    <n v="2343.6"/>
    <n v="195.3"/>
    <n v="119.7"/>
    <n v="0"/>
    <n v="0"/>
    <n v="0"/>
  </r>
  <r>
    <x v="7"/>
    <x v="12"/>
    <x v="76"/>
    <n v="2301.6"/>
    <n v="191.8"/>
    <n v="119"/>
    <n v="0"/>
    <n v="0"/>
    <n v="0"/>
  </r>
  <r>
    <x v="7"/>
    <x v="12"/>
    <x v="77"/>
    <n v="2192.4"/>
    <n v="182.7"/>
    <n v="113.4"/>
    <n v="0"/>
    <n v="0"/>
    <n v="0"/>
  </r>
  <r>
    <x v="7"/>
    <x v="12"/>
    <x v="78"/>
    <n v="2184"/>
    <n v="182"/>
    <n v="111.3"/>
    <n v="0"/>
    <n v="0"/>
    <n v="0"/>
  </r>
  <r>
    <x v="7"/>
    <x v="12"/>
    <x v="79"/>
    <n v="2167.1999999999998"/>
    <n v="180.6"/>
    <n v="109.9"/>
    <n v="0"/>
    <n v="0"/>
    <n v="0"/>
  </r>
  <r>
    <x v="7"/>
    <x v="12"/>
    <x v="80"/>
    <n v="2167.1999999999998"/>
    <n v="180.6"/>
    <n v="109.9"/>
    <n v="0"/>
    <n v="0"/>
    <n v="0"/>
  </r>
  <r>
    <x v="7"/>
    <x v="12"/>
    <x v="81"/>
    <n v="2150.4"/>
    <n v="179.2"/>
    <n v="109.9"/>
    <n v="0"/>
    <n v="0"/>
    <n v="0"/>
  </r>
  <r>
    <x v="7"/>
    <x v="12"/>
    <x v="82"/>
    <n v="2142"/>
    <n v="178.5"/>
    <n v="108.5"/>
    <n v="0"/>
    <n v="0"/>
    <n v="0"/>
  </r>
  <r>
    <x v="7"/>
    <x v="12"/>
    <x v="83"/>
    <n v="2192.4"/>
    <n v="182.7"/>
    <n v="112"/>
    <n v="0"/>
    <n v="0"/>
    <n v="0"/>
  </r>
  <r>
    <x v="7"/>
    <x v="12"/>
    <x v="84"/>
    <n v="2158.8000000000002"/>
    <n v="179.9"/>
    <n v="110.6"/>
    <n v="0"/>
    <n v="0"/>
    <n v="0"/>
  </r>
  <r>
    <x v="7"/>
    <x v="12"/>
    <x v="85"/>
    <n v="2200.8000000000002"/>
    <n v="183.4"/>
    <n v="117.6"/>
    <n v="0"/>
    <n v="0"/>
    <n v="0"/>
  </r>
  <r>
    <x v="7"/>
    <x v="12"/>
    <x v="86"/>
    <n v="2276.4"/>
    <n v="189.7"/>
    <n v="123.9"/>
    <n v="0"/>
    <n v="0"/>
    <n v="0"/>
  </r>
  <r>
    <x v="7"/>
    <x v="12"/>
    <x v="87"/>
    <n v="2360.4"/>
    <n v="196.7"/>
    <n v="129.5"/>
    <n v="0"/>
    <n v="0"/>
    <n v="0"/>
  </r>
  <r>
    <x v="7"/>
    <x v="12"/>
    <x v="88"/>
    <n v="2343.6"/>
    <n v="195.3"/>
    <n v="129.5"/>
    <n v="0"/>
    <n v="0"/>
    <n v="0"/>
  </r>
  <r>
    <x v="7"/>
    <x v="12"/>
    <x v="89"/>
    <n v="2394"/>
    <n v="199.5"/>
    <n v="133"/>
    <n v="0"/>
    <n v="0"/>
    <n v="0"/>
  </r>
  <r>
    <x v="7"/>
    <x v="12"/>
    <x v="90"/>
    <n v="2402.4"/>
    <n v="200.2"/>
    <n v="134.4"/>
    <n v="0"/>
    <n v="0"/>
    <n v="0"/>
  </r>
  <r>
    <x v="7"/>
    <x v="12"/>
    <x v="91"/>
    <n v="2377.1999999999998"/>
    <n v="198.1"/>
    <n v="135.80000000000001"/>
    <n v="0"/>
    <n v="0"/>
    <n v="0"/>
  </r>
  <r>
    <x v="7"/>
    <x v="12"/>
    <x v="92"/>
    <n v="2410.8000000000002"/>
    <n v="200.9"/>
    <n v="134.4"/>
    <n v="0"/>
    <n v="0"/>
    <n v="0"/>
  </r>
  <r>
    <x v="7"/>
    <x v="12"/>
    <x v="93"/>
    <n v="2394"/>
    <n v="199.5"/>
    <n v="135.1"/>
    <n v="0"/>
    <n v="0"/>
    <n v="0"/>
  </r>
  <r>
    <x v="7"/>
    <x v="12"/>
    <x v="94"/>
    <n v="2394"/>
    <n v="199.5"/>
    <n v="135.1"/>
    <n v="0"/>
    <n v="0"/>
    <n v="0"/>
  </r>
  <r>
    <x v="7"/>
    <x v="12"/>
    <x v="95"/>
    <n v="2427.6"/>
    <n v="202.3"/>
    <n v="137.9"/>
    <n v="0"/>
    <n v="0"/>
    <n v="0"/>
  </r>
  <r>
    <x v="7"/>
    <x v="12"/>
    <x v="96"/>
    <n v="2436"/>
    <n v="203"/>
    <n v="136.5"/>
    <n v="0"/>
    <n v="0"/>
    <n v="0"/>
  </r>
  <r>
    <x v="7"/>
    <x v="12"/>
    <x v="97"/>
    <n v="2452.8000000000002"/>
    <n v="204.4"/>
    <n v="137.9"/>
    <n v="0"/>
    <n v="0"/>
    <n v="0"/>
  </r>
  <r>
    <x v="7"/>
    <x v="12"/>
    <x v="98"/>
    <n v="2452.8000000000002"/>
    <n v="204.4"/>
    <n v="137.19999999999999"/>
    <n v="0"/>
    <n v="0"/>
    <n v="0"/>
  </r>
  <r>
    <x v="7"/>
    <x v="12"/>
    <x v="99"/>
    <n v="2486.4"/>
    <n v="207.2"/>
    <n v="136.5"/>
    <n v="0"/>
    <n v="0"/>
    <n v="0"/>
  </r>
  <r>
    <x v="7"/>
    <x v="12"/>
    <x v="100"/>
    <n v="2452.8000000000002"/>
    <n v="204.4"/>
    <n v="136.5"/>
    <n v="0"/>
    <n v="0"/>
    <n v="0"/>
  </r>
  <r>
    <x v="7"/>
    <x v="12"/>
    <x v="101"/>
    <n v="2436"/>
    <n v="203"/>
    <n v="137.19999999999999"/>
    <n v="0"/>
    <n v="0"/>
    <n v="0"/>
  </r>
  <r>
    <x v="7"/>
    <x v="12"/>
    <x v="102"/>
    <n v="2461.1999999999998"/>
    <n v="205.1"/>
    <n v="140"/>
    <n v="0"/>
    <n v="0"/>
    <n v="0"/>
  </r>
  <r>
    <x v="7"/>
    <x v="12"/>
    <x v="103"/>
    <n v="2469.6"/>
    <n v="205.8"/>
    <n v="139.30000000000001"/>
    <n v="0"/>
    <n v="0"/>
    <n v="0"/>
  </r>
  <r>
    <x v="7"/>
    <x v="12"/>
    <x v="104"/>
    <n v="2503.1999999999998"/>
    <n v="208.6"/>
    <n v="141.4"/>
    <n v="0"/>
    <n v="0"/>
    <n v="0"/>
  </r>
  <r>
    <x v="7"/>
    <x v="12"/>
    <x v="105"/>
    <n v="2478"/>
    <n v="206.5"/>
    <n v="140"/>
    <n v="0"/>
    <n v="0"/>
    <n v="0"/>
  </r>
  <r>
    <x v="7"/>
    <x v="12"/>
    <x v="106"/>
    <n v="2486.4"/>
    <n v="207.2"/>
    <n v="140"/>
    <n v="0"/>
    <n v="0"/>
    <n v="0"/>
  </r>
  <r>
    <x v="7"/>
    <x v="12"/>
    <x v="107"/>
    <n v="2486.4"/>
    <n v="207.2"/>
    <n v="140"/>
    <n v="0"/>
    <n v="0"/>
    <n v="0"/>
  </r>
  <r>
    <x v="7"/>
    <x v="12"/>
    <x v="108"/>
    <n v="2511.6"/>
    <n v="209.3"/>
    <n v="141.4"/>
    <n v="0"/>
    <n v="0"/>
    <n v="0"/>
  </r>
  <r>
    <x v="7"/>
    <x v="12"/>
    <x v="109"/>
    <n v="2452.8000000000002"/>
    <n v="204.4"/>
    <n v="137.9"/>
    <n v="0"/>
    <n v="0"/>
    <n v="0"/>
  </r>
  <r>
    <x v="7"/>
    <x v="12"/>
    <x v="110"/>
    <n v="2385.6"/>
    <n v="198.8"/>
    <n v="134.4"/>
    <n v="0"/>
    <n v="0"/>
    <n v="0"/>
  </r>
  <r>
    <x v="7"/>
    <x v="12"/>
    <x v="111"/>
    <n v="2419.1999999999998"/>
    <n v="201.6"/>
    <n v="135.1"/>
    <n v="0"/>
    <n v="0"/>
    <n v="0"/>
  </r>
  <r>
    <x v="7"/>
    <x v="12"/>
    <x v="112"/>
    <n v="2427.6"/>
    <n v="202.3"/>
    <n v="133.69999999999999"/>
    <n v="0"/>
    <n v="0"/>
    <n v="0"/>
  </r>
  <r>
    <x v="7"/>
    <x v="12"/>
    <x v="113"/>
    <n v="2444.4"/>
    <n v="203.7"/>
    <n v="134.4"/>
    <n v="0"/>
    <n v="0"/>
    <n v="0"/>
  </r>
  <r>
    <x v="7"/>
    <x v="12"/>
    <x v="114"/>
    <n v="2511.6"/>
    <n v="209.3"/>
    <n v="136.5"/>
    <n v="0"/>
    <n v="0"/>
    <n v="0"/>
  </r>
  <r>
    <x v="7"/>
    <x v="12"/>
    <x v="115"/>
    <n v="2520"/>
    <n v="210"/>
    <n v="142.80000000000001"/>
    <n v="0"/>
    <n v="0"/>
    <n v="0"/>
  </r>
  <r>
    <x v="7"/>
    <x v="12"/>
    <x v="116"/>
    <n v="2562"/>
    <n v="213.5"/>
    <n v="148.4"/>
    <n v="0"/>
    <n v="0"/>
    <n v="0"/>
  </r>
  <r>
    <x v="7"/>
    <x v="12"/>
    <x v="117"/>
    <n v="2604"/>
    <n v="217"/>
    <n v="151.19999999999999"/>
    <n v="0"/>
    <n v="0"/>
    <n v="0"/>
  </r>
  <r>
    <x v="7"/>
    <x v="12"/>
    <x v="118"/>
    <n v="2662.8"/>
    <n v="221.9"/>
    <n v="152.6"/>
    <n v="0"/>
    <n v="0"/>
    <n v="0"/>
  </r>
  <r>
    <x v="7"/>
    <x v="12"/>
    <x v="119"/>
    <n v="2654.4"/>
    <n v="221.2"/>
    <n v="147"/>
    <n v="0"/>
    <n v="0"/>
    <n v="0"/>
  </r>
  <r>
    <x v="7"/>
    <x v="12"/>
    <x v="120"/>
    <n v="2562"/>
    <n v="213.5"/>
    <n v="134.4"/>
    <n v="0"/>
    <n v="0"/>
    <n v="0"/>
  </r>
  <r>
    <x v="7"/>
    <x v="12"/>
    <x v="121"/>
    <n v="2545.1999999999998"/>
    <n v="212.1"/>
    <n v="133.69999999999999"/>
    <n v="0"/>
    <n v="0"/>
    <n v="0"/>
  </r>
  <r>
    <x v="7"/>
    <x v="12"/>
    <x v="122"/>
    <n v="2478"/>
    <n v="206.5"/>
    <n v="130.9"/>
    <n v="0"/>
    <n v="0"/>
    <n v="0"/>
  </r>
  <r>
    <x v="7"/>
    <x v="12"/>
    <x v="123"/>
    <n v="2486.4"/>
    <n v="207.2"/>
    <n v="132.30000000000001"/>
    <n v="0"/>
    <n v="0"/>
    <n v="0"/>
  </r>
  <r>
    <x v="7"/>
    <x v="12"/>
    <x v="124"/>
    <n v="2604"/>
    <n v="217"/>
    <n v="142.1"/>
    <n v="0"/>
    <n v="0"/>
    <n v="0"/>
  </r>
  <r>
    <x v="7"/>
    <x v="12"/>
    <x v="125"/>
    <n v="2612.4"/>
    <n v="217.7"/>
    <n v="143.5"/>
    <n v="0"/>
    <n v="0"/>
    <n v="0"/>
  </r>
  <r>
    <x v="7"/>
    <x v="12"/>
    <x v="126"/>
    <n v="2629.2"/>
    <n v="219.1"/>
    <n v="141.4"/>
    <n v="0"/>
    <n v="0"/>
    <n v="0"/>
  </r>
  <r>
    <x v="7"/>
    <x v="12"/>
    <x v="127"/>
    <n v="2620.8000000000002"/>
    <n v="218.4"/>
    <n v="147"/>
    <n v="0"/>
    <n v="0"/>
    <n v="0"/>
  </r>
  <r>
    <x v="7"/>
    <x v="12"/>
    <x v="128"/>
    <n v="2620.8000000000002"/>
    <n v="218.4"/>
    <n v="147.69999999999999"/>
    <n v="0"/>
    <n v="0"/>
    <n v="0"/>
  </r>
  <r>
    <x v="7"/>
    <x v="12"/>
    <x v="129"/>
    <n v="2612.4"/>
    <n v="217.7"/>
    <n v="143.5"/>
    <n v="0"/>
    <n v="0"/>
    <n v="0"/>
  </r>
  <r>
    <x v="7"/>
    <x v="12"/>
    <x v="130"/>
    <n v="2570.4"/>
    <n v="214.2"/>
    <n v="143.5"/>
    <n v="0"/>
    <n v="0"/>
    <n v="0"/>
  </r>
  <r>
    <x v="7"/>
    <x v="12"/>
    <x v="131"/>
    <n v="2654.4"/>
    <n v="221.2"/>
    <n v="151.9"/>
    <n v="0"/>
    <n v="0"/>
    <n v="0"/>
  </r>
  <r>
    <x v="7"/>
    <x v="12"/>
    <x v="132"/>
    <n v="2797.2"/>
    <n v="233.1"/>
    <n v="158.9"/>
    <n v="0"/>
    <n v="0"/>
    <n v="0"/>
  </r>
  <r>
    <x v="7"/>
    <x v="12"/>
    <x v="133"/>
    <n v="2696.4"/>
    <n v="224.7"/>
    <n v="154.69999999999999"/>
    <n v="0"/>
    <n v="0"/>
    <n v="0"/>
  </r>
  <r>
    <x v="7"/>
    <x v="12"/>
    <x v="134"/>
    <n v="2696.4"/>
    <n v="224.7"/>
    <n v="154"/>
    <n v="0"/>
    <n v="0"/>
    <n v="0"/>
  </r>
  <r>
    <x v="7"/>
    <x v="12"/>
    <x v="135"/>
    <n v="2704.8"/>
    <n v="225.4"/>
    <n v="154.69999999999999"/>
    <n v="0"/>
    <n v="0"/>
    <n v="0"/>
  </r>
  <r>
    <x v="7"/>
    <x v="12"/>
    <x v="136"/>
    <n v="2713.2"/>
    <n v="226.1"/>
    <n v="155.4"/>
    <n v="0"/>
    <n v="0"/>
    <n v="0"/>
  </r>
  <r>
    <x v="7"/>
    <x v="12"/>
    <x v="137"/>
    <n v="2604"/>
    <n v="217"/>
    <n v="150.5"/>
    <n v="0"/>
    <n v="0"/>
    <n v="0"/>
  </r>
  <r>
    <x v="7"/>
    <x v="12"/>
    <x v="138"/>
    <n v="2612.4"/>
    <n v="217.7"/>
    <n v="150.5"/>
    <n v="0"/>
    <n v="0"/>
    <n v="0"/>
  </r>
  <r>
    <x v="7"/>
    <x v="12"/>
    <x v="139"/>
    <n v="2545.1999999999998"/>
    <n v="212.1"/>
    <n v="147.69999999999999"/>
    <n v="0"/>
    <n v="0"/>
    <n v="0"/>
  </r>
  <r>
    <x v="7"/>
    <x v="12"/>
    <x v="140"/>
    <n v="2545.1999999999998"/>
    <n v="212.1"/>
    <n v="148.4"/>
    <n v="0"/>
    <n v="0"/>
    <n v="0"/>
  </r>
  <r>
    <x v="7"/>
    <x v="12"/>
    <x v="141"/>
    <n v="2536.8000000000002"/>
    <n v="211.4"/>
    <n v="150.5"/>
    <n v="0"/>
    <n v="0"/>
    <n v="0"/>
  </r>
  <r>
    <x v="7"/>
    <x v="12"/>
    <x v="142"/>
    <n v="2536.8000000000002"/>
    <n v="211.4"/>
    <n v="152.6"/>
    <n v="0"/>
    <n v="0"/>
    <n v="0"/>
  </r>
  <r>
    <x v="7"/>
    <x v="12"/>
    <x v="143"/>
    <n v="2402.4"/>
    <n v="200.2"/>
    <n v="144.19999999999999"/>
    <n v="0"/>
    <n v="0"/>
    <n v="0"/>
  </r>
  <r>
    <x v="7"/>
    <x v="12"/>
    <x v="144"/>
    <n v="2293.1999999999998"/>
    <n v="191.1"/>
    <n v="130.19999999999999"/>
    <n v="0"/>
    <n v="0"/>
    <n v="0"/>
  </r>
  <r>
    <x v="7"/>
    <x v="12"/>
    <x v="145"/>
    <n v="2251.1999999999998"/>
    <n v="187.6"/>
    <n v="124.6"/>
    <n v="0"/>
    <n v="0"/>
    <n v="0"/>
  </r>
  <r>
    <x v="7"/>
    <x v="12"/>
    <x v="146"/>
    <n v="2242.8000000000002"/>
    <n v="186.9"/>
    <n v="126"/>
    <n v="0"/>
    <n v="0"/>
    <n v="0"/>
  </r>
  <r>
    <x v="7"/>
    <x v="12"/>
    <x v="147"/>
    <n v="2310"/>
    <n v="192.5"/>
    <n v="133"/>
    <n v="0"/>
    <n v="0"/>
    <n v="0"/>
  </r>
  <r>
    <x v="7"/>
    <x v="12"/>
    <x v="148"/>
    <n v="2377.1999999999998"/>
    <n v="198.1"/>
    <n v="144.19999999999999"/>
    <n v="0"/>
    <n v="0"/>
    <n v="0"/>
  </r>
  <r>
    <x v="7"/>
    <x v="12"/>
    <x v="149"/>
    <n v="2385.6"/>
    <n v="198.8"/>
    <n v="144.9"/>
    <n v="0"/>
    <n v="0"/>
    <n v="0"/>
  </r>
  <r>
    <x v="7"/>
    <x v="12"/>
    <x v="150"/>
    <n v="2377.1999999999998"/>
    <n v="198.1"/>
    <n v="149.80000000000001"/>
    <n v="0"/>
    <n v="0"/>
    <n v="0"/>
  </r>
  <r>
    <x v="7"/>
    <x v="12"/>
    <x v="151"/>
    <n v="2276.4"/>
    <n v="189.7"/>
    <n v="145.6"/>
    <n v="0"/>
    <n v="0"/>
    <n v="0"/>
  </r>
  <r>
    <x v="7"/>
    <x v="12"/>
    <x v="152"/>
    <n v="2410.8000000000002"/>
    <n v="200.9"/>
    <n v="151.19999999999999"/>
    <n v="0"/>
    <n v="0"/>
    <n v="0"/>
  </r>
  <r>
    <x v="7"/>
    <x v="12"/>
    <x v="153"/>
    <n v="2461.1999999999998"/>
    <n v="205.1"/>
    <n v="152.6"/>
    <n v="0"/>
    <n v="0"/>
    <n v="0"/>
  </r>
  <r>
    <x v="7"/>
    <x v="12"/>
    <x v="154"/>
    <n v="2511.6"/>
    <n v="209.3"/>
    <n v="154.69999999999999"/>
    <n v="0"/>
    <n v="0"/>
    <n v="0"/>
  </r>
  <r>
    <x v="7"/>
    <x v="12"/>
    <x v="155"/>
    <n v="2478"/>
    <n v="206.5"/>
    <n v="153.30000000000001"/>
    <n v="0"/>
    <n v="0"/>
    <n v="0"/>
  </r>
  <r>
    <x v="7"/>
    <x v="12"/>
    <x v="156"/>
    <n v="2536.8000000000002"/>
    <n v="211.4"/>
    <n v="154.69999999999999"/>
    <n v="0"/>
    <n v="0"/>
    <n v="0"/>
  </r>
  <r>
    <x v="7"/>
    <x v="12"/>
    <x v="157"/>
    <n v="2520"/>
    <n v="210"/>
    <n v="156.1"/>
    <n v="0"/>
    <n v="0"/>
    <n v="0"/>
  </r>
  <r>
    <x v="7"/>
    <x v="12"/>
    <x v="158"/>
    <n v="2612.4"/>
    <n v="217.7"/>
    <n v="160.30000000000001"/>
    <n v="0"/>
    <n v="0"/>
    <n v="0"/>
  </r>
  <r>
    <x v="7"/>
    <x v="12"/>
    <x v="159"/>
    <n v="2646"/>
    <n v="220.5"/>
    <n v="160.30000000000001"/>
    <n v="0"/>
    <n v="0"/>
    <n v="0"/>
  </r>
  <r>
    <x v="7"/>
    <x v="12"/>
    <x v="160"/>
    <n v="2629.2"/>
    <n v="219.1"/>
    <n v="158.19999999999999"/>
    <n v="0"/>
    <n v="0"/>
    <n v="0"/>
  </r>
  <r>
    <x v="7"/>
    <x v="12"/>
    <x v="161"/>
    <n v="2688"/>
    <n v="224"/>
    <n v="160.30000000000001"/>
    <n v="0"/>
    <n v="0"/>
    <n v="0"/>
  </r>
  <r>
    <x v="7"/>
    <x v="12"/>
    <x v="162"/>
    <n v="2688"/>
    <n v="224"/>
    <n v="159.6"/>
    <n v="0"/>
    <n v="0"/>
    <n v="0"/>
  </r>
  <r>
    <x v="7"/>
    <x v="12"/>
    <x v="163"/>
    <n v="2629.2"/>
    <n v="219.1"/>
    <n v="160.30000000000001"/>
    <n v="0"/>
    <n v="0"/>
    <n v="0"/>
  </r>
  <r>
    <x v="7"/>
    <x v="12"/>
    <x v="164"/>
    <n v="2595.6"/>
    <n v="216.3"/>
    <n v="161.69999999999999"/>
    <n v="0"/>
    <n v="0"/>
    <n v="0"/>
  </r>
  <r>
    <x v="7"/>
    <x v="12"/>
    <x v="165"/>
    <n v="2528.4"/>
    <n v="210.7"/>
    <n v="156.80000000000001"/>
    <n v="0"/>
    <n v="0"/>
    <n v="0"/>
  </r>
  <r>
    <x v="7"/>
    <x v="12"/>
    <x v="166"/>
    <n v="2587.1999999999998"/>
    <n v="215.6"/>
    <n v="161"/>
    <n v="0"/>
    <n v="0"/>
    <n v="0"/>
  </r>
  <r>
    <x v="7"/>
    <x v="12"/>
    <x v="167"/>
    <n v="2578.8000000000002"/>
    <n v="214.9"/>
    <n v="161"/>
    <n v="0"/>
    <n v="0"/>
    <n v="0"/>
  </r>
  <r>
    <x v="7"/>
    <x v="12"/>
    <x v="168"/>
    <n v="2562"/>
    <n v="213.5"/>
    <n v="163.1"/>
    <n v="0"/>
    <n v="0"/>
    <n v="0"/>
  </r>
  <r>
    <x v="7"/>
    <x v="12"/>
    <x v="169"/>
    <n v="2578.8000000000002"/>
    <n v="214.9"/>
    <n v="161"/>
    <n v="0"/>
    <n v="0"/>
    <n v="0"/>
  </r>
  <r>
    <x v="7"/>
    <x v="12"/>
    <x v="170"/>
    <n v="2612.4"/>
    <n v="217.7"/>
    <n v="158.19999999999999"/>
    <n v="0"/>
    <n v="0"/>
    <n v="0"/>
  </r>
  <r>
    <x v="7"/>
    <x v="12"/>
    <x v="171"/>
    <n v="2620.8000000000002"/>
    <n v="218.4"/>
    <n v="160.30000000000001"/>
    <n v="0"/>
    <n v="0"/>
    <n v="0"/>
  </r>
  <r>
    <x v="7"/>
    <x v="12"/>
    <x v="172"/>
    <n v="2612.4"/>
    <n v="217.7"/>
    <n v="159.6"/>
    <n v="0"/>
    <n v="0"/>
    <n v="0"/>
  </r>
  <r>
    <x v="7"/>
    <x v="12"/>
    <x v="173"/>
    <n v="2587.1999999999998"/>
    <n v="215.6"/>
    <n v="159.6"/>
    <n v="0"/>
    <n v="0"/>
    <n v="0"/>
  </r>
  <r>
    <x v="7"/>
    <x v="12"/>
    <x v="174"/>
    <n v="2511.6"/>
    <n v="209.3"/>
    <n v="155.4"/>
    <n v="0"/>
    <n v="0"/>
    <n v="0"/>
  </r>
  <r>
    <x v="7"/>
    <x v="12"/>
    <x v="175"/>
    <n v="2520"/>
    <n v="210"/>
    <n v="154"/>
    <n v="0"/>
    <n v="0"/>
    <n v="0"/>
  </r>
  <r>
    <x v="7"/>
    <x v="12"/>
    <x v="176"/>
    <n v="2444.4"/>
    <n v="203.7"/>
    <n v="148.4"/>
    <n v="0"/>
    <n v="0"/>
    <n v="0"/>
  </r>
  <r>
    <x v="7"/>
    <x v="12"/>
    <x v="177"/>
    <n v="2410.8000000000002"/>
    <n v="200.9"/>
    <n v="146.30000000000001"/>
    <n v="0"/>
    <n v="0"/>
    <n v="0"/>
  </r>
  <r>
    <x v="7"/>
    <x v="12"/>
    <x v="178"/>
    <n v="2427.6"/>
    <n v="202.3"/>
    <n v="145.6"/>
    <n v="0"/>
    <n v="0"/>
    <n v="0"/>
  </r>
  <r>
    <x v="7"/>
    <x v="12"/>
    <x v="179"/>
    <n v="2368.8000000000002"/>
    <n v="197.4"/>
    <n v="139.30000000000001"/>
    <n v="0"/>
    <n v="0"/>
    <n v="0"/>
  </r>
  <r>
    <x v="7"/>
    <x v="12"/>
    <x v="180"/>
    <n v="2360.4"/>
    <n v="196.7"/>
    <n v="135.1"/>
    <n v="0"/>
    <n v="0"/>
    <n v="0"/>
  </r>
  <r>
    <x v="7"/>
    <x v="12"/>
    <x v="181"/>
    <n v="2394"/>
    <n v="199.5"/>
    <n v="137.9"/>
    <n v="0"/>
    <n v="0"/>
    <n v="0"/>
  </r>
  <r>
    <x v="7"/>
    <x v="12"/>
    <x v="182"/>
    <n v="2394"/>
    <n v="199.5"/>
    <n v="142.1"/>
    <n v="0"/>
    <n v="0"/>
    <n v="0"/>
  </r>
  <r>
    <x v="7"/>
    <x v="12"/>
    <x v="183"/>
    <n v="2410.8000000000002"/>
    <n v="200.9"/>
    <n v="142.80000000000001"/>
    <n v="0"/>
    <n v="0"/>
    <n v="0"/>
  </r>
  <r>
    <x v="7"/>
    <x v="12"/>
    <x v="184"/>
    <n v="2494.8000000000002"/>
    <n v="207.9"/>
    <n v="151.9"/>
    <n v="0"/>
    <n v="0"/>
    <n v="0"/>
  </r>
  <r>
    <x v="7"/>
    <x v="12"/>
    <x v="185"/>
    <n v="2595.6"/>
    <n v="216.3"/>
    <n v="157.5"/>
    <n v="0"/>
    <n v="0"/>
    <n v="0"/>
  </r>
  <r>
    <x v="7"/>
    <x v="12"/>
    <x v="186"/>
    <n v="2654.4"/>
    <n v="221.2"/>
    <n v="159.6"/>
    <n v="0"/>
    <n v="0"/>
    <n v="0"/>
  </r>
  <r>
    <x v="7"/>
    <x v="12"/>
    <x v="187"/>
    <n v="2730"/>
    <n v="227.5"/>
    <n v="163.80000000000001"/>
    <n v="0"/>
    <n v="0"/>
    <n v="0"/>
  </r>
  <r>
    <x v="7"/>
    <x v="12"/>
    <x v="188"/>
    <n v="2654.4"/>
    <n v="221.2"/>
    <n v="158.9"/>
    <n v="0"/>
    <n v="0"/>
    <n v="0"/>
  </r>
  <r>
    <x v="7"/>
    <x v="12"/>
    <x v="189"/>
    <n v="2612.4"/>
    <n v="217.7"/>
    <n v="158.19999999999999"/>
    <n v="0"/>
    <n v="0"/>
    <n v="0"/>
  </r>
  <r>
    <x v="7"/>
    <x v="12"/>
    <x v="190"/>
    <n v="2562"/>
    <n v="213.5"/>
    <n v="157.5"/>
    <n v="0"/>
    <n v="0"/>
    <n v="0"/>
  </r>
  <r>
    <x v="7"/>
    <x v="12"/>
    <x v="191"/>
    <n v="2562"/>
    <n v="213.5"/>
    <n v="158.19999999999999"/>
    <n v="0"/>
    <n v="0"/>
    <n v="0"/>
  </r>
  <r>
    <x v="7"/>
    <x v="12"/>
    <x v="192"/>
    <n v="2587.1999999999998"/>
    <n v="215.6"/>
    <n v="156.80000000000001"/>
    <n v="0"/>
    <n v="0"/>
    <n v="0"/>
  </r>
  <r>
    <x v="7"/>
    <x v="12"/>
    <x v="193"/>
    <n v="2595.6"/>
    <n v="216.3"/>
    <n v="158.9"/>
    <n v="0"/>
    <n v="0"/>
    <n v="0"/>
  </r>
  <r>
    <x v="7"/>
    <x v="12"/>
    <x v="194"/>
    <n v="2570.4"/>
    <n v="214.2"/>
    <n v="156.1"/>
    <n v="0"/>
    <n v="0"/>
    <n v="0"/>
  </r>
  <r>
    <x v="7"/>
    <x v="12"/>
    <x v="195"/>
    <n v="2604"/>
    <n v="217"/>
    <n v="159.6"/>
    <n v="0"/>
    <n v="0"/>
    <n v="0"/>
  </r>
  <r>
    <x v="7"/>
    <x v="12"/>
    <x v="196"/>
    <n v="2587.1999999999998"/>
    <n v="215.6"/>
    <n v="158.9"/>
    <n v="0"/>
    <n v="0"/>
    <n v="0"/>
  </r>
  <r>
    <x v="7"/>
    <x v="12"/>
    <x v="197"/>
    <n v="2570.4"/>
    <n v="214.2"/>
    <n v="156.1"/>
    <n v="0"/>
    <n v="0"/>
    <n v="0"/>
  </r>
  <r>
    <x v="7"/>
    <x v="12"/>
    <x v="198"/>
    <n v="2520"/>
    <n v="210"/>
    <n v="153.30000000000001"/>
    <n v="0"/>
    <n v="0"/>
    <n v="0"/>
  </r>
  <r>
    <x v="7"/>
    <x v="12"/>
    <x v="199"/>
    <n v="2545.1999999999998"/>
    <n v="212.1"/>
    <n v="152.6"/>
    <n v="0"/>
    <n v="0"/>
    <n v="0"/>
  </r>
  <r>
    <x v="7"/>
    <x v="12"/>
    <x v="200"/>
    <n v="2511.6"/>
    <n v="209.3"/>
    <n v="151.19999999999999"/>
    <n v="0"/>
    <n v="0"/>
    <n v="0"/>
  </r>
  <r>
    <x v="7"/>
    <x v="12"/>
    <x v="201"/>
    <n v="2486.4"/>
    <n v="207.2"/>
    <n v="150.5"/>
    <n v="0"/>
    <n v="0"/>
    <n v="0"/>
  </r>
  <r>
    <x v="7"/>
    <x v="12"/>
    <x v="202"/>
    <n v="2486.4"/>
    <n v="207.2"/>
    <n v="149.1"/>
    <n v="0"/>
    <n v="0"/>
    <n v="0"/>
  </r>
  <r>
    <x v="7"/>
    <x v="12"/>
    <x v="203"/>
    <n v="2520"/>
    <n v="210"/>
    <n v="147.69999999999999"/>
    <n v="0"/>
    <n v="0"/>
    <n v="0"/>
  </r>
  <r>
    <x v="7"/>
    <x v="12"/>
    <x v="204"/>
    <n v="2562"/>
    <n v="213.5"/>
    <n v="141.4"/>
    <n v="0"/>
    <n v="0"/>
    <n v="0"/>
  </r>
  <r>
    <x v="7"/>
    <x v="12"/>
    <x v="205"/>
    <n v="2553.6"/>
    <n v="212.8"/>
    <n v="138.6"/>
    <n v="0"/>
    <n v="0"/>
    <n v="0"/>
  </r>
  <r>
    <x v="7"/>
    <x v="12"/>
    <x v="206"/>
    <n v="2637.6"/>
    <n v="219.8"/>
    <n v="146.30000000000001"/>
    <n v="0"/>
    <n v="0"/>
    <n v="0"/>
  </r>
  <r>
    <x v="7"/>
    <x v="12"/>
    <x v="207"/>
    <n v="2646"/>
    <n v="220.5"/>
    <n v="147"/>
    <n v="0"/>
    <n v="0"/>
    <n v="0"/>
  </r>
  <r>
    <x v="7"/>
    <x v="12"/>
    <x v="208"/>
    <n v="2788.8"/>
    <n v="232.4"/>
    <n v="152.6"/>
    <n v="0"/>
    <n v="0"/>
    <n v="0"/>
  </r>
  <r>
    <x v="7"/>
    <x v="12"/>
    <x v="209"/>
    <n v="2772"/>
    <n v="231"/>
    <n v="150.5"/>
    <n v="0"/>
    <n v="0"/>
    <n v="0"/>
  </r>
  <r>
    <x v="7"/>
    <x v="12"/>
    <x v="210"/>
    <n v="2755.2"/>
    <n v="229.6"/>
    <n v="147.69999999999999"/>
    <n v="0"/>
    <n v="0"/>
    <n v="0"/>
  </r>
  <r>
    <x v="7"/>
    <x v="12"/>
    <x v="211"/>
    <n v="2772"/>
    <n v="231"/>
    <n v="147.69999999999999"/>
    <n v="0"/>
    <n v="0"/>
    <n v="0"/>
  </r>
  <r>
    <x v="7"/>
    <x v="12"/>
    <x v="212"/>
    <n v="2814"/>
    <n v="234.5"/>
    <n v="148.4"/>
    <n v="0"/>
    <n v="0"/>
    <n v="0"/>
  </r>
  <r>
    <x v="7"/>
    <x v="12"/>
    <x v="213"/>
    <n v="2814"/>
    <n v="234.5"/>
    <n v="146.30000000000001"/>
    <n v="0"/>
    <n v="0"/>
    <n v="0"/>
  </r>
  <r>
    <x v="7"/>
    <x v="12"/>
    <x v="214"/>
    <n v="2763.6"/>
    <n v="230.3"/>
    <n v="144.19999999999999"/>
    <n v="0"/>
    <n v="0"/>
    <n v="0"/>
  </r>
  <r>
    <x v="7"/>
    <x v="12"/>
    <x v="215"/>
    <n v="2721.6"/>
    <n v="226.8"/>
    <n v="140"/>
    <n v="0"/>
    <n v="0"/>
    <n v="0"/>
  </r>
  <r>
    <x v="7"/>
    <x v="12"/>
    <x v="216"/>
    <n v="2721.6"/>
    <n v="226.8"/>
    <n v="140"/>
    <n v="0"/>
    <n v="0"/>
    <n v="0"/>
  </r>
  <r>
    <x v="7"/>
    <x v="12"/>
    <x v="217"/>
    <n v="2704.8"/>
    <n v="225.4"/>
    <n v="138.6"/>
    <n v="0"/>
    <n v="0"/>
    <n v="0"/>
  </r>
  <r>
    <x v="7"/>
    <x v="12"/>
    <x v="218"/>
    <n v="2620.8000000000002"/>
    <n v="218.4"/>
    <n v="136.5"/>
    <n v="0"/>
    <n v="0"/>
    <n v="0"/>
  </r>
  <r>
    <x v="7"/>
    <x v="12"/>
    <x v="219"/>
    <n v="2620.8000000000002"/>
    <n v="218.4"/>
    <n v="137.9"/>
    <n v="0"/>
    <n v="0"/>
    <n v="0"/>
  </r>
  <r>
    <x v="7"/>
    <x v="12"/>
    <x v="220"/>
    <n v="2646"/>
    <n v="220.5"/>
    <n v="137.9"/>
    <n v="0"/>
    <n v="0"/>
    <n v="0"/>
  </r>
  <r>
    <x v="7"/>
    <x v="12"/>
    <x v="221"/>
    <n v="2629.2"/>
    <n v="219.1"/>
    <n v="137.19999999999999"/>
    <n v="0"/>
    <n v="0"/>
    <n v="0"/>
  </r>
  <r>
    <x v="7"/>
    <x v="12"/>
    <x v="222"/>
    <n v="2595.6"/>
    <n v="216.3"/>
    <n v="137.19999999999999"/>
    <n v="0"/>
    <n v="0"/>
    <n v="0"/>
  </r>
  <r>
    <x v="7"/>
    <x v="12"/>
    <x v="223"/>
    <n v="2637.6"/>
    <n v="219.8"/>
    <n v="140.69999999999999"/>
    <n v="0"/>
    <n v="0"/>
    <n v="0"/>
  </r>
  <r>
    <x v="7"/>
    <x v="12"/>
    <x v="224"/>
    <n v="2578.8000000000002"/>
    <n v="214.9"/>
    <n v="140.69999999999999"/>
    <n v="0"/>
    <n v="0"/>
    <n v="0"/>
  </r>
  <r>
    <x v="7"/>
    <x v="12"/>
    <x v="225"/>
    <n v="2503.1999999999998"/>
    <n v="208.6"/>
    <n v="137.9"/>
    <n v="0"/>
    <n v="0"/>
    <n v="0"/>
  </r>
  <r>
    <x v="7"/>
    <x v="12"/>
    <x v="226"/>
    <n v="2545.1999999999998"/>
    <n v="212.1"/>
    <n v="141.4"/>
    <n v="0"/>
    <n v="0"/>
    <n v="0"/>
  </r>
  <r>
    <x v="7"/>
    <x v="12"/>
    <x v="227"/>
    <n v="2469.6"/>
    <n v="205.8"/>
    <n v="136.5"/>
    <n v="0"/>
    <n v="0"/>
    <n v="0"/>
  </r>
  <r>
    <x v="7"/>
    <x v="12"/>
    <x v="228"/>
    <n v="2461.1999999999998"/>
    <n v="205.1"/>
    <n v="137.19999999999999"/>
    <n v="0"/>
    <n v="0"/>
    <n v="0"/>
  </r>
  <r>
    <x v="7"/>
    <x v="12"/>
    <x v="229"/>
    <n v="2486.4"/>
    <n v="207.2"/>
    <n v="134.4"/>
    <n v="0"/>
    <n v="0"/>
    <n v="0"/>
  </r>
  <r>
    <x v="7"/>
    <x v="12"/>
    <x v="230"/>
    <n v="2478"/>
    <n v="206.5"/>
    <n v="135.80000000000001"/>
    <n v="0"/>
    <n v="0"/>
    <n v="0"/>
  </r>
  <r>
    <x v="7"/>
    <x v="12"/>
    <x v="231"/>
    <n v="2478"/>
    <n v="206.5"/>
    <n v="136.5"/>
    <n v="0"/>
    <n v="0"/>
    <n v="0"/>
  </r>
  <r>
    <x v="7"/>
    <x v="12"/>
    <x v="232"/>
    <n v="2452.8000000000002"/>
    <n v="204.4"/>
    <n v="133"/>
    <n v="0"/>
    <n v="0"/>
    <n v="0"/>
  </r>
  <r>
    <x v="7"/>
    <x v="12"/>
    <x v="233"/>
    <n v="2419.1999999999998"/>
    <n v="201.6"/>
    <n v="135.80000000000001"/>
    <n v="0"/>
    <n v="0"/>
    <n v="0"/>
  </r>
  <r>
    <x v="7"/>
    <x v="12"/>
    <x v="234"/>
    <n v="2394"/>
    <n v="199.5"/>
    <n v="133.69999999999999"/>
    <n v="0"/>
    <n v="0"/>
    <n v="0"/>
  </r>
  <r>
    <x v="7"/>
    <x v="12"/>
    <x v="235"/>
    <n v="2352"/>
    <n v="196"/>
    <n v="132.30000000000001"/>
    <n v="0"/>
    <n v="0"/>
    <n v="0"/>
  </r>
  <r>
    <x v="7"/>
    <x v="12"/>
    <x v="236"/>
    <n v="2427.6"/>
    <n v="202.3"/>
    <n v="135.1"/>
    <n v="0"/>
    <n v="0"/>
    <n v="0"/>
  </r>
  <r>
    <x v="7"/>
    <x v="12"/>
    <x v="237"/>
    <n v="2452.8000000000002"/>
    <n v="204.4"/>
    <n v="137.9"/>
    <n v="0"/>
    <n v="0"/>
    <n v="0"/>
  </r>
  <r>
    <x v="7"/>
    <x v="12"/>
    <x v="238"/>
    <n v="2452.8000000000002"/>
    <n v="204.4"/>
    <n v="137.19999999999999"/>
    <n v="0"/>
    <n v="0"/>
    <n v="0"/>
  </r>
  <r>
    <x v="7"/>
    <x v="12"/>
    <x v="239"/>
    <n v="2419.1999999999998"/>
    <n v="201.6"/>
    <n v="135.1"/>
    <n v="0"/>
    <n v="0"/>
    <n v="0"/>
  </r>
  <r>
    <x v="7"/>
    <x v="12"/>
    <x v="240"/>
    <n v="2486.4"/>
    <n v="207.2"/>
    <n v="139.30000000000001"/>
    <n v="0"/>
    <n v="0"/>
    <n v="0"/>
  </r>
  <r>
    <x v="7"/>
    <x v="12"/>
    <x v="241"/>
    <n v="2536.8000000000002"/>
    <n v="211.4"/>
    <n v="144.9"/>
    <n v="0"/>
    <n v="0"/>
    <n v="0"/>
  </r>
  <r>
    <x v="7"/>
    <x v="12"/>
    <x v="242"/>
    <n v="2520"/>
    <n v="210"/>
    <n v="146.30000000000001"/>
    <n v="0"/>
    <n v="0"/>
    <n v="0"/>
  </r>
  <r>
    <x v="7"/>
    <x v="12"/>
    <x v="243"/>
    <n v="2469.6"/>
    <n v="205.8"/>
    <n v="136.5"/>
    <n v="0"/>
    <n v="0"/>
    <n v="0"/>
  </r>
  <r>
    <x v="7"/>
    <x v="12"/>
    <x v="244"/>
    <n v="2444.4"/>
    <n v="203.7"/>
    <n v="135.1"/>
    <n v="0"/>
    <n v="0"/>
    <n v="0"/>
  </r>
  <r>
    <x v="7"/>
    <x v="12"/>
    <x v="245"/>
    <n v="2478"/>
    <n v="206.5"/>
    <n v="137.19999999999999"/>
    <n v="0"/>
    <n v="0"/>
    <n v="0"/>
  </r>
  <r>
    <x v="7"/>
    <x v="12"/>
    <x v="246"/>
    <n v="2503.1999999999998"/>
    <n v="208.6"/>
    <n v="135.80000000000001"/>
    <n v="0"/>
    <n v="0"/>
    <n v="0"/>
  </r>
  <r>
    <x v="7"/>
    <x v="12"/>
    <x v="247"/>
    <n v="2444.4"/>
    <n v="203.7"/>
    <n v="135.80000000000001"/>
    <n v="0"/>
    <n v="0"/>
    <n v="0"/>
  </r>
  <r>
    <x v="7"/>
    <x v="12"/>
    <x v="248"/>
    <n v="2461.1999999999998"/>
    <n v="205.1"/>
    <n v="134.4"/>
    <n v="0"/>
    <n v="0"/>
    <n v="0"/>
  </r>
  <r>
    <x v="7"/>
    <x v="12"/>
    <x v="249"/>
    <n v="2452.8000000000002"/>
    <n v="204.4"/>
    <n v="134.4"/>
    <n v="0"/>
    <n v="0"/>
    <n v="0"/>
  </r>
  <r>
    <x v="7"/>
    <x v="12"/>
    <x v="250"/>
    <n v="2410.8000000000002"/>
    <n v="200.9"/>
    <n v="135.1"/>
    <n v="0"/>
    <n v="0"/>
    <n v="0"/>
  </r>
  <r>
    <x v="7"/>
    <x v="12"/>
    <x v="251"/>
    <n v="2385.6"/>
    <n v="198.8"/>
    <n v="136.5"/>
    <n v="0"/>
    <n v="0"/>
    <n v="0"/>
  </r>
  <r>
    <x v="7"/>
    <x v="12"/>
    <x v="252"/>
    <n v="2385.6"/>
    <n v="198.8"/>
    <n v="136.5"/>
    <n v="0"/>
    <n v="0"/>
    <n v="0"/>
  </r>
  <r>
    <x v="7"/>
    <x v="12"/>
    <x v="253"/>
    <n v="2410.8000000000002"/>
    <n v="200.9"/>
    <n v="140"/>
    <n v="0"/>
    <n v="0"/>
    <n v="0"/>
  </r>
  <r>
    <x v="7"/>
    <x v="12"/>
    <x v="254"/>
    <n v="2402.4"/>
    <n v="200.2"/>
    <n v="139.30000000000001"/>
    <n v="0"/>
    <n v="0"/>
    <n v="0"/>
  </r>
  <r>
    <x v="7"/>
    <x v="12"/>
    <x v="255"/>
    <n v="2284.8000000000002"/>
    <n v="190.4"/>
    <n v="133.69999999999999"/>
    <n v="0"/>
    <n v="0"/>
    <n v="0"/>
  </r>
  <r>
    <x v="7"/>
    <x v="12"/>
    <x v="256"/>
    <n v="2259.6"/>
    <n v="188.3"/>
    <n v="131.6"/>
    <n v="0"/>
    <n v="0"/>
    <n v="0"/>
  </r>
  <r>
    <x v="7"/>
    <x v="12"/>
    <x v="257"/>
    <n v="2251.1999999999998"/>
    <n v="187.6"/>
    <n v="130.9"/>
    <n v="0"/>
    <n v="0"/>
    <n v="0"/>
  </r>
  <r>
    <x v="7"/>
    <x v="12"/>
    <x v="258"/>
    <n v="2268"/>
    <n v="189"/>
    <n v="131.6"/>
    <n v="0"/>
    <n v="0"/>
    <n v="0"/>
  </r>
  <r>
    <x v="7"/>
    <x v="12"/>
    <x v="259"/>
    <n v="2293.1999999999998"/>
    <n v="191.1"/>
    <n v="132.30000000000001"/>
    <n v="0"/>
    <n v="0"/>
    <n v="0"/>
  </r>
  <r>
    <x v="7"/>
    <x v="12"/>
    <x v="260"/>
    <n v="2343.6"/>
    <n v="195.3"/>
    <n v="134.4"/>
    <n v="0"/>
    <n v="0"/>
    <n v="0"/>
  </r>
  <r>
    <x v="7"/>
    <x v="12"/>
    <x v="261"/>
    <n v="2360.4"/>
    <n v="196.7"/>
    <n v="134.4"/>
    <n v="0"/>
    <n v="0"/>
    <n v="0"/>
  </r>
  <r>
    <x v="7"/>
    <x v="12"/>
    <x v="262"/>
    <n v="2402.4"/>
    <n v="200.2"/>
    <n v="137.19999999999999"/>
    <n v="0"/>
    <n v="0"/>
    <n v="0"/>
  </r>
  <r>
    <x v="7"/>
    <x v="12"/>
    <x v="263"/>
    <n v="2385.6"/>
    <n v="198.8"/>
    <n v="136.5"/>
    <n v="0"/>
    <n v="0"/>
    <n v="0"/>
  </r>
  <r>
    <x v="7"/>
    <x v="12"/>
    <x v="264"/>
    <n v="2377.1999999999998"/>
    <n v="198.1"/>
    <n v="137.19999999999999"/>
    <n v="0"/>
    <n v="0"/>
    <n v="0"/>
  </r>
  <r>
    <x v="7"/>
    <x v="12"/>
    <x v="265"/>
    <n v="2385.6"/>
    <n v="198.8"/>
    <n v="138.6"/>
    <n v="0"/>
    <n v="0"/>
    <n v="0"/>
  </r>
  <r>
    <x v="7"/>
    <x v="12"/>
    <x v="266"/>
    <n v="2394"/>
    <n v="199.5"/>
    <n v="140.69999999999999"/>
    <n v="0"/>
    <n v="0"/>
    <n v="0"/>
  </r>
  <r>
    <x v="7"/>
    <x v="12"/>
    <x v="267"/>
    <n v="2511.6"/>
    <n v="209.3"/>
    <n v="144.9"/>
    <n v="0"/>
    <n v="0"/>
    <n v="0"/>
  </r>
  <r>
    <x v="7"/>
    <x v="12"/>
    <x v="268"/>
    <n v="2511.6"/>
    <n v="209.3"/>
    <n v="143.5"/>
    <n v="0"/>
    <n v="0"/>
    <n v="0"/>
  </r>
  <r>
    <x v="7"/>
    <x v="12"/>
    <x v="269"/>
    <n v="2452.8000000000002"/>
    <n v="204.4"/>
    <n v="139.30000000000001"/>
    <n v="0"/>
    <n v="0"/>
    <n v="0"/>
  </r>
  <r>
    <x v="7"/>
    <x v="12"/>
    <x v="270"/>
    <n v="2469.6"/>
    <n v="205.8"/>
    <n v="140"/>
    <n v="0"/>
    <n v="0"/>
    <n v="0"/>
  </r>
  <r>
    <x v="7"/>
    <x v="12"/>
    <x v="271"/>
    <n v="2469.6"/>
    <n v="205.8"/>
    <n v="137.9"/>
    <n v="0"/>
    <n v="0"/>
    <n v="0"/>
  </r>
  <r>
    <x v="7"/>
    <x v="12"/>
    <x v="272"/>
    <n v="2444.4"/>
    <n v="203.7"/>
    <n v="135.80000000000001"/>
    <n v="0"/>
    <n v="0"/>
    <n v="0"/>
  </r>
  <r>
    <x v="7"/>
    <x v="12"/>
    <x v="273"/>
    <n v="2461.1999999999998"/>
    <n v="205.1"/>
    <n v="137.19999999999999"/>
    <n v="0"/>
    <n v="0"/>
    <n v="0"/>
  </r>
  <r>
    <x v="7"/>
    <x v="12"/>
    <x v="274"/>
    <n v="2452.8000000000002"/>
    <n v="204.4"/>
    <n v="137.19999999999999"/>
    <n v="0"/>
    <n v="0"/>
    <n v="0"/>
  </r>
  <r>
    <x v="7"/>
    <x v="12"/>
    <x v="275"/>
    <n v="2452.8000000000002"/>
    <n v="204.4"/>
    <n v="139.30000000000001"/>
    <n v="0"/>
    <n v="0"/>
    <n v="0"/>
  </r>
  <r>
    <x v="7"/>
    <x v="12"/>
    <x v="276"/>
    <n v="2394"/>
    <n v="199.5"/>
    <n v="135.80000000000001"/>
    <n v="0"/>
    <n v="0"/>
    <n v="0"/>
  </r>
  <r>
    <x v="7"/>
    <x v="12"/>
    <x v="277"/>
    <n v="2326.8000000000002"/>
    <n v="193.9"/>
    <n v="135.80000000000001"/>
    <n v="0"/>
    <n v="0"/>
    <n v="0"/>
  </r>
  <r>
    <x v="7"/>
    <x v="12"/>
    <x v="278"/>
    <n v="2318.4"/>
    <n v="193.2"/>
    <n v="135.80000000000001"/>
    <n v="0"/>
    <n v="0"/>
    <n v="0"/>
  </r>
  <r>
    <x v="7"/>
    <x v="12"/>
    <x v="279"/>
    <n v="2284.8000000000002"/>
    <n v="190.4"/>
    <n v="135.80000000000001"/>
    <n v="0"/>
    <n v="0"/>
    <n v="0"/>
  </r>
  <r>
    <x v="7"/>
    <x v="12"/>
    <x v="280"/>
    <n v="2276.4"/>
    <n v="189.7"/>
    <n v="137.19999999999999"/>
    <n v="0"/>
    <n v="0"/>
    <n v="0"/>
  </r>
  <r>
    <x v="7"/>
    <x v="12"/>
    <x v="281"/>
    <n v="2167.1999999999998"/>
    <n v="180.6"/>
    <n v="133"/>
    <n v="0"/>
    <n v="0"/>
    <n v="0"/>
  </r>
  <r>
    <x v="7"/>
    <x v="12"/>
    <x v="282"/>
    <n v="2167.1999999999998"/>
    <n v="180.6"/>
    <n v="130.9"/>
    <n v="0"/>
    <n v="0"/>
    <n v="0"/>
  </r>
  <r>
    <x v="7"/>
    <x v="12"/>
    <x v="283"/>
    <n v="2116.8000000000002"/>
    <n v="176.4"/>
    <n v="130.19999999999999"/>
    <n v="0"/>
    <n v="0"/>
    <n v="0"/>
  </r>
  <r>
    <x v="7"/>
    <x v="12"/>
    <x v="284"/>
    <n v="2074.8000000000002"/>
    <n v="172.9"/>
    <n v="128.80000000000001"/>
    <n v="0"/>
    <n v="0"/>
    <n v="0"/>
  </r>
  <r>
    <x v="7"/>
    <x v="12"/>
    <x v="285"/>
    <n v="1999.2"/>
    <n v="166.6"/>
    <n v="128.80000000000001"/>
    <n v="0"/>
    <n v="0"/>
    <n v="0"/>
  </r>
  <r>
    <x v="7"/>
    <x v="12"/>
    <x v="286"/>
    <n v="1990.8"/>
    <n v="165.9"/>
    <n v="128.1"/>
    <n v="0"/>
    <n v="0"/>
    <n v="0"/>
  </r>
  <r>
    <x v="7"/>
    <x v="13"/>
    <x v="287"/>
    <n v="2041.2"/>
    <n v="170.1"/>
    <n v="128.1"/>
    <n v="0"/>
    <n v="0"/>
    <n v="0"/>
  </r>
  <r>
    <x v="7"/>
    <x v="13"/>
    <x v="0"/>
    <n v="2100"/>
    <n v="175"/>
    <n v="129.5"/>
    <n v="0"/>
    <n v="0"/>
    <n v="0"/>
  </r>
  <r>
    <x v="7"/>
    <x v="13"/>
    <x v="1"/>
    <n v="2066.4"/>
    <n v="172.2"/>
    <n v="125.3"/>
    <n v="0"/>
    <n v="0"/>
    <n v="0"/>
  </r>
  <r>
    <x v="7"/>
    <x v="13"/>
    <x v="2"/>
    <n v="2074.8000000000002"/>
    <n v="172.9"/>
    <n v="123.2"/>
    <n v="0"/>
    <n v="0"/>
    <n v="0"/>
  </r>
  <r>
    <x v="7"/>
    <x v="13"/>
    <x v="3"/>
    <n v="2041.2"/>
    <n v="170.1"/>
    <n v="121.8"/>
    <n v="0"/>
    <n v="0"/>
    <n v="0"/>
  </r>
  <r>
    <x v="7"/>
    <x v="13"/>
    <x v="4"/>
    <n v="2074.8000000000002"/>
    <n v="172.9"/>
    <n v="121.8"/>
    <n v="0"/>
    <n v="0"/>
    <n v="0"/>
  </r>
  <r>
    <x v="7"/>
    <x v="13"/>
    <x v="5"/>
    <n v="2074.8000000000002"/>
    <n v="172.9"/>
    <n v="122.5"/>
    <n v="0"/>
    <n v="0"/>
    <n v="0"/>
  </r>
  <r>
    <x v="7"/>
    <x v="13"/>
    <x v="6"/>
    <n v="2091.6"/>
    <n v="174.3"/>
    <n v="121.8"/>
    <n v="0"/>
    <n v="0"/>
    <n v="0"/>
  </r>
  <r>
    <x v="7"/>
    <x v="13"/>
    <x v="7"/>
    <n v="2091.6"/>
    <n v="174.3"/>
    <n v="121.1"/>
    <n v="0"/>
    <n v="0"/>
    <n v="0"/>
  </r>
  <r>
    <x v="7"/>
    <x v="13"/>
    <x v="8"/>
    <n v="2041.2"/>
    <n v="170.1"/>
    <n v="119.7"/>
    <n v="0"/>
    <n v="0"/>
    <n v="0"/>
  </r>
  <r>
    <x v="7"/>
    <x v="13"/>
    <x v="9"/>
    <n v="2058"/>
    <n v="171.5"/>
    <n v="122.5"/>
    <n v="0"/>
    <n v="0"/>
    <n v="0"/>
  </r>
  <r>
    <x v="7"/>
    <x v="13"/>
    <x v="10"/>
    <n v="2091.6"/>
    <n v="174.3"/>
    <n v="122.5"/>
    <n v="0"/>
    <n v="0"/>
    <n v="0"/>
  </r>
  <r>
    <x v="7"/>
    <x v="13"/>
    <x v="11"/>
    <n v="2083.1999999999998"/>
    <n v="173.6"/>
    <n v="123.9"/>
    <n v="0"/>
    <n v="0"/>
    <n v="0"/>
  </r>
  <r>
    <x v="7"/>
    <x v="13"/>
    <x v="12"/>
    <n v="2150.4"/>
    <n v="179.2"/>
    <n v="125.3"/>
    <n v="0"/>
    <n v="0"/>
    <n v="0"/>
  </r>
  <r>
    <x v="7"/>
    <x v="13"/>
    <x v="13"/>
    <n v="2184"/>
    <n v="182"/>
    <n v="128.80000000000001"/>
    <n v="0"/>
    <n v="0"/>
    <n v="0"/>
  </r>
  <r>
    <x v="7"/>
    <x v="13"/>
    <x v="14"/>
    <n v="2251.1999999999998"/>
    <n v="187.6"/>
    <n v="133"/>
    <n v="0"/>
    <n v="0"/>
    <n v="0"/>
  </r>
  <r>
    <x v="7"/>
    <x v="13"/>
    <x v="15"/>
    <n v="2343.6"/>
    <n v="195.3"/>
    <n v="135.80000000000001"/>
    <n v="0"/>
    <n v="0"/>
    <n v="0"/>
  </r>
  <r>
    <x v="7"/>
    <x v="13"/>
    <x v="16"/>
    <n v="2385.6"/>
    <n v="198.8"/>
    <n v="136.5"/>
    <n v="0"/>
    <n v="0"/>
    <n v="0"/>
  </r>
  <r>
    <x v="7"/>
    <x v="13"/>
    <x v="17"/>
    <n v="2268"/>
    <n v="189"/>
    <n v="133"/>
    <n v="0"/>
    <n v="0"/>
    <n v="0"/>
  </r>
  <r>
    <x v="7"/>
    <x v="13"/>
    <x v="18"/>
    <n v="2276.4"/>
    <n v="189.7"/>
    <n v="133"/>
    <n v="0"/>
    <n v="0"/>
    <n v="0"/>
  </r>
  <r>
    <x v="7"/>
    <x v="13"/>
    <x v="19"/>
    <n v="2259.6"/>
    <n v="188.3"/>
    <n v="133"/>
    <n v="0"/>
    <n v="0"/>
    <n v="0"/>
  </r>
  <r>
    <x v="7"/>
    <x v="13"/>
    <x v="20"/>
    <n v="2242.8000000000002"/>
    <n v="186.9"/>
    <n v="131.6"/>
    <n v="0"/>
    <n v="0"/>
    <n v="0"/>
  </r>
  <r>
    <x v="7"/>
    <x v="13"/>
    <x v="21"/>
    <n v="2276.4"/>
    <n v="189.7"/>
    <n v="133"/>
    <n v="0"/>
    <n v="0"/>
    <n v="0"/>
  </r>
  <r>
    <x v="7"/>
    <x v="13"/>
    <x v="22"/>
    <n v="2301.6"/>
    <n v="191.8"/>
    <n v="133.69999999999999"/>
    <n v="0"/>
    <n v="0"/>
    <n v="0"/>
  </r>
  <r>
    <x v="7"/>
    <x v="13"/>
    <x v="23"/>
    <n v="2276.4"/>
    <n v="189.7"/>
    <n v="131.6"/>
    <n v="0"/>
    <n v="0"/>
    <n v="0"/>
  </r>
  <r>
    <x v="7"/>
    <x v="13"/>
    <x v="24"/>
    <n v="2234.4"/>
    <n v="186.2"/>
    <n v="131.6"/>
    <n v="0"/>
    <n v="0"/>
    <n v="0"/>
  </r>
  <r>
    <x v="7"/>
    <x v="13"/>
    <x v="25"/>
    <n v="2209.1999999999998"/>
    <n v="184.1"/>
    <n v="130.19999999999999"/>
    <n v="0"/>
    <n v="0"/>
    <n v="0"/>
  </r>
  <r>
    <x v="7"/>
    <x v="13"/>
    <x v="26"/>
    <n v="2116.8000000000002"/>
    <n v="176.4"/>
    <n v="128.80000000000001"/>
    <n v="0"/>
    <n v="0"/>
    <n v="0"/>
  </r>
  <r>
    <x v="7"/>
    <x v="13"/>
    <x v="27"/>
    <n v="2142"/>
    <n v="178.5"/>
    <n v="129.5"/>
    <n v="0"/>
    <n v="0"/>
    <n v="0"/>
  </r>
  <r>
    <x v="7"/>
    <x v="13"/>
    <x v="28"/>
    <n v="2158.8000000000002"/>
    <n v="179.9"/>
    <n v="128.1"/>
    <n v="0"/>
    <n v="0"/>
    <n v="0"/>
  </r>
  <r>
    <x v="7"/>
    <x v="13"/>
    <x v="29"/>
    <n v="2125.1999999999998"/>
    <n v="177.1"/>
    <n v="127.4"/>
    <n v="0"/>
    <n v="0"/>
    <n v="0"/>
  </r>
  <r>
    <x v="7"/>
    <x v="13"/>
    <x v="30"/>
    <n v="2158.8000000000002"/>
    <n v="179.9"/>
    <n v="128.1"/>
    <n v="0"/>
    <n v="0"/>
    <n v="0"/>
  </r>
  <r>
    <x v="7"/>
    <x v="13"/>
    <x v="31"/>
    <n v="2150.4"/>
    <n v="179.2"/>
    <n v="126"/>
    <n v="0"/>
    <n v="0"/>
    <n v="0"/>
  </r>
  <r>
    <x v="7"/>
    <x v="13"/>
    <x v="32"/>
    <n v="2125.1999999999998"/>
    <n v="177.1"/>
    <n v="124.6"/>
    <n v="0"/>
    <n v="0"/>
    <n v="0"/>
  </r>
  <r>
    <x v="7"/>
    <x v="13"/>
    <x v="33"/>
    <n v="2125.1999999999998"/>
    <n v="177.1"/>
    <n v="124.6"/>
    <n v="0"/>
    <n v="0"/>
    <n v="0"/>
  </r>
  <r>
    <x v="7"/>
    <x v="13"/>
    <x v="34"/>
    <n v="2091.6"/>
    <n v="174.3"/>
    <n v="123.9"/>
    <n v="0"/>
    <n v="0"/>
    <n v="0"/>
  </r>
  <r>
    <x v="7"/>
    <x v="13"/>
    <x v="35"/>
    <n v="2192.4"/>
    <n v="182.7"/>
    <n v="126.7"/>
    <n v="0"/>
    <n v="0"/>
    <n v="0"/>
  </r>
  <r>
    <x v="7"/>
    <x v="13"/>
    <x v="36"/>
    <n v="2091.6"/>
    <n v="174.3"/>
    <n v="122.5"/>
    <n v="0"/>
    <n v="0"/>
    <n v="0"/>
  </r>
  <r>
    <x v="7"/>
    <x v="13"/>
    <x v="37"/>
    <n v="2133.6"/>
    <n v="177.8"/>
    <n v="124.6"/>
    <n v="0"/>
    <n v="0"/>
    <n v="0"/>
  </r>
  <r>
    <x v="7"/>
    <x v="13"/>
    <x v="38"/>
    <n v="2100"/>
    <n v="175"/>
    <n v="123.2"/>
    <n v="0"/>
    <n v="0"/>
    <n v="0"/>
  </r>
  <r>
    <x v="7"/>
    <x v="13"/>
    <x v="39"/>
    <n v="2108.4"/>
    <n v="175.7"/>
    <n v="122.5"/>
    <n v="0"/>
    <n v="0"/>
    <n v="0"/>
  </r>
  <r>
    <x v="7"/>
    <x v="13"/>
    <x v="40"/>
    <n v="2100"/>
    <n v="175"/>
    <n v="122.5"/>
    <n v="0"/>
    <n v="0"/>
    <n v="0"/>
  </r>
  <r>
    <x v="7"/>
    <x v="13"/>
    <x v="41"/>
    <n v="2142"/>
    <n v="178.5"/>
    <n v="123.9"/>
    <n v="0"/>
    <n v="0"/>
    <n v="0"/>
  </r>
  <r>
    <x v="7"/>
    <x v="13"/>
    <x v="42"/>
    <n v="2125.1999999999998"/>
    <n v="177.1"/>
    <n v="123.9"/>
    <n v="0"/>
    <n v="0"/>
    <n v="0"/>
  </r>
  <r>
    <x v="7"/>
    <x v="13"/>
    <x v="43"/>
    <n v="2184"/>
    <n v="182"/>
    <n v="128.1"/>
    <n v="0"/>
    <n v="0"/>
    <n v="0"/>
  </r>
  <r>
    <x v="7"/>
    <x v="13"/>
    <x v="44"/>
    <n v="2200.8000000000002"/>
    <n v="183.4"/>
    <n v="126.7"/>
    <n v="0"/>
    <n v="0"/>
    <n v="0"/>
  </r>
  <r>
    <x v="7"/>
    <x v="13"/>
    <x v="45"/>
    <n v="2150.4"/>
    <n v="179.2"/>
    <n v="126"/>
    <n v="0"/>
    <n v="0"/>
    <n v="0"/>
  </r>
  <r>
    <x v="7"/>
    <x v="13"/>
    <x v="46"/>
    <n v="2184"/>
    <n v="182"/>
    <n v="127.4"/>
    <n v="0"/>
    <n v="0"/>
    <n v="0"/>
  </r>
  <r>
    <x v="7"/>
    <x v="13"/>
    <x v="47"/>
    <n v="2209.1999999999998"/>
    <n v="184.1"/>
    <n v="127.4"/>
    <n v="0"/>
    <n v="0"/>
    <n v="0"/>
  </r>
  <r>
    <x v="7"/>
    <x v="13"/>
    <x v="48"/>
    <n v="2184"/>
    <n v="182"/>
    <n v="125.3"/>
    <n v="0"/>
    <n v="0"/>
    <n v="0"/>
  </r>
  <r>
    <x v="7"/>
    <x v="13"/>
    <x v="49"/>
    <n v="2301.6"/>
    <n v="191.8"/>
    <n v="128.80000000000001"/>
    <n v="0"/>
    <n v="0"/>
    <n v="0"/>
  </r>
  <r>
    <x v="7"/>
    <x v="13"/>
    <x v="50"/>
    <n v="2301.6"/>
    <n v="191.8"/>
    <n v="130.9"/>
    <n v="0"/>
    <n v="0"/>
    <n v="0"/>
  </r>
  <r>
    <x v="7"/>
    <x v="13"/>
    <x v="51"/>
    <n v="2310"/>
    <n v="192.5"/>
    <n v="130.19999999999999"/>
    <n v="0"/>
    <n v="0"/>
    <n v="0"/>
  </r>
  <r>
    <x v="7"/>
    <x v="13"/>
    <x v="52"/>
    <n v="2284.8000000000002"/>
    <n v="190.4"/>
    <n v="128.1"/>
    <n v="0"/>
    <n v="0"/>
    <n v="0"/>
  </r>
  <r>
    <x v="7"/>
    <x v="13"/>
    <x v="53"/>
    <n v="2259.6"/>
    <n v="188.3"/>
    <n v="126.7"/>
    <n v="0"/>
    <n v="0"/>
    <n v="0"/>
  </r>
  <r>
    <x v="7"/>
    <x v="13"/>
    <x v="54"/>
    <n v="2259.6"/>
    <n v="188.3"/>
    <n v="126"/>
    <n v="0"/>
    <n v="0"/>
    <n v="0"/>
  </r>
  <r>
    <x v="7"/>
    <x v="13"/>
    <x v="55"/>
    <n v="2293.1999999999998"/>
    <n v="191.1"/>
    <n v="127.4"/>
    <n v="0"/>
    <n v="0"/>
    <n v="0"/>
  </r>
  <r>
    <x v="7"/>
    <x v="13"/>
    <x v="56"/>
    <n v="2301.6"/>
    <n v="191.8"/>
    <n v="126.7"/>
    <n v="0"/>
    <n v="0"/>
    <n v="0"/>
  </r>
  <r>
    <x v="7"/>
    <x v="13"/>
    <x v="57"/>
    <n v="2310"/>
    <n v="192.5"/>
    <n v="126.7"/>
    <n v="0"/>
    <n v="0"/>
    <n v="0"/>
  </r>
  <r>
    <x v="7"/>
    <x v="13"/>
    <x v="58"/>
    <n v="2293.1999999999998"/>
    <n v="191.1"/>
    <n v="124.6"/>
    <n v="0"/>
    <n v="0"/>
    <n v="0"/>
  </r>
  <r>
    <x v="7"/>
    <x v="13"/>
    <x v="59"/>
    <n v="2293.1999999999998"/>
    <n v="191.1"/>
    <n v="126.7"/>
    <n v="0"/>
    <n v="0"/>
    <n v="0"/>
  </r>
  <r>
    <x v="7"/>
    <x v="13"/>
    <x v="60"/>
    <n v="2318.4"/>
    <n v="193.2"/>
    <n v="126.7"/>
    <n v="0"/>
    <n v="0"/>
    <n v="0"/>
  </r>
  <r>
    <x v="7"/>
    <x v="13"/>
    <x v="61"/>
    <n v="2326.8000000000002"/>
    <n v="193.9"/>
    <n v="123.2"/>
    <n v="0"/>
    <n v="0"/>
    <n v="0"/>
  </r>
  <r>
    <x v="7"/>
    <x v="13"/>
    <x v="62"/>
    <n v="2301.6"/>
    <n v="191.8"/>
    <n v="121.8"/>
    <n v="0"/>
    <n v="0"/>
    <n v="0"/>
  </r>
  <r>
    <x v="7"/>
    <x v="13"/>
    <x v="63"/>
    <n v="2276.4"/>
    <n v="189.7"/>
    <n v="121.1"/>
    <n v="0"/>
    <n v="0"/>
    <n v="0"/>
  </r>
  <r>
    <x v="7"/>
    <x v="13"/>
    <x v="64"/>
    <n v="2234.4"/>
    <n v="186.2"/>
    <n v="119.7"/>
    <n v="0"/>
    <n v="0"/>
    <n v="0"/>
  </r>
  <r>
    <x v="7"/>
    <x v="13"/>
    <x v="65"/>
    <n v="2217.6"/>
    <n v="184.8"/>
    <n v="117.6"/>
    <n v="0"/>
    <n v="0"/>
    <n v="0"/>
  </r>
  <r>
    <x v="7"/>
    <x v="13"/>
    <x v="66"/>
    <n v="2242.8000000000002"/>
    <n v="186.9"/>
    <n v="119"/>
    <n v="0"/>
    <n v="0"/>
    <n v="0"/>
  </r>
  <r>
    <x v="7"/>
    <x v="13"/>
    <x v="67"/>
    <n v="2234.4"/>
    <n v="186.2"/>
    <n v="119.7"/>
    <n v="0"/>
    <n v="0"/>
    <n v="0"/>
  </r>
  <r>
    <x v="7"/>
    <x v="13"/>
    <x v="68"/>
    <n v="2301.6"/>
    <n v="191.8"/>
    <n v="124.6"/>
    <n v="0"/>
    <n v="0"/>
    <n v="0"/>
  </r>
  <r>
    <x v="7"/>
    <x v="13"/>
    <x v="69"/>
    <n v="2360.4"/>
    <n v="196.7"/>
    <n v="124.6"/>
    <n v="0"/>
    <n v="0"/>
    <n v="0"/>
  </r>
  <r>
    <x v="7"/>
    <x v="13"/>
    <x v="70"/>
    <n v="2385.6"/>
    <n v="198.8"/>
    <n v="124.6"/>
    <n v="0"/>
    <n v="0"/>
    <n v="0"/>
  </r>
  <r>
    <x v="7"/>
    <x v="13"/>
    <x v="71"/>
    <n v="2461.1999999999998"/>
    <n v="205.1"/>
    <n v="126"/>
    <n v="0"/>
    <n v="0"/>
    <n v="0"/>
  </r>
  <r>
    <x v="7"/>
    <x v="13"/>
    <x v="72"/>
    <n v="2503.1999999999998"/>
    <n v="208.6"/>
    <n v="126"/>
    <n v="0"/>
    <n v="0"/>
    <n v="0"/>
  </r>
  <r>
    <x v="7"/>
    <x v="13"/>
    <x v="73"/>
    <n v="2578.8000000000002"/>
    <n v="214.9"/>
    <n v="128.1"/>
    <n v="0"/>
    <n v="0"/>
    <n v="0"/>
  </r>
  <r>
    <x v="7"/>
    <x v="13"/>
    <x v="74"/>
    <n v="2637.6"/>
    <n v="219.8"/>
    <n v="128.80000000000001"/>
    <n v="0"/>
    <n v="0"/>
    <n v="0"/>
  </r>
  <r>
    <x v="7"/>
    <x v="13"/>
    <x v="75"/>
    <n v="2746.8"/>
    <n v="228.9"/>
    <n v="131.6"/>
    <n v="0"/>
    <n v="0"/>
    <n v="0"/>
  </r>
  <r>
    <x v="7"/>
    <x v="13"/>
    <x v="76"/>
    <n v="2772"/>
    <n v="231"/>
    <n v="131.6"/>
    <n v="0"/>
    <n v="0"/>
    <n v="0"/>
  </r>
  <r>
    <x v="7"/>
    <x v="13"/>
    <x v="77"/>
    <n v="2746.8"/>
    <n v="228.9"/>
    <n v="132.30000000000001"/>
    <n v="0"/>
    <n v="0"/>
    <n v="0"/>
  </r>
  <r>
    <x v="7"/>
    <x v="13"/>
    <x v="78"/>
    <n v="2679.6"/>
    <n v="223.3"/>
    <n v="128.80000000000001"/>
    <n v="0"/>
    <n v="0"/>
    <n v="0"/>
  </r>
  <r>
    <x v="7"/>
    <x v="13"/>
    <x v="79"/>
    <n v="2587.1999999999998"/>
    <n v="215.6"/>
    <n v="120.4"/>
    <n v="0"/>
    <n v="0"/>
    <n v="0"/>
  </r>
  <r>
    <x v="7"/>
    <x v="13"/>
    <x v="80"/>
    <n v="2511.6"/>
    <n v="209.3"/>
    <n v="118.3"/>
    <n v="0"/>
    <n v="0"/>
    <n v="0"/>
  </r>
  <r>
    <x v="7"/>
    <x v="13"/>
    <x v="81"/>
    <n v="2436"/>
    <n v="203"/>
    <n v="118.3"/>
    <n v="0"/>
    <n v="0"/>
    <n v="0"/>
  </r>
  <r>
    <x v="7"/>
    <x v="13"/>
    <x v="82"/>
    <n v="2335.1999999999998"/>
    <n v="194.6"/>
    <n v="115.5"/>
    <n v="0"/>
    <n v="0"/>
    <n v="0"/>
  </r>
  <r>
    <x v="7"/>
    <x v="13"/>
    <x v="83"/>
    <n v="2268"/>
    <n v="189"/>
    <n v="115.5"/>
    <n v="0"/>
    <n v="0"/>
    <n v="0"/>
  </r>
  <r>
    <x v="7"/>
    <x v="13"/>
    <x v="84"/>
    <n v="2192.4"/>
    <n v="182.7"/>
    <n v="113.4"/>
    <n v="0"/>
    <n v="0"/>
    <n v="0"/>
  </r>
  <r>
    <x v="7"/>
    <x v="13"/>
    <x v="85"/>
    <n v="2200.8000000000002"/>
    <n v="183.4"/>
    <n v="117.6"/>
    <n v="0"/>
    <n v="0"/>
    <n v="0"/>
  </r>
  <r>
    <x v="7"/>
    <x v="13"/>
    <x v="86"/>
    <n v="2284.8000000000002"/>
    <n v="190.4"/>
    <n v="128.80000000000001"/>
    <n v="0"/>
    <n v="0"/>
    <n v="0"/>
  </r>
  <r>
    <x v="7"/>
    <x v="13"/>
    <x v="87"/>
    <n v="2352"/>
    <n v="196"/>
    <n v="134.4"/>
    <n v="0"/>
    <n v="0"/>
    <n v="0"/>
  </r>
  <r>
    <x v="7"/>
    <x v="13"/>
    <x v="88"/>
    <n v="2436"/>
    <n v="203"/>
    <n v="142.80000000000001"/>
    <n v="0"/>
    <n v="0"/>
    <n v="0"/>
  </r>
  <r>
    <x v="7"/>
    <x v="13"/>
    <x v="89"/>
    <n v="2385.6"/>
    <n v="198.8"/>
    <n v="140"/>
    <n v="0"/>
    <n v="0"/>
    <n v="0"/>
  </r>
  <r>
    <x v="7"/>
    <x v="13"/>
    <x v="90"/>
    <n v="2368.8000000000002"/>
    <n v="197.4"/>
    <n v="140"/>
    <n v="0"/>
    <n v="0"/>
    <n v="0"/>
  </r>
  <r>
    <x v="7"/>
    <x v="13"/>
    <x v="91"/>
    <n v="2452.8000000000002"/>
    <n v="204.4"/>
    <n v="146.30000000000001"/>
    <n v="0"/>
    <n v="0"/>
    <n v="0"/>
  </r>
  <r>
    <x v="7"/>
    <x v="13"/>
    <x v="92"/>
    <n v="2427.6"/>
    <n v="202.3"/>
    <n v="144.9"/>
    <n v="0"/>
    <n v="0"/>
    <n v="0"/>
  </r>
  <r>
    <x v="7"/>
    <x v="13"/>
    <x v="93"/>
    <n v="2419.1999999999998"/>
    <n v="201.6"/>
    <n v="144.9"/>
    <n v="0"/>
    <n v="0"/>
    <n v="0"/>
  </r>
  <r>
    <x v="7"/>
    <x v="13"/>
    <x v="94"/>
    <n v="2461.1999999999998"/>
    <n v="205.1"/>
    <n v="144.9"/>
    <n v="0"/>
    <n v="0"/>
    <n v="0"/>
  </r>
  <r>
    <x v="7"/>
    <x v="13"/>
    <x v="95"/>
    <n v="2444.4"/>
    <n v="203.7"/>
    <n v="144.9"/>
    <n v="0"/>
    <n v="0"/>
    <n v="0"/>
  </r>
  <r>
    <x v="7"/>
    <x v="13"/>
    <x v="96"/>
    <n v="2444.4"/>
    <n v="203.7"/>
    <n v="147.69999999999999"/>
    <n v="0"/>
    <n v="0"/>
    <n v="0"/>
  </r>
  <r>
    <x v="7"/>
    <x v="13"/>
    <x v="97"/>
    <n v="2469.6"/>
    <n v="205.8"/>
    <n v="149.1"/>
    <n v="0"/>
    <n v="0"/>
    <n v="0"/>
  </r>
  <r>
    <x v="7"/>
    <x v="13"/>
    <x v="98"/>
    <n v="2528.4"/>
    <n v="210.7"/>
    <n v="150.5"/>
    <n v="0"/>
    <n v="0"/>
    <n v="0"/>
  </r>
  <r>
    <x v="7"/>
    <x v="13"/>
    <x v="99"/>
    <n v="2528.4"/>
    <n v="210.7"/>
    <n v="153.30000000000001"/>
    <n v="0"/>
    <n v="0"/>
    <n v="0"/>
  </r>
  <r>
    <x v="7"/>
    <x v="13"/>
    <x v="100"/>
    <n v="2553.6"/>
    <n v="212.8"/>
    <n v="156.1"/>
    <n v="0"/>
    <n v="0"/>
    <n v="0"/>
  </r>
  <r>
    <x v="7"/>
    <x v="13"/>
    <x v="101"/>
    <n v="2595.6"/>
    <n v="216.3"/>
    <n v="154.69999999999999"/>
    <n v="0"/>
    <n v="0"/>
    <n v="0"/>
  </r>
  <r>
    <x v="7"/>
    <x v="13"/>
    <x v="102"/>
    <n v="2562"/>
    <n v="213.5"/>
    <n v="150.5"/>
    <n v="0"/>
    <n v="0"/>
    <n v="0"/>
  </r>
  <r>
    <x v="7"/>
    <x v="13"/>
    <x v="103"/>
    <n v="2570.4"/>
    <n v="214.2"/>
    <n v="154"/>
    <n v="0"/>
    <n v="0"/>
    <n v="0"/>
  </r>
  <r>
    <x v="7"/>
    <x v="13"/>
    <x v="104"/>
    <n v="2662.8"/>
    <n v="221.9"/>
    <n v="163.1"/>
    <n v="0"/>
    <n v="0"/>
    <n v="0"/>
  </r>
  <r>
    <x v="7"/>
    <x v="13"/>
    <x v="105"/>
    <n v="2688"/>
    <n v="224"/>
    <n v="165.2"/>
    <n v="0"/>
    <n v="0"/>
    <n v="0"/>
  </r>
  <r>
    <x v="7"/>
    <x v="13"/>
    <x v="106"/>
    <n v="2704.8"/>
    <n v="225.4"/>
    <n v="168.7"/>
    <n v="0"/>
    <n v="0"/>
    <n v="0"/>
  </r>
  <r>
    <x v="7"/>
    <x v="13"/>
    <x v="107"/>
    <n v="2738.4"/>
    <n v="228.2"/>
    <n v="169.4"/>
    <n v="0"/>
    <n v="0"/>
    <n v="0"/>
  </r>
  <r>
    <x v="7"/>
    <x v="13"/>
    <x v="108"/>
    <n v="2864.4"/>
    <n v="238.7"/>
    <n v="172.2"/>
    <n v="0"/>
    <n v="0"/>
    <n v="0"/>
  </r>
  <r>
    <x v="7"/>
    <x v="13"/>
    <x v="109"/>
    <n v="2830.8"/>
    <n v="235.9"/>
    <n v="170.1"/>
    <n v="0"/>
    <n v="0"/>
    <n v="0"/>
  </r>
  <r>
    <x v="7"/>
    <x v="13"/>
    <x v="110"/>
    <n v="2906.4"/>
    <n v="242.2"/>
    <n v="173.6"/>
    <n v="0"/>
    <n v="0"/>
    <n v="0"/>
  </r>
  <r>
    <x v="7"/>
    <x v="13"/>
    <x v="111"/>
    <n v="2805.6"/>
    <n v="233.8"/>
    <n v="168"/>
    <n v="0"/>
    <n v="0"/>
    <n v="0"/>
  </r>
  <r>
    <x v="7"/>
    <x v="13"/>
    <x v="112"/>
    <n v="2688"/>
    <n v="224"/>
    <n v="164.5"/>
    <n v="0"/>
    <n v="0"/>
    <n v="0"/>
  </r>
  <r>
    <x v="7"/>
    <x v="13"/>
    <x v="113"/>
    <n v="2704.8"/>
    <n v="225.4"/>
    <n v="163.80000000000001"/>
    <n v="0"/>
    <n v="0"/>
    <n v="0"/>
  </r>
  <r>
    <x v="7"/>
    <x v="13"/>
    <x v="114"/>
    <n v="2696.4"/>
    <n v="224.7"/>
    <n v="163.1"/>
    <n v="0"/>
    <n v="0"/>
    <n v="0"/>
  </r>
  <r>
    <x v="7"/>
    <x v="13"/>
    <x v="115"/>
    <n v="2696.4"/>
    <n v="224.7"/>
    <n v="162.4"/>
    <n v="0"/>
    <n v="0"/>
    <n v="0"/>
  </r>
  <r>
    <x v="7"/>
    <x v="13"/>
    <x v="116"/>
    <n v="2688"/>
    <n v="224"/>
    <n v="165.2"/>
    <n v="0"/>
    <n v="0"/>
    <n v="0"/>
  </r>
  <r>
    <x v="7"/>
    <x v="13"/>
    <x v="117"/>
    <n v="2780.4"/>
    <n v="231.7"/>
    <n v="167.3"/>
    <n v="0"/>
    <n v="0"/>
    <n v="0"/>
  </r>
  <r>
    <x v="7"/>
    <x v="13"/>
    <x v="118"/>
    <n v="2780.4"/>
    <n v="231.7"/>
    <n v="167.3"/>
    <n v="0"/>
    <n v="0"/>
    <n v="0"/>
  </r>
  <r>
    <x v="7"/>
    <x v="13"/>
    <x v="119"/>
    <n v="2679.6"/>
    <n v="223.3"/>
    <n v="159.6"/>
    <n v="0"/>
    <n v="0"/>
    <n v="0"/>
  </r>
  <r>
    <x v="7"/>
    <x v="13"/>
    <x v="120"/>
    <n v="2629.2"/>
    <n v="219.1"/>
    <n v="154"/>
    <n v="0"/>
    <n v="0"/>
    <n v="0"/>
  </r>
  <r>
    <x v="7"/>
    <x v="13"/>
    <x v="121"/>
    <n v="2662.8"/>
    <n v="221.9"/>
    <n v="156.80000000000001"/>
    <n v="0"/>
    <n v="0"/>
    <n v="0"/>
  </r>
  <r>
    <x v="7"/>
    <x v="13"/>
    <x v="122"/>
    <n v="2679.6"/>
    <n v="223.3"/>
    <n v="154"/>
    <n v="0"/>
    <n v="0"/>
    <n v="0"/>
  </r>
  <r>
    <x v="7"/>
    <x v="13"/>
    <x v="123"/>
    <n v="2671.2"/>
    <n v="222.6"/>
    <n v="158.9"/>
    <n v="0"/>
    <n v="0"/>
    <n v="0"/>
  </r>
  <r>
    <x v="7"/>
    <x v="13"/>
    <x v="124"/>
    <n v="2721.6"/>
    <n v="226.8"/>
    <n v="165.9"/>
    <n v="0"/>
    <n v="0"/>
    <n v="0"/>
  </r>
  <r>
    <x v="7"/>
    <x v="13"/>
    <x v="125"/>
    <n v="2772"/>
    <n v="231"/>
    <n v="170.1"/>
    <n v="0"/>
    <n v="0"/>
    <n v="0"/>
  </r>
  <r>
    <x v="7"/>
    <x v="13"/>
    <x v="126"/>
    <n v="2788.8"/>
    <n v="232.4"/>
    <n v="169.4"/>
    <n v="0"/>
    <n v="0"/>
    <n v="0"/>
  </r>
  <r>
    <x v="7"/>
    <x v="13"/>
    <x v="127"/>
    <n v="2830.8"/>
    <n v="235.9"/>
    <n v="167.3"/>
    <n v="0"/>
    <n v="0"/>
    <n v="0"/>
  </r>
  <r>
    <x v="7"/>
    <x v="13"/>
    <x v="128"/>
    <n v="2696.4"/>
    <n v="224.7"/>
    <n v="163.1"/>
    <n v="0"/>
    <n v="0"/>
    <n v="0"/>
  </r>
  <r>
    <x v="7"/>
    <x v="13"/>
    <x v="129"/>
    <n v="2688"/>
    <n v="224"/>
    <n v="164.5"/>
    <n v="0"/>
    <n v="0"/>
    <n v="0"/>
  </r>
  <r>
    <x v="7"/>
    <x v="13"/>
    <x v="130"/>
    <n v="2696.4"/>
    <n v="224.7"/>
    <n v="162.4"/>
    <n v="0"/>
    <n v="0"/>
    <n v="0"/>
  </r>
  <r>
    <x v="7"/>
    <x v="13"/>
    <x v="131"/>
    <n v="2679.6"/>
    <n v="223.3"/>
    <n v="162.4"/>
    <n v="0"/>
    <n v="0"/>
    <n v="0"/>
  </r>
  <r>
    <x v="7"/>
    <x v="13"/>
    <x v="132"/>
    <n v="2620.8000000000002"/>
    <n v="218.4"/>
    <n v="161"/>
    <n v="0"/>
    <n v="0"/>
    <n v="0"/>
  </r>
  <r>
    <x v="7"/>
    <x v="13"/>
    <x v="133"/>
    <n v="2654.4"/>
    <n v="221.2"/>
    <n v="161"/>
    <n v="0"/>
    <n v="0"/>
    <n v="0"/>
  </r>
  <r>
    <x v="7"/>
    <x v="13"/>
    <x v="134"/>
    <n v="2662.8"/>
    <n v="221.9"/>
    <n v="163.80000000000001"/>
    <n v="0"/>
    <n v="0"/>
    <n v="0"/>
  </r>
  <r>
    <x v="7"/>
    <x v="13"/>
    <x v="135"/>
    <n v="2746.8"/>
    <n v="228.9"/>
    <n v="169.4"/>
    <n v="0"/>
    <n v="0"/>
    <n v="0"/>
  </r>
  <r>
    <x v="7"/>
    <x v="13"/>
    <x v="136"/>
    <n v="2662.8"/>
    <n v="221.9"/>
    <n v="167.3"/>
    <n v="0"/>
    <n v="0"/>
    <n v="0"/>
  </r>
  <r>
    <x v="7"/>
    <x v="13"/>
    <x v="137"/>
    <n v="2646"/>
    <n v="220.5"/>
    <n v="168.7"/>
    <n v="0"/>
    <n v="0"/>
    <n v="0"/>
  </r>
  <r>
    <x v="7"/>
    <x v="13"/>
    <x v="138"/>
    <n v="2688"/>
    <n v="224"/>
    <n v="166.6"/>
    <n v="0"/>
    <n v="0"/>
    <n v="0"/>
  </r>
  <r>
    <x v="7"/>
    <x v="13"/>
    <x v="139"/>
    <n v="2679.6"/>
    <n v="223.3"/>
    <n v="166.6"/>
    <n v="0"/>
    <n v="0"/>
    <n v="0"/>
  </r>
  <r>
    <x v="7"/>
    <x v="13"/>
    <x v="140"/>
    <n v="2696.4"/>
    <n v="224.7"/>
    <n v="167.3"/>
    <n v="0"/>
    <n v="0"/>
    <n v="0"/>
  </r>
  <r>
    <x v="7"/>
    <x v="13"/>
    <x v="141"/>
    <n v="2679.6"/>
    <n v="223.3"/>
    <n v="167.3"/>
    <n v="0"/>
    <n v="0"/>
    <n v="0"/>
  </r>
  <r>
    <x v="7"/>
    <x v="13"/>
    <x v="142"/>
    <n v="2755.2"/>
    <n v="229.6"/>
    <n v="169.4"/>
    <n v="0"/>
    <n v="0"/>
    <n v="0"/>
  </r>
  <r>
    <x v="7"/>
    <x v="13"/>
    <x v="143"/>
    <n v="2679.6"/>
    <n v="223.3"/>
    <n v="158.9"/>
    <n v="0"/>
    <n v="0"/>
    <n v="0"/>
  </r>
  <r>
    <x v="7"/>
    <x v="13"/>
    <x v="144"/>
    <n v="2578.8000000000002"/>
    <n v="214.9"/>
    <n v="147"/>
    <n v="0"/>
    <n v="0"/>
    <n v="0"/>
  </r>
  <r>
    <x v="7"/>
    <x v="13"/>
    <x v="145"/>
    <n v="2637.6"/>
    <n v="219.8"/>
    <n v="148.4"/>
    <n v="0"/>
    <n v="0"/>
    <n v="0"/>
  </r>
  <r>
    <x v="7"/>
    <x v="13"/>
    <x v="146"/>
    <n v="2604"/>
    <n v="217"/>
    <n v="147"/>
    <n v="0"/>
    <n v="0"/>
    <n v="0"/>
  </r>
  <r>
    <x v="7"/>
    <x v="13"/>
    <x v="147"/>
    <n v="2637.6"/>
    <n v="219.8"/>
    <n v="151.19999999999999"/>
    <n v="0"/>
    <n v="0"/>
    <n v="0"/>
  </r>
  <r>
    <x v="7"/>
    <x v="13"/>
    <x v="148"/>
    <n v="2671.2"/>
    <n v="222.6"/>
    <n v="161.69999999999999"/>
    <n v="0"/>
    <n v="0"/>
    <n v="0"/>
  </r>
  <r>
    <x v="7"/>
    <x v="13"/>
    <x v="149"/>
    <n v="2646"/>
    <n v="220.5"/>
    <n v="163.1"/>
    <n v="0"/>
    <n v="0"/>
    <n v="0"/>
  </r>
  <r>
    <x v="7"/>
    <x v="13"/>
    <x v="150"/>
    <n v="2503.1999999999998"/>
    <n v="208.6"/>
    <n v="160.30000000000001"/>
    <n v="0"/>
    <n v="0"/>
    <n v="0"/>
  </r>
  <r>
    <x v="7"/>
    <x v="13"/>
    <x v="151"/>
    <n v="2469.6"/>
    <n v="205.8"/>
    <n v="161"/>
    <n v="0"/>
    <n v="0"/>
    <n v="0"/>
  </r>
  <r>
    <x v="7"/>
    <x v="13"/>
    <x v="152"/>
    <n v="2494.8000000000002"/>
    <n v="207.9"/>
    <n v="161"/>
    <n v="0"/>
    <n v="0"/>
    <n v="0"/>
  </r>
  <r>
    <x v="7"/>
    <x v="13"/>
    <x v="153"/>
    <n v="2469.6"/>
    <n v="205.8"/>
    <n v="160.30000000000001"/>
    <n v="0"/>
    <n v="0"/>
    <n v="0"/>
  </r>
  <r>
    <x v="7"/>
    <x v="13"/>
    <x v="154"/>
    <n v="2427.6"/>
    <n v="202.3"/>
    <n v="157.5"/>
    <n v="0"/>
    <n v="0"/>
    <n v="0"/>
  </r>
  <r>
    <x v="7"/>
    <x v="13"/>
    <x v="155"/>
    <n v="2436"/>
    <n v="203"/>
    <n v="160.30000000000001"/>
    <n v="0"/>
    <n v="0"/>
    <n v="0"/>
  </r>
  <r>
    <x v="7"/>
    <x v="13"/>
    <x v="156"/>
    <n v="2545.1999999999998"/>
    <n v="212.1"/>
    <n v="166.6"/>
    <n v="0"/>
    <n v="0"/>
    <n v="0"/>
  </r>
  <r>
    <x v="7"/>
    <x v="13"/>
    <x v="157"/>
    <n v="2620.8000000000002"/>
    <n v="218.4"/>
    <n v="170.8"/>
    <n v="0"/>
    <n v="0"/>
    <n v="0"/>
  </r>
  <r>
    <x v="7"/>
    <x v="13"/>
    <x v="158"/>
    <n v="2746.8"/>
    <n v="228.9"/>
    <n v="179.2"/>
    <n v="0"/>
    <n v="0"/>
    <n v="0"/>
  </r>
  <r>
    <x v="7"/>
    <x v="13"/>
    <x v="159"/>
    <n v="2914.8"/>
    <n v="242.9"/>
    <n v="182.7"/>
    <n v="0"/>
    <n v="0"/>
    <n v="0"/>
  </r>
  <r>
    <x v="7"/>
    <x v="13"/>
    <x v="160"/>
    <n v="3007.2"/>
    <n v="250.6"/>
    <n v="185.5"/>
    <n v="0"/>
    <n v="0"/>
    <n v="0"/>
  </r>
  <r>
    <x v="7"/>
    <x v="13"/>
    <x v="161"/>
    <n v="3066"/>
    <n v="255.5"/>
    <n v="188.3"/>
    <n v="0"/>
    <n v="0"/>
    <n v="0"/>
  </r>
  <r>
    <x v="7"/>
    <x v="13"/>
    <x v="162"/>
    <n v="3082.8"/>
    <n v="256.89999999999998"/>
    <n v="196"/>
    <n v="0"/>
    <n v="0"/>
    <n v="0"/>
  </r>
  <r>
    <x v="7"/>
    <x v="13"/>
    <x v="163"/>
    <n v="2998.8"/>
    <n v="249.9"/>
    <n v="189"/>
    <n v="0"/>
    <n v="0"/>
    <n v="0"/>
  </r>
  <r>
    <x v="7"/>
    <x v="13"/>
    <x v="164"/>
    <n v="2923.2"/>
    <n v="243.6"/>
    <n v="186.2"/>
    <n v="0"/>
    <n v="0"/>
    <n v="0"/>
  </r>
  <r>
    <x v="7"/>
    <x v="13"/>
    <x v="165"/>
    <n v="2931.6"/>
    <n v="244.3"/>
    <n v="186.2"/>
    <n v="0"/>
    <n v="0"/>
    <n v="0"/>
  </r>
  <r>
    <x v="7"/>
    <x v="13"/>
    <x v="166"/>
    <n v="2839.2"/>
    <n v="236.6"/>
    <n v="183.4"/>
    <n v="0"/>
    <n v="0"/>
    <n v="0"/>
  </r>
  <r>
    <x v="7"/>
    <x v="13"/>
    <x v="167"/>
    <n v="2763.6"/>
    <n v="230.3"/>
    <n v="181.3"/>
    <n v="0"/>
    <n v="0"/>
    <n v="0"/>
  </r>
  <r>
    <x v="7"/>
    <x v="13"/>
    <x v="168"/>
    <n v="2746.8"/>
    <n v="228.9"/>
    <n v="184.1"/>
    <n v="0"/>
    <n v="0"/>
    <n v="0"/>
  </r>
  <r>
    <x v="7"/>
    <x v="13"/>
    <x v="169"/>
    <n v="2746.8"/>
    <n v="228.9"/>
    <n v="182.7"/>
    <n v="0"/>
    <n v="0"/>
    <n v="0"/>
  </r>
  <r>
    <x v="7"/>
    <x v="13"/>
    <x v="170"/>
    <n v="2679.6"/>
    <n v="223.3"/>
    <n v="183.4"/>
    <n v="0"/>
    <n v="0"/>
    <n v="0"/>
  </r>
  <r>
    <x v="7"/>
    <x v="13"/>
    <x v="171"/>
    <n v="2688"/>
    <n v="224"/>
    <n v="182"/>
    <n v="0"/>
    <n v="0"/>
    <n v="0"/>
  </r>
  <r>
    <x v="7"/>
    <x v="13"/>
    <x v="172"/>
    <n v="2587.1999999999998"/>
    <n v="215.6"/>
    <n v="175"/>
    <n v="0"/>
    <n v="0"/>
    <n v="0"/>
  </r>
  <r>
    <x v="7"/>
    <x v="13"/>
    <x v="173"/>
    <n v="2562"/>
    <n v="213.5"/>
    <n v="172.2"/>
    <n v="0"/>
    <n v="0"/>
    <n v="0"/>
  </r>
  <r>
    <x v="7"/>
    <x v="13"/>
    <x v="174"/>
    <n v="2478"/>
    <n v="206.5"/>
    <n v="170.8"/>
    <n v="0"/>
    <n v="0"/>
    <n v="0"/>
  </r>
  <r>
    <x v="7"/>
    <x v="13"/>
    <x v="175"/>
    <n v="2545.1999999999998"/>
    <n v="212.1"/>
    <n v="172.9"/>
    <n v="0"/>
    <n v="0"/>
    <n v="0"/>
  </r>
  <r>
    <x v="7"/>
    <x v="13"/>
    <x v="176"/>
    <n v="2570.4"/>
    <n v="214.2"/>
    <n v="172.2"/>
    <n v="0"/>
    <n v="0"/>
    <n v="0"/>
  </r>
  <r>
    <x v="7"/>
    <x v="13"/>
    <x v="177"/>
    <n v="2536.8000000000002"/>
    <n v="211.4"/>
    <n v="166.6"/>
    <n v="0"/>
    <n v="0"/>
    <n v="0"/>
  </r>
  <r>
    <x v="7"/>
    <x v="13"/>
    <x v="178"/>
    <n v="2570.4"/>
    <n v="214.2"/>
    <n v="165.2"/>
    <n v="0"/>
    <n v="0"/>
    <n v="0"/>
  </r>
  <r>
    <x v="7"/>
    <x v="13"/>
    <x v="179"/>
    <n v="2578.8000000000002"/>
    <n v="214.9"/>
    <n v="165.2"/>
    <n v="0"/>
    <n v="0"/>
    <n v="0"/>
  </r>
  <r>
    <x v="7"/>
    <x v="13"/>
    <x v="180"/>
    <n v="2520"/>
    <n v="210"/>
    <n v="160.30000000000001"/>
    <n v="0"/>
    <n v="0"/>
    <n v="0"/>
  </r>
  <r>
    <x v="7"/>
    <x v="13"/>
    <x v="181"/>
    <n v="2570.4"/>
    <n v="214.2"/>
    <n v="162.4"/>
    <n v="0"/>
    <n v="0"/>
    <n v="0"/>
  </r>
  <r>
    <x v="7"/>
    <x v="13"/>
    <x v="182"/>
    <n v="2629.2"/>
    <n v="219.1"/>
    <n v="162.4"/>
    <n v="0"/>
    <n v="0"/>
    <n v="0"/>
  </r>
  <r>
    <x v="7"/>
    <x v="13"/>
    <x v="183"/>
    <n v="2629.2"/>
    <n v="219.1"/>
    <n v="166.6"/>
    <n v="0"/>
    <n v="0"/>
    <n v="0"/>
  </r>
  <r>
    <x v="7"/>
    <x v="13"/>
    <x v="184"/>
    <n v="2814"/>
    <n v="234.5"/>
    <n v="179.9"/>
    <n v="0"/>
    <n v="0"/>
    <n v="0"/>
  </r>
  <r>
    <x v="7"/>
    <x v="13"/>
    <x v="185"/>
    <n v="2772"/>
    <n v="231"/>
    <n v="178.5"/>
    <n v="0"/>
    <n v="0"/>
    <n v="0"/>
  </r>
  <r>
    <x v="7"/>
    <x v="13"/>
    <x v="186"/>
    <n v="2763.6"/>
    <n v="230.3"/>
    <n v="176.4"/>
    <n v="0"/>
    <n v="0"/>
    <n v="0"/>
  </r>
  <r>
    <x v="7"/>
    <x v="13"/>
    <x v="187"/>
    <n v="2814"/>
    <n v="234.5"/>
    <n v="178.5"/>
    <n v="0"/>
    <n v="0"/>
    <n v="0"/>
  </r>
  <r>
    <x v="7"/>
    <x v="13"/>
    <x v="188"/>
    <n v="2906.4"/>
    <n v="242.2"/>
    <n v="183.4"/>
    <n v="0"/>
    <n v="0"/>
    <n v="0"/>
  </r>
  <r>
    <x v="7"/>
    <x v="13"/>
    <x v="189"/>
    <n v="2931.6"/>
    <n v="244.3"/>
    <n v="183.4"/>
    <n v="0"/>
    <n v="0"/>
    <n v="0"/>
  </r>
  <r>
    <x v="7"/>
    <x v="13"/>
    <x v="190"/>
    <n v="2948.4"/>
    <n v="245.7"/>
    <n v="182"/>
    <n v="0"/>
    <n v="0"/>
    <n v="0"/>
  </r>
  <r>
    <x v="7"/>
    <x v="13"/>
    <x v="191"/>
    <n v="2956.8"/>
    <n v="246.4"/>
    <n v="183.4"/>
    <n v="0"/>
    <n v="0"/>
    <n v="0"/>
  </r>
  <r>
    <x v="7"/>
    <x v="13"/>
    <x v="192"/>
    <n v="3024"/>
    <n v="252"/>
    <n v="186.9"/>
    <n v="0"/>
    <n v="0"/>
    <n v="0"/>
  </r>
  <r>
    <x v="7"/>
    <x v="13"/>
    <x v="193"/>
    <n v="2990.4"/>
    <n v="249.2"/>
    <n v="184.1"/>
    <n v="0"/>
    <n v="0"/>
    <n v="0"/>
  </r>
  <r>
    <x v="7"/>
    <x v="13"/>
    <x v="194"/>
    <n v="2998.8"/>
    <n v="249.9"/>
    <n v="182.7"/>
    <n v="0"/>
    <n v="0"/>
    <n v="0"/>
  </r>
  <r>
    <x v="7"/>
    <x v="13"/>
    <x v="195"/>
    <n v="2973.6"/>
    <n v="247.8"/>
    <n v="182"/>
    <n v="0"/>
    <n v="0"/>
    <n v="0"/>
  </r>
  <r>
    <x v="7"/>
    <x v="13"/>
    <x v="196"/>
    <n v="2864.4"/>
    <n v="238.7"/>
    <n v="179.2"/>
    <n v="0"/>
    <n v="0"/>
    <n v="0"/>
  </r>
  <r>
    <x v="7"/>
    <x v="13"/>
    <x v="197"/>
    <n v="2906.4"/>
    <n v="242.2"/>
    <n v="178.5"/>
    <n v="0"/>
    <n v="0"/>
    <n v="0"/>
  </r>
  <r>
    <x v="7"/>
    <x v="13"/>
    <x v="198"/>
    <n v="2814"/>
    <n v="234.5"/>
    <n v="174.3"/>
    <n v="0"/>
    <n v="0"/>
    <n v="0"/>
  </r>
  <r>
    <x v="7"/>
    <x v="13"/>
    <x v="199"/>
    <n v="2755.2"/>
    <n v="229.6"/>
    <n v="173.6"/>
    <n v="0"/>
    <n v="0"/>
    <n v="0"/>
  </r>
  <r>
    <x v="7"/>
    <x v="13"/>
    <x v="200"/>
    <n v="2738.4"/>
    <n v="228.2"/>
    <n v="174.3"/>
    <n v="0"/>
    <n v="0"/>
    <n v="0"/>
  </r>
  <r>
    <x v="7"/>
    <x v="13"/>
    <x v="201"/>
    <n v="2713.2"/>
    <n v="226.1"/>
    <n v="168"/>
    <n v="0"/>
    <n v="0"/>
    <n v="0"/>
  </r>
  <r>
    <x v="7"/>
    <x v="13"/>
    <x v="202"/>
    <n v="2662.8"/>
    <n v="221.9"/>
    <n v="161"/>
    <n v="0"/>
    <n v="0"/>
    <n v="0"/>
  </r>
  <r>
    <x v="7"/>
    <x v="13"/>
    <x v="203"/>
    <n v="2704.8"/>
    <n v="225.4"/>
    <n v="162.4"/>
    <n v="0"/>
    <n v="0"/>
    <n v="0"/>
  </r>
  <r>
    <x v="7"/>
    <x v="13"/>
    <x v="204"/>
    <n v="2612.4"/>
    <n v="217.7"/>
    <n v="151.9"/>
    <n v="0"/>
    <n v="0"/>
    <n v="0"/>
  </r>
  <r>
    <x v="7"/>
    <x v="13"/>
    <x v="205"/>
    <n v="2637.6"/>
    <n v="219.8"/>
    <n v="150.5"/>
    <n v="0"/>
    <n v="0"/>
    <n v="0"/>
  </r>
  <r>
    <x v="7"/>
    <x v="13"/>
    <x v="206"/>
    <n v="2704.8"/>
    <n v="225.4"/>
    <n v="150.5"/>
    <n v="0"/>
    <n v="0"/>
    <n v="0"/>
  </r>
  <r>
    <x v="7"/>
    <x v="13"/>
    <x v="207"/>
    <n v="2755.2"/>
    <n v="229.6"/>
    <n v="151.9"/>
    <n v="0"/>
    <n v="0"/>
    <n v="0"/>
  </r>
  <r>
    <x v="7"/>
    <x v="13"/>
    <x v="208"/>
    <n v="2822.4"/>
    <n v="235.2"/>
    <n v="152.6"/>
    <n v="0"/>
    <n v="0"/>
    <n v="0"/>
  </r>
  <r>
    <x v="7"/>
    <x v="13"/>
    <x v="209"/>
    <n v="2931.6"/>
    <n v="244.3"/>
    <n v="154.69999999999999"/>
    <n v="0"/>
    <n v="0"/>
    <n v="0"/>
  </r>
  <r>
    <x v="7"/>
    <x v="13"/>
    <x v="210"/>
    <n v="2889.6"/>
    <n v="240.8"/>
    <n v="149.80000000000001"/>
    <n v="0"/>
    <n v="0"/>
    <n v="0"/>
  </r>
  <r>
    <x v="7"/>
    <x v="13"/>
    <x v="211"/>
    <n v="2805.6"/>
    <n v="233.8"/>
    <n v="143.5"/>
    <n v="0"/>
    <n v="0"/>
    <n v="0"/>
  </r>
  <r>
    <x v="7"/>
    <x v="13"/>
    <x v="212"/>
    <n v="2755.2"/>
    <n v="229.6"/>
    <n v="139.30000000000001"/>
    <n v="0"/>
    <n v="0"/>
    <n v="0"/>
  </r>
  <r>
    <x v="7"/>
    <x v="13"/>
    <x v="213"/>
    <n v="2755.2"/>
    <n v="229.6"/>
    <n v="138.6"/>
    <n v="0"/>
    <n v="0"/>
    <n v="0"/>
  </r>
  <r>
    <x v="7"/>
    <x v="13"/>
    <x v="214"/>
    <n v="2797.2"/>
    <n v="233.1"/>
    <n v="137.19999999999999"/>
    <n v="0"/>
    <n v="0"/>
    <n v="0"/>
  </r>
  <r>
    <x v="7"/>
    <x v="13"/>
    <x v="215"/>
    <n v="2763.6"/>
    <n v="230.3"/>
    <n v="133"/>
    <n v="0"/>
    <n v="0"/>
    <n v="0"/>
  </r>
  <r>
    <x v="7"/>
    <x v="13"/>
    <x v="216"/>
    <n v="2755.2"/>
    <n v="229.6"/>
    <n v="131.6"/>
    <n v="0"/>
    <n v="0"/>
    <n v="0"/>
  </r>
  <r>
    <x v="7"/>
    <x v="13"/>
    <x v="217"/>
    <n v="2788.8"/>
    <n v="232.4"/>
    <n v="133"/>
    <n v="0"/>
    <n v="0"/>
    <n v="0"/>
  </r>
  <r>
    <x v="7"/>
    <x v="13"/>
    <x v="218"/>
    <n v="2839.2"/>
    <n v="236.6"/>
    <n v="137.19999999999999"/>
    <n v="0"/>
    <n v="0"/>
    <n v="0"/>
  </r>
  <r>
    <x v="7"/>
    <x v="13"/>
    <x v="219"/>
    <n v="2914.8"/>
    <n v="242.9"/>
    <n v="140"/>
    <n v="0"/>
    <n v="0"/>
    <n v="0"/>
  </r>
  <r>
    <x v="7"/>
    <x v="13"/>
    <x v="220"/>
    <n v="2940"/>
    <n v="245"/>
    <n v="140.69999999999999"/>
    <n v="0"/>
    <n v="0"/>
    <n v="0"/>
  </r>
  <r>
    <x v="7"/>
    <x v="13"/>
    <x v="221"/>
    <n v="2814"/>
    <n v="234.5"/>
    <n v="135.1"/>
    <n v="0"/>
    <n v="0"/>
    <n v="0"/>
  </r>
  <r>
    <x v="7"/>
    <x v="13"/>
    <x v="222"/>
    <n v="2755.2"/>
    <n v="229.6"/>
    <n v="133.69999999999999"/>
    <n v="0"/>
    <n v="0"/>
    <n v="0"/>
  </r>
  <r>
    <x v="7"/>
    <x v="13"/>
    <x v="223"/>
    <n v="2772"/>
    <n v="231"/>
    <n v="139.30000000000001"/>
    <n v="0"/>
    <n v="0"/>
    <n v="0"/>
  </r>
  <r>
    <x v="7"/>
    <x v="13"/>
    <x v="224"/>
    <n v="2763.6"/>
    <n v="230.3"/>
    <n v="140"/>
    <n v="0"/>
    <n v="0"/>
    <n v="0"/>
  </r>
  <r>
    <x v="7"/>
    <x v="13"/>
    <x v="225"/>
    <n v="2688"/>
    <n v="224"/>
    <n v="137.19999999999999"/>
    <n v="0"/>
    <n v="0"/>
    <n v="0"/>
  </r>
  <r>
    <x v="7"/>
    <x v="13"/>
    <x v="226"/>
    <n v="2746.8"/>
    <n v="228.9"/>
    <n v="140"/>
    <n v="0"/>
    <n v="0"/>
    <n v="0"/>
  </r>
  <r>
    <x v="7"/>
    <x v="13"/>
    <x v="227"/>
    <n v="2772"/>
    <n v="231"/>
    <n v="142.80000000000001"/>
    <n v="0"/>
    <n v="0"/>
    <n v="0"/>
  </r>
  <r>
    <x v="7"/>
    <x v="13"/>
    <x v="228"/>
    <n v="2721.6"/>
    <n v="226.8"/>
    <n v="140"/>
    <n v="0"/>
    <n v="0"/>
    <n v="0"/>
  </r>
  <r>
    <x v="7"/>
    <x v="13"/>
    <x v="229"/>
    <n v="2688"/>
    <n v="224"/>
    <n v="138.6"/>
    <n v="0"/>
    <n v="0"/>
    <n v="0"/>
  </r>
  <r>
    <x v="7"/>
    <x v="13"/>
    <x v="230"/>
    <n v="2679.6"/>
    <n v="223.3"/>
    <n v="139.30000000000001"/>
    <n v="0"/>
    <n v="0"/>
    <n v="0"/>
  </r>
  <r>
    <x v="7"/>
    <x v="13"/>
    <x v="231"/>
    <n v="2763.6"/>
    <n v="230.3"/>
    <n v="146.30000000000001"/>
    <n v="0"/>
    <n v="0"/>
    <n v="0"/>
  </r>
  <r>
    <x v="7"/>
    <x v="13"/>
    <x v="232"/>
    <n v="2755.2"/>
    <n v="229.6"/>
    <n v="147"/>
    <n v="0"/>
    <n v="0"/>
    <n v="0"/>
  </r>
  <r>
    <x v="7"/>
    <x v="13"/>
    <x v="233"/>
    <n v="2746.8"/>
    <n v="228.9"/>
    <n v="144.9"/>
    <n v="0"/>
    <n v="0"/>
    <n v="0"/>
  </r>
  <r>
    <x v="7"/>
    <x v="13"/>
    <x v="234"/>
    <n v="2738.4"/>
    <n v="228.2"/>
    <n v="146.30000000000001"/>
    <n v="0"/>
    <n v="0"/>
    <n v="0"/>
  </r>
  <r>
    <x v="7"/>
    <x v="13"/>
    <x v="235"/>
    <n v="2746.8"/>
    <n v="228.9"/>
    <n v="147"/>
    <n v="0"/>
    <n v="0"/>
    <n v="0"/>
  </r>
  <r>
    <x v="7"/>
    <x v="13"/>
    <x v="236"/>
    <n v="2671.2"/>
    <n v="222.6"/>
    <n v="143.5"/>
    <n v="0"/>
    <n v="0"/>
    <n v="0"/>
  </r>
  <r>
    <x v="7"/>
    <x v="13"/>
    <x v="237"/>
    <n v="2662.8"/>
    <n v="221.9"/>
    <n v="144.9"/>
    <n v="0"/>
    <n v="0"/>
    <n v="0"/>
  </r>
  <r>
    <x v="7"/>
    <x v="13"/>
    <x v="238"/>
    <n v="2704.8"/>
    <n v="225.4"/>
    <n v="146.30000000000001"/>
    <n v="0"/>
    <n v="0"/>
    <n v="0"/>
  </r>
  <r>
    <x v="7"/>
    <x v="13"/>
    <x v="239"/>
    <n v="2612.4"/>
    <n v="217.7"/>
    <n v="140.69999999999999"/>
    <n v="0"/>
    <n v="0"/>
    <n v="0"/>
  </r>
  <r>
    <x v="7"/>
    <x v="13"/>
    <x v="240"/>
    <n v="2620.8000000000002"/>
    <n v="218.4"/>
    <n v="140.69999999999999"/>
    <n v="0"/>
    <n v="0"/>
    <n v="0"/>
  </r>
  <r>
    <x v="7"/>
    <x v="13"/>
    <x v="241"/>
    <n v="2545.1999999999998"/>
    <n v="212.1"/>
    <n v="138.6"/>
    <n v="0"/>
    <n v="0"/>
    <n v="0"/>
  </r>
  <r>
    <x v="7"/>
    <x v="13"/>
    <x v="242"/>
    <n v="2637.6"/>
    <n v="219.8"/>
    <n v="142.80000000000001"/>
    <n v="0"/>
    <n v="0"/>
    <n v="0"/>
  </r>
  <r>
    <x v="7"/>
    <x v="13"/>
    <x v="243"/>
    <n v="2604"/>
    <n v="217"/>
    <n v="144.19999999999999"/>
    <n v="0"/>
    <n v="0"/>
    <n v="0"/>
  </r>
  <r>
    <x v="7"/>
    <x v="13"/>
    <x v="244"/>
    <n v="2578.8000000000002"/>
    <n v="214.9"/>
    <n v="142.80000000000001"/>
    <n v="0"/>
    <n v="0"/>
    <n v="0"/>
  </r>
  <r>
    <x v="7"/>
    <x v="13"/>
    <x v="245"/>
    <n v="2620.8000000000002"/>
    <n v="218.4"/>
    <n v="143.5"/>
    <n v="0"/>
    <n v="0"/>
    <n v="0"/>
  </r>
  <r>
    <x v="7"/>
    <x v="13"/>
    <x v="246"/>
    <n v="2629.2"/>
    <n v="219.1"/>
    <n v="144.19999999999999"/>
    <n v="0"/>
    <n v="0"/>
    <n v="0"/>
  </r>
  <r>
    <x v="7"/>
    <x v="13"/>
    <x v="247"/>
    <n v="2637.6"/>
    <n v="219.8"/>
    <n v="142.1"/>
    <n v="0"/>
    <n v="0"/>
    <n v="0"/>
  </r>
  <r>
    <x v="7"/>
    <x v="13"/>
    <x v="248"/>
    <n v="2612.4"/>
    <n v="217.7"/>
    <n v="141.4"/>
    <n v="0"/>
    <n v="0"/>
    <n v="0"/>
  </r>
  <r>
    <x v="7"/>
    <x v="13"/>
    <x v="249"/>
    <n v="2604"/>
    <n v="217"/>
    <n v="139.30000000000001"/>
    <n v="0"/>
    <n v="0"/>
    <n v="0"/>
  </r>
  <r>
    <x v="7"/>
    <x v="13"/>
    <x v="250"/>
    <n v="2461.1999999999998"/>
    <n v="205.1"/>
    <n v="127.4"/>
    <n v="0"/>
    <n v="0"/>
    <n v="0"/>
  </r>
  <r>
    <x v="7"/>
    <x v="13"/>
    <x v="251"/>
    <n v="2427.6"/>
    <n v="202.3"/>
    <n v="125.3"/>
    <n v="0"/>
    <n v="0"/>
    <n v="0"/>
  </r>
  <r>
    <x v="7"/>
    <x v="13"/>
    <x v="252"/>
    <n v="2461.1999999999998"/>
    <n v="205.1"/>
    <n v="133.69999999999999"/>
    <n v="0"/>
    <n v="0"/>
    <n v="0"/>
  </r>
  <r>
    <x v="7"/>
    <x v="13"/>
    <x v="253"/>
    <n v="2503.1999999999998"/>
    <n v="208.6"/>
    <n v="133.69999999999999"/>
    <n v="0"/>
    <n v="0"/>
    <n v="0"/>
  </r>
  <r>
    <x v="7"/>
    <x v="13"/>
    <x v="254"/>
    <n v="2494.8000000000002"/>
    <n v="207.9"/>
    <n v="130.9"/>
    <n v="0"/>
    <n v="0"/>
    <n v="0"/>
  </r>
  <r>
    <x v="7"/>
    <x v="13"/>
    <x v="255"/>
    <n v="2444.4"/>
    <n v="203.7"/>
    <n v="130.19999999999999"/>
    <n v="0"/>
    <n v="0"/>
    <n v="0"/>
  </r>
  <r>
    <x v="7"/>
    <x v="13"/>
    <x v="256"/>
    <n v="2478"/>
    <n v="206.5"/>
    <n v="131.6"/>
    <n v="0"/>
    <n v="0"/>
    <n v="0"/>
  </r>
  <r>
    <x v="7"/>
    <x v="13"/>
    <x v="257"/>
    <n v="2436"/>
    <n v="203"/>
    <n v="130.19999999999999"/>
    <n v="0"/>
    <n v="0"/>
    <n v="0"/>
  </r>
  <r>
    <x v="7"/>
    <x v="13"/>
    <x v="258"/>
    <n v="2444.4"/>
    <n v="203.7"/>
    <n v="133"/>
    <n v="0"/>
    <n v="0"/>
    <n v="0"/>
  </r>
  <r>
    <x v="7"/>
    <x v="13"/>
    <x v="259"/>
    <n v="2419.1999999999998"/>
    <n v="201.6"/>
    <n v="134.4"/>
    <n v="0"/>
    <n v="0"/>
    <n v="0"/>
  </r>
  <r>
    <x v="7"/>
    <x v="13"/>
    <x v="260"/>
    <n v="2368.8000000000002"/>
    <n v="197.4"/>
    <n v="133"/>
    <n v="0"/>
    <n v="0"/>
    <n v="0"/>
  </r>
  <r>
    <x v="7"/>
    <x v="13"/>
    <x v="261"/>
    <n v="2402.4"/>
    <n v="200.2"/>
    <n v="136.5"/>
    <n v="0"/>
    <n v="0"/>
    <n v="0"/>
  </r>
  <r>
    <x v="7"/>
    <x v="13"/>
    <x v="262"/>
    <n v="2436"/>
    <n v="203"/>
    <n v="139.30000000000001"/>
    <n v="0"/>
    <n v="0"/>
    <n v="0"/>
  </r>
  <r>
    <x v="7"/>
    <x v="13"/>
    <x v="263"/>
    <n v="2461.1999999999998"/>
    <n v="205.1"/>
    <n v="142.1"/>
    <n v="0"/>
    <n v="0"/>
    <n v="0"/>
  </r>
  <r>
    <x v="7"/>
    <x v="13"/>
    <x v="264"/>
    <n v="2503.1999999999998"/>
    <n v="208.6"/>
    <n v="141.4"/>
    <n v="0"/>
    <n v="0"/>
    <n v="0"/>
  </r>
  <r>
    <x v="7"/>
    <x v="13"/>
    <x v="265"/>
    <n v="2478"/>
    <n v="206.5"/>
    <n v="142.80000000000001"/>
    <n v="0"/>
    <n v="0"/>
    <n v="0"/>
  </r>
  <r>
    <x v="7"/>
    <x v="13"/>
    <x v="266"/>
    <n v="2494.8000000000002"/>
    <n v="207.9"/>
    <n v="142.80000000000001"/>
    <n v="0"/>
    <n v="0"/>
    <n v="0"/>
  </r>
  <r>
    <x v="7"/>
    <x v="13"/>
    <x v="267"/>
    <n v="2486.4"/>
    <n v="207.2"/>
    <n v="141.4"/>
    <n v="0"/>
    <n v="0"/>
    <n v="0"/>
  </r>
  <r>
    <x v="7"/>
    <x v="13"/>
    <x v="268"/>
    <n v="2444.4"/>
    <n v="203.7"/>
    <n v="138.6"/>
    <n v="0"/>
    <n v="0"/>
    <n v="0"/>
  </r>
  <r>
    <x v="7"/>
    <x v="13"/>
    <x v="269"/>
    <n v="2360.4"/>
    <n v="196.7"/>
    <n v="136.5"/>
    <n v="0"/>
    <n v="0"/>
    <n v="0"/>
  </r>
  <r>
    <x v="7"/>
    <x v="13"/>
    <x v="270"/>
    <n v="2276.4"/>
    <n v="189.7"/>
    <n v="134.4"/>
    <n v="0"/>
    <n v="0"/>
    <n v="0"/>
  </r>
  <r>
    <x v="7"/>
    <x v="13"/>
    <x v="271"/>
    <n v="2209.1999999999998"/>
    <n v="184.1"/>
    <n v="132.30000000000001"/>
    <n v="0"/>
    <n v="0"/>
    <n v="0"/>
  </r>
  <r>
    <x v="7"/>
    <x v="13"/>
    <x v="272"/>
    <n v="2192.4"/>
    <n v="182.7"/>
    <n v="130.9"/>
    <n v="0"/>
    <n v="0"/>
    <n v="0"/>
  </r>
  <r>
    <x v="7"/>
    <x v="13"/>
    <x v="273"/>
    <n v="2259.6"/>
    <n v="188.3"/>
    <n v="131.6"/>
    <n v="0"/>
    <n v="0"/>
    <n v="0"/>
  </r>
  <r>
    <x v="7"/>
    <x v="13"/>
    <x v="274"/>
    <n v="2217.6"/>
    <n v="184.8"/>
    <n v="131.6"/>
    <n v="0"/>
    <n v="0"/>
    <n v="0"/>
  </r>
  <r>
    <x v="7"/>
    <x v="13"/>
    <x v="275"/>
    <n v="2268"/>
    <n v="189"/>
    <n v="133"/>
    <n v="0"/>
    <n v="0"/>
    <n v="0"/>
  </r>
  <r>
    <x v="7"/>
    <x v="13"/>
    <x v="276"/>
    <n v="2226"/>
    <n v="185.5"/>
    <n v="130.9"/>
    <n v="0"/>
    <n v="0"/>
    <n v="0"/>
  </r>
  <r>
    <x v="7"/>
    <x v="13"/>
    <x v="277"/>
    <n v="2284.8000000000002"/>
    <n v="190.4"/>
    <n v="132.30000000000001"/>
    <n v="0"/>
    <n v="0"/>
    <n v="0"/>
  </r>
  <r>
    <x v="7"/>
    <x v="13"/>
    <x v="278"/>
    <n v="2335.1999999999998"/>
    <n v="194.6"/>
    <n v="133.69999999999999"/>
    <n v="0"/>
    <n v="0"/>
    <n v="0"/>
  </r>
  <r>
    <x v="7"/>
    <x v="13"/>
    <x v="279"/>
    <n v="2318.4"/>
    <n v="193.2"/>
    <n v="133"/>
    <n v="0"/>
    <n v="0"/>
    <n v="0"/>
  </r>
  <r>
    <x v="7"/>
    <x v="13"/>
    <x v="280"/>
    <n v="2318.4"/>
    <n v="193.2"/>
    <n v="134.4"/>
    <n v="0"/>
    <n v="0"/>
    <n v="0"/>
  </r>
  <r>
    <x v="7"/>
    <x v="13"/>
    <x v="281"/>
    <n v="2301.6"/>
    <n v="191.8"/>
    <n v="133.69999999999999"/>
    <n v="0"/>
    <n v="0"/>
    <n v="0"/>
  </r>
  <r>
    <x v="7"/>
    <x v="13"/>
    <x v="282"/>
    <n v="2276.4"/>
    <n v="189.7"/>
    <n v="133.69999999999999"/>
    <n v="0"/>
    <n v="0"/>
    <n v="0"/>
  </r>
  <r>
    <x v="7"/>
    <x v="13"/>
    <x v="283"/>
    <n v="2251.1999999999998"/>
    <n v="187.6"/>
    <n v="134.4"/>
    <n v="0"/>
    <n v="0"/>
    <n v="0"/>
  </r>
  <r>
    <x v="7"/>
    <x v="13"/>
    <x v="284"/>
    <n v="2234.4"/>
    <n v="186.2"/>
    <n v="130.19999999999999"/>
    <n v="0"/>
    <n v="0"/>
    <n v="0"/>
  </r>
  <r>
    <x v="7"/>
    <x v="13"/>
    <x v="285"/>
    <n v="2158.8000000000002"/>
    <n v="179.9"/>
    <n v="128.1"/>
    <n v="0"/>
    <n v="0"/>
    <n v="0"/>
  </r>
  <r>
    <x v="7"/>
    <x v="13"/>
    <x v="286"/>
    <n v="2209.1999999999998"/>
    <n v="184.1"/>
    <n v="128.1"/>
    <n v="0"/>
    <n v="0"/>
    <n v="0"/>
  </r>
  <r>
    <x v="7"/>
    <x v="14"/>
    <x v="287"/>
    <n v="2226"/>
    <n v="185.5"/>
    <n v="129.5"/>
    <n v="0"/>
    <n v="0"/>
    <n v="0"/>
  </r>
  <r>
    <x v="7"/>
    <x v="14"/>
    <x v="0"/>
    <n v="2234.4"/>
    <n v="186.2"/>
    <n v="128.80000000000001"/>
    <n v="0"/>
    <n v="0"/>
    <n v="0"/>
  </r>
  <r>
    <x v="7"/>
    <x v="14"/>
    <x v="1"/>
    <n v="2226"/>
    <n v="185.5"/>
    <n v="128.80000000000001"/>
    <n v="0"/>
    <n v="0"/>
    <n v="0"/>
  </r>
  <r>
    <x v="7"/>
    <x v="14"/>
    <x v="2"/>
    <n v="2251.1999999999998"/>
    <n v="187.6"/>
    <n v="128.1"/>
    <n v="0"/>
    <n v="0"/>
    <n v="0"/>
  </r>
  <r>
    <x v="7"/>
    <x v="14"/>
    <x v="3"/>
    <n v="2259.6"/>
    <n v="188.3"/>
    <n v="128.80000000000001"/>
    <n v="0"/>
    <n v="0"/>
    <n v="0"/>
  </r>
  <r>
    <x v="7"/>
    <x v="14"/>
    <x v="4"/>
    <n v="2184"/>
    <n v="182"/>
    <n v="128.1"/>
    <n v="0"/>
    <n v="0"/>
    <n v="0"/>
  </r>
  <r>
    <x v="7"/>
    <x v="14"/>
    <x v="5"/>
    <n v="2133.6"/>
    <n v="177.8"/>
    <n v="128.1"/>
    <n v="0"/>
    <n v="0"/>
    <n v="0"/>
  </r>
  <r>
    <x v="7"/>
    <x v="14"/>
    <x v="6"/>
    <n v="2116.8000000000002"/>
    <n v="176.4"/>
    <n v="126.7"/>
    <n v="0"/>
    <n v="0"/>
    <n v="0"/>
  </r>
  <r>
    <x v="7"/>
    <x v="14"/>
    <x v="7"/>
    <n v="2116.8000000000002"/>
    <n v="176.4"/>
    <n v="128.1"/>
    <n v="0"/>
    <n v="0"/>
    <n v="0"/>
  </r>
  <r>
    <x v="7"/>
    <x v="14"/>
    <x v="8"/>
    <n v="2175.6"/>
    <n v="181.3"/>
    <n v="129.5"/>
    <n v="0"/>
    <n v="0"/>
    <n v="0"/>
  </r>
  <r>
    <x v="7"/>
    <x v="14"/>
    <x v="9"/>
    <n v="2184"/>
    <n v="182"/>
    <n v="128.80000000000001"/>
    <n v="0"/>
    <n v="0"/>
    <n v="0"/>
  </r>
  <r>
    <x v="7"/>
    <x v="14"/>
    <x v="10"/>
    <n v="2158.8000000000002"/>
    <n v="179.9"/>
    <n v="130.19999999999999"/>
    <n v="0"/>
    <n v="0"/>
    <n v="0"/>
  </r>
  <r>
    <x v="7"/>
    <x v="14"/>
    <x v="11"/>
    <n v="2116.8000000000002"/>
    <n v="176.4"/>
    <n v="128.80000000000001"/>
    <n v="0"/>
    <n v="0"/>
    <n v="0"/>
  </r>
  <r>
    <x v="7"/>
    <x v="14"/>
    <x v="12"/>
    <n v="2074.8000000000002"/>
    <n v="172.9"/>
    <n v="129.5"/>
    <n v="0"/>
    <n v="0"/>
    <n v="0"/>
  </r>
  <r>
    <x v="7"/>
    <x v="14"/>
    <x v="13"/>
    <n v="2083.1999999999998"/>
    <n v="173.6"/>
    <n v="130.19999999999999"/>
    <n v="0"/>
    <n v="0"/>
    <n v="0"/>
  </r>
  <r>
    <x v="7"/>
    <x v="14"/>
    <x v="14"/>
    <n v="2175.6"/>
    <n v="181.3"/>
    <n v="130.9"/>
    <n v="0"/>
    <n v="0"/>
    <n v="0"/>
  </r>
  <r>
    <x v="7"/>
    <x v="14"/>
    <x v="15"/>
    <n v="2175.6"/>
    <n v="181.3"/>
    <n v="130.19999999999999"/>
    <n v="0"/>
    <n v="0"/>
    <n v="0"/>
  </r>
  <r>
    <x v="7"/>
    <x v="14"/>
    <x v="16"/>
    <n v="2217.6"/>
    <n v="184.8"/>
    <n v="131.6"/>
    <n v="0"/>
    <n v="0"/>
    <n v="0"/>
  </r>
  <r>
    <x v="7"/>
    <x v="14"/>
    <x v="17"/>
    <n v="2192.4"/>
    <n v="182.7"/>
    <n v="128.80000000000001"/>
    <n v="0"/>
    <n v="0"/>
    <n v="0"/>
  </r>
  <r>
    <x v="7"/>
    <x v="14"/>
    <x v="18"/>
    <n v="2184"/>
    <n v="182"/>
    <n v="129.5"/>
    <n v="0"/>
    <n v="0"/>
    <n v="0"/>
  </r>
  <r>
    <x v="7"/>
    <x v="14"/>
    <x v="19"/>
    <n v="2167.1999999999998"/>
    <n v="180.6"/>
    <n v="130.19999999999999"/>
    <n v="0"/>
    <n v="0"/>
    <n v="0"/>
  </r>
  <r>
    <x v="7"/>
    <x v="14"/>
    <x v="20"/>
    <n v="2234.4"/>
    <n v="186.2"/>
    <n v="133"/>
    <n v="0"/>
    <n v="0"/>
    <n v="0"/>
  </r>
  <r>
    <x v="7"/>
    <x v="14"/>
    <x v="21"/>
    <n v="2150.4"/>
    <n v="179.2"/>
    <n v="130.9"/>
    <n v="0"/>
    <n v="0"/>
    <n v="0"/>
  </r>
  <r>
    <x v="7"/>
    <x v="14"/>
    <x v="22"/>
    <n v="2167.1999999999998"/>
    <n v="180.6"/>
    <n v="132.30000000000001"/>
    <n v="0"/>
    <n v="0"/>
    <n v="0"/>
  </r>
  <r>
    <x v="7"/>
    <x v="14"/>
    <x v="23"/>
    <n v="2167.1999999999998"/>
    <n v="180.6"/>
    <n v="131.6"/>
    <n v="0"/>
    <n v="0"/>
    <n v="0"/>
  </r>
  <r>
    <x v="7"/>
    <x v="14"/>
    <x v="24"/>
    <n v="2074.8000000000002"/>
    <n v="172.9"/>
    <n v="129.5"/>
    <n v="0"/>
    <n v="0"/>
    <n v="0"/>
  </r>
  <r>
    <x v="7"/>
    <x v="14"/>
    <x v="25"/>
    <n v="2066.4"/>
    <n v="172.2"/>
    <n v="126"/>
    <n v="0"/>
    <n v="0"/>
    <n v="0"/>
  </r>
  <r>
    <x v="7"/>
    <x v="14"/>
    <x v="26"/>
    <n v="2083.1999999999998"/>
    <n v="173.6"/>
    <n v="125.3"/>
    <n v="0"/>
    <n v="0"/>
    <n v="0"/>
  </r>
  <r>
    <x v="7"/>
    <x v="14"/>
    <x v="27"/>
    <n v="2066.4"/>
    <n v="172.2"/>
    <n v="126"/>
    <n v="0"/>
    <n v="0"/>
    <n v="0"/>
  </r>
  <r>
    <x v="7"/>
    <x v="14"/>
    <x v="28"/>
    <n v="2032.8"/>
    <n v="169.4"/>
    <n v="125.3"/>
    <n v="0"/>
    <n v="0"/>
    <n v="0"/>
  </r>
  <r>
    <x v="7"/>
    <x v="14"/>
    <x v="29"/>
    <n v="2058"/>
    <n v="171.5"/>
    <n v="126"/>
    <n v="0"/>
    <n v="0"/>
    <n v="0"/>
  </r>
  <r>
    <x v="7"/>
    <x v="14"/>
    <x v="30"/>
    <n v="2091.6"/>
    <n v="174.3"/>
    <n v="126"/>
    <n v="0"/>
    <n v="0"/>
    <n v="0"/>
  </r>
  <r>
    <x v="7"/>
    <x v="14"/>
    <x v="31"/>
    <n v="1999.2"/>
    <n v="166.6"/>
    <n v="124.6"/>
    <n v="0"/>
    <n v="0"/>
    <n v="0"/>
  </r>
  <r>
    <x v="7"/>
    <x v="14"/>
    <x v="32"/>
    <n v="2074.8000000000002"/>
    <n v="172.9"/>
    <n v="126.7"/>
    <n v="0"/>
    <n v="0"/>
    <n v="0"/>
  </r>
  <r>
    <x v="7"/>
    <x v="14"/>
    <x v="33"/>
    <n v="2032.8"/>
    <n v="169.4"/>
    <n v="126"/>
    <n v="0"/>
    <n v="0"/>
    <n v="0"/>
  </r>
  <r>
    <x v="7"/>
    <x v="14"/>
    <x v="34"/>
    <n v="2150.4"/>
    <n v="179.2"/>
    <n v="132.30000000000001"/>
    <n v="0"/>
    <n v="0"/>
    <n v="0"/>
  </r>
  <r>
    <x v="7"/>
    <x v="14"/>
    <x v="35"/>
    <n v="2184"/>
    <n v="182"/>
    <n v="132.30000000000001"/>
    <n v="0"/>
    <n v="0"/>
    <n v="0"/>
  </r>
  <r>
    <x v="7"/>
    <x v="14"/>
    <x v="36"/>
    <n v="2167.1999999999998"/>
    <n v="180.6"/>
    <n v="132.30000000000001"/>
    <n v="0"/>
    <n v="0"/>
    <n v="0"/>
  </r>
  <r>
    <x v="7"/>
    <x v="14"/>
    <x v="37"/>
    <n v="2158.8000000000002"/>
    <n v="179.9"/>
    <n v="130.19999999999999"/>
    <n v="0"/>
    <n v="0"/>
    <n v="0"/>
  </r>
  <r>
    <x v="7"/>
    <x v="14"/>
    <x v="38"/>
    <n v="2200.8000000000002"/>
    <n v="183.4"/>
    <n v="130.9"/>
    <n v="0"/>
    <n v="0"/>
    <n v="0"/>
  </r>
  <r>
    <x v="7"/>
    <x v="14"/>
    <x v="39"/>
    <n v="2184"/>
    <n v="182"/>
    <n v="130.19999999999999"/>
    <n v="0"/>
    <n v="0"/>
    <n v="0"/>
  </r>
  <r>
    <x v="7"/>
    <x v="14"/>
    <x v="40"/>
    <n v="2192.4"/>
    <n v="182.7"/>
    <n v="130.9"/>
    <n v="0"/>
    <n v="0"/>
    <n v="0"/>
  </r>
  <r>
    <x v="7"/>
    <x v="14"/>
    <x v="41"/>
    <n v="2200.8000000000002"/>
    <n v="183.4"/>
    <n v="130.9"/>
    <n v="0"/>
    <n v="0"/>
    <n v="0"/>
  </r>
  <r>
    <x v="7"/>
    <x v="14"/>
    <x v="42"/>
    <n v="2209.1999999999998"/>
    <n v="184.1"/>
    <n v="130.19999999999999"/>
    <n v="0"/>
    <n v="0"/>
    <n v="0"/>
  </r>
  <r>
    <x v="7"/>
    <x v="14"/>
    <x v="43"/>
    <n v="2200.8000000000002"/>
    <n v="183.4"/>
    <n v="130.19999999999999"/>
    <n v="0"/>
    <n v="0"/>
    <n v="0"/>
  </r>
  <r>
    <x v="7"/>
    <x v="14"/>
    <x v="44"/>
    <n v="2217.6"/>
    <n v="184.8"/>
    <n v="130.9"/>
    <n v="0"/>
    <n v="0"/>
    <n v="0"/>
  </r>
  <r>
    <x v="7"/>
    <x v="14"/>
    <x v="45"/>
    <n v="2217.6"/>
    <n v="184.8"/>
    <n v="132.30000000000001"/>
    <n v="0"/>
    <n v="0"/>
    <n v="0"/>
  </r>
  <r>
    <x v="7"/>
    <x v="14"/>
    <x v="46"/>
    <n v="2226"/>
    <n v="185.5"/>
    <n v="132.30000000000001"/>
    <n v="0"/>
    <n v="0"/>
    <n v="0"/>
  </r>
  <r>
    <x v="7"/>
    <x v="14"/>
    <x v="47"/>
    <n v="2175.6"/>
    <n v="181.3"/>
    <n v="129.5"/>
    <n v="0"/>
    <n v="0"/>
    <n v="0"/>
  </r>
  <r>
    <x v="7"/>
    <x v="14"/>
    <x v="48"/>
    <n v="2175.6"/>
    <n v="181.3"/>
    <n v="129.5"/>
    <n v="0"/>
    <n v="0"/>
    <n v="0"/>
  </r>
  <r>
    <x v="7"/>
    <x v="14"/>
    <x v="49"/>
    <n v="2184"/>
    <n v="182"/>
    <n v="129.5"/>
    <n v="0"/>
    <n v="0"/>
    <n v="0"/>
  </r>
  <r>
    <x v="7"/>
    <x v="14"/>
    <x v="50"/>
    <n v="2251.1999999999998"/>
    <n v="187.6"/>
    <n v="130.9"/>
    <n v="0"/>
    <n v="0"/>
    <n v="0"/>
  </r>
  <r>
    <x v="7"/>
    <x v="14"/>
    <x v="51"/>
    <n v="2150.4"/>
    <n v="179.2"/>
    <n v="126"/>
    <n v="0"/>
    <n v="0"/>
    <n v="0"/>
  </r>
  <r>
    <x v="7"/>
    <x v="14"/>
    <x v="52"/>
    <n v="2167.1999999999998"/>
    <n v="180.6"/>
    <n v="126"/>
    <n v="0"/>
    <n v="0"/>
    <n v="0"/>
  </r>
  <r>
    <x v="7"/>
    <x v="14"/>
    <x v="53"/>
    <n v="2175.6"/>
    <n v="181.3"/>
    <n v="126"/>
    <n v="0"/>
    <n v="0"/>
    <n v="0"/>
  </r>
  <r>
    <x v="7"/>
    <x v="14"/>
    <x v="54"/>
    <n v="2158.8000000000002"/>
    <n v="179.9"/>
    <n v="125.3"/>
    <n v="0"/>
    <n v="0"/>
    <n v="0"/>
  </r>
  <r>
    <x v="7"/>
    <x v="14"/>
    <x v="55"/>
    <n v="2175.6"/>
    <n v="181.3"/>
    <n v="124.6"/>
    <n v="0"/>
    <n v="0"/>
    <n v="0"/>
  </r>
  <r>
    <x v="7"/>
    <x v="14"/>
    <x v="56"/>
    <n v="2175.6"/>
    <n v="181.3"/>
    <n v="125.3"/>
    <n v="0"/>
    <n v="0"/>
    <n v="0"/>
  </r>
  <r>
    <x v="7"/>
    <x v="14"/>
    <x v="57"/>
    <n v="2192.4"/>
    <n v="182.7"/>
    <n v="123.9"/>
    <n v="0"/>
    <n v="0"/>
    <n v="0"/>
  </r>
  <r>
    <x v="7"/>
    <x v="14"/>
    <x v="58"/>
    <n v="2158.8000000000002"/>
    <n v="179.9"/>
    <n v="122.5"/>
    <n v="0"/>
    <n v="0"/>
    <n v="0"/>
  </r>
  <r>
    <x v="7"/>
    <x v="14"/>
    <x v="59"/>
    <n v="2209.1999999999998"/>
    <n v="184.1"/>
    <n v="123.2"/>
    <n v="0"/>
    <n v="0"/>
    <n v="0"/>
  </r>
  <r>
    <x v="7"/>
    <x v="14"/>
    <x v="60"/>
    <n v="2251.1999999999998"/>
    <n v="187.6"/>
    <n v="127.4"/>
    <n v="0"/>
    <n v="0"/>
    <n v="0"/>
  </r>
  <r>
    <x v="7"/>
    <x v="14"/>
    <x v="61"/>
    <n v="2310"/>
    <n v="192.5"/>
    <n v="130.9"/>
    <n v="0"/>
    <n v="0"/>
    <n v="0"/>
  </r>
  <r>
    <x v="7"/>
    <x v="14"/>
    <x v="62"/>
    <n v="2410.8000000000002"/>
    <n v="200.9"/>
    <n v="133.69999999999999"/>
    <n v="0"/>
    <n v="0"/>
    <n v="0"/>
  </r>
  <r>
    <x v="7"/>
    <x v="14"/>
    <x v="63"/>
    <n v="2436"/>
    <n v="203"/>
    <n v="133.69999999999999"/>
    <n v="0"/>
    <n v="0"/>
    <n v="0"/>
  </r>
  <r>
    <x v="7"/>
    <x v="14"/>
    <x v="64"/>
    <n v="2402.4"/>
    <n v="200.2"/>
    <n v="131.6"/>
    <n v="0"/>
    <n v="0"/>
    <n v="0"/>
  </r>
  <r>
    <x v="7"/>
    <x v="14"/>
    <x v="65"/>
    <n v="2436"/>
    <n v="203"/>
    <n v="131.6"/>
    <n v="0"/>
    <n v="0"/>
    <n v="0"/>
  </r>
  <r>
    <x v="7"/>
    <x v="14"/>
    <x v="66"/>
    <n v="2486.4"/>
    <n v="207.2"/>
    <n v="134.4"/>
    <n v="0"/>
    <n v="0"/>
    <n v="0"/>
  </r>
  <r>
    <x v="7"/>
    <x v="14"/>
    <x v="67"/>
    <n v="2486.4"/>
    <n v="207.2"/>
    <n v="133"/>
    <n v="0"/>
    <n v="0"/>
    <n v="0"/>
  </r>
  <r>
    <x v="7"/>
    <x v="14"/>
    <x v="68"/>
    <n v="2570.4"/>
    <n v="214.2"/>
    <n v="135.1"/>
    <n v="0"/>
    <n v="0"/>
    <n v="0"/>
  </r>
  <r>
    <x v="7"/>
    <x v="14"/>
    <x v="69"/>
    <n v="2654.4"/>
    <n v="221.2"/>
    <n v="138.6"/>
    <n v="0"/>
    <n v="0"/>
    <n v="0"/>
  </r>
  <r>
    <x v="7"/>
    <x v="14"/>
    <x v="70"/>
    <n v="2662.8"/>
    <n v="221.9"/>
    <n v="138.6"/>
    <n v="0"/>
    <n v="0"/>
    <n v="0"/>
  </r>
  <r>
    <x v="7"/>
    <x v="14"/>
    <x v="71"/>
    <n v="2746.8"/>
    <n v="228.9"/>
    <n v="138.6"/>
    <n v="0"/>
    <n v="0"/>
    <n v="0"/>
  </r>
  <r>
    <x v="7"/>
    <x v="14"/>
    <x v="72"/>
    <n v="2772"/>
    <n v="231"/>
    <n v="141.4"/>
    <n v="0"/>
    <n v="0"/>
    <n v="0"/>
  </r>
  <r>
    <x v="7"/>
    <x v="14"/>
    <x v="73"/>
    <n v="2797.2"/>
    <n v="233.1"/>
    <n v="142.1"/>
    <n v="0"/>
    <n v="0"/>
    <n v="0"/>
  </r>
  <r>
    <x v="7"/>
    <x v="14"/>
    <x v="74"/>
    <n v="2713.2"/>
    <n v="226.1"/>
    <n v="140.69999999999999"/>
    <n v="0"/>
    <n v="0"/>
    <n v="0"/>
  </r>
  <r>
    <x v="7"/>
    <x v="14"/>
    <x v="75"/>
    <n v="2755.2"/>
    <n v="229.6"/>
    <n v="141.4"/>
    <n v="0"/>
    <n v="0"/>
    <n v="0"/>
  </r>
  <r>
    <x v="7"/>
    <x v="14"/>
    <x v="76"/>
    <n v="2746.8"/>
    <n v="228.9"/>
    <n v="137.9"/>
    <n v="0"/>
    <n v="0"/>
    <n v="0"/>
  </r>
  <r>
    <x v="7"/>
    <x v="14"/>
    <x v="77"/>
    <n v="2696.4"/>
    <n v="224.7"/>
    <n v="137.19999999999999"/>
    <n v="0"/>
    <n v="0"/>
    <n v="0"/>
  </r>
  <r>
    <x v="7"/>
    <x v="14"/>
    <x v="78"/>
    <n v="2654.4"/>
    <n v="221.2"/>
    <n v="134.4"/>
    <n v="0"/>
    <n v="0"/>
    <n v="0"/>
  </r>
  <r>
    <x v="7"/>
    <x v="14"/>
    <x v="79"/>
    <n v="2553.6"/>
    <n v="212.8"/>
    <n v="132.30000000000001"/>
    <n v="0"/>
    <n v="0"/>
    <n v="0"/>
  </r>
  <r>
    <x v="7"/>
    <x v="14"/>
    <x v="80"/>
    <n v="2520"/>
    <n v="210"/>
    <n v="133"/>
    <n v="0"/>
    <n v="0"/>
    <n v="0"/>
  </r>
  <r>
    <x v="7"/>
    <x v="14"/>
    <x v="81"/>
    <n v="2503.1999999999998"/>
    <n v="208.6"/>
    <n v="133.69999999999999"/>
    <n v="0"/>
    <n v="0"/>
    <n v="0"/>
  </r>
  <r>
    <x v="7"/>
    <x v="14"/>
    <x v="82"/>
    <n v="2469.6"/>
    <n v="205.8"/>
    <n v="133.69999999999999"/>
    <n v="0"/>
    <n v="0"/>
    <n v="0"/>
  </r>
  <r>
    <x v="7"/>
    <x v="14"/>
    <x v="83"/>
    <n v="2511.6"/>
    <n v="209.3"/>
    <n v="135.80000000000001"/>
    <n v="0"/>
    <n v="0"/>
    <n v="0"/>
  </r>
  <r>
    <x v="7"/>
    <x v="14"/>
    <x v="84"/>
    <n v="2520"/>
    <n v="210"/>
    <n v="137.9"/>
    <n v="0"/>
    <n v="0"/>
    <n v="0"/>
  </r>
  <r>
    <x v="7"/>
    <x v="14"/>
    <x v="85"/>
    <n v="2629.2"/>
    <n v="219.1"/>
    <n v="148.4"/>
    <n v="0"/>
    <n v="0"/>
    <n v="0"/>
  </r>
  <r>
    <x v="7"/>
    <x v="14"/>
    <x v="86"/>
    <n v="2696.4"/>
    <n v="224.7"/>
    <n v="156.1"/>
    <n v="0"/>
    <n v="0"/>
    <n v="0"/>
  </r>
  <r>
    <x v="7"/>
    <x v="14"/>
    <x v="87"/>
    <n v="2688"/>
    <n v="224"/>
    <n v="158.9"/>
    <n v="0"/>
    <n v="0"/>
    <n v="0"/>
  </r>
  <r>
    <x v="7"/>
    <x v="14"/>
    <x v="88"/>
    <n v="2629.2"/>
    <n v="219.1"/>
    <n v="158.19999999999999"/>
    <n v="0"/>
    <n v="0"/>
    <n v="0"/>
  </r>
  <r>
    <x v="7"/>
    <x v="14"/>
    <x v="89"/>
    <n v="2620.8000000000002"/>
    <n v="218.4"/>
    <n v="156.1"/>
    <n v="0"/>
    <n v="0"/>
    <n v="0"/>
  </r>
  <r>
    <x v="7"/>
    <x v="14"/>
    <x v="90"/>
    <n v="2612.4"/>
    <n v="217.7"/>
    <n v="158.9"/>
    <n v="0"/>
    <n v="0"/>
    <n v="0"/>
  </r>
  <r>
    <x v="7"/>
    <x v="14"/>
    <x v="91"/>
    <n v="2604"/>
    <n v="217"/>
    <n v="156.80000000000001"/>
    <n v="0"/>
    <n v="0"/>
    <n v="0"/>
  </r>
  <r>
    <x v="7"/>
    <x v="14"/>
    <x v="92"/>
    <n v="2612.4"/>
    <n v="217.7"/>
    <n v="156.80000000000001"/>
    <n v="0"/>
    <n v="0"/>
    <n v="0"/>
  </r>
  <r>
    <x v="7"/>
    <x v="14"/>
    <x v="93"/>
    <n v="2604"/>
    <n v="217"/>
    <n v="156.80000000000001"/>
    <n v="0"/>
    <n v="0"/>
    <n v="0"/>
  </r>
  <r>
    <x v="7"/>
    <x v="14"/>
    <x v="94"/>
    <n v="2629.2"/>
    <n v="219.1"/>
    <n v="156.80000000000001"/>
    <n v="0"/>
    <n v="0"/>
    <n v="0"/>
  </r>
  <r>
    <x v="7"/>
    <x v="14"/>
    <x v="95"/>
    <n v="2612.4"/>
    <n v="217.7"/>
    <n v="155.4"/>
    <n v="0"/>
    <n v="0"/>
    <n v="0"/>
  </r>
  <r>
    <x v="7"/>
    <x v="14"/>
    <x v="96"/>
    <n v="2612.4"/>
    <n v="217.7"/>
    <n v="157.5"/>
    <n v="0"/>
    <n v="0"/>
    <n v="0"/>
  </r>
  <r>
    <x v="7"/>
    <x v="14"/>
    <x v="97"/>
    <n v="2688"/>
    <n v="224"/>
    <n v="159.6"/>
    <n v="0"/>
    <n v="0"/>
    <n v="0"/>
  </r>
  <r>
    <x v="7"/>
    <x v="14"/>
    <x v="98"/>
    <n v="2620.8000000000002"/>
    <n v="218.4"/>
    <n v="155.4"/>
    <n v="0"/>
    <n v="0"/>
    <n v="0"/>
  </r>
  <r>
    <x v="7"/>
    <x v="14"/>
    <x v="99"/>
    <n v="2662.8"/>
    <n v="221.9"/>
    <n v="155.4"/>
    <n v="0"/>
    <n v="0"/>
    <n v="0"/>
  </r>
  <r>
    <x v="7"/>
    <x v="14"/>
    <x v="100"/>
    <n v="2654.4"/>
    <n v="221.2"/>
    <n v="156.80000000000001"/>
    <n v="0"/>
    <n v="0"/>
    <n v="0"/>
  </r>
  <r>
    <x v="7"/>
    <x v="14"/>
    <x v="101"/>
    <n v="2646"/>
    <n v="220.5"/>
    <n v="158.19999999999999"/>
    <n v="0"/>
    <n v="0"/>
    <n v="0"/>
  </r>
  <r>
    <x v="7"/>
    <x v="14"/>
    <x v="102"/>
    <n v="2646"/>
    <n v="220.5"/>
    <n v="160.30000000000001"/>
    <n v="0"/>
    <n v="0"/>
    <n v="0"/>
  </r>
  <r>
    <x v="7"/>
    <x v="14"/>
    <x v="103"/>
    <n v="2629.2"/>
    <n v="219.1"/>
    <n v="158.9"/>
    <n v="0"/>
    <n v="0"/>
    <n v="0"/>
  </r>
  <r>
    <x v="7"/>
    <x v="14"/>
    <x v="104"/>
    <n v="2679.6"/>
    <n v="223.3"/>
    <n v="161"/>
    <n v="0"/>
    <n v="0"/>
    <n v="0"/>
  </r>
  <r>
    <x v="7"/>
    <x v="14"/>
    <x v="105"/>
    <n v="2738.4"/>
    <n v="228.2"/>
    <n v="164.5"/>
    <n v="0"/>
    <n v="0"/>
    <n v="0"/>
  </r>
  <r>
    <x v="7"/>
    <x v="14"/>
    <x v="106"/>
    <n v="2738.4"/>
    <n v="228.2"/>
    <n v="163.1"/>
    <n v="0"/>
    <n v="0"/>
    <n v="0"/>
  </r>
  <r>
    <x v="7"/>
    <x v="14"/>
    <x v="107"/>
    <n v="2797.2"/>
    <n v="233.1"/>
    <n v="164.5"/>
    <n v="0"/>
    <n v="0"/>
    <n v="0"/>
  </r>
  <r>
    <x v="7"/>
    <x v="14"/>
    <x v="108"/>
    <n v="2713.2"/>
    <n v="226.1"/>
    <n v="163.1"/>
    <n v="0"/>
    <n v="0"/>
    <n v="0"/>
  </r>
  <r>
    <x v="7"/>
    <x v="14"/>
    <x v="109"/>
    <n v="2721.6"/>
    <n v="226.8"/>
    <n v="164.5"/>
    <n v="0"/>
    <n v="0"/>
    <n v="0"/>
  </r>
  <r>
    <x v="7"/>
    <x v="14"/>
    <x v="110"/>
    <n v="2856"/>
    <n v="238"/>
    <n v="181.3"/>
    <n v="0"/>
    <n v="0"/>
    <n v="0"/>
  </r>
  <r>
    <x v="7"/>
    <x v="14"/>
    <x v="111"/>
    <n v="2856"/>
    <n v="238"/>
    <n v="180.6"/>
    <n v="0"/>
    <n v="0"/>
    <n v="0"/>
  </r>
  <r>
    <x v="7"/>
    <x v="14"/>
    <x v="112"/>
    <n v="2864.4"/>
    <n v="238.7"/>
    <n v="179.2"/>
    <n v="0"/>
    <n v="0"/>
    <n v="0"/>
  </r>
  <r>
    <x v="7"/>
    <x v="14"/>
    <x v="113"/>
    <n v="2839.2"/>
    <n v="236.6"/>
    <n v="173.6"/>
    <n v="0"/>
    <n v="0"/>
    <n v="0"/>
  </r>
  <r>
    <x v="7"/>
    <x v="14"/>
    <x v="114"/>
    <n v="2889.6"/>
    <n v="240.8"/>
    <n v="176.4"/>
    <n v="0"/>
    <n v="0"/>
    <n v="0"/>
  </r>
  <r>
    <x v="7"/>
    <x v="14"/>
    <x v="115"/>
    <n v="2948.4"/>
    <n v="245.7"/>
    <n v="177.1"/>
    <n v="0"/>
    <n v="0"/>
    <n v="0"/>
  </r>
  <r>
    <x v="7"/>
    <x v="14"/>
    <x v="116"/>
    <n v="2948.4"/>
    <n v="245.7"/>
    <n v="175"/>
    <n v="0"/>
    <n v="0"/>
    <n v="0"/>
  </r>
  <r>
    <x v="7"/>
    <x v="14"/>
    <x v="117"/>
    <n v="2948.4"/>
    <n v="245.7"/>
    <n v="179.9"/>
    <n v="0"/>
    <n v="0"/>
    <n v="0"/>
  </r>
  <r>
    <x v="7"/>
    <x v="14"/>
    <x v="118"/>
    <n v="2931.6"/>
    <n v="244.3"/>
    <n v="177.1"/>
    <n v="0"/>
    <n v="0"/>
    <n v="0"/>
  </r>
  <r>
    <x v="7"/>
    <x v="14"/>
    <x v="119"/>
    <n v="2805.6"/>
    <n v="233.8"/>
    <n v="166.6"/>
    <n v="0"/>
    <n v="0"/>
    <n v="0"/>
  </r>
  <r>
    <x v="7"/>
    <x v="14"/>
    <x v="120"/>
    <n v="2696.4"/>
    <n v="224.7"/>
    <n v="158.19999999999999"/>
    <n v="0"/>
    <n v="0"/>
    <n v="0"/>
  </r>
  <r>
    <x v="7"/>
    <x v="14"/>
    <x v="121"/>
    <n v="2738.4"/>
    <n v="228.2"/>
    <n v="158.9"/>
    <n v="0"/>
    <n v="0"/>
    <n v="0"/>
  </r>
  <r>
    <x v="7"/>
    <x v="14"/>
    <x v="122"/>
    <n v="2688"/>
    <n v="224"/>
    <n v="157.5"/>
    <n v="0"/>
    <n v="0"/>
    <n v="0"/>
  </r>
  <r>
    <x v="7"/>
    <x v="14"/>
    <x v="123"/>
    <n v="2746.8"/>
    <n v="228.9"/>
    <n v="161"/>
    <n v="0"/>
    <n v="0"/>
    <n v="0"/>
  </r>
  <r>
    <x v="7"/>
    <x v="14"/>
    <x v="124"/>
    <n v="2822.4"/>
    <n v="235.2"/>
    <n v="170.8"/>
    <n v="0"/>
    <n v="0"/>
    <n v="0"/>
  </r>
  <r>
    <x v="7"/>
    <x v="14"/>
    <x v="125"/>
    <n v="2847.6"/>
    <n v="237.3"/>
    <n v="175"/>
    <n v="0"/>
    <n v="0"/>
    <n v="0"/>
  </r>
  <r>
    <x v="7"/>
    <x v="14"/>
    <x v="126"/>
    <n v="2805.6"/>
    <n v="233.8"/>
    <n v="173.6"/>
    <n v="0"/>
    <n v="0"/>
    <n v="0"/>
  </r>
  <r>
    <x v="7"/>
    <x v="14"/>
    <x v="127"/>
    <n v="2805.6"/>
    <n v="233.8"/>
    <n v="174.3"/>
    <n v="0"/>
    <n v="0"/>
    <n v="0"/>
  </r>
  <r>
    <x v="7"/>
    <x v="14"/>
    <x v="128"/>
    <n v="2788.8"/>
    <n v="232.4"/>
    <n v="173.6"/>
    <n v="0"/>
    <n v="0"/>
    <n v="0"/>
  </r>
  <r>
    <x v="7"/>
    <x v="14"/>
    <x v="129"/>
    <n v="2788.8"/>
    <n v="232.4"/>
    <n v="172.9"/>
    <n v="0"/>
    <n v="0"/>
    <n v="0"/>
  </r>
  <r>
    <x v="7"/>
    <x v="14"/>
    <x v="130"/>
    <n v="2763.6"/>
    <n v="230.3"/>
    <n v="173.6"/>
    <n v="0"/>
    <n v="0"/>
    <n v="0"/>
  </r>
  <r>
    <x v="7"/>
    <x v="14"/>
    <x v="131"/>
    <n v="2721.6"/>
    <n v="226.8"/>
    <n v="170.8"/>
    <n v="0"/>
    <n v="0"/>
    <n v="0"/>
  </r>
  <r>
    <x v="7"/>
    <x v="14"/>
    <x v="132"/>
    <n v="2696.4"/>
    <n v="224.7"/>
    <n v="168"/>
    <n v="0"/>
    <n v="0"/>
    <n v="0"/>
  </r>
  <r>
    <x v="7"/>
    <x v="14"/>
    <x v="133"/>
    <n v="2881.2"/>
    <n v="240.1"/>
    <n v="180.6"/>
    <n v="0"/>
    <n v="0"/>
    <n v="0"/>
  </r>
  <r>
    <x v="7"/>
    <x v="14"/>
    <x v="134"/>
    <n v="2914.8"/>
    <n v="242.9"/>
    <n v="177.1"/>
    <n v="0"/>
    <n v="0"/>
    <n v="0"/>
  </r>
  <r>
    <x v="7"/>
    <x v="14"/>
    <x v="135"/>
    <n v="2872.8"/>
    <n v="239.4"/>
    <n v="174.3"/>
    <n v="0"/>
    <n v="0"/>
    <n v="0"/>
  </r>
  <r>
    <x v="7"/>
    <x v="14"/>
    <x v="136"/>
    <n v="2872.8"/>
    <n v="239.4"/>
    <n v="177.1"/>
    <n v="0"/>
    <n v="0"/>
    <n v="0"/>
  </r>
  <r>
    <x v="7"/>
    <x v="14"/>
    <x v="137"/>
    <n v="2872.8"/>
    <n v="239.4"/>
    <n v="177.1"/>
    <n v="0"/>
    <n v="0"/>
    <n v="0"/>
  </r>
  <r>
    <x v="7"/>
    <x v="14"/>
    <x v="138"/>
    <n v="2814"/>
    <n v="234.5"/>
    <n v="175"/>
    <n v="0"/>
    <n v="0"/>
    <n v="0"/>
  </r>
  <r>
    <x v="7"/>
    <x v="14"/>
    <x v="139"/>
    <n v="2780.4"/>
    <n v="231.7"/>
    <n v="171.5"/>
    <n v="0"/>
    <n v="0"/>
    <n v="0"/>
  </r>
  <r>
    <x v="7"/>
    <x v="14"/>
    <x v="140"/>
    <n v="2738.4"/>
    <n v="228.2"/>
    <n v="173.6"/>
    <n v="0"/>
    <n v="0"/>
    <n v="0"/>
  </r>
  <r>
    <x v="7"/>
    <x v="14"/>
    <x v="141"/>
    <n v="2730"/>
    <n v="227.5"/>
    <n v="170.8"/>
    <n v="0"/>
    <n v="0"/>
    <n v="0"/>
  </r>
  <r>
    <x v="7"/>
    <x v="14"/>
    <x v="142"/>
    <n v="2646"/>
    <n v="220.5"/>
    <n v="165.9"/>
    <n v="0"/>
    <n v="0"/>
    <n v="0"/>
  </r>
  <r>
    <x v="7"/>
    <x v="14"/>
    <x v="143"/>
    <n v="2503.1999999999998"/>
    <n v="208.6"/>
    <n v="155.4"/>
    <n v="0"/>
    <n v="0"/>
    <n v="0"/>
  </r>
  <r>
    <x v="7"/>
    <x v="14"/>
    <x v="144"/>
    <n v="2410.8000000000002"/>
    <n v="200.9"/>
    <n v="141.4"/>
    <n v="0"/>
    <n v="0"/>
    <n v="0"/>
  </r>
  <r>
    <x v="7"/>
    <x v="14"/>
    <x v="145"/>
    <n v="2410.8000000000002"/>
    <n v="200.9"/>
    <n v="142.1"/>
    <n v="0"/>
    <n v="0"/>
    <n v="0"/>
  </r>
  <r>
    <x v="7"/>
    <x v="14"/>
    <x v="146"/>
    <n v="2427.6"/>
    <n v="202.3"/>
    <n v="145.6"/>
    <n v="0"/>
    <n v="0"/>
    <n v="0"/>
  </r>
  <r>
    <x v="7"/>
    <x v="14"/>
    <x v="147"/>
    <n v="2436"/>
    <n v="203"/>
    <n v="148.4"/>
    <n v="0"/>
    <n v="0"/>
    <n v="0"/>
  </r>
  <r>
    <x v="7"/>
    <x v="14"/>
    <x v="148"/>
    <n v="2562"/>
    <n v="213.5"/>
    <n v="161"/>
    <n v="0"/>
    <n v="0"/>
    <n v="0"/>
  </r>
  <r>
    <x v="7"/>
    <x v="14"/>
    <x v="149"/>
    <n v="2612.4"/>
    <n v="217.7"/>
    <n v="164.5"/>
    <n v="0"/>
    <n v="0"/>
    <n v="0"/>
  </r>
  <r>
    <x v="7"/>
    <x v="14"/>
    <x v="150"/>
    <n v="2688"/>
    <n v="224"/>
    <n v="166.6"/>
    <n v="0"/>
    <n v="0"/>
    <n v="0"/>
  </r>
  <r>
    <x v="7"/>
    <x v="14"/>
    <x v="151"/>
    <n v="2671.2"/>
    <n v="222.6"/>
    <n v="164.5"/>
    <n v="0"/>
    <n v="0"/>
    <n v="0"/>
  </r>
  <r>
    <x v="7"/>
    <x v="14"/>
    <x v="152"/>
    <n v="2662.8"/>
    <n v="221.9"/>
    <n v="166.6"/>
    <n v="0"/>
    <n v="0"/>
    <n v="0"/>
  </r>
  <r>
    <x v="7"/>
    <x v="14"/>
    <x v="153"/>
    <n v="2654.4"/>
    <n v="221.2"/>
    <n v="166.6"/>
    <n v="0"/>
    <n v="0"/>
    <n v="0"/>
  </r>
  <r>
    <x v="7"/>
    <x v="14"/>
    <x v="154"/>
    <n v="2637.6"/>
    <n v="219.8"/>
    <n v="165.9"/>
    <n v="0"/>
    <n v="0"/>
    <n v="0"/>
  </r>
  <r>
    <x v="7"/>
    <x v="14"/>
    <x v="155"/>
    <n v="2612.4"/>
    <n v="217.7"/>
    <n v="160.30000000000001"/>
    <n v="0"/>
    <n v="0"/>
    <n v="0"/>
  </r>
  <r>
    <x v="7"/>
    <x v="14"/>
    <x v="156"/>
    <n v="2679.6"/>
    <n v="223.3"/>
    <n v="167.3"/>
    <n v="0"/>
    <n v="0"/>
    <n v="0"/>
  </r>
  <r>
    <x v="7"/>
    <x v="14"/>
    <x v="157"/>
    <n v="2679.6"/>
    <n v="223.3"/>
    <n v="172.9"/>
    <n v="0"/>
    <n v="0"/>
    <n v="0"/>
  </r>
  <r>
    <x v="7"/>
    <x v="14"/>
    <x v="158"/>
    <n v="2620.8000000000002"/>
    <n v="218.4"/>
    <n v="170.1"/>
    <n v="0"/>
    <n v="0"/>
    <n v="0"/>
  </r>
  <r>
    <x v="7"/>
    <x v="14"/>
    <x v="159"/>
    <n v="2620.8000000000002"/>
    <n v="218.4"/>
    <n v="168.7"/>
    <n v="0"/>
    <n v="0"/>
    <n v="0"/>
  </r>
  <r>
    <x v="7"/>
    <x v="14"/>
    <x v="160"/>
    <n v="2578.8000000000002"/>
    <n v="214.9"/>
    <n v="169.4"/>
    <n v="0"/>
    <n v="0"/>
    <n v="0"/>
  </r>
  <r>
    <x v="7"/>
    <x v="14"/>
    <x v="161"/>
    <n v="2646"/>
    <n v="220.5"/>
    <n v="172.9"/>
    <n v="0"/>
    <n v="0"/>
    <n v="0"/>
  </r>
  <r>
    <x v="7"/>
    <x v="14"/>
    <x v="162"/>
    <n v="2654.4"/>
    <n v="221.2"/>
    <n v="172.9"/>
    <n v="0"/>
    <n v="0"/>
    <n v="0"/>
  </r>
  <r>
    <x v="7"/>
    <x v="14"/>
    <x v="163"/>
    <n v="2612.4"/>
    <n v="217.7"/>
    <n v="170.8"/>
    <n v="0"/>
    <n v="0"/>
    <n v="0"/>
  </r>
  <r>
    <x v="7"/>
    <x v="14"/>
    <x v="164"/>
    <n v="2620.8000000000002"/>
    <n v="218.4"/>
    <n v="170.1"/>
    <n v="0"/>
    <n v="0"/>
    <n v="0"/>
  </r>
  <r>
    <x v="7"/>
    <x v="14"/>
    <x v="165"/>
    <n v="2755.2"/>
    <n v="229.6"/>
    <n v="171.5"/>
    <n v="0"/>
    <n v="0"/>
    <n v="0"/>
  </r>
  <r>
    <x v="7"/>
    <x v="14"/>
    <x v="166"/>
    <n v="2755.2"/>
    <n v="229.6"/>
    <n v="169.4"/>
    <n v="0"/>
    <n v="0"/>
    <n v="0"/>
  </r>
  <r>
    <x v="7"/>
    <x v="14"/>
    <x v="167"/>
    <n v="2780.4"/>
    <n v="231.7"/>
    <n v="170.1"/>
    <n v="0"/>
    <n v="0"/>
    <n v="0"/>
  </r>
  <r>
    <x v="7"/>
    <x v="14"/>
    <x v="168"/>
    <n v="2755.2"/>
    <n v="229.6"/>
    <n v="169.4"/>
    <n v="0"/>
    <n v="0"/>
    <n v="0"/>
  </r>
  <r>
    <x v="7"/>
    <x v="14"/>
    <x v="169"/>
    <n v="2746.8"/>
    <n v="228.9"/>
    <n v="166.6"/>
    <n v="0"/>
    <n v="0"/>
    <n v="0"/>
  </r>
  <r>
    <x v="7"/>
    <x v="14"/>
    <x v="170"/>
    <n v="2679.6"/>
    <n v="223.3"/>
    <n v="161"/>
    <n v="0"/>
    <n v="0"/>
    <n v="0"/>
  </r>
  <r>
    <x v="7"/>
    <x v="14"/>
    <x v="171"/>
    <n v="2578.8000000000002"/>
    <n v="214.9"/>
    <n v="157.5"/>
    <n v="0"/>
    <n v="0"/>
    <n v="0"/>
  </r>
  <r>
    <x v="7"/>
    <x v="14"/>
    <x v="172"/>
    <n v="2452.8000000000002"/>
    <n v="204.4"/>
    <n v="151.19999999999999"/>
    <n v="0"/>
    <n v="0"/>
    <n v="0"/>
  </r>
  <r>
    <x v="7"/>
    <x v="14"/>
    <x v="173"/>
    <n v="2436"/>
    <n v="203"/>
    <n v="149.80000000000001"/>
    <n v="0"/>
    <n v="0"/>
    <n v="0"/>
  </r>
  <r>
    <x v="7"/>
    <x v="14"/>
    <x v="174"/>
    <n v="2461.1999999999998"/>
    <n v="205.1"/>
    <n v="153.30000000000001"/>
    <n v="0"/>
    <n v="0"/>
    <n v="0"/>
  </r>
  <r>
    <x v="7"/>
    <x v="14"/>
    <x v="175"/>
    <n v="2419.1999999999998"/>
    <n v="201.6"/>
    <n v="149.1"/>
    <n v="0"/>
    <n v="0"/>
    <n v="0"/>
  </r>
  <r>
    <x v="7"/>
    <x v="14"/>
    <x v="176"/>
    <n v="2310"/>
    <n v="192.5"/>
    <n v="145.6"/>
    <n v="0"/>
    <n v="0"/>
    <n v="0"/>
  </r>
  <r>
    <x v="7"/>
    <x v="14"/>
    <x v="177"/>
    <n v="2326.8000000000002"/>
    <n v="193.9"/>
    <n v="144.19999999999999"/>
    <n v="0"/>
    <n v="0"/>
    <n v="0"/>
  </r>
  <r>
    <x v="7"/>
    <x v="14"/>
    <x v="178"/>
    <n v="2343.6"/>
    <n v="195.3"/>
    <n v="143.5"/>
    <n v="0"/>
    <n v="0"/>
    <n v="0"/>
  </r>
  <r>
    <x v="7"/>
    <x v="14"/>
    <x v="179"/>
    <n v="2310"/>
    <n v="192.5"/>
    <n v="140.69999999999999"/>
    <n v="0"/>
    <n v="0"/>
    <n v="0"/>
  </r>
  <r>
    <x v="7"/>
    <x v="14"/>
    <x v="180"/>
    <n v="2326.8000000000002"/>
    <n v="193.9"/>
    <n v="137.19999999999999"/>
    <n v="0"/>
    <n v="0"/>
    <n v="0"/>
  </r>
  <r>
    <x v="7"/>
    <x v="14"/>
    <x v="181"/>
    <n v="2377.1999999999998"/>
    <n v="198.1"/>
    <n v="140.69999999999999"/>
    <n v="0"/>
    <n v="0"/>
    <n v="0"/>
  </r>
  <r>
    <x v="7"/>
    <x v="14"/>
    <x v="182"/>
    <n v="2343.6"/>
    <n v="195.3"/>
    <n v="139.30000000000001"/>
    <n v="0"/>
    <n v="0"/>
    <n v="0"/>
  </r>
  <r>
    <x v="7"/>
    <x v="14"/>
    <x v="183"/>
    <n v="2310"/>
    <n v="192.5"/>
    <n v="140"/>
    <n v="0"/>
    <n v="0"/>
    <n v="0"/>
  </r>
  <r>
    <x v="7"/>
    <x v="14"/>
    <x v="184"/>
    <n v="2335.1999999999998"/>
    <n v="194.6"/>
    <n v="143.5"/>
    <n v="0"/>
    <n v="0"/>
    <n v="0"/>
  </r>
  <r>
    <x v="7"/>
    <x v="14"/>
    <x v="185"/>
    <n v="2343.6"/>
    <n v="195.3"/>
    <n v="145.6"/>
    <n v="0"/>
    <n v="0"/>
    <n v="0"/>
  </r>
  <r>
    <x v="7"/>
    <x v="14"/>
    <x v="186"/>
    <n v="2377.1999999999998"/>
    <n v="198.1"/>
    <n v="145.6"/>
    <n v="0"/>
    <n v="0"/>
    <n v="0"/>
  </r>
  <r>
    <x v="7"/>
    <x v="14"/>
    <x v="187"/>
    <n v="2469.6"/>
    <n v="205.8"/>
    <n v="150.5"/>
    <n v="0"/>
    <n v="0"/>
    <n v="0"/>
  </r>
  <r>
    <x v="7"/>
    <x v="14"/>
    <x v="188"/>
    <n v="2478"/>
    <n v="206.5"/>
    <n v="147.69999999999999"/>
    <n v="0"/>
    <n v="0"/>
    <n v="0"/>
  </r>
  <r>
    <x v="7"/>
    <x v="14"/>
    <x v="189"/>
    <n v="2511.6"/>
    <n v="209.3"/>
    <n v="147.69999999999999"/>
    <n v="0"/>
    <n v="0"/>
    <n v="0"/>
  </r>
  <r>
    <x v="7"/>
    <x v="14"/>
    <x v="190"/>
    <n v="2486.4"/>
    <n v="207.2"/>
    <n v="144.9"/>
    <n v="0"/>
    <n v="0"/>
    <n v="0"/>
  </r>
  <r>
    <x v="7"/>
    <x v="14"/>
    <x v="191"/>
    <n v="2436"/>
    <n v="203"/>
    <n v="141.4"/>
    <n v="0"/>
    <n v="0"/>
    <n v="0"/>
  </r>
  <r>
    <x v="7"/>
    <x v="14"/>
    <x v="192"/>
    <n v="2528.4"/>
    <n v="210.7"/>
    <n v="144.9"/>
    <n v="0"/>
    <n v="0"/>
    <n v="0"/>
  </r>
  <r>
    <x v="7"/>
    <x v="14"/>
    <x v="193"/>
    <n v="2545.1999999999998"/>
    <n v="212.1"/>
    <n v="147"/>
    <n v="0"/>
    <n v="0"/>
    <n v="0"/>
  </r>
  <r>
    <x v="7"/>
    <x v="14"/>
    <x v="194"/>
    <n v="2604"/>
    <n v="217"/>
    <n v="151.19999999999999"/>
    <n v="0"/>
    <n v="0"/>
    <n v="0"/>
  </r>
  <r>
    <x v="7"/>
    <x v="14"/>
    <x v="195"/>
    <n v="2662.8"/>
    <n v="221.9"/>
    <n v="154"/>
    <n v="0"/>
    <n v="0"/>
    <n v="0"/>
  </r>
  <r>
    <x v="7"/>
    <x v="14"/>
    <x v="196"/>
    <n v="2704.8"/>
    <n v="225.4"/>
    <n v="151.9"/>
    <n v="0"/>
    <n v="0"/>
    <n v="0"/>
  </r>
  <r>
    <x v="7"/>
    <x v="14"/>
    <x v="197"/>
    <n v="2704.8"/>
    <n v="225.4"/>
    <n v="151.9"/>
    <n v="0"/>
    <n v="0"/>
    <n v="0"/>
  </r>
  <r>
    <x v="7"/>
    <x v="14"/>
    <x v="198"/>
    <n v="2772"/>
    <n v="231"/>
    <n v="153.30000000000001"/>
    <n v="0"/>
    <n v="0"/>
    <n v="0"/>
  </r>
  <r>
    <x v="7"/>
    <x v="14"/>
    <x v="199"/>
    <n v="2763.6"/>
    <n v="230.3"/>
    <n v="154.69999999999999"/>
    <n v="0"/>
    <n v="0"/>
    <n v="0"/>
  </r>
  <r>
    <x v="7"/>
    <x v="14"/>
    <x v="200"/>
    <n v="2746.8"/>
    <n v="228.9"/>
    <n v="154"/>
    <n v="0"/>
    <n v="0"/>
    <n v="0"/>
  </r>
  <r>
    <x v="7"/>
    <x v="14"/>
    <x v="201"/>
    <n v="2713.2"/>
    <n v="226.1"/>
    <n v="148.4"/>
    <n v="0"/>
    <n v="0"/>
    <n v="0"/>
  </r>
  <r>
    <x v="7"/>
    <x v="14"/>
    <x v="202"/>
    <n v="2738.4"/>
    <n v="228.2"/>
    <n v="149.80000000000001"/>
    <n v="0"/>
    <n v="0"/>
    <n v="0"/>
  </r>
  <r>
    <x v="7"/>
    <x v="14"/>
    <x v="203"/>
    <n v="2696.4"/>
    <n v="224.7"/>
    <n v="148.4"/>
    <n v="0"/>
    <n v="0"/>
    <n v="0"/>
  </r>
  <r>
    <x v="7"/>
    <x v="14"/>
    <x v="204"/>
    <n v="2637.6"/>
    <n v="219.8"/>
    <n v="140.69999999999999"/>
    <n v="0"/>
    <n v="0"/>
    <n v="0"/>
  </r>
  <r>
    <x v="7"/>
    <x v="14"/>
    <x v="205"/>
    <n v="2671.2"/>
    <n v="222.6"/>
    <n v="143.5"/>
    <n v="0"/>
    <n v="0"/>
    <n v="0"/>
  </r>
  <r>
    <x v="7"/>
    <x v="14"/>
    <x v="206"/>
    <n v="2713.2"/>
    <n v="226.1"/>
    <n v="147"/>
    <n v="0"/>
    <n v="0"/>
    <n v="0"/>
  </r>
  <r>
    <x v="7"/>
    <x v="14"/>
    <x v="207"/>
    <n v="2772"/>
    <n v="231"/>
    <n v="149.80000000000001"/>
    <n v="0"/>
    <n v="0"/>
    <n v="0"/>
  </r>
  <r>
    <x v="7"/>
    <x v="14"/>
    <x v="208"/>
    <n v="2763.6"/>
    <n v="230.3"/>
    <n v="149.1"/>
    <n v="0"/>
    <n v="0"/>
    <n v="0"/>
  </r>
  <r>
    <x v="7"/>
    <x v="14"/>
    <x v="209"/>
    <n v="2788.8"/>
    <n v="232.4"/>
    <n v="147"/>
    <n v="0"/>
    <n v="0"/>
    <n v="0"/>
  </r>
  <r>
    <x v="7"/>
    <x v="14"/>
    <x v="210"/>
    <n v="2839.2"/>
    <n v="236.6"/>
    <n v="149.1"/>
    <n v="0"/>
    <n v="0"/>
    <n v="0"/>
  </r>
  <r>
    <x v="7"/>
    <x v="14"/>
    <x v="211"/>
    <n v="2881.2"/>
    <n v="240.1"/>
    <n v="151.19999999999999"/>
    <n v="0"/>
    <n v="0"/>
    <n v="0"/>
  </r>
  <r>
    <x v="7"/>
    <x v="14"/>
    <x v="212"/>
    <n v="2965.2"/>
    <n v="247.1"/>
    <n v="153.30000000000001"/>
    <n v="0"/>
    <n v="0"/>
    <n v="0"/>
  </r>
  <r>
    <x v="7"/>
    <x v="14"/>
    <x v="213"/>
    <n v="2914.8"/>
    <n v="242.9"/>
    <n v="147.69999999999999"/>
    <n v="0"/>
    <n v="0"/>
    <n v="0"/>
  </r>
  <r>
    <x v="7"/>
    <x v="14"/>
    <x v="214"/>
    <n v="2856"/>
    <n v="238"/>
    <n v="143.5"/>
    <n v="0"/>
    <n v="0"/>
    <n v="0"/>
  </r>
  <r>
    <x v="7"/>
    <x v="14"/>
    <x v="215"/>
    <n v="2839.2"/>
    <n v="236.6"/>
    <n v="139.30000000000001"/>
    <n v="0"/>
    <n v="0"/>
    <n v="0"/>
  </r>
  <r>
    <x v="7"/>
    <x v="14"/>
    <x v="216"/>
    <n v="2830.8"/>
    <n v="235.9"/>
    <n v="137.9"/>
    <n v="0"/>
    <n v="0"/>
    <n v="0"/>
  </r>
  <r>
    <x v="7"/>
    <x v="14"/>
    <x v="217"/>
    <n v="2814"/>
    <n v="234.5"/>
    <n v="136.5"/>
    <n v="0"/>
    <n v="0"/>
    <n v="0"/>
  </r>
  <r>
    <x v="7"/>
    <x v="14"/>
    <x v="218"/>
    <n v="2830.8"/>
    <n v="235.9"/>
    <n v="137.19999999999999"/>
    <n v="0"/>
    <n v="0"/>
    <n v="0"/>
  </r>
  <r>
    <x v="7"/>
    <x v="14"/>
    <x v="219"/>
    <n v="2814"/>
    <n v="234.5"/>
    <n v="136.5"/>
    <n v="0"/>
    <n v="0"/>
    <n v="0"/>
  </r>
  <r>
    <x v="7"/>
    <x v="14"/>
    <x v="220"/>
    <n v="2797.2"/>
    <n v="233.1"/>
    <n v="139.30000000000001"/>
    <n v="0"/>
    <n v="0"/>
    <n v="0"/>
  </r>
  <r>
    <x v="7"/>
    <x v="14"/>
    <x v="221"/>
    <n v="2780.4"/>
    <n v="231.7"/>
    <n v="137.19999999999999"/>
    <n v="0"/>
    <n v="0"/>
    <n v="0"/>
  </r>
  <r>
    <x v="7"/>
    <x v="14"/>
    <x v="222"/>
    <n v="2755.2"/>
    <n v="229.6"/>
    <n v="137.9"/>
    <n v="0"/>
    <n v="0"/>
    <n v="0"/>
  </r>
  <r>
    <x v="7"/>
    <x v="14"/>
    <x v="223"/>
    <n v="2839.2"/>
    <n v="236.6"/>
    <n v="147"/>
    <n v="0"/>
    <n v="0"/>
    <n v="0"/>
  </r>
  <r>
    <x v="7"/>
    <x v="14"/>
    <x v="224"/>
    <n v="2856"/>
    <n v="238"/>
    <n v="151.19999999999999"/>
    <n v="0"/>
    <n v="0"/>
    <n v="0"/>
  </r>
  <r>
    <x v="7"/>
    <x v="14"/>
    <x v="225"/>
    <n v="2830.8"/>
    <n v="235.9"/>
    <n v="149.80000000000001"/>
    <n v="0"/>
    <n v="0"/>
    <n v="0"/>
  </r>
  <r>
    <x v="7"/>
    <x v="14"/>
    <x v="226"/>
    <n v="2755.2"/>
    <n v="229.6"/>
    <n v="145.6"/>
    <n v="0"/>
    <n v="0"/>
    <n v="0"/>
  </r>
  <r>
    <x v="7"/>
    <x v="14"/>
    <x v="227"/>
    <n v="2772"/>
    <n v="231"/>
    <n v="149.80000000000001"/>
    <n v="0"/>
    <n v="0"/>
    <n v="0"/>
  </r>
  <r>
    <x v="7"/>
    <x v="14"/>
    <x v="228"/>
    <n v="2780.4"/>
    <n v="231.7"/>
    <n v="149.80000000000001"/>
    <n v="0"/>
    <n v="0"/>
    <n v="0"/>
  </r>
  <r>
    <x v="7"/>
    <x v="14"/>
    <x v="229"/>
    <n v="2780.4"/>
    <n v="231.7"/>
    <n v="149.1"/>
    <n v="0"/>
    <n v="0"/>
    <n v="0"/>
  </r>
  <r>
    <x v="7"/>
    <x v="14"/>
    <x v="230"/>
    <n v="2746.8"/>
    <n v="228.9"/>
    <n v="149.1"/>
    <n v="0"/>
    <n v="0"/>
    <n v="0"/>
  </r>
  <r>
    <x v="7"/>
    <x v="14"/>
    <x v="231"/>
    <n v="2738.4"/>
    <n v="228.2"/>
    <n v="147.69999999999999"/>
    <n v="0"/>
    <n v="0"/>
    <n v="0"/>
  </r>
  <r>
    <x v="7"/>
    <x v="14"/>
    <x v="232"/>
    <n v="2696.4"/>
    <n v="224.7"/>
    <n v="147.69999999999999"/>
    <n v="0"/>
    <n v="0"/>
    <n v="0"/>
  </r>
  <r>
    <x v="7"/>
    <x v="14"/>
    <x v="233"/>
    <n v="2671.2"/>
    <n v="222.6"/>
    <n v="147.69999999999999"/>
    <n v="0"/>
    <n v="0"/>
    <n v="0"/>
  </r>
  <r>
    <x v="7"/>
    <x v="14"/>
    <x v="234"/>
    <n v="2688"/>
    <n v="224"/>
    <n v="151.19999999999999"/>
    <n v="0"/>
    <n v="0"/>
    <n v="0"/>
  </r>
  <r>
    <x v="7"/>
    <x v="14"/>
    <x v="235"/>
    <n v="2671.2"/>
    <n v="222.6"/>
    <n v="150.5"/>
    <n v="0"/>
    <n v="0"/>
    <n v="0"/>
  </r>
  <r>
    <x v="7"/>
    <x v="14"/>
    <x v="236"/>
    <n v="2545.1999999999998"/>
    <n v="212.1"/>
    <n v="144.19999999999999"/>
    <n v="0"/>
    <n v="0"/>
    <n v="0"/>
  </r>
  <r>
    <x v="7"/>
    <x v="14"/>
    <x v="237"/>
    <n v="2478"/>
    <n v="206.5"/>
    <n v="140.69999999999999"/>
    <n v="0"/>
    <n v="0"/>
    <n v="0"/>
  </r>
  <r>
    <x v="7"/>
    <x v="14"/>
    <x v="238"/>
    <n v="2419.1999999999998"/>
    <n v="201.6"/>
    <n v="139.30000000000001"/>
    <n v="0"/>
    <n v="0"/>
    <n v="0"/>
  </r>
  <r>
    <x v="7"/>
    <x v="14"/>
    <x v="239"/>
    <n v="2394"/>
    <n v="199.5"/>
    <n v="140.69999999999999"/>
    <n v="0"/>
    <n v="0"/>
    <n v="0"/>
  </r>
  <r>
    <x v="7"/>
    <x v="14"/>
    <x v="240"/>
    <n v="2410.8000000000002"/>
    <n v="200.9"/>
    <n v="140.69999999999999"/>
    <n v="0"/>
    <n v="0"/>
    <n v="0"/>
  </r>
  <r>
    <x v="7"/>
    <x v="14"/>
    <x v="241"/>
    <n v="2368.8000000000002"/>
    <n v="197.4"/>
    <n v="137.9"/>
    <n v="0"/>
    <n v="0"/>
    <n v="0"/>
  </r>
  <r>
    <x v="7"/>
    <x v="14"/>
    <x v="242"/>
    <n v="2427.6"/>
    <n v="202.3"/>
    <n v="142.1"/>
    <n v="0"/>
    <n v="0"/>
    <n v="0"/>
  </r>
  <r>
    <x v="7"/>
    <x v="14"/>
    <x v="243"/>
    <n v="2402.4"/>
    <n v="200.2"/>
    <n v="140.69999999999999"/>
    <n v="0"/>
    <n v="0"/>
    <n v="0"/>
  </r>
  <r>
    <x v="7"/>
    <x v="14"/>
    <x v="244"/>
    <n v="2436"/>
    <n v="203"/>
    <n v="142.80000000000001"/>
    <n v="0"/>
    <n v="0"/>
    <n v="0"/>
  </r>
  <r>
    <x v="7"/>
    <x v="14"/>
    <x v="245"/>
    <n v="2394"/>
    <n v="199.5"/>
    <n v="140"/>
    <n v="0"/>
    <n v="0"/>
    <n v="0"/>
  </r>
  <r>
    <x v="7"/>
    <x v="14"/>
    <x v="246"/>
    <n v="2343.6"/>
    <n v="195.3"/>
    <n v="135.1"/>
    <n v="0"/>
    <n v="0"/>
    <n v="0"/>
  </r>
  <r>
    <x v="7"/>
    <x v="14"/>
    <x v="247"/>
    <n v="2335.1999999999998"/>
    <n v="194.6"/>
    <n v="134.4"/>
    <n v="0"/>
    <n v="0"/>
    <n v="0"/>
  </r>
  <r>
    <x v="7"/>
    <x v="14"/>
    <x v="248"/>
    <n v="2436"/>
    <n v="203"/>
    <n v="138.6"/>
    <n v="0"/>
    <n v="0"/>
    <n v="0"/>
  </r>
  <r>
    <x v="7"/>
    <x v="14"/>
    <x v="249"/>
    <n v="2494.8000000000002"/>
    <n v="207.9"/>
    <n v="139.30000000000001"/>
    <n v="0"/>
    <n v="0"/>
    <n v="0"/>
  </r>
  <r>
    <x v="7"/>
    <x v="14"/>
    <x v="250"/>
    <n v="2444.4"/>
    <n v="203.7"/>
    <n v="136.5"/>
    <n v="0"/>
    <n v="0"/>
    <n v="0"/>
  </r>
  <r>
    <x v="7"/>
    <x v="14"/>
    <x v="251"/>
    <n v="2461.1999999999998"/>
    <n v="205.1"/>
    <n v="140.69999999999999"/>
    <n v="0"/>
    <n v="0"/>
    <n v="0"/>
  </r>
  <r>
    <x v="7"/>
    <x v="14"/>
    <x v="252"/>
    <n v="2469.6"/>
    <n v="205.8"/>
    <n v="137.19999999999999"/>
    <n v="0"/>
    <n v="0"/>
    <n v="0"/>
  </r>
  <r>
    <x v="7"/>
    <x v="14"/>
    <x v="253"/>
    <n v="2436"/>
    <n v="203"/>
    <n v="136.5"/>
    <n v="0"/>
    <n v="0"/>
    <n v="0"/>
  </r>
  <r>
    <x v="7"/>
    <x v="14"/>
    <x v="254"/>
    <n v="2436"/>
    <n v="203"/>
    <n v="140.69999999999999"/>
    <n v="0"/>
    <n v="0"/>
    <n v="0"/>
  </r>
  <r>
    <x v="7"/>
    <x v="14"/>
    <x v="255"/>
    <n v="2427.6"/>
    <n v="202.3"/>
    <n v="141.4"/>
    <n v="0"/>
    <n v="0"/>
    <n v="0"/>
  </r>
  <r>
    <x v="7"/>
    <x v="14"/>
    <x v="256"/>
    <n v="2402.4"/>
    <n v="200.2"/>
    <n v="138.6"/>
    <n v="0"/>
    <n v="0"/>
    <n v="0"/>
  </r>
  <r>
    <x v="7"/>
    <x v="14"/>
    <x v="257"/>
    <n v="2368.8000000000002"/>
    <n v="197.4"/>
    <n v="135.1"/>
    <n v="0"/>
    <n v="0"/>
    <n v="0"/>
  </r>
  <r>
    <x v="7"/>
    <x v="14"/>
    <x v="258"/>
    <n v="2284.8000000000002"/>
    <n v="190.4"/>
    <n v="133.69999999999999"/>
    <n v="0"/>
    <n v="0"/>
    <n v="0"/>
  </r>
  <r>
    <x v="7"/>
    <x v="14"/>
    <x v="259"/>
    <n v="2318.4"/>
    <n v="193.2"/>
    <n v="134.4"/>
    <n v="0"/>
    <n v="0"/>
    <n v="0"/>
  </r>
  <r>
    <x v="7"/>
    <x v="14"/>
    <x v="260"/>
    <n v="2360.4"/>
    <n v="196.7"/>
    <n v="136.5"/>
    <n v="0"/>
    <n v="0"/>
    <n v="0"/>
  </r>
  <r>
    <x v="7"/>
    <x v="14"/>
    <x v="261"/>
    <n v="2394"/>
    <n v="199.5"/>
    <n v="137.9"/>
    <n v="0"/>
    <n v="0"/>
    <n v="0"/>
  </r>
  <r>
    <x v="7"/>
    <x v="14"/>
    <x v="262"/>
    <n v="2394"/>
    <n v="199.5"/>
    <n v="139.30000000000001"/>
    <n v="0"/>
    <n v="0"/>
    <n v="0"/>
  </r>
  <r>
    <x v="7"/>
    <x v="14"/>
    <x v="263"/>
    <n v="2259.6"/>
    <n v="188.3"/>
    <n v="133"/>
    <n v="0"/>
    <n v="0"/>
    <n v="0"/>
  </r>
  <r>
    <x v="7"/>
    <x v="14"/>
    <x v="264"/>
    <n v="2209.1999999999998"/>
    <n v="184.1"/>
    <n v="127.4"/>
    <n v="0"/>
    <n v="0"/>
    <n v="0"/>
  </r>
  <r>
    <x v="7"/>
    <x v="14"/>
    <x v="265"/>
    <n v="2142"/>
    <n v="178.5"/>
    <n v="123.9"/>
    <n v="0"/>
    <n v="0"/>
    <n v="0"/>
  </r>
  <r>
    <x v="7"/>
    <x v="14"/>
    <x v="266"/>
    <n v="2150.4"/>
    <n v="179.2"/>
    <n v="124.6"/>
    <n v="0"/>
    <n v="0"/>
    <n v="0"/>
  </r>
  <r>
    <x v="7"/>
    <x v="14"/>
    <x v="267"/>
    <n v="2133.6"/>
    <n v="177.8"/>
    <n v="126"/>
    <n v="0"/>
    <n v="0"/>
    <n v="0"/>
  </r>
  <r>
    <x v="7"/>
    <x v="14"/>
    <x v="268"/>
    <n v="2100"/>
    <n v="175"/>
    <n v="124.6"/>
    <n v="0"/>
    <n v="0"/>
    <n v="0"/>
  </r>
  <r>
    <x v="7"/>
    <x v="14"/>
    <x v="269"/>
    <n v="2133.6"/>
    <n v="177.8"/>
    <n v="125.3"/>
    <n v="0"/>
    <n v="0"/>
    <n v="0"/>
  </r>
  <r>
    <x v="7"/>
    <x v="14"/>
    <x v="270"/>
    <n v="2150.4"/>
    <n v="179.2"/>
    <n v="126.7"/>
    <n v="0"/>
    <n v="0"/>
    <n v="0"/>
  </r>
  <r>
    <x v="7"/>
    <x v="14"/>
    <x v="271"/>
    <n v="2184"/>
    <n v="182"/>
    <n v="128.1"/>
    <n v="0"/>
    <n v="0"/>
    <n v="0"/>
  </r>
  <r>
    <x v="7"/>
    <x v="14"/>
    <x v="272"/>
    <n v="2158.8000000000002"/>
    <n v="179.9"/>
    <n v="128.80000000000001"/>
    <n v="0"/>
    <n v="0"/>
    <n v="0"/>
  </r>
  <r>
    <x v="7"/>
    <x v="14"/>
    <x v="273"/>
    <n v="2167.1999999999998"/>
    <n v="180.6"/>
    <n v="128.80000000000001"/>
    <n v="0"/>
    <n v="0"/>
    <n v="0"/>
  </r>
  <r>
    <x v="7"/>
    <x v="14"/>
    <x v="274"/>
    <n v="2133.6"/>
    <n v="177.8"/>
    <n v="127.4"/>
    <n v="0"/>
    <n v="0"/>
    <n v="0"/>
  </r>
  <r>
    <x v="7"/>
    <x v="14"/>
    <x v="275"/>
    <n v="2167.1999999999998"/>
    <n v="180.6"/>
    <n v="131.6"/>
    <n v="0"/>
    <n v="0"/>
    <n v="0"/>
  </r>
  <r>
    <x v="7"/>
    <x v="14"/>
    <x v="276"/>
    <n v="2167.1999999999998"/>
    <n v="180.6"/>
    <n v="130.19999999999999"/>
    <n v="0"/>
    <n v="0"/>
    <n v="0"/>
  </r>
  <r>
    <x v="7"/>
    <x v="14"/>
    <x v="277"/>
    <n v="2142"/>
    <n v="178.5"/>
    <n v="128.1"/>
    <n v="0"/>
    <n v="0"/>
    <n v="0"/>
  </r>
  <r>
    <x v="7"/>
    <x v="14"/>
    <x v="278"/>
    <n v="2142"/>
    <n v="178.5"/>
    <n v="129.5"/>
    <n v="0"/>
    <n v="0"/>
    <n v="0"/>
  </r>
  <r>
    <x v="7"/>
    <x v="14"/>
    <x v="279"/>
    <n v="2133.6"/>
    <n v="177.8"/>
    <n v="130.19999999999999"/>
    <n v="0"/>
    <n v="0"/>
    <n v="0"/>
  </r>
  <r>
    <x v="7"/>
    <x v="14"/>
    <x v="280"/>
    <n v="2142"/>
    <n v="178.5"/>
    <n v="131.6"/>
    <n v="0"/>
    <n v="0"/>
    <n v="0"/>
  </r>
  <r>
    <x v="7"/>
    <x v="14"/>
    <x v="281"/>
    <n v="2133.6"/>
    <n v="177.8"/>
    <n v="130.19999999999999"/>
    <n v="0"/>
    <n v="0"/>
    <n v="0"/>
  </r>
  <r>
    <x v="7"/>
    <x v="14"/>
    <x v="282"/>
    <n v="2142"/>
    <n v="178.5"/>
    <n v="130.19999999999999"/>
    <n v="0"/>
    <n v="0"/>
    <n v="0"/>
  </r>
  <r>
    <x v="7"/>
    <x v="14"/>
    <x v="283"/>
    <n v="2142"/>
    <n v="178.5"/>
    <n v="130.19999999999999"/>
    <n v="0"/>
    <n v="0"/>
    <n v="0"/>
  </r>
  <r>
    <x v="7"/>
    <x v="14"/>
    <x v="284"/>
    <n v="2167.1999999999998"/>
    <n v="180.6"/>
    <n v="130.19999999999999"/>
    <n v="0"/>
    <n v="0"/>
    <n v="0"/>
  </r>
  <r>
    <x v="7"/>
    <x v="14"/>
    <x v="285"/>
    <n v="2184"/>
    <n v="182"/>
    <n v="130.9"/>
    <n v="0"/>
    <n v="0"/>
    <n v="0"/>
  </r>
  <r>
    <x v="7"/>
    <x v="14"/>
    <x v="286"/>
    <n v="2200.8000000000002"/>
    <n v="183.4"/>
    <n v="131.6"/>
    <n v="0"/>
    <n v="0"/>
    <n v="0"/>
  </r>
  <r>
    <x v="7"/>
    <x v="15"/>
    <x v="287"/>
    <n v="2217.6"/>
    <n v="184.8"/>
    <n v="131.6"/>
    <n v="0"/>
    <n v="0"/>
    <n v="0"/>
  </r>
  <r>
    <x v="7"/>
    <x v="15"/>
    <x v="0"/>
    <n v="2200.8000000000002"/>
    <n v="183.4"/>
    <n v="130.9"/>
    <n v="0"/>
    <n v="0"/>
    <n v="0"/>
  </r>
  <r>
    <x v="7"/>
    <x v="15"/>
    <x v="1"/>
    <n v="2150.4"/>
    <n v="179.2"/>
    <n v="126"/>
    <n v="0"/>
    <n v="0"/>
    <n v="0"/>
  </r>
  <r>
    <x v="7"/>
    <x v="15"/>
    <x v="2"/>
    <n v="2032.8"/>
    <n v="169.4"/>
    <n v="121.1"/>
    <n v="0"/>
    <n v="0"/>
    <n v="0"/>
  </r>
  <r>
    <x v="7"/>
    <x v="15"/>
    <x v="3"/>
    <n v="1999.2"/>
    <n v="166.6"/>
    <n v="119"/>
    <n v="0"/>
    <n v="0"/>
    <n v="0"/>
  </r>
  <r>
    <x v="7"/>
    <x v="15"/>
    <x v="4"/>
    <n v="1932"/>
    <n v="161"/>
    <n v="116.2"/>
    <n v="0"/>
    <n v="0"/>
    <n v="0"/>
  </r>
  <r>
    <x v="7"/>
    <x v="15"/>
    <x v="5"/>
    <n v="1898.4"/>
    <n v="158.19999999999999"/>
    <n v="112.7"/>
    <n v="0"/>
    <n v="0"/>
    <n v="0"/>
  </r>
  <r>
    <x v="7"/>
    <x v="15"/>
    <x v="6"/>
    <n v="1898.4"/>
    <n v="158.19999999999999"/>
    <n v="116.9"/>
    <n v="0"/>
    <n v="0"/>
    <n v="0"/>
  </r>
  <r>
    <x v="7"/>
    <x v="15"/>
    <x v="7"/>
    <n v="1948.8"/>
    <n v="162.4"/>
    <n v="120.4"/>
    <n v="0"/>
    <n v="0"/>
    <n v="0"/>
  </r>
  <r>
    <x v="7"/>
    <x v="15"/>
    <x v="8"/>
    <n v="1965.6"/>
    <n v="163.80000000000001"/>
    <n v="123.9"/>
    <n v="0"/>
    <n v="0"/>
    <n v="0"/>
  </r>
  <r>
    <x v="7"/>
    <x v="15"/>
    <x v="9"/>
    <n v="1948.8"/>
    <n v="162.4"/>
    <n v="122.5"/>
    <n v="0"/>
    <n v="0"/>
    <n v="0"/>
  </r>
  <r>
    <x v="7"/>
    <x v="15"/>
    <x v="10"/>
    <n v="1940.4"/>
    <n v="161.69999999999999"/>
    <n v="123.2"/>
    <n v="0"/>
    <n v="0"/>
    <n v="0"/>
  </r>
  <r>
    <x v="7"/>
    <x v="15"/>
    <x v="11"/>
    <n v="1957.2"/>
    <n v="163.1"/>
    <n v="125.3"/>
    <n v="0"/>
    <n v="0"/>
    <n v="0"/>
  </r>
  <r>
    <x v="7"/>
    <x v="15"/>
    <x v="12"/>
    <n v="1982.4"/>
    <n v="165.2"/>
    <n v="126"/>
    <n v="0"/>
    <n v="0"/>
    <n v="0"/>
  </r>
  <r>
    <x v="7"/>
    <x v="15"/>
    <x v="13"/>
    <n v="2024.4"/>
    <n v="168.7"/>
    <n v="129.5"/>
    <n v="0"/>
    <n v="0"/>
    <n v="0"/>
  </r>
  <r>
    <x v="7"/>
    <x v="15"/>
    <x v="14"/>
    <n v="2074.8000000000002"/>
    <n v="172.9"/>
    <n v="130.9"/>
    <n v="0"/>
    <n v="0"/>
    <n v="0"/>
  </r>
  <r>
    <x v="7"/>
    <x v="15"/>
    <x v="15"/>
    <n v="2041.2"/>
    <n v="170.1"/>
    <n v="130.19999999999999"/>
    <n v="0"/>
    <n v="0"/>
    <n v="0"/>
  </r>
  <r>
    <x v="7"/>
    <x v="15"/>
    <x v="16"/>
    <n v="2058"/>
    <n v="171.5"/>
    <n v="130.9"/>
    <n v="0"/>
    <n v="0"/>
    <n v="0"/>
  </r>
  <r>
    <x v="7"/>
    <x v="15"/>
    <x v="17"/>
    <n v="2133.6"/>
    <n v="177.8"/>
    <n v="134.4"/>
    <n v="0"/>
    <n v="0"/>
    <n v="0"/>
  </r>
  <r>
    <x v="7"/>
    <x v="15"/>
    <x v="18"/>
    <n v="2226"/>
    <n v="185.5"/>
    <n v="136.5"/>
    <n v="0"/>
    <n v="0"/>
    <n v="0"/>
  </r>
  <r>
    <x v="7"/>
    <x v="15"/>
    <x v="19"/>
    <n v="2217.6"/>
    <n v="184.8"/>
    <n v="136.5"/>
    <n v="0"/>
    <n v="0"/>
    <n v="0"/>
  </r>
  <r>
    <x v="7"/>
    <x v="15"/>
    <x v="20"/>
    <n v="2217.6"/>
    <n v="184.8"/>
    <n v="135.80000000000001"/>
    <n v="0"/>
    <n v="0"/>
    <n v="0"/>
  </r>
  <r>
    <x v="7"/>
    <x v="15"/>
    <x v="21"/>
    <n v="2184"/>
    <n v="182"/>
    <n v="135.1"/>
    <n v="0"/>
    <n v="0"/>
    <n v="0"/>
  </r>
  <r>
    <x v="7"/>
    <x v="15"/>
    <x v="22"/>
    <n v="2108.4"/>
    <n v="175.7"/>
    <n v="133"/>
    <n v="0"/>
    <n v="0"/>
    <n v="0"/>
  </r>
  <r>
    <x v="7"/>
    <x v="15"/>
    <x v="23"/>
    <n v="2108.4"/>
    <n v="175.7"/>
    <n v="133"/>
    <n v="0"/>
    <n v="0"/>
    <n v="0"/>
  </r>
  <r>
    <x v="7"/>
    <x v="15"/>
    <x v="24"/>
    <n v="2032.8"/>
    <n v="169.4"/>
    <n v="131.6"/>
    <n v="0"/>
    <n v="0"/>
    <n v="0"/>
  </r>
  <r>
    <x v="7"/>
    <x v="15"/>
    <x v="25"/>
    <n v="2032.8"/>
    <n v="169.4"/>
    <n v="131.6"/>
    <n v="0"/>
    <n v="0"/>
    <n v="0"/>
  </r>
  <r>
    <x v="7"/>
    <x v="15"/>
    <x v="26"/>
    <n v="1974"/>
    <n v="164.5"/>
    <n v="127.4"/>
    <n v="0"/>
    <n v="0"/>
    <n v="0"/>
  </r>
  <r>
    <x v="7"/>
    <x v="15"/>
    <x v="27"/>
    <n v="1965.6"/>
    <n v="163.80000000000001"/>
    <n v="126.7"/>
    <n v="0"/>
    <n v="0"/>
    <n v="0"/>
  </r>
  <r>
    <x v="7"/>
    <x v="15"/>
    <x v="28"/>
    <n v="2007.6"/>
    <n v="167.3"/>
    <n v="128.1"/>
    <n v="0"/>
    <n v="0"/>
    <n v="0"/>
  </r>
  <r>
    <x v="7"/>
    <x v="15"/>
    <x v="29"/>
    <n v="1990.8"/>
    <n v="165.9"/>
    <n v="126.7"/>
    <n v="0"/>
    <n v="0"/>
    <n v="0"/>
  </r>
  <r>
    <x v="7"/>
    <x v="15"/>
    <x v="30"/>
    <n v="1948.8"/>
    <n v="162.4"/>
    <n v="127.4"/>
    <n v="0"/>
    <n v="0"/>
    <n v="0"/>
  </r>
  <r>
    <x v="7"/>
    <x v="15"/>
    <x v="31"/>
    <n v="1932"/>
    <n v="161"/>
    <n v="126.7"/>
    <n v="0"/>
    <n v="0"/>
    <n v="0"/>
  </r>
  <r>
    <x v="7"/>
    <x v="15"/>
    <x v="32"/>
    <n v="1890"/>
    <n v="157.5"/>
    <n v="126"/>
    <n v="0"/>
    <n v="0"/>
    <n v="0"/>
  </r>
  <r>
    <x v="7"/>
    <x v="15"/>
    <x v="33"/>
    <n v="1898.4"/>
    <n v="158.19999999999999"/>
    <n v="124.6"/>
    <n v="0"/>
    <n v="0"/>
    <n v="0"/>
  </r>
  <r>
    <x v="7"/>
    <x v="15"/>
    <x v="34"/>
    <n v="1940.4"/>
    <n v="161.69999999999999"/>
    <n v="125.3"/>
    <n v="0"/>
    <n v="0"/>
    <n v="0"/>
  </r>
  <r>
    <x v="7"/>
    <x v="15"/>
    <x v="35"/>
    <n v="1999.2"/>
    <n v="166.6"/>
    <n v="124.6"/>
    <n v="0"/>
    <n v="0"/>
    <n v="0"/>
  </r>
  <r>
    <x v="7"/>
    <x v="15"/>
    <x v="36"/>
    <n v="2032.8"/>
    <n v="169.4"/>
    <n v="125.3"/>
    <n v="0"/>
    <n v="0"/>
    <n v="0"/>
  </r>
  <r>
    <x v="7"/>
    <x v="15"/>
    <x v="37"/>
    <n v="2066.4"/>
    <n v="172.2"/>
    <n v="126"/>
    <n v="0"/>
    <n v="0"/>
    <n v="0"/>
  </r>
  <r>
    <x v="7"/>
    <x v="15"/>
    <x v="38"/>
    <n v="2083.1999999999998"/>
    <n v="173.6"/>
    <n v="128.80000000000001"/>
    <n v="0"/>
    <n v="0"/>
    <n v="0"/>
  </r>
  <r>
    <x v="7"/>
    <x v="15"/>
    <x v="39"/>
    <n v="2158.8000000000002"/>
    <n v="179.9"/>
    <n v="135.80000000000001"/>
    <n v="0"/>
    <n v="0"/>
    <n v="0"/>
  </r>
  <r>
    <x v="7"/>
    <x v="15"/>
    <x v="40"/>
    <n v="2259.6"/>
    <n v="188.3"/>
    <n v="136.5"/>
    <n v="0"/>
    <n v="0"/>
    <n v="0"/>
  </r>
  <r>
    <x v="7"/>
    <x v="15"/>
    <x v="41"/>
    <n v="2293.1999999999998"/>
    <n v="191.1"/>
    <n v="137.9"/>
    <n v="0"/>
    <n v="0"/>
    <n v="0"/>
  </r>
  <r>
    <x v="7"/>
    <x v="15"/>
    <x v="42"/>
    <n v="2301.6"/>
    <n v="191.8"/>
    <n v="140"/>
    <n v="0"/>
    <n v="0"/>
    <n v="0"/>
  </r>
  <r>
    <x v="7"/>
    <x v="15"/>
    <x v="43"/>
    <n v="2192.4"/>
    <n v="182.7"/>
    <n v="134.4"/>
    <n v="0"/>
    <n v="0"/>
    <n v="0"/>
  </r>
  <r>
    <x v="7"/>
    <x v="15"/>
    <x v="44"/>
    <n v="2150.4"/>
    <n v="179.2"/>
    <n v="135.1"/>
    <n v="0"/>
    <n v="0"/>
    <n v="0"/>
  </r>
  <r>
    <x v="7"/>
    <x v="15"/>
    <x v="45"/>
    <n v="2167.1999999999998"/>
    <n v="180.6"/>
    <n v="135.1"/>
    <n v="0"/>
    <n v="0"/>
    <n v="0"/>
  </r>
  <r>
    <x v="7"/>
    <x v="15"/>
    <x v="46"/>
    <n v="2133.6"/>
    <n v="177.8"/>
    <n v="133"/>
    <n v="0"/>
    <n v="0"/>
    <n v="0"/>
  </r>
  <r>
    <x v="7"/>
    <x v="15"/>
    <x v="47"/>
    <n v="2175.6"/>
    <n v="181.3"/>
    <n v="133"/>
    <n v="0"/>
    <n v="0"/>
    <n v="0"/>
  </r>
  <r>
    <x v="7"/>
    <x v="15"/>
    <x v="48"/>
    <n v="2192.4"/>
    <n v="182.7"/>
    <n v="133.69999999999999"/>
    <n v="0"/>
    <n v="0"/>
    <n v="0"/>
  </r>
  <r>
    <x v="7"/>
    <x v="15"/>
    <x v="49"/>
    <n v="2226"/>
    <n v="185.5"/>
    <n v="135.1"/>
    <n v="0"/>
    <n v="0"/>
    <n v="0"/>
  </r>
  <r>
    <x v="7"/>
    <x v="15"/>
    <x v="50"/>
    <n v="2242.8000000000002"/>
    <n v="186.9"/>
    <n v="135.80000000000001"/>
    <n v="0"/>
    <n v="0"/>
    <n v="0"/>
  </r>
  <r>
    <x v="7"/>
    <x v="15"/>
    <x v="51"/>
    <n v="2234.4"/>
    <n v="186.2"/>
    <n v="134.4"/>
    <n v="0"/>
    <n v="0"/>
    <n v="0"/>
  </r>
  <r>
    <x v="7"/>
    <x v="15"/>
    <x v="52"/>
    <n v="2200.8000000000002"/>
    <n v="183.4"/>
    <n v="134.4"/>
    <n v="0"/>
    <n v="0"/>
    <n v="0"/>
  </r>
  <r>
    <x v="7"/>
    <x v="15"/>
    <x v="53"/>
    <n v="2242.8000000000002"/>
    <n v="186.9"/>
    <n v="134.4"/>
    <n v="0"/>
    <n v="0"/>
    <n v="0"/>
  </r>
  <r>
    <x v="7"/>
    <x v="15"/>
    <x v="54"/>
    <n v="2226"/>
    <n v="185.5"/>
    <n v="134.4"/>
    <n v="0"/>
    <n v="0"/>
    <n v="0"/>
  </r>
  <r>
    <x v="7"/>
    <x v="15"/>
    <x v="55"/>
    <n v="2184"/>
    <n v="182"/>
    <n v="133"/>
    <n v="0"/>
    <n v="0"/>
    <n v="0"/>
  </r>
  <r>
    <x v="7"/>
    <x v="15"/>
    <x v="56"/>
    <n v="2217.6"/>
    <n v="184.8"/>
    <n v="132.30000000000001"/>
    <n v="0"/>
    <n v="0"/>
    <n v="0"/>
  </r>
  <r>
    <x v="7"/>
    <x v="15"/>
    <x v="57"/>
    <n v="2133.6"/>
    <n v="177.8"/>
    <n v="127.4"/>
    <n v="0"/>
    <n v="0"/>
    <n v="0"/>
  </r>
  <r>
    <x v="7"/>
    <x v="15"/>
    <x v="58"/>
    <n v="2100"/>
    <n v="175"/>
    <n v="126"/>
    <n v="0"/>
    <n v="0"/>
    <n v="0"/>
  </r>
  <r>
    <x v="7"/>
    <x v="15"/>
    <x v="59"/>
    <n v="2116.8000000000002"/>
    <n v="176.4"/>
    <n v="125.3"/>
    <n v="0"/>
    <n v="0"/>
    <n v="0"/>
  </r>
  <r>
    <x v="7"/>
    <x v="15"/>
    <x v="60"/>
    <n v="1982.4"/>
    <n v="165.2"/>
    <n v="120.4"/>
    <n v="0"/>
    <n v="0"/>
    <n v="0"/>
  </r>
  <r>
    <x v="7"/>
    <x v="15"/>
    <x v="61"/>
    <n v="1965.6"/>
    <n v="163.80000000000001"/>
    <n v="119.7"/>
    <n v="0"/>
    <n v="0"/>
    <n v="0"/>
  </r>
  <r>
    <x v="7"/>
    <x v="15"/>
    <x v="62"/>
    <n v="1965.6"/>
    <n v="163.80000000000001"/>
    <n v="121.1"/>
    <n v="0"/>
    <n v="0"/>
    <n v="0"/>
  </r>
  <r>
    <x v="7"/>
    <x v="15"/>
    <x v="63"/>
    <n v="2032.8"/>
    <n v="169.4"/>
    <n v="125.3"/>
    <n v="0"/>
    <n v="0"/>
    <n v="0"/>
  </r>
  <r>
    <x v="7"/>
    <x v="15"/>
    <x v="64"/>
    <n v="1999.2"/>
    <n v="166.6"/>
    <n v="123.9"/>
    <n v="0"/>
    <n v="0"/>
    <n v="0"/>
  </r>
  <r>
    <x v="7"/>
    <x v="15"/>
    <x v="65"/>
    <n v="2024.4"/>
    <n v="168.7"/>
    <n v="127.4"/>
    <n v="0"/>
    <n v="0"/>
    <n v="0"/>
  </r>
  <r>
    <x v="7"/>
    <x v="15"/>
    <x v="66"/>
    <n v="2032.8"/>
    <n v="169.4"/>
    <n v="130.9"/>
    <n v="0"/>
    <n v="0"/>
    <n v="0"/>
  </r>
  <r>
    <x v="7"/>
    <x v="15"/>
    <x v="67"/>
    <n v="2066.4"/>
    <n v="172.2"/>
    <n v="130.9"/>
    <n v="0"/>
    <n v="0"/>
    <n v="0"/>
  </r>
  <r>
    <x v="7"/>
    <x v="15"/>
    <x v="68"/>
    <n v="2091.6"/>
    <n v="174.3"/>
    <n v="130.9"/>
    <n v="0"/>
    <n v="0"/>
    <n v="0"/>
  </r>
  <r>
    <x v="7"/>
    <x v="15"/>
    <x v="69"/>
    <n v="2142"/>
    <n v="178.5"/>
    <n v="132.30000000000001"/>
    <n v="0"/>
    <n v="0"/>
    <n v="0"/>
  </r>
  <r>
    <x v="7"/>
    <x v="15"/>
    <x v="70"/>
    <n v="2142"/>
    <n v="178.5"/>
    <n v="130.19999999999999"/>
    <n v="0"/>
    <n v="0"/>
    <n v="0"/>
  </r>
  <r>
    <x v="7"/>
    <x v="15"/>
    <x v="71"/>
    <n v="2167.1999999999998"/>
    <n v="180.6"/>
    <n v="130.19999999999999"/>
    <n v="0"/>
    <n v="0"/>
    <n v="0"/>
  </r>
  <r>
    <x v="7"/>
    <x v="15"/>
    <x v="72"/>
    <n v="2192.4"/>
    <n v="182.7"/>
    <n v="131.6"/>
    <n v="0"/>
    <n v="0"/>
    <n v="0"/>
  </r>
  <r>
    <x v="7"/>
    <x v="15"/>
    <x v="73"/>
    <n v="2150.4"/>
    <n v="179.2"/>
    <n v="130.19999999999999"/>
    <n v="0"/>
    <n v="0"/>
    <n v="0"/>
  </r>
  <r>
    <x v="7"/>
    <x v="15"/>
    <x v="74"/>
    <n v="2192.4"/>
    <n v="182.7"/>
    <n v="131.6"/>
    <n v="0"/>
    <n v="0"/>
    <n v="0"/>
  </r>
  <r>
    <x v="7"/>
    <x v="15"/>
    <x v="75"/>
    <n v="2209.1999999999998"/>
    <n v="184.1"/>
    <n v="132.30000000000001"/>
    <n v="0"/>
    <n v="0"/>
    <n v="0"/>
  </r>
  <r>
    <x v="7"/>
    <x v="15"/>
    <x v="76"/>
    <n v="2335.1999999999998"/>
    <n v="194.6"/>
    <n v="140.69999999999999"/>
    <n v="0"/>
    <n v="0"/>
    <n v="0"/>
  </r>
  <r>
    <x v="7"/>
    <x v="15"/>
    <x v="77"/>
    <n v="2343.6"/>
    <n v="195.3"/>
    <n v="140.69999999999999"/>
    <n v="0"/>
    <n v="0"/>
    <n v="0"/>
  </r>
  <r>
    <x v="7"/>
    <x v="15"/>
    <x v="78"/>
    <n v="2419.1999999999998"/>
    <n v="201.6"/>
    <n v="142.80000000000001"/>
    <n v="0"/>
    <n v="0"/>
    <n v="0"/>
  </r>
  <r>
    <x v="7"/>
    <x v="15"/>
    <x v="79"/>
    <n v="2469.6"/>
    <n v="205.8"/>
    <n v="141.4"/>
    <n v="0"/>
    <n v="0"/>
    <n v="0"/>
  </r>
  <r>
    <x v="7"/>
    <x v="15"/>
    <x v="80"/>
    <n v="2520"/>
    <n v="210"/>
    <n v="142.1"/>
    <n v="0"/>
    <n v="0"/>
    <n v="0"/>
  </r>
  <r>
    <x v="7"/>
    <x v="15"/>
    <x v="81"/>
    <n v="2419.1999999999998"/>
    <n v="201.6"/>
    <n v="137.9"/>
    <n v="0"/>
    <n v="0"/>
    <n v="0"/>
  </r>
  <r>
    <x v="7"/>
    <x v="15"/>
    <x v="82"/>
    <n v="2427.6"/>
    <n v="202.3"/>
    <n v="138.6"/>
    <n v="0"/>
    <n v="0"/>
    <n v="0"/>
  </r>
  <r>
    <x v="7"/>
    <x v="15"/>
    <x v="83"/>
    <n v="2452.8000000000002"/>
    <n v="204.4"/>
    <n v="138.6"/>
    <n v="0"/>
    <n v="0"/>
    <n v="0"/>
  </r>
  <r>
    <x v="7"/>
    <x v="15"/>
    <x v="84"/>
    <n v="2486.4"/>
    <n v="207.2"/>
    <n v="140"/>
    <n v="0"/>
    <n v="0"/>
    <n v="0"/>
  </r>
  <r>
    <x v="7"/>
    <x v="15"/>
    <x v="85"/>
    <n v="2620.8000000000002"/>
    <n v="218.4"/>
    <n v="150.5"/>
    <n v="0"/>
    <n v="0"/>
    <n v="0"/>
  </r>
  <r>
    <x v="7"/>
    <x v="15"/>
    <x v="86"/>
    <n v="2688"/>
    <n v="224"/>
    <n v="159.6"/>
    <n v="0"/>
    <n v="0"/>
    <n v="0"/>
  </r>
  <r>
    <x v="7"/>
    <x v="15"/>
    <x v="87"/>
    <n v="2654.4"/>
    <n v="221.2"/>
    <n v="160.30000000000001"/>
    <n v="0"/>
    <n v="0"/>
    <n v="0"/>
  </r>
  <r>
    <x v="7"/>
    <x v="15"/>
    <x v="88"/>
    <n v="2679.6"/>
    <n v="223.3"/>
    <n v="163.1"/>
    <n v="0"/>
    <n v="0"/>
    <n v="0"/>
  </r>
  <r>
    <x v="7"/>
    <x v="15"/>
    <x v="89"/>
    <n v="2587.1999999999998"/>
    <n v="215.6"/>
    <n v="156.80000000000001"/>
    <n v="0"/>
    <n v="0"/>
    <n v="0"/>
  </r>
  <r>
    <x v="7"/>
    <x v="15"/>
    <x v="90"/>
    <n v="2478"/>
    <n v="206.5"/>
    <n v="153.30000000000001"/>
    <n v="0"/>
    <n v="0"/>
    <n v="0"/>
  </r>
  <r>
    <x v="7"/>
    <x v="15"/>
    <x v="91"/>
    <n v="2486.4"/>
    <n v="207.2"/>
    <n v="152.6"/>
    <n v="0"/>
    <n v="0"/>
    <n v="0"/>
  </r>
  <r>
    <x v="7"/>
    <x v="15"/>
    <x v="92"/>
    <n v="2520"/>
    <n v="210"/>
    <n v="154.69999999999999"/>
    <n v="0"/>
    <n v="0"/>
    <n v="0"/>
  </r>
  <r>
    <x v="7"/>
    <x v="15"/>
    <x v="93"/>
    <n v="2545.1999999999998"/>
    <n v="212.1"/>
    <n v="154.69999999999999"/>
    <n v="0"/>
    <n v="0"/>
    <n v="0"/>
  </r>
  <r>
    <x v="7"/>
    <x v="15"/>
    <x v="94"/>
    <n v="2553.6"/>
    <n v="212.8"/>
    <n v="156.1"/>
    <n v="0"/>
    <n v="0"/>
    <n v="0"/>
  </r>
  <r>
    <x v="7"/>
    <x v="15"/>
    <x v="95"/>
    <n v="2528.4"/>
    <n v="210.7"/>
    <n v="155.4"/>
    <n v="0"/>
    <n v="0"/>
    <n v="0"/>
  </r>
  <r>
    <x v="7"/>
    <x v="15"/>
    <x v="96"/>
    <n v="2595.6"/>
    <n v="216.3"/>
    <n v="155.4"/>
    <n v="0"/>
    <n v="0"/>
    <n v="0"/>
  </r>
  <r>
    <x v="7"/>
    <x v="15"/>
    <x v="97"/>
    <n v="2595.6"/>
    <n v="216.3"/>
    <n v="156.80000000000001"/>
    <n v="0"/>
    <n v="0"/>
    <n v="0"/>
  </r>
  <r>
    <x v="7"/>
    <x v="15"/>
    <x v="98"/>
    <n v="2646"/>
    <n v="220.5"/>
    <n v="159.6"/>
    <n v="0"/>
    <n v="0"/>
    <n v="0"/>
  </r>
  <r>
    <x v="7"/>
    <x v="15"/>
    <x v="99"/>
    <n v="2704.8"/>
    <n v="225.4"/>
    <n v="161.69999999999999"/>
    <n v="0"/>
    <n v="0"/>
    <n v="0"/>
  </r>
  <r>
    <x v="7"/>
    <x v="15"/>
    <x v="100"/>
    <n v="2730"/>
    <n v="227.5"/>
    <n v="162.4"/>
    <n v="0"/>
    <n v="0"/>
    <n v="0"/>
  </r>
  <r>
    <x v="7"/>
    <x v="15"/>
    <x v="101"/>
    <n v="2738.4"/>
    <n v="228.2"/>
    <n v="161.69999999999999"/>
    <n v="0"/>
    <n v="0"/>
    <n v="0"/>
  </r>
  <r>
    <x v="7"/>
    <x v="15"/>
    <x v="102"/>
    <n v="2704.8"/>
    <n v="225.4"/>
    <n v="165.2"/>
    <n v="0"/>
    <n v="0"/>
    <n v="0"/>
  </r>
  <r>
    <x v="7"/>
    <x v="15"/>
    <x v="103"/>
    <n v="2637.6"/>
    <n v="219.8"/>
    <n v="162.4"/>
    <n v="0"/>
    <n v="0"/>
    <n v="0"/>
  </r>
  <r>
    <x v="7"/>
    <x v="15"/>
    <x v="104"/>
    <n v="2688"/>
    <n v="224"/>
    <n v="165.9"/>
    <n v="0"/>
    <n v="0"/>
    <n v="0"/>
  </r>
  <r>
    <x v="7"/>
    <x v="15"/>
    <x v="105"/>
    <n v="2562"/>
    <n v="213.5"/>
    <n v="158.19999999999999"/>
    <n v="0"/>
    <n v="0"/>
    <n v="0"/>
  </r>
  <r>
    <x v="7"/>
    <x v="15"/>
    <x v="106"/>
    <n v="2587.1999999999998"/>
    <n v="215.6"/>
    <n v="158.19999999999999"/>
    <n v="0"/>
    <n v="0"/>
    <n v="0"/>
  </r>
  <r>
    <x v="7"/>
    <x v="15"/>
    <x v="107"/>
    <n v="2604"/>
    <n v="217"/>
    <n v="158.9"/>
    <n v="0"/>
    <n v="0"/>
    <n v="0"/>
  </r>
  <r>
    <x v="7"/>
    <x v="15"/>
    <x v="108"/>
    <n v="2654.4"/>
    <n v="221.2"/>
    <n v="161.69999999999999"/>
    <n v="0"/>
    <n v="0"/>
    <n v="0"/>
  </r>
  <r>
    <x v="7"/>
    <x v="15"/>
    <x v="109"/>
    <n v="2662.8"/>
    <n v="221.9"/>
    <n v="161"/>
    <n v="0"/>
    <n v="0"/>
    <n v="0"/>
  </r>
  <r>
    <x v="7"/>
    <x v="15"/>
    <x v="110"/>
    <n v="2671.2"/>
    <n v="222.6"/>
    <n v="157.5"/>
    <n v="0"/>
    <n v="0"/>
    <n v="0"/>
  </r>
  <r>
    <x v="7"/>
    <x v="15"/>
    <x v="111"/>
    <n v="2688"/>
    <n v="224"/>
    <n v="158.19999999999999"/>
    <n v="0"/>
    <n v="0"/>
    <n v="0"/>
  </r>
  <r>
    <x v="7"/>
    <x v="15"/>
    <x v="112"/>
    <n v="2847.6"/>
    <n v="237.3"/>
    <n v="175.7"/>
    <n v="0"/>
    <n v="0"/>
    <n v="0"/>
  </r>
  <r>
    <x v="7"/>
    <x v="15"/>
    <x v="113"/>
    <n v="2898"/>
    <n v="241.5"/>
    <n v="178.5"/>
    <n v="0"/>
    <n v="0"/>
    <n v="0"/>
  </r>
  <r>
    <x v="7"/>
    <x v="15"/>
    <x v="114"/>
    <n v="2864.4"/>
    <n v="238.7"/>
    <n v="176.4"/>
    <n v="0"/>
    <n v="0"/>
    <n v="0"/>
  </r>
  <r>
    <x v="7"/>
    <x v="15"/>
    <x v="115"/>
    <n v="2881.2"/>
    <n v="240.1"/>
    <n v="178.5"/>
    <n v="0"/>
    <n v="0"/>
    <n v="0"/>
  </r>
  <r>
    <x v="7"/>
    <x v="15"/>
    <x v="116"/>
    <n v="2872.8"/>
    <n v="239.4"/>
    <n v="174.3"/>
    <n v="0"/>
    <n v="0"/>
    <n v="0"/>
  </r>
  <r>
    <x v="7"/>
    <x v="15"/>
    <x v="117"/>
    <n v="2872.8"/>
    <n v="239.4"/>
    <n v="173.6"/>
    <n v="0"/>
    <n v="0"/>
    <n v="0"/>
  </r>
  <r>
    <x v="7"/>
    <x v="15"/>
    <x v="118"/>
    <n v="2822.4"/>
    <n v="235.2"/>
    <n v="170.1"/>
    <n v="0"/>
    <n v="0"/>
    <n v="0"/>
  </r>
  <r>
    <x v="7"/>
    <x v="15"/>
    <x v="119"/>
    <n v="2780.4"/>
    <n v="231.7"/>
    <n v="161"/>
    <n v="0"/>
    <n v="0"/>
    <n v="0"/>
  </r>
  <r>
    <x v="7"/>
    <x v="15"/>
    <x v="120"/>
    <n v="2738.4"/>
    <n v="228.2"/>
    <n v="155.4"/>
    <n v="0"/>
    <n v="0"/>
    <n v="0"/>
  </r>
  <r>
    <x v="7"/>
    <x v="15"/>
    <x v="121"/>
    <n v="2620.8000000000002"/>
    <n v="218.4"/>
    <n v="149.1"/>
    <n v="0"/>
    <n v="0"/>
    <n v="0"/>
  </r>
  <r>
    <x v="7"/>
    <x v="15"/>
    <x v="122"/>
    <n v="2637.6"/>
    <n v="219.8"/>
    <n v="147.69999999999999"/>
    <n v="0"/>
    <n v="0"/>
    <n v="0"/>
  </r>
  <r>
    <x v="7"/>
    <x v="15"/>
    <x v="123"/>
    <n v="2629.2"/>
    <n v="219.1"/>
    <n v="149.1"/>
    <n v="0"/>
    <n v="0"/>
    <n v="0"/>
  </r>
  <r>
    <x v="7"/>
    <x v="15"/>
    <x v="124"/>
    <n v="2780.4"/>
    <n v="231.7"/>
    <n v="160.30000000000001"/>
    <n v="0"/>
    <n v="0"/>
    <n v="0"/>
  </r>
  <r>
    <x v="7"/>
    <x v="15"/>
    <x v="125"/>
    <n v="2797.2"/>
    <n v="233.1"/>
    <n v="165.2"/>
    <n v="0"/>
    <n v="0"/>
    <n v="0"/>
  </r>
  <r>
    <x v="7"/>
    <x v="15"/>
    <x v="126"/>
    <n v="2763.6"/>
    <n v="230.3"/>
    <n v="164.5"/>
    <n v="0"/>
    <n v="0"/>
    <n v="0"/>
  </r>
  <r>
    <x v="7"/>
    <x v="15"/>
    <x v="127"/>
    <n v="2763.6"/>
    <n v="230.3"/>
    <n v="163.80000000000001"/>
    <n v="0"/>
    <n v="0"/>
    <n v="0"/>
  </r>
  <r>
    <x v="7"/>
    <x v="15"/>
    <x v="128"/>
    <n v="2797.2"/>
    <n v="233.1"/>
    <n v="164.5"/>
    <n v="0"/>
    <n v="0"/>
    <n v="0"/>
  </r>
  <r>
    <x v="7"/>
    <x v="15"/>
    <x v="129"/>
    <n v="2788.8"/>
    <n v="232.4"/>
    <n v="166.6"/>
    <n v="0"/>
    <n v="0"/>
    <n v="0"/>
  </r>
  <r>
    <x v="7"/>
    <x v="15"/>
    <x v="130"/>
    <n v="2805.6"/>
    <n v="233.8"/>
    <n v="165.9"/>
    <n v="0"/>
    <n v="0"/>
    <n v="0"/>
  </r>
  <r>
    <x v="7"/>
    <x v="15"/>
    <x v="131"/>
    <n v="2814"/>
    <n v="234.5"/>
    <n v="167.3"/>
    <n v="0"/>
    <n v="0"/>
    <n v="0"/>
  </r>
  <r>
    <x v="7"/>
    <x v="15"/>
    <x v="132"/>
    <n v="2763.6"/>
    <n v="230.3"/>
    <n v="164.5"/>
    <n v="0"/>
    <n v="0"/>
    <n v="0"/>
  </r>
  <r>
    <x v="7"/>
    <x v="15"/>
    <x v="133"/>
    <n v="2738.4"/>
    <n v="228.2"/>
    <n v="163.80000000000001"/>
    <n v="0"/>
    <n v="0"/>
    <n v="0"/>
  </r>
  <r>
    <x v="7"/>
    <x v="15"/>
    <x v="134"/>
    <n v="2780.4"/>
    <n v="231.7"/>
    <n v="165.2"/>
    <n v="0"/>
    <n v="0"/>
    <n v="0"/>
  </r>
  <r>
    <x v="7"/>
    <x v="15"/>
    <x v="135"/>
    <n v="2738.4"/>
    <n v="228.2"/>
    <n v="163.1"/>
    <n v="0"/>
    <n v="0"/>
    <n v="0"/>
  </r>
  <r>
    <x v="7"/>
    <x v="15"/>
    <x v="136"/>
    <n v="2805.6"/>
    <n v="233.8"/>
    <n v="169.4"/>
    <n v="0"/>
    <n v="0"/>
    <n v="0"/>
  </r>
  <r>
    <x v="7"/>
    <x v="15"/>
    <x v="137"/>
    <n v="2805.6"/>
    <n v="233.8"/>
    <n v="167.3"/>
    <n v="0"/>
    <n v="0"/>
    <n v="0"/>
  </r>
  <r>
    <x v="7"/>
    <x v="15"/>
    <x v="138"/>
    <n v="2772"/>
    <n v="231"/>
    <n v="167.3"/>
    <n v="0"/>
    <n v="0"/>
    <n v="0"/>
  </r>
  <r>
    <x v="7"/>
    <x v="15"/>
    <x v="139"/>
    <n v="2788.8"/>
    <n v="232.4"/>
    <n v="171.5"/>
    <n v="0"/>
    <n v="0"/>
    <n v="0"/>
  </r>
  <r>
    <x v="7"/>
    <x v="15"/>
    <x v="140"/>
    <n v="2788.8"/>
    <n v="232.4"/>
    <n v="172.2"/>
    <n v="0"/>
    <n v="0"/>
    <n v="0"/>
  </r>
  <r>
    <x v="7"/>
    <x v="15"/>
    <x v="141"/>
    <n v="2696.4"/>
    <n v="224.7"/>
    <n v="168.7"/>
    <n v="0"/>
    <n v="0"/>
    <n v="0"/>
  </r>
  <r>
    <x v="7"/>
    <x v="15"/>
    <x v="142"/>
    <n v="2763.6"/>
    <n v="230.3"/>
    <n v="172.2"/>
    <n v="0"/>
    <n v="0"/>
    <n v="0"/>
  </r>
  <r>
    <x v="7"/>
    <x v="15"/>
    <x v="143"/>
    <n v="2662.8"/>
    <n v="221.9"/>
    <n v="160.30000000000001"/>
    <n v="0"/>
    <n v="0"/>
    <n v="0"/>
  </r>
  <r>
    <x v="7"/>
    <x v="15"/>
    <x v="144"/>
    <n v="2570.4"/>
    <n v="214.2"/>
    <n v="150.5"/>
    <n v="0"/>
    <n v="0"/>
    <n v="0"/>
  </r>
  <r>
    <x v="7"/>
    <x v="15"/>
    <x v="145"/>
    <n v="2536.8000000000002"/>
    <n v="211.4"/>
    <n v="147.69999999999999"/>
    <n v="0"/>
    <n v="0"/>
    <n v="0"/>
  </r>
  <r>
    <x v="7"/>
    <x v="15"/>
    <x v="146"/>
    <n v="2511.6"/>
    <n v="209.3"/>
    <n v="147"/>
    <n v="0"/>
    <n v="0"/>
    <n v="0"/>
  </r>
  <r>
    <x v="7"/>
    <x v="15"/>
    <x v="147"/>
    <n v="2478"/>
    <n v="206.5"/>
    <n v="144.9"/>
    <n v="0"/>
    <n v="0"/>
    <n v="0"/>
  </r>
  <r>
    <x v="7"/>
    <x v="15"/>
    <x v="148"/>
    <n v="2587.1999999999998"/>
    <n v="215.6"/>
    <n v="158.19999999999999"/>
    <n v="0"/>
    <n v="0"/>
    <n v="0"/>
  </r>
  <r>
    <x v="7"/>
    <x v="15"/>
    <x v="149"/>
    <n v="2595.6"/>
    <n v="216.3"/>
    <n v="161"/>
    <n v="0"/>
    <n v="0"/>
    <n v="0"/>
  </r>
  <r>
    <x v="7"/>
    <x v="15"/>
    <x v="150"/>
    <n v="2604"/>
    <n v="217"/>
    <n v="163.1"/>
    <n v="0"/>
    <n v="0"/>
    <n v="0"/>
  </r>
  <r>
    <x v="7"/>
    <x v="15"/>
    <x v="151"/>
    <n v="2620.8000000000002"/>
    <n v="218.4"/>
    <n v="165.9"/>
    <n v="0"/>
    <n v="0"/>
    <n v="0"/>
  </r>
  <r>
    <x v="7"/>
    <x v="15"/>
    <x v="152"/>
    <n v="2553.6"/>
    <n v="212.8"/>
    <n v="161"/>
    <n v="0"/>
    <n v="0"/>
    <n v="0"/>
  </r>
  <r>
    <x v="7"/>
    <x v="15"/>
    <x v="153"/>
    <n v="2536.8000000000002"/>
    <n v="211.4"/>
    <n v="157.5"/>
    <n v="0"/>
    <n v="0"/>
    <n v="0"/>
  </r>
  <r>
    <x v="7"/>
    <x v="15"/>
    <x v="154"/>
    <n v="2511.6"/>
    <n v="209.3"/>
    <n v="156.80000000000001"/>
    <n v="0"/>
    <n v="0"/>
    <n v="0"/>
  </r>
  <r>
    <x v="7"/>
    <x v="15"/>
    <x v="155"/>
    <n v="2562"/>
    <n v="213.5"/>
    <n v="163.1"/>
    <n v="0"/>
    <n v="0"/>
    <n v="0"/>
  </r>
  <r>
    <x v="7"/>
    <x v="15"/>
    <x v="156"/>
    <n v="2604"/>
    <n v="217"/>
    <n v="168.7"/>
    <n v="0"/>
    <n v="0"/>
    <n v="0"/>
  </r>
  <r>
    <x v="7"/>
    <x v="15"/>
    <x v="157"/>
    <n v="2545.1999999999998"/>
    <n v="212.1"/>
    <n v="165.9"/>
    <n v="0"/>
    <n v="0"/>
    <n v="0"/>
  </r>
  <r>
    <x v="7"/>
    <x v="15"/>
    <x v="158"/>
    <n v="2494.8000000000002"/>
    <n v="207.9"/>
    <n v="167.3"/>
    <n v="0"/>
    <n v="0"/>
    <n v="0"/>
  </r>
  <r>
    <x v="7"/>
    <x v="15"/>
    <x v="159"/>
    <n v="2394"/>
    <n v="199.5"/>
    <n v="166.6"/>
    <n v="0"/>
    <n v="0"/>
    <n v="0"/>
  </r>
  <r>
    <x v="7"/>
    <x v="15"/>
    <x v="160"/>
    <n v="2318.4"/>
    <n v="193.2"/>
    <n v="161.69999999999999"/>
    <n v="0"/>
    <n v="0"/>
    <n v="0"/>
  </r>
  <r>
    <x v="7"/>
    <x v="15"/>
    <x v="161"/>
    <n v="2377.1999999999998"/>
    <n v="198.1"/>
    <n v="162.4"/>
    <n v="0"/>
    <n v="0"/>
    <n v="0"/>
  </r>
  <r>
    <x v="7"/>
    <x v="15"/>
    <x v="162"/>
    <n v="2461.1999999999998"/>
    <n v="205.1"/>
    <n v="168"/>
    <n v="0"/>
    <n v="0"/>
    <n v="0"/>
  </r>
  <r>
    <x v="7"/>
    <x v="15"/>
    <x v="163"/>
    <n v="2494.8000000000002"/>
    <n v="207.9"/>
    <n v="167.3"/>
    <n v="0"/>
    <n v="0"/>
    <n v="0"/>
  </r>
  <r>
    <x v="7"/>
    <x v="15"/>
    <x v="164"/>
    <n v="2646"/>
    <n v="220.5"/>
    <n v="172.2"/>
    <n v="0"/>
    <n v="0"/>
    <n v="0"/>
  </r>
  <r>
    <x v="7"/>
    <x v="15"/>
    <x v="165"/>
    <n v="2704.8"/>
    <n v="225.4"/>
    <n v="175.7"/>
    <n v="0"/>
    <n v="0"/>
    <n v="0"/>
  </r>
  <r>
    <x v="7"/>
    <x v="15"/>
    <x v="166"/>
    <n v="2755.2"/>
    <n v="229.6"/>
    <n v="177.8"/>
    <n v="0"/>
    <n v="0"/>
    <n v="0"/>
  </r>
  <r>
    <x v="7"/>
    <x v="15"/>
    <x v="167"/>
    <n v="2713.2"/>
    <n v="226.1"/>
    <n v="175"/>
    <n v="0"/>
    <n v="0"/>
    <n v="0"/>
  </r>
  <r>
    <x v="7"/>
    <x v="15"/>
    <x v="168"/>
    <n v="2570.4"/>
    <n v="214.2"/>
    <n v="169.4"/>
    <n v="0"/>
    <n v="0"/>
    <n v="0"/>
  </r>
  <r>
    <x v="7"/>
    <x v="15"/>
    <x v="169"/>
    <n v="2578.8000000000002"/>
    <n v="214.9"/>
    <n v="168"/>
    <n v="0"/>
    <n v="0"/>
    <n v="0"/>
  </r>
  <r>
    <x v="7"/>
    <x v="15"/>
    <x v="170"/>
    <n v="2662.8"/>
    <n v="221.9"/>
    <n v="175"/>
    <n v="0"/>
    <n v="0"/>
    <n v="0"/>
  </r>
  <r>
    <x v="7"/>
    <x v="15"/>
    <x v="171"/>
    <n v="2696.4"/>
    <n v="224.7"/>
    <n v="177.1"/>
    <n v="0"/>
    <n v="0"/>
    <n v="0"/>
  </r>
  <r>
    <x v="7"/>
    <x v="15"/>
    <x v="172"/>
    <n v="2730"/>
    <n v="227.5"/>
    <n v="179.2"/>
    <n v="0"/>
    <n v="0"/>
    <n v="0"/>
  </r>
  <r>
    <x v="7"/>
    <x v="15"/>
    <x v="173"/>
    <n v="2696.4"/>
    <n v="224.7"/>
    <n v="174.3"/>
    <n v="0"/>
    <n v="0"/>
    <n v="0"/>
  </r>
  <r>
    <x v="7"/>
    <x v="15"/>
    <x v="174"/>
    <n v="2679.6"/>
    <n v="223.3"/>
    <n v="172.2"/>
    <n v="0"/>
    <n v="0"/>
    <n v="0"/>
  </r>
  <r>
    <x v="7"/>
    <x v="15"/>
    <x v="175"/>
    <n v="2620.8000000000002"/>
    <n v="218.4"/>
    <n v="168"/>
    <n v="0"/>
    <n v="0"/>
    <n v="0"/>
  </r>
  <r>
    <x v="7"/>
    <x v="15"/>
    <x v="176"/>
    <n v="2587.1999999999998"/>
    <n v="215.6"/>
    <n v="167.3"/>
    <n v="0"/>
    <n v="0"/>
    <n v="0"/>
  </r>
  <r>
    <x v="7"/>
    <x v="15"/>
    <x v="177"/>
    <n v="2553.6"/>
    <n v="212.8"/>
    <n v="163.80000000000001"/>
    <n v="0"/>
    <n v="0"/>
    <n v="0"/>
  </r>
  <r>
    <x v="7"/>
    <x v="15"/>
    <x v="178"/>
    <n v="2545.1999999999998"/>
    <n v="212.1"/>
    <n v="161"/>
    <n v="0"/>
    <n v="0"/>
    <n v="0"/>
  </r>
  <r>
    <x v="7"/>
    <x v="15"/>
    <x v="179"/>
    <n v="2469.6"/>
    <n v="205.8"/>
    <n v="155.4"/>
    <n v="0"/>
    <n v="0"/>
    <n v="0"/>
  </r>
  <r>
    <x v="7"/>
    <x v="15"/>
    <x v="180"/>
    <n v="2419.1999999999998"/>
    <n v="201.6"/>
    <n v="150.5"/>
    <n v="0"/>
    <n v="0"/>
    <n v="0"/>
  </r>
  <r>
    <x v="7"/>
    <x v="15"/>
    <x v="181"/>
    <n v="2419.1999999999998"/>
    <n v="201.6"/>
    <n v="153.30000000000001"/>
    <n v="0"/>
    <n v="0"/>
    <n v="0"/>
  </r>
  <r>
    <x v="7"/>
    <x v="15"/>
    <x v="182"/>
    <n v="2368.8000000000002"/>
    <n v="197.4"/>
    <n v="155.4"/>
    <n v="0"/>
    <n v="0"/>
    <n v="0"/>
  </r>
  <r>
    <x v="7"/>
    <x v="15"/>
    <x v="183"/>
    <n v="2461.1999999999998"/>
    <n v="205.1"/>
    <n v="159.6"/>
    <n v="0"/>
    <n v="0"/>
    <n v="0"/>
  </r>
  <r>
    <x v="7"/>
    <x v="15"/>
    <x v="184"/>
    <n v="2528.4"/>
    <n v="210.7"/>
    <n v="170.8"/>
    <n v="0"/>
    <n v="0"/>
    <n v="0"/>
  </r>
  <r>
    <x v="7"/>
    <x v="15"/>
    <x v="185"/>
    <n v="2578.8000000000002"/>
    <n v="214.9"/>
    <n v="165.9"/>
    <n v="0"/>
    <n v="0"/>
    <n v="0"/>
  </r>
  <r>
    <x v="7"/>
    <x v="15"/>
    <x v="186"/>
    <n v="2494.8000000000002"/>
    <n v="207.9"/>
    <n v="153.30000000000001"/>
    <n v="0"/>
    <n v="0"/>
    <n v="0"/>
  </r>
  <r>
    <x v="7"/>
    <x v="15"/>
    <x v="187"/>
    <n v="2553.6"/>
    <n v="212.8"/>
    <n v="158.19999999999999"/>
    <n v="0"/>
    <n v="0"/>
    <n v="0"/>
  </r>
  <r>
    <x v="7"/>
    <x v="15"/>
    <x v="188"/>
    <n v="2578.8000000000002"/>
    <n v="214.9"/>
    <n v="158.19999999999999"/>
    <n v="0"/>
    <n v="0"/>
    <n v="0"/>
  </r>
  <r>
    <x v="7"/>
    <x v="15"/>
    <x v="189"/>
    <n v="2704.8"/>
    <n v="225.4"/>
    <n v="163.1"/>
    <n v="0"/>
    <n v="0"/>
    <n v="0"/>
  </r>
  <r>
    <x v="7"/>
    <x v="15"/>
    <x v="190"/>
    <n v="2696.4"/>
    <n v="224.7"/>
    <n v="162.4"/>
    <n v="0"/>
    <n v="0"/>
    <n v="0"/>
  </r>
  <r>
    <x v="7"/>
    <x v="15"/>
    <x v="191"/>
    <n v="2721.6"/>
    <n v="226.8"/>
    <n v="162.4"/>
    <n v="0"/>
    <n v="0"/>
    <n v="0"/>
  </r>
  <r>
    <x v="7"/>
    <x v="15"/>
    <x v="192"/>
    <n v="2763.6"/>
    <n v="230.3"/>
    <n v="163.80000000000001"/>
    <n v="0"/>
    <n v="0"/>
    <n v="0"/>
  </r>
  <r>
    <x v="7"/>
    <x v="15"/>
    <x v="193"/>
    <n v="2696.4"/>
    <n v="224.7"/>
    <n v="162.4"/>
    <n v="0"/>
    <n v="0"/>
    <n v="0"/>
  </r>
  <r>
    <x v="7"/>
    <x v="15"/>
    <x v="194"/>
    <n v="2730"/>
    <n v="227.5"/>
    <n v="163.1"/>
    <n v="0"/>
    <n v="0"/>
    <n v="0"/>
  </r>
  <r>
    <x v="7"/>
    <x v="15"/>
    <x v="195"/>
    <n v="2755.2"/>
    <n v="229.6"/>
    <n v="166.6"/>
    <n v="0"/>
    <n v="0"/>
    <n v="0"/>
  </r>
  <r>
    <x v="7"/>
    <x v="15"/>
    <x v="196"/>
    <n v="2730"/>
    <n v="227.5"/>
    <n v="165.9"/>
    <n v="0"/>
    <n v="0"/>
    <n v="0"/>
  </r>
  <r>
    <x v="7"/>
    <x v="15"/>
    <x v="197"/>
    <n v="2612.4"/>
    <n v="217.7"/>
    <n v="158.19999999999999"/>
    <n v="0"/>
    <n v="0"/>
    <n v="0"/>
  </r>
  <r>
    <x v="7"/>
    <x v="15"/>
    <x v="198"/>
    <n v="2494.8000000000002"/>
    <n v="207.9"/>
    <n v="153.30000000000001"/>
    <n v="0"/>
    <n v="0"/>
    <n v="0"/>
  </r>
  <r>
    <x v="7"/>
    <x v="15"/>
    <x v="199"/>
    <n v="2520"/>
    <n v="210"/>
    <n v="151.9"/>
    <n v="0"/>
    <n v="0"/>
    <n v="0"/>
  </r>
  <r>
    <x v="7"/>
    <x v="15"/>
    <x v="200"/>
    <n v="2511.6"/>
    <n v="209.3"/>
    <n v="151.9"/>
    <n v="0"/>
    <n v="0"/>
    <n v="0"/>
  </r>
  <r>
    <x v="7"/>
    <x v="15"/>
    <x v="201"/>
    <n v="2503.1999999999998"/>
    <n v="208.6"/>
    <n v="148.4"/>
    <n v="0"/>
    <n v="0"/>
    <n v="0"/>
  </r>
  <r>
    <x v="7"/>
    <x v="15"/>
    <x v="202"/>
    <n v="2520"/>
    <n v="210"/>
    <n v="151.19999999999999"/>
    <n v="0"/>
    <n v="0"/>
    <n v="0"/>
  </r>
  <r>
    <x v="7"/>
    <x v="15"/>
    <x v="203"/>
    <n v="2528.4"/>
    <n v="210.7"/>
    <n v="150.5"/>
    <n v="0"/>
    <n v="0"/>
    <n v="0"/>
  </r>
  <r>
    <x v="7"/>
    <x v="15"/>
    <x v="204"/>
    <n v="2536.8000000000002"/>
    <n v="211.4"/>
    <n v="150.5"/>
    <n v="0"/>
    <n v="0"/>
    <n v="0"/>
  </r>
  <r>
    <x v="7"/>
    <x v="15"/>
    <x v="205"/>
    <n v="2595.6"/>
    <n v="216.3"/>
    <n v="151.9"/>
    <n v="0"/>
    <n v="0"/>
    <n v="0"/>
  </r>
  <r>
    <x v="7"/>
    <x v="15"/>
    <x v="206"/>
    <n v="2637.6"/>
    <n v="219.8"/>
    <n v="153.30000000000001"/>
    <n v="0"/>
    <n v="0"/>
    <n v="0"/>
  </r>
  <r>
    <x v="7"/>
    <x v="15"/>
    <x v="207"/>
    <n v="2679.6"/>
    <n v="223.3"/>
    <n v="150.5"/>
    <n v="0"/>
    <n v="0"/>
    <n v="0"/>
  </r>
  <r>
    <x v="7"/>
    <x v="15"/>
    <x v="208"/>
    <n v="2662.8"/>
    <n v="221.9"/>
    <n v="146.30000000000001"/>
    <n v="0"/>
    <n v="0"/>
    <n v="0"/>
  </r>
  <r>
    <x v="7"/>
    <x v="15"/>
    <x v="209"/>
    <n v="2679.6"/>
    <n v="223.3"/>
    <n v="144.19999999999999"/>
    <n v="0"/>
    <n v="0"/>
    <n v="0"/>
  </r>
  <r>
    <x v="7"/>
    <x v="15"/>
    <x v="210"/>
    <n v="2755.2"/>
    <n v="229.6"/>
    <n v="144.19999999999999"/>
    <n v="0"/>
    <n v="0"/>
    <n v="0"/>
  </r>
  <r>
    <x v="7"/>
    <x v="15"/>
    <x v="211"/>
    <n v="2788.8"/>
    <n v="232.4"/>
    <n v="144.19999999999999"/>
    <n v="0"/>
    <n v="0"/>
    <n v="0"/>
  </r>
  <r>
    <x v="7"/>
    <x v="15"/>
    <x v="212"/>
    <n v="2864.4"/>
    <n v="238.7"/>
    <n v="149.80000000000001"/>
    <n v="0"/>
    <n v="0"/>
    <n v="0"/>
  </r>
  <r>
    <x v="7"/>
    <x v="15"/>
    <x v="213"/>
    <n v="2923.2"/>
    <n v="243.6"/>
    <n v="153.30000000000001"/>
    <n v="0"/>
    <n v="0"/>
    <n v="0"/>
  </r>
  <r>
    <x v="7"/>
    <x v="15"/>
    <x v="214"/>
    <n v="2956.8"/>
    <n v="246.4"/>
    <n v="151.19999999999999"/>
    <n v="0"/>
    <n v="0"/>
    <n v="0"/>
  </r>
  <r>
    <x v="7"/>
    <x v="15"/>
    <x v="215"/>
    <n v="2898"/>
    <n v="241.5"/>
    <n v="145.6"/>
    <n v="0"/>
    <n v="0"/>
    <n v="0"/>
  </r>
  <r>
    <x v="7"/>
    <x v="15"/>
    <x v="216"/>
    <n v="2889.6"/>
    <n v="240.8"/>
    <n v="141.4"/>
    <n v="0"/>
    <n v="0"/>
    <n v="0"/>
  </r>
  <r>
    <x v="7"/>
    <x v="15"/>
    <x v="217"/>
    <n v="2889.6"/>
    <n v="240.8"/>
    <n v="141.4"/>
    <n v="0"/>
    <n v="0"/>
    <n v="0"/>
  </r>
  <r>
    <x v="7"/>
    <x v="15"/>
    <x v="218"/>
    <n v="2973.6"/>
    <n v="247.8"/>
    <n v="144.9"/>
    <n v="0"/>
    <n v="0"/>
    <n v="0"/>
  </r>
  <r>
    <x v="7"/>
    <x v="15"/>
    <x v="219"/>
    <n v="2973.6"/>
    <n v="247.8"/>
    <n v="145.6"/>
    <n v="0"/>
    <n v="0"/>
    <n v="0"/>
  </r>
  <r>
    <x v="7"/>
    <x v="15"/>
    <x v="220"/>
    <n v="2914.8"/>
    <n v="242.9"/>
    <n v="144.19999999999999"/>
    <n v="0"/>
    <n v="0"/>
    <n v="0"/>
  </r>
  <r>
    <x v="7"/>
    <x v="15"/>
    <x v="221"/>
    <n v="2856"/>
    <n v="238"/>
    <n v="142.1"/>
    <n v="0"/>
    <n v="0"/>
    <n v="0"/>
  </r>
  <r>
    <x v="7"/>
    <x v="15"/>
    <x v="222"/>
    <n v="2856"/>
    <n v="238"/>
    <n v="144.9"/>
    <n v="0"/>
    <n v="0"/>
    <n v="0"/>
  </r>
  <r>
    <x v="7"/>
    <x v="15"/>
    <x v="223"/>
    <n v="2805.6"/>
    <n v="233.8"/>
    <n v="149.1"/>
    <n v="0"/>
    <n v="0"/>
    <n v="0"/>
  </r>
  <r>
    <x v="7"/>
    <x v="15"/>
    <x v="224"/>
    <n v="2772"/>
    <n v="231"/>
    <n v="147.69999999999999"/>
    <n v="0"/>
    <n v="0"/>
    <n v="0"/>
  </r>
  <r>
    <x v="7"/>
    <x v="15"/>
    <x v="225"/>
    <n v="2713.2"/>
    <n v="226.1"/>
    <n v="147.69999999999999"/>
    <n v="0"/>
    <n v="0"/>
    <n v="0"/>
  </r>
  <r>
    <x v="7"/>
    <x v="15"/>
    <x v="226"/>
    <n v="2713.2"/>
    <n v="226.1"/>
    <n v="148.4"/>
    <n v="0"/>
    <n v="0"/>
    <n v="0"/>
  </r>
  <r>
    <x v="7"/>
    <x v="15"/>
    <x v="227"/>
    <n v="2713.2"/>
    <n v="226.1"/>
    <n v="147.69999999999999"/>
    <n v="0"/>
    <n v="0"/>
    <n v="0"/>
  </r>
  <r>
    <x v="7"/>
    <x v="15"/>
    <x v="228"/>
    <n v="2721.6"/>
    <n v="226.8"/>
    <n v="149.80000000000001"/>
    <n v="0"/>
    <n v="0"/>
    <n v="0"/>
  </r>
  <r>
    <x v="7"/>
    <x v="15"/>
    <x v="229"/>
    <n v="2730"/>
    <n v="227.5"/>
    <n v="149.80000000000001"/>
    <n v="0"/>
    <n v="0"/>
    <n v="0"/>
  </r>
  <r>
    <x v="7"/>
    <x v="15"/>
    <x v="230"/>
    <n v="2671.2"/>
    <n v="222.6"/>
    <n v="147"/>
    <n v="0"/>
    <n v="0"/>
    <n v="0"/>
  </r>
  <r>
    <x v="7"/>
    <x v="15"/>
    <x v="231"/>
    <n v="2696.4"/>
    <n v="224.7"/>
    <n v="146.30000000000001"/>
    <n v="0"/>
    <n v="0"/>
    <n v="0"/>
  </r>
  <r>
    <x v="7"/>
    <x v="15"/>
    <x v="232"/>
    <n v="2696.4"/>
    <n v="224.7"/>
    <n v="145.6"/>
    <n v="0"/>
    <n v="0"/>
    <n v="0"/>
  </r>
  <r>
    <x v="7"/>
    <x v="15"/>
    <x v="233"/>
    <n v="2704.8"/>
    <n v="225.4"/>
    <n v="146.30000000000001"/>
    <n v="0"/>
    <n v="0"/>
    <n v="0"/>
  </r>
  <r>
    <x v="7"/>
    <x v="15"/>
    <x v="234"/>
    <n v="2704.8"/>
    <n v="225.4"/>
    <n v="146.30000000000001"/>
    <n v="0"/>
    <n v="0"/>
    <n v="0"/>
  </r>
  <r>
    <x v="7"/>
    <x v="15"/>
    <x v="235"/>
    <n v="2629.2"/>
    <n v="219.1"/>
    <n v="142.1"/>
    <n v="0"/>
    <n v="0"/>
    <n v="0"/>
  </r>
  <r>
    <x v="7"/>
    <x v="15"/>
    <x v="236"/>
    <n v="2452.8000000000002"/>
    <n v="204.4"/>
    <n v="135.80000000000001"/>
    <n v="0"/>
    <n v="0"/>
    <n v="0"/>
  </r>
  <r>
    <x v="7"/>
    <x v="15"/>
    <x v="237"/>
    <n v="2150.4"/>
    <n v="179.2"/>
    <n v="126.7"/>
    <n v="0"/>
    <n v="0"/>
    <n v="0"/>
  </r>
  <r>
    <x v="7"/>
    <x v="15"/>
    <x v="238"/>
    <n v="2007.6"/>
    <n v="167.3"/>
    <n v="95.9"/>
    <n v="0"/>
    <n v="0"/>
    <n v="0"/>
  </r>
  <r>
    <x v="7"/>
    <x v="15"/>
    <x v="239"/>
    <n v="1915.2"/>
    <n v="159.6"/>
    <n v="69.3"/>
    <n v="0"/>
    <n v="0"/>
    <n v="0"/>
  </r>
  <r>
    <x v="7"/>
    <x v="15"/>
    <x v="240"/>
    <n v="1890"/>
    <n v="157.5"/>
    <n v="68.599999999999994"/>
    <n v="0"/>
    <n v="0"/>
    <n v="0"/>
  </r>
  <r>
    <x v="7"/>
    <x v="15"/>
    <x v="241"/>
    <n v="1881.6"/>
    <n v="156.80000000000001"/>
    <n v="67.900000000000006"/>
    <n v="0"/>
    <n v="0"/>
    <n v="0"/>
  </r>
  <r>
    <x v="7"/>
    <x v="15"/>
    <x v="242"/>
    <n v="1890"/>
    <n v="157.5"/>
    <n v="67.900000000000006"/>
    <n v="0"/>
    <n v="0"/>
    <n v="0"/>
  </r>
  <r>
    <x v="7"/>
    <x v="15"/>
    <x v="243"/>
    <n v="1915.2"/>
    <n v="159.6"/>
    <n v="67.2"/>
    <n v="0"/>
    <n v="0"/>
    <n v="0"/>
  </r>
  <r>
    <x v="7"/>
    <x v="15"/>
    <x v="244"/>
    <n v="1915.2"/>
    <n v="159.6"/>
    <n v="67.900000000000006"/>
    <n v="0"/>
    <n v="0"/>
    <n v="0"/>
  </r>
  <r>
    <x v="7"/>
    <x v="15"/>
    <x v="245"/>
    <n v="1932"/>
    <n v="161"/>
    <n v="70.7"/>
    <n v="0"/>
    <n v="0"/>
    <n v="0"/>
  </r>
  <r>
    <x v="7"/>
    <x v="15"/>
    <x v="246"/>
    <n v="2150.4"/>
    <n v="179.2"/>
    <n v="110.6"/>
    <n v="0"/>
    <n v="0"/>
    <n v="0"/>
  </r>
  <r>
    <x v="7"/>
    <x v="15"/>
    <x v="247"/>
    <n v="2200.8000000000002"/>
    <n v="183.4"/>
    <n v="130.9"/>
    <n v="0"/>
    <n v="0"/>
    <n v="0"/>
  </r>
  <r>
    <x v="7"/>
    <x v="15"/>
    <x v="248"/>
    <n v="2276.4"/>
    <n v="189.7"/>
    <n v="135.1"/>
    <n v="0"/>
    <n v="0"/>
    <n v="0"/>
  </r>
  <r>
    <x v="7"/>
    <x v="15"/>
    <x v="249"/>
    <n v="2377.1999999999998"/>
    <n v="198.1"/>
    <n v="138.6"/>
    <n v="0"/>
    <n v="0"/>
    <n v="0"/>
  </r>
  <r>
    <x v="7"/>
    <x v="15"/>
    <x v="250"/>
    <n v="2562"/>
    <n v="213.5"/>
    <n v="142.80000000000001"/>
    <n v="0"/>
    <n v="0"/>
    <n v="0"/>
  </r>
  <r>
    <x v="7"/>
    <x v="15"/>
    <x v="251"/>
    <n v="2646"/>
    <n v="220.5"/>
    <n v="143.5"/>
    <n v="0"/>
    <n v="0"/>
    <n v="0"/>
  </r>
  <r>
    <x v="7"/>
    <x v="15"/>
    <x v="252"/>
    <n v="2671.2"/>
    <n v="222.6"/>
    <n v="146.30000000000001"/>
    <n v="0"/>
    <n v="0"/>
    <n v="0"/>
  </r>
  <r>
    <x v="7"/>
    <x v="15"/>
    <x v="253"/>
    <n v="2671.2"/>
    <n v="222.6"/>
    <n v="145.6"/>
    <n v="0"/>
    <n v="0"/>
    <n v="0"/>
  </r>
  <r>
    <x v="7"/>
    <x v="15"/>
    <x v="254"/>
    <n v="2654.4"/>
    <n v="221.2"/>
    <n v="144.19999999999999"/>
    <n v="0"/>
    <n v="0"/>
    <n v="0"/>
  </r>
  <r>
    <x v="7"/>
    <x v="15"/>
    <x v="255"/>
    <n v="2637.6"/>
    <n v="219.8"/>
    <n v="145.6"/>
    <n v="0"/>
    <n v="0"/>
    <n v="0"/>
  </r>
  <r>
    <x v="7"/>
    <x v="15"/>
    <x v="256"/>
    <n v="2620.8000000000002"/>
    <n v="218.4"/>
    <n v="147"/>
    <n v="0"/>
    <n v="0"/>
    <n v="0"/>
  </r>
  <r>
    <x v="7"/>
    <x v="15"/>
    <x v="257"/>
    <n v="2587.1999999999998"/>
    <n v="215.6"/>
    <n v="145.6"/>
    <n v="0"/>
    <n v="0"/>
    <n v="0"/>
  </r>
  <r>
    <x v="7"/>
    <x v="15"/>
    <x v="258"/>
    <n v="2503.1999999999998"/>
    <n v="208.6"/>
    <n v="142.1"/>
    <n v="0"/>
    <n v="0"/>
    <n v="0"/>
  </r>
  <r>
    <x v="7"/>
    <x v="15"/>
    <x v="259"/>
    <n v="2545.1999999999998"/>
    <n v="212.1"/>
    <n v="145.6"/>
    <n v="0"/>
    <n v="0"/>
    <n v="0"/>
  </r>
  <r>
    <x v="7"/>
    <x v="15"/>
    <x v="260"/>
    <n v="2528.4"/>
    <n v="210.7"/>
    <n v="147"/>
    <n v="0"/>
    <n v="0"/>
    <n v="0"/>
  </r>
  <r>
    <x v="7"/>
    <x v="15"/>
    <x v="261"/>
    <n v="2511.6"/>
    <n v="209.3"/>
    <n v="145.6"/>
    <n v="0"/>
    <n v="0"/>
    <n v="0"/>
  </r>
  <r>
    <x v="7"/>
    <x v="15"/>
    <x v="262"/>
    <n v="2402.4"/>
    <n v="200.2"/>
    <n v="142.1"/>
    <n v="0"/>
    <n v="0"/>
    <n v="0"/>
  </r>
  <r>
    <x v="7"/>
    <x v="15"/>
    <x v="263"/>
    <n v="2394"/>
    <n v="199.5"/>
    <n v="140"/>
    <n v="0"/>
    <n v="0"/>
    <n v="0"/>
  </r>
  <r>
    <x v="7"/>
    <x v="15"/>
    <x v="264"/>
    <n v="2394"/>
    <n v="199.5"/>
    <n v="140.69999999999999"/>
    <n v="0"/>
    <n v="0"/>
    <n v="0"/>
  </r>
  <r>
    <x v="7"/>
    <x v="15"/>
    <x v="265"/>
    <n v="2335.1999999999998"/>
    <n v="194.6"/>
    <n v="137.9"/>
    <n v="0"/>
    <n v="0"/>
    <n v="0"/>
  </r>
  <r>
    <x v="7"/>
    <x v="15"/>
    <x v="266"/>
    <n v="2343.6"/>
    <n v="195.3"/>
    <n v="139.30000000000001"/>
    <n v="0"/>
    <n v="0"/>
    <n v="0"/>
  </r>
  <r>
    <x v="7"/>
    <x v="15"/>
    <x v="267"/>
    <n v="2419.1999999999998"/>
    <n v="201.6"/>
    <n v="145.6"/>
    <n v="0"/>
    <n v="0"/>
    <n v="0"/>
  </r>
  <r>
    <x v="7"/>
    <x v="15"/>
    <x v="268"/>
    <n v="2352"/>
    <n v="196"/>
    <n v="137.19999999999999"/>
    <n v="0"/>
    <n v="0"/>
    <n v="0"/>
  </r>
  <r>
    <x v="7"/>
    <x v="15"/>
    <x v="269"/>
    <n v="2360.4"/>
    <n v="196.7"/>
    <n v="137.9"/>
    <n v="0"/>
    <n v="0"/>
    <n v="0"/>
  </r>
  <r>
    <x v="7"/>
    <x v="15"/>
    <x v="270"/>
    <n v="2394"/>
    <n v="199.5"/>
    <n v="137.9"/>
    <n v="0"/>
    <n v="0"/>
    <n v="0"/>
  </r>
  <r>
    <x v="7"/>
    <x v="15"/>
    <x v="271"/>
    <n v="2377.1999999999998"/>
    <n v="198.1"/>
    <n v="137.19999999999999"/>
    <n v="0"/>
    <n v="0"/>
    <n v="0"/>
  </r>
  <r>
    <x v="7"/>
    <x v="15"/>
    <x v="272"/>
    <n v="2394"/>
    <n v="199.5"/>
    <n v="137.19999999999999"/>
    <n v="0"/>
    <n v="0"/>
    <n v="0"/>
  </r>
  <r>
    <x v="7"/>
    <x v="15"/>
    <x v="273"/>
    <n v="2377.1999999999998"/>
    <n v="198.1"/>
    <n v="137.9"/>
    <n v="0"/>
    <n v="0"/>
    <n v="0"/>
  </r>
  <r>
    <x v="7"/>
    <x v="15"/>
    <x v="274"/>
    <n v="2368.8000000000002"/>
    <n v="197.4"/>
    <n v="137.19999999999999"/>
    <n v="0"/>
    <n v="0"/>
    <n v="0"/>
  </r>
  <r>
    <x v="7"/>
    <x v="15"/>
    <x v="275"/>
    <n v="2343.6"/>
    <n v="195.3"/>
    <n v="135.80000000000001"/>
    <n v="0"/>
    <n v="0"/>
    <n v="0"/>
  </r>
  <r>
    <x v="7"/>
    <x v="15"/>
    <x v="276"/>
    <n v="2310"/>
    <n v="192.5"/>
    <n v="135.80000000000001"/>
    <n v="0"/>
    <n v="0"/>
    <n v="0"/>
  </r>
  <r>
    <x v="7"/>
    <x v="15"/>
    <x v="277"/>
    <n v="2335.1999999999998"/>
    <n v="194.6"/>
    <n v="137.9"/>
    <n v="0"/>
    <n v="0"/>
    <n v="0"/>
  </r>
  <r>
    <x v="7"/>
    <x v="15"/>
    <x v="278"/>
    <n v="2326.8000000000002"/>
    <n v="193.9"/>
    <n v="137.19999999999999"/>
    <n v="0"/>
    <n v="0"/>
    <n v="0"/>
  </r>
  <r>
    <x v="7"/>
    <x v="15"/>
    <x v="279"/>
    <n v="2284.8000000000002"/>
    <n v="190.4"/>
    <n v="135.1"/>
    <n v="0"/>
    <n v="0"/>
    <n v="0"/>
  </r>
  <r>
    <x v="7"/>
    <x v="15"/>
    <x v="280"/>
    <n v="2293.1999999999998"/>
    <n v="191.1"/>
    <n v="135.1"/>
    <n v="0"/>
    <n v="0"/>
    <n v="0"/>
  </r>
  <r>
    <x v="7"/>
    <x v="15"/>
    <x v="281"/>
    <n v="2276.4"/>
    <n v="189.7"/>
    <n v="135.1"/>
    <n v="0"/>
    <n v="0"/>
    <n v="0"/>
  </r>
  <r>
    <x v="7"/>
    <x v="15"/>
    <x v="282"/>
    <n v="2310"/>
    <n v="192.5"/>
    <n v="136.5"/>
    <n v="0"/>
    <n v="0"/>
    <n v="0"/>
  </r>
  <r>
    <x v="7"/>
    <x v="15"/>
    <x v="283"/>
    <n v="2251.1999999999998"/>
    <n v="187.6"/>
    <n v="132.30000000000001"/>
    <n v="0"/>
    <n v="0"/>
    <n v="0"/>
  </r>
  <r>
    <x v="7"/>
    <x v="15"/>
    <x v="284"/>
    <n v="2217.6"/>
    <n v="184.8"/>
    <n v="131.6"/>
    <n v="0"/>
    <n v="0"/>
    <n v="0"/>
  </r>
  <r>
    <x v="7"/>
    <x v="15"/>
    <x v="285"/>
    <n v="2200.8000000000002"/>
    <n v="183.4"/>
    <n v="130.9"/>
    <n v="0"/>
    <n v="0"/>
    <n v="0"/>
  </r>
  <r>
    <x v="7"/>
    <x v="15"/>
    <x v="286"/>
    <n v="2184"/>
    <n v="182"/>
    <n v="130.19999999999999"/>
    <n v="0"/>
    <n v="0"/>
    <n v="0"/>
  </r>
  <r>
    <x v="7"/>
    <x v="16"/>
    <x v="287"/>
    <n v="2200.8000000000002"/>
    <n v="183.4"/>
    <n v="130.19999999999999"/>
    <n v="0"/>
    <n v="0"/>
    <n v="0"/>
  </r>
  <r>
    <x v="7"/>
    <x v="16"/>
    <x v="0"/>
    <n v="2200.8000000000002"/>
    <n v="183.4"/>
    <n v="131.6"/>
    <n v="0"/>
    <n v="0"/>
    <n v="0"/>
  </r>
  <r>
    <x v="7"/>
    <x v="16"/>
    <x v="1"/>
    <n v="2200.8000000000002"/>
    <n v="183.4"/>
    <n v="130.9"/>
    <n v="0"/>
    <n v="0"/>
    <n v="0"/>
  </r>
  <r>
    <x v="7"/>
    <x v="16"/>
    <x v="2"/>
    <n v="2192.4"/>
    <n v="182.7"/>
    <n v="130.9"/>
    <n v="0"/>
    <n v="0"/>
    <n v="0"/>
  </r>
  <r>
    <x v="7"/>
    <x v="16"/>
    <x v="3"/>
    <n v="2192.4"/>
    <n v="182.7"/>
    <n v="130.19999999999999"/>
    <n v="0"/>
    <n v="0"/>
    <n v="0"/>
  </r>
  <r>
    <x v="7"/>
    <x v="16"/>
    <x v="4"/>
    <n v="2242.8000000000002"/>
    <n v="186.9"/>
    <n v="131.6"/>
    <n v="0"/>
    <n v="0"/>
    <n v="0"/>
  </r>
  <r>
    <x v="7"/>
    <x v="16"/>
    <x v="5"/>
    <n v="2242.8000000000002"/>
    <n v="186.9"/>
    <n v="130.9"/>
    <n v="0"/>
    <n v="0"/>
    <n v="0"/>
  </r>
  <r>
    <x v="7"/>
    <x v="16"/>
    <x v="6"/>
    <n v="2259.6"/>
    <n v="188.3"/>
    <n v="131.6"/>
    <n v="0"/>
    <n v="0"/>
    <n v="0"/>
  </r>
  <r>
    <x v="7"/>
    <x v="16"/>
    <x v="7"/>
    <n v="2326.8000000000002"/>
    <n v="193.9"/>
    <n v="136.5"/>
    <n v="0"/>
    <n v="0"/>
    <n v="0"/>
  </r>
  <r>
    <x v="7"/>
    <x v="16"/>
    <x v="8"/>
    <n v="2310"/>
    <n v="192.5"/>
    <n v="135.1"/>
    <n v="0"/>
    <n v="0"/>
    <n v="0"/>
  </r>
  <r>
    <x v="7"/>
    <x v="16"/>
    <x v="9"/>
    <n v="2268"/>
    <n v="189"/>
    <n v="135.1"/>
    <n v="0"/>
    <n v="0"/>
    <n v="0"/>
  </r>
  <r>
    <x v="7"/>
    <x v="16"/>
    <x v="10"/>
    <n v="2200.8000000000002"/>
    <n v="183.4"/>
    <n v="132.30000000000001"/>
    <n v="0"/>
    <n v="0"/>
    <n v="0"/>
  </r>
  <r>
    <x v="7"/>
    <x v="16"/>
    <x v="11"/>
    <n v="2226"/>
    <n v="185.5"/>
    <n v="132.30000000000001"/>
    <n v="0"/>
    <n v="0"/>
    <n v="0"/>
  </r>
  <r>
    <x v="7"/>
    <x v="16"/>
    <x v="12"/>
    <n v="2192.4"/>
    <n v="182.7"/>
    <n v="130.19999999999999"/>
    <n v="0"/>
    <n v="0"/>
    <n v="0"/>
  </r>
  <r>
    <x v="7"/>
    <x v="16"/>
    <x v="13"/>
    <n v="2175.6"/>
    <n v="181.3"/>
    <n v="129.5"/>
    <n v="0"/>
    <n v="0"/>
    <n v="0"/>
  </r>
  <r>
    <x v="7"/>
    <x v="16"/>
    <x v="14"/>
    <n v="2125.1999999999998"/>
    <n v="177.1"/>
    <n v="125.3"/>
    <n v="0"/>
    <n v="0"/>
    <n v="0"/>
  </r>
  <r>
    <x v="7"/>
    <x v="16"/>
    <x v="15"/>
    <n v="2083.1999999999998"/>
    <n v="173.6"/>
    <n v="123.9"/>
    <n v="0"/>
    <n v="0"/>
    <n v="0"/>
  </r>
  <r>
    <x v="7"/>
    <x v="16"/>
    <x v="16"/>
    <n v="2083.1999999999998"/>
    <n v="173.6"/>
    <n v="123.9"/>
    <n v="0"/>
    <n v="0"/>
    <n v="0"/>
  </r>
  <r>
    <x v="7"/>
    <x v="16"/>
    <x v="17"/>
    <n v="2100"/>
    <n v="175"/>
    <n v="125.3"/>
    <n v="0"/>
    <n v="0"/>
    <n v="0"/>
  </r>
  <r>
    <x v="7"/>
    <x v="16"/>
    <x v="18"/>
    <n v="2074.8000000000002"/>
    <n v="172.9"/>
    <n v="123.9"/>
    <n v="0"/>
    <n v="0"/>
    <n v="0"/>
  </r>
  <r>
    <x v="7"/>
    <x v="16"/>
    <x v="19"/>
    <n v="2066.4"/>
    <n v="172.2"/>
    <n v="123.2"/>
    <n v="0"/>
    <n v="0"/>
    <n v="0"/>
  </r>
  <r>
    <x v="7"/>
    <x v="16"/>
    <x v="20"/>
    <n v="2066.4"/>
    <n v="172.2"/>
    <n v="122.5"/>
    <n v="0"/>
    <n v="0"/>
    <n v="0"/>
  </r>
  <r>
    <x v="7"/>
    <x v="16"/>
    <x v="21"/>
    <n v="2049.6"/>
    <n v="170.8"/>
    <n v="122.5"/>
    <n v="0"/>
    <n v="0"/>
    <n v="0"/>
  </r>
  <r>
    <x v="7"/>
    <x v="16"/>
    <x v="22"/>
    <n v="2058"/>
    <n v="171.5"/>
    <n v="122.5"/>
    <n v="0"/>
    <n v="0"/>
    <n v="0"/>
  </r>
  <r>
    <x v="7"/>
    <x v="16"/>
    <x v="23"/>
    <n v="2058"/>
    <n v="171.5"/>
    <n v="121.1"/>
    <n v="0"/>
    <n v="0"/>
    <n v="0"/>
  </r>
  <r>
    <x v="7"/>
    <x v="16"/>
    <x v="24"/>
    <n v="2066.4"/>
    <n v="172.2"/>
    <n v="122.5"/>
    <n v="0"/>
    <n v="0"/>
    <n v="0"/>
  </r>
  <r>
    <x v="7"/>
    <x v="16"/>
    <x v="25"/>
    <n v="2074.8000000000002"/>
    <n v="172.9"/>
    <n v="121.8"/>
    <n v="0"/>
    <n v="0"/>
    <n v="0"/>
  </r>
  <r>
    <x v="7"/>
    <x v="16"/>
    <x v="26"/>
    <n v="2058"/>
    <n v="171.5"/>
    <n v="122.5"/>
    <n v="0"/>
    <n v="0"/>
    <n v="0"/>
  </r>
  <r>
    <x v="7"/>
    <x v="16"/>
    <x v="27"/>
    <n v="1974"/>
    <n v="164.5"/>
    <n v="116.9"/>
    <n v="0"/>
    <n v="0"/>
    <n v="0"/>
  </r>
  <r>
    <x v="7"/>
    <x v="16"/>
    <x v="28"/>
    <n v="2007.6"/>
    <n v="167.3"/>
    <n v="119"/>
    <n v="0"/>
    <n v="0"/>
    <n v="0"/>
  </r>
  <r>
    <x v="7"/>
    <x v="16"/>
    <x v="29"/>
    <n v="2066.4"/>
    <n v="172.2"/>
    <n v="124.6"/>
    <n v="0"/>
    <n v="0"/>
    <n v="0"/>
  </r>
  <r>
    <x v="7"/>
    <x v="16"/>
    <x v="30"/>
    <n v="2074.8000000000002"/>
    <n v="172.9"/>
    <n v="124.6"/>
    <n v="0"/>
    <n v="0"/>
    <n v="0"/>
  </r>
  <r>
    <x v="7"/>
    <x v="16"/>
    <x v="31"/>
    <n v="2041.2"/>
    <n v="170.1"/>
    <n v="126"/>
    <n v="0"/>
    <n v="0"/>
    <n v="0"/>
  </r>
  <r>
    <x v="7"/>
    <x v="16"/>
    <x v="32"/>
    <n v="1990.8"/>
    <n v="165.9"/>
    <n v="125.3"/>
    <n v="0"/>
    <n v="0"/>
    <n v="0"/>
  </r>
  <r>
    <x v="7"/>
    <x v="16"/>
    <x v="33"/>
    <n v="1940.4"/>
    <n v="161.69999999999999"/>
    <n v="123.9"/>
    <n v="0"/>
    <n v="0"/>
    <n v="0"/>
  </r>
  <r>
    <x v="7"/>
    <x v="16"/>
    <x v="34"/>
    <n v="1948.8"/>
    <n v="162.4"/>
    <n v="123.2"/>
    <n v="0"/>
    <n v="0"/>
    <n v="0"/>
  </r>
  <r>
    <x v="7"/>
    <x v="16"/>
    <x v="35"/>
    <n v="1923.6"/>
    <n v="160.30000000000001"/>
    <n v="122.5"/>
    <n v="0"/>
    <n v="0"/>
    <n v="0"/>
  </r>
  <r>
    <x v="7"/>
    <x v="16"/>
    <x v="36"/>
    <n v="2024.4"/>
    <n v="168.7"/>
    <n v="123.9"/>
    <n v="0"/>
    <n v="0"/>
    <n v="0"/>
  </r>
  <r>
    <x v="7"/>
    <x v="16"/>
    <x v="37"/>
    <n v="2016"/>
    <n v="168"/>
    <n v="123.9"/>
    <n v="0"/>
    <n v="0"/>
    <n v="0"/>
  </r>
  <r>
    <x v="7"/>
    <x v="16"/>
    <x v="38"/>
    <n v="2083.1999999999998"/>
    <n v="173.6"/>
    <n v="125.3"/>
    <n v="0"/>
    <n v="0"/>
    <n v="0"/>
  </r>
  <r>
    <x v="7"/>
    <x v="16"/>
    <x v="39"/>
    <n v="2024.4"/>
    <n v="168.7"/>
    <n v="126"/>
    <n v="0"/>
    <n v="0"/>
    <n v="0"/>
  </r>
  <r>
    <x v="7"/>
    <x v="16"/>
    <x v="40"/>
    <n v="2066.4"/>
    <n v="172.2"/>
    <n v="128.80000000000001"/>
    <n v="0"/>
    <n v="0"/>
    <n v="0"/>
  </r>
  <r>
    <x v="7"/>
    <x v="16"/>
    <x v="41"/>
    <n v="2116.8000000000002"/>
    <n v="176.4"/>
    <n v="132.30000000000001"/>
    <n v="0"/>
    <n v="0"/>
    <n v="0"/>
  </r>
  <r>
    <x v="7"/>
    <x v="16"/>
    <x v="42"/>
    <n v="2150.4"/>
    <n v="179.2"/>
    <n v="133.69999999999999"/>
    <n v="0"/>
    <n v="0"/>
    <n v="0"/>
  </r>
  <r>
    <x v="7"/>
    <x v="16"/>
    <x v="43"/>
    <n v="2158.8000000000002"/>
    <n v="179.9"/>
    <n v="129.5"/>
    <n v="0"/>
    <n v="0"/>
    <n v="0"/>
  </r>
  <r>
    <x v="7"/>
    <x v="16"/>
    <x v="44"/>
    <n v="2158.8000000000002"/>
    <n v="179.9"/>
    <n v="129.5"/>
    <n v="0"/>
    <n v="0"/>
    <n v="0"/>
  </r>
  <r>
    <x v="7"/>
    <x v="16"/>
    <x v="45"/>
    <n v="2209.1999999999998"/>
    <n v="184.1"/>
    <n v="130.9"/>
    <n v="0"/>
    <n v="0"/>
    <n v="0"/>
  </r>
  <r>
    <x v="7"/>
    <x v="16"/>
    <x v="46"/>
    <n v="2133.6"/>
    <n v="177.8"/>
    <n v="129.5"/>
    <n v="0"/>
    <n v="0"/>
    <n v="0"/>
  </r>
  <r>
    <x v="7"/>
    <x v="16"/>
    <x v="47"/>
    <n v="2125.1999999999998"/>
    <n v="177.1"/>
    <n v="128.80000000000001"/>
    <n v="0"/>
    <n v="0"/>
    <n v="0"/>
  </r>
  <r>
    <x v="7"/>
    <x v="16"/>
    <x v="48"/>
    <n v="2116.8000000000002"/>
    <n v="176.4"/>
    <n v="130.9"/>
    <n v="0"/>
    <n v="0"/>
    <n v="0"/>
  </r>
  <r>
    <x v="7"/>
    <x v="16"/>
    <x v="49"/>
    <n v="2066.4"/>
    <n v="172.2"/>
    <n v="129.5"/>
    <n v="0"/>
    <n v="0"/>
    <n v="0"/>
  </r>
  <r>
    <x v="7"/>
    <x v="16"/>
    <x v="50"/>
    <n v="1957.2"/>
    <n v="163.1"/>
    <n v="127.4"/>
    <n v="0"/>
    <n v="0"/>
    <n v="0"/>
  </r>
  <r>
    <x v="7"/>
    <x v="16"/>
    <x v="51"/>
    <n v="1915.2"/>
    <n v="159.6"/>
    <n v="127.4"/>
    <n v="0"/>
    <n v="0"/>
    <n v="0"/>
  </r>
  <r>
    <x v="7"/>
    <x v="16"/>
    <x v="52"/>
    <n v="1957.2"/>
    <n v="163.1"/>
    <n v="129.5"/>
    <n v="0"/>
    <n v="0"/>
    <n v="0"/>
  </r>
  <r>
    <x v="7"/>
    <x v="16"/>
    <x v="53"/>
    <n v="2091.6"/>
    <n v="174.3"/>
    <n v="130.19999999999999"/>
    <n v="0"/>
    <n v="0"/>
    <n v="0"/>
  </r>
  <r>
    <x v="7"/>
    <x v="16"/>
    <x v="54"/>
    <n v="2016"/>
    <n v="168"/>
    <n v="123.2"/>
    <n v="0"/>
    <n v="0"/>
    <n v="0"/>
  </r>
  <r>
    <x v="7"/>
    <x v="16"/>
    <x v="55"/>
    <n v="2032.8"/>
    <n v="169.4"/>
    <n v="125.3"/>
    <n v="0"/>
    <n v="0"/>
    <n v="0"/>
  </r>
  <r>
    <x v="7"/>
    <x v="16"/>
    <x v="56"/>
    <n v="2058"/>
    <n v="171.5"/>
    <n v="123.9"/>
    <n v="0"/>
    <n v="0"/>
    <n v="0"/>
  </r>
  <r>
    <x v="7"/>
    <x v="16"/>
    <x v="57"/>
    <n v="2049.6"/>
    <n v="170.8"/>
    <n v="121.8"/>
    <n v="0"/>
    <n v="0"/>
    <n v="0"/>
  </r>
  <r>
    <x v="7"/>
    <x v="16"/>
    <x v="58"/>
    <n v="2074.8000000000002"/>
    <n v="172.9"/>
    <n v="121.8"/>
    <n v="0"/>
    <n v="0"/>
    <n v="0"/>
  </r>
  <r>
    <x v="7"/>
    <x v="16"/>
    <x v="59"/>
    <n v="1957.2"/>
    <n v="163.1"/>
    <n v="117.6"/>
    <n v="0"/>
    <n v="0"/>
    <n v="0"/>
  </r>
  <r>
    <x v="7"/>
    <x v="16"/>
    <x v="60"/>
    <n v="1890"/>
    <n v="157.5"/>
    <n v="119"/>
    <n v="0"/>
    <n v="0"/>
    <n v="0"/>
  </r>
  <r>
    <x v="7"/>
    <x v="16"/>
    <x v="61"/>
    <n v="1965.6"/>
    <n v="163.80000000000001"/>
    <n v="120.4"/>
    <n v="0"/>
    <n v="0"/>
    <n v="0"/>
  </r>
  <r>
    <x v="7"/>
    <x v="16"/>
    <x v="62"/>
    <n v="1940.4"/>
    <n v="161.69999999999999"/>
    <n v="121.1"/>
    <n v="0"/>
    <n v="0"/>
    <n v="0"/>
  </r>
  <r>
    <x v="7"/>
    <x v="16"/>
    <x v="63"/>
    <n v="1965.6"/>
    <n v="163.80000000000001"/>
    <n v="121.1"/>
    <n v="0"/>
    <n v="0"/>
    <n v="0"/>
  </r>
  <r>
    <x v="7"/>
    <x v="16"/>
    <x v="64"/>
    <n v="1898.4"/>
    <n v="158.19999999999999"/>
    <n v="119.7"/>
    <n v="0"/>
    <n v="0"/>
    <n v="0"/>
  </r>
  <r>
    <x v="7"/>
    <x v="16"/>
    <x v="65"/>
    <n v="1898.4"/>
    <n v="158.19999999999999"/>
    <n v="120.4"/>
    <n v="0"/>
    <n v="0"/>
    <n v="0"/>
  </r>
  <r>
    <x v="7"/>
    <x v="16"/>
    <x v="66"/>
    <n v="1881.6"/>
    <n v="156.80000000000001"/>
    <n v="119"/>
    <n v="0"/>
    <n v="0"/>
    <n v="0"/>
  </r>
  <r>
    <x v="7"/>
    <x v="16"/>
    <x v="67"/>
    <n v="1965.6"/>
    <n v="163.80000000000001"/>
    <n v="123.9"/>
    <n v="0"/>
    <n v="0"/>
    <n v="0"/>
  </r>
  <r>
    <x v="7"/>
    <x v="16"/>
    <x v="68"/>
    <n v="2066.4"/>
    <n v="172.2"/>
    <n v="126"/>
    <n v="0"/>
    <n v="0"/>
    <n v="0"/>
  </r>
  <r>
    <x v="7"/>
    <x v="16"/>
    <x v="69"/>
    <n v="2150.4"/>
    <n v="179.2"/>
    <n v="128.1"/>
    <n v="0"/>
    <n v="0"/>
    <n v="0"/>
  </r>
  <r>
    <x v="7"/>
    <x v="16"/>
    <x v="70"/>
    <n v="2133.6"/>
    <n v="177.8"/>
    <n v="128.1"/>
    <n v="0"/>
    <n v="0"/>
    <n v="0"/>
  </r>
  <r>
    <x v="7"/>
    <x v="16"/>
    <x v="71"/>
    <n v="2175.6"/>
    <n v="181.3"/>
    <n v="129.5"/>
    <n v="0"/>
    <n v="0"/>
    <n v="0"/>
  </r>
  <r>
    <x v="7"/>
    <x v="16"/>
    <x v="72"/>
    <n v="2175.6"/>
    <n v="181.3"/>
    <n v="130.9"/>
    <n v="0"/>
    <n v="0"/>
    <n v="0"/>
  </r>
  <r>
    <x v="7"/>
    <x v="16"/>
    <x v="73"/>
    <n v="2209.1999999999998"/>
    <n v="184.1"/>
    <n v="130.9"/>
    <n v="0"/>
    <n v="0"/>
    <n v="0"/>
  </r>
  <r>
    <x v="7"/>
    <x v="16"/>
    <x v="74"/>
    <n v="2217.6"/>
    <n v="184.8"/>
    <n v="130.19999999999999"/>
    <n v="0"/>
    <n v="0"/>
    <n v="0"/>
  </r>
  <r>
    <x v="7"/>
    <x v="16"/>
    <x v="75"/>
    <n v="2175.6"/>
    <n v="181.3"/>
    <n v="128.1"/>
    <n v="0"/>
    <n v="0"/>
    <n v="0"/>
  </r>
  <r>
    <x v="7"/>
    <x v="16"/>
    <x v="76"/>
    <n v="2259.6"/>
    <n v="188.3"/>
    <n v="130.9"/>
    <n v="0"/>
    <n v="0"/>
    <n v="0"/>
  </r>
  <r>
    <x v="7"/>
    <x v="16"/>
    <x v="77"/>
    <n v="2276.4"/>
    <n v="189.7"/>
    <n v="131.6"/>
    <n v="0"/>
    <n v="0"/>
    <n v="0"/>
  </r>
  <r>
    <x v="7"/>
    <x v="16"/>
    <x v="78"/>
    <n v="2318.4"/>
    <n v="193.2"/>
    <n v="130.9"/>
    <n v="0"/>
    <n v="0"/>
    <n v="0"/>
  </r>
  <r>
    <x v="7"/>
    <x v="16"/>
    <x v="79"/>
    <n v="2326.8000000000002"/>
    <n v="193.9"/>
    <n v="131.6"/>
    <n v="0"/>
    <n v="0"/>
    <n v="0"/>
  </r>
  <r>
    <x v="7"/>
    <x v="16"/>
    <x v="80"/>
    <n v="2343.6"/>
    <n v="195.3"/>
    <n v="128.80000000000001"/>
    <n v="0"/>
    <n v="0"/>
    <n v="0"/>
  </r>
  <r>
    <x v="7"/>
    <x v="16"/>
    <x v="81"/>
    <n v="2301.6"/>
    <n v="191.8"/>
    <n v="128.1"/>
    <n v="0"/>
    <n v="0"/>
    <n v="0"/>
  </r>
  <r>
    <x v="7"/>
    <x v="16"/>
    <x v="82"/>
    <n v="2310"/>
    <n v="192.5"/>
    <n v="128.1"/>
    <n v="0"/>
    <n v="0"/>
    <n v="0"/>
  </r>
  <r>
    <x v="7"/>
    <x v="16"/>
    <x v="83"/>
    <n v="2259.6"/>
    <n v="188.3"/>
    <n v="124.6"/>
    <n v="0"/>
    <n v="0"/>
    <n v="0"/>
  </r>
  <r>
    <x v="7"/>
    <x v="16"/>
    <x v="84"/>
    <n v="2242.8000000000002"/>
    <n v="186.9"/>
    <n v="123.9"/>
    <n v="0"/>
    <n v="0"/>
    <n v="0"/>
  </r>
  <r>
    <x v="7"/>
    <x v="16"/>
    <x v="85"/>
    <n v="2343.6"/>
    <n v="195.3"/>
    <n v="130.19999999999999"/>
    <n v="0"/>
    <n v="0"/>
    <n v="0"/>
  </r>
  <r>
    <x v="7"/>
    <x v="16"/>
    <x v="86"/>
    <n v="2410.8000000000002"/>
    <n v="200.9"/>
    <n v="138.6"/>
    <n v="0"/>
    <n v="0"/>
    <n v="0"/>
  </r>
  <r>
    <x v="7"/>
    <x v="16"/>
    <x v="87"/>
    <n v="2452.8000000000002"/>
    <n v="204.4"/>
    <n v="143.5"/>
    <n v="0"/>
    <n v="0"/>
    <n v="0"/>
  </r>
  <r>
    <x v="7"/>
    <x v="16"/>
    <x v="88"/>
    <n v="2385.6"/>
    <n v="198.8"/>
    <n v="138.6"/>
    <n v="0"/>
    <n v="0"/>
    <n v="0"/>
  </r>
  <r>
    <x v="7"/>
    <x v="16"/>
    <x v="89"/>
    <n v="2394"/>
    <n v="199.5"/>
    <n v="140"/>
    <n v="0"/>
    <n v="0"/>
    <n v="0"/>
  </r>
  <r>
    <x v="7"/>
    <x v="16"/>
    <x v="90"/>
    <n v="2444.4"/>
    <n v="203.7"/>
    <n v="142.80000000000001"/>
    <n v="0"/>
    <n v="0"/>
    <n v="0"/>
  </r>
  <r>
    <x v="7"/>
    <x v="16"/>
    <x v="91"/>
    <n v="2503.1999999999998"/>
    <n v="208.6"/>
    <n v="146.30000000000001"/>
    <n v="0"/>
    <n v="0"/>
    <n v="0"/>
  </r>
  <r>
    <x v="7"/>
    <x v="16"/>
    <x v="92"/>
    <n v="2520"/>
    <n v="210"/>
    <n v="145.6"/>
    <n v="0"/>
    <n v="0"/>
    <n v="0"/>
  </r>
  <r>
    <x v="7"/>
    <x v="16"/>
    <x v="93"/>
    <n v="2545.1999999999998"/>
    <n v="212.1"/>
    <n v="145.6"/>
    <n v="0"/>
    <n v="0"/>
    <n v="0"/>
  </r>
  <r>
    <x v="7"/>
    <x v="16"/>
    <x v="94"/>
    <n v="2570.4"/>
    <n v="214.2"/>
    <n v="145.6"/>
    <n v="0"/>
    <n v="0"/>
    <n v="0"/>
  </r>
  <r>
    <x v="7"/>
    <x v="16"/>
    <x v="95"/>
    <n v="2570.4"/>
    <n v="214.2"/>
    <n v="147.69999999999999"/>
    <n v="0"/>
    <n v="0"/>
    <n v="0"/>
  </r>
  <r>
    <x v="7"/>
    <x v="16"/>
    <x v="96"/>
    <n v="2528.4"/>
    <n v="210.7"/>
    <n v="142.80000000000001"/>
    <n v="0"/>
    <n v="0"/>
    <n v="0"/>
  </r>
  <r>
    <x v="7"/>
    <x v="16"/>
    <x v="97"/>
    <n v="2553.6"/>
    <n v="212.8"/>
    <n v="144.9"/>
    <n v="0"/>
    <n v="0"/>
    <n v="0"/>
  </r>
  <r>
    <x v="7"/>
    <x v="16"/>
    <x v="98"/>
    <n v="2553.6"/>
    <n v="212.8"/>
    <n v="145.6"/>
    <n v="0"/>
    <n v="0"/>
    <n v="0"/>
  </r>
  <r>
    <x v="7"/>
    <x v="16"/>
    <x v="99"/>
    <n v="2553.6"/>
    <n v="212.8"/>
    <n v="147"/>
    <n v="0"/>
    <n v="0"/>
    <n v="0"/>
  </r>
  <r>
    <x v="7"/>
    <x v="16"/>
    <x v="100"/>
    <n v="2511.6"/>
    <n v="209.3"/>
    <n v="142.80000000000001"/>
    <n v="0"/>
    <n v="0"/>
    <n v="0"/>
  </r>
  <r>
    <x v="7"/>
    <x v="16"/>
    <x v="101"/>
    <n v="2553.6"/>
    <n v="212.8"/>
    <n v="145.6"/>
    <n v="0"/>
    <n v="0"/>
    <n v="0"/>
  </r>
  <r>
    <x v="7"/>
    <x v="16"/>
    <x v="102"/>
    <n v="2545.1999999999998"/>
    <n v="212.1"/>
    <n v="140.69999999999999"/>
    <n v="0"/>
    <n v="0"/>
    <n v="0"/>
  </r>
  <r>
    <x v="7"/>
    <x v="16"/>
    <x v="103"/>
    <n v="2536.8000000000002"/>
    <n v="211.4"/>
    <n v="141.4"/>
    <n v="0"/>
    <n v="0"/>
    <n v="0"/>
  </r>
  <r>
    <x v="7"/>
    <x v="16"/>
    <x v="104"/>
    <n v="2570.4"/>
    <n v="214.2"/>
    <n v="142.1"/>
    <n v="0"/>
    <n v="0"/>
    <n v="0"/>
  </r>
  <r>
    <x v="7"/>
    <x v="16"/>
    <x v="105"/>
    <n v="2461.1999999999998"/>
    <n v="205.1"/>
    <n v="139.30000000000001"/>
    <n v="0"/>
    <n v="0"/>
    <n v="0"/>
  </r>
  <r>
    <x v="7"/>
    <x v="16"/>
    <x v="106"/>
    <n v="2436"/>
    <n v="203"/>
    <n v="139.30000000000001"/>
    <n v="0"/>
    <n v="0"/>
    <n v="0"/>
  </r>
  <r>
    <x v="7"/>
    <x v="16"/>
    <x v="107"/>
    <n v="2503.1999999999998"/>
    <n v="208.6"/>
    <n v="142.80000000000001"/>
    <n v="0"/>
    <n v="0"/>
    <n v="0"/>
  </r>
  <r>
    <x v="7"/>
    <x v="16"/>
    <x v="108"/>
    <n v="2486.4"/>
    <n v="207.2"/>
    <n v="142.1"/>
    <n v="0"/>
    <n v="0"/>
    <n v="0"/>
  </r>
  <r>
    <x v="7"/>
    <x v="16"/>
    <x v="109"/>
    <n v="2436"/>
    <n v="203"/>
    <n v="138.6"/>
    <n v="0"/>
    <n v="0"/>
    <n v="0"/>
  </r>
  <r>
    <x v="7"/>
    <x v="16"/>
    <x v="110"/>
    <n v="2377.1999999999998"/>
    <n v="198.1"/>
    <n v="133"/>
    <n v="0"/>
    <n v="0"/>
    <n v="0"/>
  </r>
  <r>
    <x v="7"/>
    <x v="16"/>
    <x v="111"/>
    <n v="2377.1999999999998"/>
    <n v="198.1"/>
    <n v="130.19999999999999"/>
    <n v="0"/>
    <n v="0"/>
    <n v="0"/>
  </r>
  <r>
    <x v="7"/>
    <x v="16"/>
    <x v="112"/>
    <n v="2394"/>
    <n v="199.5"/>
    <n v="129.5"/>
    <n v="0"/>
    <n v="0"/>
    <n v="0"/>
  </r>
  <r>
    <x v="7"/>
    <x v="16"/>
    <x v="113"/>
    <n v="2402.4"/>
    <n v="200.2"/>
    <n v="128.1"/>
    <n v="0"/>
    <n v="0"/>
    <n v="0"/>
  </r>
  <r>
    <x v="7"/>
    <x v="16"/>
    <x v="114"/>
    <n v="2368.8000000000002"/>
    <n v="197.4"/>
    <n v="130.19999999999999"/>
    <n v="0"/>
    <n v="0"/>
    <n v="0"/>
  </r>
  <r>
    <x v="7"/>
    <x v="16"/>
    <x v="115"/>
    <n v="2402.4"/>
    <n v="200.2"/>
    <n v="134.4"/>
    <n v="0"/>
    <n v="0"/>
    <n v="0"/>
  </r>
  <r>
    <x v="7"/>
    <x v="16"/>
    <x v="116"/>
    <n v="2452.8000000000002"/>
    <n v="204.4"/>
    <n v="133"/>
    <n v="0"/>
    <n v="0"/>
    <n v="0"/>
  </r>
  <r>
    <x v="7"/>
    <x v="16"/>
    <x v="117"/>
    <n v="2469.6"/>
    <n v="205.8"/>
    <n v="134.4"/>
    <n v="0"/>
    <n v="0"/>
    <n v="0"/>
  </r>
  <r>
    <x v="7"/>
    <x v="16"/>
    <x v="118"/>
    <n v="2452.8000000000002"/>
    <n v="204.4"/>
    <n v="133"/>
    <n v="0"/>
    <n v="0"/>
    <n v="0"/>
  </r>
  <r>
    <x v="7"/>
    <x v="16"/>
    <x v="119"/>
    <n v="2469.6"/>
    <n v="205.8"/>
    <n v="131.6"/>
    <n v="0"/>
    <n v="0"/>
    <n v="0"/>
  </r>
  <r>
    <x v="7"/>
    <x v="16"/>
    <x v="120"/>
    <n v="2452.8000000000002"/>
    <n v="204.4"/>
    <n v="125.3"/>
    <n v="0"/>
    <n v="0"/>
    <n v="0"/>
  </r>
  <r>
    <x v="7"/>
    <x v="16"/>
    <x v="121"/>
    <n v="2410.8000000000002"/>
    <n v="200.9"/>
    <n v="123.9"/>
    <n v="0"/>
    <n v="0"/>
    <n v="0"/>
  </r>
  <r>
    <x v="7"/>
    <x v="16"/>
    <x v="122"/>
    <n v="2402.4"/>
    <n v="200.2"/>
    <n v="121.8"/>
    <n v="0"/>
    <n v="0"/>
    <n v="0"/>
  </r>
  <r>
    <x v="7"/>
    <x v="16"/>
    <x v="123"/>
    <n v="2419.1999999999998"/>
    <n v="201.6"/>
    <n v="123.2"/>
    <n v="0"/>
    <n v="0"/>
    <n v="0"/>
  </r>
  <r>
    <x v="7"/>
    <x v="16"/>
    <x v="124"/>
    <n v="2528.4"/>
    <n v="210.7"/>
    <n v="131.6"/>
    <n v="0"/>
    <n v="0"/>
    <n v="0"/>
  </r>
  <r>
    <x v="7"/>
    <x v="16"/>
    <x v="125"/>
    <n v="2536.8000000000002"/>
    <n v="211.4"/>
    <n v="133.69999999999999"/>
    <n v="0"/>
    <n v="0"/>
    <n v="0"/>
  </r>
  <r>
    <x v="7"/>
    <x v="16"/>
    <x v="126"/>
    <n v="2570.4"/>
    <n v="214.2"/>
    <n v="135.80000000000001"/>
    <n v="0"/>
    <n v="0"/>
    <n v="0"/>
  </r>
  <r>
    <x v="7"/>
    <x v="16"/>
    <x v="127"/>
    <n v="2587.1999999999998"/>
    <n v="215.6"/>
    <n v="133.69999999999999"/>
    <n v="0"/>
    <n v="0"/>
    <n v="0"/>
  </r>
  <r>
    <x v="7"/>
    <x v="16"/>
    <x v="128"/>
    <n v="2587.1999999999998"/>
    <n v="215.6"/>
    <n v="134.4"/>
    <n v="0"/>
    <n v="0"/>
    <n v="0"/>
  </r>
  <r>
    <x v="7"/>
    <x v="16"/>
    <x v="129"/>
    <n v="2553.6"/>
    <n v="212.8"/>
    <n v="133"/>
    <n v="0"/>
    <n v="0"/>
    <n v="0"/>
  </r>
  <r>
    <x v="7"/>
    <x v="16"/>
    <x v="130"/>
    <n v="2520"/>
    <n v="210"/>
    <n v="134.4"/>
    <n v="0"/>
    <n v="0"/>
    <n v="0"/>
  </r>
  <r>
    <x v="7"/>
    <x v="16"/>
    <x v="131"/>
    <n v="2461.1999999999998"/>
    <n v="205.1"/>
    <n v="133.69999999999999"/>
    <n v="0"/>
    <n v="0"/>
    <n v="0"/>
  </r>
  <r>
    <x v="7"/>
    <x v="16"/>
    <x v="132"/>
    <n v="2394"/>
    <n v="199.5"/>
    <n v="130.9"/>
    <n v="0"/>
    <n v="0"/>
    <n v="0"/>
  </r>
  <r>
    <x v="7"/>
    <x v="16"/>
    <x v="133"/>
    <n v="2377.1999999999998"/>
    <n v="198.1"/>
    <n v="130.9"/>
    <n v="0"/>
    <n v="0"/>
    <n v="0"/>
  </r>
  <r>
    <x v="7"/>
    <x v="16"/>
    <x v="134"/>
    <n v="2368.8000000000002"/>
    <n v="197.4"/>
    <n v="131.6"/>
    <n v="0"/>
    <n v="0"/>
    <n v="0"/>
  </r>
  <r>
    <x v="7"/>
    <x v="16"/>
    <x v="135"/>
    <n v="2377.1999999999998"/>
    <n v="198.1"/>
    <n v="133"/>
    <n v="0"/>
    <n v="0"/>
    <n v="0"/>
  </r>
  <r>
    <x v="7"/>
    <x v="16"/>
    <x v="136"/>
    <n v="2360.4"/>
    <n v="196.7"/>
    <n v="131.6"/>
    <n v="0"/>
    <n v="0"/>
    <n v="0"/>
  </r>
  <r>
    <x v="7"/>
    <x v="16"/>
    <x v="137"/>
    <n v="2360.4"/>
    <n v="196.7"/>
    <n v="129.5"/>
    <n v="0"/>
    <n v="0"/>
    <n v="0"/>
  </r>
  <r>
    <x v="7"/>
    <x v="16"/>
    <x v="138"/>
    <n v="2310"/>
    <n v="192.5"/>
    <n v="130.19999999999999"/>
    <n v="0"/>
    <n v="0"/>
    <n v="0"/>
  </r>
  <r>
    <x v="7"/>
    <x v="16"/>
    <x v="139"/>
    <n v="2293.1999999999998"/>
    <n v="191.1"/>
    <n v="131.6"/>
    <n v="0"/>
    <n v="0"/>
    <n v="0"/>
  </r>
  <r>
    <x v="7"/>
    <x v="16"/>
    <x v="140"/>
    <n v="2251.1999999999998"/>
    <n v="187.6"/>
    <n v="132.30000000000001"/>
    <n v="0"/>
    <n v="0"/>
    <n v="0"/>
  </r>
  <r>
    <x v="7"/>
    <x v="16"/>
    <x v="141"/>
    <n v="2276.4"/>
    <n v="189.7"/>
    <n v="133"/>
    <n v="0"/>
    <n v="0"/>
    <n v="0"/>
  </r>
  <r>
    <x v="7"/>
    <x v="16"/>
    <x v="142"/>
    <n v="2368.8000000000002"/>
    <n v="197.4"/>
    <n v="135.1"/>
    <n v="0"/>
    <n v="0"/>
    <n v="0"/>
  </r>
  <r>
    <x v="7"/>
    <x v="16"/>
    <x v="143"/>
    <n v="2335.1999999999998"/>
    <n v="194.6"/>
    <n v="129.5"/>
    <n v="0"/>
    <n v="0"/>
    <n v="0"/>
  </r>
  <r>
    <x v="7"/>
    <x v="16"/>
    <x v="144"/>
    <n v="2259.6"/>
    <n v="188.3"/>
    <n v="122.5"/>
    <n v="0"/>
    <n v="0"/>
    <n v="0"/>
  </r>
  <r>
    <x v="7"/>
    <x v="16"/>
    <x v="145"/>
    <n v="2251.1999999999998"/>
    <n v="187.6"/>
    <n v="122.5"/>
    <n v="0"/>
    <n v="0"/>
    <n v="0"/>
  </r>
  <r>
    <x v="7"/>
    <x v="16"/>
    <x v="146"/>
    <n v="2192.4"/>
    <n v="182.7"/>
    <n v="117.6"/>
    <n v="0"/>
    <n v="0"/>
    <n v="0"/>
  </r>
  <r>
    <x v="7"/>
    <x v="16"/>
    <x v="147"/>
    <n v="2192.4"/>
    <n v="182.7"/>
    <n v="117.6"/>
    <n v="0"/>
    <n v="0"/>
    <n v="0"/>
  </r>
  <r>
    <x v="7"/>
    <x v="16"/>
    <x v="148"/>
    <n v="2251.1999999999998"/>
    <n v="187.6"/>
    <n v="128.80000000000001"/>
    <n v="0"/>
    <n v="0"/>
    <n v="0"/>
  </r>
  <r>
    <x v="7"/>
    <x v="16"/>
    <x v="149"/>
    <n v="2184"/>
    <n v="182"/>
    <n v="124.6"/>
    <n v="0"/>
    <n v="0"/>
    <n v="0"/>
  </r>
  <r>
    <x v="7"/>
    <x v="16"/>
    <x v="150"/>
    <n v="2209.1999999999998"/>
    <n v="184.1"/>
    <n v="128.1"/>
    <n v="0"/>
    <n v="0"/>
    <n v="0"/>
  </r>
  <r>
    <x v="7"/>
    <x v="16"/>
    <x v="151"/>
    <n v="2217.6"/>
    <n v="184.8"/>
    <n v="126"/>
    <n v="0"/>
    <n v="0"/>
    <n v="0"/>
  </r>
  <r>
    <x v="7"/>
    <x v="16"/>
    <x v="152"/>
    <n v="2226"/>
    <n v="185.5"/>
    <n v="126"/>
    <n v="0"/>
    <n v="0"/>
    <n v="0"/>
  </r>
  <r>
    <x v="7"/>
    <x v="16"/>
    <x v="153"/>
    <n v="2242.8000000000002"/>
    <n v="186.9"/>
    <n v="126.7"/>
    <n v="0"/>
    <n v="0"/>
    <n v="0"/>
  </r>
  <r>
    <x v="7"/>
    <x v="16"/>
    <x v="154"/>
    <n v="2226"/>
    <n v="185.5"/>
    <n v="124.6"/>
    <n v="0"/>
    <n v="0"/>
    <n v="0"/>
  </r>
  <r>
    <x v="7"/>
    <x v="16"/>
    <x v="155"/>
    <n v="2217.6"/>
    <n v="184.8"/>
    <n v="124.6"/>
    <n v="0"/>
    <n v="0"/>
    <n v="0"/>
  </r>
  <r>
    <x v="7"/>
    <x v="16"/>
    <x v="156"/>
    <n v="2209.1999999999998"/>
    <n v="184.1"/>
    <n v="123.9"/>
    <n v="0"/>
    <n v="0"/>
    <n v="0"/>
  </r>
  <r>
    <x v="7"/>
    <x v="16"/>
    <x v="157"/>
    <n v="2234.4"/>
    <n v="186.2"/>
    <n v="126.7"/>
    <n v="0"/>
    <n v="0"/>
    <n v="0"/>
  </r>
  <r>
    <x v="7"/>
    <x v="16"/>
    <x v="158"/>
    <n v="2242.8000000000002"/>
    <n v="186.9"/>
    <n v="127.4"/>
    <n v="0"/>
    <n v="0"/>
    <n v="0"/>
  </r>
  <r>
    <x v="7"/>
    <x v="16"/>
    <x v="159"/>
    <n v="2242.8000000000002"/>
    <n v="186.9"/>
    <n v="127.4"/>
    <n v="0"/>
    <n v="0"/>
    <n v="0"/>
  </r>
  <r>
    <x v="7"/>
    <x v="16"/>
    <x v="160"/>
    <n v="2318.4"/>
    <n v="193.2"/>
    <n v="132.30000000000001"/>
    <n v="0"/>
    <n v="0"/>
    <n v="0"/>
  </r>
  <r>
    <x v="7"/>
    <x v="16"/>
    <x v="161"/>
    <n v="2352"/>
    <n v="196"/>
    <n v="134.4"/>
    <n v="0"/>
    <n v="0"/>
    <n v="0"/>
  </r>
  <r>
    <x v="7"/>
    <x v="16"/>
    <x v="162"/>
    <n v="2385.6"/>
    <n v="198.8"/>
    <n v="134.4"/>
    <n v="0"/>
    <n v="0"/>
    <n v="0"/>
  </r>
  <r>
    <x v="7"/>
    <x v="16"/>
    <x v="163"/>
    <n v="2310"/>
    <n v="192.5"/>
    <n v="133.69999999999999"/>
    <n v="0"/>
    <n v="0"/>
    <n v="0"/>
  </r>
  <r>
    <x v="7"/>
    <x v="16"/>
    <x v="164"/>
    <n v="2326.8000000000002"/>
    <n v="193.9"/>
    <n v="135.1"/>
    <n v="0"/>
    <n v="0"/>
    <n v="0"/>
  </r>
  <r>
    <x v="7"/>
    <x v="16"/>
    <x v="165"/>
    <n v="2335.1999999999998"/>
    <n v="194.6"/>
    <n v="135.80000000000001"/>
    <n v="0"/>
    <n v="0"/>
    <n v="0"/>
  </r>
  <r>
    <x v="7"/>
    <x v="16"/>
    <x v="166"/>
    <n v="2284.8000000000002"/>
    <n v="190.4"/>
    <n v="130.19999999999999"/>
    <n v="0"/>
    <n v="0"/>
    <n v="0"/>
  </r>
  <r>
    <x v="7"/>
    <x v="16"/>
    <x v="167"/>
    <n v="2284.8000000000002"/>
    <n v="190.4"/>
    <n v="133"/>
    <n v="0"/>
    <n v="0"/>
    <n v="0"/>
  </r>
  <r>
    <x v="7"/>
    <x v="16"/>
    <x v="168"/>
    <n v="2276.4"/>
    <n v="189.7"/>
    <n v="133"/>
    <n v="0"/>
    <n v="0"/>
    <n v="0"/>
  </r>
  <r>
    <x v="7"/>
    <x v="16"/>
    <x v="169"/>
    <n v="2268"/>
    <n v="189"/>
    <n v="130.9"/>
    <n v="0"/>
    <n v="0"/>
    <n v="0"/>
  </r>
  <r>
    <x v="7"/>
    <x v="16"/>
    <x v="170"/>
    <n v="2284.8000000000002"/>
    <n v="190.4"/>
    <n v="133"/>
    <n v="0"/>
    <n v="0"/>
    <n v="0"/>
  </r>
  <r>
    <x v="7"/>
    <x v="16"/>
    <x v="171"/>
    <n v="2259.6"/>
    <n v="188.3"/>
    <n v="133"/>
    <n v="0"/>
    <n v="0"/>
    <n v="0"/>
  </r>
  <r>
    <x v="7"/>
    <x v="16"/>
    <x v="172"/>
    <n v="2200.8000000000002"/>
    <n v="183.4"/>
    <n v="130.9"/>
    <n v="0"/>
    <n v="0"/>
    <n v="0"/>
  </r>
  <r>
    <x v="7"/>
    <x v="16"/>
    <x v="173"/>
    <n v="2200.8000000000002"/>
    <n v="183.4"/>
    <n v="130.9"/>
    <n v="0"/>
    <n v="0"/>
    <n v="0"/>
  </r>
  <r>
    <x v="7"/>
    <x v="16"/>
    <x v="174"/>
    <n v="2217.6"/>
    <n v="184.8"/>
    <n v="128.1"/>
    <n v="0"/>
    <n v="0"/>
    <n v="0"/>
  </r>
  <r>
    <x v="7"/>
    <x v="16"/>
    <x v="175"/>
    <n v="2142"/>
    <n v="178.5"/>
    <n v="123.9"/>
    <n v="0"/>
    <n v="0"/>
    <n v="0"/>
  </r>
  <r>
    <x v="7"/>
    <x v="16"/>
    <x v="176"/>
    <n v="2150.4"/>
    <n v="179.2"/>
    <n v="122.5"/>
    <n v="0"/>
    <n v="0"/>
    <n v="0"/>
  </r>
  <r>
    <x v="7"/>
    <x v="16"/>
    <x v="177"/>
    <n v="2108.4"/>
    <n v="175.7"/>
    <n v="119"/>
    <n v="0"/>
    <n v="0"/>
    <n v="0"/>
  </r>
  <r>
    <x v="7"/>
    <x v="16"/>
    <x v="178"/>
    <n v="2074.8000000000002"/>
    <n v="172.9"/>
    <n v="116.2"/>
    <n v="0"/>
    <n v="0"/>
    <n v="0"/>
  </r>
  <r>
    <x v="7"/>
    <x v="16"/>
    <x v="179"/>
    <n v="2074.8000000000002"/>
    <n v="172.9"/>
    <n v="114.1"/>
    <n v="0"/>
    <n v="0"/>
    <n v="0"/>
  </r>
  <r>
    <x v="7"/>
    <x v="16"/>
    <x v="180"/>
    <n v="2074.8000000000002"/>
    <n v="172.9"/>
    <n v="112.7"/>
    <n v="0"/>
    <n v="0"/>
    <n v="0"/>
  </r>
  <r>
    <x v="7"/>
    <x v="16"/>
    <x v="181"/>
    <n v="2049.6"/>
    <n v="170.8"/>
    <n v="113.4"/>
    <n v="0"/>
    <n v="0"/>
    <n v="0"/>
  </r>
  <r>
    <x v="7"/>
    <x v="16"/>
    <x v="182"/>
    <n v="2091.6"/>
    <n v="174.3"/>
    <n v="114.1"/>
    <n v="0"/>
    <n v="0"/>
    <n v="0"/>
  </r>
  <r>
    <x v="7"/>
    <x v="16"/>
    <x v="183"/>
    <n v="2041.2"/>
    <n v="170.1"/>
    <n v="113.4"/>
    <n v="0"/>
    <n v="0"/>
    <n v="0"/>
  </r>
  <r>
    <x v="7"/>
    <x v="16"/>
    <x v="184"/>
    <n v="2041.2"/>
    <n v="170.1"/>
    <n v="114.1"/>
    <n v="0"/>
    <n v="0"/>
    <n v="0"/>
  </r>
  <r>
    <x v="7"/>
    <x v="16"/>
    <x v="185"/>
    <n v="2041.2"/>
    <n v="170.1"/>
    <n v="114.1"/>
    <n v="0"/>
    <n v="0"/>
    <n v="0"/>
  </r>
  <r>
    <x v="7"/>
    <x v="16"/>
    <x v="186"/>
    <n v="2100"/>
    <n v="175"/>
    <n v="118.3"/>
    <n v="0"/>
    <n v="0"/>
    <n v="0"/>
  </r>
  <r>
    <x v="7"/>
    <x v="16"/>
    <x v="187"/>
    <n v="2116.8000000000002"/>
    <n v="176.4"/>
    <n v="119"/>
    <n v="0"/>
    <n v="0"/>
    <n v="0"/>
  </r>
  <r>
    <x v="7"/>
    <x v="16"/>
    <x v="188"/>
    <n v="2133.6"/>
    <n v="177.8"/>
    <n v="118.3"/>
    <n v="0"/>
    <n v="0"/>
    <n v="0"/>
  </r>
  <r>
    <x v="7"/>
    <x v="16"/>
    <x v="189"/>
    <n v="2167.1999999999998"/>
    <n v="180.6"/>
    <n v="119"/>
    <n v="0"/>
    <n v="0"/>
    <n v="0"/>
  </r>
  <r>
    <x v="7"/>
    <x v="16"/>
    <x v="190"/>
    <n v="2150.4"/>
    <n v="179.2"/>
    <n v="118.3"/>
    <n v="0"/>
    <n v="0"/>
    <n v="0"/>
  </r>
  <r>
    <x v="7"/>
    <x v="16"/>
    <x v="191"/>
    <n v="2133.6"/>
    <n v="177.8"/>
    <n v="116.9"/>
    <n v="0"/>
    <n v="0"/>
    <n v="0"/>
  </r>
  <r>
    <x v="7"/>
    <x v="16"/>
    <x v="192"/>
    <n v="2158.8000000000002"/>
    <n v="179.9"/>
    <n v="116.9"/>
    <n v="0"/>
    <n v="0"/>
    <n v="0"/>
  </r>
  <r>
    <x v="7"/>
    <x v="16"/>
    <x v="193"/>
    <n v="2133.6"/>
    <n v="177.8"/>
    <n v="116.2"/>
    <n v="0"/>
    <n v="0"/>
    <n v="0"/>
  </r>
  <r>
    <x v="7"/>
    <x v="16"/>
    <x v="194"/>
    <n v="2158.8000000000002"/>
    <n v="179.9"/>
    <n v="116.9"/>
    <n v="0"/>
    <n v="0"/>
    <n v="0"/>
  </r>
  <r>
    <x v="7"/>
    <x v="16"/>
    <x v="195"/>
    <n v="2142"/>
    <n v="178.5"/>
    <n v="117.6"/>
    <n v="0"/>
    <n v="0"/>
    <n v="0"/>
  </r>
  <r>
    <x v="7"/>
    <x v="16"/>
    <x v="196"/>
    <n v="2083.1999999999998"/>
    <n v="173.6"/>
    <n v="114.1"/>
    <n v="0"/>
    <n v="0"/>
    <n v="0"/>
  </r>
  <r>
    <x v="7"/>
    <x v="16"/>
    <x v="197"/>
    <n v="2083.1999999999998"/>
    <n v="173.6"/>
    <n v="111.3"/>
    <n v="0"/>
    <n v="0"/>
    <n v="0"/>
  </r>
  <r>
    <x v="7"/>
    <x v="16"/>
    <x v="198"/>
    <n v="2066.4"/>
    <n v="172.2"/>
    <n v="112.7"/>
    <n v="0"/>
    <n v="0"/>
    <n v="0"/>
  </r>
  <r>
    <x v="7"/>
    <x v="16"/>
    <x v="199"/>
    <n v="2108.4"/>
    <n v="175.7"/>
    <n v="112.7"/>
    <n v="0"/>
    <n v="0"/>
    <n v="0"/>
  </r>
  <r>
    <x v="7"/>
    <x v="16"/>
    <x v="200"/>
    <n v="2100"/>
    <n v="175"/>
    <n v="113.4"/>
    <n v="0"/>
    <n v="0"/>
    <n v="0"/>
  </r>
  <r>
    <x v="7"/>
    <x v="16"/>
    <x v="201"/>
    <n v="2100"/>
    <n v="175"/>
    <n v="112"/>
    <n v="0"/>
    <n v="0"/>
    <n v="0"/>
  </r>
  <r>
    <x v="7"/>
    <x v="16"/>
    <x v="202"/>
    <n v="2125.1999999999998"/>
    <n v="177.1"/>
    <n v="112.7"/>
    <n v="0"/>
    <n v="0"/>
    <n v="0"/>
  </r>
  <r>
    <x v="7"/>
    <x v="16"/>
    <x v="203"/>
    <n v="2167.1999999999998"/>
    <n v="180.6"/>
    <n v="112.7"/>
    <n v="0"/>
    <n v="0"/>
    <n v="0"/>
  </r>
  <r>
    <x v="7"/>
    <x v="16"/>
    <x v="204"/>
    <n v="2142"/>
    <n v="178.5"/>
    <n v="111.3"/>
    <n v="0"/>
    <n v="0"/>
    <n v="0"/>
  </r>
  <r>
    <x v="7"/>
    <x v="16"/>
    <x v="205"/>
    <n v="2167.1999999999998"/>
    <n v="180.6"/>
    <n v="110.6"/>
    <n v="0"/>
    <n v="0"/>
    <n v="0"/>
  </r>
  <r>
    <x v="7"/>
    <x v="16"/>
    <x v="206"/>
    <n v="2192.4"/>
    <n v="182.7"/>
    <n v="111.3"/>
    <n v="0"/>
    <n v="0"/>
    <n v="0"/>
  </r>
  <r>
    <x v="7"/>
    <x v="16"/>
    <x v="207"/>
    <n v="2234.4"/>
    <n v="186.2"/>
    <n v="111.3"/>
    <n v="0"/>
    <n v="0"/>
    <n v="0"/>
  </r>
  <r>
    <x v="7"/>
    <x v="16"/>
    <x v="208"/>
    <n v="2335.1999999999998"/>
    <n v="194.6"/>
    <n v="116.9"/>
    <n v="0"/>
    <n v="0"/>
    <n v="0"/>
  </r>
  <r>
    <x v="7"/>
    <x v="16"/>
    <x v="209"/>
    <n v="2343.6"/>
    <n v="195.3"/>
    <n v="116.9"/>
    <n v="0"/>
    <n v="0"/>
    <n v="0"/>
  </r>
  <r>
    <x v="7"/>
    <x v="16"/>
    <x v="210"/>
    <n v="2410.8000000000002"/>
    <n v="200.9"/>
    <n v="116.2"/>
    <n v="0"/>
    <n v="0"/>
    <n v="0"/>
  </r>
  <r>
    <x v="7"/>
    <x v="16"/>
    <x v="211"/>
    <n v="2511.6"/>
    <n v="209.3"/>
    <n v="121.8"/>
    <n v="0"/>
    <n v="0"/>
    <n v="0"/>
  </r>
  <r>
    <x v="7"/>
    <x v="16"/>
    <x v="212"/>
    <n v="2620.8000000000002"/>
    <n v="218.4"/>
    <n v="127.4"/>
    <n v="0"/>
    <n v="0"/>
    <n v="0"/>
  </r>
  <r>
    <x v="7"/>
    <x v="16"/>
    <x v="213"/>
    <n v="2646"/>
    <n v="220.5"/>
    <n v="126.7"/>
    <n v="0"/>
    <n v="0"/>
    <n v="0"/>
  </r>
  <r>
    <x v="7"/>
    <x v="16"/>
    <x v="214"/>
    <n v="2763.6"/>
    <n v="230.3"/>
    <n v="130.19999999999999"/>
    <n v="0"/>
    <n v="0"/>
    <n v="0"/>
  </r>
  <r>
    <x v="7"/>
    <x v="16"/>
    <x v="215"/>
    <n v="2822.4"/>
    <n v="235.2"/>
    <n v="131.6"/>
    <n v="0"/>
    <n v="0"/>
    <n v="0"/>
  </r>
  <r>
    <x v="7"/>
    <x v="16"/>
    <x v="216"/>
    <n v="2898"/>
    <n v="241.5"/>
    <n v="134.4"/>
    <n v="0"/>
    <n v="0"/>
    <n v="0"/>
  </r>
  <r>
    <x v="7"/>
    <x v="16"/>
    <x v="217"/>
    <n v="2914.8"/>
    <n v="242.9"/>
    <n v="134.4"/>
    <n v="0"/>
    <n v="0"/>
    <n v="0"/>
  </r>
  <r>
    <x v="7"/>
    <x v="16"/>
    <x v="218"/>
    <n v="2864.4"/>
    <n v="238.7"/>
    <n v="130.19999999999999"/>
    <n v="0"/>
    <n v="0"/>
    <n v="0"/>
  </r>
  <r>
    <x v="7"/>
    <x v="16"/>
    <x v="219"/>
    <n v="2805.6"/>
    <n v="233.8"/>
    <n v="128.80000000000001"/>
    <n v="0"/>
    <n v="0"/>
    <n v="0"/>
  </r>
  <r>
    <x v="7"/>
    <x v="16"/>
    <x v="220"/>
    <n v="2730"/>
    <n v="227.5"/>
    <n v="125.3"/>
    <n v="0"/>
    <n v="0"/>
    <n v="0"/>
  </r>
  <r>
    <x v="7"/>
    <x v="16"/>
    <x v="221"/>
    <n v="2713.2"/>
    <n v="226.1"/>
    <n v="126"/>
    <n v="0"/>
    <n v="0"/>
    <n v="0"/>
  </r>
  <r>
    <x v="7"/>
    <x v="16"/>
    <x v="222"/>
    <n v="2704.8"/>
    <n v="225.4"/>
    <n v="125.3"/>
    <n v="0"/>
    <n v="0"/>
    <n v="0"/>
  </r>
  <r>
    <x v="7"/>
    <x v="16"/>
    <x v="223"/>
    <n v="2688"/>
    <n v="224"/>
    <n v="125.3"/>
    <n v="0"/>
    <n v="0"/>
    <n v="0"/>
  </r>
  <r>
    <x v="7"/>
    <x v="16"/>
    <x v="224"/>
    <n v="2620.8000000000002"/>
    <n v="218.4"/>
    <n v="123.2"/>
    <n v="0"/>
    <n v="0"/>
    <n v="0"/>
  </r>
  <r>
    <x v="7"/>
    <x v="16"/>
    <x v="225"/>
    <n v="2604"/>
    <n v="217"/>
    <n v="123.9"/>
    <n v="0"/>
    <n v="0"/>
    <n v="0"/>
  </r>
  <r>
    <x v="7"/>
    <x v="16"/>
    <x v="226"/>
    <n v="2620.8000000000002"/>
    <n v="218.4"/>
    <n v="123.2"/>
    <n v="0"/>
    <n v="0"/>
    <n v="0"/>
  </r>
  <r>
    <x v="7"/>
    <x v="16"/>
    <x v="227"/>
    <n v="2604"/>
    <n v="217"/>
    <n v="126"/>
    <n v="0"/>
    <n v="0"/>
    <n v="0"/>
  </r>
  <r>
    <x v="7"/>
    <x v="16"/>
    <x v="228"/>
    <n v="2604"/>
    <n v="217"/>
    <n v="126"/>
    <n v="0"/>
    <n v="0"/>
    <n v="0"/>
  </r>
  <r>
    <x v="7"/>
    <x v="16"/>
    <x v="229"/>
    <n v="2553.6"/>
    <n v="212.8"/>
    <n v="123.9"/>
    <n v="0"/>
    <n v="0"/>
    <n v="0"/>
  </r>
  <r>
    <x v="7"/>
    <x v="16"/>
    <x v="230"/>
    <n v="2578.8000000000002"/>
    <n v="214.9"/>
    <n v="125.3"/>
    <n v="0"/>
    <n v="0"/>
    <n v="0"/>
  </r>
  <r>
    <x v="7"/>
    <x v="16"/>
    <x v="231"/>
    <n v="2562"/>
    <n v="213.5"/>
    <n v="125.3"/>
    <n v="0"/>
    <n v="0"/>
    <n v="0"/>
  </r>
  <r>
    <x v="7"/>
    <x v="16"/>
    <x v="232"/>
    <n v="2520"/>
    <n v="210"/>
    <n v="125.3"/>
    <n v="0"/>
    <n v="0"/>
    <n v="0"/>
  </r>
  <r>
    <x v="7"/>
    <x v="16"/>
    <x v="233"/>
    <n v="2503.1999999999998"/>
    <n v="208.6"/>
    <n v="124.6"/>
    <n v="0"/>
    <n v="0"/>
    <n v="0"/>
  </r>
  <r>
    <x v="7"/>
    <x v="16"/>
    <x v="234"/>
    <n v="2528.4"/>
    <n v="210.7"/>
    <n v="125.3"/>
    <n v="0"/>
    <n v="0"/>
    <n v="0"/>
  </r>
  <r>
    <x v="7"/>
    <x v="16"/>
    <x v="235"/>
    <n v="2578.8000000000002"/>
    <n v="214.9"/>
    <n v="129.5"/>
    <n v="0"/>
    <n v="0"/>
    <n v="0"/>
  </r>
  <r>
    <x v="7"/>
    <x v="16"/>
    <x v="236"/>
    <n v="2637.6"/>
    <n v="219.8"/>
    <n v="131.6"/>
    <n v="0"/>
    <n v="0"/>
    <n v="0"/>
  </r>
  <r>
    <x v="7"/>
    <x v="16"/>
    <x v="237"/>
    <n v="2595.6"/>
    <n v="216.3"/>
    <n v="130.9"/>
    <n v="0"/>
    <n v="0"/>
    <n v="0"/>
  </r>
  <r>
    <x v="7"/>
    <x v="16"/>
    <x v="238"/>
    <n v="2570.4"/>
    <n v="214.2"/>
    <n v="130.19999999999999"/>
    <n v="0"/>
    <n v="0"/>
    <n v="0"/>
  </r>
  <r>
    <x v="7"/>
    <x v="16"/>
    <x v="239"/>
    <n v="2520"/>
    <n v="210"/>
    <n v="128.80000000000001"/>
    <n v="0"/>
    <n v="0"/>
    <n v="0"/>
  </r>
  <r>
    <x v="7"/>
    <x v="16"/>
    <x v="240"/>
    <n v="2511.6"/>
    <n v="209.3"/>
    <n v="128.1"/>
    <n v="0"/>
    <n v="0"/>
    <n v="0"/>
  </r>
  <r>
    <x v="7"/>
    <x v="16"/>
    <x v="241"/>
    <n v="2469.6"/>
    <n v="205.8"/>
    <n v="126"/>
    <n v="0"/>
    <n v="0"/>
    <n v="0"/>
  </r>
  <r>
    <x v="7"/>
    <x v="16"/>
    <x v="242"/>
    <n v="2469.6"/>
    <n v="205.8"/>
    <n v="126.7"/>
    <n v="0"/>
    <n v="0"/>
    <n v="0"/>
  </r>
  <r>
    <x v="7"/>
    <x v="16"/>
    <x v="243"/>
    <n v="2436"/>
    <n v="203"/>
    <n v="125.3"/>
    <n v="0"/>
    <n v="0"/>
    <n v="0"/>
  </r>
  <r>
    <x v="7"/>
    <x v="16"/>
    <x v="244"/>
    <n v="2436"/>
    <n v="203"/>
    <n v="127.4"/>
    <n v="0"/>
    <n v="0"/>
    <n v="0"/>
  </r>
  <r>
    <x v="7"/>
    <x v="16"/>
    <x v="245"/>
    <n v="2444.4"/>
    <n v="203.7"/>
    <n v="128.1"/>
    <n v="0"/>
    <n v="0"/>
    <n v="0"/>
  </r>
  <r>
    <x v="7"/>
    <x v="16"/>
    <x v="246"/>
    <n v="2461.1999999999998"/>
    <n v="205.1"/>
    <n v="129.5"/>
    <n v="0"/>
    <n v="0"/>
    <n v="0"/>
  </r>
  <r>
    <x v="7"/>
    <x v="16"/>
    <x v="247"/>
    <n v="2469.6"/>
    <n v="205.8"/>
    <n v="128.1"/>
    <n v="0"/>
    <n v="0"/>
    <n v="0"/>
  </r>
  <r>
    <x v="7"/>
    <x v="16"/>
    <x v="248"/>
    <n v="2427.6"/>
    <n v="202.3"/>
    <n v="127.4"/>
    <n v="0"/>
    <n v="0"/>
    <n v="0"/>
  </r>
  <r>
    <x v="7"/>
    <x v="16"/>
    <x v="249"/>
    <n v="2452.8000000000002"/>
    <n v="204.4"/>
    <n v="127.4"/>
    <n v="0"/>
    <n v="0"/>
    <n v="0"/>
  </r>
  <r>
    <x v="7"/>
    <x v="16"/>
    <x v="250"/>
    <n v="2452.8000000000002"/>
    <n v="204.4"/>
    <n v="129.5"/>
    <n v="0"/>
    <n v="0"/>
    <n v="0"/>
  </r>
  <r>
    <x v="7"/>
    <x v="16"/>
    <x v="251"/>
    <n v="2461.1999999999998"/>
    <n v="205.1"/>
    <n v="130.9"/>
    <n v="0"/>
    <n v="0"/>
    <n v="0"/>
  </r>
  <r>
    <x v="7"/>
    <x v="16"/>
    <x v="252"/>
    <n v="2368.8000000000002"/>
    <n v="197.4"/>
    <n v="126.7"/>
    <n v="0"/>
    <n v="0"/>
    <n v="0"/>
  </r>
  <r>
    <x v="7"/>
    <x v="16"/>
    <x v="253"/>
    <n v="2394"/>
    <n v="199.5"/>
    <n v="127.4"/>
    <n v="0"/>
    <n v="0"/>
    <n v="0"/>
  </r>
  <r>
    <x v="7"/>
    <x v="16"/>
    <x v="254"/>
    <n v="2427.6"/>
    <n v="202.3"/>
    <n v="128.1"/>
    <n v="0"/>
    <n v="0"/>
    <n v="0"/>
  </r>
  <r>
    <x v="7"/>
    <x v="16"/>
    <x v="255"/>
    <n v="2436"/>
    <n v="203"/>
    <n v="125.3"/>
    <n v="0"/>
    <n v="0"/>
    <n v="0"/>
  </r>
  <r>
    <x v="7"/>
    <x v="16"/>
    <x v="256"/>
    <n v="2394"/>
    <n v="199.5"/>
    <n v="123.2"/>
    <n v="0"/>
    <n v="0"/>
    <n v="0"/>
  </r>
  <r>
    <x v="7"/>
    <x v="16"/>
    <x v="257"/>
    <n v="2385.6"/>
    <n v="198.8"/>
    <n v="126"/>
    <n v="0"/>
    <n v="0"/>
    <n v="0"/>
  </r>
  <r>
    <x v="7"/>
    <x v="16"/>
    <x v="258"/>
    <n v="2326.8000000000002"/>
    <n v="193.9"/>
    <n v="126"/>
    <n v="0"/>
    <n v="0"/>
    <n v="0"/>
  </r>
  <r>
    <x v="7"/>
    <x v="16"/>
    <x v="259"/>
    <n v="2326.8000000000002"/>
    <n v="193.9"/>
    <n v="126.7"/>
    <n v="0"/>
    <n v="0"/>
    <n v="0"/>
  </r>
  <r>
    <x v="7"/>
    <x v="16"/>
    <x v="260"/>
    <n v="2301.6"/>
    <n v="191.8"/>
    <n v="125.3"/>
    <n v="0"/>
    <n v="0"/>
    <n v="0"/>
  </r>
  <r>
    <x v="7"/>
    <x v="16"/>
    <x v="261"/>
    <n v="2217.6"/>
    <n v="184.8"/>
    <n v="124.6"/>
    <n v="0"/>
    <n v="0"/>
    <n v="0"/>
  </r>
  <r>
    <x v="7"/>
    <x v="16"/>
    <x v="262"/>
    <n v="2234.4"/>
    <n v="186.2"/>
    <n v="123.9"/>
    <n v="0"/>
    <n v="0"/>
    <n v="0"/>
  </r>
  <r>
    <x v="7"/>
    <x v="16"/>
    <x v="263"/>
    <n v="2234.4"/>
    <n v="186.2"/>
    <n v="125.3"/>
    <n v="0"/>
    <n v="0"/>
    <n v="0"/>
  </r>
  <r>
    <x v="7"/>
    <x v="16"/>
    <x v="264"/>
    <n v="2226"/>
    <n v="185.5"/>
    <n v="123.2"/>
    <n v="0"/>
    <n v="0"/>
    <n v="0"/>
  </r>
  <r>
    <x v="7"/>
    <x v="16"/>
    <x v="265"/>
    <n v="2234.4"/>
    <n v="186.2"/>
    <n v="124.6"/>
    <n v="0"/>
    <n v="0"/>
    <n v="0"/>
  </r>
  <r>
    <x v="7"/>
    <x v="16"/>
    <x v="266"/>
    <n v="2259.6"/>
    <n v="188.3"/>
    <n v="126.7"/>
    <n v="0"/>
    <n v="0"/>
    <n v="0"/>
  </r>
  <r>
    <x v="7"/>
    <x v="16"/>
    <x v="267"/>
    <n v="2276.4"/>
    <n v="189.7"/>
    <n v="127.4"/>
    <n v="0"/>
    <n v="0"/>
    <n v="0"/>
  </r>
  <r>
    <x v="7"/>
    <x v="16"/>
    <x v="268"/>
    <n v="2268"/>
    <n v="189"/>
    <n v="127.4"/>
    <n v="0"/>
    <n v="0"/>
    <n v="0"/>
  </r>
  <r>
    <x v="7"/>
    <x v="16"/>
    <x v="269"/>
    <n v="2259.6"/>
    <n v="188.3"/>
    <n v="126.7"/>
    <n v="0"/>
    <n v="0"/>
    <n v="0"/>
  </r>
  <r>
    <x v="7"/>
    <x v="16"/>
    <x v="270"/>
    <n v="2276.4"/>
    <n v="189.7"/>
    <n v="127.4"/>
    <n v="0"/>
    <n v="0"/>
    <n v="0"/>
  </r>
  <r>
    <x v="7"/>
    <x v="16"/>
    <x v="271"/>
    <n v="2293.1999999999998"/>
    <n v="191.1"/>
    <n v="128.80000000000001"/>
    <n v="0"/>
    <n v="0"/>
    <n v="0"/>
  </r>
  <r>
    <x v="7"/>
    <x v="16"/>
    <x v="272"/>
    <n v="2284.8000000000002"/>
    <n v="190.4"/>
    <n v="128.80000000000001"/>
    <n v="0"/>
    <n v="0"/>
    <n v="0"/>
  </r>
  <r>
    <x v="7"/>
    <x v="16"/>
    <x v="273"/>
    <n v="2318.4"/>
    <n v="193.2"/>
    <n v="129.5"/>
    <n v="0"/>
    <n v="0"/>
    <n v="0"/>
  </r>
  <r>
    <x v="7"/>
    <x v="16"/>
    <x v="274"/>
    <n v="2326.8000000000002"/>
    <n v="193.9"/>
    <n v="129.5"/>
    <n v="0"/>
    <n v="0"/>
    <n v="0"/>
  </r>
  <r>
    <x v="7"/>
    <x v="16"/>
    <x v="275"/>
    <n v="2301.6"/>
    <n v="191.8"/>
    <n v="129.5"/>
    <n v="0"/>
    <n v="0"/>
    <n v="0"/>
  </r>
  <r>
    <x v="7"/>
    <x v="16"/>
    <x v="276"/>
    <n v="2276.4"/>
    <n v="189.7"/>
    <n v="130.9"/>
    <n v="0"/>
    <n v="0"/>
    <n v="0"/>
  </r>
  <r>
    <x v="7"/>
    <x v="16"/>
    <x v="277"/>
    <n v="2276.4"/>
    <n v="189.7"/>
    <n v="132.30000000000001"/>
    <n v="0"/>
    <n v="0"/>
    <n v="0"/>
  </r>
  <r>
    <x v="7"/>
    <x v="16"/>
    <x v="278"/>
    <n v="2242.8000000000002"/>
    <n v="186.9"/>
    <n v="131.6"/>
    <n v="0"/>
    <n v="0"/>
    <n v="0"/>
  </r>
  <r>
    <x v="7"/>
    <x v="16"/>
    <x v="279"/>
    <n v="2167.1999999999998"/>
    <n v="180.6"/>
    <n v="128.80000000000001"/>
    <n v="0"/>
    <n v="0"/>
    <n v="0"/>
  </r>
  <r>
    <x v="7"/>
    <x v="16"/>
    <x v="280"/>
    <n v="2184"/>
    <n v="182"/>
    <n v="128.80000000000001"/>
    <n v="0"/>
    <n v="0"/>
    <n v="0"/>
  </r>
  <r>
    <x v="7"/>
    <x v="16"/>
    <x v="281"/>
    <n v="2175.6"/>
    <n v="181.3"/>
    <n v="123.9"/>
    <n v="0"/>
    <n v="0"/>
    <n v="0"/>
  </r>
  <r>
    <x v="7"/>
    <x v="16"/>
    <x v="282"/>
    <n v="2175.6"/>
    <n v="181.3"/>
    <n v="124.6"/>
    <n v="0"/>
    <n v="0"/>
    <n v="0"/>
  </r>
  <r>
    <x v="7"/>
    <x v="16"/>
    <x v="283"/>
    <n v="2167.1999999999998"/>
    <n v="180.6"/>
    <n v="127.4"/>
    <n v="0"/>
    <n v="0"/>
    <n v="0"/>
  </r>
  <r>
    <x v="7"/>
    <x v="16"/>
    <x v="284"/>
    <n v="2100"/>
    <n v="175"/>
    <n v="126"/>
    <n v="0"/>
    <n v="0"/>
    <n v="0"/>
  </r>
  <r>
    <x v="7"/>
    <x v="16"/>
    <x v="285"/>
    <n v="2142"/>
    <n v="178.5"/>
    <n v="126"/>
    <n v="0"/>
    <n v="0"/>
    <n v="0"/>
  </r>
  <r>
    <x v="7"/>
    <x v="16"/>
    <x v="286"/>
    <n v="2167.1999999999998"/>
    <n v="180.6"/>
    <n v="128.1"/>
    <n v="0"/>
    <n v="0"/>
    <n v="0"/>
  </r>
  <r>
    <x v="7"/>
    <x v="17"/>
    <x v="287"/>
    <n v="2158.8000000000002"/>
    <n v="179.9"/>
    <n v="128.1"/>
    <n v="0"/>
    <n v="0"/>
    <n v="0"/>
  </r>
  <r>
    <x v="7"/>
    <x v="17"/>
    <x v="0"/>
    <n v="2150.4"/>
    <n v="179.2"/>
    <n v="128.1"/>
    <n v="0"/>
    <n v="0"/>
    <n v="0"/>
  </r>
  <r>
    <x v="7"/>
    <x v="17"/>
    <x v="1"/>
    <n v="2150.4"/>
    <n v="179.2"/>
    <n v="128.1"/>
    <n v="0"/>
    <n v="0"/>
    <n v="0"/>
  </r>
  <r>
    <x v="7"/>
    <x v="17"/>
    <x v="2"/>
    <n v="2158.8000000000002"/>
    <n v="179.9"/>
    <n v="129.5"/>
    <n v="0"/>
    <n v="0"/>
    <n v="0"/>
  </r>
  <r>
    <x v="7"/>
    <x v="17"/>
    <x v="3"/>
    <n v="2167.1999999999998"/>
    <n v="180.6"/>
    <n v="130.9"/>
    <n v="0"/>
    <n v="0"/>
    <n v="0"/>
  </r>
  <r>
    <x v="7"/>
    <x v="17"/>
    <x v="4"/>
    <n v="2175.6"/>
    <n v="181.3"/>
    <n v="130.19999999999999"/>
    <n v="0"/>
    <n v="0"/>
    <n v="0"/>
  </r>
  <r>
    <x v="7"/>
    <x v="17"/>
    <x v="5"/>
    <n v="2158.8000000000002"/>
    <n v="179.9"/>
    <n v="129.5"/>
    <n v="0"/>
    <n v="0"/>
    <n v="0"/>
  </r>
  <r>
    <x v="7"/>
    <x v="17"/>
    <x v="6"/>
    <n v="2200.8000000000002"/>
    <n v="183.4"/>
    <n v="132.30000000000001"/>
    <n v="0"/>
    <n v="0"/>
    <n v="0"/>
  </r>
  <r>
    <x v="7"/>
    <x v="17"/>
    <x v="7"/>
    <n v="2234.4"/>
    <n v="186.2"/>
    <n v="134.4"/>
    <n v="0"/>
    <n v="0"/>
    <n v="0"/>
  </r>
  <r>
    <x v="7"/>
    <x v="17"/>
    <x v="8"/>
    <n v="2251.1999999999998"/>
    <n v="187.6"/>
    <n v="135.1"/>
    <n v="0"/>
    <n v="0"/>
    <n v="0"/>
  </r>
  <r>
    <x v="7"/>
    <x v="17"/>
    <x v="9"/>
    <n v="2209.1999999999998"/>
    <n v="184.1"/>
    <n v="134.4"/>
    <n v="0"/>
    <n v="0"/>
    <n v="0"/>
  </r>
  <r>
    <x v="7"/>
    <x v="17"/>
    <x v="10"/>
    <n v="2192.4"/>
    <n v="182.7"/>
    <n v="134.4"/>
    <n v="0"/>
    <n v="0"/>
    <n v="0"/>
  </r>
  <r>
    <x v="7"/>
    <x v="17"/>
    <x v="11"/>
    <n v="2184"/>
    <n v="182"/>
    <n v="134.4"/>
    <n v="0"/>
    <n v="0"/>
    <n v="0"/>
  </r>
  <r>
    <x v="7"/>
    <x v="17"/>
    <x v="12"/>
    <n v="2175.6"/>
    <n v="181.3"/>
    <n v="134.4"/>
    <n v="0"/>
    <n v="0"/>
    <n v="0"/>
  </r>
  <r>
    <x v="7"/>
    <x v="17"/>
    <x v="13"/>
    <n v="2133.6"/>
    <n v="177.8"/>
    <n v="133"/>
    <n v="0"/>
    <n v="0"/>
    <n v="0"/>
  </r>
  <r>
    <x v="7"/>
    <x v="17"/>
    <x v="14"/>
    <n v="2116.8000000000002"/>
    <n v="176.4"/>
    <n v="133"/>
    <n v="0"/>
    <n v="0"/>
    <n v="0"/>
  </r>
  <r>
    <x v="7"/>
    <x v="17"/>
    <x v="15"/>
    <n v="2192.4"/>
    <n v="182.7"/>
    <n v="134.4"/>
    <n v="0"/>
    <n v="0"/>
    <n v="0"/>
  </r>
  <r>
    <x v="7"/>
    <x v="17"/>
    <x v="16"/>
    <n v="2192.4"/>
    <n v="182.7"/>
    <n v="133"/>
    <n v="0"/>
    <n v="0"/>
    <n v="0"/>
  </r>
  <r>
    <x v="7"/>
    <x v="17"/>
    <x v="17"/>
    <n v="2192.4"/>
    <n v="182.7"/>
    <n v="133.69999999999999"/>
    <n v="0"/>
    <n v="0"/>
    <n v="0"/>
  </r>
  <r>
    <x v="7"/>
    <x v="17"/>
    <x v="18"/>
    <n v="2091.6"/>
    <n v="174.3"/>
    <n v="130.19999999999999"/>
    <n v="0"/>
    <n v="0"/>
    <n v="0"/>
  </r>
  <r>
    <x v="7"/>
    <x v="17"/>
    <x v="19"/>
    <n v="1948.8"/>
    <n v="162.4"/>
    <n v="123.2"/>
    <n v="0"/>
    <n v="0"/>
    <n v="0"/>
  </r>
  <r>
    <x v="7"/>
    <x v="17"/>
    <x v="20"/>
    <n v="1898.4"/>
    <n v="158.19999999999999"/>
    <n v="122.5"/>
    <n v="0"/>
    <n v="0"/>
    <n v="0"/>
  </r>
  <r>
    <x v="7"/>
    <x v="17"/>
    <x v="21"/>
    <n v="1864.8"/>
    <n v="155.4"/>
    <n v="122.5"/>
    <n v="0"/>
    <n v="0"/>
    <n v="0"/>
  </r>
  <r>
    <x v="7"/>
    <x v="17"/>
    <x v="22"/>
    <n v="1881.6"/>
    <n v="156.80000000000001"/>
    <n v="123.2"/>
    <n v="0"/>
    <n v="0"/>
    <n v="0"/>
  </r>
  <r>
    <x v="7"/>
    <x v="17"/>
    <x v="23"/>
    <n v="1957.2"/>
    <n v="163.1"/>
    <n v="123.9"/>
    <n v="0"/>
    <n v="0"/>
    <n v="0"/>
  </r>
  <r>
    <x v="7"/>
    <x v="17"/>
    <x v="24"/>
    <n v="1999.2"/>
    <n v="166.6"/>
    <n v="124.6"/>
    <n v="0"/>
    <n v="0"/>
    <n v="0"/>
  </r>
  <r>
    <x v="7"/>
    <x v="17"/>
    <x v="25"/>
    <n v="2007.6"/>
    <n v="167.3"/>
    <n v="124.6"/>
    <n v="0"/>
    <n v="0"/>
    <n v="0"/>
  </r>
  <r>
    <x v="7"/>
    <x v="17"/>
    <x v="26"/>
    <n v="2024.4"/>
    <n v="168.7"/>
    <n v="124.6"/>
    <n v="0"/>
    <n v="0"/>
    <n v="0"/>
  </r>
  <r>
    <x v="7"/>
    <x v="17"/>
    <x v="27"/>
    <n v="2032.8"/>
    <n v="169.4"/>
    <n v="125.3"/>
    <n v="0"/>
    <n v="0"/>
    <n v="0"/>
  </r>
  <r>
    <x v="7"/>
    <x v="17"/>
    <x v="28"/>
    <n v="2066.4"/>
    <n v="172.2"/>
    <n v="126"/>
    <n v="0"/>
    <n v="0"/>
    <n v="0"/>
  </r>
  <r>
    <x v="7"/>
    <x v="17"/>
    <x v="29"/>
    <n v="2041.2"/>
    <n v="170.1"/>
    <n v="121.8"/>
    <n v="0"/>
    <n v="0"/>
    <n v="0"/>
  </r>
  <r>
    <x v="7"/>
    <x v="17"/>
    <x v="30"/>
    <n v="1990.8"/>
    <n v="165.9"/>
    <n v="116.9"/>
    <n v="0"/>
    <n v="0"/>
    <n v="0"/>
  </r>
  <r>
    <x v="7"/>
    <x v="17"/>
    <x v="31"/>
    <n v="1999.2"/>
    <n v="166.6"/>
    <n v="116.9"/>
    <n v="0"/>
    <n v="0"/>
    <n v="0"/>
  </r>
  <r>
    <x v="7"/>
    <x v="17"/>
    <x v="32"/>
    <n v="2074.8000000000002"/>
    <n v="172.9"/>
    <n v="121.1"/>
    <n v="0"/>
    <n v="0"/>
    <n v="0"/>
  </r>
  <r>
    <x v="7"/>
    <x v="17"/>
    <x v="33"/>
    <n v="2142"/>
    <n v="178.5"/>
    <n v="122.5"/>
    <n v="0"/>
    <n v="0"/>
    <n v="0"/>
  </r>
  <r>
    <x v="7"/>
    <x v="17"/>
    <x v="34"/>
    <n v="2133.6"/>
    <n v="177.8"/>
    <n v="122.5"/>
    <n v="0"/>
    <n v="0"/>
    <n v="0"/>
  </r>
  <r>
    <x v="7"/>
    <x v="17"/>
    <x v="35"/>
    <n v="2108.4"/>
    <n v="175.7"/>
    <n v="126"/>
    <n v="0"/>
    <n v="0"/>
    <n v="0"/>
  </r>
  <r>
    <x v="7"/>
    <x v="17"/>
    <x v="36"/>
    <n v="2175.6"/>
    <n v="181.3"/>
    <n v="128.1"/>
    <n v="0"/>
    <n v="0"/>
    <n v="0"/>
  </r>
  <r>
    <x v="7"/>
    <x v="17"/>
    <x v="37"/>
    <n v="2192.4"/>
    <n v="182.7"/>
    <n v="128.80000000000001"/>
    <n v="0"/>
    <n v="0"/>
    <n v="0"/>
  </r>
  <r>
    <x v="7"/>
    <x v="17"/>
    <x v="38"/>
    <n v="2175.6"/>
    <n v="181.3"/>
    <n v="127.4"/>
    <n v="0"/>
    <n v="0"/>
    <n v="0"/>
  </r>
  <r>
    <x v="7"/>
    <x v="17"/>
    <x v="39"/>
    <n v="2158.8000000000002"/>
    <n v="179.9"/>
    <n v="128.1"/>
    <n v="0"/>
    <n v="0"/>
    <n v="0"/>
  </r>
  <r>
    <x v="7"/>
    <x v="17"/>
    <x v="40"/>
    <n v="2167.1999999999998"/>
    <n v="180.6"/>
    <n v="126.7"/>
    <n v="0"/>
    <n v="0"/>
    <n v="0"/>
  </r>
  <r>
    <x v="7"/>
    <x v="17"/>
    <x v="41"/>
    <n v="2133.6"/>
    <n v="177.8"/>
    <n v="126.7"/>
    <n v="0"/>
    <n v="0"/>
    <n v="0"/>
  </r>
  <r>
    <x v="7"/>
    <x v="17"/>
    <x v="42"/>
    <n v="2133.6"/>
    <n v="177.8"/>
    <n v="127.4"/>
    <n v="0"/>
    <n v="0"/>
    <n v="0"/>
  </r>
  <r>
    <x v="7"/>
    <x v="17"/>
    <x v="43"/>
    <n v="2142"/>
    <n v="178.5"/>
    <n v="128.1"/>
    <n v="0"/>
    <n v="0"/>
    <n v="0"/>
  </r>
  <r>
    <x v="7"/>
    <x v="17"/>
    <x v="44"/>
    <n v="2100"/>
    <n v="175"/>
    <n v="125.3"/>
    <n v="0"/>
    <n v="0"/>
    <n v="0"/>
  </r>
  <r>
    <x v="7"/>
    <x v="17"/>
    <x v="45"/>
    <n v="2041.2"/>
    <n v="170.1"/>
    <n v="124.6"/>
    <n v="0"/>
    <n v="0"/>
    <n v="0"/>
  </r>
  <r>
    <x v="7"/>
    <x v="17"/>
    <x v="46"/>
    <n v="2032.8"/>
    <n v="169.4"/>
    <n v="124.6"/>
    <n v="0"/>
    <n v="0"/>
    <n v="0"/>
  </r>
  <r>
    <x v="7"/>
    <x v="17"/>
    <x v="47"/>
    <n v="1999.2"/>
    <n v="166.6"/>
    <n v="123.2"/>
    <n v="0"/>
    <n v="0"/>
    <n v="0"/>
  </r>
  <r>
    <x v="7"/>
    <x v="17"/>
    <x v="48"/>
    <n v="2007.6"/>
    <n v="167.3"/>
    <n v="121.1"/>
    <n v="0"/>
    <n v="0"/>
    <n v="0"/>
  </r>
  <r>
    <x v="7"/>
    <x v="17"/>
    <x v="49"/>
    <n v="2041.2"/>
    <n v="170.1"/>
    <n v="119"/>
    <n v="0"/>
    <n v="0"/>
    <n v="0"/>
  </r>
  <r>
    <x v="7"/>
    <x v="17"/>
    <x v="50"/>
    <n v="2100"/>
    <n v="175"/>
    <n v="120.4"/>
    <n v="0"/>
    <n v="0"/>
    <n v="0"/>
  </r>
  <r>
    <x v="7"/>
    <x v="17"/>
    <x v="51"/>
    <n v="2100"/>
    <n v="175"/>
    <n v="117.6"/>
    <n v="0"/>
    <n v="0"/>
    <n v="0"/>
  </r>
  <r>
    <x v="7"/>
    <x v="17"/>
    <x v="52"/>
    <n v="2116.8000000000002"/>
    <n v="176.4"/>
    <n v="116.9"/>
    <n v="0"/>
    <n v="0"/>
    <n v="0"/>
  </r>
  <r>
    <x v="7"/>
    <x v="17"/>
    <x v="53"/>
    <n v="2108.4"/>
    <n v="175.7"/>
    <n v="117.6"/>
    <n v="0"/>
    <n v="0"/>
    <n v="0"/>
  </r>
  <r>
    <x v="7"/>
    <x v="17"/>
    <x v="54"/>
    <n v="2100"/>
    <n v="175"/>
    <n v="115.5"/>
    <n v="0"/>
    <n v="0"/>
    <n v="0"/>
  </r>
  <r>
    <x v="7"/>
    <x v="17"/>
    <x v="55"/>
    <n v="2007.6"/>
    <n v="167.3"/>
    <n v="114.8"/>
    <n v="0"/>
    <n v="0"/>
    <n v="0"/>
  </r>
  <r>
    <x v="7"/>
    <x v="17"/>
    <x v="56"/>
    <n v="2066.4"/>
    <n v="172.2"/>
    <n v="114.8"/>
    <n v="0"/>
    <n v="0"/>
    <n v="0"/>
  </r>
  <r>
    <x v="7"/>
    <x v="17"/>
    <x v="57"/>
    <n v="2058"/>
    <n v="171.5"/>
    <n v="114.8"/>
    <n v="0"/>
    <n v="0"/>
    <n v="0"/>
  </r>
  <r>
    <x v="7"/>
    <x v="17"/>
    <x v="58"/>
    <n v="2074.8000000000002"/>
    <n v="172.9"/>
    <n v="116.9"/>
    <n v="0"/>
    <n v="0"/>
    <n v="0"/>
  </r>
  <r>
    <x v="7"/>
    <x v="17"/>
    <x v="59"/>
    <n v="2100"/>
    <n v="175"/>
    <n v="114.8"/>
    <n v="0"/>
    <n v="0"/>
    <n v="0"/>
  </r>
  <r>
    <x v="7"/>
    <x v="17"/>
    <x v="60"/>
    <n v="2192.4"/>
    <n v="182.7"/>
    <n v="119"/>
    <n v="0"/>
    <n v="0"/>
    <n v="0"/>
  </r>
  <r>
    <x v="7"/>
    <x v="17"/>
    <x v="61"/>
    <n v="2343.6"/>
    <n v="195.3"/>
    <n v="125.3"/>
    <n v="0"/>
    <n v="0"/>
    <n v="0"/>
  </r>
  <r>
    <x v="7"/>
    <x v="17"/>
    <x v="62"/>
    <n v="2394"/>
    <n v="199.5"/>
    <n v="128.1"/>
    <n v="0"/>
    <n v="0"/>
    <n v="0"/>
  </r>
  <r>
    <x v="7"/>
    <x v="17"/>
    <x v="63"/>
    <n v="2360.4"/>
    <n v="196.7"/>
    <n v="123.9"/>
    <n v="0"/>
    <n v="0"/>
    <n v="0"/>
  </r>
  <r>
    <x v="7"/>
    <x v="17"/>
    <x v="64"/>
    <n v="2385.6"/>
    <n v="198.8"/>
    <n v="124.6"/>
    <n v="0"/>
    <n v="0"/>
    <n v="0"/>
  </r>
  <r>
    <x v="7"/>
    <x v="17"/>
    <x v="65"/>
    <n v="2478"/>
    <n v="206.5"/>
    <n v="128.80000000000001"/>
    <n v="0"/>
    <n v="0"/>
    <n v="0"/>
  </r>
  <r>
    <x v="7"/>
    <x v="17"/>
    <x v="66"/>
    <n v="2469.6"/>
    <n v="205.8"/>
    <n v="128.1"/>
    <n v="0"/>
    <n v="0"/>
    <n v="0"/>
  </r>
  <r>
    <x v="7"/>
    <x v="17"/>
    <x v="67"/>
    <n v="2511.6"/>
    <n v="209.3"/>
    <n v="132.30000000000001"/>
    <n v="0"/>
    <n v="0"/>
    <n v="0"/>
  </r>
  <r>
    <x v="7"/>
    <x v="17"/>
    <x v="68"/>
    <n v="2604"/>
    <n v="217"/>
    <n v="133"/>
    <n v="0"/>
    <n v="0"/>
    <n v="0"/>
  </r>
  <r>
    <x v="7"/>
    <x v="17"/>
    <x v="69"/>
    <n v="2536.8000000000002"/>
    <n v="211.4"/>
    <n v="130.19999999999999"/>
    <n v="0"/>
    <n v="0"/>
    <n v="0"/>
  </r>
  <r>
    <x v="7"/>
    <x v="17"/>
    <x v="70"/>
    <n v="2562"/>
    <n v="213.5"/>
    <n v="132.30000000000001"/>
    <n v="0"/>
    <n v="0"/>
    <n v="0"/>
  </r>
  <r>
    <x v="7"/>
    <x v="17"/>
    <x v="71"/>
    <n v="2587.1999999999998"/>
    <n v="215.6"/>
    <n v="131.6"/>
    <n v="0"/>
    <n v="0"/>
    <n v="0"/>
  </r>
  <r>
    <x v="7"/>
    <x v="17"/>
    <x v="72"/>
    <n v="2612.4"/>
    <n v="217.7"/>
    <n v="130.9"/>
    <n v="0"/>
    <n v="0"/>
    <n v="0"/>
  </r>
  <r>
    <x v="7"/>
    <x v="17"/>
    <x v="73"/>
    <n v="2688"/>
    <n v="224"/>
    <n v="133"/>
    <n v="0"/>
    <n v="0"/>
    <n v="0"/>
  </r>
  <r>
    <x v="7"/>
    <x v="17"/>
    <x v="74"/>
    <n v="2738.4"/>
    <n v="228.2"/>
    <n v="132.30000000000001"/>
    <n v="0"/>
    <n v="0"/>
    <n v="0"/>
  </r>
  <r>
    <x v="7"/>
    <x v="17"/>
    <x v="75"/>
    <n v="2763.6"/>
    <n v="230.3"/>
    <n v="135.1"/>
    <n v="0"/>
    <n v="0"/>
    <n v="0"/>
  </r>
  <r>
    <x v="7"/>
    <x v="17"/>
    <x v="76"/>
    <n v="2704.8"/>
    <n v="225.4"/>
    <n v="130.9"/>
    <n v="0"/>
    <n v="0"/>
    <n v="0"/>
  </r>
  <r>
    <x v="7"/>
    <x v="17"/>
    <x v="77"/>
    <n v="2662.8"/>
    <n v="221.9"/>
    <n v="128.80000000000001"/>
    <n v="0"/>
    <n v="0"/>
    <n v="0"/>
  </r>
  <r>
    <x v="7"/>
    <x v="17"/>
    <x v="78"/>
    <n v="2662.8"/>
    <n v="221.9"/>
    <n v="129.5"/>
    <n v="0"/>
    <n v="0"/>
    <n v="0"/>
  </r>
  <r>
    <x v="7"/>
    <x v="17"/>
    <x v="79"/>
    <n v="2562"/>
    <n v="213.5"/>
    <n v="128.80000000000001"/>
    <n v="0"/>
    <n v="0"/>
    <n v="0"/>
  </r>
  <r>
    <x v="7"/>
    <x v="17"/>
    <x v="80"/>
    <n v="2427.6"/>
    <n v="202.3"/>
    <n v="119.7"/>
    <n v="0"/>
    <n v="0"/>
    <n v="0"/>
  </r>
  <r>
    <x v="7"/>
    <x v="17"/>
    <x v="81"/>
    <n v="2343.6"/>
    <n v="195.3"/>
    <n v="119.7"/>
    <n v="0"/>
    <n v="0"/>
    <n v="0"/>
  </r>
  <r>
    <x v="7"/>
    <x v="17"/>
    <x v="82"/>
    <n v="2326.8000000000002"/>
    <n v="193.9"/>
    <n v="119"/>
    <n v="0"/>
    <n v="0"/>
    <n v="0"/>
  </r>
  <r>
    <x v="7"/>
    <x v="17"/>
    <x v="83"/>
    <n v="2268"/>
    <n v="189"/>
    <n v="119.7"/>
    <n v="0"/>
    <n v="0"/>
    <n v="0"/>
  </r>
  <r>
    <x v="7"/>
    <x v="17"/>
    <x v="84"/>
    <n v="2259.6"/>
    <n v="188.3"/>
    <n v="122.5"/>
    <n v="0"/>
    <n v="0"/>
    <n v="0"/>
  </r>
  <r>
    <x v="7"/>
    <x v="17"/>
    <x v="85"/>
    <n v="2326.8000000000002"/>
    <n v="193.9"/>
    <n v="131.6"/>
    <n v="0"/>
    <n v="0"/>
    <n v="0"/>
  </r>
  <r>
    <x v="7"/>
    <x v="17"/>
    <x v="86"/>
    <n v="2310"/>
    <n v="192.5"/>
    <n v="133"/>
    <n v="0"/>
    <n v="0"/>
    <n v="0"/>
  </r>
  <r>
    <x v="7"/>
    <x v="17"/>
    <x v="87"/>
    <n v="2318.4"/>
    <n v="193.2"/>
    <n v="135.1"/>
    <n v="0"/>
    <n v="0"/>
    <n v="0"/>
  </r>
  <r>
    <x v="7"/>
    <x v="17"/>
    <x v="88"/>
    <n v="2419.1999999999998"/>
    <n v="201.6"/>
    <n v="141.4"/>
    <n v="0"/>
    <n v="0"/>
    <n v="0"/>
  </r>
  <r>
    <x v="7"/>
    <x v="17"/>
    <x v="89"/>
    <n v="2394"/>
    <n v="199.5"/>
    <n v="140"/>
    <n v="0"/>
    <n v="0"/>
    <n v="0"/>
  </r>
  <r>
    <x v="7"/>
    <x v="17"/>
    <x v="90"/>
    <n v="2394"/>
    <n v="199.5"/>
    <n v="136.5"/>
    <n v="0"/>
    <n v="0"/>
    <n v="0"/>
  </r>
  <r>
    <x v="7"/>
    <x v="17"/>
    <x v="91"/>
    <n v="2410.8000000000002"/>
    <n v="200.9"/>
    <n v="140"/>
    <n v="0"/>
    <n v="0"/>
    <n v="0"/>
  </r>
  <r>
    <x v="7"/>
    <x v="17"/>
    <x v="92"/>
    <n v="2427.6"/>
    <n v="202.3"/>
    <n v="138.6"/>
    <n v="0"/>
    <n v="0"/>
    <n v="0"/>
  </r>
  <r>
    <x v="7"/>
    <x v="17"/>
    <x v="93"/>
    <n v="2427.6"/>
    <n v="202.3"/>
    <n v="138.6"/>
    <n v="0"/>
    <n v="0"/>
    <n v="0"/>
  </r>
  <r>
    <x v="7"/>
    <x v="17"/>
    <x v="94"/>
    <n v="2444.4"/>
    <n v="203.7"/>
    <n v="137.9"/>
    <n v="0"/>
    <n v="0"/>
    <n v="0"/>
  </r>
  <r>
    <x v="7"/>
    <x v="17"/>
    <x v="95"/>
    <n v="2469.6"/>
    <n v="205.8"/>
    <n v="139.30000000000001"/>
    <n v="0"/>
    <n v="0"/>
    <n v="0"/>
  </r>
  <r>
    <x v="7"/>
    <x v="17"/>
    <x v="96"/>
    <n v="2410.8000000000002"/>
    <n v="200.9"/>
    <n v="137.9"/>
    <n v="0"/>
    <n v="0"/>
    <n v="0"/>
  </r>
  <r>
    <x v="7"/>
    <x v="17"/>
    <x v="97"/>
    <n v="2394"/>
    <n v="199.5"/>
    <n v="137.19999999999999"/>
    <n v="0"/>
    <n v="0"/>
    <n v="0"/>
  </r>
  <r>
    <x v="7"/>
    <x v="17"/>
    <x v="98"/>
    <n v="2402.4"/>
    <n v="200.2"/>
    <n v="138.6"/>
    <n v="0"/>
    <n v="0"/>
    <n v="0"/>
  </r>
  <r>
    <x v="7"/>
    <x v="17"/>
    <x v="99"/>
    <n v="2419.1999999999998"/>
    <n v="201.6"/>
    <n v="140.69999999999999"/>
    <n v="0"/>
    <n v="0"/>
    <n v="0"/>
  </r>
  <r>
    <x v="7"/>
    <x v="17"/>
    <x v="100"/>
    <n v="2410.8000000000002"/>
    <n v="200.9"/>
    <n v="143.5"/>
    <n v="0"/>
    <n v="0"/>
    <n v="0"/>
  </r>
  <r>
    <x v="7"/>
    <x v="17"/>
    <x v="101"/>
    <n v="2377.1999999999998"/>
    <n v="198.1"/>
    <n v="145.6"/>
    <n v="0"/>
    <n v="0"/>
    <n v="0"/>
  </r>
  <r>
    <x v="7"/>
    <x v="17"/>
    <x v="102"/>
    <n v="2536.8000000000002"/>
    <n v="211.4"/>
    <n v="161.69999999999999"/>
    <n v="0"/>
    <n v="0"/>
    <n v="0"/>
  </r>
  <r>
    <x v="7"/>
    <x v="17"/>
    <x v="103"/>
    <n v="2578.8000000000002"/>
    <n v="214.9"/>
    <n v="161.69999999999999"/>
    <n v="0"/>
    <n v="0"/>
    <n v="0"/>
  </r>
  <r>
    <x v="7"/>
    <x v="17"/>
    <x v="104"/>
    <n v="2646"/>
    <n v="220.5"/>
    <n v="162.4"/>
    <n v="0"/>
    <n v="0"/>
    <n v="0"/>
  </r>
  <r>
    <x v="7"/>
    <x v="17"/>
    <x v="105"/>
    <n v="2562"/>
    <n v="213.5"/>
    <n v="159.6"/>
    <n v="0"/>
    <n v="0"/>
    <n v="0"/>
  </r>
  <r>
    <x v="7"/>
    <x v="17"/>
    <x v="106"/>
    <n v="2578.8000000000002"/>
    <n v="214.9"/>
    <n v="158.9"/>
    <n v="0"/>
    <n v="0"/>
    <n v="0"/>
  </r>
  <r>
    <x v="7"/>
    <x v="17"/>
    <x v="107"/>
    <n v="2595.6"/>
    <n v="216.3"/>
    <n v="158.9"/>
    <n v="0"/>
    <n v="0"/>
    <n v="0"/>
  </r>
  <r>
    <x v="7"/>
    <x v="17"/>
    <x v="108"/>
    <n v="2545.1999999999998"/>
    <n v="212.1"/>
    <n v="156.1"/>
    <n v="0"/>
    <n v="0"/>
    <n v="0"/>
  </r>
  <r>
    <x v="7"/>
    <x v="17"/>
    <x v="109"/>
    <n v="2620.8000000000002"/>
    <n v="218.4"/>
    <n v="161.69999999999999"/>
    <n v="0"/>
    <n v="0"/>
    <n v="0"/>
  </r>
  <r>
    <x v="7"/>
    <x v="17"/>
    <x v="110"/>
    <n v="2578.8000000000002"/>
    <n v="214.9"/>
    <n v="159.6"/>
    <n v="0"/>
    <n v="0"/>
    <n v="0"/>
  </r>
  <r>
    <x v="7"/>
    <x v="17"/>
    <x v="111"/>
    <n v="2511.6"/>
    <n v="209.3"/>
    <n v="156.1"/>
    <n v="0"/>
    <n v="0"/>
    <n v="0"/>
  </r>
  <r>
    <x v="7"/>
    <x v="17"/>
    <x v="112"/>
    <n v="2578.8000000000002"/>
    <n v="214.9"/>
    <n v="158.19999999999999"/>
    <n v="0"/>
    <n v="0"/>
    <n v="0"/>
  </r>
  <r>
    <x v="7"/>
    <x v="17"/>
    <x v="113"/>
    <n v="2570.4"/>
    <n v="214.2"/>
    <n v="156.80000000000001"/>
    <n v="0"/>
    <n v="0"/>
    <n v="0"/>
  </r>
  <r>
    <x v="7"/>
    <x v="17"/>
    <x v="114"/>
    <n v="2536.8000000000002"/>
    <n v="211.4"/>
    <n v="154.69999999999999"/>
    <n v="0"/>
    <n v="0"/>
    <n v="0"/>
  </r>
  <r>
    <x v="7"/>
    <x v="17"/>
    <x v="115"/>
    <n v="2494.8000000000002"/>
    <n v="207.9"/>
    <n v="152.6"/>
    <n v="0"/>
    <n v="0"/>
    <n v="0"/>
  </r>
  <r>
    <x v="7"/>
    <x v="17"/>
    <x v="116"/>
    <n v="2469.6"/>
    <n v="205.8"/>
    <n v="151.19999999999999"/>
    <n v="0"/>
    <n v="0"/>
    <n v="0"/>
  </r>
  <r>
    <x v="7"/>
    <x v="17"/>
    <x v="117"/>
    <n v="2503.1999999999998"/>
    <n v="208.6"/>
    <n v="149.1"/>
    <n v="0"/>
    <n v="0"/>
    <n v="0"/>
  </r>
  <r>
    <x v="7"/>
    <x v="17"/>
    <x v="118"/>
    <n v="2536.8000000000002"/>
    <n v="211.4"/>
    <n v="151.9"/>
    <n v="0"/>
    <n v="0"/>
    <n v="0"/>
  </r>
  <r>
    <x v="7"/>
    <x v="17"/>
    <x v="119"/>
    <n v="2562"/>
    <n v="213.5"/>
    <n v="153.30000000000001"/>
    <n v="0"/>
    <n v="0"/>
    <n v="0"/>
  </r>
  <r>
    <x v="7"/>
    <x v="17"/>
    <x v="120"/>
    <n v="2545.1999999999998"/>
    <n v="212.1"/>
    <n v="147"/>
    <n v="0"/>
    <n v="0"/>
    <n v="0"/>
  </r>
  <r>
    <x v="7"/>
    <x v="17"/>
    <x v="121"/>
    <n v="2520"/>
    <n v="210"/>
    <n v="146.30000000000001"/>
    <n v="0"/>
    <n v="0"/>
    <n v="0"/>
  </r>
  <r>
    <x v="7"/>
    <x v="17"/>
    <x v="122"/>
    <n v="2536.8000000000002"/>
    <n v="211.4"/>
    <n v="147"/>
    <n v="0"/>
    <n v="0"/>
    <n v="0"/>
  </r>
  <r>
    <x v="7"/>
    <x v="17"/>
    <x v="123"/>
    <n v="2646"/>
    <n v="220.5"/>
    <n v="149.80000000000001"/>
    <n v="0"/>
    <n v="0"/>
    <n v="0"/>
  </r>
  <r>
    <x v="7"/>
    <x v="17"/>
    <x v="124"/>
    <n v="2721.6"/>
    <n v="226.8"/>
    <n v="155.4"/>
    <n v="0"/>
    <n v="0"/>
    <n v="0"/>
  </r>
  <r>
    <x v="7"/>
    <x v="17"/>
    <x v="125"/>
    <n v="2772"/>
    <n v="231"/>
    <n v="160.30000000000001"/>
    <n v="0"/>
    <n v="0"/>
    <n v="0"/>
  </r>
  <r>
    <x v="7"/>
    <x v="17"/>
    <x v="126"/>
    <n v="2797.2"/>
    <n v="233.1"/>
    <n v="162.4"/>
    <n v="0"/>
    <n v="0"/>
    <n v="0"/>
  </r>
  <r>
    <x v="7"/>
    <x v="17"/>
    <x v="127"/>
    <n v="2772"/>
    <n v="231"/>
    <n v="163.1"/>
    <n v="0"/>
    <n v="0"/>
    <n v="0"/>
  </r>
  <r>
    <x v="7"/>
    <x v="17"/>
    <x v="128"/>
    <n v="2755.2"/>
    <n v="229.6"/>
    <n v="163.1"/>
    <n v="0"/>
    <n v="0"/>
    <n v="0"/>
  </r>
  <r>
    <x v="7"/>
    <x v="17"/>
    <x v="129"/>
    <n v="2713.2"/>
    <n v="226.1"/>
    <n v="161.69999999999999"/>
    <n v="0"/>
    <n v="0"/>
    <n v="0"/>
  </r>
  <r>
    <x v="7"/>
    <x v="17"/>
    <x v="130"/>
    <n v="2721.6"/>
    <n v="226.8"/>
    <n v="161"/>
    <n v="0"/>
    <n v="0"/>
    <n v="0"/>
  </r>
  <r>
    <x v="7"/>
    <x v="17"/>
    <x v="131"/>
    <n v="2721.6"/>
    <n v="226.8"/>
    <n v="161.69999999999999"/>
    <n v="0"/>
    <n v="0"/>
    <n v="0"/>
  </r>
  <r>
    <x v="7"/>
    <x v="17"/>
    <x v="132"/>
    <n v="2662.8"/>
    <n v="221.9"/>
    <n v="158.19999999999999"/>
    <n v="0"/>
    <n v="0"/>
    <n v="0"/>
  </r>
  <r>
    <x v="7"/>
    <x v="17"/>
    <x v="133"/>
    <n v="2629.2"/>
    <n v="219.1"/>
    <n v="161"/>
    <n v="0"/>
    <n v="0"/>
    <n v="0"/>
  </r>
  <r>
    <x v="7"/>
    <x v="17"/>
    <x v="134"/>
    <n v="2503.1999999999998"/>
    <n v="208.6"/>
    <n v="144.19999999999999"/>
    <n v="0"/>
    <n v="0"/>
    <n v="0"/>
  </r>
  <r>
    <x v="7"/>
    <x v="17"/>
    <x v="135"/>
    <n v="2452.8000000000002"/>
    <n v="204.4"/>
    <n v="140.69999999999999"/>
    <n v="0"/>
    <n v="0"/>
    <n v="0"/>
  </r>
  <r>
    <x v="7"/>
    <x v="17"/>
    <x v="136"/>
    <n v="2452.8000000000002"/>
    <n v="204.4"/>
    <n v="142.1"/>
    <n v="0"/>
    <n v="0"/>
    <n v="0"/>
  </r>
  <r>
    <x v="7"/>
    <x v="17"/>
    <x v="137"/>
    <n v="2478"/>
    <n v="206.5"/>
    <n v="144.9"/>
    <n v="0"/>
    <n v="0"/>
    <n v="0"/>
  </r>
  <r>
    <x v="7"/>
    <x v="17"/>
    <x v="138"/>
    <n v="2352"/>
    <n v="196"/>
    <n v="138.6"/>
    <n v="0"/>
    <n v="0"/>
    <n v="0"/>
  </r>
  <r>
    <x v="7"/>
    <x v="17"/>
    <x v="139"/>
    <n v="2284.8000000000002"/>
    <n v="190.4"/>
    <n v="133.69999999999999"/>
    <n v="0"/>
    <n v="0"/>
    <n v="0"/>
  </r>
  <r>
    <x v="7"/>
    <x v="17"/>
    <x v="140"/>
    <n v="2226"/>
    <n v="185.5"/>
    <n v="131.6"/>
    <n v="0"/>
    <n v="0"/>
    <n v="0"/>
  </r>
  <r>
    <x v="7"/>
    <x v="17"/>
    <x v="141"/>
    <n v="2226"/>
    <n v="185.5"/>
    <n v="128.1"/>
    <n v="0"/>
    <n v="0"/>
    <n v="0"/>
  </r>
  <r>
    <x v="7"/>
    <x v="17"/>
    <x v="142"/>
    <n v="2251.1999999999998"/>
    <n v="187.6"/>
    <n v="128.1"/>
    <n v="0"/>
    <n v="0"/>
    <n v="0"/>
  </r>
  <r>
    <x v="7"/>
    <x v="17"/>
    <x v="143"/>
    <n v="2108.4"/>
    <n v="175.7"/>
    <n v="119"/>
    <n v="0"/>
    <n v="0"/>
    <n v="0"/>
  </r>
  <r>
    <x v="7"/>
    <x v="17"/>
    <x v="144"/>
    <n v="2100"/>
    <n v="175"/>
    <n v="114.8"/>
    <n v="0"/>
    <n v="0"/>
    <n v="0"/>
  </r>
  <r>
    <x v="7"/>
    <x v="17"/>
    <x v="145"/>
    <n v="2083.1999999999998"/>
    <n v="173.6"/>
    <n v="114.8"/>
    <n v="0"/>
    <n v="0"/>
    <n v="0"/>
  </r>
  <r>
    <x v="7"/>
    <x v="17"/>
    <x v="146"/>
    <n v="2108.4"/>
    <n v="175.7"/>
    <n v="117.6"/>
    <n v="0"/>
    <n v="0"/>
    <n v="0"/>
  </r>
  <r>
    <x v="7"/>
    <x v="17"/>
    <x v="147"/>
    <n v="2091.6"/>
    <n v="174.3"/>
    <n v="119"/>
    <n v="0"/>
    <n v="0"/>
    <n v="0"/>
  </r>
  <r>
    <x v="7"/>
    <x v="17"/>
    <x v="148"/>
    <n v="2242.8000000000002"/>
    <n v="186.9"/>
    <n v="133.69999999999999"/>
    <n v="0"/>
    <n v="0"/>
    <n v="0"/>
  </r>
  <r>
    <x v="7"/>
    <x v="17"/>
    <x v="149"/>
    <n v="2310"/>
    <n v="192.5"/>
    <n v="140"/>
    <n v="0"/>
    <n v="0"/>
    <n v="0"/>
  </r>
  <r>
    <x v="7"/>
    <x v="17"/>
    <x v="150"/>
    <n v="2343.6"/>
    <n v="195.3"/>
    <n v="139.30000000000001"/>
    <n v="0"/>
    <n v="0"/>
    <n v="0"/>
  </r>
  <r>
    <x v="7"/>
    <x v="17"/>
    <x v="151"/>
    <n v="2326.8000000000002"/>
    <n v="193.9"/>
    <n v="137.9"/>
    <n v="0"/>
    <n v="0"/>
    <n v="0"/>
  </r>
  <r>
    <x v="7"/>
    <x v="17"/>
    <x v="152"/>
    <n v="2343.6"/>
    <n v="195.3"/>
    <n v="137.19999999999999"/>
    <n v="0"/>
    <n v="0"/>
    <n v="0"/>
  </r>
  <r>
    <x v="7"/>
    <x v="17"/>
    <x v="153"/>
    <n v="2394"/>
    <n v="199.5"/>
    <n v="140.69999999999999"/>
    <n v="0"/>
    <n v="0"/>
    <n v="0"/>
  </r>
  <r>
    <x v="7"/>
    <x v="17"/>
    <x v="154"/>
    <n v="2419.1999999999998"/>
    <n v="201.6"/>
    <n v="140.69999999999999"/>
    <n v="0"/>
    <n v="0"/>
    <n v="0"/>
  </r>
  <r>
    <x v="7"/>
    <x v="17"/>
    <x v="155"/>
    <n v="2461.1999999999998"/>
    <n v="205.1"/>
    <n v="142.80000000000001"/>
    <n v="0"/>
    <n v="0"/>
    <n v="0"/>
  </r>
  <r>
    <x v="7"/>
    <x v="17"/>
    <x v="156"/>
    <n v="2461.1999999999998"/>
    <n v="205.1"/>
    <n v="145.6"/>
    <n v="0"/>
    <n v="0"/>
    <n v="0"/>
  </r>
  <r>
    <x v="7"/>
    <x v="17"/>
    <x v="157"/>
    <n v="2436"/>
    <n v="203"/>
    <n v="146.30000000000001"/>
    <n v="0"/>
    <n v="0"/>
    <n v="0"/>
  </r>
  <r>
    <x v="7"/>
    <x v="17"/>
    <x v="158"/>
    <n v="2444.4"/>
    <n v="203.7"/>
    <n v="145.6"/>
    <n v="0"/>
    <n v="0"/>
    <n v="0"/>
  </r>
  <r>
    <x v="7"/>
    <x v="17"/>
    <x v="159"/>
    <n v="2486.4"/>
    <n v="207.2"/>
    <n v="147"/>
    <n v="0"/>
    <n v="0"/>
    <n v="0"/>
  </r>
  <r>
    <x v="7"/>
    <x v="17"/>
    <x v="160"/>
    <n v="2520"/>
    <n v="210"/>
    <n v="150.5"/>
    <n v="0"/>
    <n v="0"/>
    <n v="0"/>
  </r>
  <r>
    <x v="7"/>
    <x v="17"/>
    <x v="161"/>
    <n v="2427.6"/>
    <n v="202.3"/>
    <n v="144.9"/>
    <n v="0"/>
    <n v="0"/>
    <n v="0"/>
  </r>
  <r>
    <x v="7"/>
    <x v="17"/>
    <x v="162"/>
    <n v="2301.6"/>
    <n v="191.8"/>
    <n v="140.69999999999999"/>
    <n v="0"/>
    <n v="0"/>
    <n v="0"/>
  </r>
  <r>
    <x v="7"/>
    <x v="17"/>
    <x v="163"/>
    <n v="2268"/>
    <n v="189"/>
    <n v="141.4"/>
    <n v="0"/>
    <n v="0"/>
    <n v="0"/>
  </r>
  <r>
    <x v="7"/>
    <x v="17"/>
    <x v="164"/>
    <n v="2385.6"/>
    <n v="198.8"/>
    <n v="156.1"/>
    <n v="0"/>
    <n v="0"/>
    <n v="0"/>
  </r>
  <r>
    <x v="7"/>
    <x v="17"/>
    <x v="165"/>
    <n v="2444.4"/>
    <n v="203.7"/>
    <n v="160.30000000000001"/>
    <n v="0"/>
    <n v="0"/>
    <n v="0"/>
  </r>
  <r>
    <x v="7"/>
    <x v="17"/>
    <x v="166"/>
    <n v="2452.8000000000002"/>
    <n v="204.4"/>
    <n v="161"/>
    <n v="0"/>
    <n v="0"/>
    <n v="0"/>
  </r>
  <r>
    <x v="7"/>
    <x v="17"/>
    <x v="167"/>
    <n v="2536.8000000000002"/>
    <n v="211.4"/>
    <n v="166.6"/>
    <n v="0"/>
    <n v="0"/>
    <n v="0"/>
  </r>
  <r>
    <x v="7"/>
    <x v="17"/>
    <x v="168"/>
    <n v="2662.8"/>
    <n v="221.9"/>
    <n v="170.1"/>
    <n v="0"/>
    <n v="0"/>
    <n v="0"/>
  </r>
  <r>
    <x v="7"/>
    <x v="17"/>
    <x v="169"/>
    <n v="2738.4"/>
    <n v="228.2"/>
    <n v="172.2"/>
    <n v="0"/>
    <n v="0"/>
    <n v="0"/>
  </r>
  <r>
    <x v="7"/>
    <x v="17"/>
    <x v="170"/>
    <n v="2704.8"/>
    <n v="225.4"/>
    <n v="165.9"/>
    <n v="0"/>
    <n v="0"/>
    <n v="0"/>
  </r>
  <r>
    <x v="7"/>
    <x v="17"/>
    <x v="171"/>
    <n v="2738.4"/>
    <n v="228.2"/>
    <n v="165.9"/>
    <n v="0"/>
    <n v="0"/>
    <n v="0"/>
  </r>
  <r>
    <x v="7"/>
    <x v="17"/>
    <x v="172"/>
    <n v="2746.8"/>
    <n v="228.9"/>
    <n v="167.3"/>
    <n v="0"/>
    <n v="0"/>
    <n v="0"/>
  </r>
  <r>
    <x v="7"/>
    <x v="17"/>
    <x v="173"/>
    <n v="2772"/>
    <n v="231"/>
    <n v="169.4"/>
    <n v="0"/>
    <n v="0"/>
    <n v="0"/>
  </r>
  <r>
    <x v="7"/>
    <x v="17"/>
    <x v="174"/>
    <n v="2696.4"/>
    <n v="224.7"/>
    <n v="165.2"/>
    <n v="0"/>
    <n v="0"/>
    <n v="0"/>
  </r>
  <r>
    <x v="7"/>
    <x v="17"/>
    <x v="175"/>
    <n v="2671.2"/>
    <n v="222.6"/>
    <n v="163.1"/>
    <n v="0"/>
    <n v="0"/>
    <n v="0"/>
  </r>
  <r>
    <x v="7"/>
    <x v="17"/>
    <x v="176"/>
    <n v="2604"/>
    <n v="217"/>
    <n v="157.5"/>
    <n v="0"/>
    <n v="0"/>
    <n v="0"/>
  </r>
  <r>
    <x v="7"/>
    <x v="17"/>
    <x v="177"/>
    <n v="2570.4"/>
    <n v="214.2"/>
    <n v="154.69999999999999"/>
    <n v="0"/>
    <n v="0"/>
    <n v="0"/>
  </r>
  <r>
    <x v="7"/>
    <x v="17"/>
    <x v="178"/>
    <n v="2587.1999999999998"/>
    <n v="215.6"/>
    <n v="154"/>
    <n v="0"/>
    <n v="0"/>
    <n v="0"/>
  </r>
  <r>
    <x v="7"/>
    <x v="17"/>
    <x v="179"/>
    <n v="2595.6"/>
    <n v="216.3"/>
    <n v="151.9"/>
    <n v="0"/>
    <n v="0"/>
    <n v="0"/>
  </r>
  <r>
    <x v="7"/>
    <x v="17"/>
    <x v="180"/>
    <n v="2570.4"/>
    <n v="214.2"/>
    <n v="147.69999999999999"/>
    <n v="0"/>
    <n v="0"/>
    <n v="0"/>
  </r>
  <r>
    <x v="7"/>
    <x v="17"/>
    <x v="181"/>
    <n v="2587.1999999999998"/>
    <n v="215.6"/>
    <n v="151.19999999999999"/>
    <n v="0"/>
    <n v="0"/>
    <n v="0"/>
  </r>
  <r>
    <x v="7"/>
    <x v="17"/>
    <x v="182"/>
    <n v="2604"/>
    <n v="217"/>
    <n v="154"/>
    <n v="0"/>
    <n v="0"/>
    <n v="0"/>
  </r>
  <r>
    <x v="7"/>
    <x v="17"/>
    <x v="183"/>
    <n v="2604"/>
    <n v="217"/>
    <n v="160.30000000000001"/>
    <n v="0"/>
    <n v="0"/>
    <n v="0"/>
  </r>
  <r>
    <x v="7"/>
    <x v="17"/>
    <x v="184"/>
    <n v="2746.8"/>
    <n v="228.9"/>
    <n v="170.8"/>
    <n v="0"/>
    <n v="0"/>
    <n v="0"/>
  </r>
  <r>
    <x v="7"/>
    <x v="17"/>
    <x v="185"/>
    <n v="2881.2"/>
    <n v="240.1"/>
    <n v="177.1"/>
    <n v="0"/>
    <n v="0"/>
    <n v="0"/>
  </r>
  <r>
    <x v="7"/>
    <x v="17"/>
    <x v="186"/>
    <n v="2847.6"/>
    <n v="237.3"/>
    <n v="176.4"/>
    <n v="0"/>
    <n v="0"/>
    <n v="0"/>
  </r>
  <r>
    <x v="7"/>
    <x v="17"/>
    <x v="187"/>
    <n v="2906.4"/>
    <n v="242.2"/>
    <n v="177.1"/>
    <n v="0"/>
    <n v="0"/>
    <n v="0"/>
  </r>
  <r>
    <x v="7"/>
    <x v="17"/>
    <x v="188"/>
    <n v="2847.6"/>
    <n v="237.3"/>
    <n v="170.8"/>
    <n v="0"/>
    <n v="0"/>
    <n v="0"/>
  </r>
  <r>
    <x v="7"/>
    <x v="17"/>
    <x v="189"/>
    <n v="2839.2"/>
    <n v="236.6"/>
    <n v="170.8"/>
    <n v="0"/>
    <n v="0"/>
    <n v="0"/>
  </r>
  <r>
    <x v="7"/>
    <x v="17"/>
    <x v="190"/>
    <n v="2881.2"/>
    <n v="240.1"/>
    <n v="170.8"/>
    <n v="0"/>
    <n v="0"/>
    <n v="0"/>
  </r>
  <r>
    <x v="7"/>
    <x v="17"/>
    <x v="191"/>
    <n v="2856"/>
    <n v="238"/>
    <n v="172.2"/>
    <n v="0"/>
    <n v="0"/>
    <n v="0"/>
  </r>
  <r>
    <x v="7"/>
    <x v="17"/>
    <x v="192"/>
    <n v="2822.4"/>
    <n v="235.2"/>
    <n v="169.4"/>
    <n v="0"/>
    <n v="0"/>
    <n v="0"/>
  </r>
  <r>
    <x v="7"/>
    <x v="17"/>
    <x v="193"/>
    <n v="2738.4"/>
    <n v="228.2"/>
    <n v="165.9"/>
    <n v="0"/>
    <n v="0"/>
    <n v="0"/>
  </r>
  <r>
    <x v="7"/>
    <x v="17"/>
    <x v="194"/>
    <n v="2763.6"/>
    <n v="230.3"/>
    <n v="164.5"/>
    <n v="0"/>
    <n v="0"/>
    <n v="0"/>
  </r>
  <r>
    <x v="7"/>
    <x v="17"/>
    <x v="195"/>
    <n v="2696.4"/>
    <n v="224.7"/>
    <n v="163.1"/>
    <n v="0"/>
    <n v="0"/>
    <n v="0"/>
  </r>
  <r>
    <x v="7"/>
    <x v="17"/>
    <x v="196"/>
    <n v="2688"/>
    <n v="224"/>
    <n v="163.1"/>
    <n v="0"/>
    <n v="0"/>
    <n v="0"/>
  </r>
  <r>
    <x v="7"/>
    <x v="17"/>
    <x v="197"/>
    <n v="2730"/>
    <n v="227.5"/>
    <n v="161.69999999999999"/>
    <n v="0"/>
    <n v="0"/>
    <n v="0"/>
  </r>
  <r>
    <x v="7"/>
    <x v="17"/>
    <x v="198"/>
    <n v="2704.8"/>
    <n v="225.4"/>
    <n v="161"/>
    <n v="0"/>
    <n v="0"/>
    <n v="0"/>
  </r>
  <r>
    <x v="7"/>
    <x v="17"/>
    <x v="199"/>
    <n v="2704.8"/>
    <n v="225.4"/>
    <n v="158.9"/>
    <n v="0"/>
    <n v="0"/>
    <n v="0"/>
  </r>
  <r>
    <x v="7"/>
    <x v="17"/>
    <x v="200"/>
    <n v="2704.8"/>
    <n v="225.4"/>
    <n v="158.19999999999999"/>
    <n v="0"/>
    <n v="0"/>
    <n v="0"/>
  </r>
  <r>
    <x v="7"/>
    <x v="17"/>
    <x v="201"/>
    <n v="2763.6"/>
    <n v="230.3"/>
    <n v="161"/>
    <n v="0"/>
    <n v="0"/>
    <n v="0"/>
  </r>
  <r>
    <x v="7"/>
    <x v="17"/>
    <x v="202"/>
    <n v="2797.2"/>
    <n v="233.1"/>
    <n v="160.30000000000001"/>
    <n v="0"/>
    <n v="0"/>
    <n v="0"/>
  </r>
  <r>
    <x v="7"/>
    <x v="17"/>
    <x v="203"/>
    <n v="2746.8"/>
    <n v="228.9"/>
    <n v="157.5"/>
    <n v="0"/>
    <n v="0"/>
    <n v="0"/>
  </r>
  <r>
    <x v="7"/>
    <x v="17"/>
    <x v="204"/>
    <n v="2721.6"/>
    <n v="226.8"/>
    <n v="150.5"/>
    <n v="0"/>
    <n v="0"/>
    <n v="0"/>
  </r>
  <r>
    <x v="7"/>
    <x v="17"/>
    <x v="205"/>
    <n v="2671.2"/>
    <n v="222.6"/>
    <n v="145.6"/>
    <n v="0"/>
    <n v="0"/>
    <n v="0"/>
  </r>
  <r>
    <x v="7"/>
    <x v="17"/>
    <x v="206"/>
    <n v="2755.2"/>
    <n v="229.6"/>
    <n v="147.69999999999999"/>
    <n v="0"/>
    <n v="0"/>
    <n v="0"/>
  </r>
  <r>
    <x v="7"/>
    <x v="17"/>
    <x v="207"/>
    <n v="2671.2"/>
    <n v="222.6"/>
    <n v="141.4"/>
    <n v="0"/>
    <n v="0"/>
    <n v="0"/>
  </r>
  <r>
    <x v="7"/>
    <x v="17"/>
    <x v="208"/>
    <n v="2704.8"/>
    <n v="225.4"/>
    <n v="140"/>
    <n v="0"/>
    <n v="0"/>
    <n v="0"/>
  </r>
  <r>
    <x v="7"/>
    <x v="17"/>
    <x v="209"/>
    <n v="2679.6"/>
    <n v="223.3"/>
    <n v="138.6"/>
    <n v="0"/>
    <n v="0"/>
    <n v="0"/>
  </r>
  <r>
    <x v="7"/>
    <x v="17"/>
    <x v="210"/>
    <n v="2755.2"/>
    <n v="229.6"/>
    <n v="141.4"/>
    <n v="0"/>
    <n v="0"/>
    <n v="0"/>
  </r>
  <r>
    <x v="7"/>
    <x v="17"/>
    <x v="211"/>
    <n v="2763.6"/>
    <n v="230.3"/>
    <n v="142.1"/>
    <n v="0"/>
    <n v="0"/>
    <n v="0"/>
  </r>
  <r>
    <x v="7"/>
    <x v="17"/>
    <x v="212"/>
    <n v="2721.6"/>
    <n v="226.8"/>
    <n v="136.5"/>
    <n v="0"/>
    <n v="0"/>
    <n v="0"/>
  </r>
  <r>
    <x v="7"/>
    <x v="17"/>
    <x v="213"/>
    <n v="2797.2"/>
    <n v="233.1"/>
    <n v="135.80000000000001"/>
    <n v="0"/>
    <n v="0"/>
    <n v="0"/>
  </r>
  <r>
    <x v="7"/>
    <x v="17"/>
    <x v="214"/>
    <n v="2805.6"/>
    <n v="233.8"/>
    <n v="131.6"/>
    <n v="0"/>
    <n v="0"/>
    <n v="0"/>
  </r>
  <r>
    <x v="7"/>
    <x v="17"/>
    <x v="215"/>
    <n v="2788.8"/>
    <n v="232.4"/>
    <n v="125.3"/>
    <n v="0"/>
    <n v="0"/>
    <n v="0"/>
  </r>
  <r>
    <x v="7"/>
    <x v="17"/>
    <x v="216"/>
    <n v="2805.6"/>
    <n v="233.8"/>
    <n v="124.6"/>
    <n v="0"/>
    <n v="0"/>
    <n v="0"/>
  </r>
  <r>
    <x v="7"/>
    <x v="17"/>
    <x v="217"/>
    <n v="2805.6"/>
    <n v="233.8"/>
    <n v="123.2"/>
    <n v="0"/>
    <n v="0"/>
    <n v="0"/>
  </r>
  <r>
    <x v="7"/>
    <x v="17"/>
    <x v="218"/>
    <n v="2822.4"/>
    <n v="235.2"/>
    <n v="124.6"/>
    <n v="0"/>
    <n v="0"/>
    <n v="0"/>
  </r>
  <r>
    <x v="7"/>
    <x v="17"/>
    <x v="219"/>
    <n v="2839.2"/>
    <n v="236.6"/>
    <n v="127.4"/>
    <n v="0"/>
    <n v="0"/>
    <n v="0"/>
  </r>
  <r>
    <x v="7"/>
    <x v="17"/>
    <x v="220"/>
    <n v="2889.6"/>
    <n v="240.8"/>
    <n v="133"/>
    <n v="0"/>
    <n v="0"/>
    <n v="0"/>
  </r>
  <r>
    <x v="7"/>
    <x v="17"/>
    <x v="221"/>
    <n v="2898"/>
    <n v="241.5"/>
    <n v="133"/>
    <n v="0"/>
    <n v="0"/>
    <n v="0"/>
  </r>
  <r>
    <x v="7"/>
    <x v="17"/>
    <x v="222"/>
    <n v="2847.6"/>
    <n v="237.3"/>
    <n v="137.19999999999999"/>
    <n v="0"/>
    <n v="0"/>
    <n v="0"/>
  </r>
  <r>
    <x v="7"/>
    <x v="17"/>
    <x v="223"/>
    <n v="2948.4"/>
    <n v="245.7"/>
    <n v="144.19999999999999"/>
    <n v="0"/>
    <n v="0"/>
    <n v="0"/>
  </r>
  <r>
    <x v="7"/>
    <x v="17"/>
    <x v="224"/>
    <n v="2914.8"/>
    <n v="242.9"/>
    <n v="144.9"/>
    <n v="0"/>
    <n v="0"/>
    <n v="0"/>
  </r>
  <r>
    <x v="7"/>
    <x v="17"/>
    <x v="225"/>
    <n v="2856"/>
    <n v="238"/>
    <n v="144.9"/>
    <n v="0"/>
    <n v="0"/>
    <n v="0"/>
  </r>
  <r>
    <x v="7"/>
    <x v="17"/>
    <x v="226"/>
    <n v="2713.2"/>
    <n v="226.1"/>
    <n v="134.4"/>
    <n v="0"/>
    <n v="0"/>
    <n v="0"/>
  </r>
  <r>
    <x v="7"/>
    <x v="17"/>
    <x v="227"/>
    <n v="2654.4"/>
    <n v="221.2"/>
    <n v="133.69999999999999"/>
    <n v="0"/>
    <n v="0"/>
    <n v="0"/>
  </r>
  <r>
    <x v="7"/>
    <x v="17"/>
    <x v="228"/>
    <n v="2662.8"/>
    <n v="221.9"/>
    <n v="135.80000000000001"/>
    <n v="0"/>
    <n v="0"/>
    <n v="0"/>
  </r>
  <r>
    <x v="7"/>
    <x v="17"/>
    <x v="229"/>
    <n v="2671.2"/>
    <n v="222.6"/>
    <n v="133"/>
    <n v="0"/>
    <n v="0"/>
    <n v="0"/>
  </r>
  <r>
    <x v="7"/>
    <x v="17"/>
    <x v="230"/>
    <n v="2679.6"/>
    <n v="223.3"/>
    <n v="132.30000000000001"/>
    <n v="0"/>
    <n v="0"/>
    <n v="0"/>
  </r>
  <r>
    <x v="7"/>
    <x v="17"/>
    <x v="231"/>
    <n v="2688"/>
    <n v="224"/>
    <n v="133.69999999999999"/>
    <n v="0"/>
    <n v="0"/>
    <n v="0"/>
  </r>
  <r>
    <x v="7"/>
    <x v="17"/>
    <x v="232"/>
    <n v="2780.4"/>
    <n v="231.7"/>
    <n v="142.80000000000001"/>
    <n v="0"/>
    <n v="0"/>
    <n v="0"/>
  </r>
  <r>
    <x v="7"/>
    <x v="17"/>
    <x v="233"/>
    <n v="2772"/>
    <n v="231"/>
    <n v="140"/>
    <n v="0"/>
    <n v="0"/>
    <n v="0"/>
  </r>
  <r>
    <x v="7"/>
    <x v="17"/>
    <x v="234"/>
    <n v="2746.8"/>
    <n v="228.9"/>
    <n v="138.6"/>
    <n v="0"/>
    <n v="0"/>
    <n v="0"/>
  </r>
  <r>
    <x v="7"/>
    <x v="17"/>
    <x v="235"/>
    <n v="2730"/>
    <n v="227.5"/>
    <n v="137.9"/>
    <n v="0"/>
    <n v="0"/>
    <n v="0"/>
  </r>
  <r>
    <x v="7"/>
    <x v="17"/>
    <x v="236"/>
    <n v="2755.2"/>
    <n v="229.6"/>
    <n v="141.4"/>
    <n v="0"/>
    <n v="0"/>
    <n v="0"/>
  </r>
  <r>
    <x v="7"/>
    <x v="17"/>
    <x v="237"/>
    <n v="2696.4"/>
    <n v="224.7"/>
    <n v="139.30000000000001"/>
    <n v="0"/>
    <n v="0"/>
    <n v="0"/>
  </r>
  <r>
    <x v="7"/>
    <x v="17"/>
    <x v="238"/>
    <n v="2688"/>
    <n v="224"/>
    <n v="138.6"/>
    <n v="0"/>
    <n v="0"/>
    <n v="0"/>
  </r>
  <r>
    <x v="7"/>
    <x v="17"/>
    <x v="239"/>
    <n v="2688"/>
    <n v="224"/>
    <n v="138.6"/>
    <n v="0"/>
    <n v="0"/>
    <n v="0"/>
  </r>
  <r>
    <x v="7"/>
    <x v="17"/>
    <x v="240"/>
    <n v="2671.2"/>
    <n v="222.6"/>
    <n v="138.6"/>
    <n v="0"/>
    <n v="0"/>
    <n v="0"/>
  </r>
  <r>
    <x v="7"/>
    <x v="17"/>
    <x v="241"/>
    <n v="2646"/>
    <n v="220.5"/>
    <n v="137.19999999999999"/>
    <n v="0"/>
    <n v="0"/>
    <n v="0"/>
  </r>
  <r>
    <x v="7"/>
    <x v="17"/>
    <x v="242"/>
    <n v="2704.8"/>
    <n v="225.4"/>
    <n v="138.6"/>
    <n v="0"/>
    <n v="0"/>
    <n v="0"/>
  </r>
  <r>
    <x v="7"/>
    <x v="17"/>
    <x v="243"/>
    <n v="2688"/>
    <n v="224"/>
    <n v="138.6"/>
    <n v="0"/>
    <n v="0"/>
    <n v="0"/>
  </r>
  <r>
    <x v="7"/>
    <x v="17"/>
    <x v="244"/>
    <n v="2671.2"/>
    <n v="222.6"/>
    <n v="140.69999999999999"/>
    <n v="0"/>
    <n v="0"/>
    <n v="0"/>
  </r>
  <r>
    <x v="7"/>
    <x v="17"/>
    <x v="245"/>
    <n v="2637.6"/>
    <n v="219.8"/>
    <n v="136.5"/>
    <n v="0"/>
    <n v="0"/>
    <n v="0"/>
  </r>
  <r>
    <x v="7"/>
    <x v="17"/>
    <x v="246"/>
    <n v="2612.4"/>
    <n v="217.7"/>
    <n v="134.4"/>
    <n v="0"/>
    <n v="0"/>
    <n v="0"/>
  </r>
  <r>
    <x v="7"/>
    <x v="17"/>
    <x v="247"/>
    <n v="2587.1999999999998"/>
    <n v="215.6"/>
    <n v="133"/>
    <n v="0"/>
    <n v="0"/>
    <n v="0"/>
  </r>
  <r>
    <x v="7"/>
    <x v="17"/>
    <x v="248"/>
    <n v="2578.8000000000002"/>
    <n v="214.9"/>
    <n v="133"/>
    <n v="0"/>
    <n v="0"/>
    <n v="0"/>
  </r>
  <r>
    <x v="7"/>
    <x v="17"/>
    <x v="249"/>
    <n v="2570.4"/>
    <n v="214.2"/>
    <n v="129.5"/>
    <n v="0"/>
    <n v="0"/>
    <n v="0"/>
  </r>
  <r>
    <x v="7"/>
    <x v="17"/>
    <x v="250"/>
    <n v="2478"/>
    <n v="206.5"/>
    <n v="128.1"/>
    <n v="0"/>
    <n v="0"/>
    <n v="0"/>
  </r>
  <r>
    <x v="7"/>
    <x v="17"/>
    <x v="251"/>
    <n v="2486.4"/>
    <n v="207.2"/>
    <n v="128.80000000000001"/>
    <n v="0"/>
    <n v="0"/>
    <n v="0"/>
  </r>
  <r>
    <x v="7"/>
    <x v="17"/>
    <x v="252"/>
    <n v="2494.8000000000002"/>
    <n v="207.9"/>
    <n v="131.6"/>
    <n v="0"/>
    <n v="0"/>
    <n v="0"/>
  </r>
  <r>
    <x v="7"/>
    <x v="17"/>
    <x v="253"/>
    <n v="2469.6"/>
    <n v="205.8"/>
    <n v="129.5"/>
    <n v="0"/>
    <n v="0"/>
    <n v="0"/>
  </r>
  <r>
    <x v="7"/>
    <x v="17"/>
    <x v="254"/>
    <n v="2385.6"/>
    <n v="198.8"/>
    <n v="126.7"/>
    <n v="0"/>
    <n v="0"/>
    <n v="0"/>
  </r>
  <r>
    <x v="7"/>
    <x v="17"/>
    <x v="255"/>
    <n v="2436"/>
    <n v="203"/>
    <n v="128.80000000000001"/>
    <n v="0"/>
    <n v="0"/>
    <n v="0"/>
  </r>
  <r>
    <x v="7"/>
    <x v="17"/>
    <x v="256"/>
    <n v="2486.4"/>
    <n v="207.2"/>
    <n v="131.6"/>
    <n v="0"/>
    <n v="0"/>
    <n v="0"/>
  </r>
  <r>
    <x v="7"/>
    <x v="17"/>
    <x v="257"/>
    <n v="2486.4"/>
    <n v="207.2"/>
    <n v="132.30000000000001"/>
    <n v="0"/>
    <n v="0"/>
    <n v="0"/>
  </r>
  <r>
    <x v="7"/>
    <x v="17"/>
    <x v="258"/>
    <n v="2385.6"/>
    <n v="198.8"/>
    <n v="128.80000000000001"/>
    <n v="0"/>
    <n v="0"/>
    <n v="0"/>
  </r>
  <r>
    <x v="7"/>
    <x v="17"/>
    <x v="259"/>
    <n v="2419.1999999999998"/>
    <n v="201.6"/>
    <n v="132.30000000000001"/>
    <n v="0"/>
    <n v="0"/>
    <n v="0"/>
  </r>
  <r>
    <x v="7"/>
    <x v="17"/>
    <x v="260"/>
    <n v="2427.6"/>
    <n v="202.3"/>
    <n v="134.4"/>
    <n v="0"/>
    <n v="0"/>
    <n v="0"/>
  </r>
  <r>
    <x v="7"/>
    <x v="17"/>
    <x v="261"/>
    <n v="2368.8000000000002"/>
    <n v="197.4"/>
    <n v="134.4"/>
    <n v="0"/>
    <n v="0"/>
    <n v="0"/>
  </r>
  <r>
    <x v="7"/>
    <x v="17"/>
    <x v="262"/>
    <n v="2419.1999999999998"/>
    <n v="201.6"/>
    <n v="136.5"/>
    <n v="0"/>
    <n v="0"/>
    <n v="0"/>
  </r>
  <r>
    <x v="7"/>
    <x v="17"/>
    <x v="263"/>
    <n v="2368.8000000000002"/>
    <n v="197.4"/>
    <n v="133.69999999999999"/>
    <n v="0"/>
    <n v="0"/>
    <n v="0"/>
  </r>
  <r>
    <x v="7"/>
    <x v="17"/>
    <x v="264"/>
    <n v="2377.1999999999998"/>
    <n v="198.1"/>
    <n v="135.80000000000001"/>
    <n v="0"/>
    <n v="0"/>
    <n v="0"/>
  </r>
  <r>
    <x v="7"/>
    <x v="17"/>
    <x v="265"/>
    <n v="2394"/>
    <n v="199.5"/>
    <n v="137.19999999999999"/>
    <n v="0"/>
    <n v="0"/>
    <n v="0"/>
  </r>
  <r>
    <x v="7"/>
    <x v="17"/>
    <x v="266"/>
    <n v="2368.8000000000002"/>
    <n v="197.4"/>
    <n v="137.19999999999999"/>
    <n v="0"/>
    <n v="0"/>
    <n v="0"/>
  </r>
  <r>
    <x v="7"/>
    <x v="17"/>
    <x v="267"/>
    <n v="2326.8000000000002"/>
    <n v="193.9"/>
    <n v="136.5"/>
    <n v="0"/>
    <n v="0"/>
    <n v="0"/>
  </r>
  <r>
    <x v="7"/>
    <x v="17"/>
    <x v="268"/>
    <n v="2318.4"/>
    <n v="193.2"/>
    <n v="135.80000000000001"/>
    <n v="0"/>
    <n v="0"/>
    <n v="0"/>
  </r>
  <r>
    <x v="7"/>
    <x v="17"/>
    <x v="269"/>
    <n v="2209.1999999999998"/>
    <n v="184.1"/>
    <n v="133"/>
    <n v="0"/>
    <n v="0"/>
    <n v="0"/>
  </r>
  <r>
    <x v="7"/>
    <x v="17"/>
    <x v="270"/>
    <n v="2158.8000000000002"/>
    <n v="179.9"/>
    <n v="130.19999999999999"/>
    <n v="0"/>
    <n v="0"/>
    <n v="0"/>
  </r>
  <r>
    <x v="7"/>
    <x v="17"/>
    <x v="271"/>
    <n v="2226"/>
    <n v="185.5"/>
    <n v="131.6"/>
    <n v="0"/>
    <n v="0"/>
    <n v="0"/>
  </r>
  <r>
    <x v="7"/>
    <x v="17"/>
    <x v="272"/>
    <n v="2242.8000000000002"/>
    <n v="186.9"/>
    <n v="129.5"/>
    <n v="0"/>
    <n v="0"/>
    <n v="0"/>
  </r>
  <r>
    <x v="7"/>
    <x v="17"/>
    <x v="273"/>
    <n v="2242.8000000000002"/>
    <n v="186.9"/>
    <n v="123.9"/>
    <n v="0"/>
    <n v="0"/>
    <n v="0"/>
  </r>
  <r>
    <x v="7"/>
    <x v="17"/>
    <x v="274"/>
    <n v="2276.4"/>
    <n v="189.7"/>
    <n v="124.6"/>
    <n v="0"/>
    <n v="0"/>
    <n v="0"/>
  </r>
  <r>
    <x v="7"/>
    <x v="17"/>
    <x v="275"/>
    <n v="2184"/>
    <n v="182"/>
    <n v="123.9"/>
    <n v="0"/>
    <n v="0"/>
    <n v="0"/>
  </r>
  <r>
    <x v="7"/>
    <x v="17"/>
    <x v="276"/>
    <n v="2142"/>
    <n v="178.5"/>
    <n v="121.8"/>
    <n v="0"/>
    <n v="0"/>
    <n v="0"/>
  </r>
  <r>
    <x v="7"/>
    <x v="17"/>
    <x v="277"/>
    <n v="2142"/>
    <n v="178.5"/>
    <n v="120.4"/>
    <n v="0"/>
    <n v="0"/>
    <n v="0"/>
  </r>
  <r>
    <x v="7"/>
    <x v="17"/>
    <x v="278"/>
    <n v="2125.1999999999998"/>
    <n v="177.1"/>
    <n v="119.7"/>
    <n v="0"/>
    <n v="0"/>
    <n v="0"/>
  </r>
  <r>
    <x v="7"/>
    <x v="17"/>
    <x v="279"/>
    <n v="2133.6"/>
    <n v="177.8"/>
    <n v="119.7"/>
    <n v="0"/>
    <n v="0"/>
    <n v="0"/>
  </r>
  <r>
    <x v="7"/>
    <x v="17"/>
    <x v="280"/>
    <n v="2116.8000000000002"/>
    <n v="176.4"/>
    <n v="119.7"/>
    <n v="0"/>
    <n v="0"/>
    <n v="0"/>
  </r>
  <r>
    <x v="7"/>
    <x v="17"/>
    <x v="281"/>
    <n v="2116.8000000000002"/>
    <n v="176.4"/>
    <n v="119.7"/>
    <n v="0"/>
    <n v="0"/>
    <n v="0"/>
  </r>
  <r>
    <x v="7"/>
    <x v="17"/>
    <x v="282"/>
    <n v="2133.6"/>
    <n v="177.8"/>
    <n v="119.7"/>
    <n v="0"/>
    <n v="0"/>
    <n v="0"/>
  </r>
  <r>
    <x v="7"/>
    <x v="17"/>
    <x v="283"/>
    <n v="2175.6"/>
    <n v="181.3"/>
    <n v="123.2"/>
    <n v="0"/>
    <n v="0"/>
    <n v="0"/>
  </r>
  <r>
    <x v="7"/>
    <x v="17"/>
    <x v="284"/>
    <n v="2167.1999999999998"/>
    <n v="180.6"/>
    <n v="123.2"/>
    <n v="0"/>
    <n v="0"/>
    <n v="0"/>
  </r>
  <r>
    <x v="7"/>
    <x v="17"/>
    <x v="285"/>
    <n v="2150.4"/>
    <n v="179.2"/>
    <n v="121.8"/>
    <n v="0"/>
    <n v="0"/>
    <n v="0"/>
  </r>
  <r>
    <x v="7"/>
    <x v="17"/>
    <x v="286"/>
    <n v="2142"/>
    <n v="178.5"/>
    <n v="121.8"/>
    <n v="0"/>
    <n v="0"/>
    <n v="0"/>
  </r>
  <r>
    <x v="7"/>
    <x v="18"/>
    <x v="287"/>
    <n v="2108.4"/>
    <n v="175.7"/>
    <n v="120.4"/>
    <n v="0"/>
    <n v="0"/>
    <n v="0"/>
  </r>
  <r>
    <x v="7"/>
    <x v="18"/>
    <x v="0"/>
    <n v="2125.1999999999998"/>
    <n v="177.1"/>
    <n v="121.8"/>
    <n v="0"/>
    <n v="0"/>
    <n v="0"/>
  </r>
  <r>
    <x v="7"/>
    <x v="18"/>
    <x v="1"/>
    <n v="2100"/>
    <n v="175"/>
    <n v="120.4"/>
    <n v="0"/>
    <n v="0"/>
    <n v="0"/>
  </r>
  <r>
    <x v="7"/>
    <x v="18"/>
    <x v="2"/>
    <n v="2041.2"/>
    <n v="170.1"/>
    <n v="121.1"/>
    <n v="0"/>
    <n v="0"/>
    <n v="0"/>
  </r>
  <r>
    <x v="7"/>
    <x v="18"/>
    <x v="3"/>
    <n v="1940.4"/>
    <n v="161.69999999999999"/>
    <n v="120.4"/>
    <n v="0"/>
    <n v="0"/>
    <n v="0"/>
  </r>
  <r>
    <x v="7"/>
    <x v="18"/>
    <x v="4"/>
    <n v="1940.4"/>
    <n v="161.69999999999999"/>
    <n v="119.7"/>
    <n v="0"/>
    <n v="0"/>
    <n v="0"/>
  </r>
  <r>
    <x v="7"/>
    <x v="18"/>
    <x v="5"/>
    <n v="1999.2"/>
    <n v="166.6"/>
    <n v="119.7"/>
    <n v="0"/>
    <n v="0"/>
    <n v="0"/>
  </r>
  <r>
    <x v="7"/>
    <x v="18"/>
    <x v="6"/>
    <n v="2074.8000000000002"/>
    <n v="172.9"/>
    <n v="121.1"/>
    <n v="0"/>
    <n v="0"/>
    <n v="0"/>
  </r>
  <r>
    <x v="7"/>
    <x v="18"/>
    <x v="7"/>
    <n v="2091.6"/>
    <n v="174.3"/>
    <n v="120.4"/>
    <n v="0"/>
    <n v="0"/>
    <n v="0"/>
  </r>
  <r>
    <x v="7"/>
    <x v="18"/>
    <x v="8"/>
    <n v="2066.4"/>
    <n v="172.2"/>
    <n v="119.7"/>
    <n v="0"/>
    <n v="0"/>
    <n v="0"/>
  </r>
  <r>
    <x v="7"/>
    <x v="18"/>
    <x v="9"/>
    <n v="2032.8"/>
    <n v="169.4"/>
    <n v="116.2"/>
    <n v="0"/>
    <n v="0"/>
    <n v="0"/>
  </r>
  <r>
    <x v="7"/>
    <x v="18"/>
    <x v="10"/>
    <n v="1965.6"/>
    <n v="163.80000000000001"/>
    <n v="112.7"/>
    <n v="0"/>
    <n v="0"/>
    <n v="0"/>
  </r>
  <r>
    <x v="7"/>
    <x v="18"/>
    <x v="11"/>
    <n v="2016"/>
    <n v="168"/>
    <n v="114.1"/>
    <n v="0"/>
    <n v="0"/>
    <n v="0"/>
  </r>
  <r>
    <x v="7"/>
    <x v="18"/>
    <x v="12"/>
    <n v="2032.8"/>
    <n v="169.4"/>
    <n v="116.2"/>
    <n v="0"/>
    <n v="0"/>
    <n v="0"/>
  </r>
  <r>
    <x v="7"/>
    <x v="18"/>
    <x v="13"/>
    <n v="2066.4"/>
    <n v="172.2"/>
    <n v="116.9"/>
    <n v="0"/>
    <n v="0"/>
    <n v="0"/>
  </r>
  <r>
    <x v="7"/>
    <x v="18"/>
    <x v="14"/>
    <n v="1999.2"/>
    <n v="166.6"/>
    <n v="114.8"/>
    <n v="0"/>
    <n v="0"/>
    <n v="0"/>
  </r>
  <r>
    <x v="7"/>
    <x v="18"/>
    <x v="15"/>
    <n v="2032.8"/>
    <n v="169.4"/>
    <n v="116.2"/>
    <n v="0"/>
    <n v="0"/>
    <n v="0"/>
  </r>
  <r>
    <x v="7"/>
    <x v="18"/>
    <x v="16"/>
    <n v="2007.6"/>
    <n v="167.3"/>
    <n v="115.5"/>
    <n v="0"/>
    <n v="0"/>
    <n v="0"/>
  </r>
  <r>
    <x v="7"/>
    <x v="18"/>
    <x v="17"/>
    <n v="1982.4"/>
    <n v="165.2"/>
    <n v="114.8"/>
    <n v="0"/>
    <n v="0"/>
    <n v="0"/>
  </r>
  <r>
    <x v="7"/>
    <x v="18"/>
    <x v="18"/>
    <n v="1974"/>
    <n v="164.5"/>
    <n v="114.8"/>
    <n v="0"/>
    <n v="0"/>
    <n v="0"/>
  </r>
  <r>
    <x v="7"/>
    <x v="18"/>
    <x v="19"/>
    <n v="1948.8"/>
    <n v="162.4"/>
    <n v="112"/>
    <n v="0"/>
    <n v="0"/>
    <n v="0"/>
  </r>
  <r>
    <x v="7"/>
    <x v="18"/>
    <x v="20"/>
    <n v="2007.6"/>
    <n v="167.3"/>
    <n v="114.8"/>
    <n v="0"/>
    <n v="0"/>
    <n v="0"/>
  </r>
  <r>
    <x v="7"/>
    <x v="18"/>
    <x v="21"/>
    <n v="1990.8"/>
    <n v="165.9"/>
    <n v="114.1"/>
    <n v="0"/>
    <n v="0"/>
    <n v="0"/>
  </r>
  <r>
    <x v="7"/>
    <x v="18"/>
    <x v="22"/>
    <n v="2091.6"/>
    <n v="174.3"/>
    <n v="121.8"/>
    <n v="0"/>
    <n v="0"/>
    <n v="0"/>
  </r>
  <r>
    <x v="7"/>
    <x v="18"/>
    <x v="23"/>
    <n v="2100"/>
    <n v="175"/>
    <n v="121.1"/>
    <n v="0"/>
    <n v="0"/>
    <n v="0"/>
  </r>
  <r>
    <x v="7"/>
    <x v="18"/>
    <x v="24"/>
    <n v="2091.6"/>
    <n v="174.3"/>
    <n v="120.4"/>
    <n v="0"/>
    <n v="0"/>
    <n v="0"/>
  </r>
  <r>
    <x v="7"/>
    <x v="18"/>
    <x v="25"/>
    <n v="2074.8000000000002"/>
    <n v="172.9"/>
    <n v="119"/>
    <n v="0"/>
    <n v="0"/>
    <n v="0"/>
  </r>
  <r>
    <x v="7"/>
    <x v="18"/>
    <x v="26"/>
    <n v="2074.8000000000002"/>
    <n v="172.9"/>
    <n v="116.2"/>
    <n v="0"/>
    <n v="0"/>
    <n v="0"/>
  </r>
  <r>
    <x v="7"/>
    <x v="18"/>
    <x v="27"/>
    <n v="2066.4"/>
    <n v="172.2"/>
    <n v="114.1"/>
    <n v="0"/>
    <n v="0"/>
    <n v="0"/>
  </r>
  <r>
    <x v="7"/>
    <x v="18"/>
    <x v="28"/>
    <n v="2116.8000000000002"/>
    <n v="176.4"/>
    <n v="119"/>
    <n v="0"/>
    <n v="0"/>
    <n v="0"/>
  </r>
  <r>
    <x v="7"/>
    <x v="18"/>
    <x v="29"/>
    <n v="2066.4"/>
    <n v="172.2"/>
    <n v="121.1"/>
    <n v="0"/>
    <n v="0"/>
    <n v="0"/>
  </r>
  <r>
    <x v="7"/>
    <x v="18"/>
    <x v="30"/>
    <n v="2066.4"/>
    <n v="172.2"/>
    <n v="119.7"/>
    <n v="0"/>
    <n v="0"/>
    <n v="0"/>
  </r>
  <r>
    <x v="7"/>
    <x v="18"/>
    <x v="31"/>
    <n v="2066.4"/>
    <n v="172.2"/>
    <n v="120.4"/>
    <n v="0"/>
    <n v="0"/>
    <n v="0"/>
  </r>
  <r>
    <x v="7"/>
    <x v="18"/>
    <x v="32"/>
    <n v="2049.6"/>
    <n v="170.8"/>
    <n v="121.1"/>
    <n v="0"/>
    <n v="0"/>
    <n v="0"/>
  </r>
  <r>
    <x v="7"/>
    <x v="18"/>
    <x v="33"/>
    <n v="2058"/>
    <n v="171.5"/>
    <n v="119.7"/>
    <n v="0"/>
    <n v="0"/>
    <n v="0"/>
  </r>
  <r>
    <x v="7"/>
    <x v="18"/>
    <x v="34"/>
    <n v="2016"/>
    <n v="168"/>
    <n v="119.7"/>
    <n v="0"/>
    <n v="0"/>
    <n v="0"/>
  </r>
  <r>
    <x v="7"/>
    <x v="18"/>
    <x v="35"/>
    <n v="2041.2"/>
    <n v="170.1"/>
    <n v="118.3"/>
    <n v="0"/>
    <n v="0"/>
    <n v="0"/>
  </r>
  <r>
    <x v="7"/>
    <x v="18"/>
    <x v="36"/>
    <n v="1948.8"/>
    <n v="162.4"/>
    <n v="114.1"/>
    <n v="0"/>
    <n v="0"/>
    <n v="0"/>
  </r>
  <r>
    <x v="7"/>
    <x v="18"/>
    <x v="37"/>
    <n v="1940.4"/>
    <n v="161.69999999999999"/>
    <n v="112.7"/>
    <n v="0"/>
    <n v="0"/>
    <n v="0"/>
  </r>
  <r>
    <x v="7"/>
    <x v="18"/>
    <x v="38"/>
    <n v="1957.2"/>
    <n v="163.1"/>
    <n v="112"/>
    <n v="0"/>
    <n v="0"/>
    <n v="0"/>
  </r>
  <r>
    <x v="7"/>
    <x v="18"/>
    <x v="39"/>
    <n v="1957.2"/>
    <n v="163.1"/>
    <n v="113.4"/>
    <n v="0"/>
    <n v="0"/>
    <n v="0"/>
  </r>
  <r>
    <x v="7"/>
    <x v="18"/>
    <x v="40"/>
    <n v="1965.6"/>
    <n v="163.80000000000001"/>
    <n v="113.4"/>
    <n v="0"/>
    <n v="0"/>
    <n v="0"/>
  </r>
  <r>
    <x v="7"/>
    <x v="18"/>
    <x v="41"/>
    <n v="1965.6"/>
    <n v="163.80000000000001"/>
    <n v="113.4"/>
    <n v="0"/>
    <n v="0"/>
    <n v="0"/>
  </r>
  <r>
    <x v="7"/>
    <x v="18"/>
    <x v="42"/>
    <n v="1965.6"/>
    <n v="163.80000000000001"/>
    <n v="112"/>
    <n v="0"/>
    <n v="0"/>
    <n v="0"/>
  </r>
  <r>
    <x v="7"/>
    <x v="18"/>
    <x v="43"/>
    <n v="1923.6"/>
    <n v="160.30000000000001"/>
    <n v="107.1"/>
    <n v="0"/>
    <n v="0"/>
    <n v="0"/>
  </r>
  <r>
    <x v="7"/>
    <x v="18"/>
    <x v="44"/>
    <n v="1915.2"/>
    <n v="159.6"/>
    <n v="105.7"/>
    <n v="0"/>
    <n v="0"/>
    <n v="0"/>
  </r>
  <r>
    <x v="7"/>
    <x v="18"/>
    <x v="45"/>
    <n v="1915.2"/>
    <n v="159.6"/>
    <n v="105.7"/>
    <n v="0"/>
    <n v="0"/>
    <n v="0"/>
  </r>
  <r>
    <x v="7"/>
    <x v="18"/>
    <x v="46"/>
    <n v="1965.6"/>
    <n v="163.80000000000001"/>
    <n v="109.2"/>
    <n v="0"/>
    <n v="0"/>
    <n v="0"/>
  </r>
  <r>
    <x v="7"/>
    <x v="18"/>
    <x v="47"/>
    <n v="1957.2"/>
    <n v="163.1"/>
    <n v="109.2"/>
    <n v="0"/>
    <n v="0"/>
    <n v="0"/>
  </r>
  <r>
    <x v="7"/>
    <x v="18"/>
    <x v="48"/>
    <n v="1999.2"/>
    <n v="166.6"/>
    <n v="111.3"/>
    <n v="0"/>
    <n v="0"/>
    <n v="0"/>
  </r>
  <r>
    <x v="7"/>
    <x v="18"/>
    <x v="49"/>
    <n v="2016"/>
    <n v="168"/>
    <n v="111.3"/>
    <n v="0"/>
    <n v="0"/>
    <n v="0"/>
  </r>
  <r>
    <x v="7"/>
    <x v="18"/>
    <x v="50"/>
    <n v="2032.8"/>
    <n v="169.4"/>
    <n v="113.4"/>
    <n v="0"/>
    <n v="0"/>
    <n v="0"/>
  </r>
  <r>
    <x v="7"/>
    <x v="18"/>
    <x v="51"/>
    <n v="2108.4"/>
    <n v="175.7"/>
    <n v="115.5"/>
    <n v="0"/>
    <n v="0"/>
    <n v="0"/>
  </r>
  <r>
    <x v="7"/>
    <x v="18"/>
    <x v="52"/>
    <n v="2116.8000000000002"/>
    <n v="176.4"/>
    <n v="116.9"/>
    <n v="0"/>
    <n v="0"/>
    <n v="0"/>
  </r>
  <r>
    <x v="7"/>
    <x v="18"/>
    <x v="53"/>
    <n v="2100"/>
    <n v="175"/>
    <n v="115.5"/>
    <n v="0"/>
    <n v="0"/>
    <n v="0"/>
  </r>
  <r>
    <x v="7"/>
    <x v="18"/>
    <x v="54"/>
    <n v="2100"/>
    <n v="175"/>
    <n v="114.1"/>
    <n v="0"/>
    <n v="0"/>
    <n v="0"/>
  </r>
  <r>
    <x v="7"/>
    <x v="18"/>
    <x v="55"/>
    <n v="2108.4"/>
    <n v="175.7"/>
    <n v="112.7"/>
    <n v="0"/>
    <n v="0"/>
    <n v="0"/>
  </r>
  <r>
    <x v="7"/>
    <x v="18"/>
    <x v="56"/>
    <n v="2066.4"/>
    <n v="172.2"/>
    <n v="111.3"/>
    <n v="0"/>
    <n v="0"/>
    <n v="0"/>
  </r>
  <r>
    <x v="7"/>
    <x v="18"/>
    <x v="57"/>
    <n v="2024.4"/>
    <n v="168.7"/>
    <n v="110.6"/>
    <n v="0"/>
    <n v="0"/>
    <n v="0"/>
  </r>
  <r>
    <x v="7"/>
    <x v="18"/>
    <x v="58"/>
    <n v="1999.2"/>
    <n v="166.6"/>
    <n v="109.2"/>
    <n v="0"/>
    <n v="0"/>
    <n v="0"/>
  </r>
  <r>
    <x v="7"/>
    <x v="18"/>
    <x v="59"/>
    <n v="1982.4"/>
    <n v="165.2"/>
    <n v="108.5"/>
    <n v="0"/>
    <n v="0"/>
    <n v="0"/>
  </r>
  <r>
    <x v="7"/>
    <x v="18"/>
    <x v="60"/>
    <n v="1990.8"/>
    <n v="165.9"/>
    <n v="107.1"/>
    <n v="0"/>
    <n v="0"/>
    <n v="0"/>
  </r>
  <r>
    <x v="7"/>
    <x v="18"/>
    <x v="61"/>
    <n v="1999.2"/>
    <n v="166.6"/>
    <n v="107.8"/>
    <n v="0"/>
    <n v="0"/>
    <n v="0"/>
  </r>
  <r>
    <x v="7"/>
    <x v="18"/>
    <x v="62"/>
    <n v="2024.4"/>
    <n v="168.7"/>
    <n v="108.5"/>
    <n v="0"/>
    <n v="0"/>
    <n v="0"/>
  </r>
  <r>
    <x v="7"/>
    <x v="18"/>
    <x v="63"/>
    <n v="2032.8"/>
    <n v="169.4"/>
    <n v="108.5"/>
    <n v="0"/>
    <n v="0"/>
    <n v="0"/>
  </r>
  <r>
    <x v="7"/>
    <x v="18"/>
    <x v="64"/>
    <n v="2058"/>
    <n v="171.5"/>
    <n v="107.8"/>
    <n v="0"/>
    <n v="0"/>
    <n v="0"/>
  </r>
  <r>
    <x v="7"/>
    <x v="18"/>
    <x v="65"/>
    <n v="2058"/>
    <n v="171.5"/>
    <n v="107.8"/>
    <n v="0"/>
    <n v="0"/>
    <n v="0"/>
  </r>
  <r>
    <x v="7"/>
    <x v="18"/>
    <x v="66"/>
    <n v="2074.8000000000002"/>
    <n v="172.9"/>
    <n v="109.2"/>
    <n v="0"/>
    <n v="0"/>
    <n v="0"/>
  </r>
  <r>
    <x v="7"/>
    <x v="18"/>
    <x v="67"/>
    <n v="2058"/>
    <n v="171.5"/>
    <n v="107.1"/>
    <n v="0"/>
    <n v="0"/>
    <n v="0"/>
  </r>
  <r>
    <x v="7"/>
    <x v="18"/>
    <x v="68"/>
    <n v="2100"/>
    <n v="175"/>
    <n v="107.8"/>
    <n v="0"/>
    <n v="0"/>
    <n v="0"/>
  </r>
  <r>
    <x v="7"/>
    <x v="18"/>
    <x v="69"/>
    <n v="2125.1999999999998"/>
    <n v="177.1"/>
    <n v="108.5"/>
    <n v="0"/>
    <n v="0"/>
    <n v="0"/>
  </r>
  <r>
    <x v="7"/>
    <x v="18"/>
    <x v="70"/>
    <n v="2100"/>
    <n v="175"/>
    <n v="105"/>
    <n v="0"/>
    <n v="0"/>
    <n v="0"/>
  </r>
  <r>
    <x v="7"/>
    <x v="18"/>
    <x v="71"/>
    <n v="1999.2"/>
    <n v="166.6"/>
    <n v="100.8"/>
    <n v="0"/>
    <n v="0"/>
    <n v="0"/>
  </r>
  <r>
    <x v="7"/>
    <x v="18"/>
    <x v="72"/>
    <n v="2041.2"/>
    <n v="170.1"/>
    <n v="102.2"/>
    <n v="0"/>
    <n v="0"/>
    <n v="0"/>
  </r>
  <r>
    <x v="7"/>
    <x v="18"/>
    <x v="73"/>
    <n v="2074.8000000000002"/>
    <n v="172.9"/>
    <n v="104.3"/>
    <n v="0"/>
    <n v="0"/>
    <n v="0"/>
  </r>
  <r>
    <x v="7"/>
    <x v="18"/>
    <x v="74"/>
    <n v="2100"/>
    <n v="175"/>
    <n v="102.9"/>
    <n v="0"/>
    <n v="0"/>
    <n v="0"/>
  </r>
  <r>
    <x v="7"/>
    <x v="18"/>
    <x v="75"/>
    <n v="2142"/>
    <n v="178.5"/>
    <n v="104.3"/>
    <n v="0"/>
    <n v="0"/>
    <n v="0"/>
  </r>
  <r>
    <x v="7"/>
    <x v="18"/>
    <x v="76"/>
    <n v="2175.6"/>
    <n v="181.3"/>
    <n v="101.5"/>
    <n v="0"/>
    <n v="0"/>
    <n v="0"/>
  </r>
  <r>
    <x v="7"/>
    <x v="18"/>
    <x v="77"/>
    <n v="2217.6"/>
    <n v="184.8"/>
    <n v="101.5"/>
    <n v="0"/>
    <n v="0"/>
    <n v="0"/>
  </r>
  <r>
    <x v="7"/>
    <x v="18"/>
    <x v="78"/>
    <n v="2268"/>
    <n v="189"/>
    <n v="102.9"/>
    <n v="0"/>
    <n v="0"/>
    <n v="0"/>
  </r>
  <r>
    <x v="7"/>
    <x v="18"/>
    <x v="79"/>
    <n v="2318.4"/>
    <n v="193.2"/>
    <n v="106.4"/>
    <n v="0"/>
    <n v="0"/>
    <n v="0"/>
  </r>
  <r>
    <x v="7"/>
    <x v="18"/>
    <x v="80"/>
    <n v="2301.6"/>
    <n v="191.8"/>
    <n v="110.6"/>
    <n v="0"/>
    <n v="0"/>
    <n v="0"/>
  </r>
  <r>
    <x v="7"/>
    <x v="18"/>
    <x v="81"/>
    <n v="2310"/>
    <n v="192.5"/>
    <n v="112.7"/>
    <n v="0"/>
    <n v="0"/>
    <n v="0"/>
  </r>
  <r>
    <x v="7"/>
    <x v="18"/>
    <x v="82"/>
    <n v="2268"/>
    <n v="189"/>
    <n v="112"/>
    <n v="0"/>
    <n v="0"/>
    <n v="0"/>
  </r>
  <r>
    <x v="7"/>
    <x v="18"/>
    <x v="83"/>
    <n v="2192.4"/>
    <n v="182.7"/>
    <n v="106.4"/>
    <n v="0"/>
    <n v="0"/>
    <n v="0"/>
  </r>
  <r>
    <x v="7"/>
    <x v="18"/>
    <x v="84"/>
    <n v="2158.8000000000002"/>
    <n v="179.9"/>
    <n v="107.8"/>
    <n v="0"/>
    <n v="0"/>
    <n v="0"/>
  </r>
  <r>
    <x v="7"/>
    <x v="18"/>
    <x v="85"/>
    <n v="2108.4"/>
    <n v="175.7"/>
    <n v="109.9"/>
    <n v="0"/>
    <n v="0"/>
    <n v="0"/>
  </r>
  <r>
    <x v="7"/>
    <x v="18"/>
    <x v="86"/>
    <n v="2100"/>
    <n v="175"/>
    <n v="113.4"/>
    <n v="0"/>
    <n v="0"/>
    <n v="0"/>
  </r>
  <r>
    <x v="7"/>
    <x v="18"/>
    <x v="87"/>
    <n v="2133.6"/>
    <n v="177.8"/>
    <n v="116.2"/>
    <n v="0"/>
    <n v="0"/>
    <n v="0"/>
  </r>
  <r>
    <x v="7"/>
    <x v="18"/>
    <x v="88"/>
    <n v="2100"/>
    <n v="175"/>
    <n v="114.8"/>
    <n v="0"/>
    <n v="0"/>
    <n v="0"/>
  </r>
  <r>
    <x v="7"/>
    <x v="18"/>
    <x v="89"/>
    <n v="2192.4"/>
    <n v="182.7"/>
    <n v="119.7"/>
    <n v="0"/>
    <n v="0"/>
    <n v="0"/>
  </r>
  <r>
    <x v="7"/>
    <x v="18"/>
    <x v="90"/>
    <n v="2125.1999999999998"/>
    <n v="177.1"/>
    <n v="120.4"/>
    <n v="0"/>
    <n v="0"/>
    <n v="0"/>
  </r>
  <r>
    <x v="7"/>
    <x v="18"/>
    <x v="91"/>
    <n v="2125.1999999999998"/>
    <n v="177.1"/>
    <n v="119"/>
    <n v="0"/>
    <n v="0"/>
    <n v="0"/>
  </r>
  <r>
    <x v="7"/>
    <x v="18"/>
    <x v="92"/>
    <n v="2133.6"/>
    <n v="177.8"/>
    <n v="117.6"/>
    <n v="0"/>
    <n v="0"/>
    <n v="0"/>
  </r>
  <r>
    <x v="7"/>
    <x v="18"/>
    <x v="93"/>
    <n v="2142"/>
    <n v="178.5"/>
    <n v="117.6"/>
    <n v="0"/>
    <n v="0"/>
    <n v="0"/>
  </r>
  <r>
    <x v="7"/>
    <x v="18"/>
    <x v="94"/>
    <n v="2184"/>
    <n v="182"/>
    <n v="118.3"/>
    <n v="0"/>
    <n v="0"/>
    <n v="0"/>
  </r>
  <r>
    <x v="7"/>
    <x v="18"/>
    <x v="95"/>
    <n v="2251.1999999999998"/>
    <n v="187.6"/>
    <n v="122.5"/>
    <n v="0"/>
    <n v="0"/>
    <n v="0"/>
  </r>
  <r>
    <x v="7"/>
    <x v="18"/>
    <x v="96"/>
    <n v="2301.6"/>
    <n v="191.8"/>
    <n v="132.30000000000001"/>
    <n v="0"/>
    <n v="0"/>
    <n v="0"/>
  </r>
  <r>
    <x v="7"/>
    <x v="18"/>
    <x v="97"/>
    <n v="2343.6"/>
    <n v="195.3"/>
    <n v="137.9"/>
    <n v="0"/>
    <n v="0"/>
    <n v="0"/>
  </r>
  <r>
    <x v="7"/>
    <x v="18"/>
    <x v="98"/>
    <n v="2385.6"/>
    <n v="198.8"/>
    <n v="144.9"/>
    <n v="0"/>
    <n v="0"/>
    <n v="0"/>
  </r>
  <r>
    <x v="7"/>
    <x v="18"/>
    <x v="99"/>
    <n v="2410.8000000000002"/>
    <n v="200.9"/>
    <n v="142.80000000000001"/>
    <n v="0"/>
    <n v="0"/>
    <n v="0"/>
  </r>
  <r>
    <x v="7"/>
    <x v="18"/>
    <x v="100"/>
    <n v="2419.1999999999998"/>
    <n v="201.6"/>
    <n v="145.6"/>
    <n v="0"/>
    <n v="0"/>
    <n v="0"/>
  </r>
  <r>
    <x v="7"/>
    <x v="18"/>
    <x v="101"/>
    <n v="2528.4"/>
    <n v="210.7"/>
    <n v="149.1"/>
    <n v="0"/>
    <n v="0"/>
    <n v="0"/>
  </r>
  <r>
    <x v="7"/>
    <x v="18"/>
    <x v="102"/>
    <n v="2553.6"/>
    <n v="212.8"/>
    <n v="151.9"/>
    <n v="0"/>
    <n v="0"/>
    <n v="0"/>
  </r>
  <r>
    <x v="7"/>
    <x v="18"/>
    <x v="103"/>
    <n v="2528.4"/>
    <n v="210.7"/>
    <n v="149.80000000000001"/>
    <n v="0"/>
    <n v="0"/>
    <n v="0"/>
  </r>
  <r>
    <x v="7"/>
    <x v="18"/>
    <x v="104"/>
    <n v="2486.4"/>
    <n v="207.2"/>
    <n v="148.4"/>
    <n v="0"/>
    <n v="0"/>
    <n v="0"/>
  </r>
  <r>
    <x v="7"/>
    <x v="18"/>
    <x v="105"/>
    <n v="2553.6"/>
    <n v="212.8"/>
    <n v="156.1"/>
    <n v="0"/>
    <n v="0"/>
    <n v="0"/>
  </r>
  <r>
    <x v="7"/>
    <x v="18"/>
    <x v="106"/>
    <n v="2562"/>
    <n v="213.5"/>
    <n v="159.6"/>
    <n v="0"/>
    <n v="0"/>
    <n v="0"/>
  </r>
  <r>
    <x v="7"/>
    <x v="18"/>
    <x v="107"/>
    <n v="2494.8000000000002"/>
    <n v="207.9"/>
    <n v="158.19999999999999"/>
    <n v="0"/>
    <n v="0"/>
    <n v="0"/>
  </r>
  <r>
    <x v="7"/>
    <x v="18"/>
    <x v="108"/>
    <n v="2520"/>
    <n v="210"/>
    <n v="154"/>
    <n v="0"/>
    <n v="0"/>
    <n v="0"/>
  </r>
  <r>
    <x v="7"/>
    <x v="18"/>
    <x v="109"/>
    <n v="2494.8000000000002"/>
    <n v="207.9"/>
    <n v="151.9"/>
    <n v="0"/>
    <n v="0"/>
    <n v="0"/>
  </r>
  <r>
    <x v="7"/>
    <x v="18"/>
    <x v="110"/>
    <n v="2444.4"/>
    <n v="203.7"/>
    <n v="151.19999999999999"/>
    <n v="0"/>
    <n v="0"/>
    <n v="0"/>
  </r>
  <r>
    <x v="7"/>
    <x v="18"/>
    <x v="111"/>
    <n v="2494.8000000000002"/>
    <n v="207.9"/>
    <n v="151.9"/>
    <n v="0"/>
    <n v="0"/>
    <n v="0"/>
  </r>
  <r>
    <x v="7"/>
    <x v="18"/>
    <x v="112"/>
    <n v="2562"/>
    <n v="213.5"/>
    <n v="156.1"/>
    <n v="0"/>
    <n v="0"/>
    <n v="0"/>
  </r>
  <r>
    <x v="7"/>
    <x v="18"/>
    <x v="113"/>
    <n v="2545.1999999999998"/>
    <n v="212.1"/>
    <n v="152.6"/>
    <n v="0"/>
    <n v="0"/>
    <n v="0"/>
  </r>
  <r>
    <x v="7"/>
    <x v="18"/>
    <x v="114"/>
    <n v="2570.4"/>
    <n v="214.2"/>
    <n v="151.9"/>
    <n v="0"/>
    <n v="0"/>
    <n v="0"/>
  </r>
  <r>
    <x v="7"/>
    <x v="18"/>
    <x v="115"/>
    <n v="2587.1999999999998"/>
    <n v="215.6"/>
    <n v="154.69999999999999"/>
    <n v="0"/>
    <n v="0"/>
    <n v="0"/>
  </r>
  <r>
    <x v="7"/>
    <x v="18"/>
    <x v="116"/>
    <n v="2688"/>
    <n v="224"/>
    <n v="159.6"/>
    <n v="0"/>
    <n v="0"/>
    <n v="0"/>
  </r>
  <r>
    <x v="7"/>
    <x v="18"/>
    <x v="117"/>
    <n v="2696.4"/>
    <n v="224.7"/>
    <n v="159.6"/>
    <n v="0"/>
    <n v="0"/>
    <n v="0"/>
  </r>
  <r>
    <x v="7"/>
    <x v="18"/>
    <x v="118"/>
    <n v="2688"/>
    <n v="224"/>
    <n v="157.5"/>
    <n v="0"/>
    <n v="0"/>
    <n v="0"/>
  </r>
  <r>
    <x v="7"/>
    <x v="18"/>
    <x v="119"/>
    <n v="2587.1999999999998"/>
    <n v="215.6"/>
    <n v="149.1"/>
    <n v="0"/>
    <n v="0"/>
    <n v="0"/>
  </r>
  <r>
    <x v="7"/>
    <x v="18"/>
    <x v="120"/>
    <n v="2478"/>
    <n v="206.5"/>
    <n v="138.6"/>
    <n v="0"/>
    <n v="0"/>
    <n v="0"/>
  </r>
  <r>
    <x v="7"/>
    <x v="18"/>
    <x v="121"/>
    <n v="2486.4"/>
    <n v="207.2"/>
    <n v="138.6"/>
    <n v="0"/>
    <n v="0"/>
    <n v="0"/>
  </r>
  <r>
    <x v="7"/>
    <x v="18"/>
    <x v="122"/>
    <n v="2494.8000000000002"/>
    <n v="207.9"/>
    <n v="138.6"/>
    <n v="0"/>
    <n v="0"/>
    <n v="0"/>
  </r>
  <r>
    <x v="7"/>
    <x v="18"/>
    <x v="123"/>
    <n v="2503.1999999999998"/>
    <n v="208.6"/>
    <n v="142.1"/>
    <n v="0"/>
    <n v="0"/>
    <n v="0"/>
  </r>
  <r>
    <x v="7"/>
    <x v="18"/>
    <x v="124"/>
    <n v="2637.6"/>
    <n v="219.8"/>
    <n v="154"/>
    <n v="0"/>
    <n v="0"/>
    <n v="0"/>
  </r>
  <r>
    <x v="7"/>
    <x v="18"/>
    <x v="125"/>
    <n v="2721.6"/>
    <n v="226.8"/>
    <n v="156.1"/>
    <n v="0"/>
    <n v="0"/>
    <n v="0"/>
  </r>
  <r>
    <x v="7"/>
    <x v="18"/>
    <x v="126"/>
    <n v="2755.2"/>
    <n v="229.6"/>
    <n v="158.9"/>
    <n v="0"/>
    <n v="0"/>
    <n v="0"/>
  </r>
  <r>
    <x v="7"/>
    <x v="18"/>
    <x v="127"/>
    <n v="2763.6"/>
    <n v="230.3"/>
    <n v="157.5"/>
    <n v="0"/>
    <n v="0"/>
    <n v="0"/>
  </r>
  <r>
    <x v="7"/>
    <x v="18"/>
    <x v="128"/>
    <n v="2772"/>
    <n v="231"/>
    <n v="161"/>
    <n v="0"/>
    <n v="0"/>
    <n v="0"/>
  </r>
  <r>
    <x v="7"/>
    <x v="18"/>
    <x v="129"/>
    <n v="2797.2"/>
    <n v="233.1"/>
    <n v="158.9"/>
    <n v="0"/>
    <n v="0"/>
    <n v="0"/>
  </r>
  <r>
    <x v="7"/>
    <x v="18"/>
    <x v="130"/>
    <n v="2805.6"/>
    <n v="233.8"/>
    <n v="156.1"/>
    <n v="0"/>
    <n v="0"/>
    <n v="0"/>
  </r>
  <r>
    <x v="7"/>
    <x v="18"/>
    <x v="131"/>
    <n v="2746.8"/>
    <n v="228.9"/>
    <n v="155.4"/>
    <n v="0"/>
    <n v="0"/>
    <n v="0"/>
  </r>
  <r>
    <x v="7"/>
    <x v="18"/>
    <x v="132"/>
    <n v="2763.6"/>
    <n v="230.3"/>
    <n v="153.30000000000001"/>
    <n v="0"/>
    <n v="0"/>
    <n v="0"/>
  </r>
  <r>
    <x v="7"/>
    <x v="18"/>
    <x v="133"/>
    <n v="2637.6"/>
    <n v="219.8"/>
    <n v="149.80000000000001"/>
    <n v="0"/>
    <n v="0"/>
    <n v="0"/>
  </r>
  <r>
    <x v="7"/>
    <x v="18"/>
    <x v="134"/>
    <n v="2646"/>
    <n v="220.5"/>
    <n v="149.80000000000001"/>
    <n v="0"/>
    <n v="0"/>
    <n v="0"/>
  </r>
  <r>
    <x v="7"/>
    <x v="18"/>
    <x v="135"/>
    <n v="2679.6"/>
    <n v="223.3"/>
    <n v="148.4"/>
    <n v="0"/>
    <n v="0"/>
    <n v="0"/>
  </r>
  <r>
    <x v="7"/>
    <x v="18"/>
    <x v="136"/>
    <n v="2646"/>
    <n v="220.5"/>
    <n v="147.69999999999999"/>
    <n v="0"/>
    <n v="0"/>
    <n v="0"/>
  </r>
  <r>
    <x v="7"/>
    <x v="18"/>
    <x v="137"/>
    <n v="2646"/>
    <n v="220.5"/>
    <n v="144.9"/>
    <n v="0"/>
    <n v="0"/>
    <n v="0"/>
  </r>
  <r>
    <x v="7"/>
    <x v="18"/>
    <x v="138"/>
    <n v="2578.8000000000002"/>
    <n v="214.9"/>
    <n v="144.19999999999999"/>
    <n v="0"/>
    <n v="0"/>
    <n v="0"/>
  </r>
  <r>
    <x v="7"/>
    <x v="18"/>
    <x v="139"/>
    <n v="2478"/>
    <n v="206.5"/>
    <n v="141.4"/>
    <n v="0"/>
    <n v="0"/>
    <n v="0"/>
  </r>
  <r>
    <x v="7"/>
    <x v="18"/>
    <x v="140"/>
    <n v="2368.8000000000002"/>
    <n v="197.4"/>
    <n v="137.19999999999999"/>
    <n v="0"/>
    <n v="0"/>
    <n v="0"/>
  </r>
  <r>
    <x v="7"/>
    <x v="18"/>
    <x v="141"/>
    <n v="2343.6"/>
    <n v="195.3"/>
    <n v="137.19999999999999"/>
    <n v="0"/>
    <n v="0"/>
    <n v="0"/>
  </r>
  <r>
    <x v="7"/>
    <x v="18"/>
    <x v="142"/>
    <n v="2310"/>
    <n v="192.5"/>
    <n v="132.30000000000001"/>
    <n v="0"/>
    <n v="0"/>
    <n v="0"/>
  </r>
  <r>
    <x v="7"/>
    <x v="18"/>
    <x v="143"/>
    <n v="2226"/>
    <n v="185.5"/>
    <n v="124.6"/>
    <n v="0"/>
    <n v="0"/>
    <n v="0"/>
  </r>
  <r>
    <x v="7"/>
    <x v="18"/>
    <x v="144"/>
    <n v="2100"/>
    <n v="175"/>
    <n v="114.8"/>
    <n v="0"/>
    <n v="0"/>
    <n v="0"/>
  </r>
  <r>
    <x v="7"/>
    <x v="18"/>
    <x v="145"/>
    <n v="2016"/>
    <n v="168"/>
    <n v="101.5"/>
    <n v="0"/>
    <n v="0"/>
    <n v="0"/>
  </r>
  <r>
    <x v="7"/>
    <x v="18"/>
    <x v="146"/>
    <n v="1974"/>
    <n v="164.5"/>
    <n v="99.4"/>
    <n v="0"/>
    <n v="0"/>
    <n v="0"/>
  </r>
  <r>
    <x v="7"/>
    <x v="18"/>
    <x v="147"/>
    <n v="2016"/>
    <n v="168"/>
    <n v="102.2"/>
    <n v="0"/>
    <n v="0"/>
    <n v="0"/>
  </r>
  <r>
    <x v="7"/>
    <x v="18"/>
    <x v="148"/>
    <n v="2158.8000000000002"/>
    <n v="179.9"/>
    <n v="116.2"/>
    <n v="0"/>
    <n v="0"/>
    <n v="0"/>
  </r>
  <r>
    <x v="7"/>
    <x v="18"/>
    <x v="149"/>
    <n v="2125.1999999999998"/>
    <n v="177.1"/>
    <n v="116.2"/>
    <n v="0"/>
    <n v="0"/>
    <n v="0"/>
  </r>
  <r>
    <x v="7"/>
    <x v="18"/>
    <x v="150"/>
    <n v="2074.8000000000002"/>
    <n v="172.9"/>
    <n v="111.3"/>
    <n v="0"/>
    <n v="0"/>
    <n v="0"/>
  </r>
  <r>
    <x v="7"/>
    <x v="18"/>
    <x v="151"/>
    <n v="1965.6"/>
    <n v="163.80000000000001"/>
    <n v="101.5"/>
    <n v="0"/>
    <n v="0"/>
    <n v="0"/>
  </r>
  <r>
    <x v="7"/>
    <x v="18"/>
    <x v="152"/>
    <n v="1906.8"/>
    <n v="158.9"/>
    <n v="96.6"/>
    <n v="0"/>
    <n v="0"/>
    <n v="0"/>
  </r>
  <r>
    <x v="7"/>
    <x v="18"/>
    <x v="153"/>
    <n v="1873.2"/>
    <n v="156.1"/>
    <n v="86.8"/>
    <n v="0"/>
    <n v="0"/>
    <n v="0"/>
  </r>
  <r>
    <x v="7"/>
    <x v="18"/>
    <x v="154"/>
    <n v="1890"/>
    <n v="157.5"/>
    <n v="89.6"/>
    <n v="0"/>
    <n v="0"/>
    <n v="0"/>
  </r>
  <r>
    <x v="7"/>
    <x v="18"/>
    <x v="155"/>
    <n v="1831.2"/>
    <n v="152.6"/>
    <n v="88.9"/>
    <n v="0"/>
    <n v="0"/>
    <n v="0"/>
  </r>
  <r>
    <x v="7"/>
    <x v="18"/>
    <x v="156"/>
    <n v="1873.2"/>
    <n v="156.1"/>
    <n v="92.4"/>
    <n v="0"/>
    <n v="0"/>
    <n v="0"/>
  </r>
  <r>
    <x v="7"/>
    <x v="18"/>
    <x v="157"/>
    <n v="1906.8"/>
    <n v="158.9"/>
    <n v="95.2"/>
    <n v="0"/>
    <n v="0"/>
    <n v="0"/>
  </r>
  <r>
    <x v="7"/>
    <x v="18"/>
    <x v="158"/>
    <n v="1974"/>
    <n v="164.5"/>
    <n v="94.5"/>
    <n v="0"/>
    <n v="0"/>
    <n v="0"/>
  </r>
  <r>
    <x v="7"/>
    <x v="18"/>
    <x v="159"/>
    <n v="1864.8"/>
    <n v="155.4"/>
    <n v="91.7"/>
    <n v="0"/>
    <n v="0"/>
    <n v="0"/>
  </r>
  <r>
    <x v="7"/>
    <x v="18"/>
    <x v="160"/>
    <n v="1915.2"/>
    <n v="159.6"/>
    <n v="90.3"/>
    <n v="0"/>
    <n v="0"/>
    <n v="0"/>
  </r>
  <r>
    <x v="7"/>
    <x v="18"/>
    <x v="161"/>
    <n v="1848"/>
    <n v="154"/>
    <n v="84.7"/>
    <n v="0"/>
    <n v="0"/>
    <n v="0"/>
  </r>
  <r>
    <x v="7"/>
    <x v="18"/>
    <x v="162"/>
    <n v="1806"/>
    <n v="150.5"/>
    <n v="85.4"/>
    <n v="0"/>
    <n v="0"/>
    <n v="0"/>
  </r>
  <r>
    <x v="7"/>
    <x v="18"/>
    <x v="163"/>
    <n v="1755.6"/>
    <n v="146.30000000000001"/>
    <n v="86.1"/>
    <n v="0"/>
    <n v="0"/>
    <n v="0"/>
  </r>
  <r>
    <x v="7"/>
    <x v="18"/>
    <x v="164"/>
    <n v="1738.8"/>
    <n v="144.9"/>
    <n v="85.4"/>
    <n v="0"/>
    <n v="0"/>
    <n v="0"/>
  </r>
  <r>
    <x v="7"/>
    <x v="18"/>
    <x v="165"/>
    <n v="1730.4"/>
    <n v="144.19999999999999"/>
    <n v="76.3"/>
    <n v="0"/>
    <n v="0"/>
    <n v="0"/>
  </r>
  <r>
    <x v="7"/>
    <x v="18"/>
    <x v="166"/>
    <n v="1688.4"/>
    <n v="140.69999999999999"/>
    <n v="68.599999999999994"/>
    <n v="0"/>
    <n v="0"/>
    <n v="0"/>
  </r>
  <r>
    <x v="7"/>
    <x v="18"/>
    <x v="167"/>
    <n v="1730.4"/>
    <n v="144.19999999999999"/>
    <n v="69.3"/>
    <n v="0"/>
    <n v="0"/>
    <n v="0"/>
  </r>
  <r>
    <x v="7"/>
    <x v="18"/>
    <x v="168"/>
    <n v="1680"/>
    <n v="140"/>
    <n v="68.599999999999994"/>
    <n v="0"/>
    <n v="0"/>
    <n v="0"/>
  </r>
  <r>
    <x v="7"/>
    <x v="18"/>
    <x v="169"/>
    <n v="1713.6"/>
    <n v="142.80000000000001"/>
    <n v="72.099999999999994"/>
    <n v="0"/>
    <n v="0"/>
    <n v="0"/>
  </r>
  <r>
    <x v="7"/>
    <x v="18"/>
    <x v="170"/>
    <n v="1705.2"/>
    <n v="142.1"/>
    <n v="72.8"/>
    <n v="0"/>
    <n v="0"/>
    <n v="0"/>
  </r>
  <r>
    <x v="7"/>
    <x v="18"/>
    <x v="171"/>
    <n v="1688.4"/>
    <n v="140.69999999999999"/>
    <n v="70.7"/>
    <n v="0"/>
    <n v="0"/>
    <n v="0"/>
  </r>
  <r>
    <x v="7"/>
    <x v="18"/>
    <x v="172"/>
    <n v="1696.8"/>
    <n v="141.4"/>
    <n v="67.900000000000006"/>
    <n v="0"/>
    <n v="0"/>
    <n v="0"/>
  </r>
  <r>
    <x v="7"/>
    <x v="18"/>
    <x v="173"/>
    <n v="1663.2"/>
    <n v="138.6"/>
    <n v="68.599999999999994"/>
    <n v="0"/>
    <n v="0"/>
    <n v="0"/>
  </r>
  <r>
    <x v="7"/>
    <x v="18"/>
    <x v="174"/>
    <n v="1680"/>
    <n v="140"/>
    <n v="67.900000000000006"/>
    <n v="0"/>
    <n v="0"/>
    <n v="0"/>
  </r>
  <r>
    <x v="7"/>
    <x v="18"/>
    <x v="175"/>
    <n v="1671.6"/>
    <n v="139.30000000000001"/>
    <n v="65.8"/>
    <n v="0"/>
    <n v="0"/>
    <n v="0"/>
  </r>
  <r>
    <x v="7"/>
    <x v="18"/>
    <x v="176"/>
    <n v="1638"/>
    <n v="136.5"/>
    <n v="63"/>
    <n v="0"/>
    <n v="0"/>
    <n v="0"/>
  </r>
  <r>
    <x v="7"/>
    <x v="18"/>
    <x v="177"/>
    <n v="1621.2"/>
    <n v="135.1"/>
    <n v="59.5"/>
    <n v="0"/>
    <n v="0"/>
    <n v="0"/>
  </r>
  <r>
    <x v="7"/>
    <x v="18"/>
    <x v="178"/>
    <n v="1612.8"/>
    <n v="134.4"/>
    <n v="58.8"/>
    <n v="0"/>
    <n v="0"/>
    <n v="0"/>
  </r>
  <r>
    <x v="7"/>
    <x v="18"/>
    <x v="179"/>
    <n v="1554"/>
    <n v="129.5"/>
    <n v="53.9"/>
    <n v="0"/>
    <n v="0"/>
    <n v="0"/>
  </r>
  <r>
    <x v="7"/>
    <x v="18"/>
    <x v="180"/>
    <n v="1520.4"/>
    <n v="126.7"/>
    <n v="49"/>
    <n v="0"/>
    <n v="0"/>
    <n v="0"/>
  </r>
  <r>
    <x v="7"/>
    <x v="18"/>
    <x v="181"/>
    <n v="1545.6"/>
    <n v="128.80000000000001"/>
    <n v="53.2"/>
    <n v="0"/>
    <n v="0"/>
    <n v="0"/>
  </r>
  <r>
    <x v="7"/>
    <x v="18"/>
    <x v="182"/>
    <n v="1537.2"/>
    <n v="128.1"/>
    <n v="55.3"/>
    <n v="0"/>
    <n v="0"/>
    <n v="0"/>
  </r>
  <r>
    <x v="7"/>
    <x v="18"/>
    <x v="183"/>
    <n v="1596"/>
    <n v="133"/>
    <n v="60.9"/>
    <n v="0"/>
    <n v="0"/>
    <n v="0"/>
  </r>
  <r>
    <x v="7"/>
    <x v="18"/>
    <x v="184"/>
    <n v="1713.6"/>
    <n v="142.80000000000001"/>
    <n v="71.400000000000006"/>
    <n v="0"/>
    <n v="0"/>
    <n v="0"/>
  </r>
  <r>
    <x v="7"/>
    <x v="18"/>
    <x v="185"/>
    <n v="1722"/>
    <n v="143.5"/>
    <n v="70"/>
    <n v="0"/>
    <n v="0"/>
    <n v="0"/>
  </r>
  <r>
    <x v="7"/>
    <x v="18"/>
    <x v="186"/>
    <n v="1755.6"/>
    <n v="146.30000000000001"/>
    <n v="70.7"/>
    <n v="0"/>
    <n v="0"/>
    <n v="0"/>
  </r>
  <r>
    <x v="7"/>
    <x v="18"/>
    <x v="187"/>
    <n v="1747.2"/>
    <n v="145.6"/>
    <n v="71.400000000000006"/>
    <n v="0"/>
    <n v="0"/>
    <n v="0"/>
  </r>
  <r>
    <x v="7"/>
    <x v="18"/>
    <x v="188"/>
    <n v="1755.6"/>
    <n v="146.30000000000001"/>
    <n v="72.8"/>
    <n v="0"/>
    <n v="0"/>
    <n v="0"/>
  </r>
  <r>
    <x v="7"/>
    <x v="18"/>
    <x v="189"/>
    <n v="1764"/>
    <n v="147"/>
    <n v="72.8"/>
    <n v="0"/>
    <n v="0"/>
    <n v="0"/>
  </r>
  <r>
    <x v="7"/>
    <x v="18"/>
    <x v="190"/>
    <n v="1764"/>
    <n v="147"/>
    <n v="72.099999999999994"/>
    <n v="0"/>
    <n v="0"/>
    <n v="0"/>
  </r>
  <r>
    <x v="7"/>
    <x v="18"/>
    <x v="191"/>
    <n v="1738.8"/>
    <n v="144.9"/>
    <n v="70.7"/>
    <n v="0"/>
    <n v="0"/>
    <n v="0"/>
  </r>
  <r>
    <x v="7"/>
    <x v="18"/>
    <x v="192"/>
    <n v="1772.4"/>
    <n v="147.69999999999999"/>
    <n v="70"/>
    <n v="0"/>
    <n v="0"/>
    <n v="0"/>
  </r>
  <r>
    <x v="7"/>
    <x v="18"/>
    <x v="193"/>
    <n v="1722"/>
    <n v="143.5"/>
    <n v="66.5"/>
    <n v="0"/>
    <n v="0"/>
    <n v="0"/>
  </r>
  <r>
    <x v="7"/>
    <x v="18"/>
    <x v="194"/>
    <n v="1747.2"/>
    <n v="145.6"/>
    <n v="70"/>
    <n v="0"/>
    <n v="0"/>
    <n v="0"/>
  </r>
  <r>
    <x v="7"/>
    <x v="18"/>
    <x v="195"/>
    <n v="1764"/>
    <n v="147"/>
    <n v="72.8"/>
    <n v="0"/>
    <n v="0"/>
    <n v="0"/>
  </r>
  <r>
    <x v="7"/>
    <x v="18"/>
    <x v="196"/>
    <n v="1730.4"/>
    <n v="144.19999999999999"/>
    <n v="67.2"/>
    <n v="0"/>
    <n v="0"/>
    <n v="0"/>
  </r>
  <r>
    <x v="7"/>
    <x v="18"/>
    <x v="197"/>
    <n v="1705.2"/>
    <n v="142.1"/>
    <n v="64.400000000000006"/>
    <n v="0"/>
    <n v="0"/>
    <n v="0"/>
  </r>
  <r>
    <x v="7"/>
    <x v="18"/>
    <x v="198"/>
    <n v="1738.8"/>
    <n v="144.9"/>
    <n v="64.400000000000006"/>
    <n v="0"/>
    <n v="0"/>
    <n v="0"/>
  </r>
  <r>
    <x v="7"/>
    <x v="18"/>
    <x v="199"/>
    <n v="1705.2"/>
    <n v="142.1"/>
    <n v="64.400000000000006"/>
    <n v="0"/>
    <n v="0"/>
    <n v="0"/>
  </r>
  <r>
    <x v="7"/>
    <x v="18"/>
    <x v="200"/>
    <n v="1688.4"/>
    <n v="140.69999999999999"/>
    <n v="61.6"/>
    <n v="0"/>
    <n v="0"/>
    <n v="0"/>
  </r>
  <r>
    <x v="7"/>
    <x v="18"/>
    <x v="201"/>
    <n v="1713.6"/>
    <n v="142.80000000000001"/>
    <n v="63"/>
    <n v="0"/>
    <n v="0"/>
    <n v="0"/>
  </r>
  <r>
    <x v="7"/>
    <x v="18"/>
    <x v="202"/>
    <n v="1738.8"/>
    <n v="144.9"/>
    <n v="64.400000000000006"/>
    <n v="0"/>
    <n v="0"/>
    <n v="0"/>
  </r>
  <r>
    <x v="7"/>
    <x v="18"/>
    <x v="203"/>
    <n v="1722"/>
    <n v="143.5"/>
    <n v="60.9"/>
    <n v="0"/>
    <n v="0"/>
    <n v="0"/>
  </r>
  <r>
    <x v="7"/>
    <x v="18"/>
    <x v="204"/>
    <n v="1755.6"/>
    <n v="146.30000000000001"/>
    <n v="61.6"/>
    <n v="0"/>
    <n v="0"/>
    <n v="0"/>
  </r>
  <r>
    <x v="7"/>
    <x v="18"/>
    <x v="205"/>
    <n v="1722"/>
    <n v="143.5"/>
    <n v="57.4"/>
    <n v="0"/>
    <n v="0"/>
    <n v="0"/>
  </r>
  <r>
    <x v="7"/>
    <x v="18"/>
    <x v="206"/>
    <n v="1705.2"/>
    <n v="142.1"/>
    <n v="51.8"/>
    <n v="0"/>
    <n v="0"/>
    <n v="0"/>
  </r>
  <r>
    <x v="7"/>
    <x v="18"/>
    <x v="207"/>
    <n v="1713.6"/>
    <n v="142.80000000000001"/>
    <n v="53.2"/>
    <n v="0"/>
    <n v="0"/>
    <n v="0"/>
  </r>
  <r>
    <x v="7"/>
    <x v="18"/>
    <x v="208"/>
    <n v="1722"/>
    <n v="143.5"/>
    <n v="53.2"/>
    <n v="0"/>
    <n v="0"/>
    <n v="0"/>
  </r>
  <r>
    <x v="7"/>
    <x v="18"/>
    <x v="209"/>
    <n v="1747.2"/>
    <n v="145.6"/>
    <n v="53.9"/>
    <n v="0"/>
    <n v="0"/>
    <n v="0"/>
  </r>
  <r>
    <x v="7"/>
    <x v="18"/>
    <x v="210"/>
    <n v="1755.6"/>
    <n v="146.30000000000001"/>
    <n v="53.9"/>
    <n v="0"/>
    <n v="0"/>
    <n v="0"/>
  </r>
  <r>
    <x v="7"/>
    <x v="18"/>
    <x v="211"/>
    <n v="1806"/>
    <n v="150.5"/>
    <n v="55.3"/>
    <n v="0"/>
    <n v="0"/>
    <n v="0"/>
  </r>
  <r>
    <x v="7"/>
    <x v="18"/>
    <x v="212"/>
    <n v="1831.2"/>
    <n v="152.6"/>
    <n v="51.8"/>
    <n v="0"/>
    <n v="0"/>
    <n v="0"/>
  </r>
  <r>
    <x v="7"/>
    <x v="18"/>
    <x v="213"/>
    <n v="1873.2"/>
    <n v="156.1"/>
    <n v="53.9"/>
    <n v="0"/>
    <n v="0"/>
    <n v="0"/>
  </r>
  <r>
    <x v="7"/>
    <x v="18"/>
    <x v="214"/>
    <n v="1856.4"/>
    <n v="154.69999999999999"/>
    <n v="50.4"/>
    <n v="0"/>
    <n v="0"/>
    <n v="0"/>
  </r>
  <r>
    <x v="7"/>
    <x v="18"/>
    <x v="215"/>
    <n v="1839.6"/>
    <n v="153.30000000000001"/>
    <n v="44.1"/>
    <n v="0"/>
    <n v="0"/>
    <n v="0"/>
  </r>
  <r>
    <x v="7"/>
    <x v="18"/>
    <x v="216"/>
    <n v="1839.6"/>
    <n v="153.30000000000001"/>
    <n v="42.7"/>
    <n v="0"/>
    <n v="0"/>
    <n v="0"/>
  </r>
  <r>
    <x v="7"/>
    <x v="18"/>
    <x v="217"/>
    <n v="1848"/>
    <n v="154"/>
    <n v="43.4"/>
    <n v="0"/>
    <n v="0"/>
    <n v="0"/>
  </r>
  <r>
    <x v="7"/>
    <x v="18"/>
    <x v="218"/>
    <n v="1848"/>
    <n v="154"/>
    <n v="44.1"/>
    <n v="0"/>
    <n v="0"/>
    <n v="0"/>
  </r>
  <r>
    <x v="7"/>
    <x v="18"/>
    <x v="219"/>
    <n v="1831.2"/>
    <n v="152.6"/>
    <n v="44.1"/>
    <n v="0"/>
    <n v="0"/>
    <n v="0"/>
  </r>
  <r>
    <x v="7"/>
    <x v="18"/>
    <x v="220"/>
    <n v="1831.2"/>
    <n v="152.6"/>
    <n v="46.9"/>
    <n v="0"/>
    <n v="0"/>
    <n v="0"/>
  </r>
  <r>
    <x v="7"/>
    <x v="18"/>
    <x v="221"/>
    <n v="1864.8"/>
    <n v="155.4"/>
    <n v="49"/>
    <n v="0"/>
    <n v="0"/>
    <n v="0"/>
  </r>
  <r>
    <x v="7"/>
    <x v="18"/>
    <x v="222"/>
    <n v="1848"/>
    <n v="154"/>
    <n v="51.1"/>
    <n v="0"/>
    <n v="0"/>
    <n v="0"/>
  </r>
  <r>
    <x v="7"/>
    <x v="18"/>
    <x v="223"/>
    <n v="1864.8"/>
    <n v="155.4"/>
    <n v="56"/>
    <n v="0"/>
    <n v="0"/>
    <n v="0"/>
  </r>
  <r>
    <x v="7"/>
    <x v="18"/>
    <x v="224"/>
    <n v="1881.6"/>
    <n v="156.80000000000001"/>
    <n v="60.2"/>
    <n v="0"/>
    <n v="0"/>
    <n v="0"/>
  </r>
  <r>
    <x v="7"/>
    <x v="18"/>
    <x v="225"/>
    <n v="1839.6"/>
    <n v="153.30000000000001"/>
    <n v="57.4"/>
    <n v="0"/>
    <n v="0"/>
    <n v="0"/>
  </r>
  <r>
    <x v="7"/>
    <x v="18"/>
    <x v="226"/>
    <n v="1839.6"/>
    <n v="153.30000000000001"/>
    <n v="56.7"/>
    <n v="0"/>
    <n v="0"/>
    <n v="0"/>
  </r>
  <r>
    <x v="7"/>
    <x v="18"/>
    <x v="227"/>
    <n v="1806"/>
    <n v="150.5"/>
    <n v="55.3"/>
    <n v="0"/>
    <n v="0"/>
    <n v="0"/>
  </r>
  <r>
    <x v="7"/>
    <x v="18"/>
    <x v="228"/>
    <n v="1806"/>
    <n v="150.5"/>
    <n v="58.1"/>
    <n v="0"/>
    <n v="0"/>
    <n v="0"/>
  </r>
  <r>
    <x v="7"/>
    <x v="18"/>
    <x v="229"/>
    <n v="1806"/>
    <n v="150.5"/>
    <n v="58.1"/>
    <n v="0"/>
    <n v="0"/>
    <n v="0"/>
  </r>
  <r>
    <x v="7"/>
    <x v="18"/>
    <x v="230"/>
    <n v="1822.8"/>
    <n v="151.9"/>
    <n v="59.5"/>
    <n v="0"/>
    <n v="0"/>
    <n v="0"/>
  </r>
  <r>
    <x v="7"/>
    <x v="18"/>
    <x v="231"/>
    <n v="1772.4"/>
    <n v="147.69999999999999"/>
    <n v="58.1"/>
    <n v="0"/>
    <n v="0"/>
    <n v="0"/>
  </r>
  <r>
    <x v="7"/>
    <x v="18"/>
    <x v="232"/>
    <n v="1797.6"/>
    <n v="149.80000000000001"/>
    <n v="60.2"/>
    <n v="0"/>
    <n v="0"/>
    <n v="0"/>
  </r>
  <r>
    <x v="7"/>
    <x v="18"/>
    <x v="233"/>
    <n v="1789.2"/>
    <n v="149.1"/>
    <n v="59.5"/>
    <n v="0"/>
    <n v="0"/>
    <n v="0"/>
  </r>
  <r>
    <x v="7"/>
    <x v="18"/>
    <x v="234"/>
    <n v="1730.4"/>
    <n v="144.19999999999999"/>
    <n v="54.6"/>
    <n v="0"/>
    <n v="0"/>
    <n v="0"/>
  </r>
  <r>
    <x v="7"/>
    <x v="18"/>
    <x v="235"/>
    <n v="1705.2"/>
    <n v="142.1"/>
    <n v="53.9"/>
    <n v="0"/>
    <n v="0"/>
    <n v="0"/>
  </r>
  <r>
    <x v="7"/>
    <x v="18"/>
    <x v="236"/>
    <n v="1713.6"/>
    <n v="142.80000000000001"/>
    <n v="51.1"/>
    <n v="0"/>
    <n v="0"/>
    <n v="0"/>
  </r>
  <r>
    <x v="7"/>
    <x v="18"/>
    <x v="237"/>
    <n v="1688.4"/>
    <n v="140.69999999999999"/>
    <n v="52.5"/>
    <n v="0"/>
    <n v="0"/>
    <n v="0"/>
  </r>
  <r>
    <x v="7"/>
    <x v="18"/>
    <x v="238"/>
    <n v="1747.2"/>
    <n v="145.6"/>
    <n v="57.4"/>
    <n v="0"/>
    <n v="0"/>
    <n v="0"/>
  </r>
  <r>
    <x v="7"/>
    <x v="18"/>
    <x v="239"/>
    <n v="1755.6"/>
    <n v="146.30000000000001"/>
    <n v="58.8"/>
    <n v="0"/>
    <n v="0"/>
    <n v="0"/>
  </r>
  <r>
    <x v="7"/>
    <x v="18"/>
    <x v="240"/>
    <n v="1814.4"/>
    <n v="151.19999999999999"/>
    <n v="58.1"/>
    <n v="0"/>
    <n v="0"/>
    <n v="0"/>
  </r>
  <r>
    <x v="7"/>
    <x v="18"/>
    <x v="241"/>
    <n v="1797.6"/>
    <n v="149.80000000000001"/>
    <n v="58.1"/>
    <n v="0"/>
    <n v="0"/>
    <n v="0"/>
  </r>
  <r>
    <x v="7"/>
    <x v="18"/>
    <x v="242"/>
    <n v="1806"/>
    <n v="150.5"/>
    <n v="56"/>
    <n v="0"/>
    <n v="0"/>
    <n v="0"/>
  </r>
  <r>
    <x v="7"/>
    <x v="18"/>
    <x v="243"/>
    <n v="1797.6"/>
    <n v="149.80000000000001"/>
    <n v="56"/>
    <n v="0"/>
    <n v="0"/>
    <n v="0"/>
  </r>
  <r>
    <x v="7"/>
    <x v="18"/>
    <x v="244"/>
    <n v="1806"/>
    <n v="150.5"/>
    <n v="56"/>
    <n v="0"/>
    <n v="0"/>
    <n v="0"/>
  </r>
  <r>
    <x v="7"/>
    <x v="18"/>
    <x v="245"/>
    <n v="1772.4"/>
    <n v="147.69999999999999"/>
    <n v="56"/>
    <n v="0"/>
    <n v="0"/>
    <n v="0"/>
  </r>
  <r>
    <x v="7"/>
    <x v="18"/>
    <x v="246"/>
    <n v="1713.6"/>
    <n v="142.80000000000001"/>
    <n v="51.8"/>
    <n v="0"/>
    <n v="0"/>
    <n v="0"/>
  </r>
  <r>
    <x v="7"/>
    <x v="18"/>
    <x v="247"/>
    <n v="1705.2"/>
    <n v="142.1"/>
    <n v="52.5"/>
    <n v="0"/>
    <n v="0"/>
    <n v="0"/>
  </r>
  <r>
    <x v="7"/>
    <x v="18"/>
    <x v="248"/>
    <n v="1747.2"/>
    <n v="145.6"/>
    <n v="53.9"/>
    <n v="0"/>
    <n v="0"/>
    <n v="0"/>
  </r>
  <r>
    <x v="7"/>
    <x v="18"/>
    <x v="249"/>
    <n v="1713.6"/>
    <n v="142.80000000000001"/>
    <n v="52.5"/>
    <n v="0"/>
    <n v="0"/>
    <n v="0"/>
  </r>
  <r>
    <x v="7"/>
    <x v="18"/>
    <x v="250"/>
    <n v="1688.4"/>
    <n v="140.69999999999999"/>
    <n v="51.1"/>
    <n v="0"/>
    <n v="0"/>
    <n v="0"/>
  </r>
  <r>
    <x v="7"/>
    <x v="18"/>
    <x v="251"/>
    <n v="1646.4"/>
    <n v="137.19999999999999"/>
    <n v="49"/>
    <n v="0"/>
    <n v="0"/>
    <n v="0"/>
  </r>
  <r>
    <x v="7"/>
    <x v="18"/>
    <x v="252"/>
    <n v="1663.2"/>
    <n v="138.6"/>
    <n v="51.1"/>
    <n v="0"/>
    <n v="0"/>
    <n v="0"/>
  </r>
  <r>
    <x v="7"/>
    <x v="18"/>
    <x v="253"/>
    <n v="1646.4"/>
    <n v="137.19999999999999"/>
    <n v="51.8"/>
    <n v="0"/>
    <n v="0"/>
    <n v="0"/>
  </r>
  <r>
    <x v="7"/>
    <x v="18"/>
    <x v="254"/>
    <n v="1638"/>
    <n v="136.5"/>
    <n v="50.4"/>
    <n v="0"/>
    <n v="0"/>
    <n v="0"/>
  </r>
  <r>
    <x v="7"/>
    <x v="18"/>
    <x v="255"/>
    <n v="1638"/>
    <n v="136.5"/>
    <n v="50.4"/>
    <n v="0"/>
    <n v="0"/>
    <n v="0"/>
  </r>
  <r>
    <x v="7"/>
    <x v="18"/>
    <x v="256"/>
    <n v="1604.4"/>
    <n v="133.69999999999999"/>
    <n v="49.7"/>
    <n v="0"/>
    <n v="0"/>
    <n v="0"/>
  </r>
  <r>
    <x v="7"/>
    <x v="18"/>
    <x v="257"/>
    <n v="1604.4"/>
    <n v="133.69999999999999"/>
    <n v="49"/>
    <n v="0"/>
    <n v="0"/>
    <n v="0"/>
  </r>
  <r>
    <x v="7"/>
    <x v="18"/>
    <x v="258"/>
    <n v="1596"/>
    <n v="133"/>
    <n v="49"/>
    <n v="0"/>
    <n v="0"/>
    <n v="0"/>
  </r>
  <r>
    <x v="7"/>
    <x v="18"/>
    <x v="259"/>
    <n v="1612.8"/>
    <n v="134.4"/>
    <n v="50.4"/>
    <n v="0"/>
    <n v="0"/>
    <n v="0"/>
  </r>
  <r>
    <x v="7"/>
    <x v="18"/>
    <x v="260"/>
    <n v="1612.8"/>
    <n v="134.4"/>
    <n v="52.5"/>
    <n v="0"/>
    <n v="0"/>
    <n v="0"/>
  </r>
  <r>
    <x v="7"/>
    <x v="18"/>
    <x v="261"/>
    <n v="1596"/>
    <n v="133"/>
    <n v="52.5"/>
    <n v="0"/>
    <n v="0"/>
    <n v="0"/>
  </r>
  <r>
    <x v="7"/>
    <x v="18"/>
    <x v="262"/>
    <n v="1570.8"/>
    <n v="130.9"/>
    <n v="49.7"/>
    <n v="0"/>
    <n v="0"/>
    <n v="0"/>
  </r>
  <r>
    <x v="7"/>
    <x v="18"/>
    <x v="263"/>
    <n v="1596"/>
    <n v="133"/>
    <n v="51.1"/>
    <n v="0"/>
    <n v="0"/>
    <n v="0"/>
  </r>
  <r>
    <x v="7"/>
    <x v="18"/>
    <x v="264"/>
    <n v="1604.4"/>
    <n v="133.69999999999999"/>
    <n v="52.5"/>
    <n v="0"/>
    <n v="0"/>
    <n v="0"/>
  </r>
  <r>
    <x v="7"/>
    <x v="18"/>
    <x v="265"/>
    <n v="1570.8"/>
    <n v="130.9"/>
    <n v="53.2"/>
    <n v="0"/>
    <n v="0"/>
    <n v="0"/>
  </r>
  <r>
    <x v="7"/>
    <x v="18"/>
    <x v="266"/>
    <n v="1512"/>
    <n v="126"/>
    <n v="48.3"/>
    <n v="0"/>
    <n v="0"/>
    <n v="0"/>
  </r>
  <r>
    <x v="7"/>
    <x v="18"/>
    <x v="267"/>
    <n v="1520.4"/>
    <n v="126.7"/>
    <n v="48.3"/>
    <n v="0"/>
    <n v="0"/>
    <n v="0"/>
  </r>
  <r>
    <x v="7"/>
    <x v="18"/>
    <x v="268"/>
    <n v="1528.8"/>
    <n v="127.4"/>
    <n v="47.6"/>
    <n v="0"/>
    <n v="0"/>
    <n v="0"/>
  </r>
  <r>
    <x v="7"/>
    <x v="18"/>
    <x v="269"/>
    <n v="1520.4"/>
    <n v="126.7"/>
    <n v="45.5"/>
    <n v="0"/>
    <n v="0"/>
    <n v="0"/>
  </r>
  <r>
    <x v="7"/>
    <x v="18"/>
    <x v="270"/>
    <n v="1486.8"/>
    <n v="123.9"/>
    <n v="44.1"/>
    <n v="0"/>
    <n v="0"/>
    <n v="0"/>
  </r>
  <r>
    <x v="7"/>
    <x v="18"/>
    <x v="271"/>
    <n v="1486.8"/>
    <n v="123.9"/>
    <n v="42"/>
    <n v="0"/>
    <n v="0"/>
    <n v="0"/>
  </r>
  <r>
    <x v="7"/>
    <x v="18"/>
    <x v="272"/>
    <n v="1470"/>
    <n v="122.5"/>
    <n v="40.6"/>
    <n v="0"/>
    <n v="0"/>
    <n v="0"/>
  </r>
  <r>
    <x v="7"/>
    <x v="18"/>
    <x v="273"/>
    <n v="1461.6"/>
    <n v="121.8"/>
    <n v="41.3"/>
    <n v="0"/>
    <n v="0"/>
    <n v="0"/>
  </r>
  <r>
    <x v="7"/>
    <x v="18"/>
    <x v="274"/>
    <n v="1360.8"/>
    <n v="113.4"/>
    <n v="33.6"/>
    <n v="0"/>
    <n v="0"/>
    <n v="0"/>
  </r>
  <r>
    <x v="7"/>
    <x v="18"/>
    <x v="275"/>
    <n v="1335.6"/>
    <n v="111.3"/>
    <n v="31.5"/>
    <n v="0"/>
    <n v="0"/>
    <n v="0"/>
  </r>
  <r>
    <x v="7"/>
    <x v="18"/>
    <x v="276"/>
    <n v="1369.2"/>
    <n v="114.1"/>
    <n v="32.9"/>
    <n v="0"/>
    <n v="0"/>
    <n v="0"/>
  </r>
  <r>
    <x v="7"/>
    <x v="18"/>
    <x v="277"/>
    <n v="1335.6"/>
    <n v="111.3"/>
    <n v="32.9"/>
    <n v="0"/>
    <n v="0"/>
    <n v="0"/>
  </r>
  <r>
    <x v="7"/>
    <x v="18"/>
    <x v="278"/>
    <n v="1318.8"/>
    <n v="109.9"/>
    <n v="31.5"/>
    <n v="0"/>
    <n v="0"/>
    <n v="0"/>
  </r>
  <r>
    <x v="7"/>
    <x v="18"/>
    <x v="279"/>
    <n v="1377.6"/>
    <n v="114.8"/>
    <n v="37.1"/>
    <n v="0"/>
    <n v="0"/>
    <n v="0"/>
  </r>
  <r>
    <x v="7"/>
    <x v="18"/>
    <x v="280"/>
    <n v="1394.4"/>
    <n v="116.2"/>
    <n v="39.200000000000003"/>
    <n v="0"/>
    <n v="0"/>
    <n v="0"/>
  </r>
  <r>
    <x v="7"/>
    <x v="18"/>
    <x v="281"/>
    <n v="1411.2"/>
    <n v="117.6"/>
    <n v="39.9"/>
    <n v="0"/>
    <n v="0"/>
    <n v="0"/>
  </r>
  <r>
    <x v="7"/>
    <x v="18"/>
    <x v="282"/>
    <n v="1402.8"/>
    <n v="116.9"/>
    <n v="39.200000000000003"/>
    <n v="0"/>
    <n v="0"/>
    <n v="0"/>
  </r>
  <r>
    <x v="7"/>
    <x v="18"/>
    <x v="283"/>
    <n v="1386"/>
    <n v="115.5"/>
    <n v="39.200000000000003"/>
    <n v="0"/>
    <n v="0"/>
    <n v="0"/>
  </r>
  <r>
    <x v="7"/>
    <x v="18"/>
    <x v="284"/>
    <n v="1386"/>
    <n v="115.5"/>
    <n v="38.5"/>
    <n v="0"/>
    <n v="0"/>
    <n v="0"/>
  </r>
  <r>
    <x v="7"/>
    <x v="18"/>
    <x v="285"/>
    <n v="1386"/>
    <n v="115.5"/>
    <n v="39.200000000000003"/>
    <n v="0"/>
    <n v="0"/>
    <n v="0"/>
  </r>
  <r>
    <x v="7"/>
    <x v="18"/>
    <x v="286"/>
    <n v="1402.8"/>
    <n v="116.9"/>
    <n v="39.200000000000003"/>
    <n v="0"/>
    <n v="0"/>
    <n v="0"/>
  </r>
  <r>
    <x v="7"/>
    <x v="19"/>
    <x v="287"/>
    <n v="1394.4"/>
    <n v="116.2"/>
    <n v="38.5"/>
    <n v="0"/>
    <n v="0"/>
    <n v="0"/>
  </r>
  <r>
    <x v="7"/>
    <x v="19"/>
    <x v="0"/>
    <n v="1377.6"/>
    <n v="114.8"/>
    <n v="37.799999999999997"/>
    <n v="0"/>
    <n v="0"/>
    <n v="0"/>
  </r>
  <r>
    <x v="7"/>
    <x v="19"/>
    <x v="1"/>
    <n v="1352.4"/>
    <n v="112.7"/>
    <n v="36.4"/>
    <n v="0"/>
    <n v="0"/>
    <n v="0"/>
  </r>
  <r>
    <x v="7"/>
    <x v="19"/>
    <x v="2"/>
    <n v="1344"/>
    <n v="112"/>
    <n v="36.4"/>
    <n v="0"/>
    <n v="0"/>
    <n v="0"/>
  </r>
  <r>
    <x v="7"/>
    <x v="19"/>
    <x v="3"/>
    <n v="1377.6"/>
    <n v="114.8"/>
    <n v="37.799999999999997"/>
    <n v="0"/>
    <n v="0"/>
    <n v="0"/>
  </r>
  <r>
    <x v="7"/>
    <x v="19"/>
    <x v="4"/>
    <n v="1327.2"/>
    <n v="110.6"/>
    <n v="36.4"/>
    <n v="0"/>
    <n v="0"/>
    <n v="0"/>
  </r>
  <r>
    <x v="7"/>
    <x v="19"/>
    <x v="5"/>
    <n v="1344"/>
    <n v="112"/>
    <n v="36.4"/>
    <n v="0"/>
    <n v="0"/>
    <n v="0"/>
  </r>
  <r>
    <x v="7"/>
    <x v="19"/>
    <x v="6"/>
    <n v="1327.2"/>
    <n v="110.6"/>
    <n v="37.1"/>
    <n v="0"/>
    <n v="0"/>
    <n v="0"/>
  </r>
  <r>
    <x v="7"/>
    <x v="19"/>
    <x v="7"/>
    <n v="1335.6"/>
    <n v="111.3"/>
    <n v="37.1"/>
    <n v="0"/>
    <n v="0"/>
    <n v="0"/>
  </r>
  <r>
    <x v="7"/>
    <x v="19"/>
    <x v="8"/>
    <n v="1318.8"/>
    <n v="109.9"/>
    <n v="35.700000000000003"/>
    <n v="0"/>
    <n v="0"/>
    <n v="0"/>
  </r>
  <r>
    <x v="7"/>
    <x v="19"/>
    <x v="9"/>
    <n v="1327.2"/>
    <n v="110.6"/>
    <n v="35"/>
    <n v="0"/>
    <n v="0"/>
    <n v="0"/>
  </r>
  <r>
    <x v="7"/>
    <x v="19"/>
    <x v="10"/>
    <n v="1327.2"/>
    <n v="110.6"/>
    <n v="36.4"/>
    <n v="0"/>
    <n v="0"/>
    <n v="0"/>
  </r>
  <r>
    <x v="7"/>
    <x v="19"/>
    <x v="11"/>
    <n v="1318.8"/>
    <n v="109.9"/>
    <n v="35.700000000000003"/>
    <n v="0"/>
    <n v="0"/>
    <n v="0"/>
  </r>
  <r>
    <x v="7"/>
    <x v="19"/>
    <x v="12"/>
    <n v="1318.8"/>
    <n v="109.9"/>
    <n v="35"/>
    <n v="0"/>
    <n v="0"/>
    <n v="0"/>
  </r>
  <r>
    <x v="7"/>
    <x v="19"/>
    <x v="13"/>
    <n v="1302"/>
    <n v="108.5"/>
    <n v="34.299999999999997"/>
    <n v="0"/>
    <n v="0"/>
    <n v="0"/>
  </r>
  <r>
    <x v="7"/>
    <x v="19"/>
    <x v="14"/>
    <n v="1302"/>
    <n v="108.5"/>
    <n v="35.700000000000003"/>
    <n v="0"/>
    <n v="0"/>
    <n v="0"/>
  </r>
  <r>
    <x v="7"/>
    <x v="19"/>
    <x v="15"/>
    <n v="1293.5999999999999"/>
    <n v="107.8"/>
    <n v="35.700000000000003"/>
    <n v="0"/>
    <n v="0"/>
    <n v="0"/>
  </r>
  <r>
    <x v="7"/>
    <x v="19"/>
    <x v="16"/>
    <n v="1302"/>
    <n v="108.5"/>
    <n v="35.700000000000003"/>
    <n v="0"/>
    <n v="0"/>
    <n v="0"/>
  </r>
  <r>
    <x v="7"/>
    <x v="19"/>
    <x v="17"/>
    <n v="1302"/>
    <n v="108.5"/>
    <n v="35"/>
    <n v="0"/>
    <n v="0"/>
    <n v="0"/>
  </r>
  <r>
    <x v="7"/>
    <x v="19"/>
    <x v="18"/>
    <n v="1293.5999999999999"/>
    <n v="107.8"/>
    <n v="35.700000000000003"/>
    <n v="0"/>
    <n v="0"/>
    <n v="0"/>
  </r>
  <r>
    <x v="7"/>
    <x v="19"/>
    <x v="19"/>
    <n v="1310.4000000000001"/>
    <n v="109.2"/>
    <n v="37.1"/>
    <n v="0"/>
    <n v="0"/>
    <n v="0"/>
  </r>
  <r>
    <x v="7"/>
    <x v="19"/>
    <x v="20"/>
    <n v="1310.4000000000001"/>
    <n v="109.2"/>
    <n v="36.4"/>
    <n v="0"/>
    <n v="0"/>
    <n v="0"/>
  </r>
  <r>
    <x v="7"/>
    <x v="19"/>
    <x v="21"/>
    <n v="1276.8"/>
    <n v="106.4"/>
    <n v="35.700000000000003"/>
    <n v="0"/>
    <n v="0"/>
    <n v="0"/>
  </r>
  <r>
    <x v="7"/>
    <x v="19"/>
    <x v="22"/>
    <n v="1285.2"/>
    <n v="107.1"/>
    <n v="35.700000000000003"/>
    <n v="0"/>
    <n v="0"/>
    <n v="0"/>
  </r>
  <r>
    <x v="7"/>
    <x v="19"/>
    <x v="23"/>
    <n v="1302"/>
    <n v="108.5"/>
    <n v="35.700000000000003"/>
    <n v="0"/>
    <n v="0"/>
    <n v="0"/>
  </r>
  <r>
    <x v="7"/>
    <x v="19"/>
    <x v="24"/>
    <n v="1285.2"/>
    <n v="107.1"/>
    <n v="35"/>
    <n v="0"/>
    <n v="0"/>
    <n v="0"/>
  </r>
  <r>
    <x v="7"/>
    <x v="19"/>
    <x v="25"/>
    <n v="1260"/>
    <n v="105"/>
    <n v="34.299999999999997"/>
    <n v="0"/>
    <n v="0"/>
    <n v="0"/>
  </r>
  <r>
    <x v="7"/>
    <x v="19"/>
    <x v="26"/>
    <n v="1260"/>
    <n v="105"/>
    <n v="35"/>
    <n v="0"/>
    <n v="0"/>
    <n v="0"/>
  </r>
  <r>
    <x v="7"/>
    <x v="19"/>
    <x v="27"/>
    <n v="1268.4000000000001"/>
    <n v="105.7"/>
    <n v="35"/>
    <n v="0"/>
    <n v="0"/>
    <n v="0"/>
  </r>
  <r>
    <x v="7"/>
    <x v="19"/>
    <x v="28"/>
    <n v="1276.8"/>
    <n v="106.4"/>
    <n v="35"/>
    <n v="0"/>
    <n v="0"/>
    <n v="0"/>
  </r>
  <r>
    <x v="7"/>
    <x v="19"/>
    <x v="29"/>
    <n v="1260"/>
    <n v="105"/>
    <n v="35"/>
    <n v="0"/>
    <n v="0"/>
    <n v="0"/>
  </r>
  <r>
    <x v="7"/>
    <x v="19"/>
    <x v="30"/>
    <n v="1276.8"/>
    <n v="106.4"/>
    <n v="35.700000000000003"/>
    <n v="0"/>
    <n v="0"/>
    <n v="0"/>
  </r>
  <r>
    <x v="7"/>
    <x v="19"/>
    <x v="31"/>
    <n v="1276.8"/>
    <n v="106.4"/>
    <n v="35"/>
    <n v="0"/>
    <n v="0"/>
    <n v="0"/>
  </r>
  <r>
    <x v="7"/>
    <x v="19"/>
    <x v="32"/>
    <n v="1268.4000000000001"/>
    <n v="105.7"/>
    <n v="33.6"/>
    <n v="0"/>
    <n v="0"/>
    <n v="0"/>
  </r>
  <r>
    <x v="7"/>
    <x v="19"/>
    <x v="33"/>
    <n v="1251.5999999999999"/>
    <n v="104.3"/>
    <n v="33.6"/>
    <n v="0"/>
    <n v="0"/>
    <n v="0"/>
  </r>
  <r>
    <x v="7"/>
    <x v="19"/>
    <x v="34"/>
    <n v="1276.8"/>
    <n v="106.4"/>
    <n v="33.6"/>
    <n v="0"/>
    <n v="0"/>
    <n v="0"/>
  </r>
  <r>
    <x v="7"/>
    <x v="19"/>
    <x v="35"/>
    <n v="1276.8"/>
    <n v="106.4"/>
    <n v="33.6"/>
    <n v="0"/>
    <n v="0"/>
    <n v="0"/>
  </r>
  <r>
    <x v="7"/>
    <x v="19"/>
    <x v="36"/>
    <n v="1260"/>
    <n v="105"/>
    <n v="32.200000000000003"/>
    <n v="0"/>
    <n v="0"/>
    <n v="0"/>
  </r>
  <r>
    <x v="7"/>
    <x v="19"/>
    <x v="37"/>
    <n v="1268.4000000000001"/>
    <n v="105.7"/>
    <n v="33.6"/>
    <n v="0"/>
    <n v="0"/>
    <n v="0"/>
  </r>
  <r>
    <x v="7"/>
    <x v="19"/>
    <x v="38"/>
    <n v="1276.8"/>
    <n v="106.4"/>
    <n v="34.299999999999997"/>
    <n v="0"/>
    <n v="0"/>
    <n v="0"/>
  </r>
  <r>
    <x v="7"/>
    <x v="19"/>
    <x v="39"/>
    <n v="1268.4000000000001"/>
    <n v="105.7"/>
    <n v="33.6"/>
    <n v="0"/>
    <n v="0"/>
    <n v="0"/>
  </r>
  <r>
    <x v="7"/>
    <x v="19"/>
    <x v="40"/>
    <n v="1276.8"/>
    <n v="106.4"/>
    <n v="33.6"/>
    <n v="0"/>
    <n v="0"/>
    <n v="0"/>
  </r>
  <r>
    <x v="7"/>
    <x v="19"/>
    <x v="41"/>
    <n v="1285.2"/>
    <n v="107.1"/>
    <n v="34.299999999999997"/>
    <n v="0"/>
    <n v="0"/>
    <n v="0"/>
  </r>
  <r>
    <x v="7"/>
    <x v="19"/>
    <x v="42"/>
    <n v="1285.2"/>
    <n v="107.1"/>
    <n v="33.6"/>
    <n v="0"/>
    <n v="0"/>
    <n v="0"/>
  </r>
  <r>
    <x v="7"/>
    <x v="19"/>
    <x v="43"/>
    <n v="1268.4000000000001"/>
    <n v="105.7"/>
    <n v="33.6"/>
    <n v="0"/>
    <n v="0"/>
    <n v="0"/>
  </r>
  <r>
    <x v="7"/>
    <x v="19"/>
    <x v="44"/>
    <n v="1285.2"/>
    <n v="107.1"/>
    <n v="33.6"/>
    <n v="0"/>
    <n v="0"/>
    <n v="0"/>
  </r>
  <r>
    <x v="7"/>
    <x v="19"/>
    <x v="45"/>
    <n v="1285.2"/>
    <n v="107.1"/>
    <n v="32.9"/>
    <n v="0"/>
    <n v="0"/>
    <n v="0"/>
  </r>
  <r>
    <x v="7"/>
    <x v="19"/>
    <x v="46"/>
    <n v="1293.5999999999999"/>
    <n v="107.8"/>
    <n v="33.6"/>
    <n v="0"/>
    <n v="0"/>
    <n v="0"/>
  </r>
  <r>
    <x v="7"/>
    <x v="19"/>
    <x v="47"/>
    <n v="1293.5999999999999"/>
    <n v="107.8"/>
    <n v="32.9"/>
    <n v="0"/>
    <n v="0"/>
    <n v="0"/>
  </r>
  <r>
    <x v="7"/>
    <x v="19"/>
    <x v="48"/>
    <n v="1310.4000000000001"/>
    <n v="109.2"/>
    <n v="33.6"/>
    <n v="0"/>
    <n v="0"/>
    <n v="0"/>
  </r>
  <r>
    <x v="7"/>
    <x v="19"/>
    <x v="49"/>
    <n v="1302"/>
    <n v="108.5"/>
    <n v="32.200000000000003"/>
    <n v="0"/>
    <n v="0"/>
    <n v="0"/>
  </r>
  <r>
    <x v="7"/>
    <x v="19"/>
    <x v="50"/>
    <n v="1310.4000000000001"/>
    <n v="109.2"/>
    <n v="32.200000000000003"/>
    <n v="0"/>
    <n v="0"/>
    <n v="0"/>
  </r>
  <r>
    <x v="7"/>
    <x v="19"/>
    <x v="51"/>
    <n v="1327.2"/>
    <n v="110.6"/>
    <n v="31.5"/>
    <n v="0"/>
    <n v="0"/>
    <n v="0"/>
  </r>
  <r>
    <x v="7"/>
    <x v="19"/>
    <x v="52"/>
    <n v="1335.6"/>
    <n v="111.3"/>
    <n v="32.200000000000003"/>
    <n v="0"/>
    <n v="0"/>
    <n v="0"/>
  </r>
  <r>
    <x v="7"/>
    <x v="19"/>
    <x v="53"/>
    <n v="1352.4"/>
    <n v="112.7"/>
    <n v="32.9"/>
    <n v="0"/>
    <n v="0"/>
    <n v="0"/>
  </r>
  <r>
    <x v="7"/>
    <x v="19"/>
    <x v="54"/>
    <n v="1344"/>
    <n v="112"/>
    <n v="32.9"/>
    <n v="0"/>
    <n v="0"/>
    <n v="0"/>
  </r>
  <r>
    <x v="7"/>
    <x v="19"/>
    <x v="55"/>
    <n v="1377.6"/>
    <n v="114.8"/>
    <n v="32.200000000000003"/>
    <n v="0"/>
    <n v="0"/>
    <n v="0"/>
  </r>
  <r>
    <x v="7"/>
    <x v="19"/>
    <x v="56"/>
    <n v="1402.8"/>
    <n v="116.9"/>
    <n v="32.9"/>
    <n v="0"/>
    <n v="0"/>
    <n v="0"/>
  </r>
  <r>
    <x v="7"/>
    <x v="19"/>
    <x v="57"/>
    <n v="1394.4"/>
    <n v="116.2"/>
    <n v="32.9"/>
    <n v="0"/>
    <n v="0"/>
    <n v="0"/>
  </r>
  <r>
    <x v="7"/>
    <x v="19"/>
    <x v="58"/>
    <n v="1402.8"/>
    <n v="116.9"/>
    <n v="32.200000000000003"/>
    <n v="0"/>
    <n v="0"/>
    <n v="0"/>
  </r>
  <r>
    <x v="7"/>
    <x v="19"/>
    <x v="59"/>
    <n v="1444.8"/>
    <n v="120.4"/>
    <n v="33.6"/>
    <n v="0"/>
    <n v="0"/>
    <n v="0"/>
  </r>
  <r>
    <x v="7"/>
    <x v="19"/>
    <x v="60"/>
    <n v="1444.8"/>
    <n v="120.4"/>
    <n v="33.6"/>
    <n v="0"/>
    <n v="0"/>
    <n v="0"/>
  </r>
  <r>
    <x v="7"/>
    <x v="19"/>
    <x v="61"/>
    <n v="1428"/>
    <n v="119"/>
    <n v="32.9"/>
    <n v="0"/>
    <n v="0"/>
    <n v="0"/>
  </r>
  <r>
    <x v="7"/>
    <x v="19"/>
    <x v="62"/>
    <n v="1428"/>
    <n v="119"/>
    <n v="31.5"/>
    <n v="0"/>
    <n v="0"/>
    <n v="0"/>
  </r>
  <r>
    <x v="7"/>
    <x v="19"/>
    <x v="63"/>
    <n v="1461.6"/>
    <n v="121.8"/>
    <n v="32.9"/>
    <n v="0"/>
    <n v="0"/>
    <n v="0"/>
  </r>
  <r>
    <x v="7"/>
    <x v="19"/>
    <x v="64"/>
    <n v="1436.4"/>
    <n v="119.7"/>
    <n v="32.200000000000003"/>
    <n v="0"/>
    <n v="0"/>
    <n v="0"/>
  </r>
  <r>
    <x v="7"/>
    <x v="19"/>
    <x v="65"/>
    <n v="1470"/>
    <n v="122.5"/>
    <n v="32.9"/>
    <n v="0"/>
    <n v="0"/>
    <n v="0"/>
  </r>
  <r>
    <x v="7"/>
    <x v="19"/>
    <x v="66"/>
    <n v="1470"/>
    <n v="122.5"/>
    <n v="33.6"/>
    <n v="0"/>
    <n v="0"/>
    <n v="0"/>
  </r>
  <r>
    <x v="7"/>
    <x v="19"/>
    <x v="67"/>
    <n v="1478.4"/>
    <n v="123.2"/>
    <n v="33.6"/>
    <n v="0"/>
    <n v="0"/>
    <n v="0"/>
  </r>
  <r>
    <x v="7"/>
    <x v="19"/>
    <x v="68"/>
    <n v="1495.2"/>
    <n v="124.6"/>
    <n v="34.299999999999997"/>
    <n v="0"/>
    <n v="0"/>
    <n v="0"/>
  </r>
  <r>
    <x v="7"/>
    <x v="19"/>
    <x v="69"/>
    <n v="1495.2"/>
    <n v="124.6"/>
    <n v="33.6"/>
    <n v="0"/>
    <n v="0"/>
    <n v="0"/>
  </r>
  <r>
    <x v="7"/>
    <x v="19"/>
    <x v="70"/>
    <n v="1428"/>
    <n v="119"/>
    <n v="30.8"/>
    <n v="0"/>
    <n v="0"/>
    <n v="0"/>
  </r>
  <r>
    <x v="7"/>
    <x v="19"/>
    <x v="71"/>
    <n v="1419.6"/>
    <n v="118.3"/>
    <n v="30.8"/>
    <n v="0"/>
    <n v="0"/>
    <n v="0"/>
  </r>
  <r>
    <x v="7"/>
    <x v="19"/>
    <x v="72"/>
    <n v="1444.8"/>
    <n v="120.4"/>
    <n v="30.1"/>
    <n v="0"/>
    <n v="0"/>
    <n v="0"/>
  </r>
  <r>
    <x v="7"/>
    <x v="19"/>
    <x v="73"/>
    <n v="1461.6"/>
    <n v="121.8"/>
    <n v="30.8"/>
    <n v="0"/>
    <n v="0"/>
    <n v="0"/>
  </r>
  <r>
    <x v="7"/>
    <x v="19"/>
    <x v="74"/>
    <n v="1503.6"/>
    <n v="125.3"/>
    <n v="31.5"/>
    <n v="0"/>
    <n v="0"/>
    <n v="0"/>
  </r>
  <r>
    <x v="7"/>
    <x v="19"/>
    <x v="75"/>
    <n v="1503.6"/>
    <n v="125.3"/>
    <n v="31.5"/>
    <n v="0"/>
    <n v="0"/>
    <n v="0"/>
  </r>
  <r>
    <x v="7"/>
    <x v="19"/>
    <x v="76"/>
    <n v="1554"/>
    <n v="129.5"/>
    <n v="35"/>
    <n v="0"/>
    <n v="0"/>
    <n v="0"/>
  </r>
  <r>
    <x v="7"/>
    <x v="19"/>
    <x v="77"/>
    <n v="1579.2"/>
    <n v="131.6"/>
    <n v="35.700000000000003"/>
    <n v="0"/>
    <n v="0"/>
    <n v="0"/>
  </r>
  <r>
    <x v="7"/>
    <x v="19"/>
    <x v="78"/>
    <n v="1621.2"/>
    <n v="135.1"/>
    <n v="37.1"/>
    <n v="0"/>
    <n v="0"/>
    <n v="0"/>
  </r>
  <r>
    <x v="7"/>
    <x v="19"/>
    <x v="79"/>
    <n v="1621.2"/>
    <n v="135.1"/>
    <n v="37.799999999999997"/>
    <n v="0"/>
    <n v="0"/>
    <n v="0"/>
  </r>
  <r>
    <x v="7"/>
    <x v="19"/>
    <x v="80"/>
    <n v="1604.4"/>
    <n v="133.69999999999999"/>
    <n v="37.799999999999997"/>
    <n v="0"/>
    <n v="0"/>
    <n v="0"/>
  </r>
  <r>
    <x v="7"/>
    <x v="19"/>
    <x v="81"/>
    <n v="1596"/>
    <n v="133"/>
    <n v="39.200000000000003"/>
    <n v="0"/>
    <n v="0"/>
    <n v="0"/>
  </r>
  <r>
    <x v="7"/>
    <x v="19"/>
    <x v="82"/>
    <n v="1562.4"/>
    <n v="130.19999999999999"/>
    <n v="39.9"/>
    <n v="0"/>
    <n v="0"/>
    <n v="0"/>
  </r>
  <r>
    <x v="7"/>
    <x v="19"/>
    <x v="83"/>
    <n v="1545.6"/>
    <n v="128.80000000000001"/>
    <n v="39.200000000000003"/>
    <n v="0"/>
    <n v="0"/>
    <n v="0"/>
  </r>
  <r>
    <x v="7"/>
    <x v="19"/>
    <x v="84"/>
    <n v="1562.4"/>
    <n v="130.19999999999999"/>
    <n v="42.7"/>
    <n v="0"/>
    <n v="0"/>
    <n v="0"/>
  </r>
  <r>
    <x v="7"/>
    <x v="19"/>
    <x v="85"/>
    <n v="1570.8"/>
    <n v="130.9"/>
    <n v="48.3"/>
    <n v="0"/>
    <n v="0"/>
    <n v="0"/>
  </r>
  <r>
    <x v="7"/>
    <x v="19"/>
    <x v="86"/>
    <n v="1629.6"/>
    <n v="135.80000000000001"/>
    <n v="56.7"/>
    <n v="0"/>
    <n v="0"/>
    <n v="0"/>
  </r>
  <r>
    <x v="7"/>
    <x v="19"/>
    <x v="87"/>
    <n v="1646.4"/>
    <n v="137.19999999999999"/>
    <n v="58.1"/>
    <n v="0"/>
    <n v="0"/>
    <n v="0"/>
  </r>
  <r>
    <x v="7"/>
    <x v="19"/>
    <x v="88"/>
    <n v="1663.2"/>
    <n v="138.6"/>
    <n v="61.6"/>
    <n v="0"/>
    <n v="0"/>
    <n v="0"/>
  </r>
  <r>
    <x v="7"/>
    <x v="19"/>
    <x v="89"/>
    <n v="1596"/>
    <n v="133"/>
    <n v="59.5"/>
    <n v="0"/>
    <n v="0"/>
    <n v="0"/>
  </r>
  <r>
    <x v="7"/>
    <x v="19"/>
    <x v="90"/>
    <n v="1604.4"/>
    <n v="133.69999999999999"/>
    <n v="60.2"/>
    <n v="0"/>
    <n v="0"/>
    <n v="0"/>
  </r>
  <r>
    <x v="7"/>
    <x v="19"/>
    <x v="91"/>
    <n v="1604.4"/>
    <n v="133.69999999999999"/>
    <n v="60.2"/>
    <n v="0"/>
    <n v="0"/>
    <n v="0"/>
  </r>
  <r>
    <x v="7"/>
    <x v="19"/>
    <x v="92"/>
    <n v="1537.2"/>
    <n v="128.1"/>
    <n v="54.6"/>
    <n v="0"/>
    <n v="0"/>
    <n v="0"/>
  </r>
  <r>
    <x v="7"/>
    <x v="19"/>
    <x v="93"/>
    <n v="1537.2"/>
    <n v="128.1"/>
    <n v="53.2"/>
    <n v="0"/>
    <n v="0"/>
    <n v="0"/>
  </r>
  <r>
    <x v="7"/>
    <x v="19"/>
    <x v="94"/>
    <n v="1537.2"/>
    <n v="128.1"/>
    <n v="53.9"/>
    <n v="0"/>
    <n v="0"/>
    <n v="0"/>
  </r>
  <r>
    <x v="7"/>
    <x v="19"/>
    <x v="95"/>
    <n v="1545.6"/>
    <n v="128.80000000000001"/>
    <n v="53.2"/>
    <n v="0"/>
    <n v="0"/>
    <n v="0"/>
  </r>
  <r>
    <x v="7"/>
    <x v="19"/>
    <x v="96"/>
    <n v="1629.6"/>
    <n v="135.80000000000001"/>
    <n v="63"/>
    <n v="0"/>
    <n v="0"/>
    <n v="0"/>
  </r>
  <r>
    <x v="7"/>
    <x v="19"/>
    <x v="97"/>
    <n v="1713.6"/>
    <n v="142.80000000000001"/>
    <n v="74.900000000000006"/>
    <n v="0"/>
    <n v="0"/>
    <n v="0"/>
  </r>
  <r>
    <x v="7"/>
    <x v="19"/>
    <x v="98"/>
    <n v="1671.6"/>
    <n v="139.30000000000001"/>
    <n v="73.5"/>
    <n v="0"/>
    <n v="0"/>
    <n v="0"/>
  </r>
  <r>
    <x v="7"/>
    <x v="19"/>
    <x v="99"/>
    <n v="1688.4"/>
    <n v="140.69999999999999"/>
    <n v="77.7"/>
    <n v="0"/>
    <n v="0"/>
    <n v="0"/>
  </r>
  <r>
    <x v="7"/>
    <x v="19"/>
    <x v="100"/>
    <n v="1772.4"/>
    <n v="147.69999999999999"/>
    <n v="82.6"/>
    <n v="0"/>
    <n v="0"/>
    <n v="0"/>
  </r>
  <r>
    <x v="7"/>
    <x v="19"/>
    <x v="101"/>
    <n v="1747.2"/>
    <n v="145.6"/>
    <n v="83.3"/>
    <n v="0"/>
    <n v="0"/>
    <n v="0"/>
  </r>
  <r>
    <x v="7"/>
    <x v="19"/>
    <x v="102"/>
    <n v="1680"/>
    <n v="140"/>
    <n v="78.400000000000006"/>
    <n v="0"/>
    <n v="0"/>
    <n v="0"/>
  </r>
  <r>
    <x v="7"/>
    <x v="19"/>
    <x v="103"/>
    <n v="1722"/>
    <n v="143.5"/>
    <n v="79.099999999999994"/>
    <n v="0"/>
    <n v="0"/>
    <n v="0"/>
  </r>
  <r>
    <x v="7"/>
    <x v="19"/>
    <x v="104"/>
    <n v="1705.2"/>
    <n v="142.1"/>
    <n v="78.400000000000006"/>
    <n v="0"/>
    <n v="0"/>
    <n v="0"/>
  </r>
  <r>
    <x v="7"/>
    <x v="19"/>
    <x v="105"/>
    <n v="1688.4"/>
    <n v="140.69999999999999"/>
    <n v="81.2"/>
    <n v="0"/>
    <n v="0"/>
    <n v="0"/>
  </r>
  <r>
    <x v="7"/>
    <x v="19"/>
    <x v="106"/>
    <n v="1680"/>
    <n v="140"/>
    <n v="77"/>
    <n v="0"/>
    <n v="0"/>
    <n v="0"/>
  </r>
  <r>
    <x v="7"/>
    <x v="19"/>
    <x v="107"/>
    <n v="1730.4"/>
    <n v="144.19999999999999"/>
    <n v="79.8"/>
    <n v="0"/>
    <n v="0"/>
    <n v="0"/>
  </r>
  <r>
    <x v="7"/>
    <x v="19"/>
    <x v="108"/>
    <n v="1713.6"/>
    <n v="142.80000000000001"/>
    <n v="77.7"/>
    <n v="0"/>
    <n v="0"/>
    <n v="0"/>
  </r>
  <r>
    <x v="7"/>
    <x v="19"/>
    <x v="109"/>
    <n v="1722"/>
    <n v="143.5"/>
    <n v="78.400000000000006"/>
    <n v="0"/>
    <n v="0"/>
    <n v="0"/>
  </r>
  <r>
    <x v="7"/>
    <x v="19"/>
    <x v="110"/>
    <n v="1755.6"/>
    <n v="146.30000000000001"/>
    <n v="77"/>
    <n v="0"/>
    <n v="0"/>
    <n v="0"/>
  </r>
  <r>
    <x v="7"/>
    <x v="19"/>
    <x v="111"/>
    <n v="1730.4"/>
    <n v="144.19999999999999"/>
    <n v="76.3"/>
    <n v="0"/>
    <n v="0"/>
    <n v="0"/>
  </r>
  <r>
    <x v="7"/>
    <x v="19"/>
    <x v="112"/>
    <n v="1772.4"/>
    <n v="147.69999999999999"/>
    <n v="80.5"/>
    <n v="0"/>
    <n v="0"/>
    <n v="0"/>
  </r>
  <r>
    <x v="7"/>
    <x v="19"/>
    <x v="113"/>
    <n v="1755.6"/>
    <n v="146.30000000000001"/>
    <n v="77"/>
    <n v="0"/>
    <n v="0"/>
    <n v="0"/>
  </r>
  <r>
    <x v="7"/>
    <x v="19"/>
    <x v="114"/>
    <n v="1814.4"/>
    <n v="151.19999999999999"/>
    <n v="80.5"/>
    <n v="0"/>
    <n v="0"/>
    <n v="0"/>
  </r>
  <r>
    <x v="7"/>
    <x v="19"/>
    <x v="115"/>
    <n v="1822.8"/>
    <n v="151.9"/>
    <n v="80.5"/>
    <n v="0"/>
    <n v="0"/>
    <n v="0"/>
  </r>
  <r>
    <x v="7"/>
    <x v="19"/>
    <x v="116"/>
    <n v="1839.6"/>
    <n v="153.30000000000001"/>
    <n v="81.2"/>
    <n v="0"/>
    <n v="0"/>
    <n v="0"/>
  </r>
  <r>
    <x v="7"/>
    <x v="19"/>
    <x v="117"/>
    <n v="1873.2"/>
    <n v="156.1"/>
    <n v="83.3"/>
    <n v="0"/>
    <n v="0"/>
    <n v="0"/>
  </r>
  <r>
    <x v="7"/>
    <x v="19"/>
    <x v="118"/>
    <n v="1881.6"/>
    <n v="156.80000000000001"/>
    <n v="82.6"/>
    <n v="0"/>
    <n v="0"/>
    <n v="0"/>
  </r>
  <r>
    <x v="7"/>
    <x v="19"/>
    <x v="119"/>
    <n v="1738.8"/>
    <n v="144.9"/>
    <n v="70"/>
    <n v="0"/>
    <n v="0"/>
    <n v="0"/>
  </r>
  <r>
    <x v="7"/>
    <x v="19"/>
    <x v="120"/>
    <n v="1638"/>
    <n v="136.5"/>
    <n v="55.3"/>
    <n v="0"/>
    <n v="0"/>
    <n v="0"/>
  </r>
  <r>
    <x v="7"/>
    <x v="19"/>
    <x v="121"/>
    <n v="1596"/>
    <n v="133"/>
    <n v="50.4"/>
    <n v="0"/>
    <n v="0"/>
    <n v="0"/>
  </r>
  <r>
    <x v="7"/>
    <x v="19"/>
    <x v="122"/>
    <n v="1554"/>
    <n v="129.5"/>
    <n v="39.9"/>
    <n v="0"/>
    <n v="0"/>
    <n v="0"/>
  </r>
  <r>
    <x v="7"/>
    <x v="19"/>
    <x v="123"/>
    <n v="1554"/>
    <n v="129.5"/>
    <n v="40.6"/>
    <n v="0"/>
    <n v="0"/>
    <n v="0"/>
  </r>
  <r>
    <x v="7"/>
    <x v="19"/>
    <x v="124"/>
    <n v="1680"/>
    <n v="140"/>
    <n v="54.6"/>
    <n v="0"/>
    <n v="0"/>
    <n v="0"/>
  </r>
  <r>
    <x v="7"/>
    <x v="19"/>
    <x v="125"/>
    <n v="1730.4"/>
    <n v="144.19999999999999"/>
    <n v="58.8"/>
    <n v="0"/>
    <n v="0"/>
    <n v="0"/>
  </r>
  <r>
    <x v="7"/>
    <x v="19"/>
    <x v="126"/>
    <n v="1780.8"/>
    <n v="148.4"/>
    <n v="59.5"/>
    <n v="0"/>
    <n v="0"/>
    <n v="0"/>
  </r>
  <r>
    <x v="7"/>
    <x v="19"/>
    <x v="127"/>
    <n v="1806"/>
    <n v="150.5"/>
    <n v="63"/>
    <n v="0"/>
    <n v="0"/>
    <n v="0"/>
  </r>
  <r>
    <x v="7"/>
    <x v="19"/>
    <x v="128"/>
    <n v="1822.8"/>
    <n v="151.9"/>
    <n v="66.5"/>
    <n v="0"/>
    <n v="0"/>
    <n v="0"/>
  </r>
  <r>
    <x v="7"/>
    <x v="19"/>
    <x v="129"/>
    <n v="1789.2"/>
    <n v="149.1"/>
    <n v="65.099999999999994"/>
    <n v="0"/>
    <n v="0"/>
    <n v="0"/>
  </r>
  <r>
    <x v="7"/>
    <x v="19"/>
    <x v="130"/>
    <n v="1780.8"/>
    <n v="148.4"/>
    <n v="65.099999999999994"/>
    <n v="0"/>
    <n v="0"/>
    <n v="0"/>
  </r>
  <r>
    <x v="7"/>
    <x v="19"/>
    <x v="131"/>
    <n v="1806"/>
    <n v="150.5"/>
    <n v="67.900000000000006"/>
    <n v="0"/>
    <n v="0"/>
    <n v="0"/>
  </r>
  <r>
    <x v="7"/>
    <x v="19"/>
    <x v="132"/>
    <n v="1772.4"/>
    <n v="147.69999999999999"/>
    <n v="65.099999999999994"/>
    <n v="0"/>
    <n v="0"/>
    <n v="0"/>
  </r>
  <r>
    <x v="7"/>
    <x v="19"/>
    <x v="133"/>
    <n v="1789.2"/>
    <n v="149.1"/>
    <n v="67.2"/>
    <n v="0"/>
    <n v="0"/>
    <n v="0"/>
  </r>
  <r>
    <x v="7"/>
    <x v="19"/>
    <x v="134"/>
    <n v="1738.8"/>
    <n v="144.9"/>
    <n v="63"/>
    <n v="0"/>
    <n v="0"/>
    <n v="0"/>
  </r>
  <r>
    <x v="7"/>
    <x v="19"/>
    <x v="135"/>
    <n v="1747.2"/>
    <n v="145.6"/>
    <n v="65.099999999999994"/>
    <n v="0"/>
    <n v="0"/>
    <n v="0"/>
  </r>
  <r>
    <x v="7"/>
    <x v="19"/>
    <x v="136"/>
    <n v="1713.6"/>
    <n v="142.80000000000001"/>
    <n v="61.6"/>
    <n v="0"/>
    <n v="0"/>
    <n v="0"/>
  </r>
  <r>
    <x v="7"/>
    <x v="19"/>
    <x v="137"/>
    <n v="1671.6"/>
    <n v="139.30000000000001"/>
    <n v="58.8"/>
    <n v="0"/>
    <n v="0"/>
    <n v="0"/>
  </r>
  <r>
    <x v="7"/>
    <x v="19"/>
    <x v="138"/>
    <n v="1671.6"/>
    <n v="139.30000000000001"/>
    <n v="62.3"/>
    <n v="0"/>
    <n v="0"/>
    <n v="0"/>
  </r>
  <r>
    <x v="7"/>
    <x v="19"/>
    <x v="139"/>
    <n v="1671.6"/>
    <n v="139.30000000000001"/>
    <n v="61.6"/>
    <n v="0"/>
    <n v="0"/>
    <n v="0"/>
  </r>
  <r>
    <x v="7"/>
    <x v="19"/>
    <x v="140"/>
    <n v="1638"/>
    <n v="136.5"/>
    <n v="58.1"/>
    <n v="0"/>
    <n v="0"/>
    <n v="0"/>
  </r>
  <r>
    <x v="7"/>
    <x v="19"/>
    <x v="141"/>
    <n v="1646.4"/>
    <n v="137.19999999999999"/>
    <n v="60.2"/>
    <n v="0"/>
    <n v="0"/>
    <n v="0"/>
  </r>
  <r>
    <x v="7"/>
    <x v="19"/>
    <x v="142"/>
    <n v="1612.8"/>
    <n v="134.4"/>
    <n v="60.2"/>
    <n v="0"/>
    <n v="0"/>
    <n v="0"/>
  </r>
  <r>
    <x v="7"/>
    <x v="19"/>
    <x v="143"/>
    <n v="1587.6"/>
    <n v="132.30000000000001"/>
    <n v="51.8"/>
    <n v="0"/>
    <n v="0"/>
    <n v="0"/>
  </r>
  <r>
    <x v="7"/>
    <x v="19"/>
    <x v="144"/>
    <n v="1503.6"/>
    <n v="125.3"/>
    <n v="42"/>
    <n v="0"/>
    <n v="0"/>
    <n v="0"/>
  </r>
  <r>
    <x v="7"/>
    <x v="19"/>
    <x v="145"/>
    <n v="1486.8"/>
    <n v="123.9"/>
    <n v="42.7"/>
    <n v="0"/>
    <n v="0"/>
    <n v="0"/>
  </r>
  <r>
    <x v="7"/>
    <x v="19"/>
    <x v="146"/>
    <n v="1486.8"/>
    <n v="123.9"/>
    <n v="42"/>
    <n v="0"/>
    <n v="0"/>
    <n v="0"/>
  </r>
  <r>
    <x v="7"/>
    <x v="19"/>
    <x v="147"/>
    <n v="1512"/>
    <n v="126"/>
    <n v="43.4"/>
    <n v="0"/>
    <n v="0"/>
    <n v="0"/>
  </r>
  <r>
    <x v="7"/>
    <x v="19"/>
    <x v="148"/>
    <n v="1612.8"/>
    <n v="134.4"/>
    <n v="56.7"/>
    <n v="0"/>
    <n v="0"/>
    <n v="0"/>
  </r>
  <r>
    <x v="7"/>
    <x v="19"/>
    <x v="149"/>
    <n v="1612.8"/>
    <n v="134.4"/>
    <n v="60.9"/>
    <n v="0"/>
    <n v="0"/>
    <n v="0"/>
  </r>
  <r>
    <x v="7"/>
    <x v="19"/>
    <x v="150"/>
    <n v="1612.8"/>
    <n v="134.4"/>
    <n v="61.6"/>
    <n v="0"/>
    <n v="0"/>
    <n v="0"/>
  </r>
  <r>
    <x v="7"/>
    <x v="19"/>
    <x v="151"/>
    <n v="1612.8"/>
    <n v="134.4"/>
    <n v="60.9"/>
    <n v="0"/>
    <n v="0"/>
    <n v="0"/>
  </r>
  <r>
    <x v="7"/>
    <x v="19"/>
    <x v="152"/>
    <n v="1638"/>
    <n v="136.5"/>
    <n v="61.6"/>
    <n v="0"/>
    <n v="0"/>
    <n v="0"/>
  </r>
  <r>
    <x v="7"/>
    <x v="19"/>
    <x v="153"/>
    <n v="1612.8"/>
    <n v="134.4"/>
    <n v="62.3"/>
    <n v="0"/>
    <n v="0"/>
    <n v="0"/>
  </r>
  <r>
    <x v="7"/>
    <x v="19"/>
    <x v="154"/>
    <n v="1612.8"/>
    <n v="134.4"/>
    <n v="62.3"/>
    <n v="0"/>
    <n v="0"/>
    <n v="0"/>
  </r>
  <r>
    <x v="7"/>
    <x v="19"/>
    <x v="155"/>
    <n v="1629.6"/>
    <n v="135.80000000000001"/>
    <n v="73.5"/>
    <n v="0"/>
    <n v="0"/>
    <n v="0"/>
  </r>
  <r>
    <x v="7"/>
    <x v="19"/>
    <x v="156"/>
    <n v="1705.2"/>
    <n v="142.1"/>
    <n v="82.6"/>
    <n v="0"/>
    <n v="0"/>
    <n v="0"/>
  </r>
  <r>
    <x v="7"/>
    <x v="19"/>
    <x v="157"/>
    <n v="1755.6"/>
    <n v="146.30000000000001"/>
    <n v="84.7"/>
    <n v="0"/>
    <n v="0"/>
    <n v="0"/>
  </r>
  <r>
    <x v="7"/>
    <x v="19"/>
    <x v="158"/>
    <n v="1764"/>
    <n v="147"/>
    <n v="84.7"/>
    <n v="0"/>
    <n v="0"/>
    <n v="0"/>
  </r>
  <r>
    <x v="7"/>
    <x v="19"/>
    <x v="159"/>
    <n v="1722"/>
    <n v="143.5"/>
    <n v="85.4"/>
    <n v="0"/>
    <n v="0"/>
    <n v="0"/>
  </r>
  <r>
    <x v="7"/>
    <x v="19"/>
    <x v="160"/>
    <n v="1218"/>
    <n v="101.5"/>
    <n v="70"/>
    <n v="0"/>
    <n v="0"/>
    <n v="0"/>
  </r>
  <r>
    <x v="7"/>
    <x v="19"/>
    <x v="161"/>
    <n v="1134"/>
    <n v="94.5"/>
    <n v="64.400000000000006"/>
    <n v="0"/>
    <n v="0"/>
    <n v="0"/>
  </r>
  <r>
    <x v="7"/>
    <x v="19"/>
    <x v="162"/>
    <n v="1150.8"/>
    <n v="95.9"/>
    <n v="63"/>
    <n v="0"/>
    <n v="0"/>
    <n v="0"/>
  </r>
  <r>
    <x v="7"/>
    <x v="19"/>
    <x v="163"/>
    <n v="1134"/>
    <n v="94.5"/>
    <n v="63"/>
    <n v="0"/>
    <n v="0"/>
    <n v="0"/>
  </r>
  <r>
    <x v="7"/>
    <x v="19"/>
    <x v="164"/>
    <n v="1134"/>
    <n v="94.5"/>
    <n v="62.3"/>
    <n v="0"/>
    <n v="0"/>
    <n v="0"/>
  </r>
  <r>
    <x v="7"/>
    <x v="19"/>
    <x v="165"/>
    <n v="1117.2"/>
    <n v="93.1"/>
    <n v="62.3"/>
    <n v="0"/>
    <n v="0"/>
    <n v="0"/>
  </r>
  <r>
    <x v="7"/>
    <x v="19"/>
    <x v="166"/>
    <n v="1134"/>
    <n v="94.5"/>
    <n v="62.3"/>
    <n v="0"/>
    <n v="0"/>
    <n v="0"/>
  </r>
  <r>
    <x v="7"/>
    <x v="19"/>
    <x v="167"/>
    <n v="1201.2"/>
    <n v="100.1"/>
    <n v="67.900000000000006"/>
    <n v="0"/>
    <n v="0"/>
    <n v="0"/>
  </r>
  <r>
    <x v="7"/>
    <x v="19"/>
    <x v="168"/>
    <n v="1730.4"/>
    <n v="144.19999999999999"/>
    <n v="100.1"/>
    <n v="0"/>
    <n v="0"/>
    <n v="0"/>
  </r>
  <r>
    <x v="7"/>
    <x v="19"/>
    <x v="169"/>
    <n v="1848"/>
    <n v="154"/>
    <n v="91"/>
    <n v="0"/>
    <n v="0"/>
    <n v="0"/>
  </r>
  <r>
    <x v="7"/>
    <x v="19"/>
    <x v="170"/>
    <n v="1814.4"/>
    <n v="151.19999999999999"/>
    <n v="84"/>
    <n v="0"/>
    <n v="0"/>
    <n v="0"/>
  </r>
  <r>
    <x v="7"/>
    <x v="19"/>
    <x v="171"/>
    <n v="1822.8"/>
    <n v="151.9"/>
    <n v="87.5"/>
    <n v="0"/>
    <n v="0"/>
    <n v="0"/>
  </r>
  <r>
    <x v="7"/>
    <x v="19"/>
    <x v="172"/>
    <n v="1831.2"/>
    <n v="152.6"/>
    <n v="86.8"/>
    <n v="0"/>
    <n v="0"/>
    <n v="0"/>
  </r>
  <r>
    <x v="7"/>
    <x v="19"/>
    <x v="173"/>
    <n v="1822.8"/>
    <n v="151.9"/>
    <n v="87.5"/>
    <n v="0"/>
    <n v="0"/>
    <n v="0"/>
  </r>
  <r>
    <x v="7"/>
    <x v="19"/>
    <x v="174"/>
    <n v="1797.6"/>
    <n v="149.80000000000001"/>
    <n v="84.7"/>
    <n v="0"/>
    <n v="0"/>
    <n v="0"/>
  </r>
  <r>
    <x v="7"/>
    <x v="19"/>
    <x v="175"/>
    <n v="1083.5999999999999"/>
    <n v="90.3"/>
    <n v="56"/>
    <n v="0"/>
    <n v="0"/>
    <n v="0"/>
  </r>
  <r>
    <x v="7"/>
    <x v="19"/>
    <x v="176"/>
    <n v="1024.8"/>
    <n v="85.4"/>
    <n v="52.5"/>
    <n v="0"/>
    <n v="0"/>
    <n v="0"/>
  </r>
  <r>
    <x v="7"/>
    <x v="19"/>
    <x v="177"/>
    <n v="1075.2"/>
    <n v="89.6"/>
    <n v="52.5"/>
    <n v="0"/>
    <n v="0"/>
    <n v="0"/>
  </r>
  <r>
    <x v="7"/>
    <x v="19"/>
    <x v="178"/>
    <n v="1066.8"/>
    <n v="88.9"/>
    <n v="52.5"/>
    <n v="0"/>
    <n v="0"/>
    <n v="0"/>
  </r>
  <r>
    <x v="7"/>
    <x v="19"/>
    <x v="179"/>
    <n v="1050"/>
    <n v="87.5"/>
    <n v="49.7"/>
    <n v="0"/>
    <n v="0"/>
    <n v="0"/>
  </r>
  <r>
    <x v="7"/>
    <x v="19"/>
    <x v="180"/>
    <n v="999.6"/>
    <n v="83.3"/>
    <n v="44.1"/>
    <n v="0"/>
    <n v="0"/>
    <n v="0"/>
  </r>
  <r>
    <x v="7"/>
    <x v="19"/>
    <x v="181"/>
    <n v="1050"/>
    <n v="87.5"/>
    <n v="49.7"/>
    <n v="0"/>
    <n v="0"/>
    <n v="0"/>
  </r>
  <r>
    <x v="7"/>
    <x v="19"/>
    <x v="182"/>
    <n v="1050"/>
    <n v="87.5"/>
    <n v="51.8"/>
    <n v="0"/>
    <n v="0"/>
    <n v="0"/>
  </r>
  <r>
    <x v="7"/>
    <x v="19"/>
    <x v="183"/>
    <n v="1050"/>
    <n v="87.5"/>
    <n v="51.8"/>
    <n v="0"/>
    <n v="0"/>
    <n v="0"/>
  </r>
  <r>
    <x v="7"/>
    <x v="19"/>
    <x v="184"/>
    <n v="1108.8"/>
    <n v="92.4"/>
    <n v="57.4"/>
    <n v="0"/>
    <n v="0"/>
    <n v="0"/>
  </r>
  <r>
    <x v="7"/>
    <x v="19"/>
    <x v="185"/>
    <n v="1167.5999999999999"/>
    <n v="97.3"/>
    <n v="61.6"/>
    <n v="0"/>
    <n v="0"/>
    <n v="0"/>
  </r>
  <r>
    <x v="7"/>
    <x v="19"/>
    <x v="186"/>
    <n v="1167.5999999999999"/>
    <n v="97.3"/>
    <n v="63"/>
    <n v="0"/>
    <n v="0"/>
    <n v="0"/>
  </r>
  <r>
    <x v="7"/>
    <x v="19"/>
    <x v="187"/>
    <n v="1864.8"/>
    <n v="155.4"/>
    <n v="109.2"/>
    <n v="0"/>
    <n v="0"/>
    <n v="0"/>
  </r>
  <r>
    <x v="7"/>
    <x v="19"/>
    <x v="188"/>
    <n v="1906.8"/>
    <n v="158.9"/>
    <n v="95.2"/>
    <n v="0"/>
    <n v="0"/>
    <n v="0"/>
  </r>
  <r>
    <x v="7"/>
    <x v="19"/>
    <x v="189"/>
    <n v="1940.4"/>
    <n v="161.69999999999999"/>
    <n v="89.6"/>
    <n v="0"/>
    <n v="0"/>
    <n v="0"/>
  </r>
  <r>
    <x v="7"/>
    <x v="19"/>
    <x v="190"/>
    <n v="1990.8"/>
    <n v="165.9"/>
    <n v="91.7"/>
    <n v="0"/>
    <n v="0"/>
    <n v="0"/>
  </r>
  <r>
    <x v="7"/>
    <x v="19"/>
    <x v="191"/>
    <n v="1974"/>
    <n v="164.5"/>
    <n v="91"/>
    <n v="0"/>
    <n v="0"/>
    <n v="0"/>
  </r>
  <r>
    <x v="7"/>
    <x v="19"/>
    <x v="192"/>
    <n v="1948.8"/>
    <n v="162.4"/>
    <n v="90.3"/>
    <n v="0"/>
    <n v="0"/>
    <n v="0"/>
  </r>
  <r>
    <x v="7"/>
    <x v="19"/>
    <x v="193"/>
    <n v="1965.6"/>
    <n v="163.80000000000001"/>
    <n v="91.7"/>
    <n v="0"/>
    <n v="0"/>
    <n v="0"/>
  </r>
  <r>
    <x v="7"/>
    <x v="19"/>
    <x v="194"/>
    <n v="1999.2"/>
    <n v="166.6"/>
    <n v="93.1"/>
    <n v="0"/>
    <n v="0"/>
    <n v="0"/>
  </r>
  <r>
    <x v="7"/>
    <x v="19"/>
    <x v="195"/>
    <n v="1957.2"/>
    <n v="163.1"/>
    <n v="90.3"/>
    <n v="0"/>
    <n v="0"/>
    <n v="0"/>
  </r>
  <r>
    <x v="7"/>
    <x v="19"/>
    <x v="196"/>
    <n v="1948.8"/>
    <n v="162.4"/>
    <n v="86.8"/>
    <n v="0"/>
    <n v="0"/>
    <n v="0"/>
  </r>
  <r>
    <x v="7"/>
    <x v="19"/>
    <x v="197"/>
    <n v="1957.2"/>
    <n v="163.1"/>
    <n v="83.3"/>
    <n v="0"/>
    <n v="0"/>
    <n v="0"/>
  </r>
  <r>
    <x v="7"/>
    <x v="19"/>
    <x v="198"/>
    <n v="1999.2"/>
    <n v="166.6"/>
    <n v="86.1"/>
    <n v="0"/>
    <n v="0"/>
    <n v="0"/>
  </r>
  <r>
    <x v="7"/>
    <x v="19"/>
    <x v="199"/>
    <n v="1974"/>
    <n v="164.5"/>
    <n v="85.4"/>
    <n v="0"/>
    <n v="0"/>
    <n v="0"/>
  </r>
  <r>
    <x v="7"/>
    <x v="19"/>
    <x v="200"/>
    <n v="1965.6"/>
    <n v="163.80000000000001"/>
    <n v="83.3"/>
    <n v="0"/>
    <n v="0"/>
    <n v="0"/>
  </r>
  <r>
    <x v="7"/>
    <x v="19"/>
    <x v="201"/>
    <n v="2016"/>
    <n v="168"/>
    <n v="84.7"/>
    <n v="0"/>
    <n v="0"/>
    <n v="0"/>
  </r>
  <r>
    <x v="7"/>
    <x v="19"/>
    <x v="202"/>
    <n v="2041.2"/>
    <n v="170.1"/>
    <n v="84.7"/>
    <n v="0"/>
    <n v="0"/>
    <n v="0"/>
  </r>
  <r>
    <x v="7"/>
    <x v="19"/>
    <x v="203"/>
    <n v="1923.6"/>
    <n v="160.30000000000001"/>
    <n v="75.599999999999994"/>
    <n v="0"/>
    <n v="0"/>
    <n v="0"/>
  </r>
  <r>
    <x v="7"/>
    <x v="19"/>
    <x v="204"/>
    <n v="1864.8"/>
    <n v="155.4"/>
    <n v="65.8"/>
    <n v="0"/>
    <n v="0"/>
    <n v="0"/>
  </r>
  <r>
    <x v="7"/>
    <x v="19"/>
    <x v="205"/>
    <n v="1839.6"/>
    <n v="153.30000000000001"/>
    <n v="63.7"/>
    <n v="0"/>
    <n v="0"/>
    <n v="0"/>
  </r>
  <r>
    <x v="7"/>
    <x v="19"/>
    <x v="206"/>
    <n v="1881.6"/>
    <n v="156.80000000000001"/>
    <n v="60.9"/>
    <n v="0"/>
    <n v="0"/>
    <n v="0"/>
  </r>
  <r>
    <x v="7"/>
    <x v="19"/>
    <x v="207"/>
    <n v="1915.2"/>
    <n v="159.6"/>
    <n v="62.3"/>
    <n v="0"/>
    <n v="0"/>
    <n v="0"/>
  </r>
  <r>
    <x v="7"/>
    <x v="19"/>
    <x v="208"/>
    <n v="1957.2"/>
    <n v="163.1"/>
    <n v="61.6"/>
    <n v="0"/>
    <n v="0"/>
    <n v="0"/>
  </r>
  <r>
    <x v="7"/>
    <x v="19"/>
    <x v="209"/>
    <n v="1957.2"/>
    <n v="163.1"/>
    <n v="63"/>
    <n v="0"/>
    <n v="0"/>
    <n v="0"/>
  </r>
  <r>
    <x v="7"/>
    <x v="19"/>
    <x v="210"/>
    <n v="1999.2"/>
    <n v="166.6"/>
    <n v="65.099999999999994"/>
    <n v="0"/>
    <n v="0"/>
    <n v="0"/>
  </r>
  <r>
    <x v="7"/>
    <x v="19"/>
    <x v="211"/>
    <n v="1999.2"/>
    <n v="166.6"/>
    <n v="62.3"/>
    <n v="0"/>
    <n v="0"/>
    <n v="0"/>
  </r>
  <r>
    <x v="7"/>
    <x v="19"/>
    <x v="212"/>
    <n v="2024.4"/>
    <n v="168.7"/>
    <n v="58.8"/>
    <n v="0"/>
    <n v="0"/>
    <n v="0"/>
  </r>
  <r>
    <x v="7"/>
    <x v="19"/>
    <x v="213"/>
    <n v="2041.2"/>
    <n v="170.1"/>
    <n v="58.8"/>
    <n v="0"/>
    <n v="0"/>
    <n v="0"/>
  </r>
  <r>
    <x v="7"/>
    <x v="19"/>
    <x v="214"/>
    <n v="2032.8"/>
    <n v="169.4"/>
    <n v="57.4"/>
    <n v="0"/>
    <n v="0"/>
    <n v="0"/>
  </r>
  <r>
    <x v="7"/>
    <x v="19"/>
    <x v="215"/>
    <n v="2066.4"/>
    <n v="172.2"/>
    <n v="60.2"/>
    <n v="0"/>
    <n v="0"/>
    <n v="0"/>
  </r>
  <r>
    <x v="7"/>
    <x v="19"/>
    <x v="216"/>
    <n v="2066.4"/>
    <n v="172.2"/>
    <n v="58.8"/>
    <n v="0"/>
    <n v="0"/>
    <n v="0"/>
  </r>
  <r>
    <x v="7"/>
    <x v="19"/>
    <x v="217"/>
    <n v="2066.4"/>
    <n v="172.2"/>
    <n v="58.1"/>
    <n v="0"/>
    <n v="0"/>
    <n v="0"/>
  </r>
  <r>
    <x v="7"/>
    <x v="19"/>
    <x v="218"/>
    <n v="2058"/>
    <n v="171.5"/>
    <n v="57.4"/>
    <n v="0"/>
    <n v="0"/>
    <n v="0"/>
  </r>
  <r>
    <x v="7"/>
    <x v="19"/>
    <x v="219"/>
    <n v="2016"/>
    <n v="168"/>
    <n v="57.4"/>
    <n v="0"/>
    <n v="0"/>
    <n v="0"/>
  </r>
  <r>
    <x v="7"/>
    <x v="19"/>
    <x v="220"/>
    <n v="1990.8"/>
    <n v="165.9"/>
    <n v="56.7"/>
    <n v="0"/>
    <n v="0"/>
    <n v="0"/>
  </r>
  <r>
    <x v="7"/>
    <x v="19"/>
    <x v="221"/>
    <n v="1974"/>
    <n v="164.5"/>
    <n v="56"/>
    <n v="0"/>
    <n v="0"/>
    <n v="0"/>
  </r>
  <r>
    <x v="7"/>
    <x v="19"/>
    <x v="222"/>
    <n v="1948.8"/>
    <n v="162.4"/>
    <n v="56.7"/>
    <n v="0"/>
    <n v="0"/>
    <n v="0"/>
  </r>
  <r>
    <x v="7"/>
    <x v="19"/>
    <x v="223"/>
    <n v="1974"/>
    <n v="164.5"/>
    <n v="61.6"/>
    <n v="0"/>
    <n v="0"/>
    <n v="0"/>
  </r>
  <r>
    <x v="7"/>
    <x v="19"/>
    <x v="224"/>
    <n v="1957.2"/>
    <n v="163.1"/>
    <n v="59.5"/>
    <n v="0"/>
    <n v="0"/>
    <n v="0"/>
  </r>
  <r>
    <x v="7"/>
    <x v="19"/>
    <x v="225"/>
    <n v="1940.4"/>
    <n v="161.69999999999999"/>
    <n v="60.2"/>
    <n v="0"/>
    <n v="0"/>
    <n v="0"/>
  </r>
  <r>
    <x v="7"/>
    <x v="19"/>
    <x v="226"/>
    <n v="1881.6"/>
    <n v="156.80000000000001"/>
    <n v="56.7"/>
    <n v="0"/>
    <n v="0"/>
    <n v="0"/>
  </r>
  <r>
    <x v="7"/>
    <x v="19"/>
    <x v="227"/>
    <n v="1864.8"/>
    <n v="155.4"/>
    <n v="57.4"/>
    <n v="0"/>
    <n v="0"/>
    <n v="0"/>
  </r>
  <r>
    <x v="7"/>
    <x v="19"/>
    <x v="228"/>
    <n v="1864.8"/>
    <n v="155.4"/>
    <n v="56"/>
    <n v="0"/>
    <n v="0"/>
    <n v="0"/>
  </r>
  <r>
    <x v="7"/>
    <x v="19"/>
    <x v="229"/>
    <n v="1856.4"/>
    <n v="154.69999999999999"/>
    <n v="56.7"/>
    <n v="0"/>
    <n v="0"/>
    <n v="0"/>
  </r>
  <r>
    <x v="7"/>
    <x v="19"/>
    <x v="230"/>
    <n v="1848"/>
    <n v="154"/>
    <n v="55.3"/>
    <n v="0"/>
    <n v="0"/>
    <n v="0"/>
  </r>
  <r>
    <x v="7"/>
    <x v="19"/>
    <x v="231"/>
    <n v="1864.8"/>
    <n v="155.4"/>
    <n v="58.1"/>
    <n v="0"/>
    <n v="0"/>
    <n v="0"/>
  </r>
  <r>
    <x v="7"/>
    <x v="19"/>
    <x v="232"/>
    <n v="1822.8"/>
    <n v="151.9"/>
    <n v="53.9"/>
    <n v="0"/>
    <n v="0"/>
    <n v="0"/>
  </r>
  <r>
    <x v="7"/>
    <x v="19"/>
    <x v="233"/>
    <n v="1797.6"/>
    <n v="149.80000000000001"/>
    <n v="54.6"/>
    <n v="0"/>
    <n v="0"/>
    <n v="0"/>
  </r>
  <r>
    <x v="7"/>
    <x v="19"/>
    <x v="234"/>
    <n v="1789.2"/>
    <n v="149.1"/>
    <n v="53.2"/>
    <n v="0"/>
    <n v="0"/>
    <n v="0"/>
  </r>
  <r>
    <x v="7"/>
    <x v="19"/>
    <x v="235"/>
    <n v="1797.6"/>
    <n v="149.80000000000001"/>
    <n v="53.2"/>
    <n v="0"/>
    <n v="0"/>
    <n v="0"/>
  </r>
  <r>
    <x v="7"/>
    <x v="19"/>
    <x v="236"/>
    <n v="1797.6"/>
    <n v="149.80000000000001"/>
    <n v="53.9"/>
    <n v="0"/>
    <n v="0"/>
    <n v="0"/>
  </r>
  <r>
    <x v="7"/>
    <x v="19"/>
    <x v="237"/>
    <n v="1822.8"/>
    <n v="151.9"/>
    <n v="56.7"/>
    <n v="0"/>
    <n v="0"/>
    <n v="0"/>
  </r>
  <r>
    <x v="7"/>
    <x v="19"/>
    <x v="238"/>
    <n v="1839.6"/>
    <n v="153.30000000000001"/>
    <n v="56.7"/>
    <n v="0"/>
    <n v="0"/>
    <n v="0"/>
  </r>
  <r>
    <x v="7"/>
    <x v="19"/>
    <x v="239"/>
    <n v="1831.2"/>
    <n v="152.6"/>
    <n v="56"/>
    <n v="0"/>
    <n v="0"/>
    <n v="0"/>
  </r>
  <r>
    <x v="7"/>
    <x v="19"/>
    <x v="240"/>
    <n v="1822.8"/>
    <n v="151.9"/>
    <n v="58.8"/>
    <n v="0"/>
    <n v="0"/>
    <n v="0"/>
  </r>
  <r>
    <x v="7"/>
    <x v="19"/>
    <x v="241"/>
    <n v="1822.8"/>
    <n v="151.9"/>
    <n v="58.8"/>
    <n v="0"/>
    <n v="0"/>
    <n v="0"/>
  </r>
  <r>
    <x v="7"/>
    <x v="19"/>
    <x v="242"/>
    <n v="1797.6"/>
    <n v="149.80000000000001"/>
    <n v="57.4"/>
    <n v="0"/>
    <n v="0"/>
    <n v="0"/>
  </r>
  <r>
    <x v="7"/>
    <x v="19"/>
    <x v="243"/>
    <n v="1789.2"/>
    <n v="149.1"/>
    <n v="54.6"/>
    <n v="0"/>
    <n v="0"/>
    <n v="0"/>
  </r>
  <r>
    <x v="7"/>
    <x v="19"/>
    <x v="244"/>
    <n v="1772.4"/>
    <n v="147.69999999999999"/>
    <n v="54.6"/>
    <n v="0"/>
    <n v="0"/>
    <n v="0"/>
  </r>
  <r>
    <x v="7"/>
    <x v="19"/>
    <x v="245"/>
    <n v="1789.2"/>
    <n v="149.1"/>
    <n v="56"/>
    <n v="0"/>
    <n v="0"/>
    <n v="0"/>
  </r>
  <r>
    <x v="7"/>
    <x v="19"/>
    <x v="246"/>
    <n v="1806"/>
    <n v="150.5"/>
    <n v="57.4"/>
    <n v="0"/>
    <n v="0"/>
    <n v="0"/>
  </r>
  <r>
    <x v="7"/>
    <x v="19"/>
    <x v="247"/>
    <n v="1814.4"/>
    <n v="151.19999999999999"/>
    <n v="56.7"/>
    <n v="0"/>
    <n v="0"/>
    <n v="0"/>
  </r>
  <r>
    <x v="7"/>
    <x v="19"/>
    <x v="248"/>
    <n v="1780.8"/>
    <n v="148.4"/>
    <n v="55.3"/>
    <n v="0"/>
    <n v="0"/>
    <n v="0"/>
  </r>
  <r>
    <x v="7"/>
    <x v="19"/>
    <x v="249"/>
    <n v="1772.4"/>
    <n v="147.69999999999999"/>
    <n v="54.6"/>
    <n v="0"/>
    <n v="0"/>
    <n v="0"/>
  </r>
  <r>
    <x v="7"/>
    <x v="19"/>
    <x v="250"/>
    <n v="1722"/>
    <n v="143.5"/>
    <n v="51.8"/>
    <n v="0"/>
    <n v="0"/>
    <n v="0"/>
  </r>
  <r>
    <x v="7"/>
    <x v="19"/>
    <x v="251"/>
    <n v="1663.2"/>
    <n v="138.6"/>
    <n v="49.7"/>
    <n v="0"/>
    <n v="0"/>
    <n v="0"/>
  </r>
  <r>
    <x v="7"/>
    <x v="19"/>
    <x v="252"/>
    <n v="1680"/>
    <n v="140"/>
    <n v="51.8"/>
    <n v="0"/>
    <n v="0"/>
    <n v="0"/>
  </r>
  <r>
    <x v="7"/>
    <x v="19"/>
    <x v="253"/>
    <n v="1764"/>
    <n v="147"/>
    <n v="59.5"/>
    <n v="0"/>
    <n v="0"/>
    <n v="0"/>
  </r>
  <r>
    <x v="7"/>
    <x v="19"/>
    <x v="254"/>
    <n v="1764"/>
    <n v="147"/>
    <n v="60.9"/>
    <n v="0"/>
    <n v="0"/>
    <n v="0"/>
  </r>
  <r>
    <x v="7"/>
    <x v="19"/>
    <x v="255"/>
    <n v="1772.4"/>
    <n v="147.69999999999999"/>
    <n v="63"/>
    <n v="0"/>
    <n v="0"/>
    <n v="0"/>
  </r>
  <r>
    <x v="7"/>
    <x v="19"/>
    <x v="256"/>
    <n v="1789.2"/>
    <n v="149.1"/>
    <n v="64.400000000000006"/>
    <n v="0"/>
    <n v="0"/>
    <n v="0"/>
  </r>
  <r>
    <x v="7"/>
    <x v="19"/>
    <x v="257"/>
    <n v="1722"/>
    <n v="143.5"/>
    <n v="60.2"/>
    <n v="0"/>
    <n v="0"/>
    <n v="0"/>
  </r>
  <r>
    <x v="7"/>
    <x v="19"/>
    <x v="258"/>
    <n v="1663.2"/>
    <n v="138.6"/>
    <n v="53.9"/>
    <n v="0"/>
    <n v="0"/>
    <n v="0"/>
  </r>
  <r>
    <x v="7"/>
    <x v="19"/>
    <x v="259"/>
    <n v="1621.2"/>
    <n v="135.1"/>
    <n v="53.2"/>
    <n v="0"/>
    <n v="0"/>
    <n v="0"/>
  </r>
  <r>
    <x v="7"/>
    <x v="19"/>
    <x v="260"/>
    <n v="1663.2"/>
    <n v="138.6"/>
    <n v="58.8"/>
    <n v="0"/>
    <n v="0"/>
    <n v="0"/>
  </r>
  <r>
    <x v="7"/>
    <x v="19"/>
    <x v="261"/>
    <n v="1696.8"/>
    <n v="141.4"/>
    <n v="58.8"/>
    <n v="0"/>
    <n v="0"/>
    <n v="0"/>
  </r>
  <r>
    <x v="7"/>
    <x v="19"/>
    <x v="262"/>
    <n v="1680"/>
    <n v="140"/>
    <n v="58.8"/>
    <n v="0"/>
    <n v="0"/>
    <n v="0"/>
  </r>
  <r>
    <x v="7"/>
    <x v="19"/>
    <x v="263"/>
    <n v="1663.2"/>
    <n v="138.6"/>
    <n v="58.1"/>
    <n v="0"/>
    <n v="0"/>
    <n v="0"/>
  </r>
  <r>
    <x v="7"/>
    <x v="19"/>
    <x v="264"/>
    <n v="1680"/>
    <n v="140"/>
    <n v="59.5"/>
    <n v="0"/>
    <n v="0"/>
    <n v="0"/>
  </r>
  <r>
    <x v="7"/>
    <x v="19"/>
    <x v="265"/>
    <n v="1680"/>
    <n v="140"/>
    <n v="60.2"/>
    <n v="0"/>
    <n v="0"/>
    <n v="0"/>
  </r>
  <r>
    <x v="7"/>
    <x v="19"/>
    <x v="266"/>
    <n v="1654.8"/>
    <n v="137.9"/>
    <n v="58.1"/>
    <n v="0"/>
    <n v="0"/>
    <n v="0"/>
  </r>
  <r>
    <x v="7"/>
    <x v="19"/>
    <x v="267"/>
    <n v="1612.8"/>
    <n v="134.4"/>
    <n v="56"/>
    <n v="0"/>
    <n v="0"/>
    <n v="0"/>
  </r>
  <r>
    <x v="7"/>
    <x v="19"/>
    <x v="268"/>
    <n v="1604.4"/>
    <n v="133.69999999999999"/>
    <n v="54.6"/>
    <n v="0"/>
    <n v="0"/>
    <n v="0"/>
  </r>
  <r>
    <x v="7"/>
    <x v="19"/>
    <x v="269"/>
    <n v="1596"/>
    <n v="133"/>
    <n v="54.6"/>
    <n v="0"/>
    <n v="0"/>
    <n v="0"/>
  </r>
  <r>
    <x v="7"/>
    <x v="19"/>
    <x v="270"/>
    <n v="1612.8"/>
    <n v="134.4"/>
    <n v="56.7"/>
    <n v="0"/>
    <n v="0"/>
    <n v="0"/>
  </r>
  <r>
    <x v="7"/>
    <x v="19"/>
    <x v="271"/>
    <n v="1579.2"/>
    <n v="131.6"/>
    <n v="53.9"/>
    <n v="0"/>
    <n v="0"/>
    <n v="0"/>
  </r>
  <r>
    <x v="7"/>
    <x v="19"/>
    <x v="272"/>
    <n v="1554"/>
    <n v="129.5"/>
    <n v="51.8"/>
    <n v="0"/>
    <n v="0"/>
    <n v="0"/>
  </r>
  <r>
    <x v="7"/>
    <x v="19"/>
    <x v="273"/>
    <n v="1554"/>
    <n v="129.5"/>
    <n v="52.5"/>
    <n v="0"/>
    <n v="0"/>
    <n v="0"/>
  </r>
  <r>
    <x v="7"/>
    <x v="19"/>
    <x v="274"/>
    <n v="1554"/>
    <n v="129.5"/>
    <n v="52.5"/>
    <n v="0"/>
    <n v="0"/>
    <n v="0"/>
  </r>
  <r>
    <x v="7"/>
    <x v="19"/>
    <x v="275"/>
    <n v="1520.4"/>
    <n v="126.7"/>
    <n v="51.8"/>
    <n v="0"/>
    <n v="0"/>
    <n v="0"/>
  </r>
  <r>
    <x v="7"/>
    <x v="19"/>
    <x v="276"/>
    <n v="1537.2"/>
    <n v="128.1"/>
    <n v="51.8"/>
    <n v="0"/>
    <n v="0"/>
    <n v="0"/>
  </r>
  <r>
    <x v="7"/>
    <x v="19"/>
    <x v="277"/>
    <n v="1537.2"/>
    <n v="128.1"/>
    <n v="52.5"/>
    <n v="0"/>
    <n v="0"/>
    <n v="0"/>
  </r>
  <r>
    <x v="7"/>
    <x v="19"/>
    <x v="278"/>
    <n v="1520.4"/>
    <n v="126.7"/>
    <n v="51.8"/>
    <n v="0"/>
    <n v="0"/>
    <n v="0"/>
  </r>
  <r>
    <x v="7"/>
    <x v="19"/>
    <x v="279"/>
    <n v="1520.4"/>
    <n v="126.7"/>
    <n v="52.5"/>
    <n v="0"/>
    <n v="0"/>
    <n v="0"/>
  </r>
  <r>
    <x v="7"/>
    <x v="19"/>
    <x v="280"/>
    <n v="1545.6"/>
    <n v="128.80000000000001"/>
    <n v="53.9"/>
    <n v="0"/>
    <n v="0"/>
    <n v="0"/>
  </r>
  <r>
    <x v="7"/>
    <x v="19"/>
    <x v="281"/>
    <n v="1545.6"/>
    <n v="128.80000000000001"/>
    <n v="52.5"/>
    <n v="0"/>
    <n v="0"/>
    <n v="0"/>
  </r>
  <r>
    <x v="7"/>
    <x v="19"/>
    <x v="282"/>
    <n v="1554"/>
    <n v="129.5"/>
    <n v="53.9"/>
    <n v="0"/>
    <n v="0"/>
    <n v="0"/>
  </r>
  <r>
    <x v="7"/>
    <x v="19"/>
    <x v="283"/>
    <n v="1545.6"/>
    <n v="128.80000000000001"/>
    <n v="52.5"/>
    <n v="0"/>
    <n v="0"/>
    <n v="0"/>
  </r>
  <r>
    <x v="7"/>
    <x v="19"/>
    <x v="284"/>
    <n v="1537.2"/>
    <n v="128.1"/>
    <n v="52.5"/>
    <n v="0"/>
    <n v="0"/>
    <n v="0"/>
  </r>
  <r>
    <x v="7"/>
    <x v="19"/>
    <x v="285"/>
    <n v="1537.2"/>
    <n v="128.1"/>
    <n v="52.5"/>
    <n v="0"/>
    <n v="0"/>
    <n v="0"/>
  </r>
  <r>
    <x v="7"/>
    <x v="19"/>
    <x v="286"/>
    <n v="1545.6"/>
    <n v="128.80000000000001"/>
    <n v="51.8"/>
    <n v="0"/>
    <n v="0"/>
    <n v="0"/>
  </r>
  <r>
    <x v="7"/>
    <x v="20"/>
    <x v="287"/>
    <n v="1545.6"/>
    <n v="128.80000000000001"/>
    <n v="53.9"/>
    <n v="0"/>
    <n v="0"/>
    <n v="0"/>
  </r>
  <r>
    <x v="7"/>
    <x v="20"/>
    <x v="0"/>
    <n v="1545.6"/>
    <n v="128.80000000000001"/>
    <n v="53.2"/>
    <n v="0"/>
    <n v="0"/>
    <n v="0"/>
  </r>
  <r>
    <x v="7"/>
    <x v="20"/>
    <x v="1"/>
    <n v="1537.2"/>
    <n v="128.1"/>
    <n v="52.5"/>
    <n v="0"/>
    <n v="0"/>
    <n v="0"/>
  </r>
  <r>
    <x v="7"/>
    <x v="20"/>
    <x v="2"/>
    <n v="1528.8"/>
    <n v="127.4"/>
    <n v="52.5"/>
    <n v="0"/>
    <n v="0"/>
    <n v="0"/>
  </r>
  <r>
    <x v="7"/>
    <x v="20"/>
    <x v="3"/>
    <n v="1537.2"/>
    <n v="128.1"/>
    <n v="52.5"/>
    <n v="0"/>
    <n v="0"/>
    <n v="0"/>
  </r>
  <r>
    <x v="7"/>
    <x v="20"/>
    <x v="4"/>
    <n v="1520.4"/>
    <n v="126.7"/>
    <n v="52.5"/>
    <n v="0"/>
    <n v="0"/>
    <n v="0"/>
  </r>
  <r>
    <x v="7"/>
    <x v="20"/>
    <x v="5"/>
    <n v="1444.8"/>
    <n v="120.4"/>
    <n v="45.5"/>
    <n v="0"/>
    <n v="0"/>
    <n v="0"/>
  </r>
  <r>
    <x v="7"/>
    <x v="20"/>
    <x v="6"/>
    <n v="1419.6"/>
    <n v="118.3"/>
    <n v="45.5"/>
    <n v="0"/>
    <n v="0"/>
    <n v="0"/>
  </r>
  <r>
    <x v="7"/>
    <x v="20"/>
    <x v="7"/>
    <n v="1419.6"/>
    <n v="118.3"/>
    <n v="44.8"/>
    <n v="0"/>
    <n v="0"/>
    <n v="0"/>
  </r>
  <r>
    <x v="7"/>
    <x v="20"/>
    <x v="8"/>
    <n v="1512"/>
    <n v="126"/>
    <n v="51.8"/>
    <n v="0"/>
    <n v="0"/>
    <n v="0"/>
  </r>
  <r>
    <x v="7"/>
    <x v="20"/>
    <x v="9"/>
    <n v="1512"/>
    <n v="126"/>
    <n v="51.8"/>
    <n v="0"/>
    <n v="0"/>
    <n v="0"/>
  </r>
  <r>
    <x v="7"/>
    <x v="20"/>
    <x v="10"/>
    <n v="1478.4"/>
    <n v="123.2"/>
    <n v="50.4"/>
    <n v="0"/>
    <n v="0"/>
    <n v="0"/>
  </r>
  <r>
    <x v="7"/>
    <x v="20"/>
    <x v="11"/>
    <n v="1461.6"/>
    <n v="121.8"/>
    <n v="48.3"/>
    <n v="0"/>
    <n v="0"/>
    <n v="0"/>
  </r>
  <r>
    <x v="7"/>
    <x v="20"/>
    <x v="12"/>
    <n v="1386"/>
    <n v="115.5"/>
    <n v="42.7"/>
    <n v="0"/>
    <n v="0"/>
    <n v="0"/>
  </r>
  <r>
    <x v="7"/>
    <x v="20"/>
    <x v="13"/>
    <n v="1369.2"/>
    <n v="114.1"/>
    <n v="42.7"/>
    <n v="0"/>
    <n v="0"/>
    <n v="0"/>
  </r>
  <r>
    <x v="7"/>
    <x v="20"/>
    <x v="14"/>
    <n v="1386"/>
    <n v="115.5"/>
    <n v="42"/>
    <n v="0"/>
    <n v="0"/>
    <n v="0"/>
  </r>
  <r>
    <x v="7"/>
    <x v="20"/>
    <x v="15"/>
    <n v="1377.6"/>
    <n v="114.8"/>
    <n v="42"/>
    <n v="0"/>
    <n v="0"/>
    <n v="0"/>
  </r>
  <r>
    <x v="7"/>
    <x v="20"/>
    <x v="16"/>
    <n v="1419.6"/>
    <n v="118.3"/>
    <n v="45.5"/>
    <n v="0"/>
    <n v="0"/>
    <n v="0"/>
  </r>
  <r>
    <x v="7"/>
    <x v="20"/>
    <x v="17"/>
    <n v="1453.2"/>
    <n v="121.1"/>
    <n v="49"/>
    <n v="0"/>
    <n v="0"/>
    <n v="0"/>
  </r>
  <r>
    <x v="7"/>
    <x v="20"/>
    <x v="18"/>
    <n v="1461.6"/>
    <n v="121.8"/>
    <n v="48.3"/>
    <n v="0"/>
    <n v="0"/>
    <n v="0"/>
  </r>
  <r>
    <x v="7"/>
    <x v="20"/>
    <x v="19"/>
    <n v="1428"/>
    <n v="119"/>
    <n v="44.1"/>
    <n v="0"/>
    <n v="0"/>
    <n v="0"/>
  </r>
  <r>
    <x v="7"/>
    <x v="20"/>
    <x v="20"/>
    <n v="1360.8"/>
    <n v="113.4"/>
    <n v="40.6"/>
    <n v="0"/>
    <n v="0"/>
    <n v="0"/>
  </r>
  <r>
    <x v="7"/>
    <x v="20"/>
    <x v="21"/>
    <n v="1369.2"/>
    <n v="114.1"/>
    <n v="41.3"/>
    <n v="0"/>
    <n v="0"/>
    <n v="0"/>
  </r>
  <r>
    <x v="7"/>
    <x v="20"/>
    <x v="22"/>
    <n v="1360.8"/>
    <n v="113.4"/>
    <n v="41.3"/>
    <n v="0"/>
    <n v="0"/>
    <n v="0"/>
  </r>
  <r>
    <x v="7"/>
    <x v="20"/>
    <x v="23"/>
    <n v="1461.6"/>
    <n v="121.8"/>
    <n v="49"/>
    <n v="0"/>
    <n v="0"/>
    <n v="0"/>
  </r>
  <r>
    <x v="7"/>
    <x v="20"/>
    <x v="24"/>
    <n v="1486.8"/>
    <n v="123.9"/>
    <n v="51.1"/>
    <n v="0"/>
    <n v="0"/>
    <n v="0"/>
  </r>
  <r>
    <x v="7"/>
    <x v="20"/>
    <x v="25"/>
    <n v="1444.8"/>
    <n v="120.4"/>
    <n v="49"/>
    <n v="0"/>
    <n v="0"/>
    <n v="0"/>
  </r>
  <r>
    <x v="7"/>
    <x v="20"/>
    <x v="26"/>
    <n v="1419.6"/>
    <n v="118.3"/>
    <n v="45.5"/>
    <n v="0"/>
    <n v="0"/>
    <n v="0"/>
  </r>
  <r>
    <x v="7"/>
    <x v="20"/>
    <x v="27"/>
    <n v="1411.2"/>
    <n v="117.6"/>
    <n v="45.5"/>
    <n v="0"/>
    <n v="0"/>
    <n v="0"/>
  </r>
  <r>
    <x v="7"/>
    <x v="20"/>
    <x v="28"/>
    <n v="1444.8"/>
    <n v="120.4"/>
    <n v="48.3"/>
    <n v="0"/>
    <n v="0"/>
    <n v="0"/>
  </r>
  <r>
    <x v="7"/>
    <x v="20"/>
    <x v="29"/>
    <n v="1444.8"/>
    <n v="120.4"/>
    <n v="49"/>
    <n v="0"/>
    <n v="0"/>
    <n v="0"/>
  </r>
  <r>
    <x v="7"/>
    <x v="20"/>
    <x v="30"/>
    <n v="1352.4"/>
    <n v="112.7"/>
    <n v="39.9"/>
    <n v="0"/>
    <n v="0"/>
    <n v="0"/>
  </r>
  <r>
    <x v="7"/>
    <x v="20"/>
    <x v="31"/>
    <n v="1352.4"/>
    <n v="112.7"/>
    <n v="38.5"/>
    <n v="0"/>
    <n v="0"/>
    <n v="0"/>
  </r>
  <r>
    <x v="7"/>
    <x v="20"/>
    <x v="32"/>
    <n v="1352.4"/>
    <n v="112.7"/>
    <n v="40.6"/>
    <n v="0"/>
    <n v="0"/>
    <n v="0"/>
  </r>
  <r>
    <x v="7"/>
    <x v="20"/>
    <x v="33"/>
    <n v="1428"/>
    <n v="119"/>
    <n v="45.5"/>
    <n v="0"/>
    <n v="0"/>
    <n v="0"/>
  </r>
  <r>
    <x v="7"/>
    <x v="20"/>
    <x v="34"/>
    <n v="1428"/>
    <n v="119"/>
    <n v="45.5"/>
    <n v="0"/>
    <n v="0"/>
    <n v="0"/>
  </r>
  <r>
    <x v="7"/>
    <x v="20"/>
    <x v="35"/>
    <n v="1428"/>
    <n v="119"/>
    <n v="46.2"/>
    <n v="0"/>
    <n v="0"/>
    <n v="0"/>
  </r>
  <r>
    <x v="7"/>
    <x v="20"/>
    <x v="36"/>
    <n v="1419.6"/>
    <n v="118.3"/>
    <n v="45.5"/>
    <n v="0"/>
    <n v="0"/>
    <n v="0"/>
  </r>
  <r>
    <x v="7"/>
    <x v="20"/>
    <x v="37"/>
    <n v="1436.4"/>
    <n v="119.7"/>
    <n v="46.2"/>
    <n v="0"/>
    <n v="0"/>
    <n v="0"/>
  </r>
  <r>
    <x v="7"/>
    <x v="20"/>
    <x v="38"/>
    <n v="1444.8"/>
    <n v="120.4"/>
    <n v="46.9"/>
    <n v="0"/>
    <n v="0"/>
    <n v="0"/>
  </r>
  <r>
    <x v="7"/>
    <x v="20"/>
    <x v="39"/>
    <n v="1428"/>
    <n v="119"/>
    <n v="46.2"/>
    <n v="0"/>
    <n v="0"/>
    <n v="0"/>
  </r>
  <r>
    <x v="7"/>
    <x v="20"/>
    <x v="40"/>
    <n v="1386"/>
    <n v="115.5"/>
    <n v="44.1"/>
    <n v="0"/>
    <n v="0"/>
    <n v="0"/>
  </r>
  <r>
    <x v="7"/>
    <x v="20"/>
    <x v="41"/>
    <n v="1335.6"/>
    <n v="111.3"/>
    <n v="37.799999999999997"/>
    <n v="0"/>
    <n v="0"/>
    <n v="0"/>
  </r>
  <r>
    <x v="7"/>
    <x v="20"/>
    <x v="42"/>
    <n v="1335.6"/>
    <n v="111.3"/>
    <n v="39.200000000000003"/>
    <n v="0"/>
    <n v="0"/>
    <n v="0"/>
  </r>
  <r>
    <x v="7"/>
    <x v="20"/>
    <x v="43"/>
    <n v="1428"/>
    <n v="119"/>
    <n v="45.5"/>
    <n v="0"/>
    <n v="0"/>
    <n v="0"/>
  </r>
  <r>
    <x v="7"/>
    <x v="20"/>
    <x v="44"/>
    <n v="1436.4"/>
    <n v="119.7"/>
    <n v="46.2"/>
    <n v="0"/>
    <n v="0"/>
    <n v="0"/>
  </r>
  <r>
    <x v="7"/>
    <x v="20"/>
    <x v="45"/>
    <n v="1402.8"/>
    <n v="116.9"/>
    <n v="41.3"/>
    <n v="0"/>
    <n v="0"/>
    <n v="0"/>
  </r>
  <r>
    <x v="7"/>
    <x v="20"/>
    <x v="46"/>
    <n v="1360.8"/>
    <n v="113.4"/>
    <n v="38.5"/>
    <n v="0"/>
    <n v="0"/>
    <n v="0"/>
  </r>
  <r>
    <x v="7"/>
    <x v="20"/>
    <x v="47"/>
    <n v="1419.6"/>
    <n v="118.3"/>
    <n v="44.8"/>
    <n v="0"/>
    <n v="0"/>
    <n v="0"/>
  </r>
  <r>
    <x v="7"/>
    <x v="20"/>
    <x v="48"/>
    <n v="1453.2"/>
    <n v="121.1"/>
    <n v="46.2"/>
    <n v="0"/>
    <n v="0"/>
    <n v="0"/>
  </r>
  <r>
    <x v="7"/>
    <x v="20"/>
    <x v="49"/>
    <n v="1444.8"/>
    <n v="120.4"/>
    <n v="46.2"/>
    <n v="0"/>
    <n v="0"/>
    <n v="0"/>
  </r>
  <r>
    <x v="7"/>
    <x v="20"/>
    <x v="50"/>
    <n v="1478.4"/>
    <n v="123.2"/>
    <n v="45.5"/>
    <n v="0"/>
    <n v="0"/>
    <n v="0"/>
  </r>
  <r>
    <x v="7"/>
    <x v="20"/>
    <x v="51"/>
    <n v="1495.2"/>
    <n v="124.6"/>
    <n v="46.9"/>
    <n v="0"/>
    <n v="0"/>
    <n v="0"/>
  </r>
  <r>
    <x v="7"/>
    <x v="20"/>
    <x v="52"/>
    <n v="1495.2"/>
    <n v="124.6"/>
    <n v="46.2"/>
    <n v="0"/>
    <n v="0"/>
    <n v="0"/>
  </r>
  <r>
    <x v="7"/>
    <x v="20"/>
    <x v="53"/>
    <n v="1512"/>
    <n v="126"/>
    <n v="47.6"/>
    <n v="0"/>
    <n v="0"/>
    <n v="0"/>
  </r>
  <r>
    <x v="7"/>
    <x v="20"/>
    <x v="54"/>
    <n v="1520.4"/>
    <n v="126.7"/>
    <n v="46.9"/>
    <n v="0"/>
    <n v="0"/>
    <n v="0"/>
  </r>
  <r>
    <x v="7"/>
    <x v="20"/>
    <x v="55"/>
    <n v="1537.2"/>
    <n v="128.1"/>
    <n v="46.9"/>
    <n v="0"/>
    <n v="0"/>
    <n v="0"/>
  </r>
  <r>
    <x v="7"/>
    <x v="20"/>
    <x v="56"/>
    <n v="1545.6"/>
    <n v="128.80000000000001"/>
    <n v="46.2"/>
    <n v="0"/>
    <n v="0"/>
    <n v="0"/>
  </r>
  <r>
    <x v="7"/>
    <x v="20"/>
    <x v="57"/>
    <n v="1545.6"/>
    <n v="128.80000000000001"/>
    <n v="46.2"/>
    <n v="0"/>
    <n v="0"/>
    <n v="0"/>
  </r>
  <r>
    <x v="7"/>
    <x v="20"/>
    <x v="58"/>
    <n v="1537.2"/>
    <n v="128.1"/>
    <n v="45.5"/>
    <n v="0"/>
    <n v="0"/>
    <n v="0"/>
  </r>
  <r>
    <x v="7"/>
    <x v="20"/>
    <x v="59"/>
    <n v="1587.6"/>
    <n v="132.30000000000001"/>
    <n v="46.9"/>
    <n v="0"/>
    <n v="0"/>
    <n v="0"/>
  </r>
  <r>
    <x v="7"/>
    <x v="20"/>
    <x v="60"/>
    <n v="1562.4"/>
    <n v="130.19999999999999"/>
    <n v="44.8"/>
    <n v="0"/>
    <n v="0"/>
    <n v="0"/>
  </r>
  <r>
    <x v="7"/>
    <x v="20"/>
    <x v="61"/>
    <n v="1537.2"/>
    <n v="128.1"/>
    <n v="41.3"/>
    <n v="0"/>
    <n v="0"/>
    <n v="0"/>
  </r>
  <r>
    <x v="7"/>
    <x v="20"/>
    <x v="62"/>
    <n v="1528.8"/>
    <n v="127.4"/>
    <n v="40.6"/>
    <n v="0"/>
    <n v="0"/>
    <n v="0"/>
  </r>
  <r>
    <x v="7"/>
    <x v="20"/>
    <x v="63"/>
    <n v="1562.4"/>
    <n v="130.19999999999999"/>
    <n v="42"/>
    <n v="0"/>
    <n v="0"/>
    <n v="0"/>
  </r>
  <r>
    <x v="7"/>
    <x v="20"/>
    <x v="64"/>
    <n v="1621.2"/>
    <n v="135.1"/>
    <n v="48.3"/>
    <n v="0"/>
    <n v="0"/>
    <n v="0"/>
  </r>
  <r>
    <x v="7"/>
    <x v="20"/>
    <x v="65"/>
    <n v="1629.6"/>
    <n v="135.80000000000001"/>
    <n v="47.6"/>
    <n v="0"/>
    <n v="0"/>
    <n v="0"/>
  </r>
  <r>
    <x v="7"/>
    <x v="20"/>
    <x v="66"/>
    <n v="1646.4"/>
    <n v="137.19999999999999"/>
    <n v="49"/>
    <n v="0"/>
    <n v="0"/>
    <n v="0"/>
  </r>
  <r>
    <x v="7"/>
    <x v="20"/>
    <x v="67"/>
    <n v="1680"/>
    <n v="140"/>
    <n v="49"/>
    <n v="0"/>
    <n v="0"/>
    <n v="0"/>
  </r>
  <r>
    <x v="7"/>
    <x v="20"/>
    <x v="68"/>
    <n v="1671.6"/>
    <n v="139.30000000000001"/>
    <n v="48.3"/>
    <n v="0"/>
    <n v="0"/>
    <n v="0"/>
  </r>
  <r>
    <x v="7"/>
    <x v="20"/>
    <x v="69"/>
    <n v="1688.4"/>
    <n v="140.69999999999999"/>
    <n v="48.3"/>
    <n v="0"/>
    <n v="0"/>
    <n v="0"/>
  </r>
  <r>
    <x v="7"/>
    <x v="20"/>
    <x v="70"/>
    <n v="1663.2"/>
    <n v="138.6"/>
    <n v="47.6"/>
    <n v="0"/>
    <n v="0"/>
    <n v="0"/>
  </r>
  <r>
    <x v="7"/>
    <x v="20"/>
    <x v="71"/>
    <n v="1663.2"/>
    <n v="138.6"/>
    <n v="44.8"/>
    <n v="0"/>
    <n v="0"/>
    <n v="0"/>
  </r>
  <r>
    <x v="7"/>
    <x v="20"/>
    <x v="72"/>
    <n v="1646.4"/>
    <n v="137.19999999999999"/>
    <n v="46.2"/>
    <n v="0"/>
    <n v="0"/>
    <n v="0"/>
  </r>
  <r>
    <x v="7"/>
    <x v="20"/>
    <x v="73"/>
    <n v="1696.8"/>
    <n v="141.4"/>
    <n v="45.5"/>
    <n v="0"/>
    <n v="0"/>
    <n v="0"/>
  </r>
  <r>
    <x v="7"/>
    <x v="20"/>
    <x v="74"/>
    <n v="1696.8"/>
    <n v="141.4"/>
    <n v="44.1"/>
    <n v="0"/>
    <n v="0"/>
    <n v="0"/>
  </r>
  <r>
    <x v="7"/>
    <x v="20"/>
    <x v="75"/>
    <n v="1738.8"/>
    <n v="144.9"/>
    <n v="47.6"/>
    <n v="0"/>
    <n v="0"/>
    <n v="0"/>
  </r>
  <r>
    <x v="7"/>
    <x v="20"/>
    <x v="76"/>
    <n v="1772.4"/>
    <n v="147.69999999999999"/>
    <n v="47.6"/>
    <n v="0"/>
    <n v="0"/>
    <n v="0"/>
  </r>
  <r>
    <x v="7"/>
    <x v="20"/>
    <x v="77"/>
    <n v="1747.2"/>
    <n v="145.6"/>
    <n v="46.9"/>
    <n v="0"/>
    <n v="0"/>
    <n v="0"/>
  </r>
  <r>
    <x v="7"/>
    <x v="20"/>
    <x v="78"/>
    <n v="1730.4"/>
    <n v="144.19999999999999"/>
    <n v="48.3"/>
    <n v="0"/>
    <n v="0"/>
    <n v="0"/>
  </r>
  <r>
    <x v="7"/>
    <x v="20"/>
    <x v="79"/>
    <n v="1696.8"/>
    <n v="141.4"/>
    <n v="49"/>
    <n v="0"/>
    <n v="0"/>
    <n v="0"/>
  </r>
  <r>
    <x v="7"/>
    <x v="20"/>
    <x v="80"/>
    <n v="1713.6"/>
    <n v="142.80000000000001"/>
    <n v="51.1"/>
    <n v="0"/>
    <n v="0"/>
    <n v="0"/>
  </r>
  <r>
    <x v="7"/>
    <x v="20"/>
    <x v="81"/>
    <n v="1722"/>
    <n v="143.5"/>
    <n v="51.1"/>
    <n v="0"/>
    <n v="0"/>
    <n v="0"/>
  </r>
  <r>
    <x v="7"/>
    <x v="20"/>
    <x v="82"/>
    <n v="1663.2"/>
    <n v="138.6"/>
    <n v="51.1"/>
    <n v="0"/>
    <n v="0"/>
    <n v="0"/>
  </r>
  <r>
    <x v="7"/>
    <x v="20"/>
    <x v="83"/>
    <n v="1654.8"/>
    <n v="137.9"/>
    <n v="52.5"/>
    <n v="0"/>
    <n v="0"/>
    <n v="0"/>
  </r>
  <r>
    <x v="7"/>
    <x v="20"/>
    <x v="84"/>
    <n v="1663.2"/>
    <n v="138.6"/>
    <n v="54.6"/>
    <n v="0"/>
    <n v="0"/>
    <n v="0"/>
  </r>
  <r>
    <x v="7"/>
    <x v="20"/>
    <x v="85"/>
    <n v="1696.8"/>
    <n v="141.4"/>
    <n v="60.2"/>
    <n v="0"/>
    <n v="0"/>
    <n v="0"/>
  </r>
  <r>
    <x v="7"/>
    <x v="20"/>
    <x v="86"/>
    <n v="1738.8"/>
    <n v="144.9"/>
    <n v="67.900000000000006"/>
    <n v="0"/>
    <n v="0"/>
    <n v="0"/>
  </r>
  <r>
    <x v="7"/>
    <x v="20"/>
    <x v="87"/>
    <n v="1764"/>
    <n v="147"/>
    <n v="68.599999999999994"/>
    <n v="0"/>
    <n v="0"/>
    <n v="0"/>
  </r>
  <r>
    <x v="7"/>
    <x v="20"/>
    <x v="88"/>
    <n v="1764"/>
    <n v="147"/>
    <n v="71.400000000000006"/>
    <n v="0"/>
    <n v="0"/>
    <n v="0"/>
  </r>
  <r>
    <x v="7"/>
    <x v="20"/>
    <x v="89"/>
    <n v="1780.8"/>
    <n v="148.4"/>
    <n v="71.400000000000006"/>
    <n v="0"/>
    <n v="0"/>
    <n v="0"/>
  </r>
  <r>
    <x v="7"/>
    <x v="20"/>
    <x v="90"/>
    <n v="1755.6"/>
    <n v="146.30000000000001"/>
    <n v="71.400000000000006"/>
    <n v="0"/>
    <n v="0"/>
    <n v="0"/>
  </r>
  <r>
    <x v="7"/>
    <x v="20"/>
    <x v="91"/>
    <n v="1738.8"/>
    <n v="144.9"/>
    <n v="70"/>
    <n v="0"/>
    <n v="0"/>
    <n v="0"/>
  </r>
  <r>
    <x v="7"/>
    <x v="20"/>
    <x v="92"/>
    <n v="1772.4"/>
    <n v="147.69999999999999"/>
    <n v="72.099999999999994"/>
    <n v="0"/>
    <n v="0"/>
    <n v="0"/>
  </r>
  <r>
    <x v="7"/>
    <x v="20"/>
    <x v="93"/>
    <n v="1789.2"/>
    <n v="149.1"/>
    <n v="73.5"/>
    <n v="0"/>
    <n v="0"/>
    <n v="0"/>
  </r>
  <r>
    <x v="7"/>
    <x v="20"/>
    <x v="94"/>
    <n v="1806"/>
    <n v="150.5"/>
    <n v="75.599999999999994"/>
    <n v="0"/>
    <n v="0"/>
    <n v="0"/>
  </r>
  <r>
    <x v="7"/>
    <x v="20"/>
    <x v="95"/>
    <n v="1822.8"/>
    <n v="151.9"/>
    <n v="75.599999999999994"/>
    <n v="0"/>
    <n v="0"/>
    <n v="0"/>
  </r>
  <r>
    <x v="7"/>
    <x v="20"/>
    <x v="96"/>
    <n v="1780.8"/>
    <n v="148.4"/>
    <n v="75.599999999999994"/>
    <n v="0"/>
    <n v="0"/>
    <n v="0"/>
  </r>
  <r>
    <x v="7"/>
    <x v="20"/>
    <x v="97"/>
    <n v="1806"/>
    <n v="150.5"/>
    <n v="74.2"/>
    <n v="0"/>
    <n v="0"/>
    <n v="0"/>
  </r>
  <r>
    <x v="7"/>
    <x v="20"/>
    <x v="98"/>
    <n v="1780.8"/>
    <n v="148.4"/>
    <n v="74.900000000000006"/>
    <n v="0"/>
    <n v="0"/>
    <n v="0"/>
  </r>
  <r>
    <x v="7"/>
    <x v="20"/>
    <x v="99"/>
    <n v="1772.4"/>
    <n v="147.69999999999999"/>
    <n v="76.3"/>
    <n v="0"/>
    <n v="0"/>
    <n v="0"/>
  </r>
  <r>
    <x v="7"/>
    <x v="20"/>
    <x v="100"/>
    <n v="1789.2"/>
    <n v="149.1"/>
    <n v="79.099999999999994"/>
    <n v="0"/>
    <n v="0"/>
    <n v="0"/>
  </r>
  <r>
    <x v="7"/>
    <x v="20"/>
    <x v="101"/>
    <n v="1864.8"/>
    <n v="155.4"/>
    <n v="84"/>
    <n v="0"/>
    <n v="0"/>
    <n v="0"/>
  </r>
  <r>
    <x v="7"/>
    <x v="20"/>
    <x v="102"/>
    <n v="1864.8"/>
    <n v="155.4"/>
    <n v="80.5"/>
    <n v="0"/>
    <n v="0"/>
    <n v="0"/>
  </r>
  <r>
    <x v="7"/>
    <x v="20"/>
    <x v="103"/>
    <n v="1906.8"/>
    <n v="158.9"/>
    <n v="84"/>
    <n v="0"/>
    <n v="0"/>
    <n v="0"/>
  </r>
  <r>
    <x v="7"/>
    <x v="20"/>
    <x v="104"/>
    <n v="1940.4"/>
    <n v="161.69999999999999"/>
    <n v="86.1"/>
    <n v="0"/>
    <n v="0"/>
    <n v="0"/>
  </r>
  <r>
    <x v="7"/>
    <x v="20"/>
    <x v="105"/>
    <n v="1965.6"/>
    <n v="163.80000000000001"/>
    <n v="84.7"/>
    <n v="0"/>
    <n v="0"/>
    <n v="0"/>
  </r>
  <r>
    <x v="7"/>
    <x v="20"/>
    <x v="106"/>
    <n v="1990.8"/>
    <n v="165.9"/>
    <n v="86.8"/>
    <n v="0"/>
    <n v="0"/>
    <n v="0"/>
  </r>
  <r>
    <x v="7"/>
    <x v="20"/>
    <x v="107"/>
    <n v="2007.6"/>
    <n v="167.3"/>
    <n v="86.8"/>
    <n v="0"/>
    <n v="0"/>
    <n v="0"/>
  </r>
  <r>
    <x v="7"/>
    <x v="20"/>
    <x v="108"/>
    <n v="1990.8"/>
    <n v="165.9"/>
    <n v="87.5"/>
    <n v="0"/>
    <n v="0"/>
    <n v="0"/>
  </r>
  <r>
    <x v="7"/>
    <x v="20"/>
    <x v="109"/>
    <n v="1965.6"/>
    <n v="163.80000000000001"/>
    <n v="86.1"/>
    <n v="0"/>
    <n v="0"/>
    <n v="0"/>
  </r>
  <r>
    <x v="7"/>
    <x v="20"/>
    <x v="110"/>
    <n v="1957.2"/>
    <n v="163.1"/>
    <n v="82.6"/>
    <n v="0"/>
    <n v="0"/>
    <n v="0"/>
  </r>
  <r>
    <x v="7"/>
    <x v="20"/>
    <x v="111"/>
    <n v="1965.6"/>
    <n v="163.80000000000001"/>
    <n v="79.8"/>
    <n v="0"/>
    <n v="0"/>
    <n v="0"/>
  </r>
  <r>
    <x v="7"/>
    <x v="20"/>
    <x v="112"/>
    <n v="1957.2"/>
    <n v="163.1"/>
    <n v="78.400000000000006"/>
    <n v="0"/>
    <n v="0"/>
    <n v="0"/>
  </r>
  <r>
    <x v="7"/>
    <x v="20"/>
    <x v="113"/>
    <n v="1974"/>
    <n v="164.5"/>
    <n v="79.099999999999994"/>
    <n v="0"/>
    <n v="0"/>
    <n v="0"/>
  </r>
  <r>
    <x v="7"/>
    <x v="20"/>
    <x v="114"/>
    <n v="1999.2"/>
    <n v="166.6"/>
    <n v="83.3"/>
    <n v="0"/>
    <n v="0"/>
    <n v="0"/>
  </r>
  <r>
    <x v="7"/>
    <x v="20"/>
    <x v="115"/>
    <n v="1965.6"/>
    <n v="163.80000000000001"/>
    <n v="80.5"/>
    <n v="0"/>
    <n v="0"/>
    <n v="0"/>
  </r>
  <r>
    <x v="7"/>
    <x v="20"/>
    <x v="116"/>
    <n v="1999.2"/>
    <n v="166.6"/>
    <n v="82.6"/>
    <n v="0"/>
    <n v="0"/>
    <n v="0"/>
  </r>
  <r>
    <x v="7"/>
    <x v="20"/>
    <x v="117"/>
    <n v="2032.8"/>
    <n v="169.4"/>
    <n v="81.900000000000006"/>
    <n v="0"/>
    <n v="0"/>
    <n v="0"/>
  </r>
  <r>
    <x v="7"/>
    <x v="20"/>
    <x v="118"/>
    <n v="2058"/>
    <n v="171.5"/>
    <n v="79.099999999999994"/>
    <n v="0"/>
    <n v="0"/>
    <n v="0"/>
  </r>
  <r>
    <x v="7"/>
    <x v="20"/>
    <x v="119"/>
    <n v="2007.6"/>
    <n v="167.3"/>
    <n v="73.5"/>
    <n v="0"/>
    <n v="0"/>
    <n v="0"/>
  </r>
  <r>
    <x v="7"/>
    <x v="20"/>
    <x v="120"/>
    <n v="1915.2"/>
    <n v="159.6"/>
    <n v="65.099999999999994"/>
    <n v="0"/>
    <n v="0"/>
    <n v="0"/>
  </r>
  <r>
    <x v="7"/>
    <x v="20"/>
    <x v="121"/>
    <n v="1940.4"/>
    <n v="161.69999999999999"/>
    <n v="65.8"/>
    <n v="0"/>
    <n v="0"/>
    <n v="0"/>
  </r>
  <r>
    <x v="7"/>
    <x v="20"/>
    <x v="122"/>
    <n v="1948.8"/>
    <n v="162.4"/>
    <n v="67.2"/>
    <n v="0"/>
    <n v="0"/>
    <n v="0"/>
  </r>
  <r>
    <x v="7"/>
    <x v="20"/>
    <x v="123"/>
    <n v="2007.6"/>
    <n v="167.3"/>
    <n v="72.099999999999994"/>
    <n v="0"/>
    <n v="0"/>
    <n v="0"/>
  </r>
  <r>
    <x v="7"/>
    <x v="20"/>
    <x v="124"/>
    <n v="2100"/>
    <n v="175"/>
    <n v="83.3"/>
    <n v="0"/>
    <n v="0"/>
    <n v="0"/>
  </r>
  <r>
    <x v="7"/>
    <x v="20"/>
    <x v="125"/>
    <n v="2083.1999999999998"/>
    <n v="173.6"/>
    <n v="84.7"/>
    <n v="0"/>
    <n v="0"/>
    <n v="0"/>
  </r>
  <r>
    <x v="7"/>
    <x v="20"/>
    <x v="126"/>
    <n v="2100"/>
    <n v="175"/>
    <n v="85.4"/>
    <n v="0"/>
    <n v="0"/>
    <n v="0"/>
  </r>
  <r>
    <x v="7"/>
    <x v="20"/>
    <x v="127"/>
    <n v="2167.1999999999998"/>
    <n v="180.6"/>
    <n v="87.5"/>
    <n v="0"/>
    <n v="0"/>
    <n v="0"/>
  </r>
  <r>
    <x v="7"/>
    <x v="20"/>
    <x v="128"/>
    <n v="2125.1999999999998"/>
    <n v="177.1"/>
    <n v="83.3"/>
    <n v="0"/>
    <n v="0"/>
    <n v="0"/>
  </r>
  <r>
    <x v="7"/>
    <x v="20"/>
    <x v="129"/>
    <n v="2049.6"/>
    <n v="170.8"/>
    <n v="79.8"/>
    <n v="0"/>
    <n v="0"/>
    <n v="0"/>
  </r>
  <r>
    <x v="7"/>
    <x v="20"/>
    <x v="130"/>
    <n v="2007.6"/>
    <n v="167.3"/>
    <n v="76.3"/>
    <n v="0"/>
    <n v="0"/>
    <n v="0"/>
  </r>
  <r>
    <x v="7"/>
    <x v="20"/>
    <x v="131"/>
    <n v="2032.8"/>
    <n v="169.4"/>
    <n v="75.599999999999994"/>
    <n v="0"/>
    <n v="0"/>
    <n v="0"/>
  </r>
  <r>
    <x v="7"/>
    <x v="20"/>
    <x v="132"/>
    <n v="2007.6"/>
    <n v="167.3"/>
    <n v="79.8"/>
    <n v="0"/>
    <n v="0"/>
    <n v="0"/>
  </r>
  <r>
    <x v="7"/>
    <x v="20"/>
    <x v="133"/>
    <n v="2058"/>
    <n v="171.5"/>
    <n v="81.2"/>
    <n v="0"/>
    <n v="0"/>
    <n v="0"/>
  </r>
  <r>
    <x v="7"/>
    <x v="20"/>
    <x v="134"/>
    <n v="2024.4"/>
    <n v="168.7"/>
    <n v="80.5"/>
    <n v="0"/>
    <n v="0"/>
    <n v="0"/>
  </r>
  <r>
    <x v="7"/>
    <x v="20"/>
    <x v="135"/>
    <n v="2032.8"/>
    <n v="169.4"/>
    <n v="80.5"/>
    <n v="0"/>
    <n v="0"/>
    <n v="0"/>
  </r>
  <r>
    <x v="7"/>
    <x v="20"/>
    <x v="136"/>
    <n v="1982.4"/>
    <n v="165.2"/>
    <n v="80.5"/>
    <n v="0"/>
    <n v="0"/>
    <n v="0"/>
  </r>
  <r>
    <x v="7"/>
    <x v="20"/>
    <x v="137"/>
    <n v="1982.4"/>
    <n v="165.2"/>
    <n v="81.2"/>
    <n v="0"/>
    <n v="0"/>
    <n v="0"/>
  </r>
  <r>
    <x v="7"/>
    <x v="20"/>
    <x v="138"/>
    <n v="1881.6"/>
    <n v="156.80000000000001"/>
    <n v="75.599999999999994"/>
    <n v="0"/>
    <n v="0"/>
    <n v="0"/>
  </r>
  <r>
    <x v="7"/>
    <x v="20"/>
    <x v="139"/>
    <n v="1848"/>
    <n v="154"/>
    <n v="71.400000000000006"/>
    <n v="0"/>
    <n v="0"/>
    <n v="0"/>
  </r>
  <r>
    <x v="7"/>
    <x v="20"/>
    <x v="140"/>
    <n v="1797.6"/>
    <n v="149.80000000000001"/>
    <n v="67.900000000000006"/>
    <n v="0"/>
    <n v="0"/>
    <n v="0"/>
  </r>
  <r>
    <x v="7"/>
    <x v="20"/>
    <x v="141"/>
    <n v="1789.2"/>
    <n v="149.1"/>
    <n v="64.400000000000006"/>
    <n v="0"/>
    <n v="0"/>
    <n v="0"/>
  </r>
  <r>
    <x v="7"/>
    <x v="20"/>
    <x v="142"/>
    <n v="1671.6"/>
    <n v="139.30000000000001"/>
    <n v="58.1"/>
    <n v="0"/>
    <n v="0"/>
    <n v="0"/>
  </r>
  <r>
    <x v="7"/>
    <x v="20"/>
    <x v="143"/>
    <n v="1629.6"/>
    <n v="135.80000000000001"/>
    <n v="51.8"/>
    <n v="0"/>
    <n v="0"/>
    <n v="0"/>
  </r>
  <r>
    <x v="7"/>
    <x v="20"/>
    <x v="144"/>
    <n v="1587.6"/>
    <n v="132.30000000000001"/>
    <n v="44.1"/>
    <n v="0"/>
    <n v="0"/>
    <n v="0"/>
  </r>
  <r>
    <x v="7"/>
    <x v="20"/>
    <x v="145"/>
    <n v="1587.6"/>
    <n v="132.30000000000001"/>
    <n v="41.3"/>
    <n v="0"/>
    <n v="0"/>
    <n v="0"/>
  </r>
  <r>
    <x v="7"/>
    <x v="20"/>
    <x v="146"/>
    <n v="1545.6"/>
    <n v="128.80000000000001"/>
    <n v="39.9"/>
    <n v="0"/>
    <n v="0"/>
    <n v="0"/>
  </r>
  <r>
    <x v="7"/>
    <x v="20"/>
    <x v="147"/>
    <n v="1579.2"/>
    <n v="131.6"/>
    <n v="42.7"/>
    <n v="0"/>
    <n v="0"/>
    <n v="0"/>
  </r>
  <r>
    <x v="7"/>
    <x v="20"/>
    <x v="148"/>
    <n v="1663.2"/>
    <n v="138.6"/>
    <n v="53.9"/>
    <n v="0"/>
    <n v="0"/>
    <n v="0"/>
  </r>
  <r>
    <x v="7"/>
    <x v="20"/>
    <x v="149"/>
    <n v="1688.4"/>
    <n v="140.69999999999999"/>
    <n v="57.4"/>
    <n v="0"/>
    <n v="0"/>
    <n v="0"/>
  </r>
  <r>
    <x v="7"/>
    <x v="20"/>
    <x v="150"/>
    <n v="1722"/>
    <n v="143.5"/>
    <n v="59.5"/>
    <n v="0"/>
    <n v="0"/>
    <n v="0"/>
  </r>
  <r>
    <x v="7"/>
    <x v="20"/>
    <x v="151"/>
    <n v="1738.8"/>
    <n v="144.9"/>
    <n v="63.7"/>
    <n v="0"/>
    <n v="0"/>
    <n v="0"/>
  </r>
  <r>
    <x v="7"/>
    <x v="20"/>
    <x v="152"/>
    <n v="1747.2"/>
    <n v="145.6"/>
    <n v="62.3"/>
    <n v="0"/>
    <n v="0"/>
    <n v="0"/>
  </r>
  <r>
    <x v="7"/>
    <x v="20"/>
    <x v="153"/>
    <n v="1738.8"/>
    <n v="144.9"/>
    <n v="61.6"/>
    <n v="0"/>
    <n v="0"/>
    <n v="0"/>
  </r>
  <r>
    <x v="7"/>
    <x v="20"/>
    <x v="154"/>
    <n v="1713.6"/>
    <n v="142.80000000000001"/>
    <n v="62.3"/>
    <n v="0"/>
    <n v="0"/>
    <n v="0"/>
  </r>
  <r>
    <x v="7"/>
    <x v="20"/>
    <x v="155"/>
    <n v="1688.4"/>
    <n v="140.69999999999999"/>
    <n v="61.6"/>
    <n v="0"/>
    <n v="0"/>
    <n v="0"/>
  </r>
  <r>
    <x v="7"/>
    <x v="20"/>
    <x v="156"/>
    <n v="1722"/>
    <n v="143.5"/>
    <n v="65.8"/>
    <n v="0"/>
    <n v="0"/>
    <n v="0"/>
  </r>
  <r>
    <x v="7"/>
    <x v="20"/>
    <x v="157"/>
    <n v="1730.4"/>
    <n v="144.19999999999999"/>
    <n v="66.5"/>
    <n v="0"/>
    <n v="0"/>
    <n v="0"/>
  </r>
  <r>
    <x v="7"/>
    <x v="20"/>
    <x v="158"/>
    <n v="1797.6"/>
    <n v="149.80000000000001"/>
    <n v="70.7"/>
    <n v="0"/>
    <n v="0"/>
    <n v="0"/>
  </r>
  <r>
    <x v="7"/>
    <x v="20"/>
    <x v="159"/>
    <n v="1848"/>
    <n v="154"/>
    <n v="70.7"/>
    <n v="0"/>
    <n v="0"/>
    <n v="0"/>
  </r>
  <r>
    <x v="7"/>
    <x v="20"/>
    <x v="160"/>
    <n v="1923.6"/>
    <n v="160.30000000000001"/>
    <n v="76.3"/>
    <n v="0"/>
    <n v="0"/>
    <n v="0"/>
  </r>
  <r>
    <x v="7"/>
    <x v="20"/>
    <x v="161"/>
    <n v="1881.6"/>
    <n v="156.80000000000001"/>
    <n v="75.599999999999994"/>
    <n v="0"/>
    <n v="0"/>
    <n v="0"/>
  </r>
  <r>
    <x v="7"/>
    <x v="20"/>
    <x v="162"/>
    <n v="1915.2"/>
    <n v="159.6"/>
    <n v="79.099999999999994"/>
    <n v="0"/>
    <n v="0"/>
    <n v="0"/>
  </r>
  <r>
    <x v="7"/>
    <x v="20"/>
    <x v="163"/>
    <n v="1923.6"/>
    <n v="160.30000000000001"/>
    <n v="78.400000000000006"/>
    <n v="0"/>
    <n v="0"/>
    <n v="0"/>
  </r>
  <r>
    <x v="7"/>
    <x v="20"/>
    <x v="164"/>
    <n v="1890"/>
    <n v="157.5"/>
    <n v="75.599999999999994"/>
    <n v="0"/>
    <n v="0"/>
    <n v="0"/>
  </r>
  <r>
    <x v="7"/>
    <x v="20"/>
    <x v="165"/>
    <n v="1890"/>
    <n v="157.5"/>
    <n v="76.3"/>
    <n v="0"/>
    <n v="0"/>
    <n v="0"/>
  </r>
  <r>
    <x v="7"/>
    <x v="20"/>
    <x v="166"/>
    <n v="1915.2"/>
    <n v="159.6"/>
    <n v="82.6"/>
    <n v="0"/>
    <n v="0"/>
    <n v="0"/>
  </r>
  <r>
    <x v="7"/>
    <x v="20"/>
    <x v="167"/>
    <n v="1915.2"/>
    <n v="159.6"/>
    <n v="80.5"/>
    <n v="0"/>
    <n v="0"/>
    <n v="0"/>
  </r>
  <r>
    <x v="7"/>
    <x v="20"/>
    <x v="168"/>
    <n v="1856.4"/>
    <n v="154.69999999999999"/>
    <n v="76.3"/>
    <n v="0"/>
    <n v="0"/>
    <n v="0"/>
  </r>
  <r>
    <x v="7"/>
    <x v="20"/>
    <x v="169"/>
    <n v="1848"/>
    <n v="154"/>
    <n v="70.7"/>
    <n v="0"/>
    <n v="0"/>
    <n v="0"/>
  </r>
  <r>
    <x v="7"/>
    <x v="20"/>
    <x v="170"/>
    <n v="1814.4"/>
    <n v="151.19999999999999"/>
    <n v="75.599999999999994"/>
    <n v="0"/>
    <n v="0"/>
    <n v="0"/>
  </r>
  <r>
    <x v="7"/>
    <x v="20"/>
    <x v="171"/>
    <n v="1940.4"/>
    <n v="161.69999999999999"/>
    <n v="86.8"/>
    <n v="0"/>
    <n v="0"/>
    <n v="0"/>
  </r>
  <r>
    <x v="7"/>
    <x v="20"/>
    <x v="172"/>
    <n v="1974"/>
    <n v="164.5"/>
    <n v="88.2"/>
    <n v="0"/>
    <n v="0"/>
    <n v="0"/>
  </r>
  <r>
    <x v="7"/>
    <x v="20"/>
    <x v="173"/>
    <n v="1923.6"/>
    <n v="160.30000000000001"/>
    <n v="86.8"/>
    <n v="0"/>
    <n v="0"/>
    <n v="0"/>
  </r>
  <r>
    <x v="7"/>
    <x v="20"/>
    <x v="174"/>
    <n v="1856.4"/>
    <n v="154.69999999999999"/>
    <n v="81.2"/>
    <n v="0"/>
    <n v="0"/>
    <n v="0"/>
  </r>
  <r>
    <x v="7"/>
    <x v="20"/>
    <x v="175"/>
    <n v="1848"/>
    <n v="154"/>
    <n v="81.2"/>
    <n v="0"/>
    <n v="0"/>
    <n v="0"/>
  </r>
  <r>
    <x v="7"/>
    <x v="20"/>
    <x v="176"/>
    <n v="1822.8"/>
    <n v="151.9"/>
    <n v="78.400000000000006"/>
    <n v="0"/>
    <n v="0"/>
    <n v="0"/>
  </r>
  <r>
    <x v="7"/>
    <x v="20"/>
    <x v="177"/>
    <n v="1814.4"/>
    <n v="151.19999999999999"/>
    <n v="72.8"/>
    <n v="0"/>
    <n v="0"/>
    <n v="0"/>
  </r>
  <r>
    <x v="7"/>
    <x v="20"/>
    <x v="178"/>
    <n v="1822.8"/>
    <n v="151.9"/>
    <n v="73.5"/>
    <n v="0"/>
    <n v="0"/>
    <n v="0"/>
  </r>
  <r>
    <x v="7"/>
    <x v="20"/>
    <x v="179"/>
    <n v="1789.2"/>
    <n v="149.1"/>
    <n v="69.3"/>
    <n v="0"/>
    <n v="0"/>
    <n v="0"/>
  </r>
  <r>
    <x v="7"/>
    <x v="20"/>
    <x v="180"/>
    <n v="1772.4"/>
    <n v="147.69999999999999"/>
    <n v="66.5"/>
    <n v="0"/>
    <n v="0"/>
    <n v="0"/>
  </r>
  <r>
    <x v="7"/>
    <x v="20"/>
    <x v="181"/>
    <n v="1797.6"/>
    <n v="149.80000000000001"/>
    <n v="71.400000000000006"/>
    <n v="0"/>
    <n v="0"/>
    <n v="0"/>
  </r>
  <r>
    <x v="7"/>
    <x v="20"/>
    <x v="182"/>
    <n v="1856.4"/>
    <n v="154.69999999999999"/>
    <n v="78.400000000000006"/>
    <n v="0"/>
    <n v="0"/>
    <n v="0"/>
  </r>
  <r>
    <x v="7"/>
    <x v="20"/>
    <x v="183"/>
    <n v="1898.4"/>
    <n v="158.19999999999999"/>
    <n v="82.6"/>
    <n v="0"/>
    <n v="0"/>
    <n v="0"/>
  </r>
  <r>
    <x v="7"/>
    <x v="20"/>
    <x v="184"/>
    <n v="1915.2"/>
    <n v="159.6"/>
    <n v="86.8"/>
    <n v="0"/>
    <n v="0"/>
    <n v="0"/>
  </r>
  <r>
    <x v="7"/>
    <x v="20"/>
    <x v="185"/>
    <n v="1932"/>
    <n v="161"/>
    <n v="89.6"/>
    <n v="0"/>
    <n v="0"/>
    <n v="0"/>
  </r>
  <r>
    <x v="7"/>
    <x v="20"/>
    <x v="186"/>
    <n v="1898.4"/>
    <n v="158.19999999999999"/>
    <n v="86.1"/>
    <n v="0"/>
    <n v="0"/>
    <n v="0"/>
  </r>
  <r>
    <x v="7"/>
    <x v="20"/>
    <x v="187"/>
    <n v="1923.6"/>
    <n v="160.30000000000001"/>
    <n v="87.5"/>
    <n v="0"/>
    <n v="0"/>
    <n v="0"/>
  </r>
  <r>
    <x v="7"/>
    <x v="20"/>
    <x v="188"/>
    <n v="1906.8"/>
    <n v="158.9"/>
    <n v="84.7"/>
    <n v="0"/>
    <n v="0"/>
    <n v="0"/>
  </r>
  <r>
    <x v="7"/>
    <x v="20"/>
    <x v="189"/>
    <n v="1881.6"/>
    <n v="156.80000000000001"/>
    <n v="83.3"/>
    <n v="0"/>
    <n v="0"/>
    <n v="0"/>
  </r>
  <r>
    <x v="7"/>
    <x v="20"/>
    <x v="190"/>
    <n v="1898.4"/>
    <n v="158.19999999999999"/>
    <n v="82.6"/>
    <n v="0"/>
    <n v="0"/>
    <n v="0"/>
  </r>
  <r>
    <x v="7"/>
    <x v="20"/>
    <x v="191"/>
    <n v="1898.4"/>
    <n v="158.19999999999999"/>
    <n v="83.3"/>
    <n v="0"/>
    <n v="0"/>
    <n v="0"/>
  </r>
  <r>
    <x v="7"/>
    <x v="20"/>
    <x v="192"/>
    <n v="1890"/>
    <n v="157.5"/>
    <n v="84"/>
    <n v="0"/>
    <n v="0"/>
    <n v="0"/>
  </r>
  <r>
    <x v="7"/>
    <x v="20"/>
    <x v="193"/>
    <n v="1856.4"/>
    <n v="154.69999999999999"/>
    <n v="83.3"/>
    <n v="0"/>
    <n v="0"/>
    <n v="0"/>
  </r>
  <r>
    <x v="7"/>
    <x v="20"/>
    <x v="194"/>
    <n v="1864.8"/>
    <n v="155.4"/>
    <n v="81.900000000000006"/>
    <n v="0"/>
    <n v="0"/>
    <n v="0"/>
  </r>
  <r>
    <x v="7"/>
    <x v="20"/>
    <x v="195"/>
    <n v="1856.4"/>
    <n v="154.69999999999999"/>
    <n v="80.5"/>
    <n v="0"/>
    <n v="0"/>
    <n v="0"/>
  </r>
  <r>
    <x v="7"/>
    <x v="20"/>
    <x v="196"/>
    <n v="1864.8"/>
    <n v="155.4"/>
    <n v="81.2"/>
    <n v="0"/>
    <n v="0"/>
    <n v="0"/>
  </r>
  <r>
    <x v="7"/>
    <x v="20"/>
    <x v="197"/>
    <n v="1873.2"/>
    <n v="156.1"/>
    <n v="79.099999999999994"/>
    <n v="0"/>
    <n v="0"/>
    <n v="0"/>
  </r>
  <r>
    <x v="7"/>
    <x v="20"/>
    <x v="198"/>
    <n v="1923.6"/>
    <n v="160.30000000000001"/>
    <n v="75.599999999999994"/>
    <n v="0"/>
    <n v="0"/>
    <n v="0"/>
  </r>
  <r>
    <x v="7"/>
    <x v="20"/>
    <x v="199"/>
    <n v="1948.8"/>
    <n v="162.4"/>
    <n v="77"/>
    <n v="0"/>
    <n v="0"/>
    <n v="0"/>
  </r>
  <r>
    <x v="7"/>
    <x v="20"/>
    <x v="200"/>
    <n v="1923.6"/>
    <n v="160.30000000000001"/>
    <n v="74.900000000000006"/>
    <n v="0"/>
    <n v="0"/>
    <n v="0"/>
  </r>
  <r>
    <x v="7"/>
    <x v="20"/>
    <x v="201"/>
    <n v="1932"/>
    <n v="161"/>
    <n v="73.5"/>
    <n v="0"/>
    <n v="0"/>
    <n v="0"/>
  </r>
  <r>
    <x v="7"/>
    <x v="20"/>
    <x v="202"/>
    <n v="2024.4"/>
    <n v="168.7"/>
    <n v="77.7"/>
    <n v="0"/>
    <n v="0"/>
    <n v="0"/>
  </r>
  <r>
    <x v="7"/>
    <x v="20"/>
    <x v="203"/>
    <n v="2074.8000000000002"/>
    <n v="172.9"/>
    <n v="78.400000000000006"/>
    <n v="0"/>
    <n v="0"/>
    <n v="0"/>
  </r>
  <r>
    <x v="7"/>
    <x v="20"/>
    <x v="204"/>
    <n v="1982.4"/>
    <n v="165.2"/>
    <n v="70"/>
    <n v="0"/>
    <n v="0"/>
    <n v="0"/>
  </r>
  <r>
    <x v="7"/>
    <x v="20"/>
    <x v="205"/>
    <n v="2041.2"/>
    <n v="170.1"/>
    <n v="71.400000000000006"/>
    <n v="0"/>
    <n v="0"/>
    <n v="0"/>
  </r>
  <r>
    <x v="7"/>
    <x v="20"/>
    <x v="206"/>
    <n v="2074.8000000000002"/>
    <n v="172.9"/>
    <n v="70"/>
    <n v="0"/>
    <n v="0"/>
    <n v="0"/>
  </r>
  <r>
    <x v="7"/>
    <x v="20"/>
    <x v="207"/>
    <n v="2100"/>
    <n v="175"/>
    <n v="70.7"/>
    <n v="0"/>
    <n v="0"/>
    <n v="0"/>
  </r>
  <r>
    <x v="7"/>
    <x v="20"/>
    <x v="208"/>
    <n v="2125.1999999999998"/>
    <n v="177.1"/>
    <n v="67.900000000000006"/>
    <n v="0"/>
    <n v="0"/>
    <n v="0"/>
  </r>
  <r>
    <x v="7"/>
    <x v="20"/>
    <x v="209"/>
    <n v="2133.6"/>
    <n v="177.8"/>
    <n v="65.099999999999994"/>
    <n v="0"/>
    <n v="0"/>
    <n v="0"/>
  </r>
  <r>
    <x v="7"/>
    <x v="20"/>
    <x v="210"/>
    <n v="2133.6"/>
    <n v="177.8"/>
    <n v="65.099999999999994"/>
    <n v="0"/>
    <n v="0"/>
    <n v="0"/>
  </r>
  <r>
    <x v="7"/>
    <x v="20"/>
    <x v="211"/>
    <n v="2150.4"/>
    <n v="179.2"/>
    <n v="64.400000000000006"/>
    <n v="0"/>
    <n v="0"/>
    <n v="0"/>
  </r>
  <r>
    <x v="7"/>
    <x v="20"/>
    <x v="212"/>
    <n v="2158.8000000000002"/>
    <n v="179.9"/>
    <n v="65.8"/>
    <n v="0"/>
    <n v="0"/>
    <n v="0"/>
  </r>
  <r>
    <x v="7"/>
    <x v="20"/>
    <x v="213"/>
    <n v="2125.1999999999998"/>
    <n v="177.1"/>
    <n v="60.2"/>
    <n v="0"/>
    <n v="0"/>
    <n v="0"/>
  </r>
  <r>
    <x v="7"/>
    <x v="20"/>
    <x v="214"/>
    <n v="462"/>
    <n v="38.5"/>
    <n v="13.3"/>
    <n v="0"/>
    <n v="0"/>
    <n v="0"/>
  </r>
  <r>
    <x v="7"/>
    <x v="20"/>
    <x v="215"/>
    <n v="0"/>
    <n v="0"/>
    <n v="0"/>
    <n v="0"/>
    <n v="0"/>
    <n v="0"/>
  </r>
  <r>
    <x v="7"/>
    <x v="20"/>
    <x v="216"/>
    <n v="0"/>
    <n v="0"/>
    <n v="0"/>
    <n v="0"/>
    <n v="0"/>
    <n v="0"/>
  </r>
  <r>
    <x v="7"/>
    <x v="20"/>
    <x v="217"/>
    <n v="0"/>
    <n v="0"/>
    <n v="0"/>
    <n v="0"/>
    <n v="0"/>
    <n v="0"/>
  </r>
  <r>
    <x v="7"/>
    <x v="20"/>
    <x v="218"/>
    <n v="0"/>
    <n v="0"/>
    <n v="0"/>
    <n v="0"/>
    <n v="0"/>
    <n v="0"/>
  </r>
  <r>
    <x v="7"/>
    <x v="20"/>
    <x v="219"/>
    <n v="0"/>
    <n v="0"/>
    <n v="0"/>
    <n v="0"/>
    <n v="0"/>
    <n v="0"/>
  </r>
  <r>
    <x v="7"/>
    <x v="20"/>
    <x v="220"/>
    <n v="0"/>
    <n v="0"/>
    <n v="0"/>
    <n v="0"/>
    <n v="0"/>
    <n v="0"/>
  </r>
  <r>
    <x v="7"/>
    <x v="20"/>
    <x v="221"/>
    <n v="0"/>
    <n v="0"/>
    <n v="0"/>
    <n v="0"/>
    <n v="0"/>
    <n v="0"/>
  </r>
  <r>
    <x v="7"/>
    <x v="20"/>
    <x v="222"/>
    <n v="0"/>
    <n v="0"/>
    <n v="0"/>
    <n v="0"/>
    <n v="0"/>
    <n v="0"/>
  </r>
  <r>
    <x v="7"/>
    <x v="20"/>
    <x v="223"/>
    <n v="0"/>
    <n v="0"/>
    <n v="0"/>
    <n v="0"/>
    <n v="0"/>
    <n v="0"/>
  </r>
  <r>
    <x v="7"/>
    <x v="20"/>
    <x v="224"/>
    <n v="0"/>
    <n v="0"/>
    <n v="0"/>
    <n v="0"/>
    <n v="0"/>
    <n v="0"/>
  </r>
  <r>
    <x v="7"/>
    <x v="20"/>
    <x v="225"/>
    <n v="0"/>
    <n v="0"/>
    <n v="0"/>
    <n v="0"/>
    <n v="0"/>
    <n v="0"/>
  </r>
  <r>
    <x v="7"/>
    <x v="20"/>
    <x v="226"/>
    <n v="537.6"/>
    <n v="44.8"/>
    <n v="16.100000000000001"/>
    <n v="0"/>
    <n v="0"/>
    <n v="0"/>
  </r>
  <r>
    <x v="7"/>
    <x v="20"/>
    <x v="227"/>
    <n v="1730.4"/>
    <n v="144.19999999999999"/>
    <n v="70"/>
    <n v="0"/>
    <n v="0"/>
    <n v="0"/>
  </r>
  <r>
    <x v="7"/>
    <x v="20"/>
    <x v="228"/>
    <n v="2074.8000000000002"/>
    <n v="172.9"/>
    <n v="75.599999999999994"/>
    <n v="0"/>
    <n v="0"/>
    <n v="0"/>
  </r>
  <r>
    <x v="7"/>
    <x v="20"/>
    <x v="229"/>
    <n v="2049.6"/>
    <n v="170.8"/>
    <n v="67.900000000000006"/>
    <n v="0"/>
    <n v="0"/>
    <n v="0"/>
  </r>
  <r>
    <x v="7"/>
    <x v="20"/>
    <x v="230"/>
    <n v="2049.6"/>
    <n v="170.8"/>
    <n v="67.900000000000006"/>
    <n v="0"/>
    <n v="0"/>
    <n v="0"/>
  </r>
  <r>
    <x v="7"/>
    <x v="20"/>
    <x v="231"/>
    <n v="2058"/>
    <n v="171.5"/>
    <n v="67.900000000000006"/>
    <n v="0"/>
    <n v="0"/>
    <n v="0"/>
  </r>
  <r>
    <x v="7"/>
    <x v="20"/>
    <x v="232"/>
    <n v="2066.4"/>
    <n v="172.2"/>
    <n v="70.7"/>
    <n v="0"/>
    <n v="0"/>
    <n v="0"/>
  </r>
  <r>
    <x v="7"/>
    <x v="20"/>
    <x v="233"/>
    <n v="2083.1999999999998"/>
    <n v="173.6"/>
    <n v="71.400000000000006"/>
    <n v="0"/>
    <n v="0"/>
    <n v="0"/>
  </r>
  <r>
    <x v="7"/>
    <x v="20"/>
    <x v="234"/>
    <n v="2100"/>
    <n v="175"/>
    <n v="70"/>
    <n v="0"/>
    <n v="0"/>
    <n v="0"/>
  </r>
  <r>
    <x v="7"/>
    <x v="20"/>
    <x v="235"/>
    <n v="2066.4"/>
    <n v="172.2"/>
    <n v="71.400000000000006"/>
    <n v="0"/>
    <n v="0"/>
    <n v="0"/>
  </r>
  <r>
    <x v="7"/>
    <x v="20"/>
    <x v="236"/>
    <n v="2032.8"/>
    <n v="169.4"/>
    <n v="69.3"/>
    <n v="0"/>
    <n v="0"/>
    <n v="0"/>
  </r>
  <r>
    <x v="7"/>
    <x v="20"/>
    <x v="237"/>
    <n v="1965.6"/>
    <n v="163.80000000000001"/>
    <n v="65.8"/>
    <n v="0"/>
    <n v="0"/>
    <n v="0"/>
  </r>
  <r>
    <x v="7"/>
    <x v="20"/>
    <x v="238"/>
    <n v="1974"/>
    <n v="164.5"/>
    <n v="66.5"/>
    <n v="0"/>
    <n v="0"/>
    <n v="0"/>
  </r>
  <r>
    <x v="7"/>
    <x v="20"/>
    <x v="239"/>
    <n v="1948.8"/>
    <n v="162.4"/>
    <n v="66.5"/>
    <n v="0"/>
    <n v="0"/>
    <n v="0"/>
  </r>
  <r>
    <x v="7"/>
    <x v="20"/>
    <x v="240"/>
    <n v="1948.8"/>
    <n v="162.4"/>
    <n v="67.2"/>
    <n v="0"/>
    <n v="0"/>
    <n v="0"/>
  </r>
  <r>
    <x v="7"/>
    <x v="20"/>
    <x v="241"/>
    <n v="1974"/>
    <n v="164.5"/>
    <n v="67.2"/>
    <n v="0"/>
    <n v="0"/>
    <n v="0"/>
  </r>
  <r>
    <x v="7"/>
    <x v="20"/>
    <x v="242"/>
    <n v="1957.2"/>
    <n v="163.1"/>
    <n v="65.099999999999994"/>
    <n v="0"/>
    <n v="0"/>
    <n v="0"/>
  </r>
  <r>
    <x v="7"/>
    <x v="20"/>
    <x v="243"/>
    <n v="1932"/>
    <n v="161"/>
    <n v="63"/>
    <n v="0"/>
    <n v="0"/>
    <n v="0"/>
  </r>
  <r>
    <x v="7"/>
    <x v="20"/>
    <x v="244"/>
    <n v="1915.2"/>
    <n v="159.6"/>
    <n v="64.400000000000006"/>
    <n v="0"/>
    <n v="0"/>
    <n v="0"/>
  </r>
  <r>
    <x v="7"/>
    <x v="20"/>
    <x v="245"/>
    <n v="1932"/>
    <n v="161"/>
    <n v="63"/>
    <n v="0"/>
    <n v="0"/>
    <n v="0"/>
  </r>
  <r>
    <x v="7"/>
    <x v="20"/>
    <x v="246"/>
    <n v="1948.8"/>
    <n v="162.4"/>
    <n v="62.3"/>
    <n v="0"/>
    <n v="0"/>
    <n v="0"/>
  </r>
  <r>
    <x v="7"/>
    <x v="20"/>
    <x v="247"/>
    <n v="1932"/>
    <n v="161"/>
    <n v="63.7"/>
    <n v="0"/>
    <n v="0"/>
    <n v="0"/>
  </r>
  <r>
    <x v="7"/>
    <x v="20"/>
    <x v="248"/>
    <n v="1923.6"/>
    <n v="160.30000000000001"/>
    <n v="62.3"/>
    <n v="0"/>
    <n v="0"/>
    <n v="0"/>
  </r>
  <r>
    <x v="7"/>
    <x v="20"/>
    <x v="249"/>
    <n v="1948.8"/>
    <n v="162.4"/>
    <n v="63"/>
    <n v="0"/>
    <n v="0"/>
    <n v="0"/>
  </r>
  <r>
    <x v="7"/>
    <x v="20"/>
    <x v="250"/>
    <n v="1915.2"/>
    <n v="159.6"/>
    <n v="62.3"/>
    <n v="0"/>
    <n v="0"/>
    <n v="0"/>
  </r>
  <r>
    <x v="7"/>
    <x v="20"/>
    <x v="251"/>
    <n v="1881.6"/>
    <n v="156.80000000000001"/>
    <n v="63"/>
    <n v="0"/>
    <n v="0"/>
    <n v="0"/>
  </r>
  <r>
    <x v="7"/>
    <x v="20"/>
    <x v="252"/>
    <n v="1864.8"/>
    <n v="155.4"/>
    <n v="61.6"/>
    <n v="0"/>
    <n v="0"/>
    <n v="0"/>
  </r>
  <r>
    <x v="7"/>
    <x v="20"/>
    <x v="253"/>
    <n v="1864.8"/>
    <n v="155.4"/>
    <n v="62.3"/>
    <n v="0"/>
    <n v="0"/>
    <n v="0"/>
  </r>
  <r>
    <x v="7"/>
    <x v="20"/>
    <x v="254"/>
    <n v="1873.2"/>
    <n v="156.1"/>
    <n v="63.7"/>
    <n v="0"/>
    <n v="0"/>
    <n v="0"/>
  </r>
  <r>
    <x v="7"/>
    <x v="20"/>
    <x v="255"/>
    <n v="1856.4"/>
    <n v="154.69999999999999"/>
    <n v="62.3"/>
    <n v="0"/>
    <n v="0"/>
    <n v="0"/>
  </r>
  <r>
    <x v="7"/>
    <x v="20"/>
    <x v="256"/>
    <n v="1848"/>
    <n v="154"/>
    <n v="63"/>
    <n v="0"/>
    <n v="0"/>
    <n v="0"/>
  </r>
  <r>
    <x v="7"/>
    <x v="20"/>
    <x v="257"/>
    <n v="1831.2"/>
    <n v="152.6"/>
    <n v="63"/>
    <n v="0"/>
    <n v="0"/>
    <n v="0"/>
  </r>
  <r>
    <x v="7"/>
    <x v="20"/>
    <x v="258"/>
    <n v="1814.4"/>
    <n v="151.19999999999999"/>
    <n v="62.3"/>
    <n v="0"/>
    <n v="0"/>
    <n v="0"/>
  </r>
  <r>
    <x v="7"/>
    <x v="20"/>
    <x v="259"/>
    <n v="1797.6"/>
    <n v="149.80000000000001"/>
    <n v="61.6"/>
    <n v="0"/>
    <n v="0"/>
    <n v="0"/>
  </r>
  <r>
    <x v="7"/>
    <x v="20"/>
    <x v="260"/>
    <n v="1814.4"/>
    <n v="151.19999999999999"/>
    <n v="63"/>
    <n v="0"/>
    <n v="0"/>
    <n v="0"/>
  </r>
  <r>
    <x v="7"/>
    <x v="20"/>
    <x v="261"/>
    <n v="1822.8"/>
    <n v="151.9"/>
    <n v="63.7"/>
    <n v="0"/>
    <n v="0"/>
    <n v="0"/>
  </r>
  <r>
    <x v="7"/>
    <x v="20"/>
    <x v="262"/>
    <n v="1806"/>
    <n v="150.5"/>
    <n v="62.3"/>
    <n v="0"/>
    <n v="0"/>
    <n v="0"/>
  </r>
  <r>
    <x v="7"/>
    <x v="20"/>
    <x v="263"/>
    <n v="1806"/>
    <n v="150.5"/>
    <n v="62.3"/>
    <n v="0"/>
    <n v="0"/>
    <n v="0"/>
  </r>
  <r>
    <x v="7"/>
    <x v="20"/>
    <x v="264"/>
    <n v="1789.2"/>
    <n v="149.1"/>
    <n v="61.6"/>
    <n v="0"/>
    <n v="0"/>
    <n v="0"/>
  </r>
  <r>
    <x v="7"/>
    <x v="20"/>
    <x v="265"/>
    <n v="1806"/>
    <n v="150.5"/>
    <n v="63.7"/>
    <n v="0"/>
    <n v="0"/>
    <n v="0"/>
  </r>
  <r>
    <x v="7"/>
    <x v="20"/>
    <x v="266"/>
    <n v="1822.8"/>
    <n v="151.9"/>
    <n v="64.400000000000006"/>
    <n v="0"/>
    <n v="0"/>
    <n v="0"/>
  </r>
  <r>
    <x v="7"/>
    <x v="20"/>
    <x v="267"/>
    <n v="1780.8"/>
    <n v="148.4"/>
    <n v="60.9"/>
    <n v="0"/>
    <n v="0"/>
    <n v="0"/>
  </r>
  <r>
    <x v="7"/>
    <x v="20"/>
    <x v="268"/>
    <n v="1528.8"/>
    <n v="127.4"/>
    <n v="57.4"/>
    <n v="0"/>
    <n v="0"/>
    <n v="0"/>
  </r>
  <r>
    <x v="7"/>
    <x v="20"/>
    <x v="269"/>
    <n v="1125.5999999999999"/>
    <n v="93.8"/>
    <n v="53.9"/>
    <n v="0"/>
    <n v="0"/>
    <n v="0"/>
  </r>
  <r>
    <x v="7"/>
    <x v="20"/>
    <x v="270"/>
    <n v="1125.5999999999999"/>
    <n v="93.8"/>
    <n v="53.2"/>
    <n v="0"/>
    <n v="0"/>
    <n v="0"/>
  </r>
  <r>
    <x v="7"/>
    <x v="20"/>
    <x v="271"/>
    <n v="1134"/>
    <n v="94.5"/>
    <n v="52.5"/>
    <n v="0"/>
    <n v="0"/>
    <n v="0"/>
  </r>
  <r>
    <x v="7"/>
    <x v="20"/>
    <x v="272"/>
    <n v="1125.5999999999999"/>
    <n v="93.8"/>
    <n v="51.8"/>
    <n v="0"/>
    <n v="0"/>
    <n v="0"/>
  </r>
  <r>
    <x v="7"/>
    <x v="20"/>
    <x v="273"/>
    <n v="1100.4000000000001"/>
    <n v="91.7"/>
    <n v="49"/>
    <n v="0"/>
    <n v="0"/>
    <n v="0"/>
  </r>
  <r>
    <x v="7"/>
    <x v="20"/>
    <x v="274"/>
    <n v="1108.8"/>
    <n v="92.4"/>
    <n v="49"/>
    <n v="0"/>
    <n v="0"/>
    <n v="0"/>
  </r>
  <r>
    <x v="7"/>
    <x v="20"/>
    <x v="275"/>
    <n v="1100.4000000000001"/>
    <n v="91.7"/>
    <n v="49.7"/>
    <n v="0"/>
    <n v="0"/>
    <n v="0"/>
  </r>
  <r>
    <x v="7"/>
    <x v="20"/>
    <x v="276"/>
    <n v="1083.5999999999999"/>
    <n v="90.3"/>
    <n v="49"/>
    <n v="0"/>
    <n v="0"/>
    <n v="0"/>
  </r>
  <r>
    <x v="7"/>
    <x v="20"/>
    <x v="277"/>
    <n v="1075.2"/>
    <n v="89.6"/>
    <n v="49.7"/>
    <n v="0"/>
    <n v="0"/>
    <n v="0"/>
  </r>
  <r>
    <x v="7"/>
    <x v="20"/>
    <x v="278"/>
    <n v="1092"/>
    <n v="91"/>
    <n v="49.7"/>
    <n v="0"/>
    <n v="0"/>
    <n v="0"/>
  </r>
  <r>
    <x v="7"/>
    <x v="20"/>
    <x v="279"/>
    <n v="1344"/>
    <n v="112"/>
    <n v="53.9"/>
    <n v="0"/>
    <n v="0"/>
    <n v="0"/>
  </r>
  <r>
    <x v="7"/>
    <x v="20"/>
    <x v="280"/>
    <n v="1705.2"/>
    <n v="142.1"/>
    <n v="60.2"/>
    <n v="0"/>
    <n v="0"/>
    <n v="0"/>
  </r>
  <r>
    <x v="7"/>
    <x v="20"/>
    <x v="281"/>
    <n v="1705.2"/>
    <n v="142.1"/>
    <n v="60.9"/>
    <n v="0"/>
    <n v="0"/>
    <n v="0"/>
  </r>
  <r>
    <x v="7"/>
    <x v="20"/>
    <x v="282"/>
    <n v="1696.8"/>
    <n v="141.4"/>
    <n v="60.2"/>
    <n v="0"/>
    <n v="0"/>
    <n v="0"/>
  </r>
  <r>
    <x v="7"/>
    <x v="20"/>
    <x v="283"/>
    <n v="1680"/>
    <n v="140"/>
    <n v="58.1"/>
    <n v="0"/>
    <n v="0"/>
    <n v="0"/>
  </r>
  <r>
    <x v="7"/>
    <x v="20"/>
    <x v="284"/>
    <n v="1671.6"/>
    <n v="139.30000000000001"/>
    <n v="58.1"/>
    <n v="0"/>
    <n v="0"/>
    <n v="0"/>
  </r>
  <r>
    <x v="7"/>
    <x v="20"/>
    <x v="285"/>
    <n v="1654.8"/>
    <n v="137.9"/>
    <n v="56.7"/>
    <n v="0"/>
    <n v="0"/>
    <n v="0"/>
  </r>
  <r>
    <x v="7"/>
    <x v="20"/>
    <x v="286"/>
    <n v="1646.4"/>
    <n v="137.19999999999999"/>
    <n v="58.1"/>
    <n v="0"/>
    <n v="0"/>
    <n v="0"/>
  </r>
  <r>
    <x v="7"/>
    <x v="21"/>
    <x v="287"/>
    <n v="1621.2"/>
    <n v="135.1"/>
    <n v="56.7"/>
    <n v="0"/>
    <n v="0"/>
    <n v="0"/>
  </r>
  <r>
    <x v="7"/>
    <x v="21"/>
    <x v="0"/>
    <n v="1612.8"/>
    <n v="134.4"/>
    <n v="56.7"/>
    <n v="0"/>
    <n v="0"/>
    <n v="0"/>
  </r>
  <r>
    <x v="7"/>
    <x v="21"/>
    <x v="1"/>
    <n v="1612.8"/>
    <n v="134.4"/>
    <n v="56.7"/>
    <n v="0"/>
    <n v="0"/>
    <n v="0"/>
  </r>
  <r>
    <x v="7"/>
    <x v="21"/>
    <x v="2"/>
    <n v="1604.4"/>
    <n v="133.69999999999999"/>
    <n v="56.7"/>
    <n v="0"/>
    <n v="0"/>
    <n v="0"/>
  </r>
  <r>
    <x v="7"/>
    <x v="21"/>
    <x v="3"/>
    <n v="1596"/>
    <n v="133"/>
    <n v="55.3"/>
    <n v="0"/>
    <n v="0"/>
    <n v="0"/>
  </r>
  <r>
    <x v="7"/>
    <x v="21"/>
    <x v="4"/>
    <n v="1604.4"/>
    <n v="133.69999999999999"/>
    <n v="56"/>
    <n v="0"/>
    <n v="0"/>
    <n v="0"/>
  </r>
  <r>
    <x v="7"/>
    <x v="21"/>
    <x v="5"/>
    <n v="1587.6"/>
    <n v="132.30000000000001"/>
    <n v="55.3"/>
    <n v="0"/>
    <n v="0"/>
    <n v="0"/>
  </r>
  <r>
    <x v="7"/>
    <x v="21"/>
    <x v="6"/>
    <n v="1587.6"/>
    <n v="132.30000000000001"/>
    <n v="56.7"/>
    <n v="0"/>
    <n v="0"/>
    <n v="0"/>
  </r>
  <r>
    <x v="7"/>
    <x v="21"/>
    <x v="7"/>
    <n v="1596"/>
    <n v="133"/>
    <n v="56"/>
    <n v="0"/>
    <n v="0"/>
    <n v="0"/>
  </r>
  <r>
    <x v="7"/>
    <x v="21"/>
    <x v="8"/>
    <n v="1570.8"/>
    <n v="130.9"/>
    <n v="56"/>
    <n v="0"/>
    <n v="0"/>
    <n v="0"/>
  </r>
  <r>
    <x v="7"/>
    <x v="21"/>
    <x v="9"/>
    <n v="1570.8"/>
    <n v="130.9"/>
    <n v="53.9"/>
    <n v="0"/>
    <n v="0"/>
    <n v="0"/>
  </r>
  <r>
    <x v="7"/>
    <x v="21"/>
    <x v="10"/>
    <n v="1562.4"/>
    <n v="130.19999999999999"/>
    <n v="54.6"/>
    <n v="0"/>
    <n v="0"/>
    <n v="0"/>
  </r>
  <r>
    <x v="7"/>
    <x v="21"/>
    <x v="11"/>
    <n v="1554"/>
    <n v="129.5"/>
    <n v="54.6"/>
    <n v="0"/>
    <n v="0"/>
    <n v="0"/>
  </r>
  <r>
    <x v="7"/>
    <x v="21"/>
    <x v="12"/>
    <n v="1545.6"/>
    <n v="128.80000000000001"/>
    <n v="54.6"/>
    <n v="0"/>
    <n v="0"/>
    <n v="0"/>
  </r>
  <r>
    <x v="7"/>
    <x v="21"/>
    <x v="13"/>
    <n v="1562.4"/>
    <n v="130.19999999999999"/>
    <n v="54.6"/>
    <n v="0"/>
    <n v="0"/>
    <n v="0"/>
  </r>
  <r>
    <x v="7"/>
    <x v="21"/>
    <x v="14"/>
    <n v="1570.8"/>
    <n v="130.9"/>
    <n v="56"/>
    <n v="0"/>
    <n v="0"/>
    <n v="0"/>
  </r>
  <r>
    <x v="7"/>
    <x v="21"/>
    <x v="15"/>
    <n v="1528.8"/>
    <n v="127.4"/>
    <n v="55.3"/>
    <n v="0"/>
    <n v="0"/>
    <n v="0"/>
  </r>
  <r>
    <x v="7"/>
    <x v="21"/>
    <x v="16"/>
    <n v="1461.6"/>
    <n v="121.8"/>
    <n v="53.2"/>
    <n v="0"/>
    <n v="0"/>
    <n v="0"/>
  </r>
  <r>
    <x v="7"/>
    <x v="21"/>
    <x v="17"/>
    <n v="1470"/>
    <n v="122.5"/>
    <n v="53.9"/>
    <n v="0"/>
    <n v="0"/>
    <n v="0"/>
  </r>
  <r>
    <x v="7"/>
    <x v="21"/>
    <x v="18"/>
    <n v="1486.8"/>
    <n v="123.9"/>
    <n v="53.9"/>
    <n v="0"/>
    <n v="0"/>
    <n v="0"/>
  </r>
  <r>
    <x v="7"/>
    <x v="21"/>
    <x v="19"/>
    <n v="1470"/>
    <n v="122.5"/>
    <n v="53.2"/>
    <n v="0"/>
    <n v="0"/>
    <n v="0"/>
  </r>
  <r>
    <x v="7"/>
    <x v="21"/>
    <x v="20"/>
    <n v="1453.2"/>
    <n v="121.1"/>
    <n v="52.5"/>
    <n v="0"/>
    <n v="0"/>
    <n v="0"/>
  </r>
  <r>
    <x v="7"/>
    <x v="21"/>
    <x v="21"/>
    <n v="1461.6"/>
    <n v="121.8"/>
    <n v="52.5"/>
    <n v="0"/>
    <n v="0"/>
    <n v="0"/>
  </r>
  <r>
    <x v="7"/>
    <x v="21"/>
    <x v="22"/>
    <n v="1453.2"/>
    <n v="121.1"/>
    <n v="52.5"/>
    <n v="0"/>
    <n v="0"/>
    <n v="0"/>
  </r>
  <r>
    <x v="7"/>
    <x v="21"/>
    <x v="23"/>
    <n v="1461.6"/>
    <n v="121.8"/>
    <n v="51.8"/>
    <n v="0"/>
    <n v="0"/>
    <n v="0"/>
  </r>
  <r>
    <x v="7"/>
    <x v="21"/>
    <x v="24"/>
    <n v="1444.8"/>
    <n v="120.4"/>
    <n v="51.1"/>
    <n v="0"/>
    <n v="0"/>
    <n v="0"/>
  </r>
  <r>
    <x v="7"/>
    <x v="21"/>
    <x v="25"/>
    <n v="1453.2"/>
    <n v="121.1"/>
    <n v="51.8"/>
    <n v="0"/>
    <n v="0"/>
    <n v="0"/>
  </r>
  <r>
    <x v="7"/>
    <x v="21"/>
    <x v="26"/>
    <n v="1444.8"/>
    <n v="120.4"/>
    <n v="51.8"/>
    <n v="0"/>
    <n v="0"/>
    <n v="0"/>
  </r>
  <r>
    <x v="7"/>
    <x v="21"/>
    <x v="27"/>
    <n v="1461.6"/>
    <n v="121.8"/>
    <n v="51.1"/>
    <n v="0"/>
    <n v="0"/>
    <n v="0"/>
  </r>
  <r>
    <x v="7"/>
    <x v="21"/>
    <x v="28"/>
    <n v="1436.4"/>
    <n v="119.7"/>
    <n v="51.1"/>
    <n v="0"/>
    <n v="0"/>
    <n v="0"/>
  </r>
  <r>
    <x v="7"/>
    <x v="21"/>
    <x v="29"/>
    <n v="1394.4"/>
    <n v="116.2"/>
    <n v="48.3"/>
    <n v="0"/>
    <n v="0"/>
    <n v="0"/>
  </r>
  <r>
    <x v="7"/>
    <x v="21"/>
    <x v="30"/>
    <n v="1377.6"/>
    <n v="114.8"/>
    <n v="47.6"/>
    <n v="0"/>
    <n v="0"/>
    <n v="0"/>
  </r>
  <r>
    <x v="7"/>
    <x v="21"/>
    <x v="31"/>
    <n v="1394.4"/>
    <n v="116.2"/>
    <n v="47.6"/>
    <n v="0"/>
    <n v="0"/>
    <n v="0"/>
  </r>
  <r>
    <x v="7"/>
    <x v="21"/>
    <x v="32"/>
    <n v="1369.2"/>
    <n v="114.1"/>
    <n v="46.2"/>
    <n v="0"/>
    <n v="0"/>
    <n v="0"/>
  </r>
  <r>
    <x v="7"/>
    <x v="21"/>
    <x v="33"/>
    <n v="1360.8"/>
    <n v="113.4"/>
    <n v="46.2"/>
    <n v="0"/>
    <n v="0"/>
    <n v="0"/>
  </r>
  <r>
    <x v="7"/>
    <x v="21"/>
    <x v="34"/>
    <n v="1369.2"/>
    <n v="114.1"/>
    <n v="45.5"/>
    <n v="0"/>
    <n v="0"/>
    <n v="0"/>
  </r>
  <r>
    <x v="7"/>
    <x v="21"/>
    <x v="35"/>
    <n v="1369.2"/>
    <n v="114.1"/>
    <n v="46.9"/>
    <n v="0"/>
    <n v="0"/>
    <n v="0"/>
  </r>
  <r>
    <x v="7"/>
    <x v="21"/>
    <x v="36"/>
    <n v="1360.8"/>
    <n v="113.4"/>
    <n v="46.9"/>
    <n v="0"/>
    <n v="0"/>
    <n v="0"/>
  </r>
  <r>
    <x v="7"/>
    <x v="21"/>
    <x v="37"/>
    <n v="1369.2"/>
    <n v="114.1"/>
    <n v="46.2"/>
    <n v="0"/>
    <n v="0"/>
    <n v="0"/>
  </r>
  <r>
    <x v="7"/>
    <x v="21"/>
    <x v="38"/>
    <n v="1360.8"/>
    <n v="113.4"/>
    <n v="45.5"/>
    <n v="0"/>
    <n v="0"/>
    <n v="0"/>
  </r>
  <r>
    <x v="7"/>
    <x v="21"/>
    <x v="39"/>
    <n v="1360.8"/>
    <n v="113.4"/>
    <n v="45.5"/>
    <n v="0"/>
    <n v="0"/>
    <n v="0"/>
  </r>
  <r>
    <x v="7"/>
    <x v="21"/>
    <x v="40"/>
    <n v="1344"/>
    <n v="112"/>
    <n v="44.1"/>
    <n v="0"/>
    <n v="0"/>
    <n v="0"/>
  </r>
  <r>
    <x v="7"/>
    <x v="21"/>
    <x v="41"/>
    <n v="1344"/>
    <n v="112"/>
    <n v="43.4"/>
    <n v="0"/>
    <n v="0"/>
    <n v="0"/>
  </r>
  <r>
    <x v="7"/>
    <x v="21"/>
    <x v="42"/>
    <n v="1327.2"/>
    <n v="110.6"/>
    <n v="43.4"/>
    <n v="0"/>
    <n v="0"/>
    <n v="0"/>
  </r>
  <r>
    <x v="7"/>
    <x v="21"/>
    <x v="43"/>
    <n v="1344"/>
    <n v="112"/>
    <n v="44.1"/>
    <n v="0"/>
    <n v="0"/>
    <n v="0"/>
  </r>
  <r>
    <x v="7"/>
    <x v="21"/>
    <x v="44"/>
    <n v="1335.6"/>
    <n v="111.3"/>
    <n v="44.1"/>
    <n v="0"/>
    <n v="0"/>
    <n v="0"/>
  </r>
  <r>
    <x v="7"/>
    <x v="21"/>
    <x v="45"/>
    <n v="1344"/>
    <n v="112"/>
    <n v="43.4"/>
    <n v="0"/>
    <n v="0"/>
    <n v="0"/>
  </r>
  <r>
    <x v="7"/>
    <x v="21"/>
    <x v="46"/>
    <n v="1344"/>
    <n v="112"/>
    <n v="45.5"/>
    <n v="0"/>
    <n v="0"/>
    <n v="0"/>
  </r>
  <r>
    <x v="7"/>
    <x v="21"/>
    <x v="47"/>
    <n v="1344"/>
    <n v="112"/>
    <n v="45.5"/>
    <n v="0"/>
    <n v="0"/>
    <n v="0"/>
  </r>
  <r>
    <x v="7"/>
    <x v="21"/>
    <x v="48"/>
    <n v="1352.4"/>
    <n v="112.7"/>
    <n v="44.8"/>
    <n v="0"/>
    <n v="0"/>
    <n v="0"/>
  </r>
  <r>
    <x v="7"/>
    <x v="21"/>
    <x v="49"/>
    <n v="1352.4"/>
    <n v="112.7"/>
    <n v="43.4"/>
    <n v="0"/>
    <n v="0"/>
    <n v="0"/>
  </r>
  <r>
    <x v="7"/>
    <x v="21"/>
    <x v="50"/>
    <n v="1369.2"/>
    <n v="114.1"/>
    <n v="44.1"/>
    <n v="0"/>
    <n v="0"/>
    <n v="0"/>
  </r>
  <r>
    <x v="7"/>
    <x v="21"/>
    <x v="51"/>
    <n v="1360.8"/>
    <n v="113.4"/>
    <n v="44.1"/>
    <n v="0"/>
    <n v="0"/>
    <n v="0"/>
  </r>
  <r>
    <x v="7"/>
    <x v="21"/>
    <x v="52"/>
    <n v="1377.6"/>
    <n v="114.8"/>
    <n v="43.4"/>
    <n v="0"/>
    <n v="0"/>
    <n v="0"/>
  </r>
  <r>
    <x v="7"/>
    <x v="21"/>
    <x v="53"/>
    <n v="1386"/>
    <n v="115.5"/>
    <n v="43.4"/>
    <n v="0"/>
    <n v="0"/>
    <n v="0"/>
  </r>
  <r>
    <x v="7"/>
    <x v="21"/>
    <x v="54"/>
    <n v="1386"/>
    <n v="115.5"/>
    <n v="44.1"/>
    <n v="0"/>
    <n v="0"/>
    <n v="0"/>
  </r>
  <r>
    <x v="7"/>
    <x v="21"/>
    <x v="55"/>
    <n v="1377.6"/>
    <n v="114.8"/>
    <n v="43.4"/>
    <n v="0"/>
    <n v="0"/>
    <n v="0"/>
  </r>
  <r>
    <x v="7"/>
    <x v="21"/>
    <x v="56"/>
    <n v="1327.2"/>
    <n v="110.6"/>
    <n v="39.9"/>
    <n v="0"/>
    <n v="0"/>
    <n v="0"/>
  </r>
  <r>
    <x v="7"/>
    <x v="21"/>
    <x v="57"/>
    <n v="1352.4"/>
    <n v="112.7"/>
    <n v="39.200000000000003"/>
    <n v="0"/>
    <n v="0"/>
    <n v="0"/>
  </r>
  <r>
    <x v="7"/>
    <x v="21"/>
    <x v="58"/>
    <n v="1369.2"/>
    <n v="114.1"/>
    <n v="39.9"/>
    <n v="0"/>
    <n v="0"/>
    <n v="0"/>
  </r>
  <r>
    <x v="7"/>
    <x v="21"/>
    <x v="59"/>
    <n v="1360.8"/>
    <n v="113.4"/>
    <n v="40.6"/>
    <n v="0"/>
    <n v="0"/>
    <n v="0"/>
  </r>
  <r>
    <x v="7"/>
    <x v="21"/>
    <x v="60"/>
    <n v="1352.4"/>
    <n v="112.7"/>
    <n v="39.9"/>
    <n v="0"/>
    <n v="0"/>
    <n v="0"/>
  </r>
  <r>
    <x v="7"/>
    <x v="21"/>
    <x v="61"/>
    <n v="1318.8"/>
    <n v="109.9"/>
    <n v="37.1"/>
    <n v="0"/>
    <n v="0"/>
    <n v="0"/>
  </r>
  <r>
    <x v="7"/>
    <x v="21"/>
    <x v="62"/>
    <n v="1335.6"/>
    <n v="111.3"/>
    <n v="37.1"/>
    <n v="0"/>
    <n v="0"/>
    <n v="0"/>
  </r>
  <r>
    <x v="7"/>
    <x v="21"/>
    <x v="63"/>
    <n v="1318.8"/>
    <n v="109.9"/>
    <n v="35.700000000000003"/>
    <n v="0"/>
    <n v="0"/>
    <n v="0"/>
  </r>
  <r>
    <x v="7"/>
    <x v="21"/>
    <x v="64"/>
    <n v="1293.5999999999999"/>
    <n v="107.8"/>
    <n v="33.6"/>
    <n v="0"/>
    <n v="0"/>
    <n v="0"/>
  </r>
  <r>
    <x v="7"/>
    <x v="21"/>
    <x v="65"/>
    <n v="1293.5999999999999"/>
    <n v="107.8"/>
    <n v="31.5"/>
    <n v="0"/>
    <n v="0"/>
    <n v="0"/>
  </r>
  <r>
    <x v="7"/>
    <x v="21"/>
    <x v="66"/>
    <n v="1310.4000000000001"/>
    <n v="109.2"/>
    <n v="34.299999999999997"/>
    <n v="0"/>
    <n v="0"/>
    <n v="0"/>
  </r>
  <r>
    <x v="7"/>
    <x v="21"/>
    <x v="67"/>
    <n v="1335.6"/>
    <n v="111.3"/>
    <n v="34.299999999999997"/>
    <n v="0"/>
    <n v="0"/>
    <n v="0"/>
  </r>
  <r>
    <x v="7"/>
    <x v="21"/>
    <x v="68"/>
    <n v="1335.6"/>
    <n v="111.3"/>
    <n v="33.6"/>
    <n v="0"/>
    <n v="0"/>
    <n v="0"/>
  </r>
  <r>
    <x v="7"/>
    <x v="21"/>
    <x v="69"/>
    <n v="1335.6"/>
    <n v="111.3"/>
    <n v="34.299999999999997"/>
    <n v="0"/>
    <n v="0"/>
    <n v="0"/>
  </r>
  <r>
    <x v="7"/>
    <x v="21"/>
    <x v="70"/>
    <n v="1377.6"/>
    <n v="114.8"/>
    <n v="35"/>
    <n v="0"/>
    <n v="0"/>
    <n v="0"/>
  </r>
  <r>
    <x v="7"/>
    <x v="21"/>
    <x v="71"/>
    <n v="1402.8"/>
    <n v="116.9"/>
    <n v="35.700000000000003"/>
    <n v="0"/>
    <n v="0"/>
    <n v="0"/>
  </r>
  <r>
    <x v="7"/>
    <x v="21"/>
    <x v="72"/>
    <n v="1411.2"/>
    <n v="117.6"/>
    <n v="36.4"/>
    <n v="0"/>
    <n v="0"/>
    <n v="0"/>
  </r>
  <r>
    <x v="7"/>
    <x v="21"/>
    <x v="73"/>
    <n v="1428"/>
    <n v="119"/>
    <n v="35.700000000000003"/>
    <n v="0"/>
    <n v="0"/>
    <n v="0"/>
  </r>
  <r>
    <x v="7"/>
    <x v="21"/>
    <x v="74"/>
    <n v="1470"/>
    <n v="122.5"/>
    <n v="37.1"/>
    <n v="0"/>
    <n v="0"/>
    <n v="0"/>
  </r>
  <r>
    <x v="7"/>
    <x v="21"/>
    <x v="75"/>
    <n v="1478.4"/>
    <n v="123.2"/>
    <n v="36.4"/>
    <n v="0"/>
    <n v="0"/>
    <n v="0"/>
  </r>
  <r>
    <x v="7"/>
    <x v="21"/>
    <x v="76"/>
    <n v="1486.8"/>
    <n v="123.9"/>
    <n v="37.1"/>
    <n v="0"/>
    <n v="0"/>
    <n v="0"/>
  </r>
  <r>
    <x v="7"/>
    <x v="21"/>
    <x v="77"/>
    <n v="1512"/>
    <n v="126"/>
    <n v="38.5"/>
    <n v="0"/>
    <n v="0"/>
    <n v="0"/>
  </r>
  <r>
    <x v="7"/>
    <x v="21"/>
    <x v="78"/>
    <n v="1512"/>
    <n v="126"/>
    <n v="38.5"/>
    <n v="0"/>
    <n v="0"/>
    <n v="0"/>
  </r>
  <r>
    <x v="7"/>
    <x v="21"/>
    <x v="79"/>
    <n v="1528.8"/>
    <n v="127.4"/>
    <n v="38.5"/>
    <n v="0"/>
    <n v="0"/>
    <n v="0"/>
  </r>
  <r>
    <x v="7"/>
    <x v="21"/>
    <x v="80"/>
    <n v="1570.8"/>
    <n v="130.9"/>
    <n v="42"/>
    <n v="0"/>
    <n v="0"/>
    <n v="0"/>
  </r>
  <r>
    <x v="7"/>
    <x v="21"/>
    <x v="81"/>
    <n v="1570.8"/>
    <n v="130.9"/>
    <n v="42.7"/>
    <n v="0"/>
    <n v="0"/>
    <n v="0"/>
  </r>
  <r>
    <x v="7"/>
    <x v="21"/>
    <x v="82"/>
    <n v="1554"/>
    <n v="129.5"/>
    <n v="43.4"/>
    <n v="0"/>
    <n v="0"/>
    <n v="0"/>
  </r>
  <r>
    <x v="7"/>
    <x v="21"/>
    <x v="83"/>
    <n v="1562.4"/>
    <n v="130.19999999999999"/>
    <n v="44.1"/>
    <n v="0"/>
    <n v="0"/>
    <n v="0"/>
  </r>
  <r>
    <x v="7"/>
    <x v="21"/>
    <x v="84"/>
    <n v="1545.6"/>
    <n v="128.80000000000001"/>
    <n v="42"/>
    <n v="0"/>
    <n v="0"/>
    <n v="0"/>
  </r>
  <r>
    <x v="7"/>
    <x v="21"/>
    <x v="85"/>
    <n v="1612.8"/>
    <n v="134.4"/>
    <n v="48.3"/>
    <n v="0"/>
    <n v="0"/>
    <n v="0"/>
  </r>
  <r>
    <x v="7"/>
    <x v="21"/>
    <x v="86"/>
    <n v="1654.8"/>
    <n v="137.9"/>
    <n v="54.6"/>
    <n v="0"/>
    <n v="0"/>
    <n v="0"/>
  </r>
  <r>
    <x v="7"/>
    <x v="21"/>
    <x v="87"/>
    <n v="1688.4"/>
    <n v="140.69999999999999"/>
    <n v="56"/>
    <n v="0"/>
    <n v="0"/>
    <n v="0"/>
  </r>
  <r>
    <x v="7"/>
    <x v="21"/>
    <x v="88"/>
    <n v="1663.2"/>
    <n v="138.6"/>
    <n v="58.8"/>
    <n v="0"/>
    <n v="0"/>
    <n v="0"/>
  </r>
  <r>
    <x v="7"/>
    <x v="21"/>
    <x v="89"/>
    <n v="1688.4"/>
    <n v="140.69999999999999"/>
    <n v="58.8"/>
    <n v="0"/>
    <n v="0"/>
    <n v="0"/>
  </r>
  <r>
    <x v="7"/>
    <x v="21"/>
    <x v="90"/>
    <n v="1713.6"/>
    <n v="142.80000000000001"/>
    <n v="60.9"/>
    <n v="0"/>
    <n v="0"/>
    <n v="0"/>
  </r>
  <r>
    <x v="7"/>
    <x v="21"/>
    <x v="91"/>
    <n v="1713.6"/>
    <n v="142.80000000000001"/>
    <n v="62.3"/>
    <n v="0"/>
    <n v="0"/>
    <n v="0"/>
  </r>
  <r>
    <x v="7"/>
    <x v="21"/>
    <x v="92"/>
    <n v="1680"/>
    <n v="140"/>
    <n v="60.9"/>
    <n v="0"/>
    <n v="0"/>
    <n v="0"/>
  </r>
  <r>
    <x v="7"/>
    <x v="21"/>
    <x v="93"/>
    <n v="1671.6"/>
    <n v="139.30000000000001"/>
    <n v="63.7"/>
    <n v="0"/>
    <n v="0"/>
    <n v="0"/>
  </r>
  <r>
    <x v="7"/>
    <x v="21"/>
    <x v="94"/>
    <n v="1629.6"/>
    <n v="135.80000000000001"/>
    <n v="60.9"/>
    <n v="0"/>
    <n v="0"/>
    <n v="0"/>
  </r>
  <r>
    <x v="7"/>
    <x v="21"/>
    <x v="95"/>
    <n v="1654.8"/>
    <n v="137.9"/>
    <n v="59.5"/>
    <n v="0"/>
    <n v="0"/>
    <n v="0"/>
  </r>
  <r>
    <x v="7"/>
    <x v="21"/>
    <x v="96"/>
    <n v="1663.2"/>
    <n v="138.6"/>
    <n v="60.9"/>
    <n v="0"/>
    <n v="0"/>
    <n v="0"/>
  </r>
  <r>
    <x v="7"/>
    <x v="21"/>
    <x v="97"/>
    <n v="1671.6"/>
    <n v="139.30000000000001"/>
    <n v="62.3"/>
    <n v="0"/>
    <n v="0"/>
    <n v="0"/>
  </r>
  <r>
    <x v="7"/>
    <x v="21"/>
    <x v="98"/>
    <n v="1671.6"/>
    <n v="139.30000000000001"/>
    <n v="62.3"/>
    <n v="0"/>
    <n v="0"/>
    <n v="0"/>
  </r>
  <r>
    <x v="7"/>
    <x v="21"/>
    <x v="99"/>
    <n v="1747.2"/>
    <n v="145.6"/>
    <n v="69.3"/>
    <n v="0"/>
    <n v="0"/>
    <n v="0"/>
  </r>
  <r>
    <x v="7"/>
    <x v="21"/>
    <x v="100"/>
    <n v="1789.2"/>
    <n v="149.1"/>
    <n v="72.8"/>
    <n v="0"/>
    <n v="0"/>
    <n v="0"/>
  </r>
  <r>
    <x v="7"/>
    <x v="21"/>
    <x v="101"/>
    <n v="1797.6"/>
    <n v="149.80000000000001"/>
    <n v="72.099999999999994"/>
    <n v="0"/>
    <n v="0"/>
    <n v="0"/>
  </r>
  <r>
    <x v="7"/>
    <x v="21"/>
    <x v="102"/>
    <n v="1797.6"/>
    <n v="149.80000000000001"/>
    <n v="71.400000000000006"/>
    <n v="0"/>
    <n v="0"/>
    <n v="0"/>
  </r>
  <r>
    <x v="7"/>
    <x v="21"/>
    <x v="103"/>
    <n v="1806"/>
    <n v="150.5"/>
    <n v="71.400000000000006"/>
    <n v="0"/>
    <n v="0"/>
    <n v="0"/>
  </r>
  <r>
    <x v="7"/>
    <x v="21"/>
    <x v="104"/>
    <n v="1822.8"/>
    <n v="151.9"/>
    <n v="70.7"/>
    <n v="0"/>
    <n v="0"/>
    <n v="0"/>
  </r>
  <r>
    <x v="7"/>
    <x v="21"/>
    <x v="105"/>
    <n v="1789.2"/>
    <n v="149.1"/>
    <n v="72.8"/>
    <n v="0"/>
    <n v="0"/>
    <n v="0"/>
  </r>
  <r>
    <x v="7"/>
    <x v="21"/>
    <x v="106"/>
    <n v="1789.2"/>
    <n v="149.1"/>
    <n v="70.7"/>
    <n v="0"/>
    <n v="0"/>
    <n v="0"/>
  </r>
  <r>
    <x v="7"/>
    <x v="21"/>
    <x v="107"/>
    <n v="1789.2"/>
    <n v="149.1"/>
    <n v="69.3"/>
    <n v="0"/>
    <n v="0"/>
    <n v="0"/>
  </r>
  <r>
    <x v="7"/>
    <x v="21"/>
    <x v="108"/>
    <n v="1789.2"/>
    <n v="149.1"/>
    <n v="65.8"/>
    <n v="0"/>
    <n v="0"/>
    <n v="0"/>
  </r>
  <r>
    <x v="7"/>
    <x v="21"/>
    <x v="109"/>
    <n v="1730.4"/>
    <n v="144.19999999999999"/>
    <n v="64.400000000000006"/>
    <n v="0"/>
    <n v="0"/>
    <n v="0"/>
  </r>
  <r>
    <x v="7"/>
    <x v="21"/>
    <x v="110"/>
    <n v="1772.4"/>
    <n v="147.69999999999999"/>
    <n v="65.8"/>
    <n v="0"/>
    <n v="0"/>
    <n v="0"/>
  </r>
  <r>
    <x v="7"/>
    <x v="21"/>
    <x v="111"/>
    <n v="1747.2"/>
    <n v="145.6"/>
    <n v="63.7"/>
    <n v="0"/>
    <n v="0"/>
    <n v="0"/>
  </r>
  <r>
    <x v="7"/>
    <x v="21"/>
    <x v="112"/>
    <n v="1814.4"/>
    <n v="151.19999999999999"/>
    <n v="68.599999999999994"/>
    <n v="0"/>
    <n v="0"/>
    <n v="0"/>
  </r>
  <r>
    <x v="7"/>
    <x v="21"/>
    <x v="113"/>
    <n v="1831.2"/>
    <n v="152.6"/>
    <n v="68.599999999999994"/>
    <n v="0"/>
    <n v="0"/>
    <n v="0"/>
  </r>
  <r>
    <x v="7"/>
    <x v="21"/>
    <x v="114"/>
    <n v="1814.4"/>
    <n v="151.19999999999999"/>
    <n v="66.5"/>
    <n v="0"/>
    <n v="0"/>
    <n v="0"/>
  </r>
  <r>
    <x v="7"/>
    <x v="21"/>
    <x v="115"/>
    <n v="1789.2"/>
    <n v="149.1"/>
    <n v="65.8"/>
    <n v="0"/>
    <n v="0"/>
    <n v="0"/>
  </r>
  <r>
    <x v="7"/>
    <x v="21"/>
    <x v="116"/>
    <n v="1772.4"/>
    <n v="147.69999999999999"/>
    <n v="63.7"/>
    <n v="0"/>
    <n v="0"/>
    <n v="0"/>
  </r>
  <r>
    <x v="7"/>
    <x v="21"/>
    <x v="117"/>
    <n v="1789.2"/>
    <n v="149.1"/>
    <n v="63"/>
    <n v="0"/>
    <n v="0"/>
    <n v="0"/>
  </r>
  <r>
    <x v="7"/>
    <x v="21"/>
    <x v="118"/>
    <n v="1764"/>
    <n v="147"/>
    <n v="57.4"/>
    <n v="0"/>
    <n v="0"/>
    <n v="0"/>
  </r>
  <r>
    <x v="7"/>
    <x v="21"/>
    <x v="119"/>
    <n v="1696.8"/>
    <n v="141.4"/>
    <n v="49"/>
    <n v="0"/>
    <n v="0"/>
    <n v="0"/>
  </r>
  <r>
    <x v="7"/>
    <x v="21"/>
    <x v="120"/>
    <n v="1671.6"/>
    <n v="139.30000000000001"/>
    <n v="44.8"/>
    <n v="0"/>
    <n v="0"/>
    <n v="0"/>
  </r>
  <r>
    <x v="7"/>
    <x v="21"/>
    <x v="121"/>
    <n v="1663.2"/>
    <n v="138.6"/>
    <n v="46.2"/>
    <n v="0"/>
    <n v="0"/>
    <n v="0"/>
  </r>
  <r>
    <x v="7"/>
    <x v="21"/>
    <x v="122"/>
    <n v="1646.4"/>
    <n v="137.19999999999999"/>
    <n v="45.5"/>
    <n v="0"/>
    <n v="0"/>
    <n v="0"/>
  </r>
  <r>
    <x v="7"/>
    <x v="21"/>
    <x v="123"/>
    <n v="1705.2"/>
    <n v="142.1"/>
    <n v="50.4"/>
    <n v="0"/>
    <n v="0"/>
    <n v="0"/>
  </r>
  <r>
    <x v="7"/>
    <x v="21"/>
    <x v="124"/>
    <n v="1797.6"/>
    <n v="149.80000000000001"/>
    <n v="58.1"/>
    <n v="0"/>
    <n v="0"/>
    <n v="0"/>
  </r>
  <r>
    <x v="7"/>
    <x v="21"/>
    <x v="125"/>
    <n v="1839.6"/>
    <n v="153.30000000000001"/>
    <n v="61.6"/>
    <n v="0"/>
    <n v="0"/>
    <n v="0"/>
  </r>
  <r>
    <x v="7"/>
    <x v="21"/>
    <x v="126"/>
    <n v="1848"/>
    <n v="154"/>
    <n v="63"/>
    <n v="0"/>
    <n v="0"/>
    <n v="0"/>
  </r>
  <r>
    <x v="7"/>
    <x v="21"/>
    <x v="127"/>
    <n v="1806"/>
    <n v="150.5"/>
    <n v="60.9"/>
    <n v="0"/>
    <n v="0"/>
    <n v="0"/>
  </r>
  <r>
    <x v="7"/>
    <x v="21"/>
    <x v="128"/>
    <n v="1822.8"/>
    <n v="151.9"/>
    <n v="63"/>
    <n v="0"/>
    <n v="0"/>
    <n v="0"/>
  </r>
  <r>
    <x v="7"/>
    <x v="21"/>
    <x v="129"/>
    <n v="1814.4"/>
    <n v="151.19999999999999"/>
    <n v="60.9"/>
    <n v="0"/>
    <n v="0"/>
    <n v="0"/>
  </r>
  <r>
    <x v="7"/>
    <x v="21"/>
    <x v="130"/>
    <n v="1780.8"/>
    <n v="148.4"/>
    <n v="61.6"/>
    <n v="0"/>
    <n v="0"/>
    <n v="0"/>
  </r>
  <r>
    <x v="7"/>
    <x v="21"/>
    <x v="131"/>
    <n v="1747.2"/>
    <n v="145.6"/>
    <n v="61.6"/>
    <n v="0"/>
    <n v="0"/>
    <n v="0"/>
  </r>
  <r>
    <x v="7"/>
    <x v="21"/>
    <x v="132"/>
    <n v="1730.4"/>
    <n v="144.19999999999999"/>
    <n v="61.6"/>
    <n v="0"/>
    <n v="0"/>
    <n v="0"/>
  </r>
  <r>
    <x v="7"/>
    <x v="21"/>
    <x v="133"/>
    <n v="1755.6"/>
    <n v="146.30000000000001"/>
    <n v="63"/>
    <n v="0"/>
    <n v="0"/>
    <n v="0"/>
  </r>
  <r>
    <x v="7"/>
    <x v="21"/>
    <x v="134"/>
    <n v="1747.2"/>
    <n v="145.6"/>
    <n v="62.3"/>
    <n v="0"/>
    <n v="0"/>
    <n v="0"/>
  </r>
  <r>
    <x v="7"/>
    <x v="21"/>
    <x v="135"/>
    <n v="1705.2"/>
    <n v="142.1"/>
    <n v="58.1"/>
    <n v="0"/>
    <n v="0"/>
    <n v="0"/>
  </r>
  <r>
    <x v="7"/>
    <x v="21"/>
    <x v="136"/>
    <n v="1772.4"/>
    <n v="147.69999999999999"/>
    <n v="64.400000000000006"/>
    <n v="0"/>
    <n v="0"/>
    <n v="0"/>
  </r>
  <r>
    <x v="7"/>
    <x v="21"/>
    <x v="137"/>
    <n v="1780.8"/>
    <n v="148.4"/>
    <n v="68.599999999999994"/>
    <n v="0"/>
    <n v="0"/>
    <n v="0"/>
  </r>
  <r>
    <x v="7"/>
    <x v="21"/>
    <x v="138"/>
    <n v="1764"/>
    <n v="147"/>
    <n v="70"/>
    <n v="0"/>
    <n v="0"/>
    <n v="0"/>
  </r>
  <r>
    <x v="7"/>
    <x v="21"/>
    <x v="139"/>
    <n v="1772.4"/>
    <n v="147.69999999999999"/>
    <n v="67.900000000000006"/>
    <n v="0"/>
    <n v="0"/>
    <n v="0"/>
  </r>
  <r>
    <x v="7"/>
    <x v="21"/>
    <x v="140"/>
    <n v="1747.2"/>
    <n v="145.6"/>
    <n v="67.2"/>
    <n v="0"/>
    <n v="0"/>
    <n v="0"/>
  </r>
  <r>
    <x v="7"/>
    <x v="21"/>
    <x v="141"/>
    <n v="1738.8"/>
    <n v="144.9"/>
    <n v="67.2"/>
    <n v="0"/>
    <n v="0"/>
    <n v="0"/>
  </r>
  <r>
    <x v="7"/>
    <x v="21"/>
    <x v="142"/>
    <n v="1730.4"/>
    <n v="144.19999999999999"/>
    <n v="67.2"/>
    <n v="0"/>
    <n v="0"/>
    <n v="0"/>
  </r>
  <r>
    <x v="7"/>
    <x v="21"/>
    <x v="143"/>
    <n v="1654.8"/>
    <n v="137.9"/>
    <n v="60.2"/>
    <n v="0"/>
    <n v="0"/>
    <n v="0"/>
  </r>
  <r>
    <x v="7"/>
    <x v="21"/>
    <x v="144"/>
    <n v="1579.2"/>
    <n v="131.6"/>
    <n v="52.5"/>
    <n v="0"/>
    <n v="0"/>
    <n v="0"/>
  </r>
  <r>
    <x v="7"/>
    <x v="21"/>
    <x v="145"/>
    <n v="1554"/>
    <n v="129.5"/>
    <n v="52.5"/>
    <n v="0"/>
    <n v="0"/>
    <n v="0"/>
  </r>
  <r>
    <x v="7"/>
    <x v="21"/>
    <x v="146"/>
    <n v="1545.6"/>
    <n v="128.80000000000001"/>
    <n v="49.7"/>
    <n v="0"/>
    <n v="0"/>
    <n v="0"/>
  </r>
  <r>
    <x v="7"/>
    <x v="21"/>
    <x v="147"/>
    <n v="1419.6"/>
    <n v="118.3"/>
    <n v="42.7"/>
    <n v="0"/>
    <n v="0"/>
    <n v="0"/>
  </r>
  <r>
    <x v="7"/>
    <x v="21"/>
    <x v="148"/>
    <n v="1512"/>
    <n v="126"/>
    <n v="53.2"/>
    <n v="0"/>
    <n v="0"/>
    <n v="0"/>
  </r>
  <r>
    <x v="7"/>
    <x v="21"/>
    <x v="149"/>
    <n v="1503.6"/>
    <n v="125.3"/>
    <n v="55.3"/>
    <n v="0"/>
    <n v="0"/>
    <n v="0"/>
  </r>
  <r>
    <x v="7"/>
    <x v="21"/>
    <x v="150"/>
    <n v="1512"/>
    <n v="126"/>
    <n v="58.1"/>
    <n v="0"/>
    <n v="0"/>
    <n v="0"/>
  </r>
  <r>
    <x v="7"/>
    <x v="21"/>
    <x v="151"/>
    <n v="1520.4"/>
    <n v="126.7"/>
    <n v="58.1"/>
    <n v="0"/>
    <n v="0"/>
    <n v="0"/>
  </r>
  <r>
    <x v="7"/>
    <x v="21"/>
    <x v="152"/>
    <n v="1528.8"/>
    <n v="127.4"/>
    <n v="72.8"/>
    <n v="0"/>
    <n v="0"/>
    <n v="0"/>
  </r>
  <r>
    <x v="7"/>
    <x v="21"/>
    <x v="153"/>
    <n v="1503.6"/>
    <n v="125.3"/>
    <n v="71.400000000000006"/>
    <n v="0"/>
    <n v="0"/>
    <n v="0"/>
  </r>
  <r>
    <x v="7"/>
    <x v="21"/>
    <x v="154"/>
    <n v="1528.8"/>
    <n v="127.4"/>
    <n v="81.900000000000006"/>
    <n v="0"/>
    <n v="0"/>
    <n v="0"/>
  </r>
  <r>
    <x v="7"/>
    <x v="21"/>
    <x v="155"/>
    <n v="1537.2"/>
    <n v="128.1"/>
    <n v="72.8"/>
    <n v="0"/>
    <n v="0"/>
    <n v="0"/>
  </r>
  <r>
    <x v="7"/>
    <x v="21"/>
    <x v="156"/>
    <n v="1545.6"/>
    <n v="128.80000000000001"/>
    <n v="67.900000000000006"/>
    <n v="0"/>
    <n v="0"/>
    <n v="0"/>
  </r>
  <r>
    <x v="7"/>
    <x v="21"/>
    <x v="157"/>
    <n v="1562.4"/>
    <n v="130.19999999999999"/>
    <n v="67.900000000000006"/>
    <n v="0"/>
    <n v="0"/>
    <n v="0"/>
  </r>
  <r>
    <x v="7"/>
    <x v="21"/>
    <x v="158"/>
    <n v="1537.2"/>
    <n v="128.1"/>
    <n v="63.7"/>
    <n v="0"/>
    <n v="0"/>
    <n v="0"/>
  </r>
  <r>
    <x v="7"/>
    <x v="21"/>
    <x v="159"/>
    <n v="1537.2"/>
    <n v="128.1"/>
    <n v="65.099999999999994"/>
    <n v="0"/>
    <n v="0"/>
    <n v="0"/>
  </r>
  <r>
    <x v="7"/>
    <x v="21"/>
    <x v="160"/>
    <n v="1545.6"/>
    <n v="128.80000000000001"/>
    <n v="64.400000000000006"/>
    <n v="0"/>
    <n v="0"/>
    <n v="0"/>
  </r>
  <r>
    <x v="7"/>
    <x v="21"/>
    <x v="161"/>
    <n v="1520.4"/>
    <n v="126.7"/>
    <n v="63"/>
    <n v="0"/>
    <n v="0"/>
    <n v="0"/>
  </r>
  <r>
    <x v="7"/>
    <x v="21"/>
    <x v="162"/>
    <n v="1545.6"/>
    <n v="128.80000000000001"/>
    <n v="65.8"/>
    <n v="0"/>
    <n v="0"/>
    <n v="0"/>
  </r>
  <r>
    <x v="7"/>
    <x v="21"/>
    <x v="163"/>
    <n v="1596"/>
    <n v="133"/>
    <n v="70"/>
    <n v="0"/>
    <n v="0"/>
    <n v="0"/>
  </r>
  <r>
    <x v="7"/>
    <x v="21"/>
    <x v="164"/>
    <n v="1604.4"/>
    <n v="133.69999999999999"/>
    <n v="70"/>
    <n v="0"/>
    <n v="0"/>
    <n v="0"/>
  </r>
  <r>
    <x v="7"/>
    <x v="21"/>
    <x v="165"/>
    <n v="1570.8"/>
    <n v="130.9"/>
    <n v="68.599999999999994"/>
    <n v="0"/>
    <n v="0"/>
    <n v="0"/>
  </r>
  <r>
    <x v="7"/>
    <x v="21"/>
    <x v="166"/>
    <n v="1587.6"/>
    <n v="132.30000000000001"/>
    <n v="67.2"/>
    <n v="0"/>
    <n v="0"/>
    <n v="0"/>
  </r>
  <r>
    <x v="7"/>
    <x v="21"/>
    <x v="167"/>
    <n v="1579.2"/>
    <n v="131.6"/>
    <n v="65.8"/>
    <n v="0"/>
    <n v="0"/>
    <n v="0"/>
  </r>
  <r>
    <x v="7"/>
    <x v="21"/>
    <x v="168"/>
    <n v="1604.4"/>
    <n v="133.69999999999999"/>
    <n v="67.2"/>
    <n v="0"/>
    <n v="0"/>
    <n v="0"/>
  </r>
  <r>
    <x v="7"/>
    <x v="21"/>
    <x v="169"/>
    <n v="1621.2"/>
    <n v="135.1"/>
    <n v="67.900000000000006"/>
    <n v="0"/>
    <n v="0"/>
    <n v="0"/>
  </r>
  <r>
    <x v="7"/>
    <x v="21"/>
    <x v="170"/>
    <n v="1579.2"/>
    <n v="131.6"/>
    <n v="65.8"/>
    <n v="0"/>
    <n v="0"/>
    <n v="0"/>
  </r>
  <r>
    <x v="7"/>
    <x v="21"/>
    <x v="171"/>
    <n v="1579.2"/>
    <n v="131.6"/>
    <n v="62.3"/>
    <n v="0"/>
    <n v="0"/>
    <n v="0"/>
  </r>
  <r>
    <x v="7"/>
    <x v="21"/>
    <x v="172"/>
    <n v="1528.8"/>
    <n v="127.4"/>
    <n v="57.4"/>
    <n v="0"/>
    <n v="0"/>
    <n v="0"/>
  </r>
  <r>
    <x v="7"/>
    <x v="21"/>
    <x v="173"/>
    <n v="1537.2"/>
    <n v="128.1"/>
    <n v="58.1"/>
    <n v="0"/>
    <n v="0"/>
    <n v="0"/>
  </r>
  <r>
    <x v="7"/>
    <x v="21"/>
    <x v="174"/>
    <n v="1528.8"/>
    <n v="127.4"/>
    <n v="57.4"/>
    <n v="0"/>
    <n v="0"/>
    <n v="0"/>
  </r>
  <r>
    <x v="7"/>
    <x v="21"/>
    <x v="175"/>
    <n v="1503.6"/>
    <n v="125.3"/>
    <n v="53.9"/>
    <n v="0"/>
    <n v="0"/>
    <n v="0"/>
  </r>
  <r>
    <x v="7"/>
    <x v="21"/>
    <x v="176"/>
    <n v="1545.6"/>
    <n v="128.80000000000001"/>
    <n v="56"/>
    <n v="0"/>
    <n v="0"/>
    <n v="0"/>
  </r>
  <r>
    <x v="7"/>
    <x v="21"/>
    <x v="177"/>
    <n v="1537.2"/>
    <n v="128.1"/>
    <n v="56"/>
    <n v="0"/>
    <n v="0"/>
    <n v="0"/>
  </r>
  <r>
    <x v="7"/>
    <x v="21"/>
    <x v="178"/>
    <n v="1545.6"/>
    <n v="128.80000000000001"/>
    <n v="53.9"/>
    <n v="0"/>
    <n v="0"/>
    <n v="0"/>
  </r>
  <r>
    <x v="7"/>
    <x v="21"/>
    <x v="179"/>
    <n v="1486.8"/>
    <n v="123.9"/>
    <n v="50.4"/>
    <n v="0"/>
    <n v="0"/>
    <n v="0"/>
  </r>
  <r>
    <x v="7"/>
    <x v="21"/>
    <x v="180"/>
    <n v="1461.6"/>
    <n v="121.8"/>
    <n v="46.9"/>
    <n v="0"/>
    <n v="0"/>
    <n v="0"/>
  </r>
  <r>
    <x v="7"/>
    <x v="21"/>
    <x v="181"/>
    <n v="1520.4"/>
    <n v="126.7"/>
    <n v="50.4"/>
    <n v="0"/>
    <n v="0"/>
    <n v="0"/>
  </r>
  <r>
    <x v="7"/>
    <x v="21"/>
    <x v="182"/>
    <n v="1537.2"/>
    <n v="128.1"/>
    <n v="51.8"/>
    <n v="0"/>
    <n v="0"/>
    <n v="0"/>
  </r>
  <r>
    <x v="7"/>
    <x v="21"/>
    <x v="183"/>
    <n v="1579.2"/>
    <n v="131.6"/>
    <n v="56.7"/>
    <n v="0"/>
    <n v="0"/>
    <n v="0"/>
  </r>
  <r>
    <x v="7"/>
    <x v="21"/>
    <x v="184"/>
    <n v="1621.2"/>
    <n v="135.1"/>
    <n v="58.8"/>
    <n v="0"/>
    <n v="0"/>
    <n v="0"/>
  </r>
  <r>
    <x v="7"/>
    <x v="21"/>
    <x v="185"/>
    <n v="1621.2"/>
    <n v="135.1"/>
    <n v="58.1"/>
    <n v="0"/>
    <n v="0"/>
    <n v="0"/>
  </r>
  <r>
    <x v="7"/>
    <x v="21"/>
    <x v="186"/>
    <n v="1629.6"/>
    <n v="135.80000000000001"/>
    <n v="57.4"/>
    <n v="0"/>
    <n v="0"/>
    <n v="0"/>
  </r>
  <r>
    <x v="7"/>
    <x v="21"/>
    <x v="187"/>
    <n v="1587.6"/>
    <n v="132.30000000000001"/>
    <n v="55.3"/>
    <n v="0"/>
    <n v="0"/>
    <n v="0"/>
  </r>
  <r>
    <x v="7"/>
    <x v="21"/>
    <x v="188"/>
    <n v="1596"/>
    <n v="133"/>
    <n v="57.4"/>
    <n v="0"/>
    <n v="0"/>
    <n v="0"/>
  </r>
  <r>
    <x v="7"/>
    <x v="21"/>
    <x v="189"/>
    <n v="1730.4"/>
    <n v="144.19999999999999"/>
    <n v="65.099999999999994"/>
    <n v="0"/>
    <n v="0"/>
    <n v="0"/>
  </r>
  <r>
    <x v="7"/>
    <x v="21"/>
    <x v="190"/>
    <n v="1806"/>
    <n v="150.5"/>
    <n v="70"/>
    <n v="0"/>
    <n v="0"/>
    <n v="0"/>
  </r>
  <r>
    <x v="7"/>
    <x v="21"/>
    <x v="191"/>
    <n v="1789.2"/>
    <n v="149.1"/>
    <n v="68.599999999999994"/>
    <n v="0"/>
    <n v="0"/>
    <n v="0"/>
  </r>
  <r>
    <x v="7"/>
    <x v="21"/>
    <x v="192"/>
    <n v="1806"/>
    <n v="150.5"/>
    <n v="68.599999999999994"/>
    <n v="0"/>
    <n v="0"/>
    <n v="0"/>
  </r>
  <r>
    <x v="7"/>
    <x v="21"/>
    <x v="193"/>
    <n v="1789.2"/>
    <n v="149.1"/>
    <n v="66.5"/>
    <n v="0"/>
    <n v="0"/>
    <n v="0"/>
  </r>
  <r>
    <x v="7"/>
    <x v="21"/>
    <x v="194"/>
    <n v="1839.6"/>
    <n v="153.30000000000001"/>
    <n v="68.599999999999994"/>
    <n v="0"/>
    <n v="0"/>
    <n v="0"/>
  </r>
  <r>
    <x v="7"/>
    <x v="21"/>
    <x v="195"/>
    <n v="1839.6"/>
    <n v="153.30000000000001"/>
    <n v="70"/>
    <n v="0"/>
    <n v="0"/>
    <n v="0"/>
  </r>
  <r>
    <x v="7"/>
    <x v="21"/>
    <x v="196"/>
    <n v="1764"/>
    <n v="147"/>
    <n v="65.8"/>
    <n v="0"/>
    <n v="0"/>
    <n v="0"/>
  </r>
  <r>
    <x v="7"/>
    <x v="21"/>
    <x v="197"/>
    <n v="1764"/>
    <n v="147"/>
    <n v="64.400000000000006"/>
    <n v="0"/>
    <n v="0"/>
    <n v="0"/>
  </r>
  <r>
    <x v="7"/>
    <x v="21"/>
    <x v="198"/>
    <n v="1747.2"/>
    <n v="145.6"/>
    <n v="63"/>
    <n v="0"/>
    <n v="0"/>
    <n v="0"/>
  </r>
  <r>
    <x v="7"/>
    <x v="21"/>
    <x v="199"/>
    <n v="1747.2"/>
    <n v="145.6"/>
    <n v="61.6"/>
    <n v="0"/>
    <n v="0"/>
    <n v="0"/>
  </r>
  <r>
    <x v="7"/>
    <x v="21"/>
    <x v="200"/>
    <n v="1772.4"/>
    <n v="147.69999999999999"/>
    <n v="64.400000000000006"/>
    <n v="0"/>
    <n v="0"/>
    <n v="0"/>
  </r>
  <r>
    <x v="7"/>
    <x v="21"/>
    <x v="201"/>
    <n v="1772.4"/>
    <n v="147.69999999999999"/>
    <n v="62.3"/>
    <n v="0"/>
    <n v="0"/>
    <n v="0"/>
  </r>
  <r>
    <x v="7"/>
    <x v="21"/>
    <x v="202"/>
    <n v="1797.6"/>
    <n v="149.80000000000001"/>
    <n v="63.7"/>
    <n v="0"/>
    <n v="0"/>
    <n v="0"/>
  </r>
  <r>
    <x v="7"/>
    <x v="21"/>
    <x v="203"/>
    <n v="1797.6"/>
    <n v="149.80000000000001"/>
    <n v="63.7"/>
    <n v="0"/>
    <n v="0"/>
    <n v="0"/>
  </r>
  <r>
    <x v="7"/>
    <x v="21"/>
    <x v="204"/>
    <n v="1797.6"/>
    <n v="149.80000000000001"/>
    <n v="65.099999999999994"/>
    <n v="0"/>
    <n v="0"/>
    <n v="0"/>
  </r>
  <r>
    <x v="7"/>
    <x v="21"/>
    <x v="205"/>
    <n v="1780.8"/>
    <n v="148.4"/>
    <n v="62.3"/>
    <n v="0"/>
    <n v="0"/>
    <n v="0"/>
  </r>
  <r>
    <x v="7"/>
    <x v="21"/>
    <x v="206"/>
    <n v="1797.6"/>
    <n v="149.80000000000001"/>
    <n v="74.900000000000006"/>
    <n v="0"/>
    <n v="0"/>
    <n v="0"/>
  </r>
  <r>
    <x v="7"/>
    <x v="21"/>
    <x v="207"/>
    <n v="1814.4"/>
    <n v="151.19999999999999"/>
    <n v="77"/>
    <n v="0"/>
    <n v="0"/>
    <n v="0"/>
  </r>
  <r>
    <x v="7"/>
    <x v="21"/>
    <x v="208"/>
    <n v="1814.4"/>
    <n v="151.19999999999999"/>
    <n v="63"/>
    <n v="0"/>
    <n v="0"/>
    <n v="0"/>
  </r>
  <r>
    <x v="7"/>
    <x v="21"/>
    <x v="209"/>
    <n v="1822.8"/>
    <n v="151.9"/>
    <n v="62.3"/>
    <n v="0"/>
    <n v="0"/>
    <n v="0"/>
  </r>
  <r>
    <x v="7"/>
    <x v="21"/>
    <x v="210"/>
    <n v="1890"/>
    <n v="157.5"/>
    <n v="63.7"/>
    <n v="0"/>
    <n v="0"/>
    <n v="0"/>
  </r>
  <r>
    <x v="7"/>
    <x v="21"/>
    <x v="211"/>
    <n v="1890"/>
    <n v="157.5"/>
    <n v="62.3"/>
    <n v="0"/>
    <n v="0"/>
    <n v="0"/>
  </r>
  <r>
    <x v="7"/>
    <x v="21"/>
    <x v="212"/>
    <n v="1906.8"/>
    <n v="158.9"/>
    <n v="59.5"/>
    <n v="0"/>
    <n v="0"/>
    <n v="0"/>
  </r>
  <r>
    <x v="7"/>
    <x v="21"/>
    <x v="213"/>
    <n v="1974"/>
    <n v="164.5"/>
    <n v="63"/>
    <n v="0"/>
    <n v="0"/>
    <n v="0"/>
  </r>
  <r>
    <x v="7"/>
    <x v="21"/>
    <x v="214"/>
    <n v="1965.6"/>
    <n v="163.80000000000001"/>
    <n v="63"/>
    <n v="0"/>
    <n v="0"/>
    <n v="0"/>
  </r>
  <r>
    <x v="7"/>
    <x v="21"/>
    <x v="215"/>
    <n v="1974"/>
    <n v="164.5"/>
    <n v="60.2"/>
    <n v="0"/>
    <n v="0"/>
    <n v="0"/>
  </r>
  <r>
    <x v="7"/>
    <x v="21"/>
    <x v="216"/>
    <n v="1932"/>
    <n v="161"/>
    <n v="56"/>
    <n v="0"/>
    <n v="0"/>
    <n v="0"/>
  </r>
  <r>
    <x v="7"/>
    <x v="21"/>
    <x v="217"/>
    <n v="1822.8"/>
    <n v="151.9"/>
    <n v="55.3"/>
    <n v="0"/>
    <n v="0"/>
    <n v="0"/>
  </r>
  <r>
    <x v="7"/>
    <x v="21"/>
    <x v="218"/>
    <n v="1923.6"/>
    <n v="160.30000000000001"/>
    <n v="54.6"/>
    <n v="0"/>
    <n v="0"/>
    <n v="0"/>
  </r>
  <r>
    <x v="7"/>
    <x v="21"/>
    <x v="219"/>
    <n v="1940.4"/>
    <n v="161.69999999999999"/>
    <n v="57.4"/>
    <n v="0"/>
    <n v="0"/>
    <n v="0"/>
  </r>
  <r>
    <x v="7"/>
    <x v="21"/>
    <x v="220"/>
    <n v="1898.4"/>
    <n v="158.19999999999999"/>
    <n v="56.7"/>
    <n v="0"/>
    <n v="0"/>
    <n v="0"/>
  </r>
  <r>
    <x v="7"/>
    <x v="21"/>
    <x v="221"/>
    <n v="1965.6"/>
    <n v="163.80000000000001"/>
    <n v="59.5"/>
    <n v="0"/>
    <n v="0"/>
    <n v="0"/>
  </r>
  <r>
    <x v="7"/>
    <x v="21"/>
    <x v="222"/>
    <n v="1940.4"/>
    <n v="161.69999999999999"/>
    <n v="60.2"/>
    <n v="0"/>
    <n v="0"/>
    <n v="0"/>
  </r>
  <r>
    <x v="7"/>
    <x v="21"/>
    <x v="223"/>
    <n v="1974"/>
    <n v="164.5"/>
    <n v="65.099999999999994"/>
    <n v="0"/>
    <n v="0"/>
    <n v="0"/>
  </r>
  <r>
    <x v="7"/>
    <x v="21"/>
    <x v="224"/>
    <n v="2007.6"/>
    <n v="167.3"/>
    <n v="67.900000000000006"/>
    <n v="0"/>
    <n v="0"/>
    <n v="0"/>
  </r>
  <r>
    <x v="7"/>
    <x v="21"/>
    <x v="225"/>
    <n v="1940.4"/>
    <n v="161.69999999999999"/>
    <n v="65.099999999999994"/>
    <n v="0"/>
    <n v="0"/>
    <n v="0"/>
  </r>
  <r>
    <x v="7"/>
    <x v="21"/>
    <x v="226"/>
    <n v="1923.6"/>
    <n v="160.30000000000001"/>
    <n v="65.8"/>
    <n v="0"/>
    <n v="0"/>
    <n v="0"/>
  </r>
  <r>
    <x v="7"/>
    <x v="21"/>
    <x v="227"/>
    <n v="1881.6"/>
    <n v="156.80000000000001"/>
    <n v="63"/>
    <n v="0"/>
    <n v="0"/>
    <n v="0"/>
  </r>
  <r>
    <x v="7"/>
    <x v="21"/>
    <x v="228"/>
    <n v="1839.6"/>
    <n v="153.30000000000001"/>
    <n v="62.3"/>
    <n v="0"/>
    <n v="0"/>
    <n v="0"/>
  </r>
  <r>
    <x v="7"/>
    <x v="21"/>
    <x v="229"/>
    <n v="1864.8"/>
    <n v="155.4"/>
    <n v="63"/>
    <n v="0"/>
    <n v="0"/>
    <n v="0"/>
  </r>
  <r>
    <x v="7"/>
    <x v="21"/>
    <x v="230"/>
    <n v="1831.2"/>
    <n v="152.6"/>
    <n v="64.400000000000006"/>
    <n v="0"/>
    <n v="0"/>
    <n v="0"/>
  </r>
  <r>
    <x v="7"/>
    <x v="21"/>
    <x v="231"/>
    <n v="1839.6"/>
    <n v="153.30000000000001"/>
    <n v="61.6"/>
    <n v="0"/>
    <n v="0"/>
    <n v="0"/>
  </r>
  <r>
    <x v="7"/>
    <x v="21"/>
    <x v="232"/>
    <n v="1822.8"/>
    <n v="151.9"/>
    <n v="61.6"/>
    <n v="0"/>
    <n v="0"/>
    <n v="0"/>
  </r>
  <r>
    <x v="7"/>
    <x v="21"/>
    <x v="233"/>
    <n v="1822.8"/>
    <n v="151.9"/>
    <n v="63.7"/>
    <n v="0"/>
    <n v="0"/>
    <n v="0"/>
  </r>
  <r>
    <x v="7"/>
    <x v="21"/>
    <x v="234"/>
    <n v="1814.4"/>
    <n v="151.19999999999999"/>
    <n v="63"/>
    <n v="0"/>
    <n v="0"/>
    <n v="0"/>
  </r>
  <r>
    <x v="7"/>
    <x v="21"/>
    <x v="235"/>
    <n v="1797.6"/>
    <n v="149.80000000000001"/>
    <n v="61.6"/>
    <n v="0"/>
    <n v="0"/>
    <n v="0"/>
  </r>
  <r>
    <x v="7"/>
    <x v="21"/>
    <x v="236"/>
    <n v="1822.8"/>
    <n v="151.9"/>
    <n v="63.7"/>
    <n v="0"/>
    <n v="0"/>
    <n v="0"/>
  </r>
  <r>
    <x v="7"/>
    <x v="21"/>
    <x v="237"/>
    <n v="1831.2"/>
    <n v="152.6"/>
    <n v="63"/>
    <n v="0"/>
    <n v="0"/>
    <n v="0"/>
  </r>
  <r>
    <x v="7"/>
    <x v="21"/>
    <x v="238"/>
    <n v="1839.6"/>
    <n v="153.30000000000001"/>
    <n v="63"/>
    <n v="0"/>
    <n v="0"/>
    <n v="0"/>
  </r>
  <r>
    <x v="7"/>
    <x v="21"/>
    <x v="239"/>
    <n v="1789.2"/>
    <n v="149.1"/>
    <n v="62.3"/>
    <n v="0"/>
    <n v="0"/>
    <n v="0"/>
  </r>
  <r>
    <x v="7"/>
    <x v="21"/>
    <x v="240"/>
    <n v="1755.6"/>
    <n v="146.30000000000001"/>
    <n v="59.5"/>
    <n v="0"/>
    <n v="0"/>
    <n v="0"/>
  </r>
  <r>
    <x v="7"/>
    <x v="21"/>
    <x v="241"/>
    <n v="1705.2"/>
    <n v="142.1"/>
    <n v="59.5"/>
    <n v="0"/>
    <n v="0"/>
    <n v="0"/>
  </r>
  <r>
    <x v="7"/>
    <x v="21"/>
    <x v="242"/>
    <n v="1747.2"/>
    <n v="145.6"/>
    <n v="60.9"/>
    <n v="0"/>
    <n v="0"/>
    <n v="0"/>
  </r>
  <r>
    <x v="7"/>
    <x v="21"/>
    <x v="243"/>
    <n v="1730.4"/>
    <n v="144.19999999999999"/>
    <n v="60.2"/>
    <n v="0"/>
    <n v="0"/>
    <n v="0"/>
  </r>
  <r>
    <x v="7"/>
    <x v="21"/>
    <x v="244"/>
    <n v="1688.4"/>
    <n v="140.69999999999999"/>
    <n v="59.5"/>
    <n v="0"/>
    <n v="0"/>
    <n v="0"/>
  </r>
  <r>
    <x v="7"/>
    <x v="21"/>
    <x v="245"/>
    <n v="1688.4"/>
    <n v="140.69999999999999"/>
    <n v="58.1"/>
    <n v="0"/>
    <n v="0"/>
    <n v="0"/>
  </r>
  <r>
    <x v="7"/>
    <x v="21"/>
    <x v="246"/>
    <n v="1671.6"/>
    <n v="139.30000000000001"/>
    <n v="56.7"/>
    <n v="0"/>
    <n v="0"/>
    <n v="0"/>
  </r>
  <r>
    <x v="7"/>
    <x v="21"/>
    <x v="247"/>
    <n v="1654.8"/>
    <n v="137.9"/>
    <n v="57.4"/>
    <n v="0"/>
    <n v="0"/>
    <n v="0"/>
  </r>
  <r>
    <x v="7"/>
    <x v="21"/>
    <x v="248"/>
    <n v="1680"/>
    <n v="140"/>
    <n v="56.7"/>
    <n v="0"/>
    <n v="0"/>
    <n v="0"/>
  </r>
  <r>
    <x v="7"/>
    <x v="21"/>
    <x v="249"/>
    <n v="1646.4"/>
    <n v="137.19999999999999"/>
    <n v="54.6"/>
    <n v="0"/>
    <n v="0"/>
    <n v="0"/>
  </r>
  <r>
    <x v="7"/>
    <x v="21"/>
    <x v="250"/>
    <n v="1654.8"/>
    <n v="137.9"/>
    <n v="56.7"/>
    <n v="0"/>
    <n v="0"/>
    <n v="0"/>
  </r>
  <r>
    <x v="7"/>
    <x v="21"/>
    <x v="251"/>
    <n v="1654.8"/>
    <n v="137.9"/>
    <n v="57.4"/>
    <n v="0"/>
    <n v="0"/>
    <n v="0"/>
  </r>
  <r>
    <x v="7"/>
    <x v="21"/>
    <x v="252"/>
    <n v="1654.8"/>
    <n v="137.9"/>
    <n v="58.8"/>
    <n v="0"/>
    <n v="0"/>
    <n v="0"/>
  </r>
  <r>
    <x v="7"/>
    <x v="21"/>
    <x v="253"/>
    <n v="1730.4"/>
    <n v="144.19999999999999"/>
    <n v="63"/>
    <n v="0"/>
    <n v="0"/>
    <n v="0"/>
  </r>
  <r>
    <x v="7"/>
    <x v="21"/>
    <x v="254"/>
    <n v="1713.6"/>
    <n v="142.80000000000001"/>
    <n v="63"/>
    <n v="0"/>
    <n v="0"/>
    <n v="0"/>
  </r>
  <r>
    <x v="7"/>
    <x v="21"/>
    <x v="255"/>
    <n v="1654.8"/>
    <n v="137.9"/>
    <n v="60.9"/>
    <n v="0"/>
    <n v="0"/>
    <n v="0"/>
  </r>
  <r>
    <x v="7"/>
    <x v="21"/>
    <x v="256"/>
    <n v="1663.2"/>
    <n v="138.6"/>
    <n v="60.9"/>
    <n v="0"/>
    <n v="0"/>
    <n v="0"/>
  </r>
  <r>
    <x v="7"/>
    <x v="21"/>
    <x v="257"/>
    <n v="1663.2"/>
    <n v="138.6"/>
    <n v="59.5"/>
    <n v="0"/>
    <n v="0"/>
    <n v="0"/>
  </r>
  <r>
    <x v="7"/>
    <x v="21"/>
    <x v="258"/>
    <n v="1629.6"/>
    <n v="135.80000000000001"/>
    <n v="59.5"/>
    <n v="0"/>
    <n v="0"/>
    <n v="0"/>
  </r>
  <r>
    <x v="7"/>
    <x v="21"/>
    <x v="259"/>
    <n v="1638"/>
    <n v="136.5"/>
    <n v="60.9"/>
    <n v="0"/>
    <n v="0"/>
    <n v="0"/>
  </r>
  <r>
    <x v="7"/>
    <x v="21"/>
    <x v="260"/>
    <n v="1680"/>
    <n v="140"/>
    <n v="63.7"/>
    <n v="0"/>
    <n v="0"/>
    <n v="0"/>
  </r>
  <r>
    <x v="7"/>
    <x v="21"/>
    <x v="261"/>
    <n v="1629.6"/>
    <n v="135.80000000000001"/>
    <n v="60.9"/>
    <n v="0"/>
    <n v="0"/>
    <n v="0"/>
  </r>
  <r>
    <x v="7"/>
    <x v="21"/>
    <x v="262"/>
    <n v="1629.6"/>
    <n v="135.80000000000001"/>
    <n v="62.3"/>
    <n v="0"/>
    <n v="0"/>
    <n v="0"/>
  </r>
  <r>
    <x v="7"/>
    <x v="21"/>
    <x v="263"/>
    <n v="1596"/>
    <n v="133"/>
    <n v="60.2"/>
    <n v="0"/>
    <n v="0"/>
    <n v="0"/>
  </r>
  <r>
    <x v="7"/>
    <x v="21"/>
    <x v="264"/>
    <n v="1629.6"/>
    <n v="135.80000000000001"/>
    <n v="60.2"/>
    <n v="0"/>
    <n v="0"/>
    <n v="0"/>
  </r>
  <r>
    <x v="7"/>
    <x v="21"/>
    <x v="265"/>
    <n v="1604.4"/>
    <n v="133.69999999999999"/>
    <n v="59.5"/>
    <n v="0"/>
    <n v="0"/>
    <n v="0"/>
  </r>
  <r>
    <x v="7"/>
    <x v="21"/>
    <x v="266"/>
    <n v="1579.2"/>
    <n v="131.6"/>
    <n v="59.5"/>
    <n v="0"/>
    <n v="0"/>
    <n v="0"/>
  </r>
  <r>
    <x v="7"/>
    <x v="21"/>
    <x v="267"/>
    <n v="1562.4"/>
    <n v="130.19999999999999"/>
    <n v="58.8"/>
    <n v="0"/>
    <n v="0"/>
    <n v="0"/>
  </r>
  <r>
    <x v="7"/>
    <x v="21"/>
    <x v="268"/>
    <n v="1545.6"/>
    <n v="128.80000000000001"/>
    <n v="56"/>
    <n v="0"/>
    <n v="0"/>
    <n v="0"/>
  </r>
  <r>
    <x v="7"/>
    <x v="21"/>
    <x v="269"/>
    <n v="1537.2"/>
    <n v="128.1"/>
    <n v="54.6"/>
    <n v="0"/>
    <n v="0"/>
    <n v="0"/>
  </r>
  <r>
    <x v="7"/>
    <x v="21"/>
    <x v="270"/>
    <n v="1537.2"/>
    <n v="128.1"/>
    <n v="55.3"/>
    <n v="0"/>
    <n v="0"/>
    <n v="0"/>
  </r>
  <r>
    <x v="7"/>
    <x v="21"/>
    <x v="271"/>
    <n v="1545.6"/>
    <n v="128.80000000000001"/>
    <n v="56"/>
    <n v="0"/>
    <n v="0"/>
    <n v="0"/>
  </r>
  <r>
    <x v="7"/>
    <x v="21"/>
    <x v="272"/>
    <n v="1520.4"/>
    <n v="126.7"/>
    <n v="56"/>
    <n v="0"/>
    <n v="0"/>
    <n v="0"/>
  </r>
  <r>
    <x v="7"/>
    <x v="21"/>
    <x v="273"/>
    <n v="1495.2"/>
    <n v="124.6"/>
    <n v="53.9"/>
    <n v="0"/>
    <n v="0"/>
    <n v="0"/>
  </r>
  <r>
    <x v="7"/>
    <x v="21"/>
    <x v="274"/>
    <n v="1486.8"/>
    <n v="123.9"/>
    <n v="53.2"/>
    <n v="0"/>
    <n v="0"/>
    <n v="0"/>
  </r>
  <r>
    <x v="7"/>
    <x v="21"/>
    <x v="275"/>
    <n v="1478.4"/>
    <n v="123.2"/>
    <n v="53.2"/>
    <n v="0"/>
    <n v="0"/>
    <n v="0"/>
  </r>
  <r>
    <x v="7"/>
    <x v="21"/>
    <x v="276"/>
    <n v="1478.4"/>
    <n v="123.2"/>
    <n v="53.2"/>
    <n v="0"/>
    <n v="0"/>
    <n v="0"/>
  </r>
  <r>
    <x v="7"/>
    <x v="21"/>
    <x v="277"/>
    <n v="1478.4"/>
    <n v="123.2"/>
    <n v="53.2"/>
    <n v="0"/>
    <n v="0"/>
    <n v="0"/>
  </r>
  <r>
    <x v="7"/>
    <x v="21"/>
    <x v="278"/>
    <n v="1461.6"/>
    <n v="121.8"/>
    <n v="52.5"/>
    <n v="0"/>
    <n v="0"/>
    <n v="0"/>
  </r>
  <r>
    <x v="7"/>
    <x v="21"/>
    <x v="279"/>
    <n v="1444.8"/>
    <n v="120.4"/>
    <n v="51.8"/>
    <n v="0"/>
    <n v="0"/>
    <n v="0"/>
  </r>
  <r>
    <x v="7"/>
    <x v="21"/>
    <x v="280"/>
    <n v="1453.2"/>
    <n v="121.1"/>
    <n v="52.5"/>
    <n v="0"/>
    <n v="0"/>
    <n v="0"/>
  </r>
  <r>
    <x v="7"/>
    <x v="21"/>
    <x v="281"/>
    <n v="1461.6"/>
    <n v="121.8"/>
    <n v="53.2"/>
    <n v="0"/>
    <n v="0"/>
    <n v="0"/>
  </r>
  <r>
    <x v="7"/>
    <x v="21"/>
    <x v="282"/>
    <n v="1428"/>
    <n v="119"/>
    <n v="51.1"/>
    <n v="0"/>
    <n v="0"/>
    <n v="0"/>
  </r>
  <r>
    <x v="7"/>
    <x v="21"/>
    <x v="283"/>
    <n v="1360.8"/>
    <n v="113.4"/>
    <n v="44.8"/>
    <n v="0"/>
    <n v="0"/>
    <n v="0"/>
  </r>
  <r>
    <x v="7"/>
    <x v="21"/>
    <x v="284"/>
    <n v="1360.8"/>
    <n v="113.4"/>
    <n v="44.8"/>
    <n v="0"/>
    <n v="0"/>
    <n v="0"/>
  </r>
  <r>
    <x v="7"/>
    <x v="21"/>
    <x v="285"/>
    <n v="1335.6"/>
    <n v="111.3"/>
    <n v="44.1"/>
    <n v="0"/>
    <n v="0"/>
    <n v="0"/>
  </r>
  <r>
    <x v="7"/>
    <x v="21"/>
    <x v="286"/>
    <n v="1369.2"/>
    <n v="114.1"/>
    <n v="44.8"/>
    <n v="0"/>
    <n v="0"/>
    <n v="0"/>
  </r>
  <r>
    <x v="7"/>
    <x v="22"/>
    <x v="287"/>
    <n v="1369.2"/>
    <n v="114.1"/>
    <n v="44.8"/>
    <n v="0"/>
    <n v="0"/>
    <n v="0"/>
  </r>
  <r>
    <x v="7"/>
    <x v="22"/>
    <x v="0"/>
    <n v="1352.4"/>
    <n v="112.7"/>
    <n v="44.1"/>
    <n v="0"/>
    <n v="0"/>
    <n v="0"/>
  </r>
  <r>
    <x v="7"/>
    <x v="22"/>
    <x v="1"/>
    <n v="1344"/>
    <n v="112"/>
    <n v="42.7"/>
    <n v="0"/>
    <n v="0"/>
    <n v="0"/>
  </r>
  <r>
    <x v="7"/>
    <x v="22"/>
    <x v="2"/>
    <n v="1352.4"/>
    <n v="112.7"/>
    <n v="43.4"/>
    <n v="0"/>
    <n v="0"/>
    <n v="0"/>
  </r>
  <r>
    <x v="7"/>
    <x v="22"/>
    <x v="3"/>
    <n v="1444.8"/>
    <n v="120.4"/>
    <n v="52.5"/>
    <n v="0"/>
    <n v="0"/>
    <n v="0"/>
  </r>
  <r>
    <x v="7"/>
    <x v="22"/>
    <x v="4"/>
    <n v="1436.4"/>
    <n v="119.7"/>
    <n v="53.2"/>
    <n v="0"/>
    <n v="0"/>
    <n v="0"/>
  </r>
  <r>
    <x v="7"/>
    <x v="22"/>
    <x v="5"/>
    <n v="1419.6"/>
    <n v="118.3"/>
    <n v="51.8"/>
    <n v="0"/>
    <n v="0"/>
    <n v="0"/>
  </r>
  <r>
    <x v="7"/>
    <x v="22"/>
    <x v="6"/>
    <n v="1436.4"/>
    <n v="119.7"/>
    <n v="53.2"/>
    <n v="0"/>
    <n v="0"/>
    <n v="0"/>
  </r>
  <r>
    <x v="7"/>
    <x v="22"/>
    <x v="7"/>
    <n v="1386"/>
    <n v="115.5"/>
    <n v="47.6"/>
    <n v="0"/>
    <n v="0"/>
    <n v="0"/>
  </r>
  <r>
    <x v="7"/>
    <x v="22"/>
    <x v="8"/>
    <n v="1318.8"/>
    <n v="109.9"/>
    <n v="42.7"/>
    <n v="0"/>
    <n v="0"/>
    <n v="0"/>
  </r>
  <r>
    <x v="7"/>
    <x v="22"/>
    <x v="9"/>
    <n v="1327.2"/>
    <n v="110.6"/>
    <n v="44.1"/>
    <n v="0"/>
    <n v="0"/>
    <n v="0"/>
  </r>
  <r>
    <x v="7"/>
    <x v="22"/>
    <x v="10"/>
    <n v="1344"/>
    <n v="112"/>
    <n v="43.4"/>
    <n v="0"/>
    <n v="0"/>
    <n v="0"/>
  </r>
  <r>
    <x v="7"/>
    <x v="22"/>
    <x v="11"/>
    <n v="1411.2"/>
    <n v="117.6"/>
    <n v="51.1"/>
    <n v="0"/>
    <n v="0"/>
    <n v="0"/>
  </r>
  <r>
    <x v="7"/>
    <x v="22"/>
    <x v="12"/>
    <n v="1419.6"/>
    <n v="118.3"/>
    <n v="50.4"/>
    <n v="0"/>
    <n v="0"/>
    <n v="0"/>
  </r>
  <r>
    <x v="7"/>
    <x v="22"/>
    <x v="13"/>
    <n v="1436.4"/>
    <n v="119.7"/>
    <n v="51.1"/>
    <n v="0"/>
    <n v="0"/>
    <n v="0"/>
  </r>
  <r>
    <x v="7"/>
    <x v="22"/>
    <x v="14"/>
    <n v="1436.4"/>
    <n v="119.7"/>
    <n v="51.8"/>
    <n v="0"/>
    <n v="0"/>
    <n v="0"/>
  </r>
  <r>
    <x v="7"/>
    <x v="22"/>
    <x v="15"/>
    <n v="1411.2"/>
    <n v="117.6"/>
    <n v="51.1"/>
    <n v="0"/>
    <n v="0"/>
    <n v="0"/>
  </r>
  <r>
    <x v="7"/>
    <x v="22"/>
    <x v="16"/>
    <n v="1318.8"/>
    <n v="109.9"/>
    <n v="42.7"/>
    <n v="0"/>
    <n v="0"/>
    <n v="0"/>
  </r>
  <r>
    <x v="7"/>
    <x v="22"/>
    <x v="17"/>
    <n v="1327.2"/>
    <n v="110.6"/>
    <n v="43.4"/>
    <n v="0"/>
    <n v="0"/>
    <n v="0"/>
  </r>
  <r>
    <x v="7"/>
    <x v="22"/>
    <x v="18"/>
    <n v="1302"/>
    <n v="108.5"/>
    <n v="42.7"/>
    <n v="0"/>
    <n v="0"/>
    <n v="0"/>
  </r>
  <r>
    <x v="7"/>
    <x v="22"/>
    <x v="19"/>
    <n v="1276.8"/>
    <n v="106.4"/>
    <n v="41.3"/>
    <n v="0"/>
    <n v="0"/>
    <n v="0"/>
  </r>
  <r>
    <x v="7"/>
    <x v="22"/>
    <x v="20"/>
    <n v="1285.2"/>
    <n v="107.1"/>
    <n v="40.6"/>
    <n v="0"/>
    <n v="0"/>
    <n v="0"/>
  </r>
  <r>
    <x v="7"/>
    <x v="22"/>
    <x v="21"/>
    <n v="1285.2"/>
    <n v="107.1"/>
    <n v="39.9"/>
    <n v="0"/>
    <n v="0"/>
    <n v="0"/>
  </r>
  <r>
    <x v="7"/>
    <x v="22"/>
    <x v="22"/>
    <n v="1285.2"/>
    <n v="107.1"/>
    <n v="40.6"/>
    <n v="0"/>
    <n v="0"/>
    <n v="0"/>
  </r>
  <r>
    <x v="7"/>
    <x v="22"/>
    <x v="23"/>
    <n v="1293.5999999999999"/>
    <n v="107.8"/>
    <n v="41.3"/>
    <n v="0"/>
    <n v="0"/>
    <n v="0"/>
  </r>
  <r>
    <x v="7"/>
    <x v="22"/>
    <x v="24"/>
    <n v="1360.8"/>
    <n v="113.4"/>
    <n v="47.6"/>
    <n v="0"/>
    <n v="0"/>
    <n v="0"/>
  </r>
  <r>
    <x v="7"/>
    <x v="22"/>
    <x v="25"/>
    <n v="1377.6"/>
    <n v="114.8"/>
    <n v="49"/>
    <n v="0"/>
    <n v="0"/>
    <n v="0"/>
  </r>
  <r>
    <x v="7"/>
    <x v="22"/>
    <x v="26"/>
    <n v="1377.6"/>
    <n v="114.8"/>
    <n v="50.4"/>
    <n v="0"/>
    <n v="0"/>
    <n v="0"/>
  </r>
  <r>
    <x v="7"/>
    <x v="22"/>
    <x v="27"/>
    <n v="1369.2"/>
    <n v="114.1"/>
    <n v="49"/>
    <n v="0"/>
    <n v="0"/>
    <n v="0"/>
  </r>
  <r>
    <x v="7"/>
    <x v="22"/>
    <x v="28"/>
    <n v="1293.5999999999999"/>
    <n v="107.8"/>
    <n v="42"/>
    <n v="0"/>
    <n v="0"/>
    <n v="0"/>
  </r>
  <r>
    <x v="7"/>
    <x v="22"/>
    <x v="29"/>
    <n v="1260"/>
    <n v="105"/>
    <n v="39.9"/>
    <n v="0"/>
    <n v="0"/>
    <n v="0"/>
  </r>
  <r>
    <x v="7"/>
    <x v="22"/>
    <x v="30"/>
    <n v="1268.4000000000001"/>
    <n v="105.7"/>
    <n v="39.9"/>
    <n v="0"/>
    <n v="0"/>
    <n v="0"/>
  </r>
  <r>
    <x v="7"/>
    <x v="22"/>
    <x v="31"/>
    <n v="1260"/>
    <n v="105"/>
    <n v="39.200000000000003"/>
    <n v="0"/>
    <n v="0"/>
    <n v="0"/>
  </r>
  <r>
    <x v="7"/>
    <x v="22"/>
    <x v="32"/>
    <n v="1285.2"/>
    <n v="107.1"/>
    <n v="40.6"/>
    <n v="0"/>
    <n v="0"/>
    <n v="0"/>
  </r>
  <r>
    <x v="7"/>
    <x v="22"/>
    <x v="33"/>
    <n v="1360.8"/>
    <n v="113.4"/>
    <n v="45.5"/>
    <n v="0"/>
    <n v="0"/>
    <n v="0"/>
  </r>
  <r>
    <x v="7"/>
    <x v="22"/>
    <x v="34"/>
    <n v="1352.4"/>
    <n v="112.7"/>
    <n v="44.8"/>
    <n v="0"/>
    <n v="0"/>
    <n v="0"/>
  </r>
  <r>
    <x v="7"/>
    <x v="22"/>
    <x v="35"/>
    <n v="1369.2"/>
    <n v="114.1"/>
    <n v="46.2"/>
    <n v="0"/>
    <n v="0"/>
    <n v="0"/>
  </r>
  <r>
    <x v="7"/>
    <x v="22"/>
    <x v="36"/>
    <n v="1352.4"/>
    <n v="112.7"/>
    <n v="45.5"/>
    <n v="0"/>
    <n v="0"/>
    <n v="0"/>
  </r>
  <r>
    <x v="7"/>
    <x v="22"/>
    <x v="37"/>
    <n v="1310.4000000000001"/>
    <n v="109.2"/>
    <n v="39.9"/>
    <n v="0"/>
    <n v="0"/>
    <n v="0"/>
  </r>
  <r>
    <x v="7"/>
    <x v="22"/>
    <x v="38"/>
    <n v="1251.5999999999999"/>
    <n v="104.3"/>
    <n v="35.700000000000003"/>
    <n v="0"/>
    <n v="0"/>
    <n v="0"/>
  </r>
  <r>
    <x v="7"/>
    <x v="22"/>
    <x v="39"/>
    <n v="1251.5999999999999"/>
    <n v="104.3"/>
    <n v="35"/>
    <n v="0"/>
    <n v="0"/>
    <n v="0"/>
  </r>
  <r>
    <x v="7"/>
    <x v="22"/>
    <x v="40"/>
    <n v="1293.5999999999999"/>
    <n v="107.8"/>
    <n v="39.9"/>
    <n v="0"/>
    <n v="0"/>
    <n v="0"/>
  </r>
  <r>
    <x v="7"/>
    <x v="22"/>
    <x v="41"/>
    <n v="1327.2"/>
    <n v="110.6"/>
    <n v="42.7"/>
    <n v="0"/>
    <n v="0"/>
    <n v="0"/>
  </r>
  <r>
    <x v="7"/>
    <x v="22"/>
    <x v="42"/>
    <n v="1310.4000000000001"/>
    <n v="109.2"/>
    <n v="41.3"/>
    <n v="0"/>
    <n v="0"/>
    <n v="0"/>
  </r>
  <r>
    <x v="7"/>
    <x v="22"/>
    <x v="43"/>
    <n v="1318.8"/>
    <n v="109.9"/>
    <n v="42"/>
    <n v="0"/>
    <n v="0"/>
    <n v="0"/>
  </r>
  <r>
    <x v="7"/>
    <x v="22"/>
    <x v="44"/>
    <n v="16.8"/>
    <n v="1.4"/>
    <n v="0.7"/>
    <n v="0"/>
    <n v="0"/>
    <n v="0"/>
  </r>
  <r>
    <x v="7"/>
    <x v="22"/>
    <x v="45"/>
    <n v="0"/>
    <n v="0"/>
    <n v="0"/>
    <n v="0"/>
    <n v="0"/>
    <n v="0"/>
  </r>
  <r>
    <x v="7"/>
    <x v="22"/>
    <x v="46"/>
    <n v="0"/>
    <n v="0"/>
    <n v="0"/>
    <n v="0"/>
    <n v="0"/>
    <n v="0"/>
  </r>
  <r>
    <x v="7"/>
    <x v="22"/>
    <x v="47"/>
    <n v="0"/>
    <n v="0"/>
    <n v="0"/>
    <n v="0"/>
    <n v="0"/>
    <n v="0"/>
  </r>
  <r>
    <x v="7"/>
    <x v="22"/>
    <x v="48"/>
    <n v="0"/>
    <n v="0"/>
    <n v="0"/>
    <n v="0"/>
    <n v="0"/>
    <n v="0"/>
  </r>
  <r>
    <x v="7"/>
    <x v="22"/>
    <x v="49"/>
    <n v="0"/>
    <n v="0"/>
    <n v="0"/>
    <n v="0"/>
    <n v="0"/>
    <n v="0"/>
  </r>
  <r>
    <x v="7"/>
    <x v="22"/>
    <x v="50"/>
    <n v="0"/>
    <n v="0"/>
    <n v="0"/>
    <n v="0"/>
    <n v="0"/>
    <n v="0"/>
  </r>
  <r>
    <x v="7"/>
    <x v="22"/>
    <x v="51"/>
    <n v="0"/>
    <n v="0"/>
    <n v="0"/>
    <n v="0"/>
    <n v="0"/>
    <n v="0"/>
  </r>
  <r>
    <x v="7"/>
    <x v="22"/>
    <x v="52"/>
    <n v="0"/>
    <n v="0"/>
    <n v="0"/>
    <n v="0"/>
    <n v="0"/>
    <n v="0"/>
  </r>
  <r>
    <x v="7"/>
    <x v="22"/>
    <x v="53"/>
    <n v="0"/>
    <n v="0"/>
    <n v="0"/>
    <n v="0"/>
    <n v="0"/>
    <n v="0"/>
  </r>
  <r>
    <x v="7"/>
    <x v="22"/>
    <x v="54"/>
    <n v="0"/>
    <n v="0"/>
    <n v="0"/>
    <n v="0"/>
    <n v="0"/>
    <n v="0"/>
  </r>
  <r>
    <x v="7"/>
    <x v="22"/>
    <x v="55"/>
    <n v="0"/>
    <n v="0"/>
    <n v="0"/>
    <n v="0"/>
    <n v="0"/>
    <n v="0"/>
  </r>
  <r>
    <x v="7"/>
    <x v="22"/>
    <x v="56"/>
    <n v="0"/>
    <n v="0"/>
    <n v="0"/>
    <n v="0"/>
    <n v="0"/>
    <n v="0"/>
  </r>
  <r>
    <x v="7"/>
    <x v="22"/>
    <x v="57"/>
    <n v="0"/>
    <n v="0"/>
    <n v="0"/>
    <n v="0"/>
    <n v="0"/>
    <n v="0"/>
  </r>
  <r>
    <x v="7"/>
    <x v="22"/>
    <x v="58"/>
    <n v="0"/>
    <n v="0"/>
    <n v="0"/>
    <n v="0"/>
    <n v="0"/>
    <n v="0"/>
  </r>
  <r>
    <x v="7"/>
    <x v="22"/>
    <x v="59"/>
    <n v="0"/>
    <n v="0"/>
    <n v="0"/>
    <n v="0"/>
    <n v="0"/>
    <n v="0"/>
  </r>
  <r>
    <x v="7"/>
    <x v="22"/>
    <x v="60"/>
    <n v="0"/>
    <n v="0"/>
    <n v="0"/>
    <n v="0"/>
    <n v="0"/>
    <n v="0"/>
  </r>
  <r>
    <x v="7"/>
    <x v="22"/>
    <x v="61"/>
    <n v="0"/>
    <n v="0"/>
    <n v="0"/>
    <n v="0"/>
    <n v="0"/>
    <n v="0"/>
  </r>
  <r>
    <x v="7"/>
    <x v="22"/>
    <x v="62"/>
    <n v="0"/>
    <n v="0"/>
    <n v="0"/>
    <n v="0"/>
    <n v="0"/>
    <n v="0"/>
  </r>
  <r>
    <x v="7"/>
    <x v="22"/>
    <x v="63"/>
    <n v="0"/>
    <n v="0"/>
    <n v="0"/>
    <n v="0"/>
    <n v="0"/>
    <n v="0"/>
  </r>
  <r>
    <x v="7"/>
    <x v="22"/>
    <x v="64"/>
    <n v="0"/>
    <n v="0"/>
    <n v="0"/>
    <n v="0"/>
    <n v="0"/>
    <n v="0"/>
  </r>
  <r>
    <x v="7"/>
    <x v="22"/>
    <x v="65"/>
    <n v="0"/>
    <n v="0"/>
    <n v="0"/>
    <n v="0"/>
    <n v="0"/>
    <n v="0"/>
  </r>
  <r>
    <x v="7"/>
    <x v="22"/>
    <x v="66"/>
    <n v="0"/>
    <n v="0"/>
    <n v="0"/>
    <n v="0"/>
    <n v="0"/>
    <n v="0"/>
  </r>
  <r>
    <x v="7"/>
    <x v="22"/>
    <x v="67"/>
    <n v="0"/>
    <n v="0"/>
    <n v="0"/>
    <n v="0"/>
    <n v="0"/>
    <n v="0"/>
  </r>
  <r>
    <x v="7"/>
    <x v="22"/>
    <x v="68"/>
    <n v="0"/>
    <n v="0"/>
    <n v="0"/>
    <n v="0"/>
    <n v="0"/>
    <n v="0"/>
  </r>
  <r>
    <x v="7"/>
    <x v="22"/>
    <x v="69"/>
    <n v="0"/>
    <n v="0"/>
    <n v="0"/>
    <n v="0"/>
    <n v="0"/>
    <n v="0"/>
  </r>
  <r>
    <x v="7"/>
    <x v="22"/>
    <x v="70"/>
    <n v="0"/>
    <n v="0"/>
    <n v="0"/>
    <n v="0"/>
    <n v="0"/>
    <n v="0"/>
  </r>
  <r>
    <x v="7"/>
    <x v="22"/>
    <x v="71"/>
    <n v="0"/>
    <n v="0"/>
    <n v="0"/>
    <n v="0"/>
    <n v="0"/>
    <n v="0"/>
  </r>
  <r>
    <x v="7"/>
    <x v="22"/>
    <x v="72"/>
    <n v="0"/>
    <n v="0"/>
    <n v="0"/>
    <n v="0"/>
    <n v="0"/>
    <n v="0"/>
  </r>
  <r>
    <x v="7"/>
    <x v="22"/>
    <x v="73"/>
    <n v="0"/>
    <n v="0"/>
    <n v="0"/>
    <n v="0"/>
    <n v="0"/>
    <n v="0"/>
  </r>
  <r>
    <x v="7"/>
    <x v="22"/>
    <x v="74"/>
    <n v="0"/>
    <n v="0"/>
    <n v="0"/>
    <n v="0"/>
    <n v="0"/>
    <n v="0"/>
  </r>
  <r>
    <x v="7"/>
    <x v="22"/>
    <x v="75"/>
    <n v="0"/>
    <n v="0"/>
    <n v="0"/>
    <n v="0"/>
    <n v="0"/>
    <n v="0"/>
  </r>
  <r>
    <x v="7"/>
    <x v="22"/>
    <x v="76"/>
    <n v="0"/>
    <n v="0"/>
    <n v="0"/>
    <n v="0"/>
    <n v="0"/>
    <n v="0"/>
  </r>
  <r>
    <x v="7"/>
    <x v="22"/>
    <x v="77"/>
    <n v="0"/>
    <n v="0"/>
    <n v="0"/>
    <n v="0"/>
    <n v="0"/>
    <n v="0"/>
  </r>
  <r>
    <x v="7"/>
    <x v="22"/>
    <x v="78"/>
    <n v="0"/>
    <n v="0"/>
    <n v="0"/>
    <n v="0"/>
    <n v="0"/>
    <n v="0"/>
  </r>
  <r>
    <x v="7"/>
    <x v="22"/>
    <x v="79"/>
    <n v="0"/>
    <n v="0"/>
    <n v="0"/>
    <n v="0"/>
    <n v="0"/>
    <n v="0"/>
  </r>
  <r>
    <x v="7"/>
    <x v="22"/>
    <x v="80"/>
    <n v="0"/>
    <n v="0"/>
    <n v="0"/>
    <n v="0"/>
    <n v="0"/>
    <n v="0"/>
  </r>
  <r>
    <x v="7"/>
    <x v="22"/>
    <x v="81"/>
    <n v="0"/>
    <n v="0"/>
    <n v="0"/>
    <n v="0"/>
    <n v="0"/>
    <n v="0"/>
  </r>
  <r>
    <x v="7"/>
    <x v="22"/>
    <x v="82"/>
    <n v="0"/>
    <n v="0"/>
    <n v="0"/>
    <n v="0"/>
    <n v="0"/>
    <n v="0"/>
  </r>
  <r>
    <x v="7"/>
    <x v="22"/>
    <x v="83"/>
    <n v="0"/>
    <n v="0"/>
    <n v="0"/>
    <n v="0"/>
    <n v="0"/>
    <n v="0"/>
  </r>
  <r>
    <x v="7"/>
    <x v="22"/>
    <x v="84"/>
    <n v="0"/>
    <n v="0"/>
    <n v="0"/>
    <n v="0"/>
    <n v="0"/>
    <n v="0"/>
  </r>
  <r>
    <x v="7"/>
    <x v="22"/>
    <x v="85"/>
    <n v="0"/>
    <n v="0"/>
    <n v="0"/>
    <n v="0"/>
    <n v="0"/>
    <n v="0"/>
  </r>
  <r>
    <x v="7"/>
    <x v="22"/>
    <x v="86"/>
    <n v="0"/>
    <n v="0"/>
    <n v="0"/>
    <n v="0"/>
    <n v="0"/>
    <n v="0"/>
  </r>
  <r>
    <x v="7"/>
    <x v="22"/>
    <x v="87"/>
    <n v="0"/>
    <n v="0"/>
    <n v="0"/>
    <n v="0"/>
    <n v="0"/>
    <n v="0"/>
  </r>
  <r>
    <x v="7"/>
    <x v="22"/>
    <x v="88"/>
    <n v="0"/>
    <n v="0"/>
    <n v="0"/>
    <n v="0"/>
    <n v="0"/>
    <n v="0"/>
  </r>
  <r>
    <x v="7"/>
    <x v="22"/>
    <x v="89"/>
    <n v="0"/>
    <n v="0"/>
    <n v="0"/>
    <n v="0"/>
    <n v="0"/>
    <n v="0"/>
  </r>
  <r>
    <x v="7"/>
    <x v="22"/>
    <x v="90"/>
    <n v="0"/>
    <n v="0"/>
    <n v="0"/>
    <n v="0"/>
    <n v="0"/>
    <n v="0"/>
  </r>
  <r>
    <x v="7"/>
    <x v="22"/>
    <x v="91"/>
    <n v="0"/>
    <n v="0"/>
    <n v="0"/>
    <n v="0"/>
    <n v="0"/>
    <n v="0"/>
  </r>
  <r>
    <x v="7"/>
    <x v="22"/>
    <x v="92"/>
    <n v="0"/>
    <n v="0"/>
    <n v="0"/>
    <n v="0"/>
    <n v="0"/>
    <n v="0"/>
  </r>
  <r>
    <x v="7"/>
    <x v="22"/>
    <x v="93"/>
    <n v="831.6"/>
    <n v="69.3"/>
    <n v="20.3"/>
    <n v="0"/>
    <n v="0"/>
    <n v="0"/>
  </r>
  <r>
    <x v="7"/>
    <x v="22"/>
    <x v="94"/>
    <n v="1268.4000000000001"/>
    <n v="105.7"/>
    <n v="39.9"/>
    <n v="0"/>
    <n v="0"/>
    <n v="0"/>
  </r>
  <r>
    <x v="7"/>
    <x v="22"/>
    <x v="95"/>
    <n v="1302"/>
    <n v="108.5"/>
    <n v="46.2"/>
    <n v="0"/>
    <n v="0"/>
    <n v="0"/>
  </r>
  <r>
    <x v="7"/>
    <x v="22"/>
    <x v="96"/>
    <n v="1285.2"/>
    <n v="107.1"/>
    <n v="47.6"/>
    <n v="0"/>
    <n v="0"/>
    <n v="0"/>
  </r>
  <r>
    <x v="7"/>
    <x v="22"/>
    <x v="97"/>
    <n v="1780.8"/>
    <n v="148.4"/>
    <n v="81.2"/>
    <n v="0"/>
    <n v="0"/>
    <n v="0"/>
  </r>
  <r>
    <x v="7"/>
    <x v="22"/>
    <x v="98"/>
    <n v="1948.8"/>
    <n v="162.4"/>
    <n v="72.8"/>
    <n v="0"/>
    <n v="0"/>
    <n v="0"/>
  </r>
  <r>
    <x v="7"/>
    <x v="22"/>
    <x v="99"/>
    <n v="1940.4"/>
    <n v="161.69999999999999"/>
    <n v="68.599999999999994"/>
    <n v="0"/>
    <n v="0"/>
    <n v="0"/>
  </r>
  <r>
    <x v="7"/>
    <x v="22"/>
    <x v="100"/>
    <n v="1974"/>
    <n v="164.5"/>
    <n v="72.8"/>
    <n v="0"/>
    <n v="0"/>
    <n v="0"/>
  </r>
  <r>
    <x v="7"/>
    <x v="22"/>
    <x v="101"/>
    <n v="2016"/>
    <n v="168"/>
    <n v="76.3"/>
    <n v="0"/>
    <n v="0"/>
    <n v="0"/>
  </r>
  <r>
    <x v="7"/>
    <x v="22"/>
    <x v="102"/>
    <n v="1974"/>
    <n v="164.5"/>
    <n v="75.599999999999994"/>
    <n v="0"/>
    <n v="0"/>
    <n v="0"/>
  </r>
  <r>
    <x v="7"/>
    <x v="22"/>
    <x v="103"/>
    <n v="1932"/>
    <n v="161"/>
    <n v="72.099999999999994"/>
    <n v="0"/>
    <n v="0"/>
    <n v="0"/>
  </r>
  <r>
    <x v="7"/>
    <x v="22"/>
    <x v="104"/>
    <n v="1940.4"/>
    <n v="161.69999999999999"/>
    <n v="72.099999999999994"/>
    <n v="0"/>
    <n v="0"/>
    <n v="0"/>
  </r>
  <r>
    <x v="7"/>
    <x v="22"/>
    <x v="105"/>
    <n v="1940.4"/>
    <n v="161.69999999999999"/>
    <n v="72.8"/>
    <n v="0"/>
    <n v="0"/>
    <n v="0"/>
  </r>
  <r>
    <x v="7"/>
    <x v="22"/>
    <x v="106"/>
    <n v="1923.6"/>
    <n v="160.30000000000001"/>
    <n v="72.099999999999994"/>
    <n v="0"/>
    <n v="0"/>
    <n v="0"/>
  </r>
  <r>
    <x v="7"/>
    <x v="22"/>
    <x v="107"/>
    <n v="1932"/>
    <n v="161"/>
    <n v="72.099999999999994"/>
    <n v="0"/>
    <n v="0"/>
    <n v="0"/>
  </r>
  <r>
    <x v="7"/>
    <x v="22"/>
    <x v="108"/>
    <n v="1932"/>
    <n v="161"/>
    <n v="70.7"/>
    <n v="0"/>
    <n v="0"/>
    <n v="0"/>
  </r>
  <r>
    <x v="7"/>
    <x v="22"/>
    <x v="109"/>
    <n v="1906.8"/>
    <n v="158.9"/>
    <n v="69.3"/>
    <n v="0"/>
    <n v="0"/>
    <n v="0"/>
  </r>
  <r>
    <x v="7"/>
    <x v="22"/>
    <x v="110"/>
    <n v="1906.8"/>
    <n v="158.9"/>
    <n v="70"/>
    <n v="0"/>
    <n v="0"/>
    <n v="0"/>
  </r>
  <r>
    <x v="7"/>
    <x v="22"/>
    <x v="111"/>
    <n v="1932"/>
    <n v="161"/>
    <n v="72.099999999999994"/>
    <n v="0"/>
    <n v="0"/>
    <n v="0"/>
  </r>
  <r>
    <x v="7"/>
    <x v="22"/>
    <x v="112"/>
    <n v="1982.4"/>
    <n v="165.2"/>
    <n v="73.5"/>
    <n v="0"/>
    <n v="0"/>
    <n v="0"/>
  </r>
  <r>
    <x v="7"/>
    <x v="22"/>
    <x v="113"/>
    <n v="1974"/>
    <n v="164.5"/>
    <n v="72.8"/>
    <n v="0"/>
    <n v="0"/>
    <n v="0"/>
  </r>
  <r>
    <x v="7"/>
    <x v="22"/>
    <x v="114"/>
    <n v="1990.8"/>
    <n v="165.9"/>
    <n v="72.099999999999994"/>
    <n v="0"/>
    <n v="0"/>
    <n v="0"/>
  </r>
  <r>
    <x v="7"/>
    <x v="22"/>
    <x v="115"/>
    <n v="1864.8"/>
    <n v="155.4"/>
    <n v="64.400000000000006"/>
    <n v="0"/>
    <n v="0"/>
    <n v="0"/>
  </r>
  <r>
    <x v="7"/>
    <x v="22"/>
    <x v="116"/>
    <n v="1890"/>
    <n v="157.5"/>
    <n v="63.7"/>
    <n v="0"/>
    <n v="0"/>
    <n v="0"/>
  </r>
  <r>
    <x v="7"/>
    <x v="22"/>
    <x v="117"/>
    <n v="1848"/>
    <n v="154"/>
    <n v="58.1"/>
    <n v="0"/>
    <n v="0"/>
    <n v="0"/>
  </r>
  <r>
    <x v="7"/>
    <x v="22"/>
    <x v="118"/>
    <n v="1814.4"/>
    <n v="151.19999999999999"/>
    <n v="56.7"/>
    <n v="0"/>
    <n v="0"/>
    <n v="0"/>
  </r>
  <r>
    <x v="7"/>
    <x v="22"/>
    <x v="119"/>
    <n v="1806"/>
    <n v="150.5"/>
    <n v="51.1"/>
    <n v="0"/>
    <n v="0"/>
    <n v="0"/>
  </r>
  <r>
    <x v="7"/>
    <x v="22"/>
    <x v="120"/>
    <n v="1764"/>
    <n v="147"/>
    <n v="43.4"/>
    <n v="0"/>
    <n v="0"/>
    <n v="0"/>
  </r>
  <r>
    <x v="7"/>
    <x v="22"/>
    <x v="121"/>
    <n v="1738.8"/>
    <n v="144.9"/>
    <n v="41.3"/>
    <n v="0"/>
    <n v="0"/>
    <n v="0"/>
  </r>
  <r>
    <x v="7"/>
    <x v="22"/>
    <x v="122"/>
    <n v="1755.6"/>
    <n v="146.30000000000001"/>
    <n v="42"/>
    <n v="0"/>
    <n v="0"/>
    <n v="0"/>
  </r>
  <r>
    <x v="7"/>
    <x v="22"/>
    <x v="123"/>
    <n v="1100.4000000000001"/>
    <n v="91.7"/>
    <n v="27.3"/>
    <n v="0"/>
    <n v="0"/>
    <n v="0"/>
  </r>
  <r>
    <x v="7"/>
    <x v="22"/>
    <x v="124"/>
    <n v="0"/>
    <n v="0"/>
    <n v="0"/>
    <n v="0"/>
    <n v="0"/>
    <n v="0"/>
  </r>
  <r>
    <x v="7"/>
    <x v="22"/>
    <x v="125"/>
    <n v="0"/>
    <n v="0"/>
    <n v="0"/>
    <n v="0"/>
    <n v="0"/>
    <n v="0"/>
  </r>
  <r>
    <x v="7"/>
    <x v="22"/>
    <x v="126"/>
    <n v="0"/>
    <n v="0"/>
    <n v="0"/>
    <n v="0"/>
    <n v="0"/>
    <n v="0"/>
  </r>
  <r>
    <x v="7"/>
    <x v="22"/>
    <x v="127"/>
    <n v="0"/>
    <n v="0"/>
    <n v="0"/>
    <n v="0"/>
    <n v="0"/>
    <n v="0"/>
  </r>
  <r>
    <x v="7"/>
    <x v="22"/>
    <x v="128"/>
    <n v="0"/>
    <n v="0"/>
    <n v="0"/>
    <n v="0"/>
    <n v="0"/>
    <n v="0"/>
  </r>
  <r>
    <x v="7"/>
    <x v="22"/>
    <x v="129"/>
    <n v="0"/>
    <n v="0"/>
    <n v="0"/>
    <n v="0"/>
    <n v="0"/>
    <n v="0"/>
  </r>
  <r>
    <x v="7"/>
    <x v="22"/>
    <x v="130"/>
    <n v="0"/>
    <n v="0"/>
    <n v="0"/>
    <n v="0"/>
    <n v="0"/>
    <n v="0"/>
  </r>
  <r>
    <x v="7"/>
    <x v="22"/>
    <x v="131"/>
    <n v="0"/>
    <n v="0"/>
    <n v="0"/>
    <n v="0"/>
    <n v="0"/>
    <n v="0"/>
  </r>
  <r>
    <x v="7"/>
    <x v="22"/>
    <x v="132"/>
    <n v="0"/>
    <n v="0"/>
    <n v="0"/>
    <n v="0"/>
    <n v="0"/>
    <n v="0"/>
  </r>
  <r>
    <x v="7"/>
    <x v="22"/>
    <x v="133"/>
    <n v="0"/>
    <n v="0"/>
    <n v="0"/>
    <n v="0"/>
    <n v="0"/>
    <n v="0"/>
  </r>
  <r>
    <x v="7"/>
    <x v="22"/>
    <x v="134"/>
    <n v="0"/>
    <n v="0"/>
    <n v="0"/>
    <n v="0"/>
    <n v="0"/>
    <n v="0"/>
  </r>
  <r>
    <x v="7"/>
    <x v="22"/>
    <x v="135"/>
    <n v="0"/>
    <n v="0"/>
    <n v="0"/>
    <n v="0"/>
    <n v="0"/>
    <n v="0"/>
  </r>
  <r>
    <x v="7"/>
    <x v="22"/>
    <x v="136"/>
    <n v="0"/>
    <n v="0"/>
    <n v="0"/>
    <n v="0"/>
    <n v="0"/>
    <n v="0"/>
  </r>
  <r>
    <x v="7"/>
    <x v="22"/>
    <x v="137"/>
    <n v="0"/>
    <n v="0"/>
    <n v="0"/>
    <n v="0"/>
    <n v="0"/>
    <n v="0"/>
  </r>
  <r>
    <x v="7"/>
    <x v="22"/>
    <x v="138"/>
    <n v="0"/>
    <n v="0"/>
    <n v="0"/>
    <n v="0"/>
    <n v="0"/>
    <n v="0"/>
  </r>
  <r>
    <x v="7"/>
    <x v="22"/>
    <x v="139"/>
    <n v="0"/>
    <n v="0"/>
    <n v="0"/>
    <n v="0"/>
    <n v="0"/>
    <n v="0"/>
  </r>
  <r>
    <x v="7"/>
    <x v="22"/>
    <x v="140"/>
    <n v="0"/>
    <n v="0"/>
    <n v="0"/>
    <n v="0"/>
    <n v="0"/>
    <n v="0"/>
  </r>
  <r>
    <x v="7"/>
    <x v="22"/>
    <x v="141"/>
    <n v="0"/>
    <n v="0"/>
    <n v="0"/>
    <n v="0"/>
    <n v="0"/>
    <n v="0"/>
  </r>
  <r>
    <x v="7"/>
    <x v="22"/>
    <x v="142"/>
    <n v="520.79999999999995"/>
    <n v="43.4"/>
    <n v="12.6"/>
    <n v="0"/>
    <n v="0"/>
    <n v="0"/>
  </r>
  <r>
    <x v="7"/>
    <x v="22"/>
    <x v="143"/>
    <n v="756"/>
    <n v="63"/>
    <n v="18.2"/>
    <n v="0"/>
    <n v="0"/>
    <n v="0"/>
  </r>
  <r>
    <x v="7"/>
    <x v="22"/>
    <x v="144"/>
    <n v="747.6"/>
    <n v="62.3"/>
    <n v="19.600000000000001"/>
    <n v="0"/>
    <n v="0"/>
    <n v="0"/>
  </r>
  <r>
    <x v="7"/>
    <x v="22"/>
    <x v="145"/>
    <n v="730.8"/>
    <n v="60.9"/>
    <n v="18.899999999999999"/>
    <n v="0"/>
    <n v="0"/>
    <n v="0"/>
  </r>
  <r>
    <x v="7"/>
    <x v="22"/>
    <x v="146"/>
    <n v="705.6"/>
    <n v="58.8"/>
    <n v="18.899999999999999"/>
    <n v="0"/>
    <n v="0"/>
    <n v="0"/>
  </r>
  <r>
    <x v="7"/>
    <x v="22"/>
    <x v="147"/>
    <n v="680.4"/>
    <n v="56.7"/>
    <n v="18.899999999999999"/>
    <n v="0"/>
    <n v="0"/>
    <n v="0"/>
  </r>
  <r>
    <x v="7"/>
    <x v="22"/>
    <x v="148"/>
    <n v="663.6"/>
    <n v="55.3"/>
    <n v="18.899999999999999"/>
    <n v="0"/>
    <n v="0"/>
    <n v="0"/>
  </r>
  <r>
    <x v="7"/>
    <x v="22"/>
    <x v="149"/>
    <n v="655.20000000000005"/>
    <n v="54.6"/>
    <n v="18.2"/>
    <n v="0"/>
    <n v="0"/>
    <n v="0"/>
  </r>
  <r>
    <x v="7"/>
    <x v="22"/>
    <x v="150"/>
    <n v="655.20000000000005"/>
    <n v="54.6"/>
    <n v="18.899999999999999"/>
    <n v="0"/>
    <n v="0"/>
    <n v="0"/>
  </r>
  <r>
    <x v="7"/>
    <x v="22"/>
    <x v="151"/>
    <n v="621.6"/>
    <n v="51.8"/>
    <n v="18.2"/>
    <n v="0"/>
    <n v="0"/>
    <n v="0"/>
  </r>
  <r>
    <x v="7"/>
    <x v="22"/>
    <x v="152"/>
    <n v="621.6"/>
    <n v="51.8"/>
    <n v="18.2"/>
    <n v="0"/>
    <n v="0"/>
    <n v="0"/>
  </r>
  <r>
    <x v="7"/>
    <x v="22"/>
    <x v="153"/>
    <n v="621.6"/>
    <n v="51.8"/>
    <n v="17.5"/>
    <n v="0"/>
    <n v="0"/>
    <n v="0"/>
  </r>
  <r>
    <x v="7"/>
    <x v="22"/>
    <x v="154"/>
    <n v="621.6"/>
    <n v="51.8"/>
    <n v="18.2"/>
    <n v="0"/>
    <n v="0"/>
    <n v="0"/>
  </r>
  <r>
    <x v="7"/>
    <x v="22"/>
    <x v="155"/>
    <n v="604.79999999999995"/>
    <n v="50.4"/>
    <n v="17.5"/>
    <n v="0"/>
    <n v="0"/>
    <n v="0"/>
  </r>
  <r>
    <x v="7"/>
    <x v="22"/>
    <x v="156"/>
    <n v="596.4"/>
    <n v="49.7"/>
    <n v="16.8"/>
    <n v="0"/>
    <n v="0"/>
    <n v="0"/>
  </r>
  <r>
    <x v="7"/>
    <x v="22"/>
    <x v="157"/>
    <n v="604.79999999999995"/>
    <n v="50.4"/>
    <n v="17.5"/>
    <n v="0"/>
    <n v="0"/>
    <n v="0"/>
  </r>
  <r>
    <x v="7"/>
    <x v="22"/>
    <x v="158"/>
    <n v="613.20000000000005"/>
    <n v="51.1"/>
    <n v="17.5"/>
    <n v="0"/>
    <n v="0"/>
    <n v="0"/>
  </r>
  <r>
    <x v="7"/>
    <x v="22"/>
    <x v="159"/>
    <n v="596.4"/>
    <n v="49.7"/>
    <n v="16.8"/>
    <n v="0"/>
    <n v="0"/>
    <n v="0"/>
  </r>
  <r>
    <x v="7"/>
    <x v="22"/>
    <x v="160"/>
    <n v="579.6"/>
    <n v="48.3"/>
    <n v="16.8"/>
    <n v="0"/>
    <n v="0"/>
    <n v="0"/>
  </r>
  <r>
    <x v="7"/>
    <x v="22"/>
    <x v="161"/>
    <n v="571.20000000000005"/>
    <n v="47.6"/>
    <n v="16.8"/>
    <n v="0"/>
    <n v="0"/>
    <n v="0"/>
  </r>
  <r>
    <x v="7"/>
    <x v="22"/>
    <x v="162"/>
    <n v="588"/>
    <n v="49"/>
    <n v="16.8"/>
    <n v="0"/>
    <n v="0"/>
    <n v="0"/>
  </r>
  <r>
    <x v="7"/>
    <x v="22"/>
    <x v="163"/>
    <n v="579.6"/>
    <n v="48.3"/>
    <n v="16.100000000000001"/>
    <n v="0"/>
    <n v="0"/>
    <n v="0"/>
  </r>
  <r>
    <x v="7"/>
    <x v="22"/>
    <x v="164"/>
    <n v="596.4"/>
    <n v="49.7"/>
    <n v="16.100000000000001"/>
    <n v="0"/>
    <n v="0"/>
    <n v="0"/>
  </r>
  <r>
    <x v="7"/>
    <x v="22"/>
    <x v="165"/>
    <n v="579.6"/>
    <n v="48.3"/>
    <n v="15.4"/>
    <n v="0"/>
    <n v="0"/>
    <n v="0"/>
  </r>
  <r>
    <x v="7"/>
    <x v="22"/>
    <x v="166"/>
    <n v="562.79999999999995"/>
    <n v="46.9"/>
    <n v="16.100000000000001"/>
    <n v="0"/>
    <n v="0"/>
    <n v="0"/>
  </r>
  <r>
    <x v="7"/>
    <x v="22"/>
    <x v="167"/>
    <n v="554.4"/>
    <n v="46.2"/>
    <n v="15.4"/>
    <n v="0"/>
    <n v="0"/>
    <n v="0"/>
  </r>
  <r>
    <x v="7"/>
    <x v="22"/>
    <x v="168"/>
    <n v="562.79999999999995"/>
    <n v="46.9"/>
    <n v="16.100000000000001"/>
    <n v="0"/>
    <n v="0"/>
    <n v="0"/>
  </r>
  <r>
    <x v="7"/>
    <x v="22"/>
    <x v="169"/>
    <n v="562.79999999999995"/>
    <n v="46.9"/>
    <n v="15.4"/>
    <n v="0"/>
    <n v="0"/>
    <n v="0"/>
  </r>
  <r>
    <x v="7"/>
    <x v="22"/>
    <x v="170"/>
    <n v="554.4"/>
    <n v="46.2"/>
    <n v="15.4"/>
    <n v="0"/>
    <n v="0"/>
    <n v="0"/>
  </r>
  <r>
    <x v="7"/>
    <x v="22"/>
    <x v="171"/>
    <n v="562.79999999999995"/>
    <n v="46.9"/>
    <n v="15.4"/>
    <n v="0"/>
    <n v="0"/>
    <n v="0"/>
  </r>
  <r>
    <x v="7"/>
    <x v="22"/>
    <x v="172"/>
    <n v="571.20000000000005"/>
    <n v="47.6"/>
    <n v="15.4"/>
    <n v="0"/>
    <n v="0"/>
    <n v="0"/>
  </r>
  <r>
    <x v="7"/>
    <x v="22"/>
    <x v="173"/>
    <n v="562.79999999999995"/>
    <n v="46.9"/>
    <n v="15.4"/>
    <n v="0"/>
    <n v="0"/>
    <n v="0"/>
  </r>
  <r>
    <x v="7"/>
    <x v="22"/>
    <x v="174"/>
    <n v="554.4"/>
    <n v="46.2"/>
    <n v="15.4"/>
    <n v="0"/>
    <n v="0"/>
    <n v="0"/>
  </r>
  <r>
    <x v="7"/>
    <x v="22"/>
    <x v="175"/>
    <n v="554.4"/>
    <n v="46.2"/>
    <n v="15.4"/>
    <n v="0"/>
    <n v="0"/>
    <n v="0"/>
  </r>
  <r>
    <x v="7"/>
    <x v="22"/>
    <x v="176"/>
    <n v="546"/>
    <n v="45.5"/>
    <n v="14.7"/>
    <n v="0"/>
    <n v="0"/>
    <n v="0"/>
  </r>
  <r>
    <x v="7"/>
    <x v="22"/>
    <x v="177"/>
    <n v="546"/>
    <n v="45.5"/>
    <n v="15.4"/>
    <n v="0"/>
    <n v="0"/>
    <n v="0"/>
  </r>
  <r>
    <x v="7"/>
    <x v="22"/>
    <x v="178"/>
    <n v="546"/>
    <n v="45.5"/>
    <n v="14.7"/>
    <n v="0"/>
    <n v="0"/>
    <n v="0"/>
  </r>
  <r>
    <x v="7"/>
    <x v="22"/>
    <x v="179"/>
    <n v="579.6"/>
    <n v="48.3"/>
    <n v="14.7"/>
    <n v="0"/>
    <n v="0"/>
    <n v="0"/>
  </r>
  <r>
    <x v="7"/>
    <x v="22"/>
    <x v="180"/>
    <n v="571.20000000000005"/>
    <n v="47.6"/>
    <n v="15.4"/>
    <n v="0"/>
    <n v="0"/>
    <n v="0"/>
  </r>
  <r>
    <x v="7"/>
    <x v="22"/>
    <x v="181"/>
    <n v="588"/>
    <n v="49"/>
    <n v="15.4"/>
    <n v="0"/>
    <n v="0"/>
    <n v="0"/>
  </r>
  <r>
    <x v="7"/>
    <x v="22"/>
    <x v="182"/>
    <n v="764.4"/>
    <n v="63.7"/>
    <n v="22.4"/>
    <n v="0"/>
    <n v="0"/>
    <n v="0"/>
  </r>
  <r>
    <x v="7"/>
    <x v="22"/>
    <x v="183"/>
    <n v="882"/>
    <n v="73.5"/>
    <n v="31.5"/>
    <n v="0"/>
    <n v="0"/>
    <n v="0"/>
  </r>
  <r>
    <x v="7"/>
    <x v="22"/>
    <x v="184"/>
    <n v="1369.2"/>
    <n v="114.1"/>
    <n v="63"/>
    <n v="0"/>
    <n v="0"/>
    <n v="0"/>
  </r>
  <r>
    <x v="7"/>
    <x v="22"/>
    <x v="185"/>
    <n v="1629.6"/>
    <n v="135.80000000000001"/>
    <n v="67.900000000000006"/>
    <n v="0"/>
    <n v="0"/>
    <n v="0"/>
  </r>
  <r>
    <x v="7"/>
    <x v="22"/>
    <x v="186"/>
    <n v="1596"/>
    <n v="133"/>
    <n v="56.7"/>
    <n v="0"/>
    <n v="0"/>
    <n v="0"/>
  </r>
  <r>
    <x v="7"/>
    <x v="22"/>
    <x v="187"/>
    <n v="1562.4"/>
    <n v="130.19999999999999"/>
    <n v="52.5"/>
    <n v="0"/>
    <n v="0"/>
    <n v="0"/>
  </r>
  <r>
    <x v="7"/>
    <x v="22"/>
    <x v="188"/>
    <n v="1596"/>
    <n v="133"/>
    <n v="52.5"/>
    <n v="0"/>
    <n v="0"/>
    <n v="0"/>
  </r>
  <r>
    <x v="7"/>
    <x v="22"/>
    <x v="189"/>
    <n v="1604.4"/>
    <n v="133.69999999999999"/>
    <n v="51.8"/>
    <n v="0"/>
    <n v="0"/>
    <n v="0"/>
  </r>
  <r>
    <x v="7"/>
    <x v="22"/>
    <x v="190"/>
    <n v="1570.8"/>
    <n v="130.9"/>
    <n v="51.1"/>
    <n v="0"/>
    <n v="0"/>
    <n v="0"/>
  </r>
  <r>
    <x v="7"/>
    <x v="22"/>
    <x v="191"/>
    <n v="1596"/>
    <n v="133"/>
    <n v="51.1"/>
    <n v="0"/>
    <n v="0"/>
    <n v="0"/>
  </r>
  <r>
    <x v="7"/>
    <x v="22"/>
    <x v="192"/>
    <n v="1587.6"/>
    <n v="132.30000000000001"/>
    <n v="49"/>
    <n v="0"/>
    <n v="0"/>
    <n v="0"/>
  </r>
  <r>
    <x v="7"/>
    <x v="22"/>
    <x v="193"/>
    <n v="1579.2"/>
    <n v="131.6"/>
    <n v="50.4"/>
    <n v="0"/>
    <n v="0"/>
    <n v="0"/>
  </r>
  <r>
    <x v="7"/>
    <x v="22"/>
    <x v="194"/>
    <n v="1621.2"/>
    <n v="135.1"/>
    <n v="51.8"/>
    <n v="0"/>
    <n v="0"/>
    <n v="0"/>
  </r>
  <r>
    <x v="7"/>
    <x v="22"/>
    <x v="195"/>
    <n v="1621.2"/>
    <n v="135.1"/>
    <n v="49.7"/>
    <n v="0"/>
    <n v="0"/>
    <n v="0"/>
  </r>
  <r>
    <x v="7"/>
    <x v="22"/>
    <x v="196"/>
    <n v="1638"/>
    <n v="136.5"/>
    <n v="51.1"/>
    <n v="0"/>
    <n v="0"/>
    <n v="0"/>
  </r>
  <r>
    <x v="7"/>
    <x v="22"/>
    <x v="197"/>
    <n v="1646.4"/>
    <n v="137.19999999999999"/>
    <n v="49.7"/>
    <n v="0"/>
    <n v="0"/>
    <n v="0"/>
  </r>
  <r>
    <x v="7"/>
    <x v="22"/>
    <x v="198"/>
    <n v="1646.4"/>
    <n v="137.19999999999999"/>
    <n v="47.6"/>
    <n v="0"/>
    <n v="0"/>
    <n v="0"/>
  </r>
  <r>
    <x v="7"/>
    <x v="22"/>
    <x v="199"/>
    <n v="1680"/>
    <n v="140"/>
    <n v="48.3"/>
    <n v="0"/>
    <n v="0"/>
    <n v="0"/>
  </r>
  <r>
    <x v="7"/>
    <x v="22"/>
    <x v="200"/>
    <n v="1663.2"/>
    <n v="138.6"/>
    <n v="49.7"/>
    <n v="0"/>
    <n v="0"/>
    <n v="0"/>
  </r>
  <r>
    <x v="7"/>
    <x v="22"/>
    <x v="201"/>
    <n v="1629.6"/>
    <n v="135.80000000000001"/>
    <n v="47.6"/>
    <n v="0"/>
    <n v="0"/>
    <n v="0"/>
  </r>
  <r>
    <x v="7"/>
    <x v="22"/>
    <x v="202"/>
    <n v="1621.2"/>
    <n v="135.1"/>
    <n v="49"/>
    <n v="0"/>
    <n v="0"/>
    <n v="0"/>
  </r>
  <r>
    <x v="7"/>
    <x v="22"/>
    <x v="203"/>
    <n v="1638"/>
    <n v="136.5"/>
    <n v="50.4"/>
    <n v="0"/>
    <n v="0"/>
    <n v="0"/>
  </r>
  <r>
    <x v="7"/>
    <x v="22"/>
    <x v="204"/>
    <n v="1671.6"/>
    <n v="139.30000000000001"/>
    <n v="48.3"/>
    <n v="0"/>
    <n v="0"/>
    <n v="0"/>
  </r>
  <r>
    <x v="7"/>
    <x v="22"/>
    <x v="205"/>
    <n v="1671.6"/>
    <n v="139.30000000000001"/>
    <n v="46.2"/>
    <n v="0"/>
    <n v="0"/>
    <n v="0"/>
  </r>
  <r>
    <x v="7"/>
    <x v="22"/>
    <x v="206"/>
    <n v="1663.2"/>
    <n v="138.6"/>
    <n v="44.1"/>
    <n v="0"/>
    <n v="0"/>
    <n v="0"/>
  </r>
  <r>
    <x v="7"/>
    <x v="22"/>
    <x v="207"/>
    <n v="1680"/>
    <n v="140"/>
    <n v="46.2"/>
    <n v="0"/>
    <n v="0"/>
    <n v="0"/>
  </r>
  <r>
    <x v="7"/>
    <x v="22"/>
    <x v="208"/>
    <n v="1680"/>
    <n v="140"/>
    <n v="43.4"/>
    <n v="0"/>
    <n v="0"/>
    <n v="0"/>
  </r>
  <r>
    <x v="7"/>
    <x v="22"/>
    <x v="209"/>
    <n v="1696.8"/>
    <n v="141.4"/>
    <n v="44.8"/>
    <n v="0"/>
    <n v="0"/>
    <n v="0"/>
  </r>
  <r>
    <x v="7"/>
    <x v="22"/>
    <x v="210"/>
    <n v="1705.2"/>
    <n v="142.1"/>
    <n v="43.4"/>
    <n v="0"/>
    <n v="0"/>
    <n v="0"/>
  </r>
  <r>
    <x v="7"/>
    <x v="22"/>
    <x v="211"/>
    <n v="1738.8"/>
    <n v="144.9"/>
    <n v="44.8"/>
    <n v="0"/>
    <n v="0"/>
    <n v="0"/>
  </r>
  <r>
    <x v="7"/>
    <x v="22"/>
    <x v="212"/>
    <n v="1772.4"/>
    <n v="147.69999999999999"/>
    <n v="44.8"/>
    <n v="0"/>
    <n v="0"/>
    <n v="0"/>
  </r>
  <r>
    <x v="7"/>
    <x v="22"/>
    <x v="213"/>
    <n v="1831.2"/>
    <n v="152.6"/>
    <n v="45.5"/>
    <n v="0"/>
    <n v="0"/>
    <n v="0"/>
  </r>
  <r>
    <x v="7"/>
    <x v="22"/>
    <x v="214"/>
    <n v="1831.2"/>
    <n v="152.6"/>
    <n v="44.8"/>
    <n v="0"/>
    <n v="0"/>
    <n v="0"/>
  </r>
  <r>
    <x v="7"/>
    <x v="22"/>
    <x v="215"/>
    <n v="1856.4"/>
    <n v="154.69999999999999"/>
    <n v="44.1"/>
    <n v="0"/>
    <n v="0"/>
    <n v="0"/>
  </r>
  <r>
    <x v="7"/>
    <x v="22"/>
    <x v="216"/>
    <n v="1839.6"/>
    <n v="153.30000000000001"/>
    <n v="44.1"/>
    <n v="0"/>
    <n v="0"/>
    <n v="0"/>
  </r>
  <r>
    <x v="7"/>
    <x v="22"/>
    <x v="217"/>
    <n v="1906.8"/>
    <n v="158.9"/>
    <n v="45.5"/>
    <n v="0"/>
    <n v="0"/>
    <n v="0"/>
  </r>
  <r>
    <x v="7"/>
    <x v="22"/>
    <x v="218"/>
    <n v="1890"/>
    <n v="157.5"/>
    <n v="45.5"/>
    <n v="0"/>
    <n v="0"/>
    <n v="0"/>
  </r>
  <r>
    <x v="7"/>
    <x v="22"/>
    <x v="219"/>
    <n v="1881.6"/>
    <n v="156.80000000000001"/>
    <n v="45.5"/>
    <n v="0"/>
    <n v="0"/>
    <n v="0"/>
  </r>
  <r>
    <x v="7"/>
    <x v="22"/>
    <x v="220"/>
    <n v="1856.4"/>
    <n v="154.69999999999999"/>
    <n v="44.8"/>
    <n v="0"/>
    <n v="0"/>
    <n v="0"/>
  </r>
  <r>
    <x v="7"/>
    <x v="22"/>
    <x v="221"/>
    <n v="1806"/>
    <n v="150.5"/>
    <n v="43.4"/>
    <n v="0"/>
    <n v="0"/>
    <n v="0"/>
  </r>
  <r>
    <x v="7"/>
    <x v="22"/>
    <x v="222"/>
    <n v="1848"/>
    <n v="154"/>
    <n v="48.3"/>
    <n v="0"/>
    <n v="0"/>
    <n v="0"/>
  </r>
  <r>
    <x v="7"/>
    <x v="22"/>
    <x v="223"/>
    <n v="1898.4"/>
    <n v="158.19999999999999"/>
    <n v="50.4"/>
    <n v="0"/>
    <n v="0"/>
    <n v="0"/>
  </r>
  <r>
    <x v="7"/>
    <x v="22"/>
    <x v="224"/>
    <n v="1814.4"/>
    <n v="151.19999999999999"/>
    <n v="47.6"/>
    <n v="0"/>
    <n v="0"/>
    <n v="0"/>
  </r>
  <r>
    <x v="7"/>
    <x v="22"/>
    <x v="225"/>
    <n v="1814.4"/>
    <n v="151.19999999999999"/>
    <n v="49"/>
    <n v="0"/>
    <n v="0"/>
    <n v="0"/>
  </r>
  <r>
    <x v="7"/>
    <x v="22"/>
    <x v="226"/>
    <n v="1797.6"/>
    <n v="149.80000000000001"/>
    <n v="49.7"/>
    <n v="0"/>
    <n v="0"/>
    <n v="0"/>
  </r>
  <r>
    <x v="7"/>
    <x v="22"/>
    <x v="227"/>
    <n v="1747.2"/>
    <n v="145.6"/>
    <n v="44.8"/>
    <n v="0"/>
    <n v="0"/>
    <n v="0"/>
  </r>
  <r>
    <x v="7"/>
    <x v="22"/>
    <x v="228"/>
    <n v="1705.2"/>
    <n v="142.1"/>
    <n v="44.8"/>
    <n v="0"/>
    <n v="0"/>
    <n v="0"/>
  </r>
  <r>
    <x v="7"/>
    <x v="22"/>
    <x v="229"/>
    <n v="1671.6"/>
    <n v="139.30000000000001"/>
    <n v="42"/>
    <n v="0"/>
    <n v="0"/>
    <n v="0"/>
  </r>
  <r>
    <x v="7"/>
    <x v="22"/>
    <x v="230"/>
    <n v="1680"/>
    <n v="140"/>
    <n v="42.7"/>
    <n v="0"/>
    <n v="0"/>
    <n v="0"/>
  </r>
  <r>
    <x v="7"/>
    <x v="22"/>
    <x v="231"/>
    <n v="1680"/>
    <n v="140"/>
    <n v="44.1"/>
    <n v="0"/>
    <n v="0"/>
    <n v="0"/>
  </r>
  <r>
    <x v="7"/>
    <x v="22"/>
    <x v="232"/>
    <n v="1688.4"/>
    <n v="140.69999999999999"/>
    <n v="44.8"/>
    <n v="0"/>
    <n v="0"/>
    <n v="0"/>
  </r>
  <r>
    <x v="7"/>
    <x v="22"/>
    <x v="233"/>
    <n v="1671.6"/>
    <n v="139.30000000000001"/>
    <n v="44.8"/>
    <n v="0"/>
    <n v="0"/>
    <n v="0"/>
  </r>
  <r>
    <x v="7"/>
    <x v="22"/>
    <x v="234"/>
    <n v="1680"/>
    <n v="140"/>
    <n v="44.1"/>
    <n v="0"/>
    <n v="0"/>
    <n v="0"/>
  </r>
  <r>
    <x v="7"/>
    <x v="22"/>
    <x v="235"/>
    <n v="1696.8"/>
    <n v="141.4"/>
    <n v="45.5"/>
    <n v="0"/>
    <n v="0"/>
    <n v="0"/>
  </r>
  <r>
    <x v="7"/>
    <x v="22"/>
    <x v="236"/>
    <n v="1680"/>
    <n v="140"/>
    <n v="44.8"/>
    <n v="0"/>
    <n v="0"/>
    <n v="0"/>
  </r>
  <r>
    <x v="7"/>
    <x v="22"/>
    <x v="237"/>
    <n v="1646.4"/>
    <n v="137.19999999999999"/>
    <n v="43.4"/>
    <n v="0"/>
    <n v="0"/>
    <n v="0"/>
  </r>
  <r>
    <x v="7"/>
    <x v="22"/>
    <x v="238"/>
    <n v="1680"/>
    <n v="140"/>
    <n v="44.8"/>
    <n v="0"/>
    <n v="0"/>
    <n v="0"/>
  </r>
  <r>
    <x v="7"/>
    <x v="22"/>
    <x v="239"/>
    <n v="1680"/>
    <n v="140"/>
    <n v="43.4"/>
    <n v="0"/>
    <n v="0"/>
    <n v="0"/>
  </r>
  <r>
    <x v="7"/>
    <x v="22"/>
    <x v="240"/>
    <n v="1604.4"/>
    <n v="133.69999999999999"/>
    <n v="43.4"/>
    <n v="0"/>
    <n v="0"/>
    <n v="0"/>
  </r>
  <r>
    <x v="7"/>
    <x v="22"/>
    <x v="241"/>
    <n v="1621.2"/>
    <n v="135.1"/>
    <n v="44.8"/>
    <n v="0"/>
    <n v="0"/>
    <n v="0"/>
  </r>
  <r>
    <x v="7"/>
    <x v="22"/>
    <x v="242"/>
    <n v="1629.6"/>
    <n v="135.80000000000001"/>
    <n v="44.1"/>
    <n v="0"/>
    <n v="0"/>
    <n v="0"/>
  </r>
  <r>
    <x v="7"/>
    <x v="22"/>
    <x v="243"/>
    <n v="1621.2"/>
    <n v="135.1"/>
    <n v="42"/>
    <n v="0"/>
    <n v="0"/>
    <n v="0"/>
  </r>
  <r>
    <x v="7"/>
    <x v="22"/>
    <x v="244"/>
    <n v="1638"/>
    <n v="136.5"/>
    <n v="44.8"/>
    <n v="0"/>
    <n v="0"/>
    <n v="0"/>
  </r>
  <r>
    <x v="7"/>
    <x v="22"/>
    <x v="245"/>
    <n v="1621.2"/>
    <n v="135.1"/>
    <n v="43.4"/>
    <n v="0"/>
    <n v="0"/>
    <n v="0"/>
  </r>
  <r>
    <x v="7"/>
    <x v="22"/>
    <x v="246"/>
    <n v="1621.2"/>
    <n v="135.1"/>
    <n v="44.1"/>
    <n v="0"/>
    <n v="0"/>
    <n v="0"/>
  </r>
  <r>
    <x v="7"/>
    <x v="22"/>
    <x v="247"/>
    <n v="1579.2"/>
    <n v="131.6"/>
    <n v="42"/>
    <n v="0"/>
    <n v="0"/>
    <n v="0"/>
  </r>
  <r>
    <x v="7"/>
    <x v="22"/>
    <x v="248"/>
    <n v="1570.8"/>
    <n v="130.9"/>
    <n v="41.3"/>
    <n v="0"/>
    <n v="0"/>
    <n v="0"/>
  </r>
  <r>
    <x v="7"/>
    <x v="22"/>
    <x v="249"/>
    <n v="1554"/>
    <n v="129.5"/>
    <n v="39.9"/>
    <n v="0"/>
    <n v="0"/>
    <n v="0"/>
  </r>
  <r>
    <x v="7"/>
    <x v="22"/>
    <x v="250"/>
    <n v="1545.6"/>
    <n v="128.80000000000001"/>
    <n v="39.9"/>
    <n v="0"/>
    <n v="0"/>
    <n v="0"/>
  </r>
  <r>
    <x v="7"/>
    <x v="22"/>
    <x v="251"/>
    <n v="1562.4"/>
    <n v="130.19999999999999"/>
    <n v="38.5"/>
    <n v="0"/>
    <n v="0"/>
    <n v="0"/>
  </r>
  <r>
    <x v="7"/>
    <x v="22"/>
    <x v="252"/>
    <n v="1545.6"/>
    <n v="128.80000000000001"/>
    <n v="39.9"/>
    <n v="0"/>
    <n v="0"/>
    <n v="0"/>
  </r>
  <r>
    <x v="7"/>
    <x v="22"/>
    <x v="253"/>
    <n v="1528.8"/>
    <n v="127.4"/>
    <n v="39.200000000000003"/>
    <n v="0"/>
    <n v="0"/>
    <n v="0"/>
  </r>
  <r>
    <x v="7"/>
    <x v="22"/>
    <x v="254"/>
    <n v="1528.8"/>
    <n v="127.4"/>
    <n v="39.200000000000003"/>
    <n v="0"/>
    <n v="0"/>
    <n v="0"/>
  </r>
  <r>
    <x v="7"/>
    <x v="22"/>
    <x v="255"/>
    <n v="1486.8"/>
    <n v="123.9"/>
    <n v="38.5"/>
    <n v="0"/>
    <n v="0"/>
    <n v="0"/>
  </r>
  <r>
    <x v="7"/>
    <x v="22"/>
    <x v="256"/>
    <n v="1461.6"/>
    <n v="121.8"/>
    <n v="36.4"/>
    <n v="0"/>
    <n v="0"/>
    <n v="0"/>
  </r>
  <r>
    <x v="7"/>
    <x v="22"/>
    <x v="257"/>
    <n v="1470"/>
    <n v="122.5"/>
    <n v="35.700000000000003"/>
    <n v="0"/>
    <n v="0"/>
    <n v="0"/>
  </r>
  <r>
    <x v="7"/>
    <x v="22"/>
    <x v="258"/>
    <n v="1470"/>
    <n v="122.5"/>
    <n v="37.1"/>
    <n v="0"/>
    <n v="0"/>
    <n v="0"/>
  </r>
  <r>
    <x v="7"/>
    <x v="22"/>
    <x v="259"/>
    <n v="1478.4"/>
    <n v="123.2"/>
    <n v="36.4"/>
    <n v="0"/>
    <n v="0"/>
    <n v="0"/>
  </r>
  <r>
    <x v="7"/>
    <x v="22"/>
    <x v="260"/>
    <n v="1495.2"/>
    <n v="124.6"/>
    <n v="39.200000000000003"/>
    <n v="0"/>
    <n v="0"/>
    <n v="0"/>
  </r>
  <r>
    <x v="7"/>
    <x v="22"/>
    <x v="261"/>
    <n v="1428"/>
    <n v="119"/>
    <n v="37.799999999999997"/>
    <n v="0"/>
    <n v="0"/>
    <n v="0"/>
  </r>
  <r>
    <x v="7"/>
    <x v="22"/>
    <x v="262"/>
    <n v="1428"/>
    <n v="119"/>
    <n v="35"/>
    <n v="0"/>
    <n v="0"/>
    <n v="0"/>
  </r>
  <r>
    <x v="7"/>
    <x v="22"/>
    <x v="263"/>
    <n v="1444.8"/>
    <n v="120.4"/>
    <n v="37.1"/>
    <n v="0"/>
    <n v="0"/>
    <n v="0"/>
  </r>
  <r>
    <x v="7"/>
    <x v="22"/>
    <x v="264"/>
    <n v="1386"/>
    <n v="115.5"/>
    <n v="32.9"/>
    <n v="0"/>
    <n v="0"/>
    <n v="0"/>
  </r>
  <r>
    <x v="7"/>
    <x v="22"/>
    <x v="265"/>
    <n v="1402.8"/>
    <n v="116.9"/>
    <n v="33.6"/>
    <n v="0"/>
    <n v="0"/>
    <n v="0"/>
  </r>
  <r>
    <x v="7"/>
    <x v="22"/>
    <x v="266"/>
    <n v="1369.2"/>
    <n v="114.1"/>
    <n v="31.5"/>
    <n v="0"/>
    <n v="0"/>
    <n v="0"/>
  </r>
  <r>
    <x v="7"/>
    <x v="22"/>
    <x v="267"/>
    <n v="1386"/>
    <n v="115.5"/>
    <n v="32.200000000000003"/>
    <n v="0"/>
    <n v="0"/>
    <n v="0"/>
  </r>
  <r>
    <x v="7"/>
    <x v="22"/>
    <x v="268"/>
    <n v="1318.8"/>
    <n v="109.9"/>
    <n v="30.8"/>
    <n v="0"/>
    <n v="0"/>
    <n v="0"/>
  </r>
  <r>
    <x v="7"/>
    <x v="22"/>
    <x v="269"/>
    <n v="1260"/>
    <n v="105"/>
    <n v="27.3"/>
    <n v="0"/>
    <n v="0"/>
    <n v="0"/>
  </r>
  <r>
    <x v="7"/>
    <x v="22"/>
    <x v="270"/>
    <n v="1243.2"/>
    <n v="103.6"/>
    <n v="26.6"/>
    <n v="0"/>
    <n v="0"/>
    <n v="0"/>
  </r>
  <r>
    <x v="7"/>
    <x v="22"/>
    <x v="271"/>
    <n v="1251.5999999999999"/>
    <n v="104.3"/>
    <n v="25.2"/>
    <n v="0"/>
    <n v="0"/>
    <n v="0"/>
  </r>
  <r>
    <x v="7"/>
    <x v="22"/>
    <x v="272"/>
    <n v="1234.8"/>
    <n v="102.9"/>
    <n v="25.2"/>
    <n v="0"/>
    <n v="0"/>
    <n v="0"/>
  </r>
  <r>
    <x v="7"/>
    <x v="22"/>
    <x v="273"/>
    <n v="1243.2"/>
    <n v="103.6"/>
    <n v="23.8"/>
    <n v="0"/>
    <n v="0"/>
    <n v="0"/>
  </r>
  <r>
    <x v="7"/>
    <x v="22"/>
    <x v="274"/>
    <n v="1218"/>
    <n v="101.5"/>
    <n v="25.2"/>
    <n v="0"/>
    <n v="0"/>
    <n v="0"/>
  </r>
  <r>
    <x v="7"/>
    <x v="22"/>
    <x v="275"/>
    <n v="1201.2"/>
    <n v="100.1"/>
    <n v="23.1"/>
    <n v="0"/>
    <n v="0"/>
    <n v="0"/>
  </r>
  <r>
    <x v="7"/>
    <x v="22"/>
    <x v="276"/>
    <n v="1209.5999999999999"/>
    <n v="100.8"/>
    <n v="22.4"/>
    <n v="0"/>
    <n v="0"/>
    <n v="0"/>
  </r>
  <r>
    <x v="7"/>
    <x v="22"/>
    <x v="277"/>
    <n v="1201.2"/>
    <n v="100.1"/>
    <n v="22.4"/>
    <n v="0"/>
    <n v="0"/>
    <n v="0"/>
  </r>
  <r>
    <x v="7"/>
    <x v="22"/>
    <x v="278"/>
    <n v="1209.5999999999999"/>
    <n v="100.8"/>
    <n v="22.4"/>
    <n v="0"/>
    <n v="0"/>
    <n v="0"/>
  </r>
  <r>
    <x v="7"/>
    <x v="22"/>
    <x v="279"/>
    <n v="1201.2"/>
    <n v="100.1"/>
    <n v="21.7"/>
    <n v="0"/>
    <n v="0"/>
    <n v="0"/>
  </r>
  <r>
    <x v="7"/>
    <x v="22"/>
    <x v="280"/>
    <n v="1184.4000000000001"/>
    <n v="98.7"/>
    <n v="21.7"/>
    <n v="0"/>
    <n v="0"/>
    <n v="0"/>
  </r>
  <r>
    <x v="7"/>
    <x v="22"/>
    <x v="281"/>
    <n v="1167.5999999999999"/>
    <n v="97.3"/>
    <n v="21"/>
    <n v="0"/>
    <n v="0"/>
    <n v="0"/>
  </r>
  <r>
    <x v="7"/>
    <x v="22"/>
    <x v="282"/>
    <n v="1176"/>
    <n v="98"/>
    <n v="21"/>
    <n v="0"/>
    <n v="0"/>
    <n v="0"/>
  </r>
  <r>
    <x v="7"/>
    <x v="22"/>
    <x v="283"/>
    <n v="1159.2"/>
    <n v="96.6"/>
    <n v="21"/>
    <n v="0"/>
    <n v="0"/>
    <n v="0"/>
  </r>
  <r>
    <x v="7"/>
    <x v="22"/>
    <x v="284"/>
    <n v="1167.5999999999999"/>
    <n v="97.3"/>
    <n v="21"/>
    <n v="0"/>
    <n v="0"/>
    <n v="0"/>
  </r>
  <r>
    <x v="7"/>
    <x v="22"/>
    <x v="285"/>
    <n v="1159.2"/>
    <n v="96.6"/>
    <n v="20.3"/>
    <n v="0"/>
    <n v="0"/>
    <n v="0"/>
  </r>
  <r>
    <x v="7"/>
    <x v="22"/>
    <x v="286"/>
    <n v="1176"/>
    <n v="98"/>
    <n v="20.3"/>
    <n v="0"/>
    <n v="0"/>
    <n v="0"/>
  </r>
  <r>
    <x v="7"/>
    <x v="23"/>
    <x v="287"/>
    <n v="1159.2"/>
    <n v="96.6"/>
    <n v="20.3"/>
    <n v="0"/>
    <n v="0"/>
    <n v="0"/>
  </r>
  <r>
    <x v="7"/>
    <x v="23"/>
    <x v="0"/>
    <n v="1134"/>
    <n v="94.5"/>
    <n v="21.7"/>
    <n v="0"/>
    <n v="0"/>
    <n v="0"/>
  </r>
  <r>
    <x v="7"/>
    <x v="23"/>
    <x v="1"/>
    <n v="1142.4000000000001"/>
    <n v="95.2"/>
    <n v="20.3"/>
    <n v="0"/>
    <n v="0"/>
    <n v="0"/>
  </r>
  <r>
    <x v="7"/>
    <x v="23"/>
    <x v="2"/>
    <n v="1134"/>
    <n v="94.5"/>
    <n v="20.3"/>
    <n v="0"/>
    <n v="0"/>
    <n v="0"/>
  </r>
  <r>
    <x v="7"/>
    <x v="23"/>
    <x v="3"/>
    <n v="1100.4000000000001"/>
    <n v="91.7"/>
    <n v="20.3"/>
    <n v="0"/>
    <n v="0"/>
    <n v="0"/>
  </r>
  <r>
    <x v="7"/>
    <x v="23"/>
    <x v="4"/>
    <n v="1092"/>
    <n v="91"/>
    <n v="20.3"/>
    <n v="0"/>
    <n v="0"/>
    <n v="0"/>
  </r>
  <r>
    <x v="7"/>
    <x v="23"/>
    <x v="5"/>
    <n v="1066.8"/>
    <n v="88.9"/>
    <n v="20.3"/>
    <n v="0"/>
    <n v="0"/>
    <n v="0"/>
  </r>
  <r>
    <x v="7"/>
    <x v="23"/>
    <x v="6"/>
    <n v="1058.4000000000001"/>
    <n v="88.2"/>
    <n v="18.899999999999999"/>
    <n v="0"/>
    <n v="0"/>
    <n v="0"/>
  </r>
  <r>
    <x v="7"/>
    <x v="23"/>
    <x v="7"/>
    <n v="1058.4000000000001"/>
    <n v="88.2"/>
    <n v="20.3"/>
    <n v="0"/>
    <n v="0"/>
    <n v="0"/>
  </r>
  <r>
    <x v="7"/>
    <x v="23"/>
    <x v="8"/>
    <n v="1075.2"/>
    <n v="89.6"/>
    <n v="20.3"/>
    <n v="0"/>
    <n v="0"/>
    <n v="0"/>
  </r>
  <r>
    <x v="7"/>
    <x v="23"/>
    <x v="9"/>
    <n v="1066.8"/>
    <n v="88.9"/>
    <n v="20.3"/>
    <n v="0"/>
    <n v="0"/>
    <n v="0"/>
  </r>
  <r>
    <x v="7"/>
    <x v="23"/>
    <x v="10"/>
    <n v="1050"/>
    <n v="87.5"/>
    <n v="20.3"/>
    <n v="0"/>
    <n v="0"/>
    <n v="0"/>
  </r>
  <r>
    <x v="7"/>
    <x v="23"/>
    <x v="11"/>
    <n v="1041.5999999999999"/>
    <n v="86.8"/>
    <n v="20.3"/>
    <n v="0"/>
    <n v="0"/>
    <n v="0"/>
  </r>
  <r>
    <x v="7"/>
    <x v="23"/>
    <x v="12"/>
    <n v="1050"/>
    <n v="87.5"/>
    <n v="19.600000000000001"/>
    <n v="0"/>
    <n v="0"/>
    <n v="0"/>
  </r>
  <r>
    <x v="7"/>
    <x v="23"/>
    <x v="13"/>
    <n v="1024.8"/>
    <n v="85.4"/>
    <n v="19.600000000000001"/>
    <n v="0"/>
    <n v="0"/>
    <n v="0"/>
  </r>
  <r>
    <x v="7"/>
    <x v="23"/>
    <x v="14"/>
    <n v="1075.2"/>
    <n v="89.6"/>
    <n v="21"/>
    <n v="0"/>
    <n v="0"/>
    <n v="0"/>
  </r>
  <r>
    <x v="7"/>
    <x v="23"/>
    <x v="15"/>
    <n v="1066.8"/>
    <n v="88.9"/>
    <n v="20.3"/>
    <n v="0"/>
    <n v="0"/>
    <n v="0"/>
  </r>
  <r>
    <x v="7"/>
    <x v="23"/>
    <x v="16"/>
    <n v="1083.5999999999999"/>
    <n v="90.3"/>
    <n v="21"/>
    <n v="0"/>
    <n v="0"/>
    <n v="0"/>
  </r>
  <r>
    <x v="7"/>
    <x v="23"/>
    <x v="17"/>
    <n v="1075.2"/>
    <n v="89.6"/>
    <n v="20.3"/>
    <n v="0"/>
    <n v="0"/>
    <n v="0"/>
  </r>
  <r>
    <x v="7"/>
    <x v="23"/>
    <x v="18"/>
    <n v="1075.2"/>
    <n v="89.6"/>
    <n v="20.3"/>
    <n v="0"/>
    <n v="0"/>
    <n v="0"/>
  </r>
  <r>
    <x v="7"/>
    <x v="23"/>
    <x v="19"/>
    <n v="1083.5999999999999"/>
    <n v="90.3"/>
    <n v="21"/>
    <n v="0"/>
    <n v="0"/>
    <n v="0"/>
  </r>
  <r>
    <x v="7"/>
    <x v="23"/>
    <x v="20"/>
    <n v="1075.2"/>
    <n v="89.6"/>
    <n v="20.3"/>
    <n v="0"/>
    <n v="0"/>
    <n v="0"/>
  </r>
  <r>
    <x v="7"/>
    <x v="23"/>
    <x v="21"/>
    <n v="1075.2"/>
    <n v="89.6"/>
    <n v="20.3"/>
    <n v="0"/>
    <n v="0"/>
    <n v="0"/>
  </r>
  <r>
    <x v="7"/>
    <x v="23"/>
    <x v="22"/>
    <n v="1075.2"/>
    <n v="89.6"/>
    <n v="20.3"/>
    <n v="0"/>
    <n v="0"/>
    <n v="0"/>
  </r>
  <r>
    <x v="7"/>
    <x v="23"/>
    <x v="23"/>
    <n v="1083.5999999999999"/>
    <n v="90.3"/>
    <n v="20.3"/>
    <n v="0"/>
    <n v="0"/>
    <n v="0"/>
  </r>
  <r>
    <x v="7"/>
    <x v="23"/>
    <x v="24"/>
    <n v="1100.4000000000001"/>
    <n v="91.7"/>
    <n v="21"/>
    <n v="0"/>
    <n v="0"/>
    <n v="0"/>
  </r>
  <r>
    <x v="7"/>
    <x v="23"/>
    <x v="25"/>
    <n v="1083.5999999999999"/>
    <n v="90.3"/>
    <n v="20.3"/>
    <n v="0"/>
    <n v="0"/>
    <n v="0"/>
  </r>
  <r>
    <x v="7"/>
    <x v="23"/>
    <x v="26"/>
    <n v="1092"/>
    <n v="91"/>
    <n v="20.3"/>
    <n v="0"/>
    <n v="0"/>
    <n v="0"/>
  </r>
  <r>
    <x v="7"/>
    <x v="23"/>
    <x v="27"/>
    <n v="1083.5999999999999"/>
    <n v="90.3"/>
    <n v="21"/>
    <n v="0"/>
    <n v="0"/>
    <n v="0"/>
  </r>
  <r>
    <x v="7"/>
    <x v="23"/>
    <x v="28"/>
    <n v="1075.2"/>
    <n v="89.6"/>
    <n v="19.600000000000001"/>
    <n v="0"/>
    <n v="0"/>
    <n v="0"/>
  </r>
  <r>
    <x v="7"/>
    <x v="23"/>
    <x v="29"/>
    <n v="1075.2"/>
    <n v="89.6"/>
    <n v="20.3"/>
    <n v="0"/>
    <n v="0"/>
    <n v="0"/>
  </r>
  <r>
    <x v="7"/>
    <x v="23"/>
    <x v="30"/>
    <n v="1066.8"/>
    <n v="88.9"/>
    <n v="19.600000000000001"/>
    <n v="0"/>
    <n v="0"/>
    <n v="0"/>
  </r>
  <r>
    <x v="7"/>
    <x v="23"/>
    <x v="31"/>
    <n v="1075.2"/>
    <n v="89.6"/>
    <n v="19.600000000000001"/>
    <n v="0"/>
    <n v="0"/>
    <n v="0"/>
  </r>
  <r>
    <x v="7"/>
    <x v="23"/>
    <x v="32"/>
    <n v="1066.8"/>
    <n v="88.9"/>
    <n v="19.600000000000001"/>
    <n v="0"/>
    <n v="0"/>
    <n v="0"/>
  </r>
  <r>
    <x v="7"/>
    <x v="23"/>
    <x v="33"/>
    <n v="1066.8"/>
    <n v="88.9"/>
    <n v="20.3"/>
    <n v="0"/>
    <n v="0"/>
    <n v="0"/>
  </r>
  <r>
    <x v="7"/>
    <x v="23"/>
    <x v="34"/>
    <n v="1075.2"/>
    <n v="89.6"/>
    <n v="20.3"/>
    <n v="0"/>
    <n v="0"/>
    <n v="0"/>
  </r>
  <r>
    <x v="7"/>
    <x v="23"/>
    <x v="35"/>
    <n v="1066.8"/>
    <n v="88.9"/>
    <n v="20.3"/>
    <n v="0"/>
    <n v="0"/>
    <n v="0"/>
  </r>
  <r>
    <x v="7"/>
    <x v="23"/>
    <x v="36"/>
    <n v="1066.8"/>
    <n v="88.9"/>
    <n v="20.3"/>
    <n v="0"/>
    <n v="0"/>
    <n v="0"/>
  </r>
  <r>
    <x v="7"/>
    <x v="23"/>
    <x v="37"/>
    <n v="1066.8"/>
    <n v="88.9"/>
    <n v="20.3"/>
    <n v="0"/>
    <n v="0"/>
    <n v="0"/>
  </r>
  <r>
    <x v="7"/>
    <x v="23"/>
    <x v="38"/>
    <n v="1083.5999999999999"/>
    <n v="90.3"/>
    <n v="20.3"/>
    <n v="0"/>
    <n v="0"/>
    <n v="0"/>
  </r>
  <r>
    <x v="7"/>
    <x v="23"/>
    <x v="39"/>
    <n v="1075.2"/>
    <n v="89.6"/>
    <n v="20.3"/>
    <n v="0"/>
    <n v="0"/>
    <n v="0"/>
  </r>
  <r>
    <x v="7"/>
    <x v="23"/>
    <x v="40"/>
    <n v="1066.8"/>
    <n v="88.9"/>
    <n v="19.600000000000001"/>
    <n v="0"/>
    <n v="0"/>
    <n v="0"/>
  </r>
  <r>
    <x v="7"/>
    <x v="23"/>
    <x v="41"/>
    <n v="1058.4000000000001"/>
    <n v="88.2"/>
    <n v="19.600000000000001"/>
    <n v="0"/>
    <n v="0"/>
    <n v="0"/>
  </r>
  <r>
    <x v="7"/>
    <x v="23"/>
    <x v="42"/>
    <n v="1066.8"/>
    <n v="88.9"/>
    <n v="20.3"/>
    <n v="0"/>
    <n v="0"/>
    <n v="0"/>
  </r>
  <r>
    <x v="7"/>
    <x v="23"/>
    <x v="43"/>
    <n v="1041.5999999999999"/>
    <n v="86.8"/>
    <n v="19.600000000000001"/>
    <n v="0"/>
    <n v="0"/>
    <n v="0"/>
  </r>
  <r>
    <x v="7"/>
    <x v="23"/>
    <x v="44"/>
    <n v="1050"/>
    <n v="87.5"/>
    <n v="19.600000000000001"/>
    <n v="0"/>
    <n v="0"/>
    <n v="0"/>
  </r>
  <r>
    <x v="7"/>
    <x v="23"/>
    <x v="45"/>
    <n v="1041.5999999999999"/>
    <n v="86.8"/>
    <n v="18.899999999999999"/>
    <n v="0"/>
    <n v="0"/>
    <n v="0"/>
  </r>
  <r>
    <x v="7"/>
    <x v="23"/>
    <x v="46"/>
    <n v="1033.2"/>
    <n v="86.1"/>
    <n v="18.899999999999999"/>
    <n v="0"/>
    <n v="0"/>
    <n v="0"/>
  </r>
  <r>
    <x v="7"/>
    <x v="23"/>
    <x v="47"/>
    <n v="1033.2"/>
    <n v="86.1"/>
    <n v="18.899999999999999"/>
    <n v="0"/>
    <n v="0"/>
    <n v="0"/>
  </r>
  <r>
    <x v="7"/>
    <x v="23"/>
    <x v="48"/>
    <n v="1033.2"/>
    <n v="86.1"/>
    <n v="18.899999999999999"/>
    <n v="0"/>
    <n v="0"/>
    <n v="0"/>
  </r>
  <r>
    <x v="7"/>
    <x v="23"/>
    <x v="49"/>
    <n v="1024.8"/>
    <n v="85.4"/>
    <n v="18.899999999999999"/>
    <n v="0"/>
    <n v="0"/>
    <n v="0"/>
  </r>
  <r>
    <x v="7"/>
    <x v="23"/>
    <x v="50"/>
    <n v="1033.2"/>
    <n v="86.1"/>
    <n v="18.899999999999999"/>
    <n v="0"/>
    <n v="0"/>
    <n v="0"/>
  </r>
  <r>
    <x v="7"/>
    <x v="23"/>
    <x v="51"/>
    <n v="1041.5999999999999"/>
    <n v="86.8"/>
    <n v="18.899999999999999"/>
    <n v="0"/>
    <n v="0"/>
    <n v="0"/>
  </r>
  <r>
    <x v="7"/>
    <x v="23"/>
    <x v="52"/>
    <n v="1050"/>
    <n v="87.5"/>
    <n v="19.600000000000001"/>
    <n v="0"/>
    <n v="0"/>
    <n v="0"/>
  </r>
  <r>
    <x v="7"/>
    <x v="23"/>
    <x v="53"/>
    <n v="1041.5999999999999"/>
    <n v="86.8"/>
    <n v="20.3"/>
    <n v="0"/>
    <n v="0"/>
    <n v="0"/>
  </r>
  <r>
    <x v="7"/>
    <x v="23"/>
    <x v="54"/>
    <n v="1066.8"/>
    <n v="88.9"/>
    <n v="19.600000000000001"/>
    <n v="0"/>
    <n v="0"/>
    <n v="0"/>
  </r>
  <r>
    <x v="7"/>
    <x v="23"/>
    <x v="55"/>
    <n v="1041.5999999999999"/>
    <n v="86.8"/>
    <n v="18.2"/>
    <n v="0"/>
    <n v="0"/>
    <n v="0"/>
  </r>
  <r>
    <x v="7"/>
    <x v="23"/>
    <x v="56"/>
    <n v="1058.4000000000001"/>
    <n v="88.2"/>
    <n v="19.600000000000001"/>
    <n v="0"/>
    <n v="0"/>
    <n v="0"/>
  </r>
  <r>
    <x v="7"/>
    <x v="23"/>
    <x v="57"/>
    <n v="1058.4000000000001"/>
    <n v="88.2"/>
    <n v="18.899999999999999"/>
    <n v="0"/>
    <n v="0"/>
    <n v="0"/>
  </r>
  <r>
    <x v="7"/>
    <x v="23"/>
    <x v="58"/>
    <n v="1058.4000000000001"/>
    <n v="88.2"/>
    <n v="19.600000000000001"/>
    <n v="0"/>
    <n v="0"/>
    <n v="0"/>
  </r>
  <r>
    <x v="7"/>
    <x v="23"/>
    <x v="59"/>
    <n v="1058.4000000000001"/>
    <n v="88.2"/>
    <n v="18.899999999999999"/>
    <n v="0"/>
    <n v="0"/>
    <n v="0"/>
  </r>
  <r>
    <x v="7"/>
    <x v="23"/>
    <x v="60"/>
    <n v="1050"/>
    <n v="87.5"/>
    <n v="18.2"/>
    <n v="0"/>
    <n v="0"/>
    <n v="0"/>
  </r>
  <r>
    <x v="7"/>
    <x v="23"/>
    <x v="61"/>
    <n v="1050"/>
    <n v="87.5"/>
    <n v="18.899999999999999"/>
    <n v="0"/>
    <n v="0"/>
    <n v="0"/>
  </r>
  <r>
    <x v="7"/>
    <x v="23"/>
    <x v="62"/>
    <n v="1050"/>
    <n v="87.5"/>
    <n v="18.2"/>
    <n v="0"/>
    <n v="0"/>
    <n v="0"/>
  </r>
  <r>
    <x v="7"/>
    <x v="23"/>
    <x v="63"/>
    <n v="1075.2"/>
    <n v="89.6"/>
    <n v="18.899999999999999"/>
    <n v="0"/>
    <n v="0"/>
    <n v="0"/>
  </r>
  <r>
    <x v="7"/>
    <x v="23"/>
    <x v="64"/>
    <n v="1075.2"/>
    <n v="89.6"/>
    <n v="18.899999999999999"/>
    <n v="0"/>
    <n v="0"/>
    <n v="0"/>
  </r>
  <r>
    <x v="7"/>
    <x v="23"/>
    <x v="65"/>
    <n v="1100.4000000000001"/>
    <n v="91.7"/>
    <n v="20.3"/>
    <n v="0"/>
    <n v="0"/>
    <n v="0"/>
  </r>
  <r>
    <x v="7"/>
    <x v="23"/>
    <x v="66"/>
    <n v="1092"/>
    <n v="91"/>
    <n v="18.899999999999999"/>
    <n v="0"/>
    <n v="0"/>
    <n v="0"/>
  </r>
  <r>
    <x v="7"/>
    <x v="23"/>
    <x v="67"/>
    <n v="1108.8"/>
    <n v="92.4"/>
    <n v="19.600000000000001"/>
    <n v="0"/>
    <n v="0"/>
    <n v="0"/>
  </r>
  <r>
    <x v="7"/>
    <x v="23"/>
    <x v="68"/>
    <n v="1083.5999999999999"/>
    <n v="90.3"/>
    <n v="19.600000000000001"/>
    <n v="0"/>
    <n v="0"/>
    <n v="0"/>
  </r>
  <r>
    <x v="7"/>
    <x v="23"/>
    <x v="69"/>
    <n v="1100.4000000000001"/>
    <n v="91.7"/>
    <n v="18.899999999999999"/>
    <n v="0"/>
    <n v="0"/>
    <n v="0"/>
  </r>
  <r>
    <x v="7"/>
    <x v="23"/>
    <x v="70"/>
    <n v="1083.5999999999999"/>
    <n v="90.3"/>
    <n v="18.899999999999999"/>
    <n v="0"/>
    <n v="0"/>
    <n v="0"/>
  </r>
  <r>
    <x v="7"/>
    <x v="23"/>
    <x v="71"/>
    <n v="1092"/>
    <n v="91"/>
    <n v="18.899999999999999"/>
    <n v="0"/>
    <n v="0"/>
    <n v="0"/>
  </r>
  <r>
    <x v="7"/>
    <x v="23"/>
    <x v="72"/>
    <n v="1092"/>
    <n v="91"/>
    <n v="18.2"/>
    <n v="0"/>
    <n v="0"/>
    <n v="0"/>
  </r>
  <r>
    <x v="7"/>
    <x v="23"/>
    <x v="73"/>
    <n v="1108.8"/>
    <n v="92.4"/>
    <n v="18.899999999999999"/>
    <n v="0"/>
    <n v="0"/>
    <n v="0"/>
  </r>
  <r>
    <x v="7"/>
    <x v="23"/>
    <x v="74"/>
    <n v="1117.2"/>
    <n v="93.1"/>
    <n v="18.899999999999999"/>
    <n v="0"/>
    <n v="0"/>
    <n v="0"/>
  </r>
  <r>
    <x v="7"/>
    <x v="23"/>
    <x v="75"/>
    <n v="1100.4000000000001"/>
    <n v="91.7"/>
    <n v="18.899999999999999"/>
    <n v="0"/>
    <n v="0"/>
    <n v="0"/>
  </r>
  <r>
    <x v="7"/>
    <x v="23"/>
    <x v="76"/>
    <n v="1100.4000000000001"/>
    <n v="91.7"/>
    <n v="18.2"/>
    <n v="0"/>
    <n v="0"/>
    <n v="0"/>
  </r>
  <r>
    <x v="7"/>
    <x v="23"/>
    <x v="77"/>
    <n v="1125.5999999999999"/>
    <n v="93.8"/>
    <n v="18.2"/>
    <n v="0"/>
    <n v="0"/>
    <n v="0"/>
  </r>
  <r>
    <x v="7"/>
    <x v="23"/>
    <x v="78"/>
    <n v="1159.2"/>
    <n v="96.6"/>
    <n v="18.2"/>
    <n v="0"/>
    <n v="0"/>
    <n v="0"/>
  </r>
  <r>
    <x v="7"/>
    <x v="23"/>
    <x v="79"/>
    <n v="1125.5999999999999"/>
    <n v="93.8"/>
    <n v="18.2"/>
    <n v="0"/>
    <n v="0"/>
    <n v="0"/>
  </r>
  <r>
    <x v="7"/>
    <x v="23"/>
    <x v="80"/>
    <n v="1125.5999999999999"/>
    <n v="93.8"/>
    <n v="18.2"/>
    <n v="0"/>
    <n v="0"/>
    <n v="0"/>
  </r>
  <r>
    <x v="7"/>
    <x v="23"/>
    <x v="81"/>
    <n v="1108.8"/>
    <n v="92.4"/>
    <n v="18.2"/>
    <n v="0"/>
    <n v="0"/>
    <n v="0"/>
  </r>
  <r>
    <x v="7"/>
    <x v="23"/>
    <x v="82"/>
    <n v="1125.5999999999999"/>
    <n v="93.8"/>
    <n v="18.899999999999999"/>
    <n v="0"/>
    <n v="0"/>
    <n v="0"/>
  </r>
  <r>
    <x v="7"/>
    <x v="23"/>
    <x v="83"/>
    <n v="1142.4000000000001"/>
    <n v="95.2"/>
    <n v="19.600000000000001"/>
    <n v="0"/>
    <n v="0"/>
    <n v="0"/>
  </r>
  <r>
    <x v="7"/>
    <x v="23"/>
    <x v="84"/>
    <n v="1125.5999999999999"/>
    <n v="93.8"/>
    <n v="20.3"/>
    <n v="0"/>
    <n v="0"/>
    <n v="0"/>
  </r>
  <r>
    <x v="7"/>
    <x v="23"/>
    <x v="85"/>
    <n v="1184.4000000000001"/>
    <n v="98.7"/>
    <n v="24.5"/>
    <n v="0"/>
    <n v="0"/>
    <n v="0"/>
  </r>
  <r>
    <x v="7"/>
    <x v="23"/>
    <x v="86"/>
    <n v="1243.2"/>
    <n v="103.6"/>
    <n v="28"/>
    <n v="0"/>
    <n v="0"/>
    <n v="0"/>
  </r>
  <r>
    <x v="7"/>
    <x v="23"/>
    <x v="87"/>
    <n v="1293.5999999999999"/>
    <n v="107.8"/>
    <n v="30.1"/>
    <n v="0"/>
    <n v="0"/>
    <n v="0"/>
  </r>
  <r>
    <x v="7"/>
    <x v="23"/>
    <x v="88"/>
    <n v="1285.2"/>
    <n v="107.1"/>
    <n v="30.1"/>
    <n v="0"/>
    <n v="0"/>
    <n v="0"/>
  </r>
  <r>
    <x v="7"/>
    <x v="23"/>
    <x v="89"/>
    <n v="1310.4000000000001"/>
    <n v="109.2"/>
    <n v="30.1"/>
    <n v="0"/>
    <n v="0"/>
    <n v="0"/>
  </r>
  <r>
    <x v="7"/>
    <x v="23"/>
    <x v="90"/>
    <n v="1302"/>
    <n v="108.5"/>
    <n v="28.7"/>
    <n v="0"/>
    <n v="0"/>
    <n v="0"/>
  </r>
  <r>
    <x v="7"/>
    <x v="23"/>
    <x v="91"/>
    <n v="1302"/>
    <n v="108.5"/>
    <n v="30.1"/>
    <n v="0"/>
    <n v="0"/>
    <n v="0"/>
  </r>
  <r>
    <x v="7"/>
    <x v="23"/>
    <x v="92"/>
    <n v="1302"/>
    <n v="108.5"/>
    <n v="30.1"/>
    <n v="0"/>
    <n v="0"/>
    <n v="0"/>
  </r>
  <r>
    <x v="7"/>
    <x v="23"/>
    <x v="93"/>
    <n v="1293.5999999999999"/>
    <n v="107.8"/>
    <n v="31.5"/>
    <n v="0"/>
    <n v="0"/>
    <n v="0"/>
  </r>
  <r>
    <x v="7"/>
    <x v="23"/>
    <x v="94"/>
    <n v="1335.6"/>
    <n v="111.3"/>
    <n v="33.6"/>
    <n v="0"/>
    <n v="0"/>
    <n v="0"/>
  </r>
  <r>
    <x v="7"/>
    <x v="23"/>
    <x v="95"/>
    <n v="1310.4000000000001"/>
    <n v="109.2"/>
    <n v="32.9"/>
    <n v="0"/>
    <n v="0"/>
    <n v="0"/>
  </r>
  <r>
    <x v="7"/>
    <x v="23"/>
    <x v="96"/>
    <n v="1318.8"/>
    <n v="109.9"/>
    <n v="32.9"/>
    <n v="0"/>
    <n v="0"/>
    <n v="0"/>
  </r>
  <r>
    <x v="7"/>
    <x v="23"/>
    <x v="97"/>
    <n v="1327.2"/>
    <n v="110.6"/>
    <n v="36.4"/>
    <n v="0"/>
    <n v="0"/>
    <n v="0"/>
  </r>
  <r>
    <x v="7"/>
    <x v="23"/>
    <x v="98"/>
    <n v="1344"/>
    <n v="112"/>
    <n v="35.700000000000003"/>
    <n v="0"/>
    <n v="0"/>
    <n v="0"/>
  </r>
  <r>
    <x v="7"/>
    <x v="23"/>
    <x v="99"/>
    <n v="1360.8"/>
    <n v="113.4"/>
    <n v="37.799999999999997"/>
    <n v="0"/>
    <n v="0"/>
    <n v="0"/>
  </r>
  <r>
    <x v="7"/>
    <x v="23"/>
    <x v="100"/>
    <n v="1394.4"/>
    <n v="116.2"/>
    <n v="41.3"/>
    <n v="0"/>
    <n v="0"/>
    <n v="0"/>
  </r>
  <r>
    <x v="7"/>
    <x v="23"/>
    <x v="101"/>
    <n v="1360.8"/>
    <n v="113.4"/>
    <n v="37.1"/>
    <n v="0"/>
    <n v="0"/>
    <n v="0"/>
  </r>
  <r>
    <x v="7"/>
    <x v="23"/>
    <x v="102"/>
    <n v="1386"/>
    <n v="115.5"/>
    <n v="37.799999999999997"/>
    <n v="0"/>
    <n v="0"/>
    <n v="0"/>
  </r>
  <r>
    <x v="7"/>
    <x v="23"/>
    <x v="103"/>
    <n v="1386"/>
    <n v="115.5"/>
    <n v="36.4"/>
    <n v="0"/>
    <n v="0"/>
    <n v="0"/>
  </r>
  <r>
    <x v="7"/>
    <x v="23"/>
    <x v="104"/>
    <n v="1394.4"/>
    <n v="116.2"/>
    <n v="37.799999999999997"/>
    <n v="0"/>
    <n v="0"/>
    <n v="0"/>
  </r>
  <r>
    <x v="7"/>
    <x v="23"/>
    <x v="105"/>
    <n v="1377.6"/>
    <n v="114.8"/>
    <n v="35"/>
    <n v="0"/>
    <n v="0"/>
    <n v="0"/>
  </r>
  <r>
    <x v="7"/>
    <x v="23"/>
    <x v="106"/>
    <n v="1394.4"/>
    <n v="116.2"/>
    <n v="37.1"/>
    <n v="0"/>
    <n v="0"/>
    <n v="0"/>
  </r>
  <r>
    <x v="7"/>
    <x v="23"/>
    <x v="107"/>
    <n v="1394.4"/>
    <n v="116.2"/>
    <n v="34.299999999999997"/>
    <n v="0"/>
    <n v="0"/>
    <n v="0"/>
  </r>
  <r>
    <x v="7"/>
    <x v="23"/>
    <x v="108"/>
    <n v="1394.4"/>
    <n v="116.2"/>
    <n v="35"/>
    <n v="0"/>
    <n v="0"/>
    <n v="0"/>
  </r>
  <r>
    <x v="7"/>
    <x v="23"/>
    <x v="109"/>
    <n v="1394.4"/>
    <n v="116.2"/>
    <n v="33.6"/>
    <n v="0"/>
    <n v="0"/>
    <n v="0"/>
  </r>
  <r>
    <x v="7"/>
    <x v="23"/>
    <x v="110"/>
    <n v="1394.4"/>
    <n v="116.2"/>
    <n v="32.9"/>
    <n v="0"/>
    <n v="0"/>
    <n v="0"/>
  </r>
  <r>
    <x v="7"/>
    <x v="23"/>
    <x v="111"/>
    <n v="1377.6"/>
    <n v="114.8"/>
    <n v="33.6"/>
    <n v="0"/>
    <n v="0"/>
    <n v="0"/>
  </r>
  <r>
    <x v="7"/>
    <x v="23"/>
    <x v="112"/>
    <n v="1436.4"/>
    <n v="119.7"/>
    <n v="37.1"/>
    <n v="0"/>
    <n v="0"/>
    <n v="0"/>
  </r>
  <r>
    <x v="7"/>
    <x v="23"/>
    <x v="113"/>
    <n v="1411.2"/>
    <n v="117.6"/>
    <n v="32.9"/>
    <n v="0"/>
    <n v="0"/>
    <n v="0"/>
  </r>
  <r>
    <x v="7"/>
    <x v="23"/>
    <x v="114"/>
    <n v="1428"/>
    <n v="119"/>
    <n v="35"/>
    <n v="0"/>
    <n v="0"/>
    <n v="0"/>
  </r>
  <r>
    <x v="7"/>
    <x v="23"/>
    <x v="115"/>
    <n v="1470"/>
    <n v="122.5"/>
    <n v="37.1"/>
    <n v="0"/>
    <n v="0"/>
    <n v="0"/>
  </r>
  <r>
    <x v="7"/>
    <x v="23"/>
    <x v="116"/>
    <n v="1512"/>
    <n v="126"/>
    <n v="37.799999999999997"/>
    <n v="0"/>
    <n v="0"/>
    <n v="0"/>
  </r>
  <r>
    <x v="7"/>
    <x v="23"/>
    <x v="117"/>
    <n v="1520.4"/>
    <n v="126.7"/>
    <n v="37.799999999999997"/>
    <n v="0"/>
    <n v="0"/>
    <n v="0"/>
  </r>
  <r>
    <x v="7"/>
    <x v="23"/>
    <x v="118"/>
    <n v="1486.8"/>
    <n v="123.9"/>
    <n v="34.299999999999997"/>
    <n v="0"/>
    <n v="0"/>
    <n v="0"/>
  </r>
  <r>
    <x v="7"/>
    <x v="23"/>
    <x v="119"/>
    <n v="1436.4"/>
    <n v="119.7"/>
    <n v="26.6"/>
    <n v="0"/>
    <n v="0"/>
    <n v="0"/>
  </r>
  <r>
    <x v="7"/>
    <x v="23"/>
    <x v="120"/>
    <n v="1411.2"/>
    <n v="117.6"/>
    <n v="23.1"/>
    <n v="0"/>
    <n v="0"/>
    <n v="0"/>
  </r>
  <r>
    <x v="7"/>
    <x v="23"/>
    <x v="121"/>
    <n v="1419.6"/>
    <n v="118.3"/>
    <n v="23.8"/>
    <n v="0"/>
    <n v="0"/>
    <n v="0"/>
  </r>
  <r>
    <x v="7"/>
    <x v="23"/>
    <x v="122"/>
    <n v="1386"/>
    <n v="115.5"/>
    <n v="21.7"/>
    <n v="0"/>
    <n v="0"/>
    <n v="0"/>
  </r>
  <r>
    <x v="7"/>
    <x v="23"/>
    <x v="123"/>
    <n v="1436.4"/>
    <n v="119.7"/>
    <n v="25.2"/>
    <n v="0"/>
    <n v="0"/>
    <n v="0"/>
  </r>
  <r>
    <x v="7"/>
    <x v="23"/>
    <x v="124"/>
    <n v="1495.2"/>
    <n v="124.6"/>
    <n v="30.8"/>
    <n v="0"/>
    <n v="0"/>
    <n v="0"/>
  </r>
  <r>
    <x v="7"/>
    <x v="23"/>
    <x v="125"/>
    <n v="1545.6"/>
    <n v="128.80000000000001"/>
    <n v="36.4"/>
    <n v="0"/>
    <n v="0"/>
    <n v="0"/>
  </r>
  <r>
    <x v="7"/>
    <x v="23"/>
    <x v="126"/>
    <n v="1554"/>
    <n v="129.5"/>
    <n v="36.4"/>
    <n v="0"/>
    <n v="0"/>
    <n v="0"/>
  </r>
  <r>
    <x v="7"/>
    <x v="23"/>
    <x v="127"/>
    <n v="1579.2"/>
    <n v="131.6"/>
    <n v="38.5"/>
    <n v="0"/>
    <n v="0"/>
    <n v="0"/>
  </r>
  <r>
    <x v="7"/>
    <x v="23"/>
    <x v="128"/>
    <n v="1579.2"/>
    <n v="131.6"/>
    <n v="37.799999999999997"/>
    <n v="0"/>
    <n v="0"/>
    <n v="0"/>
  </r>
  <r>
    <x v="7"/>
    <x v="23"/>
    <x v="129"/>
    <n v="1545.6"/>
    <n v="128.80000000000001"/>
    <n v="35.700000000000003"/>
    <n v="0"/>
    <n v="0"/>
    <n v="0"/>
  </r>
  <r>
    <x v="7"/>
    <x v="23"/>
    <x v="130"/>
    <n v="1554"/>
    <n v="129.5"/>
    <n v="38.5"/>
    <n v="0"/>
    <n v="0"/>
    <n v="0"/>
  </r>
  <r>
    <x v="7"/>
    <x v="23"/>
    <x v="131"/>
    <n v="1528.8"/>
    <n v="127.4"/>
    <n v="38.5"/>
    <n v="0"/>
    <n v="0"/>
    <n v="0"/>
  </r>
  <r>
    <x v="7"/>
    <x v="23"/>
    <x v="132"/>
    <n v="1554"/>
    <n v="129.5"/>
    <n v="41.3"/>
    <n v="0"/>
    <n v="0"/>
    <n v="0"/>
  </r>
  <r>
    <x v="7"/>
    <x v="23"/>
    <x v="133"/>
    <n v="1537.2"/>
    <n v="128.1"/>
    <n v="40.6"/>
    <n v="0"/>
    <n v="0"/>
    <n v="0"/>
  </r>
  <r>
    <x v="7"/>
    <x v="23"/>
    <x v="134"/>
    <n v="1512"/>
    <n v="126"/>
    <n v="39.200000000000003"/>
    <n v="0"/>
    <n v="0"/>
    <n v="0"/>
  </r>
  <r>
    <x v="7"/>
    <x v="23"/>
    <x v="135"/>
    <n v="1453.2"/>
    <n v="121.1"/>
    <n v="35"/>
    <n v="0"/>
    <n v="0"/>
    <n v="0"/>
  </r>
  <r>
    <x v="7"/>
    <x v="23"/>
    <x v="136"/>
    <n v="1470"/>
    <n v="122.5"/>
    <n v="36.4"/>
    <n v="0"/>
    <n v="0"/>
    <n v="0"/>
  </r>
  <r>
    <x v="7"/>
    <x v="23"/>
    <x v="137"/>
    <n v="1436.4"/>
    <n v="119.7"/>
    <n v="34.299999999999997"/>
    <n v="0"/>
    <n v="0"/>
    <n v="0"/>
  </r>
  <r>
    <x v="7"/>
    <x v="23"/>
    <x v="138"/>
    <n v="1444.8"/>
    <n v="120.4"/>
    <n v="37.799999999999997"/>
    <n v="0"/>
    <n v="0"/>
    <n v="0"/>
  </r>
  <r>
    <x v="7"/>
    <x v="23"/>
    <x v="139"/>
    <n v="1461.6"/>
    <n v="121.8"/>
    <n v="37.799999999999997"/>
    <n v="0"/>
    <n v="0"/>
    <n v="0"/>
  </r>
  <r>
    <x v="7"/>
    <x v="23"/>
    <x v="140"/>
    <n v="1411.2"/>
    <n v="117.6"/>
    <n v="35.700000000000003"/>
    <n v="0"/>
    <n v="0"/>
    <n v="0"/>
  </r>
  <r>
    <x v="7"/>
    <x v="23"/>
    <x v="141"/>
    <n v="1402.8"/>
    <n v="116.9"/>
    <n v="37.799999999999997"/>
    <n v="0"/>
    <n v="0"/>
    <n v="0"/>
  </r>
  <r>
    <x v="7"/>
    <x v="23"/>
    <x v="142"/>
    <n v="1276.8"/>
    <n v="106.4"/>
    <n v="34.299999999999997"/>
    <n v="0"/>
    <n v="0"/>
    <n v="0"/>
  </r>
  <r>
    <x v="7"/>
    <x v="23"/>
    <x v="143"/>
    <n v="1226.4000000000001"/>
    <n v="102.2"/>
    <n v="26.6"/>
    <n v="0"/>
    <n v="0"/>
    <n v="0"/>
  </r>
  <r>
    <x v="7"/>
    <x v="23"/>
    <x v="144"/>
    <n v="1159.2"/>
    <n v="96.6"/>
    <n v="23.1"/>
    <n v="0"/>
    <n v="0"/>
    <n v="0"/>
  </r>
  <r>
    <x v="7"/>
    <x v="23"/>
    <x v="145"/>
    <n v="1150.8"/>
    <n v="95.9"/>
    <n v="21.7"/>
    <n v="0"/>
    <n v="0"/>
    <n v="0"/>
  </r>
  <r>
    <x v="7"/>
    <x v="23"/>
    <x v="146"/>
    <n v="1159.2"/>
    <n v="96.6"/>
    <n v="22.4"/>
    <n v="0"/>
    <n v="0"/>
    <n v="0"/>
  </r>
  <r>
    <x v="7"/>
    <x v="23"/>
    <x v="147"/>
    <n v="1167.5999999999999"/>
    <n v="97.3"/>
    <n v="25.2"/>
    <n v="0"/>
    <n v="0"/>
    <n v="0"/>
  </r>
  <r>
    <x v="7"/>
    <x v="23"/>
    <x v="148"/>
    <n v="1276.8"/>
    <n v="106.4"/>
    <n v="37.1"/>
    <n v="0"/>
    <n v="0"/>
    <n v="0"/>
  </r>
  <r>
    <x v="7"/>
    <x v="23"/>
    <x v="149"/>
    <n v="1243.2"/>
    <n v="103.6"/>
    <n v="37.799999999999997"/>
    <n v="0"/>
    <n v="0"/>
    <n v="0"/>
  </r>
  <r>
    <x v="7"/>
    <x v="23"/>
    <x v="150"/>
    <n v="1251.5999999999999"/>
    <n v="104.3"/>
    <n v="39.200000000000003"/>
    <n v="0"/>
    <n v="0"/>
    <n v="0"/>
  </r>
  <r>
    <x v="7"/>
    <x v="23"/>
    <x v="151"/>
    <n v="1260"/>
    <n v="105"/>
    <n v="42"/>
    <n v="0"/>
    <n v="0"/>
    <n v="0"/>
  </r>
  <r>
    <x v="7"/>
    <x v="23"/>
    <x v="152"/>
    <n v="1234.8"/>
    <n v="102.9"/>
    <n v="39.200000000000003"/>
    <n v="0"/>
    <n v="0"/>
    <n v="0"/>
  </r>
  <r>
    <x v="7"/>
    <x v="23"/>
    <x v="153"/>
    <n v="1218"/>
    <n v="101.5"/>
    <n v="35.700000000000003"/>
    <n v="0"/>
    <n v="0"/>
    <n v="0"/>
  </r>
  <r>
    <x v="7"/>
    <x v="23"/>
    <x v="154"/>
    <n v="1243.2"/>
    <n v="103.6"/>
    <n v="35.700000000000003"/>
    <n v="0"/>
    <n v="0"/>
    <n v="0"/>
  </r>
  <r>
    <x v="7"/>
    <x v="23"/>
    <x v="155"/>
    <n v="1243.2"/>
    <n v="103.6"/>
    <n v="36.4"/>
    <n v="0"/>
    <n v="0"/>
    <n v="0"/>
  </r>
  <r>
    <x v="7"/>
    <x v="23"/>
    <x v="156"/>
    <n v="1243.2"/>
    <n v="103.6"/>
    <n v="36.4"/>
    <n v="0"/>
    <n v="0"/>
    <n v="0"/>
  </r>
  <r>
    <x v="7"/>
    <x v="23"/>
    <x v="157"/>
    <n v="1234.8"/>
    <n v="102.9"/>
    <n v="36.4"/>
    <n v="0"/>
    <n v="0"/>
    <n v="0"/>
  </r>
  <r>
    <x v="7"/>
    <x v="23"/>
    <x v="158"/>
    <n v="1234.8"/>
    <n v="102.9"/>
    <n v="35.700000000000003"/>
    <n v="0"/>
    <n v="0"/>
    <n v="0"/>
  </r>
  <r>
    <x v="7"/>
    <x v="23"/>
    <x v="159"/>
    <n v="1226.4000000000001"/>
    <n v="102.2"/>
    <n v="36.4"/>
    <n v="0"/>
    <n v="0"/>
    <n v="0"/>
  </r>
  <r>
    <x v="7"/>
    <x v="23"/>
    <x v="160"/>
    <n v="1260"/>
    <n v="105"/>
    <n v="39.200000000000003"/>
    <n v="0"/>
    <n v="0"/>
    <n v="0"/>
  </r>
  <r>
    <x v="7"/>
    <x v="23"/>
    <x v="161"/>
    <n v="1268.4000000000001"/>
    <n v="105.7"/>
    <n v="39.200000000000003"/>
    <n v="0"/>
    <n v="0"/>
    <n v="0"/>
  </r>
  <r>
    <x v="7"/>
    <x v="23"/>
    <x v="162"/>
    <n v="1243.2"/>
    <n v="103.6"/>
    <n v="37.799999999999997"/>
    <n v="0"/>
    <n v="0"/>
    <n v="0"/>
  </r>
  <r>
    <x v="7"/>
    <x v="23"/>
    <x v="163"/>
    <n v="1226.4000000000001"/>
    <n v="102.2"/>
    <n v="37.1"/>
    <n v="0"/>
    <n v="0"/>
    <n v="0"/>
  </r>
  <r>
    <x v="7"/>
    <x v="23"/>
    <x v="164"/>
    <n v="1251.5999999999999"/>
    <n v="104.3"/>
    <n v="37.1"/>
    <n v="0"/>
    <n v="0"/>
    <n v="0"/>
  </r>
  <r>
    <x v="7"/>
    <x v="23"/>
    <x v="165"/>
    <n v="1268.4000000000001"/>
    <n v="105.7"/>
    <n v="38.5"/>
    <n v="0"/>
    <n v="0"/>
    <n v="0"/>
  </r>
  <r>
    <x v="7"/>
    <x v="23"/>
    <x v="166"/>
    <n v="1251.5999999999999"/>
    <n v="104.3"/>
    <n v="36.4"/>
    <n v="0"/>
    <n v="0"/>
    <n v="0"/>
  </r>
  <r>
    <x v="7"/>
    <x v="23"/>
    <x v="167"/>
    <n v="1234.8"/>
    <n v="102.9"/>
    <n v="34.299999999999997"/>
    <n v="0"/>
    <n v="0"/>
    <n v="0"/>
  </r>
  <r>
    <x v="7"/>
    <x v="23"/>
    <x v="168"/>
    <n v="1234.8"/>
    <n v="102.9"/>
    <n v="34.299999999999997"/>
    <n v="0"/>
    <n v="0"/>
    <n v="0"/>
  </r>
  <r>
    <x v="7"/>
    <x v="23"/>
    <x v="169"/>
    <n v="1243.2"/>
    <n v="103.6"/>
    <n v="35"/>
    <n v="0"/>
    <n v="0"/>
    <n v="0"/>
  </r>
  <r>
    <x v="7"/>
    <x v="23"/>
    <x v="170"/>
    <n v="1234.8"/>
    <n v="102.9"/>
    <n v="34.299999999999997"/>
    <n v="0"/>
    <n v="0"/>
    <n v="0"/>
  </r>
  <r>
    <x v="7"/>
    <x v="23"/>
    <x v="171"/>
    <n v="1218"/>
    <n v="101.5"/>
    <n v="32.200000000000003"/>
    <n v="0"/>
    <n v="0"/>
    <n v="0"/>
  </r>
  <r>
    <x v="7"/>
    <x v="23"/>
    <x v="172"/>
    <n v="1192.8"/>
    <n v="99.4"/>
    <n v="30.8"/>
    <n v="0"/>
    <n v="0"/>
    <n v="0"/>
  </r>
  <r>
    <x v="7"/>
    <x v="23"/>
    <x v="173"/>
    <n v="1167.5999999999999"/>
    <n v="97.3"/>
    <n v="25.9"/>
    <n v="0"/>
    <n v="0"/>
    <n v="0"/>
  </r>
  <r>
    <x v="7"/>
    <x v="23"/>
    <x v="174"/>
    <n v="1159.2"/>
    <n v="96.6"/>
    <n v="24.5"/>
    <n v="0"/>
    <n v="0"/>
    <n v="0"/>
  </r>
  <r>
    <x v="7"/>
    <x v="23"/>
    <x v="175"/>
    <n v="1142.4000000000001"/>
    <n v="95.2"/>
    <n v="23.8"/>
    <n v="0"/>
    <n v="0"/>
    <n v="0"/>
  </r>
  <r>
    <x v="7"/>
    <x v="23"/>
    <x v="176"/>
    <n v="1142.4000000000001"/>
    <n v="95.2"/>
    <n v="23.8"/>
    <n v="0"/>
    <n v="0"/>
    <n v="0"/>
  </r>
  <r>
    <x v="7"/>
    <x v="23"/>
    <x v="177"/>
    <n v="1150.8"/>
    <n v="95.9"/>
    <n v="23.1"/>
    <n v="0"/>
    <n v="0"/>
    <n v="0"/>
  </r>
  <r>
    <x v="7"/>
    <x v="23"/>
    <x v="178"/>
    <n v="1142.4000000000001"/>
    <n v="95.2"/>
    <n v="22.4"/>
    <n v="0"/>
    <n v="0"/>
    <n v="0"/>
  </r>
  <r>
    <x v="7"/>
    <x v="23"/>
    <x v="179"/>
    <n v="1092"/>
    <n v="91"/>
    <n v="20.3"/>
    <n v="0"/>
    <n v="0"/>
    <n v="0"/>
  </r>
  <r>
    <x v="7"/>
    <x v="23"/>
    <x v="180"/>
    <n v="1092"/>
    <n v="91"/>
    <n v="19.600000000000001"/>
    <n v="0"/>
    <n v="0"/>
    <n v="0"/>
  </r>
  <r>
    <x v="7"/>
    <x v="23"/>
    <x v="181"/>
    <n v="1083.5999999999999"/>
    <n v="90.3"/>
    <n v="20.3"/>
    <n v="0"/>
    <n v="0"/>
    <n v="0"/>
  </r>
  <r>
    <x v="7"/>
    <x v="23"/>
    <x v="182"/>
    <n v="1058.4000000000001"/>
    <n v="88.2"/>
    <n v="19.600000000000001"/>
    <n v="0"/>
    <n v="0"/>
    <n v="0"/>
  </r>
  <r>
    <x v="7"/>
    <x v="23"/>
    <x v="183"/>
    <n v="1016.4"/>
    <n v="84.7"/>
    <n v="20.3"/>
    <n v="0"/>
    <n v="0"/>
    <n v="0"/>
  </r>
  <r>
    <x v="7"/>
    <x v="23"/>
    <x v="184"/>
    <n v="1024.8"/>
    <n v="85.4"/>
    <n v="21.7"/>
    <n v="0"/>
    <n v="0"/>
    <n v="0"/>
  </r>
  <r>
    <x v="7"/>
    <x v="23"/>
    <x v="185"/>
    <n v="1008"/>
    <n v="84"/>
    <n v="20.3"/>
    <n v="0"/>
    <n v="0"/>
    <n v="0"/>
  </r>
  <r>
    <x v="7"/>
    <x v="23"/>
    <x v="186"/>
    <n v="1016.4"/>
    <n v="84.7"/>
    <n v="21"/>
    <n v="0"/>
    <n v="0"/>
    <n v="0"/>
  </r>
  <r>
    <x v="7"/>
    <x v="23"/>
    <x v="187"/>
    <n v="1041.5999999999999"/>
    <n v="86.8"/>
    <n v="21"/>
    <n v="0"/>
    <n v="0"/>
    <n v="0"/>
  </r>
  <r>
    <x v="7"/>
    <x v="23"/>
    <x v="188"/>
    <n v="1066.8"/>
    <n v="88.9"/>
    <n v="21.7"/>
    <n v="0"/>
    <n v="0"/>
    <n v="0"/>
  </r>
  <r>
    <x v="7"/>
    <x v="23"/>
    <x v="189"/>
    <n v="1058.4000000000001"/>
    <n v="88.2"/>
    <n v="21"/>
    <n v="0"/>
    <n v="0"/>
    <n v="0"/>
  </r>
  <r>
    <x v="7"/>
    <x v="23"/>
    <x v="190"/>
    <n v="999.6"/>
    <n v="83.3"/>
    <n v="20.3"/>
    <n v="0"/>
    <n v="0"/>
    <n v="0"/>
  </r>
  <r>
    <x v="7"/>
    <x v="23"/>
    <x v="191"/>
    <n v="974.4"/>
    <n v="81.2"/>
    <n v="20.3"/>
    <n v="0"/>
    <n v="0"/>
    <n v="0"/>
  </r>
  <r>
    <x v="7"/>
    <x v="23"/>
    <x v="192"/>
    <n v="974.4"/>
    <n v="81.2"/>
    <n v="19.600000000000001"/>
    <n v="0"/>
    <n v="0"/>
    <n v="0"/>
  </r>
  <r>
    <x v="7"/>
    <x v="23"/>
    <x v="193"/>
    <n v="966"/>
    <n v="80.5"/>
    <n v="19.600000000000001"/>
    <n v="0"/>
    <n v="0"/>
    <n v="0"/>
  </r>
  <r>
    <x v="7"/>
    <x v="23"/>
    <x v="194"/>
    <n v="974.4"/>
    <n v="81.2"/>
    <n v="20.3"/>
    <n v="0"/>
    <n v="0"/>
    <n v="0"/>
  </r>
  <r>
    <x v="7"/>
    <x v="23"/>
    <x v="195"/>
    <n v="957.6"/>
    <n v="79.8"/>
    <n v="19.600000000000001"/>
    <n v="0"/>
    <n v="0"/>
    <n v="0"/>
  </r>
  <r>
    <x v="7"/>
    <x v="23"/>
    <x v="196"/>
    <n v="966"/>
    <n v="80.5"/>
    <n v="20.3"/>
    <n v="0"/>
    <n v="0"/>
    <n v="0"/>
  </r>
  <r>
    <x v="7"/>
    <x v="23"/>
    <x v="197"/>
    <n v="991.2"/>
    <n v="82.6"/>
    <n v="19.600000000000001"/>
    <n v="0"/>
    <n v="0"/>
    <n v="0"/>
  </r>
  <r>
    <x v="7"/>
    <x v="23"/>
    <x v="198"/>
    <n v="999.6"/>
    <n v="83.3"/>
    <n v="20.3"/>
    <n v="0"/>
    <n v="0"/>
    <n v="0"/>
  </r>
  <r>
    <x v="7"/>
    <x v="23"/>
    <x v="199"/>
    <n v="1008"/>
    <n v="84"/>
    <n v="20.3"/>
    <n v="0"/>
    <n v="0"/>
    <n v="0"/>
  </r>
  <r>
    <x v="7"/>
    <x v="23"/>
    <x v="200"/>
    <n v="1008"/>
    <n v="84"/>
    <n v="20.3"/>
    <n v="0"/>
    <n v="0"/>
    <n v="0"/>
  </r>
  <r>
    <x v="7"/>
    <x v="23"/>
    <x v="201"/>
    <n v="1033.2"/>
    <n v="86.1"/>
    <n v="21"/>
    <n v="0"/>
    <n v="0"/>
    <n v="0"/>
  </r>
  <r>
    <x v="7"/>
    <x v="23"/>
    <x v="202"/>
    <n v="1016.4"/>
    <n v="84.7"/>
    <n v="20.3"/>
    <n v="0"/>
    <n v="0"/>
    <n v="0"/>
  </r>
  <r>
    <x v="7"/>
    <x v="23"/>
    <x v="203"/>
    <n v="1041.5999999999999"/>
    <n v="86.8"/>
    <n v="20.3"/>
    <n v="0"/>
    <n v="0"/>
    <n v="0"/>
  </r>
  <r>
    <x v="7"/>
    <x v="23"/>
    <x v="204"/>
    <n v="1041.5999999999999"/>
    <n v="86.8"/>
    <n v="20.3"/>
    <n v="0"/>
    <n v="0"/>
    <n v="0"/>
  </r>
  <r>
    <x v="7"/>
    <x v="23"/>
    <x v="205"/>
    <n v="1050"/>
    <n v="87.5"/>
    <n v="19.600000000000001"/>
    <n v="0"/>
    <n v="0"/>
    <n v="0"/>
  </r>
  <r>
    <x v="7"/>
    <x v="23"/>
    <x v="206"/>
    <n v="1066.8"/>
    <n v="88.9"/>
    <n v="21.7"/>
    <n v="0"/>
    <n v="0"/>
    <n v="0"/>
  </r>
  <r>
    <x v="7"/>
    <x v="23"/>
    <x v="207"/>
    <n v="1092"/>
    <n v="91"/>
    <n v="21.7"/>
    <n v="0"/>
    <n v="0"/>
    <n v="0"/>
  </r>
  <r>
    <x v="7"/>
    <x v="23"/>
    <x v="208"/>
    <n v="1100.4000000000001"/>
    <n v="91.7"/>
    <n v="21.7"/>
    <n v="0"/>
    <n v="0"/>
    <n v="0"/>
  </r>
  <r>
    <x v="7"/>
    <x v="23"/>
    <x v="209"/>
    <n v="1134"/>
    <n v="94.5"/>
    <n v="21.7"/>
    <n v="0"/>
    <n v="0"/>
    <n v="0"/>
  </r>
  <r>
    <x v="7"/>
    <x v="23"/>
    <x v="210"/>
    <n v="1150.8"/>
    <n v="95.9"/>
    <n v="21.7"/>
    <n v="0"/>
    <n v="0"/>
    <n v="0"/>
  </r>
  <r>
    <x v="7"/>
    <x v="23"/>
    <x v="211"/>
    <n v="1176"/>
    <n v="98"/>
    <n v="22.4"/>
    <n v="0"/>
    <n v="0"/>
    <n v="0"/>
  </r>
  <r>
    <x v="7"/>
    <x v="23"/>
    <x v="212"/>
    <n v="1192.8"/>
    <n v="99.4"/>
    <n v="22.4"/>
    <n v="0"/>
    <n v="0"/>
    <n v="0"/>
  </r>
  <r>
    <x v="7"/>
    <x v="23"/>
    <x v="213"/>
    <n v="1243.2"/>
    <n v="103.6"/>
    <n v="23.8"/>
    <n v="0"/>
    <n v="0"/>
    <n v="0"/>
  </r>
  <r>
    <x v="7"/>
    <x v="23"/>
    <x v="214"/>
    <n v="1293.5999999999999"/>
    <n v="107.8"/>
    <n v="24.5"/>
    <n v="0"/>
    <n v="0"/>
    <n v="0"/>
  </r>
  <r>
    <x v="7"/>
    <x v="23"/>
    <x v="215"/>
    <n v="1327.2"/>
    <n v="110.6"/>
    <n v="25.2"/>
    <n v="0"/>
    <n v="0"/>
    <n v="0"/>
  </r>
  <r>
    <x v="7"/>
    <x v="23"/>
    <x v="216"/>
    <n v="1369.2"/>
    <n v="114.1"/>
    <n v="25.9"/>
    <n v="0"/>
    <n v="0"/>
    <n v="0"/>
  </r>
  <r>
    <x v="7"/>
    <x v="23"/>
    <x v="217"/>
    <n v="1394.4"/>
    <n v="116.2"/>
    <n v="26.6"/>
    <n v="0"/>
    <n v="0"/>
    <n v="0"/>
  </r>
  <r>
    <x v="7"/>
    <x v="23"/>
    <x v="218"/>
    <n v="1402.8"/>
    <n v="116.9"/>
    <n v="26.6"/>
    <n v="0"/>
    <n v="0"/>
    <n v="0"/>
  </r>
  <r>
    <x v="7"/>
    <x v="23"/>
    <x v="219"/>
    <n v="1444.8"/>
    <n v="120.4"/>
    <n v="27.3"/>
    <n v="0"/>
    <n v="0"/>
    <n v="0"/>
  </r>
  <r>
    <x v="7"/>
    <x v="23"/>
    <x v="220"/>
    <n v="1428"/>
    <n v="119"/>
    <n v="28"/>
    <n v="0"/>
    <n v="0"/>
    <n v="0"/>
  </r>
  <r>
    <x v="7"/>
    <x v="23"/>
    <x v="221"/>
    <n v="1402.8"/>
    <n v="116.9"/>
    <n v="28"/>
    <n v="0"/>
    <n v="0"/>
    <n v="0"/>
  </r>
  <r>
    <x v="7"/>
    <x v="23"/>
    <x v="222"/>
    <n v="1377.6"/>
    <n v="114.8"/>
    <n v="28.7"/>
    <n v="0"/>
    <n v="0"/>
    <n v="0"/>
  </r>
  <r>
    <x v="7"/>
    <x v="23"/>
    <x v="223"/>
    <n v="1360.8"/>
    <n v="113.4"/>
    <n v="28"/>
    <n v="0"/>
    <n v="0"/>
    <n v="0"/>
  </r>
  <r>
    <x v="7"/>
    <x v="23"/>
    <x v="224"/>
    <n v="1335.6"/>
    <n v="111.3"/>
    <n v="28.7"/>
    <n v="0"/>
    <n v="0"/>
    <n v="0"/>
  </r>
  <r>
    <x v="7"/>
    <x v="23"/>
    <x v="225"/>
    <n v="1293.5999999999999"/>
    <n v="107.8"/>
    <n v="28"/>
    <n v="0"/>
    <n v="0"/>
    <n v="0"/>
  </r>
  <r>
    <x v="7"/>
    <x v="23"/>
    <x v="226"/>
    <n v="1285.2"/>
    <n v="107.1"/>
    <n v="28.7"/>
    <n v="0"/>
    <n v="0"/>
    <n v="0"/>
  </r>
  <r>
    <x v="7"/>
    <x v="23"/>
    <x v="227"/>
    <n v="1209.5999999999999"/>
    <n v="100.8"/>
    <n v="28.7"/>
    <n v="0"/>
    <n v="0"/>
    <n v="0"/>
  </r>
  <r>
    <x v="7"/>
    <x v="23"/>
    <x v="228"/>
    <n v="1176"/>
    <n v="98"/>
    <n v="29.4"/>
    <n v="0"/>
    <n v="0"/>
    <n v="0"/>
  </r>
  <r>
    <x v="7"/>
    <x v="23"/>
    <x v="229"/>
    <n v="1184.4000000000001"/>
    <n v="98.7"/>
    <n v="29.4"/>
    <n v="0"/>
    <n v="0"/>
    <n v="0"/>
  </r>
  <r>
    <x v="7"/>
    <x v="23"/>
    <x v="230"/>
    <n v="1184.4000000000001"/>
    <n v="98.7"/>
    <n v="29.4"/>
    <n v="0"/>
    <n v="0"/>
    <n v="0"/>
  </r>
  <r>
    <x v="7"/>
    <x v="23"/>
    <x v="231"/>
    <n v="1167.5999999999999"/>
    <n v="97.3"/>
    <n v="28.7"/>
    <n v="0"/>
    <n v="0"/>
    <n v="0"/>
  </r>
  <r>
    <x v="7"/>
    <x v="23"/>
    <x v="232"/>
    <n v="1159.2"/>
    <n v="96.6"/>
    <n v="29.4"/>
    <n v="0"/>
    <n v="0"/>
    <n v="0"/>
  </r>
  <r>
    <x v="7"/>
    <x v="23"/>
    <x v="233"/>
    <n v="1159.2"/>
    <n v="96.6"/>
    <n v="30.1"/>
    <n v="0"/>
    <n v="0"/>
    <n v="0"/>
  </r>
  <r>
    <x v="7"/>
    <x v="23"/>
    <x v="234"/>
    <n v="1167.5999999999999"/>
    <n v="97.3"/>
    <n v="29.4"/>
    <n v="0"/>
    <n v="0"/>
    <n v="0"/>
  </r>
  <r>
    <x v="7"/>
    <x v="23"/>
    <x v="235"/>
    <n v="1150.8"/>
    <n v="95.9"/>
    <n v="29.4"/>
    <n v="0"/>
    <n v="0"/>
    <n v="0"/>
  </r>
  <r>
    <x v="7"/>
    <x v="23"/>
    <x v="236"/>
    <n v="1125.5999999999999"/>
    <n v="93.8"/>
    <n v="29.4"/>
    <n v="0"/>
    <n v="0"/>
    <n v="0"/>
  </r>
  <r>
    <x v="7"/>
    <x v="23"/>
    <x v="237"/>
    <n v="1134"/>
    <n v="94.5"/>
    <n v="28.7"/>
    <n v="0"/>
    <n v="0"/>
    <n v="0"/>
  </r>
  <r>
    <x v="7"/>
    <x v="23"/>
    <x v="238"/>
    <n v="1125.5999999999999"/>
    <n v="93.8"/>
    <n v="28.7"/>
    <n v="0"/>
    <n v="0"/>
    <n v="0"/>
  </r>
  <r>
    <x v="7"/>
    <x v="23"/>
    <x v="239"/>
    <n v="1125.5999999999999"/>
    <n v="93.8"/>
    <n v="28.7"/>
    <n v="0"/>
    <n v="0"/>
    <n v="0"/>
  </r>
  <r>
    <x v="7"/>
    <x v="23"/>
    <x v="240"/>
    <n v="1125.5999999999999"/>
    <n v="93.8"/>
    <n v="29.4"/>
    <n v="0"/>
    <n v="0"/>
    <n v="0"/>
  </r>
  <r>
    <x v="7"/>
    <x v="23"/>
    <x v="241"/>
    <n v="1134"/>
    <n v="94.5"/>
    <n v="28.7"/>
    <n v="0"/>
    <n v="0"/>
    <n v="0"/>
  </r>
  <r>
    <x v="7"/>
    <x v="23"/>
    <x v="242"/>
    <n v="1117.2"/>
    <n v="93.1"/>
    <n v="28.7"/>
    <n v="0"/>
    <n v="0"/>
    <n v="0"/>
  </r>
  <r>
    <x v="7"/>
    <x v="23"/>
    <x v="243"/>
    <n v="1159.2"/>
    <n v="96.6"/>
    <n v="29.4"/>
    <n v="0"/>
    <n v="0"/>
    <n v="0"/>
  </r>
  <r>
    <x v="7"/>
    <x v="23"/>
    <x v="244"/>
    <n v="1142.4000000000001"/>
    <n v="95.2"/>
    <n v="28.7"/>
    <n v="0"/>
    <n v="0"/>
    <n v="0"/>
  </r>
  <r>
    <x v="7"/>
    <x v="23"/>
    <x v="245"/>
    <n v="1142.4000000000001"/>
    <n v="95.2"/>
    <n v="28.7"/>
    <n v="0"/>
    <n v="0"/>
    <n v="0"/>
  </r>
  <r>
    <x v="7"/>
    <x v="23"/>
    <x v="246"/>
    <n v="1142.4000000000001"/>
    <n v="95.2"/>
    <n v="28.7"/>
    <n v="0"/>
    <n v="0"/>
    <n v="0"/>
  </r>
  <r>
    <x v="7"/>
    <x v="23"/>
    <x v="247"/>
    <n v="1125.5999999999999"/>
    <n v="93.8"/>
    <n v="28.7"/>
    <n v="0"/>
    <n v="0"/>
    <n v="0"/>
  </r>
  <r>
    <x v="7"/>
    <x v="23"/>
    <x v="248"/>
    <n v="1117.2"/>
    <n v="93.1"/>
    <n v="28.7"/>
    <n v="0"/>
    <n v="0"/>
    <n v="0"/>
  </r>
  <r>
    <x v="7"/>
    <x v="23"/>
    <x v="249"/>
    <n v="1125.5999999999999"/>
    <n v="93.8"/>
    <n v="28"/>
    <n v="0"/>
    <n v="0"/>
    <n v="0"/>
  </r>
  <r>
    <x v="7"/>
    <x v="23"/>
    <x v="250"/>
    <n v="1108.8"/>
    <n v="92.4"/>
    <n v="28"/>
    <n v="0"/>
    <n v="0"/>
    <n v="0"/>
  </r>
  <r>
    <x v="7"/>
    <x v="23"/>
    <x v="251"/>
    <n v="1117.2"/>
    <n v="93.1"/>
    <n v="28"/>
    <n v="0"/>
    <n v="0"/>
    <n v="0"/>
  </r>
  <r>
    <x v="7"/>
    <x v="23"/>
    <x v="252"/>
    <n v="1108.8"/>
    <n v="92.4"/>
    <n v="28"/>
    <n v="0"/>
    <n v="0"/>
    <n v="0"/>
  </r>
  <r>
    <x v="7"/>
    <x v="23"/>
    <x v="253"/>
    <n v="1108.8"/>
    <n v="92.4"/>
    <n v="28"/>
    <n v="0"/>
    <n v="0"/>
    <n v="0"/>
  </r>
  <r>
    <x v="7"/>
    <x v="23"/>
    <x v="254"/>
    <n v="1100.4000000000001"/>
    <n v="91.7"/>
    <n v="28"/>
    <n v="0"/>
    <n v="0"/>
    <n v="0"/>
  </r>
  <r>
    <x v="7"/>
    <x v="23"/>
    <x v="255"/>
    <n v="1108.8"/>
    <n v="92.4"/>
    <n v="27.3"/>
    <n v="0"/>
    <n v="0"/>
    <n v="0"/>
  </r>
  <r>
    <x v="7"/>
    <x v="23"/>
    <x v="256"/>
    <n v="1083.5999999999999"/>
    <n v="90.3"/>
    <n v="27.3"/>
    <n v="0"/>
    <n v="0"/>
    <n v="0"/>
  </r>
  <r>
    <x v="7"/>
    <x v="23"/>
    <x v="257"/>
    <n v="1075.2"/>
    <n v="89.6"/>
    <n v="26.6"/>
    <n v="0"/>
    <n v="0"/>
    <n v="0"/>
  </r>
  <r>
    <x v="7"/>
    <x v="23"/>
    <x v="258"/>
    <n v="1050"/>
    <n v="87.5"/>
    <n v="25.9"/>
    <n v="0"/>
    <n v="0"/>
    <n v="0"/>
  </r>
  <r>
    <x v="7"/>
    <x v="23"/>
    <x v="259"/>
    <n v="1050"/>
    <n v="87.5"/>
    <n v="25.9"/>
    <n v="0"/>
    <n v="0"/>
    <n v="0"/>
  </r>
  <r>
    <x v="7"/>
    <x v="23"/>
    <x v="260"/>
    <n v="1041.5999999999999"/>
    <n v="86.8"/>
    <n v="25.9"/>
    <n v="0"/>
    <n v="0"/>
    <n v="0"/>
  </r>
  <r>
    <x v="7"/>
    <x v="23"/>
    <x v="261"/>
    <n v="1041.5999999999999"/>
    <n v="86.8"/>
    <n v="25.9"/>
    <n v="0"/>
    <n v="0"/>
    <n v="0"/>
  </r>
  <r>
    <x v="7"/>
    <x v="23"/>
    <x v="262"/>
    <n v="1033.2"/>
    <n v="86.1"/>
    <n v="25.2"/>
    <n v="0"/>
    <n v="0"/>
    <n v="0"/>
  </r>
  <r>
    <x v="7"/>
    <x v="23"/>
    <x v="263"/>
    <n v="1008"/>
    <n v="84"/>
    <n v="25.2"/>
    <n v="0"/>
    <n v="0"/>
    <n v="0"/>
  </r>
  <r>
    <x v="7"/>
    <x v="23"/>
    <x v="264"/>
    <n v="999.6"/>
    <n v="83.3"/>
    <n v="25.2"/>
    <n v="0"/>
    <n v="0"/>
    <n v="0"/>
  </r>
  <r>
    <x v="7"/>
    <x v="23"/>
    <x v="265"/>
    <n v="999.6"/>
    <n v="83.3"/>
    <n v="23.8"/>
    <n v="0"/>
    <n v="0"/>
    <n v="0"/>
  </r>
  <r>
    <x v="7"/>
    <x v="23"/>
    <x v="266"/>
    <n v="991.2"/>
    <n v="82.6"/>
    <n v="23.1"/>
    <n v="0"/>
    <n v="0"/>
    <n v="0"/>
  </r>
  <r>
    <x v="7"/>
    <x v="23"/>
    <x v="267"/>
    <n v="991.2"/>
    <n v="82.6"/>
    <n v="23.8"/>
    <n v="0"/>
    <n v="0"/>
    <n v="0"/>
  </r>
  <r>
    <x v="7"/>
    <x v="23"/>
    <x v="268"/>
    <n v="982.8"/>
    <n v="81.900000000000006"/>
    <n v="23.1"/>
    <n v="0"/>
    <n v="0"/>
    <n v="0"/>
  </r>
  <r>
    <x v="7"/>
    <x v="23"/>
    <x v="269"/>
    <n v="982.8"/>
    <n v="81.900000000000006"/>
    <n v="23.1"/>
    <n v="0"/>
    <n v="0"/>
    <n v="0"/>
  </r>
  <r>
    <x v="7"/>
    <x v="23"/>
    <x v="270"/>
    <n v="974.4"/>
    <n v="81.2"/>
    <n v="23.1"/>
    <n v="0"/>
    <n v="0"/>
    <n v="0"/>
  </r>
  <r>
    <x v="7"/>
    <x v="23"/>
    <x v="271"/>
    <n v="974.4"/>
    <n v="81.2"/>
    <n v="22.4"/>
    <n v="0"/>
    <n v="0"/>
    <n v="0"/>
  </r>
  <r>
    <x v="7"/>
    <x v="23"/>
    <x v="272"/>
    <n v="966"/>
    <n v="80.5"/>
    <n v="23.1"/>
    <n v="0"/>
    <n v="0"/>
    <n v="0"/>
  </r>
  <r>
    <x v="7"/>
    <x v="23"/>
    <x v="273"/>
    <n v="957.6"/>
    <n v="79.8"/>
    <n v="22.4"/>
    <n v="0"/>
    <n v="0"/>
    <n v="0"/>
  </r>
  <r>
    <x v="7"/>
    <x v="23"/>
    <x v="274"/>
    <n v="940.8"/>
    <n v="78.400000000000006"/>
    <n v="22.4"/>
    <n v="0"/>
    <n v="0"/>
    <n v="0"/>
  </r>
  <r>
    <x v="7"/>
    <x v="23"/>
    <x v="275"/>
    <n v="949.2"/>
    <n v="79.099999999999994"/>
    <n v="22.4"/>
    <n v="0"/>
    <n v="0"/>
    <n v="0"/>
  </r>
  <r>
    <x v="7"/>
    <x v="23"/>
    <x v="276"/>
    <n v="932.4"/>
    <n v="77.7"/>
    <n v="22.4"/>
    <n v="0"/>
    <n v="0"/>
    <n v="0"/>
  </r>
  <r>
    <x v="7"/>
    <x v="23"/>
    <x v="277"/>
    <n v="924"/>
    <n v="77"/>
    <n v="21"/>
    <n v="0"/>
    <n v="0"/>
    <n v="0"/>
  </r>
  <r>
    <x v="7"/>
    <x v="23"/>
    <x v="278"/>
    <n v="924"/>
    <n v="77"/>
    <n v="21.7"/>
    <n v="0"/>
    <n v="0"/>
    <n v="0"/>
  </r>
  <r>
    <x v="7"/>
    <x v="23"/>
    <x v="279"/>
    <n v="915.6"/>
    <n v="76.3"/>
    <n v="21"/>
    <n v="0"/>
    <n v="0"/>
    <n v="0"/>
  </r>
  <r>
    <x v="7"/>
    <x v="23"/>
    <x v="280"/>
    <n v="898.8"/>
    <n v="74.900000000000006"/>
    <n v="21"/>
    <n v="0"/>
    <n v="0"/>
    <n v="0"/>
  </r>
  <r>
    <x v="7"/>
    <x v="23"/>
    <x v="281"/>
    <n v="907.2"/>
    <n v="75.599999999999994"/>
    <n v="21"/>
    <n v="0"/>
    <n v="0"/>
    <n v="0"/>
  </r>
  <r>
    <x v="7"/>
    <x v="23"/>
    <x v="282"/>
    <n v="898.8"/>
    <n v="74.900000000000006"/>
    <n v="21"/>
    <n v="0"/>
    <n v="0"/>
    <n v="0"/>
  </r>
  <r>
    <x v="7"/>
    <x v="23"/>
    <x v="283"/>
    <n v="882"/>
    <n v="73.5"/>
    <n v="21"/>
    <n v="0"/>
    <n v="0"/>
    <n v="0"/>
  </r>
  <r>
    <x v="7"/>
    <x v="23"/>
    <x v="284"/>
    <n v="890.4"/>
    <n v="74.2"/>
    <n v="20.3"/>
    <n v="0"/>
    <n v="0"/>
    <n v="0"/>
  </r>
  <r>
    <x v="7"/>
    <x v="23"/>
    <x v="285"/>
    <n v="882"/>
    <n v="73.5"/>
    <n v="20.3"/>
    <n v="0"/>
    <n v="0"/>
    <n v="0"/>
  </r>
  <r>
    <x v="7"/>
    <x v="23"/>
    <x v="286"/>
    <n v="873.6"/>
    <n v="72.8"/>
    <n v="20.3"/>
    <n v="0"/>
    <n v="0"/>
    <n v="0"/>
  </r>
  <r>
    <x v="7"/>
    <x v="24"/>
    <x v="287"/>
    <n v="882"/>
    <n v="73.5"/>
    <n v="21"/>
    <n v="0"/>
    <n v="0"/>
    <n v="0"/>
  </r>
  <r>
    <x v="7"/>
    <x v="24"/>
    <x v="0"/>
    <n v="865.2"/>
    <n v="72.099999999999994"/>
    <n v="20.3"/>
    <n v="0"/>
    <n v="0"/>
    <n v="0"/>
  </r>
  <r>
    <x v="7"/>
    <x v="24"/>
    <x v="1"/>
    <n v="865.2"/>
    <n v="72.099999999999994"/>
    <n v="20.3"/>
    <n v="0"/>
    <n v="0"/>
    <n v="0"/>
  </r>
  <r>
    <x v="7"/>
    <x v="24"/>
    <x v="2"/>
    <n v="865.2"/>
    <n v="72.099999999999994"/>
    <n v="20.3"/>
    <n v="0"/>
    <n v="0"/>
    <n v="0"/>
  </r>
  <r>
    <x v="7"/>
    <x v="24"/>
    <x v="3"/>
    <n v="865.2"/>
    <n v="72.099999999999994"/>
    <n v="19.600000000000001"/>
    <n v="0"/>
    <n v="0"/>
    <n v="0"/>
  </r>
  <r>
    <x v="7"/>
    <x v="24"/>
    <x v="4"/>
    <n v="856.8"/>
    <n v="71.400000000000006"/>
    <n v="19.600000000000001"/>
    <n v="0"/>
    <n v="0"/>
    <n v="0"/>
  </r>
  <r>
    <x v="7"/>
    <x v="24"/>
    <x v="5"/>
    <n v="856.8"/>
    <n v="71.400000000000006"/>
    <n v="18.899999999999999"/>
    <n v="0"/>
    <n v="0"/>
    <n v="0"/>
  </r>
  <r>
    <x v="7"/>
    <x v="24"/>
    <x v="6"/>
    <n v="831.6"/>
    <n v="69.3"/>
    <n v="19.600000000000001"/>
    <n v="0"/>
    <n v="0"/>
    <n v="0"/>
  </r>
  <r>
    <x v="7"/>
    <x v="24"/>
    <x v="7"/>
    <n v="840"/>
    <n v="70"/>
    <n v="18.899999999999999"/>
    <n v="0"/>
    <n v="0"/>
    <n v="0"/>
  </r>
  <r>
    <x v="7"/>
    <x v="24"/>
    <x v="8"/>
    <n v="831.6"/>
    <n v="69.3"/>
    <n v="19.600000000000001"/>
    <n v="0"/>
    <n v="0"/>
    <n v="0"/>
  </r>
  <r>
    <x v="7"/>
    <x v="24"/>
    <x v="9"/>
    <n v="840"/>
    <n v="70"/>
    <n v="18.899999999999999"/>
    <n v="0"/>
    <n v="0"/>
    <n v="0"/>
  </r>
  <r>
    <x v="7"/>
    <x v="24"/>
    <x v="10"/>
    <n v="831.6"/>
    <n v="69.3"/>
    <n v="19.600000000000001"/>
    <n v="0"/>
    <n v="0"/>
    <n v="0"/>
  </r>
  <r>
    <x v="7"/>
    <x v="24"/>
    <x v="11"/>
    <n v="831.6"/>
    <n v="69.3"/>
    <n v="19.600000000000001"/>
    <n v="0"/>
    <n v="0"/>
    <n v="0"/>
  </r>
  <r>
    <x v="7"/>
    <x v="24"/>
    <x v="12"/>
    <n v="831.6"/>
    <n v="69.3"/>
    <n v="18.899999999999999"/>
    <n v="0"/>
    <n v="0"/>
    <n v="0"/>
  </r>
  <r>
    <x v="7"/>
    <x v="24"/>
    <x v="13"/>
    <n v="823.2"/>
    <n v="68.599999999999994"/>
    <n v="20.3"/>
    <n v="0"/>
    <n v="0"/>
    <n v="0"/>
  </r>
  <r>
    <x v="7"/>
    <x v="24"/>
    <x v="14"/>
    <n v="814.8"/>
    <n v="67.900000000000006"/>
    <n v="19.600000000000001"/>
    <n v="0"/>
    <n v="0"/>
    <n v="0"/>
  </r>
  <r>
    <x v="7"/>
    <x v="24"/>
    <x v="15"/>
    <n v="823.2"/>
    <n v="68.599999999999994"/>
    <n v="19.600000000000001"/>
    <n v="0"/>
    <n v="0"/>
    <n v="0"/>
  </r>
  <r>
    <x v="7"/>
    <x v="24"/>
    <x v="16"/>
    <n v="823.2"/>
    <n v="68.599999999999994"/>
    <n v="18.899999999999999"/>
    <n v="0"/>
    <n v="0"/>
    <n v="0"/>
  </r>
  <r>
    <x v="7"/>
    <x v="24"/>
    <x v="17"/>
    <n v="814.8"/>
    <n v="67.900000000000006"/>
    <n v="19.600000000000001"/>
    <n v="0"/>
    <n v="0"/>
    <n v="0"/>
  </r>
  <r>
    <x v="7"/>
    <x v="24"/>
    <x v="18"/>
    <n v="814.8"/>
    <n v="67.900000000000006"/>
    <n v="18.899999999999999"/>
    <n v="0"/>
    <n v="0"/>
    <n v="0"/>
  </r>
  <r>
    <x v="7"/>
    <x v="24"/>
    <x v="19"/>
    <n v="823.2"/>
    <n v="68.599999999999994"/>
    <n v="18.899999999999999"/>
    <n v="0"/>
    <n v="0"/>
    <n v="0"/>
  </r>
  <r>
    <x v="7"/>
    <x v="24"/>
    <x v="20"/>
    <n v="823.2"/>
    <n v="68.599999999999994"/>
    <n v="19.600000000000001"/>
    <n v="0"/>
    <n v="0"/>
    <n v="0"/>
  </r>
  <r>
    <x v="7"/>
    <x v="24"/>
    <x v="21"/>
    <n v="814.8"/>
    <n v="67.900000000000006"/>
    <n v="18.899999999999999"/>
    <n v="0"/>
    <n v="0"/>
    <n v="0"/>
  </r>
  <r>
    <x v="7"/>
    <x v="24"/>
    <x v="22"/>
    <n v="814.8"/>
    <n v="67.900000000000006"/>
    <n v="19.600000000000001"/>
    <n v="0"/>
    <n v="0"/>
    <n v="0"/>
  </r>
  <r>
    <x v="7"/>
    <x v="24"/>
    <x v="23"/>
    <n v="823.2"/>
    <n v="68.599999999999994"/>
    <n v="18.899999999999999"/>
    <n v="0"/>
    <n v="0"/>
    <n v="0"/>
  </r>
  <r>
    <x v="7"/>
    <x v="24"/>
    <x v="24"/>
    <n v="806.4"/>
    <n v="67.2"/>
    <n v="18.899999999999999"/>
    <n v="0"/>
    <n v="0"/>
    <n v="0"/>
  </r>
  <r>
    <x v="7"/>
    <x v="24"/>
    <x v="25"/>
    <n v="806.4"/>
    <n v="67.2"/>
    <n v="19.600000000000001"/>
    <n v="0"/>
    <n v="0"/>
    <n v="0"/>
  </r>
  <r>
    <x v="7"/>
    <x v="24"/>
    <x v="26"/>
    <n v="823.2"/>
    <n v="68.599999999999994"/>
    <n v="20.3"/>
    <n v="0"/>
    <n v="0"/>
    <n v="0"/>
  </r>
  <r>
    <x v="7"/>
    <x v="24"/>
    <x v="27"/>
    <n v="806.4"/>
    <n v="67.2"/>
    <n v="19.600000000000001"/>
    <n v="0"/>
    <n v="0"/>
    <n v="0"/>
  </r>
  <r>
    <x v="7"/>
    <x v="24"/>
    <x v="28"/>
    <n v="806.4"/>
    <n v="67.2"/>
    <n v="19.600000000000001"/>
    <n v="0"/>
    <n v="0"/>
    <n v="0"/>
  </r>
  <r>
    <x v="7"/>
    <x v="24"/>
    <x v="29"/>
    <n v="806.4"/>
    <n v="67.2"/>
    <n v="19.600000000000001"/>
    <n v="0"/>
    <n v="0"/>
    <n v="0"/>
  </r>
  <r>
    <x v="7"/>
    <x v="24"/>
    <x v="30"/>
    <n v="798"/>
    <n v="66.5"/>
    <n v="19.600000000000001"/>
    <n v="0"/>
    <n v="0"/>
    <n v="0"/>
  </r>
  <r>
    <x v="7"/>
    <x v="24"/>
    <x v="31"/>
    <n v="798"/>
    <n v="66.5"/>
    <n v="18.899999999999999"/>
    <n v="0"/>
    <n v="0"/>
    <n v="0"/>
  </r>
  <r>
    <x v="7"/>
    <x v="24"/>
    <x v="32"/>
    <n v="798"/>
    <n v="66.5"/>
    <n v="19.600000000000001"/>
    <n v="0"/>
    <n v="0"/>
    <n v="0"/>
  </r>
  <r>
    <x v="7"/>
    <x v="24"/>
    <x v="33"/>
    <n v="789.6"/>
    <n v="65.8"/>
    <n v="18.899999999999999"/>
    <n v="0"/>
    <n v="0"/>
    <n v="0"/>
  </r>
  <r>
    <x v="7"/>
    <x v="24"/>
    <x v="34"/>
    <n v="798"/>
    <n v="66.5"/>
    <n v="18.899999999999999"/>
    <n v="0"/>
    <n v="0"/>
    <n v="0"/>
  </r>
  <r>
    <x v="7"/>
    <x v="24"/>
    <x v="35"/>
    <n v="789.6"/>
    <n v="65.8"/>
    <n v="18.899999999999999"/>
    <n v="0"/>
    <n v="0"/>
    <n v="0"/>
  </r>
  <r>
    <x v="7"/>
    <x v="24"/>
    <x v="36"/>
    <n v="798"/>
    <n v="66.5"/>
    <n v="19.600000000000001"/>
    <n v="0"/>
    <n v="0"/>
    <n v="0"/>
  </r>
  <r>
    <x v="7"/>
    <x v="24"/>
    <x v="37"/>
    <n v="798"/>
    <n v="66.5"/>
    <n v="18.899999999999999"/>
    <n v="0"/>
    <n v="0"/>
    <n v="0"/>
  </r>
  <r>
    <x v="7"/>
    <x v="24"/>
    <x v="38"/>
    <n v="806.4"/>
    <n v="67.2"/>
    <n v="19.600000000000001"/>
    <n v="0"/>
    <n v="0"/>
    <n v="0"/>
  </r>
  <r>
    <x v="7"/>
    <x v="24"/>
    <x v="39"/>
    <n v="798"/>
    <n v="66.5"/>
    <n v="18.899999999999999"/>
    <n v="0"/>
    <n v="0"/>
    <n v="0"/>
  </r>
  <r>
    <x v="7"/>
    <x v="24"/>
    <x v="40"/>
    <n v="806.4"/>
    <n v="67.2"/>
    <n v="19.600000000000001"/>
    <n v="0"/>
    <n v="0"/>
    <n v="0"/>
  </r>
  <r>
    <x v="7"/>
    <x v="24"/>
    <x v="41"/>
    <n v="806.4"/>
    <n v="67.2"/>
    <n v="18.899999999999999"/>
    <n v="0"/>
    <n v="0"/>
    <n v="0"/>
  </r>
  <r>
    <x v="7"/>
    <x v="24"/>
    <x v="42"/>
    <n v="814.8"/>
    <n v="67.900000000000006"/>
    <n v="19.600000000000001"/>
    <n v="0"/>
    <n v="0"/>
    <n v="0"/>
  </r>
  <r>
    <x v="7"/>
    <x v="24"/>
    <x v="43"/>
    <n v="823.2"/>
    <n v="68.599999999999994"/>
    <n v="19.600000000000001"/>
    <n v="0"/>
    <n v="0"/>
    <n v="0"/>
  </r>
  <r>
    <x v="7"/>
    <x v="24"/>
    <x v="44"/>
    <n v="831.6"/>
    <n v="69.3"/>
    <n v="20.3"/>
    <n v="0"/>
    <n v="0"/>
    <n v="0"/>
  </r>
  <r>
    <x v="7"/>
    <x v="24"/>
    <x v="45"/>
    <n v="831.6"/>
    <n v="69.3"/>
    <n v="19.600000000000001"/>
    <n v="0"/>
    <n v="0"/>
    <n v="0"/>
  </r>
  <r>
    <x v="7"/>
    <x v="24"/>
    <x v="46"/>
    <n v="823.2"/>
    <n v="68.599999999999994"/>
    <n v="19.600000000000001"/>
    <n v="0"/>
    <n v="0"/>
    <n v="0"/>
  </r>
  <r>
    <x v="7"/>
    <x v="24"/>
    <x v="47"/>
    <n v="831.6"/>
    <n v="69.3"/>
    <n v="17.5"/>
    <n v="0"/>
    <n v="0"/>
    <n v="0"/>
  </r>
  <r>
    <x v="7"/>
    <x v="24"/>
    <x v="48"/>
    <n v="840"/>
    <n v="70"/>
    <n v="16.8"/>
    <n v="0"/>
    <n v="0"/>
    <n v="0"/>
  </r>
  <r>
    <x v="7"/>
    <x v="24"/>
    <x v="49"/>
    <n v="915.6"/>
    <n v="76.3"/>
    <n v="18.2"/>
    <n v="0"/>
    <n v="0"/>
    <n v="0"/>
  </r>
  <r>
    <x v="7"/>
    <x v="24"/>
    <x v="50"/>
    <n v="949.2"/>
    <n v="79.099999999999994"/>
    <n v="17.5"/>
    <n v="0"/>
    <n v="0"/>
    <n v="0"/>
  </r>
  <r>
    <x v="7"/>
    <x v="24"/>
    <x v="51"/>
    <n v="957.6"/>
    <n v="79.8"/>
    <n v="17.5"/>
    <n v="0"/>
    <n v="0"/>
    <n v="0"/>
  </r>
  <r>
    <x v="7"/>
    <x v="24"/>
    <x v="52"/>
    <n v="940.8"/>
    <n v="78.400000000000006"/>
    <n v="17.5"/>
    <n v="0"/>
    <n v="0"/>
    <n v="0"/>
  </r>
  <r>
    <x v="7"/>
    <x v="24"/>
    <x v="53"/>
    <n v="966"/>
    <n v="80.5"/>
    <n v="18.2"/>
    <n v="0"/>
    <n v="0"/>
    <n v="0"/>
  </r>
  <r>
    <x v="7"/>
    <x v="24"/>
    <x v="54"/>
    <n v="991.2"/>
    <n v="82.6"/>
    <n v="18.2"/>
    <n v="0"/>
    <n v="0"/>
    <n v="0"/>
  </r>
  <r>
    <x v="7"/>
    <x v="24"/>
    <x v="55"/>
    <n v="1008"/>
    <n v="84"/>
    <n v="18.2"/>
    <n v="0"/>
    <n v="0"/>
    <n v="0"/>
  </r>
  <r>
    <x v="7"/>
    <x v="24"/>
    <x v="56"/>
    <n v="1033.2"/>
    <n v="86.1"/>
    <n v="18.899999999999999"/>
    <n v="0"/>
    <n v="0"/>
    <n v="0"/>
  </r>
  <r>
    <x v="7"/>
    <x v="24"/>
    <x v="57"/>
    <n v="1024.8"/>
    <n v="85.4"/>
    <n v="18.2"/>
    <n v="0"/>
    <n v="0"/>
    <n v="0"/>
  </r>
  <r>
    <x v="7"/>
    <x v="24"/>
    <x v="58"/>
    <n v="1050"/>
    <n v="87.5"/>
    <n v="18.899999999999999"/>
    <n v="0"/>
    <n v="0"/>
    <n v="0"/>
  </r>
  <r>
    <x v="7"/>
    <x v="24"/>
    <x v="59"/>
    <n v="1066.8"/>
    <n v="88.9"/>
    <n v="18.2"/>
    <n v="0"/>
    <n v="0"/>
    <n v="0"/>
  </r>
  <r>
    <x v="7"/>
    <x v="24"/>
    <x v="60"/>
    <n v="1100.4000000000001"/>
    <n v="91.7"/>
    <n v="18.899999999999999"/>
    <n v="0"/>
    <n v="0"/>
    <n v="0"/>
  </r>
  <r>
    <x v="7"/>
    <x v="24"/>
    <x v="61"/>
    <n v="1108.8"/>
    <n v="92.4"/>
    <n v="18.899999999999999"/>
    <n v="0"/>
    <n v="0"/>
    <n v="0"/>
  </r>
  <r>
    <x v="7"/>
    <x v="24"/>
    <x v="62"/>
    <n v="1150.8"/>
    <n v="95.9"/>
    <n v="19.600000000000001"/>
    <n v="0"/>
    <n v="0"/>
    <n v="0"/>
  </r>
  <r>
    <x v="7"/>
    <x v="24"/>
    <x v="63"/>
    <n v="1167.5999999999999"/>
    <n v="97.3"/>
    <n v="19.600000000000001"/>
    <n v="0"/>
    <n v="0"/>
    <n v="0"/>
  </r>
  <r>
    <x v="7"/>
    <x v="24"/>
    <x v="64"/>
    <n v="1167.5999999999999"/>
    <n v="97.3"/>
    <n v="19.600000000000001"/>
    <n v="0"/>
    <n v="0"/>
    <n v="0"/>
  </r>
  <r>
    <x v="7"/>
    <x v="24"/>
    <x v="65"/>
    <n v="1201.2"/>
    <n v="100.1"/>
    <n v="20.3"/>
    <n v="0"/>
    <n v="0"/>
    <n v="0"/>
  </r>
  <r>
    <x v="7"/>
    <x v="24"/>
    <x v="66"/>
    <n v="1234.8"/>
    <n v="102.9"/>
    <n v="20.3"/>
    <n v="0"/>
    <n v="0"/>
    <n v="0"/>
  </r>
  <r>
    <x v="7"/>
    <x v="24"/>
    <x v="67"/>
    <n v="1218"/>
    <n v="101.5"/>
    <n v="21"/>
    <n v="0"/>
    <n v="0"/>
    <n v="0"/>
  </r>
  <r>
    <x v="7"/>
    <x v="24"/>
    <x v="68"/>
    <n v="1243.2"/>
    <n v="103.6"/>
    <n v="21.7"/>
    <n v="0"/>
    <n v="0"/>
    <n v="0"/>
  </r>
  <r>
    <x v="7"/>
    <x v="24"/>
    <x v="69"/>
    <n v="1226.4000000000001"/>
    <n v="102.2"/>
    <n v="21"/>
    <n v="0"/>
    <n v="0"/>
    <n v="0"/>
  </r>
  <r>
    <x v="7"/>
    <x v="24"/>
    <x v="70"/>
    <n v="1234.8"/>
    <n v="102.9"/>
    <n v="21"/>
    <n v="0"/>
    <n v="0"/>
    <n v="0"/>
  </r>
  <r>
    <x v="7"/>
    <x v="24"/>
    <x v="71"/>
    <n v="1251.5999999999999"/>
    <n v="104.3"/>
    <n v="21.7"/>
    <n v="0"/>
    <n v="0"/>
    <n v="0"/>
  </r>
  <r>
    <x v="7"/>
    <x v="24"/>
    <x v="72"/>
    <n v="1243.2"/>
    <n v="103.6"/>
    <n v="21"/>
    <n v="0"/>
    <n v="0"/>
    <n v="0"/>
  </r>
  <r>
    <x v="7"/>
    <x v="24"/>
    <x v="73"/>
    <n v="1243.2"/>
    <n v="103.6"/>
    <n v="20.3"/>
    <n v="0"/>
    <n v="0"/>
    <n v="0"/>
  </r>
  <r>
    <x v="7"/>
    <x v="24"/>
    <x v="74"/>
    <n v="1293.5999999999999"/>
    <n v="107.8"/>
    <n v="19.600000000000001"/>
    <n v="0"/>
    <n v="0"/>
    <n v="0"/>
  </r>
  <r>
    <x v="7"/>
    <x v="24"/>
    <x v="75"/>
    <n v="1276.8"/>
    <n v="106.4"/>
    <n v="19.600000000000001"/>
    <n v="0"/>
    <n v="0"/>
    <n v="0"/>
  </r>
  <r>
    <x v="7"/>
    <x v="24"/>
    <x v="76"/>
    <n v="1285.2"/>
    <n v="107.1"/>
    <n v="20.3"/>
    <n v="0"/>
    <n v="0"/>
    <n v="0"/>
  </r>
  <r>
    <x v="7"/>
    <x v="24"/>
    <x v="77"/>
    <n v="1293.5999999999999"/>
    <n v="107.8"/>
    <n v="20.3"/>
    <n v="0"/>
    <n v="0"/>
    <n v="0"/>
  </r>
  <r>
    <x v="7"/>
    <x v="24"/>
    <x v="78"/>
    <n v="1260"/>
    <n v="105"/>
    <n v="21.7"/>
    <n v="0"/>
    <n v="0"/>
    <n v="0"/>
  </r>
  <r>
    <x v="7"/>
    <x v="24"/>
    <x v="79"/>
    <n v="1218"/>
    <n v="101.5"/>
    <n v="20.3"/>
    <n v="0"/>
    <n v="0"/>
    <n v="0"/>
  </r>
  <r>
    <x v="7"/>
    <x v="24"/>
    <x v="80"/>
    <n v="1184.4000000000001"/>
    <n v="98.7"/>
    <n v="21"/>
    <n v="0"/>
    <n v="0"/>
    <n v="0"/>
  </r>
  <r>
    <x v="7"/>
    <x v="24"/>
    <x v="81"/>
    <n v="1142.4000000000001"/>
    <n v="95.2"/>
    <n v="20.3"/>
    <n v="0"/>
    <n v="0"/>
    <n v="0"/>
  </r>
  <r>
    <x v="7"/>
    <x v="24"/>
    <x v="82"/>
    <n v="1117.2"/>
    <n v="93.1"/>
    <n v="20.3"/>
    <n v="0"/>
    <n v="0"/>
    <n v="0"/>
  </r>
  <r>
    <x v="7"/>
    <x v="24"/>
    <x v="83"/>
    <n v="1108.8"/>
    <n v="92.4"/>
    <n v="21"/>
    <n v="0"/>
    <n v="0"/>
    <n v="0"/>
  </r>
  <r>
    <x v="7"/>
    <x v="24"/>
    <x v="84"/>
    <n v="1075.2"/>
    <n v="89.6"/>
    <n v="21"/>
    <n v="0"/>
    <n v="0"/>
    <n v="0"/>
  </r>
  <r>
    <x v="7"/>
    <x v="24"/>
    <x v="85"/>
    <n v="1075.2"/>
    <n v="89.6"/>
    <n v="23.1"/>
    <n v="0"/>
    <n v="0"/>
    <n v="0"/>
  </r>
  <r>
    <x v="7"/>
    <x v="24"/>
    <x v="86"/>
    <n v="1100.4000000000001"/>
    <n v="91.7"/>
    <n v="28"/>
    <n v="0"/>
    <n v="0"/>
    <n v="0"/>
  </r>
  <r>
    <x v="7"/>
    <x v="24"/>
    <x v="87"/>
    <n v="1167.5999999999999"/>
    <n v="97.3"/>
    <n v="34.299999999999997"/>
    <n v="0"/>
    <n v="0"/>
    <n v="0"/>
  </r>
  <r>
    <x v="7"/>
    <x v="24"/>
    <x v="88"/>
    <n v="1192.8"/>
    <n v="99.4"/>
    <n v="33.6"/>
    <n v="0"/>
    <n v="0"/>
    <n v="0"/>
  </r>
  <r>
    <x v="7"/>
    <x v="24"/>
    <x v="89"/>
    <n v="1159.2"/>
    <n v="96.6"/>
    <n v="32.9"/>
    <n v="0"/>
    <n v="0"/>
    <n v="0"/>
  </r>
  <r>
    <x v="7"/>
    <x v="24"/>
    <x v="90"/>
    <n v="1134"/>
    <n v="94.5"/>
    <n v="32.9"/>
    <n v="0"/>
    <n v="0"/>
    <n v="0"/>
  </r>
  <r>
    <x v="7"/>
    <x v="24"/>
    <x v="91"/>
    <n v="1159.2"/>
    <n v="96.6"/>
    <n v="31.5"/>
    <n v="0"/>
    <n v="0"/>
    <n v="0"/>
  </r>
  <r>
    <x v="7"/>
    <x v="24"/>
    <x v="92"/>
    <n v="1184.4000000000001"/>
    <n v="98.7"/>
    <n v="35.700000000000003"/>
    <n v="0"/>
    <n v="0"/>
    <n v="0"/>
  </r>
  <r>
    <x v="7"/>
    <x v="24"/>
    <x v="93"/>
    <n v="1226.4000000000001"/>
    <n v="102.2"/>
    <n v="39.9"/>
    <n v="0"/>
    <n v="0"/>
    <n v="0"/>
  </r>
  <r>
    <x v="7"/>
    <x v="24"/>
    <x v="94"/>
    <n v="1209.5999999999999"/>
    <n v="100.8"/>
    <n v="39.200000000000003"/>
    <n v="0"/>
    <n v="0"/>
    <n v="0"/>
  </r>
  <r>
    <x v="7"/>
    <x v="24"/>
    <x v="95"/>
    <n v="1201.2"/>
    <n v="100.1"/>
    <n v="37.1"/>
    <n v="0"/>
    <n v="0"/>
    <n v="0"/>
  </r>
  <r>
    <x v="7"/>
    <x v="24"/>
    <x v="96"/>
    <n v="1243.2"/>
    <n v="103.6"/>
    <n v="37.799999999999997"/>
    <n v="0"/>
    <n v="0"/>
    <n v="0"/>
  </r>
  <r>
    <x v="7"/>
    <x v="24"/>
    <x v="97"/>
    <n v="1285.2"/>
    <n v="107.1"/>
    <n v="38.5"/>
    <n v="0"/>
    <n v="0"/>
    <n v="0"/>
  </r>
  <r>
    <x v="7"/>
    <x v="24"/>
    <x v="98"/>
    <n v="1327.2"/>
    <n v="110.6"/>
    <n v="38.5"/>
    <n v="0"/>
    <n v="0"/>
    <n v="0"/>
  </r>
  <r>
    <x v="7"/>
    <x v="24"/>
    <x v="99"/>
    <n v="1478.4"/>
    <n v="123.2"/>
    <n v="48.3"/>
    <n v="0"/>
    <n v="0"/>
    <n v="0"/>
  </r>
  <r>
    <x v="7"/>
    <x v="24"/>
    <x v="100"/>
    <n v="1486.8"/>
    <n v="123.9"/>
    <n v="45.5"/>
    <n v="0"/>
    <n v="0"/>
    <n v="0"/>
  </r>
  <r>
    <x v="7"/>
    <x v="24"/>
    <x v="101"/>
    <n v="1503.6"/>
    <n v="125.3"/>
    <n v="48.3"/>
    <n v="0"/>
    <n v="0"/>
    <n v="0"/>
  </r>
  <r>
    <x v="7"/>
    <x v="24"/>
    <x v="102"/>
    <n v="1596"/>
    <n v="133"/>
    <n v="60.9"/>
    <n v="0"/>
    <n v="0"/>
    <n v="0"/>
  </r>
  <r>
    <x v="7"/>
    <x v="24"/>
    <x v="103"/>
    <n v="1654.8"/>
    <n v="137.9"/>
    <n v="68.599999999999994"/>
    <n v="0"/>
    <n v="0"/>
    <n v="0"/>
  </r>
  <r>
    <x v="7"/>
    <x v="24"/>
    <x v="104"/>
    <n v="1747.2"/>
    <n v="145.6"/>
    <n v="73.5"/>
    <n v="0"/>
    <n v="0"/>
    <n v="0"/>
  </r>
  <r>
    <x v="7"/>
    <x v="24"/>
    <x v="105"/>
    <n v="1688.4"/>
    <n v="140.69999999999999"/>
    <n v="67.900000000000006"/>
    <n v="0"/>
    <n v="0"/>
    <n v="0"/>
  </r>
  <r>
    <x v="7"/>
    <x v="24"/>
    <x v="106"/>
    <n v="1696.8"/>
    <n v="141.4"/>
    <n v="70.7"/>
    <n v="0"/>
    <n v="0"/>
    <n v="0"/>
  </r>
  <r>
    <x v="7"/>
    <x v="24"/>
    <x v="107"/>
    <n v="1688.4"/>
    <n v="140.69999999999999"/>
    <n v="72.099999999999994"/>
    <n v="0"/>
    <n v="0"/>
    <n v="0"/>
  </r>
  <r>
    <x v="7"/>
    <x v="24"/>
    <x v="108"/>
    <n v="1713.6"/>
    <n v="142.80000000000001"/>
    <n v="72.8"/>
    <n v="0"/>
    <n v="0"/>
    <n v="0"/>
  </r>
  <r>
    <x v="7"/>
    <x v="24"/>
    <x v="109"/>
    <n v="1688.4"/>
    <n v="140.69999999999999"/>
    <n v="72.8"/>
    <n v="0"/>
    <n v="0"/>
    <n v="0"/>
  </r>
  <r>
    <x v="7"/>
    <x v="24"/>
    <x v="110"/>
    <n v="1738.8"/>
    <n v="144.9"/>
    <n v="72.8"/>
    <n v="0"/>
    <n v="0"/>
    <n v="0"/>
  </r>
  <r>
    <x v="7"/>
    <x v="24"/>
    <x v="111"/>
    <n v="1705.2"/>
    <n v="142.1"/>
    <n v="72.099999999999994"/>
    <n v="0"/>
    <n v="0"/>
    <n v="0"/>
  </r>
  <r>
    <x v="7"/>
    <x v="24"/>
    <x v="112"/>
    <n v="1738.8"/>
    <n v="144.9"/>
    <n v="70.7"/>
    <n v="0"/>
    <n v="0"/>
    <n v="0"/>
  </r>
  <r>
    <x v="7"/>
    <x v="24"/>
    <x v="113"/>
    <n v="1696.8"/>
    <n v="141.4"/>
    <n v="70"/>
    <n v="0"/>
    <n v="0"/>
    <n v="0"/>
  </r>
  <r>
    <x v="7"/>
    <x v="24"/>
    <x v="114"/>
    <n v="1688.4"/>
    <n v="140.69999999999999"/>
    <n v="70.7"/>
    <n v="0"/>
    <n v="0"/>
    <n v="0"/>
  </r>
  <r>
    <x v="7"/>
    <x v="24"/>
    <x v="115"/>
    <n v="1705.2"/>
    <n v="142.1"/>
    <n v="71.400000000000006"/>
    <n v="0"/>
    <n v="0"/>
    <n v="0"/>
  </r>
  <r>
    <x v="7"/>
    <x v="24"/>
    <x v="116"/>
    <n v="1696.8"/>
    <n v="141.4"/>
    <n v="70.7"/>
    <n v="0"/>
    <n v="0"/>
    <n v="0"/>
  </r>
  <r>
    <x v="7"/>
    <x v="24"/>
    <x v="117"/>
    <n v="1747.2"/>
    <n v="145.6"/>
    <n v="72.8"/>
    <n v="0"/>
    <n v="0"/>
    <n v="0"/>
  </r>
  <r>
    <x v="7"/>
    <x v="24"/>
    <x v="118"/>
    <n v="1747.2"/>
    <n v="145.6"/>
    <n v="70.7"/>
    <n v="0"/>
    <n v="0"/>
    <n v="0"/>
  </r>
  <r>
    <x v="7"/>
    <x v="24"/>
    <x v="119"/>
    <n v="1680"/>
    <n v="140"/>
    <n v="58.1"/>
    <n v="0"/>
    <n v="0"/>
    <n v="0"/>
  </r>
  <r>
    <x v="7"/>
    <x v="24"/>
    <x v="120"/>
    <n v="1654.8"/>
    <n v="137.9"/>
    <n v="52.5"/>
    <n v="0"/>
    <n v="0"/>
    <n v="0"/>
  </r>
  <r>
    <x v="7"/>
    <x v="24"/>
    <x v="121"/>
    <n v="1646.4"/>
    <n v="137.19999999999999"/>
    <n v="52.5"/>
    <n v="0"/>
    <n v="0"/>
    <n v="0"/>
  </r>
  <r>
    <x v="7"/>
    <x v="24"/>
    <x v="122"/>
    <n v="1621.2"/>
    <n v="135.1"/>
    <n v="51.8"/>
    <n v="0"/>
    <n v="0"/>
    <n v="0"/>
  </r>
  <r>
    <x v="7"/>
    <x v="24"/>
    <x v="123"/>
    <n v="1696.8"/>
    <n v="141.4"/>
    <n v="56"/>
    <n v="0"/>
    <n v="0"/>
    <n v="0"/>
  </r>
  <r>
    <x v="7"/>
    <x v="24"/>
    <x v="124"/>
    <n v="1738.8"/>
    <n v="144.9"/>
    <n v="65.8"/>
    <n v="0"/>
    <n v="0"/>
    <n v="0"/>
  </r>
  <r>
    <x v="7"/>
    <x v="24"/>
    <x v="125"/>
    <n v="1764"/>
    <n v="147"/>
    <n v="67.2"/>
    <n v="0"/>
    <n v="0"/>
    <n v="0"/>
  </r>
  <r>
    <x v="7"/>
    <x v="24"/>
    <x v="126"/>
    <n v="1772.4"/>
    <n v="147.69999999999999"/>
    <n v="69.3"/>
    <n v="0"/>
    <n v="0"/>
    <n v="0"/>
  </r>
  <r>
    <x v="7"/>
    <x v="24"/>
    <x v="127"/>
    <n v="1789.2"/>
    <n v="149.1"/>
    <n v="72.8"/>
    <n v="0"/>
    <n v="0"/>
    <n v="0"/>
  </r>
  <r>
    <x v="7"/>
    <x v="24"/>
    <x v="128"/>
    <n v="1780.8"/>
    <n v="148.4"/>
    <n v="74.2"/>
    <n v="0"/>
    <n v="0"/>
    <n v="0"/>
  </r>
  <r>
    <x v="7"/>
    <x v="24"/>
    <x v="129"/>
    <n v="1806"/>
    <n v="150.5"/>
    <n v="72.099999999999994"/>
    <n v="0"/>
    <n v="0"/>
    <n v="0"/>
  </r>
  <r>
    <x v="7"/>
    <x v="24"/>
    <x v="130"/>
    <n v="1755.6"/>
    <n v="146.30000000000001"/>
    <n v="70.7"/>
    <n v="0"/>
    <n v="0"/>
    <n v="0"/>
  </r>
  <r>
    <x v="7"/>
    <x v="24"/>
    <x v="131"/>
    <n v="1738.8"/>
    <n v="144.9"/>
    <n v="70"/>
    <n v="0"/>
    <n v="0"/>
    <n v="0"/>
  </r>
  <r>
    <x v="7"/>
    <x v="24"/>
    <x v="132"/>
    <n v="1755.6"/>
    <n v="146.30000000000001"/>
    <n v="70"/>
    <n v="0"/>
    <n v="0"/>
    <n v="0"/>
  </r>
  <r>
    <x v="7"/>
    <x v="24"/>
    <x v="133"/>
    <n v="1688.4"/>
    <n v="140.69999999999999"/>
    <n v="65.8"/>
    <n v="0"/>
    <n v="0"/>
    <n v="0"/>
  </r>
  <r>
    <x v="7"/>
    <x v="24"/>
    <x v="134"/>
    <n v="1654.8"/>
    <n v="137.9"/>
    <n v="63.7"/>
    <n v="0"/>
    <n v="0"/>
    <n v="0"/>
  </r>
  <r>
    <x v="7"/>
    <x v="24"/>
    <x v="135"/>
    <n v="1671.6"/>
    <n v="139.30000000000001"/>
    <n v="65.8"/>
    <n v="0"/>
    <n v="0"/>
    <n v="0"/>
  </r>
  <r>
    <x v="7"/>
    <x v="24"/>
    <x v="136"/>
    <n v="1671.6"/>
    <n v="139.30000000000001"/>
    <n v="65.099999999999994"/>
    <n v="0"/>
    <n v="0"/>
    <n v="0"/>
  </r>
  <r>
    <x v="7"/>
    <x v="24"/>
    <x v="137"/>
    <n v="1654.8"/>
    <n v="137.9"/>
    <n v="64.400000000000006"/>
    <n v="0"/>
    <n v="0"/>
    <n v="0"/>
  </r>
  <r>
    <x v="7"/>
    <x v="24"/>
    <x v="138"/>
    <n v="1604.4"/>
    <n v="133.69999999999999"/>
    <n v="63"/>
    <n v="0"/>
    <n v="0"/>
    <n v="0"/>
  </r>
  <r>
    <x v="7"/>
    <x v="24"/>
    <x v="139"/>
    <n v="1629.6"/>
    <n v="135.80000000000001"/>
    <n v="65.099999999999994"/>
    <n v="0"/>
    <n v="0"/>
    <n v="0"/>
  </r>
  <r>
    <x v="7"/>
    <x v="24"/>
    <x v="140"/>
    <n v="1612.8"/>
    <n v="134.4"/>
    <n v="65.8"/>
    <n v="0"/>
    <n v="0"/>
    <n v="0"/>
  </r>
  <r>
    <x v="7"/>
    <x v="24"/>
    <x v="141"/>
    <n v="1554"/>
    <n v="129.5"/>
    <n v="60.9"/>
    <n v="0"/>
    <n v="0"/>
    <n v="0"/>
  </r>
  <r>
    <x v="7"/>
    <x v="24"/>
    <x v="142"/>
    <n v="1537.2"/>
    <n v="128.1"/>
    <n v="62.3"/>
    <n v="0"/>
    <n v="0"/>
    <n v="0"/>
  </r>
  <r>
    <x v="7"/>
    <x v="24"/>
    <x v="143"/>
    <n v="1436.4"/>
    <n v="119.7"/>
    <n v="51.1"/>
    <n v="0"/>
    <n v="0"/>
    <n v="0"/>
  </r>
  <r>
    <x v="7"/>
    <x v="24"/>
    <x v="144"/>
    <n v="1352.4"/>
    <n v="112.7"/>
    <n v="40.6"/>
    <n v="0"/>
    <n v="0"/>
    <n v="0"/>
  </r>
  <r>
    <x v="7"/>
    <x v="24"/>
    <x v="145"/>
    <n v="1369.2"/>
    <n v="114.1"/>
    <n v="39.9"/>
    <n v="0"/>
    <n v="0"/>
    <n v="0"/>
  </r>
  <r>
    <x v="7"/>
    <x v="24"/>
    <x v="146"/>
    <n v="1360.8"/>
    <n v="113.4"/>
    <n v="38.5"/>
    <n v="0"/>
    <n v="0"/>
    <n v="0"/>
  </r>
  <r>
    <x v="7"/>
    <x v="24"/>
    <x v="147"/>
    <n v="1344"/>
    <n v="112"/>
    <n v="40.6"/>
    <n v="0"/>
    <n v="0"/>
    <n v="0"/>
  </r>
  <r>
    <x v="7"/>
    <x v="24"/>
    <x v="148"/>
    <n v="1419.6"/>
    <n v="118.3"/>
    <n v="49.7"/>
    <n v="0"/>
    <n v="0"/>
    <n v="0"/>
  </r>
  <r>
    <x v="7"/>
    <x v="24"/>
    <x v="149"/>
    <n v="1453.2"/>
    <n v="121.1"/>
    <n v="55.3"/>
    <n v="0"/>
    <n v="0"/>
    <n v="0"/>
  </r>
  <r>
    <x v="7"/>
    <x v="24"/>
    <x v="150"/>
    <n v="1495.2"/>
    <n v="124.6"/>
    <n v="58.1"/>
    <n v="0"/>
    <n v="0"/>
    <n v="0"/>
  </r>
  <r>
    <x v="7"/>
    <x v="24"/>
    <x v="151"/>
    <n v="1444.8"/>
    <n v="120.4"/>
    <n v="59.5"/>
    <n v="0"/>
    <n v="0"/>
    <n v="0"/>
  </r>
  <r>
    <x v="7"/>
    <x v="24"/>
    <x v="152"/>
    <n v="1528.8"/>
    <n v="127.4"/>
    <n v="59.5"/>
    <n v="0"/>
    <n v="0"/>
    <n v="0"/>
  </r>
  <r>
    <x v="7"/>
    <x v="24"/>
    <x v="153"/>
    <n v="1537.2"/>
    <n v="128.1"/>
    <n v="59.5"/>
    <n v="0"/>
    <n v="0"/>
    <n v="0"/>
  </r>
  <r>
    <x v="7"/>
    <x v="24"/>
    <x v="154"/>
    <n v="1520.4"/>
    <n v="126.7"/>
    <n v="58.8"/>
    <n v="0"/>
    <n v="0"/>
    <n v="0"/>
  </r>
  <r>
    <x v="7"/>
    <x v="24"/>
    <x v="155"/>
    <n v="1537.2"/>
    <n v="128.1"/>
    <n v="58.8"/>
    <n v="0"/>
    <n v="0"/>
    <n v="0"/>
  </r>
  <r>
    <x v="7"/>
    <x v="24"/>
    <x v="156"/>
    <n v="1596"/>
    <n v="133"/>
    <n v="66.5"/>
    <n v="0"/>
    <n v="0"/>
    <n v="0"/>
  </r>
  <r>
    <x v="7"/>
    <x v="24"/>
    <x v="157"/>
    <n v="1604.4"/>
    <n v="133.69999999999999"/>
    <n v="68.599999999999994"/>
    <n v="0"/>
    <n v="0"/>
    <n v="0"/>
  </r>
  <r>
    <x v="7"/>
    <x v="24"/>
    <x v="158"/>
    <n v="1663.2"/>
    <n v="138.6"/>
    <n v="74.2"/>
    <n v="0"/>
    <n v="0"/>
    <n v="0"/>
  </r>
  <r>
    <x v="7"/>
    <x v="24"/>
    <x v="159"/>
    <n v="1663.2"/>
    <n v="138.6"/>
    <n v="76.3"/>
    <n v="0"/>
    <n v="0"/>
    <n v="0"/>
  </r>
  <r>
    <x v="7"/>
    <x v="24"/>
    <x v="160"/>
    <n v="1671.6"/>
    <n v="139.30000000000001"/>
    <n v="76.3"/>
    <n v="0"/>
    <n v="0"/>
    <n v="0"/>
  </r>
  <r>
    <x v="7"/>
    <x v="24"/>
    <x v="161"/>
    <n v="1789.2"/>
    <n v="149.1"/>
    <n v="82.6"/>
    <n v="0"/>
    <n v="0"/>
    <n v="0"/>
  </r>
  <r>
    <x v="7"/>
    <x v="24"/>
    <x v="162"/>
    <n v="1772.4"/>
    <n v="147.69999999999999"/>
    <n v="82.6"/>
    <n v="0"/>
    <n v="0"/>
    <n v="0"/>
  </r>
  <r>
    <x v="7"/>
    <x v="24"/>
    <x v="163"/>
    <n v="1780.8"/>
    <n v="148.4"/>
    <n v="80.5"/>
    <n v="0"/>
    <n v="0"/>
    <n v="0"/>
  </r>
  <r>
    <x v="7"/>
    <x v="24"/>
    <x v="164"/>
    <n v="1747.2"/>
    <n v="145.6"/>
    <n v="79.8"/>
    <n v="0"/>
    <n v="0"/>
    <n v="0"/>
  </r>
  <r>
    <x v="7"/>
    <x v="24"/>
    <x v="165"/>
    <n v="1738.8"/>
    <n v="144.9"/>
    <n v="77.7"/>
    <n v="0"/>
    <n v="0"/>
    <n v="0"/>
  </r>
  <r>
    <x v="7"/>
    <x v="24"/>
    <x v="166"/>
    <n v="1814.4"/>
    <n v="151.19999999999999"/>
    <n v="81.900000000000006"/>
    <n v="0"/>
    <n v="0"/>
    <n v="0"/>
  </r>
  <r>
    <x v="7"/>
    <x v="24"/>
    <x v="167"/>
    <n v="1806"/>
    <n v="150.5"/>
    <n v="82.6"/>
    <n v="0"/>
    <n v="0"/>
    <n v="0"/>
  </r>
  <r>
    <x v="7"/>
    <x v="24"/>
    <x v="168"/>
    <n v="1806"/>
    <n v="150.5"/>
    <n v="79.8"/>
    <n v="0"/>
    <n v="0"/>
    <n v="0"/>
  </r>
  <r>
    <x v="7"/>
    <x v="24"/>
    <x v="169"/>
    <n v="1730.4"/>
    <n v="144.19999999999999"/>
    <n v="77"/>
    <n v="0"/>
    <n v="0"/>
    <n v="0"/>
  </r>
  <r>
    <x v="7"/>
    <x v="24"/>
    <x v="170"/>
    <n v="1705.2"/>
    <n v="142.1"/>
    <n v="74.900000000000006"/>
    <n v="0"/>
    <n v="0"/>
    <n v="0"/>
  </r>
  <r>
    <x v="7"/>
    <x v="24"/>
    <x v="171"/>
    <n v="1680"/>
    <n v="140"/>
    <n v="72.099999999999994"/>
    <n v="0"/>
    <n v="0"/>
    <n v="0"/>
  </r>
  <r>
    <x v="7"/>
    <x v="24"/>
    <x v="172"/>
    <n v="1671.6"/>
    <n v="139.30000000000001"/>
    <n v="72.8"/>
    <n v="0"/>
    <n v="0"/>
    <n v="0"/>
  </r>
  <r>
    <x v="7"/>
    <x v="24"/>
    <x v="173"/>
    <n v="1671.6"/>
    <n v="139.30000000000001"/>
    <n v="70"/>
    <n v="0"/>
    <n v="0"/>
    <n v="0"/>
  </r>
  <r>
    <x v="7"/>
    <x v="24"/>
    <x v="174"/>
    <n v="1654.8"/>
    <n v="137.9"/>
    <n v="70.7"/>
    <n v="0"/>
    <n v="0"/>
    <n v="0"/>
  </r>
  <r>
    <x v="7"/>
    <x v="24"/>
    <x v="175"/>
    <n v="1646.4"/>
    <n v="137.19999999999999"/>
    <n v="67.900000000000006"/>
    <n v="0"/>
    <n v="0"/>
    <n v="0"/>
  </r>
  <r>
    <x v="7"/>
    <x v="24"/>
    <x v="176"/>
    <n v="1629.6"/>
    <n v="135.80000000000001"/>
    <n v="65.099999999999994"/>
    <n v="0"/>
    <n v="0"/>
    <n v="0"/>
  </r>
  <r>
    <x v="7"/>
    <x v="24"/>
    <x v="177"/>
    <n v="1638"/>
    <n v="136.5"/>
    <n v="65.8"/>
    <n v="0"/>
    <n v="0"/>
    <n v="0"/>
  </r>
  <r>
    <x v="7"/>
    <x v="24"/>
    <x v="178"/>
    <n v="1621.2"/>
    <n v="135.1"/>
    <n v="63.7"/>
    <n v="0"/>
    <n v="0"/>
    <n v="0"/>
  </r>
  <r>
    <x v="7"/>
    <x v="24"/>
    <x v="179"/>
    <n v="1629.6"/>
    <n v="135.80000000000001"/>
    <n v="65.099999999999994"/>
    <n v="0"/>
    <n v="0"/>
    <n v="0"/>
  </r>
  <r>
    <x v="7"/>
    <x v="24"/>
    <x v="180"/>
    <n v="1604.4"/>
    <n v="133.69999999999999"/>
    <n v="60.9"/>
    <n v="0"/>
    <n v="0"/>
    <n v="0"/>
  </r>
  <r>
    <x v="7"/>
    <x v="24"/>
    <x v="181"/>
    <n v="1612.8"/>
    <n v="134.4"/>
    <n v="63.7"/>
    <n v="0"/>
    <n v="0"/>
    <n v="0"/>
  </r>
  <r>
    <x v="7"/>
    <x v="24"/>
    <x v="182"/>
    <n v="1629.6"/>
    <n v="135.80000000000001"/>
    <n v="67.900000000000006"/>
    <n v="0"/>
    <n v="0"/>
    <n v="0"/>
  </r>
  <r>
    <x v="7"/>
    <x v="24"/>
    <x v="183"/>
    <n v="1663.2"/>
    <n v="138.6"/>
    <n v="71.400000000000006"/>
    <n v="0"/>
    <n v="0"/>
    <n v="0"/>
  </r>
  <r>
    <x v="7"/>
    <x v="24"/>
    <x v="184"/>
    <n v="1713.6"/>
    <n v="142.80000000000001"/>
    <n v="74.900000000000006"/>
    <n v="0"/>
    <n v="0"/>
    <n v="0"/>
  </r>
  <r>
    <x v="7"/>
    <x v="24"/>
    <x v="185"/>
    <n v="1738.8"/>
    <n v="144.9"/>
    <n v="74.2"/>
    <n v="0"/>
    <n v="0"/>
    <n v="0"/>
  </r>
  <r>
    <x v="7"/>
    <x v="24"/>
    <x v="186"/>
    <n v="1747.2"/>
    <n v="145.6"/>
    <n v="72.099999999999994"/>
    <n v="0"/>
    <n v="0"/>
    <n v="0"/>
  </r>
  <r>
    <x v="7"/>
    <x v="24"/>
    <x v="187"/>
    <n v="1688.4"/>
    <n v="140.69999999999999"/>
    <n v="70"/>
    <n v="0"/>
    <n v="0"/>
    <n v="0"/>
  </r>
  <r>
    <x v="7"/>
    <x v="24"/>
    <x v="188"/>
    <n v="1671.6"/>
    <n v="139.30000000000001"/>
    <n v="68.599999999999994"/>
    <n v="0"/>
    <n v="0"/>
    <n v="0"/>
  </r>
  <r>
    <x v="7"/>
    <x v="24"/>
    <x v="189"/>
    <n v="1688.4"/>
    <n v="140.69999999999999"/>
    <n v="70.7"/>
    <n v="0"/>
    <n v="0"/>
    <n v="0"/>
  </r>
  <r>
    <x v="7"/>
    <x v="24"/>
    <x v="190"/>
    <n v="1713.6"/>
    <n v="142.80000000000001"/>
    <n v="72.8"/>
    <n v="0"/>
    <n v="0"/>
    <n v="0"/>
  </r>
  <r>
    <x v="7"/>
    <x v="24"/>
    <x v="191"/>
    <n v="1730.4"/>
    <n v="144.19999999999999"/>
    <n v="72.8"/>
    <n v="0"/>
    <n v="0"/>
    <n v="0"/>
  </r>
  <r>
    <x v="7"/>
    <x v="24"/>
    <x v="192"/>
    <n v="1772.4"/>
    <n v="147.69999999999999"/>
    <n v="77"/>
    <n v="0"/>
    <n v="0"/>
    <n v="0"/>
  </r>
  <r>
    <x v="7"/>
    <x v="24"/>
    <x v="193"/>
    <n v="1780.8"/>
    <n v="148.4"/>
    <n v="77.7"/>
    <n v="0"/>
    <n v="0"/>
    <n v="0"/>
  </r>
  <r>
    <x v="7"/>
    <x v="24"/>
    <x v="194"/>
    <n v="1814.4"/>
    <n v="151.19999999999999"/>
    <n v="79.8"/>
    <n v="0"/>
    <n v="0"/>
    <n v="0"/>
  </r>
  <r>
    <x v="7"/>
    <x v="24"/>
    <x v="195"/>
    <n v="1839.6"/>
    <n v="153.30000000000001"/>
    <n v="81.900000000000006"/>
    <n v="0"/>
    <n v="0"/>
    <n v="0"/>
  </r>
  <r>
    <x v="7"/>
    <x v="24"/>
    <x v="196"/>
    <n v="1839.6"/>
    <n v="153.30000000000001"/>
    <n v="79.099999999999994"/>
    <n v="0"/>
    <n v="0"/>
    <n v="0"/>
  </r>
  <r>
    <x v="7"/>
    <x v="24"/>
    <x v="197"/>
    <n v="1747.2"/>
    <n v="145.6"/>
    <n v="69.3"/>
    <n v="0"/>
    <n v="0"/>
    <n v="0"/>
  </r>
  <r>
    <x v="7"/>
    <x v="24"/>
    <x v="198"/>
    <n v="1764"/>
    <n v="147"/>
    <n v="64.400000000000006"/>
    <n v="0"/>
    <n v="0"/>
    <n v="0"/>
  </r>
  <r>
    <x v="7"/>
    <x v="24"/>
    <x v="199"/>
    <n v="1789.2"/>
    <n v="149.1"/>
    <n v="67.2"/>
    <n v="0"/>
    <n v="0"/>
    <n v="0"/>
  </r>
  <r>
    <x v="7"/>
    <x v="24"/>
    <x v="200"/>
    <n v="1814.4"/>
    <n v="151.19999999999999"/>
    <n v="66.5"/>
    <n v="0"/>
    <n v="0"/>
    <n v="0"/>
  </r>
  <r>
    <x v="7"/>
    <x v="24"/>
    <x v="201"/>
    <n v="1822.8"/>
    <n v="151.9"/>
    <n v="63.7"/>
    <n v="0"/>
    <n v="0"/>
    <n v="0"/>
  </r>
  <r>
    <x v="7"/>
    <x v="24"/>
    <x v="202"/>
    <n v="1822.8"/>
    <n v="151.9"/>
    <n v="65.8"/>
    <n v="0"/>
    <n v="0"/>
    <n v="0"/>
  </r>
  <r>
    <x v="7"/>
    <x v="24"/>
    <x v="203"/>
    <n v="1822.8"/>
    <n v="151.9"/>
    <n v="65.8"/>
    <n v="0"/>
    <n v="0"/>
    <n v="0"/>
  </r>
  <r>
    <x v="7"/>
    <x v="24"/>
    <x v="204"/>
    <n v="1848"/>
    <n v="154"/>
    <n v="66.5"/>
    <n v="0"/>
    <n v="0"/>
    <n v="0"/>
  </r>
  <r>
    <x v="7"/>
    <x v="24"/>
    <x v="205"/>
    <n v="1881.6"/>
    <n v="156.80000000000001"/>
    <n v="68.599999999999994"/>
    <n v="0"/>
    <n v="0"/>
    <n v="0"/>
  </r>
  <r>
    <x v="7"/>
    <x v="24"/>
    <x v="206"/>
    <n v="1906.8"/>
    <n v="158.9"/>
    <n v="67.900000000000006"/>
    <n v="0"/>
    <n v="0"/>
    <n v="0"/>
  </r>
  <r>
    <x v="7"/>
    <x v="24"/>
    <x v="207"/>
    <n v="1864.8"/>
    <n v="155.4"/>
    <n v="64.400000000000006"/>
    <n v="0"/>
    <n v="0"/>
    <n v="0"/>
  </r>
  <r>
    <x v="7"/>
    <x v="24"/>
    <x v="208"/>
    <n v="1831.2"/>
    <n v="152.6"/>
    <n v="60.9"/>
    <n v="0"/>
    <n v="0"/>
    <n v="0"/>
  </r>
  <r>
    <x v="7"/>
    <x v="24"/>
    <x v="209"/>
    <n v="1722"/>
    <n v="143.5"/>
    <n v="53.9"/>
    <n v="0"/>
    <n v="0"/>
    <n v="0"/>
  </r>
  <r>
    <x v="7"/>
    <x v="24"/>
    <x v="210"/>
    <n v="1747.2"/>
    <n v="145.6"/>
    <n v="54.6"/>
    <n v="0"/>
    <n v="0"/>
    <n v="0"/>
  </r>
  <r>
    <x v="7"/>
    <x v="24"/>
    <x v="211"/>
    <n v="1789.2"/>
    <n v="149.1"/>
    <n v="53.9"/>
    <n v="0"/>
    <n v="0"/>
    <n v="0"/>
  </r>
  <r>
    <x v="7"/>
    <x v="24"/>
    <x v="212"/>
    <n v="1814.4"/>
    <n v="151.19999999999999"/>
    <n v="56"/>
    <n v="0"/>
    <n v="0"/>
    <n v="0"/>
  </r>
  <r>
    <x v="7"/>
    <x v="24"/>
    <x v="213"/>
    <n v="1864.8"/>
    <n v="155.4"/>
    <n v="54.6"/>
    <n v="0"/>
    <n v="0"/>
    <n v="0"/>
  </r>
  <r>
    <x v="7"/>
    <x v="24"/>
    <x v="214"/>
    <n v="1906.8"/>
    <n v="158.9"/>
    <n v="53.2"/>
    <n v="0"/>
    <n v="0"/>
    <n v="0"/>
  </r>
  <r>
    <x v="7"/>
    <x v="24"/>
    <x v="215"/>
    <n v="1856.4"/>
    <n v="154.69999999999999"/>
    <n v="49"/>
    <n v="0"/>
    <n v="0"/>
    <n v="0"/>
  </r>
  <r>
    <x v="7"/>
    <x v="24"/>
    <x v="216"/>
    <n v="1890"/>
    <n v="157.5"/>
    <n v="47.6"/>
    <n v="0"/>
    <n v="0"/>
    <n v="0"/>
  </r>
  <r>
    <x v="7"/>
    <x v="24"/>
    <x v="217"/>
    <n v="1898.4"/>
    <n v="158.19999999999999"/>
    <n v="46.9"/>
    <n v="0"/>
    <n v="0"/>
    <n v="0"/>
  </r>
  <r>
    <x v="7"/>
    <x v="24"/>
    <x v="218"/>
    <n v="1923.6"/>
    <n v="160.30000000000001"/>
    <n v="46.2"/>
    <n v="0"/>
    <n v="0"/>
    <n v="0"/>
  </r>
  <r>
    <x v="7"/>
    <x v="24"/>
    <x v="219"/>
    <n v="1965.6"/>
    <n v="163.80000000000001"/>
    <n v="48.3"/>
    <n v="0"/>
    <n v="0"/>
    <n v="0"/>
  </r>
  <r>
    <x v="7"/>
    <x v="24"/>
    <x v="220"/>
    <n v="1957.2"/>
    <n v="163.1"/>
    <n v="50.4"/>
    <n v="0"/>
    <n v="0"/>
    <n v="0"/>
  </r>
  <r>
    <x v="7"/>
    <x v="24"/>
    <x v="221"/>
    <n v="1940.4"/>
    <n v="161.69999999999999"/>
    <n v="50.4"/>
    <n v="0"/>
    <n v="0"/>
    <n v="0"/>
  </r>
  <r>
    <x v="7"/>
    <x v="24"/>
    <x v="222"/>
    <n v="1940.4"/>
    <n v="161.69999999999999"/>
    <n v="51.1"/>
    <n v="0"/>
    <n v="0"/>
    <n v="0"/>
  </r>
  <r>
    <x v="7"/>
    <x v="24"/>
    <x v="223"/>
    <n v="1982.4"/>
    <n v="165.2"/>
    <n v="53.2"/>
    <n v="0"/>
    <n v="0"/>
    <n v="0"/>
  </r>
  <r>
    <x v="7"/>
    <x v="24"/>
    <x v="224"/>
    <n v="1915.2"/>
    <n v="159.6"/>
    <n v="53.2"/>
    <n v="0"/>
    <n v="0"/>
    <n v="0"/>
  </r>
  <r>
    <x v="7"/>
    <x v="24"/>
    <x v="225"/>
    <n v="1898.4"/>
    <n v="158.19999999999999"/>
    <n v="54.6"/>
    <n v="0"/>
    <n v="0"/>
    <n v="0"/>
  </r>
  <r>
    <x v="7"/>
    <x v="24"/>
    <x v="226"/>
    <n v="1915.2"/>
    <n v="159.6"/>
    <n v="55.3"/>
    <n v="0"/>
    <n v="0"/>
    <n v="0"/>
  </r>
  <r>
    <x v="7"/>
    <x v="24"/>
    <x v="227"/>
    <n v="1948.8"/>
    <n v="162.4"/>
    <n v="56.7"/>
    <n v="0"/>
    <n v="0"/>
    <n v="0"/>
  </r>
  <r>
    <x v="7"/>
    <x v="24"/>
    <x v="228"/>
    <n v="1873.2"/>
    <n v="156.1"/>
    <n v="53.9"/>
    <n v="0"/>
    <n v="0"/>
    <n v="0"/>
  </r>
  <r>
    <x v="7"/>
    <x v="24"/>
    <x v="229"/>
    <n v="1848"/>
    <n v="154"/>
    <n v="52.5"/>
    <n v="0"/>
    <n v="0"/>
    <n v="0"/>
  </r>
  <r>
    <x v="7"/>
    <x v="24"/>
    <x v="230"/>
    <n v="1831.2"/>
    <n v="152.6"/>
    <n v="52.5"/>
    <n v="0"/>
    <n v="0"/>
    <n v="0"/>
  </r>
  <r>
    <x v="7"/>
    <x v="24"/>
    <x v="231"/>
    <n v="1839.6"/>
    <n v="153.30000000000001"/>
    <n v="53.2"/>
    <n v="0"/>
    <n v="0"/>
    <n v="0"/>
  </r>
  <r>
    <x v="7"/>
    <x v="24"/>
    <x v="232"/>
    <n v="1537.2"/>
    <n v="128.1"/>
    <n v="57.4"/>
    <n v="0"/>
    <n v="0"/>
    <n v="0"/>
  </r>
  <r>
    <x v="7"/>
    <x v="24"/>
    <x v="233"/>
    <n v="1764"/>
    <n v="147"/>
    <n v="55.3"/>
    <n v="0"/>
    <n v="0"/>
    <n v="0"/>
  </r>
  <r>
    <x v="7"/>
    <x v="24"/>
    <x v="234"/>
    <n v="1780.8"/>
    <n v="148.4"/>
    <n v="51.1"/>
    <n v="0"/>
    <n v="0"/>
    <n v="0"/>
  </r>
  <r>
    <x v="7"/>
    <x v="24"/>
    <x v="235"/>
    <n v="1780.8"/>
    <n v="148.4"/>
    <n v="51.1"/>
    <n v="0"/>
    <n v="0"/>
    <n v="0"/>
  </r>
  <r>
    <x v="7"/>
    <x v="24"/>
    <x v="236"/>
    <n v="1797.6"/>
    <n v="149.80000000000001"/>
    <n v="53.2"/>
    <n v="0"/>
    <n v="0"/>
    <n v="0"/>
  </r>
  <r>
    <x v="7"/>
    <x v="24"/>
    <x v="237"/>
    <n v="1797.6"/>
    <n v="149.80000000000001"/>
    <n v="53.9"/>
    <n v="0"/>
    <n v="0"/>
    <n v="0"/>
  </r>
  <r>
    <x v="7"/>
    <x v="24"/>
    <x v="238"/>
    <n v="1730.4"/>
    <n v="144.19999999999999"/>
    <n v="50.4"/>
    <n v="0"/>
    <n v="0"/>
    <n v="0"/>
  </r>
  <r>
    <x v="7"/>
    <x v="24"/>
    <x v="239"/>
    <n v="1722"/>
    <n v="143.5"/>
    <n v="50.4"/>
    <n v="0"/>
    <n v="0"/>
    <n v="0"/>
  </r>
  <r>
    <x v="7"/>
    <x v="24"/>
    <x v="240"/>
    <n v="1738.8"/>
    <n v="144.9"/>
    <n v="53.2"/>
    <n v="0"/>
    <n v="0"/>
    <n v="0"/>
  </r>
  <r>
    <x v="7"/>
    <x v="24"/>
    <x v="241"/>
    <n v="1747.2"/>
    <n v="145.6"/>
    <n v="52.5"/>
    <n v="0"/>
    <n v="0"/>
    <n v="0"/>
  </r>
  <r>
    <x v="7"/>
    <x v="24"/>
    <x v="242"/>
    <n v="1747.2"/>
    <n v="145.6"/>
    <n v="51.1"/>
    <n v="0"/>
    <n v="0"/>
    <n v="0"/>
  </r>
  <r>
    <x v="7"/>
    <x v="24"/>
    <x v="243"/>
    <n v="1730.4"/>
    <n v="144.19999999999999"/>
    <n v="51.1"/>
    <n v="0"/>
    <n v="0"/>
    <n v="0"/>
  </r>
  <r>
    <x v="7"/>
    <x v="24"/>
    <x v="244"/>
    <n v="1722"/>
    <n v="143.5"/>
    <n v="49.7"/>
    <n v="0"/>
    <n v="0"/>
    <n v="0"/>
  </r>
  <r>
    <x v="7"/>
    <x v="24"/>
    <x v="245"/>
    <n v="1730.4"/>
    <n v="144.19999999999999"/>
    <n v="50.4"/>
    <n v="0"/>
    <n v="0"/>
    <n v="0"/>
  </r>
  <r>
    <x v="7"/>
    <x v="24"/>
    <x v="246"/>
    <n v="1738.8"/>
    <n v="144.9"/>
    <n v="50.4"/>
    <n v="0"/>
    <n v="0"/>
    <n v="0"/>
  </r>
  <r>
    <x v="7"/>
    <x v="24"/>
    <x v="247"/>
    <n v="1713.6"/>
    <n v="142.80000000000001"/>
    <n v="50.4"/>
    <n v="0"/>
    <n v="0"/>
    <n v="0"/>
  </r>
  <r>
    <x v="7"/>
    <x v="24"/>
    <x v="248"/>
    <n v="1722"/>
    <n v="143.5"/>
    <n v="49"/>
    <n v="0"/>
    <n v="0"/>
    <n v="0"/>
  </r>
  <r>
    <x v="7"/>
    <x v="24"/>
    <x v="249"/>
    <n v="1688.4"/>
    <n v="140.69999999999999"/>
    <n v="47.6"/>
    <n v="0"/>
    <n v="0"/>
    <n v="0"/>
  </r>
  <r>
    <x v="7"/>
    <x v="24"/>
    <x v="250"/>
    <n v="1646.4"/>
    <n v="137.19999999999999"/>
    <n v="46.2"/>
    <n v="0"/>
    <n v="0"/>
    <n v="0"/>
  </r>
  <r>
    <x v="7"/>
    <x v="24"/>
    <x v="251"/>
    <n v="1629.6"/>
    <n v="135.80000000000001"/>
    <n v="46.2"/>
    <n v="0"/>
    <n v="0"/>
    <n v="0"/>
  </r>
  <r>
    <x v="7"/>
    <x v="24"/>
    <x v="252"/>
    <n v="1663.2"/>
    <n v="138.6"/>
    <n v="48.3"/>
    <n v="0"/>
    <n v="0"/>
    <n v="0"/>
  </r>
  <r>
    <x v="7"/>
    <x v="24"/>
    <x v="253"/>
    <n v="1663.2"/>
    <n v="138.6"/>
    <n v="46.2"/>
    <n v="0"/>
    <n v="0"/>
    <n v="0"/>
  </r>
  <r>
    <x v="7"/>
    <x v="24"/>
    <x v="254"/>
    <n v="1680"/>
    <n v="140"/>
    <n v="48.3"/>
    <n v="0"/>
    <n v="0"/>
    <n v="0"/>
  </r>
  <r>
    <x v="7"/>
    <x v="24"/>
    <x v="255"/>
    <n v="1663.2"/>
    <n v="138.6"/>
    <n v="49"/>
    <n v="0"/>
    <n v="0"/>
    <n v="0"/>
  </r>
  <r>
    <x v="7"/>
    <x v="24"/>
    <x v="256"/>
    <n v="1696.8"/>
    <n v="141.4"/>
    <n v="49"/>
    <n v="0"/>
    <n v="0"/>
    <n v="0"/>
  </r>
  <r>
    <x v="7"/>
    <x v="24"/>
    <x v="257"/>
    <n v="1646.4"/>
    <n v="137.19999999999999"/>
    <n v="46.2"/>
    <n v="0"/>
    <n v="0"/>
    <n v="0"/>
  </r>
  <r>
    <x v="7"/>
    <x v="24"/>
    <x v="258"/>
    <n v="1646.4"/>
    <n v="137.19999999999999"/>
    <n v="45.5"/>
    <n v="0"/>
    <n v="0"/>
    <n v="0"/>
  </r>
  <r>
    <x v="7"/>
    <x v="24"/>
    <x v="259"/>
    <n v="1638"/>
    <n v="136.5"/>
    <n v="47.6"/>
    <n v="0"/>
    <n v="0"/>
    <n v="0"/>
  </r>
  <r>
    <x v="7"/>
    <x v="24"/>
    <x v="260"/>
    <n v="1638"/>
    <n v="136.5"/>
    <n v="48.3"/>
    <n v="0"/>
    <n v="0"/>
    <n v="0"/>
  </r>
  <r>
    <x v="7"/>
    <x v="24"/>
    <x v="261"/>
    <n v="1638"/>
    <n v="136.5"/>
    <n v="50.4"/>
    <n v="0"/>
    <n v="0"/>
    <n v="0"/>
  </r>
  <r>
    <x v="7"/>
    <x v="24"/>
    <x v="262"/>
    <n v="1604.4"/>
    <n v="133.69999999999999"/>
    <n v="49"/>
    <n v="0"/>
    <n v="0"/>
    <n v="0"/>
  </r>
  <r>
    <x v="7"/>
    <x v="24"/>
    <x v="263"/>
    <n v="1596"/>
    <n v="133"/>
    <n v="47.6"/>
    <n v="0"/>
    <n v="0"/>
    <n v="0"/>
  </r>
  <r>
    <x v="7"/>
    <x v="24"/>
    <x v="264"/>
    <n v="1612.8"/>
    <n v="134.4"/>
    <n v="46.9"/>
    <n v="0"/>
    <n v="0"/>
    <n v="0"/>
  </r>
  <r>
    <x v="7"/>
    <x v="24"/>
    <x v="265"/>
    <n v="1570.8"/>
    <n v="130.9"/>
    <n v="46.2"/>
    <n v="0"/>
    <n v="0"/>
    <n v="0"/>
  </r>
  <r>
    <x v="7"/>
    <x v="24"/>
    <x v="266"/>
    <n v="1570.8"/>
    <n v="130.9"/>
    <n v="46.2"/>
    <n v="0"/>
    <n v="0"/>
    <n v="0"/>
  </r>
  <r>
    <x v="7"/>
    <x v="24"/>
    <x v="267"/>
    <n v="1352.4"/>
    <n v="112.7"/>
    <n v="50.4"/>
    <n v="0"/>
    <n v="0"/>
    <n v="0"/>
  </r>
  <r>
    <x v="7"/>
    <x v="24"/>
    <x v="268"/>
    <n v="1486.8"/>
    <n v="123.9"/>
    <n v="52.5"/>
    <n v="0"/>
    <n v="0"/>
    <n v="0"/>
  </r>
  <r>
    <x v="7"/>
    <x v="24"/>
    <x v="269"/>
    <n v="1486.8"/>
    <n v="123.9"/>
    <n v="42.7"/>
    <n v="0"/>
    <n v="0"/>
    <n v="0"/>
  </r>
  <r>
    <x v="7"/>
    <x v="24"/>
    <x v="270"/>
    <n v="1453.2"/>
    <n v="121.1"/>
    <n v="39.9"/>
    <n v="0"/>
    <n v="0"/>
    <n v="0"/>
  </r>
  <r>
    <x v="7"/>
    <x v="24"/>
    <x v="271"/>
    <n v="1411.2"/>
    <n v="117.6"/>
    <n v="37.799999999999997"/>
    <n v="0"/>
    <n v="0"/>
    <n v="0"/>
  </r>
  <r>
    <x v="7"/>
    <x v="24"/>
    <x v="272"/>
    <n v="1411.2"/>
    <n v="117.6"/>
    <n v="35.700000000000003"/>
    <n v="0"/>
    <n v="0"/>
    <n v="0"/>
  </r>
  <r>
    <x v="7"/>
    <x v="24"/>
    <x v="273"/>
    <n v="1394.4"/>
    <n v="116.2"/>
    <n v="35"/>
    <n v="0"/>
    <n v="0"/>
    <n v="0"/>
  </r>
  <r>
    <x v="7"/>
    <x v="24"/>
    <x v="274"/>
    <n v="1411.2"/>
    <n v="117.6"/>
    <n v="36.4"/>
    <n v="0"/>
    <n v="0"/>
    <n v="0"/>
  </r>
  <r>
    <x v="7"/>
    <x v="24"/>
    <x v="275"/>
    <n v="1419.6"/>
    <n v="118.3"/>
    <n v="35.700000000000003"/>
    <n v="0"/>
    <n v="0"/>
    <n v="0"/>
  </r>
  <r>
    <x v="7"/>
    <x v="24"/>
    <x v="276"/>
    <n v="1402.8"/>
    <n v="116.9"/>
    <n v="35.700000000000003"/>
    <n v="0"/>
    <n v="0"/>
    <n v="0"/>
  </r>
  <r>
    <x v="7"/>
    <x v="24"/>
    <x v="277"/>
    <n v="1419.6"/>
    <n v="118.3"/>
    <n v="36.4"/>
    <n v="0"/>
    <n v="0"/>
    <n v="0"/>
  </r>
  <r>
    <x v="7"/>
    <x v="24"/>
    <x v="278"/>
    <n v="1419.6"/>
    <n v="118.3"/>
    <n v="37.1"/>
    <n v="0"/>
    <n v="0"/>
    <n v="0"/>
  </r>
  <r>
    <x v="7"/>
    <x v="24"/>
    <x v="279"/>
    <n v="1419.6"/>
    <n v="118.3"/>
    <n v="37.1"/>
    <n v="0"/>
    <n v="0"/>
    <n v="0"/>
  </r>
  <r>
    <x v="7"/>
    <x v="24"/>
    <x v="280"/>
    <n v="1386"/>
    <n v="115.5"/>
    <n v="37.799999999999997"/>
    <n v="0"/>
    <n v="0"/>
    <n v="0"/>
  </r>
  <r>
    <x v="7"/>
    <x v="24"/>
    <x v="281"/>
    <n v="1369.2"/>
    <n v="114.1"/>
    <n v="36.4"/>
    <n v="0"/>
    <n v="0"/>
    <n v="0"/>
  </r>
  <r>
    <x v="7"/>
    <x v="24"/>
    <x v="282"/>
    <n v="1377.6"/>
    <n v="114.8"/>
    <n v="37.1"/>
    <n v="0"/>
    <n v="0"/>
    <n v="0"/>
  </r>
  <r>
    <x v="7"/>
    <x v="24"/>
    <x v="283"/>
    <n v="1394.4"/>
    <n v="116.2"/>
    <n v="37.799999999999997"/>
    <n v="0"/>
    <n v="0"/>
    <n v="0"/>
  </r>
  <r>
    <x v="7"/>
    <x v="24"/>
    <x v="284"/>
    <n v="1352.4"/>
    <n v="112.7"/>
    <n v="36.4"/>
    <n v="0"/>
    <n v="0"/>
    <n v="0"/>
  </r>
  <r>
    <x v="7"/>
    <x v="24"/>
    <x v="285"/>
    <n v="1386"/>
    <n v="115.5"/>
    <n v="37.1"/>
    <n v="0"/>
    <n v="0"/>
    <n v="0"/>
  </r>
  <r>
    <x v="7"/>
    <x v="24"/>
    <x v="286"/>
    <n v="1369.2"/>
    <n v="114.1"/>
    <n v="39.200000000000003"/>
    <n v="0"/>
    <n v="0"/>
    <n v="0"/>
  </r>
  <r>
    <x v="7"/>
    <x v="25"/>
    <x v="287"/>
    <n v="1369.2"/>
    <n v="114.1"/>
    <n v="37.799999999999997"/>
    <n v="0"/>
    <n v="0"/>
    <n v="0"/>
  </r>
  <r>
    <x v="7"/>
    <x v="25"/>
    <x v="0"/>
    <n v="1386"/>
    <n v="115.5"/>
    <n v="37.1"/>
    <n v="0"/>
    <n v="0"/>
    <n v="0"/>
  </r>
  <r>
    <x v="7"/>
    <x v="25"/>
    <x v="1"/>
    <n v="1352.4"/>
    <n v="112.7"/>
    <n v="36.4"/>
    <n v="0"/>
    <n v="0"/>
    <n v="0"/>
  </r>
  <r>
    <x v="7"/>
    <x v="25"/>
    <x v="2"/>
    <n v="1352.4"/>
    <n v="112.7"/>
    <n v="35.700000000000003"/>
    <n v="0"/>
    <n v="0"/>
    <n v="0"/>
  </r>
  <r>
    <x v="7"/>
    <x v="25"/>
    <x v="3"/>
    <n v="1344"/>
    <n v="112"/>
    <n v="35.700000000000003"/>
    <n v="0"/>
    <n v="0"/>
    <n v="0"/>
  </r>
  <r>
    <x v="7"/>
    <x v="25"/>
    <x v="4"/>
    <n v="1352.4"/>
    <n v="112.7"/>
    <n v="37.1"/>
    <n v="0"/>
    <n v="0"/>
    <n v="0"/>
  </r>
  <r>
    <x v="7"/>
    <x v="25"/>
    <x v="5"/>
    <n v="1327.2"/>
    <n v="110.6"/>
    <n v="35.700000000000003"/>
    <n v="0"/>
    <n v="0"/>
    <n v="0"/>
  </r>
  <r>
    <x v="7"/>
    <x v="25"/>
    <x v="6"/>
    <n v="1327.2"/>
    <n v="110.6"/>
    <n v="35.700000000000003"/>
    <n v="0"/>
    <n v="0"/>
    <n v="0"/>
  </r>
  <r>
    <x v="7"/>
    <x v="25"/>
    <x v="7"/>
    <n v="1327.2"/>
    <n v="110.6"/>
    <n v="35.700000000000003"/>
    <n v="0"/>
    <n v="0"/>
    <n v="0"/>
  </r>
  <r>
    <x v="7"/>
    <x v="25"/>
    <x v="8"/>
    <n v="1344"/>
    <n v="112"/>
    <n v="37.799999999999997"/>
    <n v="0"/>
    <n v="0"/>
    <n v="0"/>
  </r>
  <r>
    <x v="7"/>
    <x v="25"/>
    <x v="9"/>
    <n v="1327.2"/>
    <n v="110.6"/>
    <n v="36.4"/>
    <n v="0"/>
    <n v="0"/>
    <n v="0"/>
  </r>
  <r>
    <x v="7"/>
    <x v="25"/>
    <x v="10"/>
    <n v="1318.8"/>
    <n v="109.9"/>
    <n v="36.4"/>
    <n v="0"/>
    <n v="0"/>
    <n v="0"/>
  </r>
  <r>
    <x v="7"/>
    <x v="25"/>
    <x v="11"/>
    <n v="1310.4000000000001"/>
    <n v="109.2"/>
    <n v="35.700000000000003"/>
    <n v="0"/>
    <n v="0"/>
    <n v="0"/>
  </r>
  <r>
    <x v="7"/>
    <x v="25"/>
    <x v="12"/>
    <n v="1293.5999999999999"/>
    <n v="107.8"/>
    <n v="34.299999999999997"/>
    <n v="0"/>
    <n v="0"/>
    <n v="0"/>
  </r>
  <r>
    <x v="7"/>
    <x v="25"/>
    <x v="13"/>
    <n v="1302"/>
    <n v="108.5"/>
    <n v="35"/>
    <n v="0"/>
    <n v="0"/>
    <n v="0"/>
  </r>
  <r>
    <x v="7"/>
    <x v="25"/>
    <x v="14"/>
    <n v="1310.4000000000001"/>
    <n v="109.2"/>
    <n v="35.700000000000003"/>
    <n v="0"/>
    <n v="0"/>
    <n v="0"/>
  </r>
  <r>
    <x v="7"/>
    <x v="25"/>
    <x v="15"/>
    <n v="1293.5999999999999"/>
    <n v="107.8"/>
    <n v="35.700000000000003"/>
    <n v="0"/>
    <n v="0"/>
    <n v="0"/>
  </r>
  <r>
    <x v="7"/>
    <x v="25"/>
    <x v="16"/>
    <n v="1302"/>
    <n v="108.5"/>
    <n v="35.700000000000003"/>
    <n v="0"/>
    <n v="0"/>
    <n v="0"/>
  </r>
  <r>
    <x v="7"/>
    <x v="25"/>
    <x v="17"/>
    <n v="1293.5999999999999"/>
    <n v="107.8"/>
    <n v="35.700000000000003"/>
    <n v="0"/>
    <n v="0"/>
    <n v="0"/>
  </r>
  <r>
    <x v="7"/>
    <x v="25"/>
    <x v="18"/>
    <n v="1302"/>
    <n v="108.5"/>
    <n v="35.700000000000003"/>
    <n v="0"/>
    <n v="0"/>
    <n v="0"/>
  </r>
  <r>
    <x v="7"/>
    <x v="25"/>
    <x v="19"/>
    <n v="1302"/>
    <n v="108.5"/>
    <n v="35"/>
    <n v="0"/>
    <n v="0"/>
    <n v="0"/>
  </r>
  <r>
    <x v="7"/>
    <x v="25"/>
    <x v="20"/>
    <n v="1285.2"/>
    <n v="107.1"/>
    <n v="35"/>
    <n v="0"/>
    <n v="0"/>
    <n v="0"/>
  </r>
  <r>
    <x v="7"/>
    <x v="25"/>
    <x v="21"/>
    <n v="1285.2"/>
    <n v="107.1"/>
    <n v="33.6"/>
    <n v="0"/>
    <n v="0"/>
    <n v="0"/>
  </r>
  <r>
    <x v="7"/>
    <x v="25"/>
    <x v="22"/>
    <n v="1293.5999999999999"/>
    <n v="107.8"/>
    <n v="34.299999999999997"/>
    <n v="0"/>
    <n v="0"/>
    <n v="0"/>
  </r>
  <r>
    <x v="7"/>
    <x v="25"/>
    <x v="23"/>
    <n v="1293.5999999999999"/>
    <n v="107.8"/>
    <n v="35"/>
    <n v="0"/>
    <n v="0"/>
    <n v="0"/>
  </r>
  <r>
    <x v="7"/>
    <x v="25"/>
    <x v="24"/>
    <n v="1285.2"/>
    <n v="107.1"/>
    <n v="34.299999999999997"/>
    <n v="0"/>
    <n v="0"/>
    <n v="0"/>
  </r>
  <r>
    <x v="7"/>
    <x v="25"/>
    <x v="25"/>
    <n v="1276.8"/>
    <n v="106.4"/>
    <n v="33.6"/>
    <n v="0"/>
    <n v="0"/>
    <n v="0"/>
  </r>
  <r>
    <x v="7"/>
    <x v="25"/>
    <x v="26"/>
    <n v="1276.8"/>
    <n v="106.4"/>
    <n v="33.6"/>
    <n v="0"/>
    <n v="0"/>
    <n v="0"/>
  </r>
  <r>
    <x v="7"/>
    <x v="25"/>
    <x v="27"/>
    <n v="1276.8"/>
    <n v="106.4"/>
    <n v="32.9"/>
    <n v="0"/>
    <n v="0"/>
    <n v="0"/>
  </r>
  <r>
    <x v="7"/>
    <x v="25"/>
    <x v="28"/>
    <n v="1285.2"/>
    <n v="107.1"/>
    <n v="32.200000000000003"/>
    <n v="0"/>
    <n v="0"/>
    <n v="0"/>
  </r>
  <r>
    <x v="7"/>
    <x v="25"/>
    <x v="29"/>
    <n v="1293.5999999999999"/>
    <n v="107.8"/>
    <n v="32.9"/>
    <n v="0"/>
    <n v="0"/>
    <n v="0"/>
  </r>
  <r>
    <x v="7"/>
    <x v="25"/>
    <x v="30"/>
    <n v="1293.5999999999999"/>
    <n v="107.8"/>
    <n v="34.299999999999997"/>
    <n v="0"/>
    <n v="0"/>
    <n v="0"/>
  </r>
  <r>
    <x v="7"/>
    <x v="25"/>
    <x v="31"/>
    <n v="1302"/>
    <n v="108.5"/>
    <n v="33.6"/>
    <n v="0"/>
    <n v="0"/>
    <n v="0"/>
  </r>
  <r>
    <x v="7"/>
    <x v="25"/>
    <x v="32"/>
    <n v="1302"/>
    <n v="108.5"/>
    <n v="34.299999999999997"/>
    <n v="0"/>
    <n v="0"/>
    <n v="0"/>
  </r>
  <r>
    <x v="7"/>
    <x v="25"/>
    <x v="33"/>
    <n v="1302"/>
    <n v="108.5"/>
    <n v="33.6"/>
    <n v="0"/>
    <n v="0"/>
    <n v="0"/>
  </r>
  <r>
    <x v="7"/>
    <x v="25"/>
    <x v="34"/>
    <n v="1310.4000000000001"/>
    <n v="109.2"/>
    <n v="32.9"/>
    <n v="0"/>
    <n v="0"/>
    <n v="0"/>
  </r>
  <r>
    <x v="7"/>
    <x v="25"/>
    <x v="35"/>
    <n v="1268.4000000000001"/>
    <n v="105.7"/>
    <n v="32.9"/>
    <n v="0"/>
    <n v="0"/>
    <n v="0"/>
  </r>
  <r>
    <x v="7"/>
    <x v="25"/>
    <x v="36"/>
    <n v="1318.8"/>
    <n v="109.9"/>
    <n v="34.299999999999997"/>
    <n v="0"/>
    <n v="0"/>
    <n v="0"/>
  </r>
  <r>
    <x v="7"/>
    <x v="25"/>
    <x v="37"/>
    <n v="1310.4000000000001"/>
    <n v="109.2"/>
    <n v="35.700000000000003"/>
    <n v="0"/>
    <n v="0"/>
    <n v="0"/>
  </r>
  <r>
    <x v="7"/>
    <x v="25"/>
    <x v="38"/>
    <n v="1318.8"/>
    <n v="109.9"/>
    <n v="34.299999999999997"/>
    <n v="0"/>
    <n v="0"/>
    <n v="0"/>
  </r>
  <r>
    <x v="7"/>
    <x v="25"/>
    <x v="39"/>
    <n v="1327.2"/>
    <n v="110.6"/>
    <n v="35"/>
    <n v="0"/>
    <n v="0"/>
    <n v="0"/>
  </r>
  <r>
    <x v="7"/>
    <x v="25"/>
    <x v="40"/>
    <n v="1335.6"/>
    <n v="111.3"/>
    <n v="35.700000000000003"/>
    <n v="0"/>
    <n v="0"/>
    <n v="0"/>
  </r>
  <r>
    <x v="7"/>
    <x v="25"/>
    <x v="41"/>
    <n v="1310.4000000000001"/>
    <n v="109.2"/>
    <n v="32.200000000000003"/>
    <n v="0"/>
    <n v="0"/>
    <n v="0"/>
  </r>
  <r>
    <x v="7"/>
    <x v="25"/>
    <x v="42"/>
    <n v="1302"/>
    <n v="108.5"/>
    <n v="32.200000000000003"/>
    <n v="0"/>
    <n v="0"/>
    <n v="0"/>
  </r>
  <r>
    <x v="7"/>
    <x v="25"/>
    <x v="43"/>
    <n v="1293.5999999999999"/>
    <n v="107.8"/>
    <n v="31.5"/>
    <n v="0"/>
    <n v="0"/>
    <n v="0"/>
  </r>
  <r>
    <x v="7"/>
    <x v="25"/>
    <x v="44"/>
    <n v="1302"/>
    <n v="108.5"/>
    <n v="32.200000000000003"/>
    <n v="0"/>
    <n v="0"/>
    <n v="0"/>
  </r>
  <r>
    <x v="7"/>
    <x v="25"/>
    <x v="45"/>
    <n v="1285.2"/>
    <n v="107.1"/>
    <n v="31.5"/>
    <n v="0"/>
    <n v="0"/>
    <n v="0"/>
  </r>
  <r>
    <x v="7"/>
    <x v="25"/>
    <x v="46"/>
    <n v="1276.8"/>
    <n v="106.4"/>
    <n v="30.8"/>
    <n v="0"/>
    <n v="0"/>
    <n v="0"/>
  </r>
  <r>
    <x v="7"/>
    <x v="25"/>
    <x v="47"/>
    <n v="1293.5999999999999"/>
    <n v="107.8"/>
    <n v="31.5"/>
    <n v="0"/>
    <n v="0"/>
    <n v="0"/>
  </r>
  <r>
    <x v="7"/>
    <x v="25"/>
    <x v="48"/>
    <n v="1318.8"/>
    <n v="109.9"/>
    <n v="32.200000000000003"/>
    <n v="0"/>
    <n v="0"/>
    <n v="0"/>
  </r>
  <r>
    <x v="7"/>
    <x v="25"/>
    <x v="49"/>
    <n v="1302"/>
    <n v="108.5"/>
    <n v="32.200000000000003"/>
    <n v="0"/>
    <n v="0"/>
    <n v="0"/>
  </r>
  <r>
    <x v="7"/>
    <x v="25"/>
    <x v="50"/>
    <n v="1344"/>
    <n v="112"/>
    <n v="32.200000000000003"/>
    <n v="0"/>
    <n v="0"/>
    <n v="0"/>
  </r>
  <r>
    <x v="7"/>
    <x v="25"/>
    <x v="51"/>
    <n v="1369.2"/>
    <n v="114.1"/>
    <n v="32.9"/>
    <n v="0"/>
    <n v="0"/>
    <n v="0"/>
  </r>
  <r>
    <x v="7"/>
    <x v="25"/>
    <x v="52"/>
    <n v="1352.4"/>
    <n v="112.7"/>
    <n v="31.5"/>
    <n v="0"/>
    <n v="0"/>
    <n v="0"/>
  </r>
  <r>
    <x v="7"/>
    <x v="25"/>
    <x v="53"/>
    <n v="1352.4"/>
    <n v="112.7"/>
    <n v="32.200000000000003"/>
    <n v="0"/>
    <n v="0"/>
    <n v="0"/>
  </r>
  <r>
    <x v="7"/>
    <x v="25"/>
    <x v="54"/>
    <n v="1369.2"/>
    <n v="114.1"/>
    <n v="32.9"/>
    <n v="0"/>
    <n v="0"/>
    <n v="0"/>
  </r>
  <r>
    <x v="7"/>
    <x v="25"/>
    <x v="55"/>
    <n v="1377.6"/>
    <n v="114.8"/>
    <n v="31.5"/>
    <n v="0"/>
    <n v="0"/>
    <n v="0"/>
  </r>
  <r>
    <x v="7"/>
    <x v="25"/>
    <x v="56"/>
    <n v="1394.4"/>
    <n v="116.2"/>
    <n v="32.9"/>
    <n v="0"/>
    <n v="0"/>
    <n v="0"/>
  </r>
  <r>
    <x v="7"/>
    <x v="25"/>
    <x v="57"/>
    <n v="1394.4"/>
    <n v="116.2"/>
    <n v="31.5"/>
    <n v="0"/>
    <n v="0"/>
    <n v="0"/>
  </r>
  <r>
    <x v="7"/>
    <x v="25"/>
    <x v="58"/>
    <n v="1419.6"/>
    <n v="118.3"/>
    <n v="33.6"/>
    <n v="0"/>
    <n v="0"/>
    <n v="0"/>
  </r>
  <r>
    <x v="7"/>
    <x v="25"/>
    <x v="59"/>
    <n v="1428"/>
    <n v="119"/>
    <n v="33.6"/>
    <n v="0"/>
    <n v="0"/>
    <n v="0"/>
  </r>
  <r>
    <x v="7"/>
    <x v="25"/>
    <x v="60"/>
    <n v="1428"/>
    <n v="119"/>
    <n v="34.299999999999997"/>
    <n v="0"/>
    <n v="0"/>
    <n v="0"/>
  </r>
  <r>
    <x v="7"/>
    <x v="25"/>
    <x v="61"/>
    <n v="1444.8"/>
    <n v="120.4"/>
    <n v="35.700000000000003"/>
    <n v="0"/>
    <n v="0"/>
    <n v="0"/>
  </r>
  <r>
    <x v="7"/>
    <x v="25"/>
    <x v="62"/>
    <n v="1470"/>
    <n v="122.5"/>
    <n v="35.700000000000003"/>
    <n v="0"/>
    <n v="0"/>
    <n v="0"/>
  </r>
  <r>
    <x v="7"/>
    <x v="25"/>
    <x v="63"/>
    <n v="1486.8"/>
    <n v="123.9"/>
    <n v="35"/>
    <n v="0"/>
    <n v="0"/>
    <n v="0"/>
  </r>
  <r>
    <x v="7"/>
    <x v="25"/>
    <x v="64"/>
    <n v="1495.2"/>
    <n v="124.6"/>
    <n v="37.1"/>
    <n v="0"/>
    <n v="0"/>
    <n v="0"/>
  </r>
  <r>
    <x v="7"/>
    <x v="25"/>
    <x v="65"/>
    <n v="1537.2"/>
    <n v="128.1"/>
    <n v="38.5"/>
    <n v="0"/>
    <n v="0"/>
    <n v="0"/>
  </r>
  <r>
    <x v="7"/>
    <x v="25"/>
    <x v="66"/>
    <n v="1554"/>
    <n v="129.5"/>
    <n v="39.200000000000003"/>
    <n v="0"/>
    <n v="0"/>
    <n v="0"/>
  </r>
  <r>
    <x v="7"/>
    <x v="25"/>
    <x v="67"/>
    <n v="1570.8"/>
    <n v="130.9"/>
    <n v="37.1"/>
    <n v="0"/>
    <n v="0"/>
    <n v="0"/>
  </r>
  <r>
    <x v="7"/>
    <x v="25"/>
    <x v="68"/>
    <n v="1579.2"/>
    <n v="131.6"/>
    <n v="37.1"/>
    <n v="0"/>
    <n v="0"/>
    <n v="0"/>
  </r>
  <r>
    <x v="7"/>
    <x v="25"/>
    <x v="69"/>
    <n v="1587.6"/>
    <n v="132.30000000000001"/>
    <n v="37.799999999999997"/>
    <n v="0"/>
    <n v="0"/>
    <n v="0"/>
  </r>
  <r>
    <x v="7"/>
    <x v="25"/>
    <x v="70"/>
    <n v="1621.2"/>
    <n v="135.1"/>
    <n v="38.5"/>
    <n v="0"/>
    <n v="0"/>
    <n v="0"/>
  </r>
  <r>
    <x v="7"/>
    <x v="25"/>
    <x v="71"/>
    <n v="1629.6"/>
    <n v="135.80000000000001"/>
    <n v="37.1"/>
    <n v="0"/>
    <n v="0"/>
    <n v="0"/>
  </r>
  <r>
    <x v="7"/>
    <x v="25"/>
    <x v="72"/>
    <n v="1646.4"/>
    <n v="137.19999999999999"/>
    <n v="37.1"/>
    <n v="0"/>
    <n v="0"/>
    <n v="0"/>
  </r>
  <r>
    <x v="7"/>
    <x v="25"/>
    <x v="73"/>
    <n v="1680"/>
    <n v="140"/>
    <n v="37.799999999999997"/>
    <n v="0"/>
    <n v="0"/>
    <n v="0"/>
  </r>
  <r>
    <x v="7"/>
    <x v="25"/>
    <x v="74"/>
    <n v="1688.4"/>
    <n v="140.69999999999999"/>
    <n v="38.5"/>
    <n v="0"/>
    <n v="0"/>
    <n v="0"/>
  </r>
  <r>
    <x v="7"/>
    <x v="25"/>
    <x v="75"/>
    <n v="1705.2"/>
    <n v="142.1"/>
    <n v="39.9"/>
    <n v="0"/>
    <n v="0"/>
    <n v="0"/>
  </r>
  <r>
    <x v="7"/>
    <x v="25"/>
    <x v="76"/>
    <n v="1713.6"/>
    <n v="142.80000000000001"/>
    <n v="41.3"/>
    <n v="0"/>
    <n v="0"/>
    <n v="0"/>
  </r>
  <r>
    <x v="7"/>
    <x v="25"/>
    <x v="77"/>
    <n v="1738.8"/>
    <n v="144.9"/>
    <n v="46.2"/>
    <n v="0"/>
    <n v="0"/>
    <n v="0"/>
  </r>
  <r>
    <x v="7"/>
    <x v="25"/>
    <x v="78"/>
    <n v="1772.4"/>
    <n v="147.69999999999999"/>
    <n v="49.7"/>
    <n v="0"/>
    <n v="0"/>
    <n v="0"/>
  </r>
  <r>
    <x v="7"/>
    <x v="25"/>
    <x v="79"/>
    <n v="1705.2"/>
    <n v="142.1"/>
    <n v="49.7"/>
    <n v="0"/>
    <n v="0"/>
    <n v="0"/>
  </r>
  <r>
    <x v="7"/>
    <x v="25"/>
    <x v="80"/>
    <n v="1680"/>
    <n v="140"/>
    <n v="49.7"/>
    <n v="0"/>
    <n v="0"/>
    <n v="0"/>
  </r>
  <r>
    <x v="7"/>
    <x v="25"/>
    <x v="81"/>
    <n v="1671.6"/>
    <n v="139.30000000000001"/>
    <n v="49.7"/>
    <n v="0"/>
    <n v="0"/>
    <n v="0"/>
  </r>
  <r>
    <x v="7"/>
    <x v="25"/>
    <x v="82"/>
    <n v="1646.4"/>
    <n v="137.19999999999999"/>
    <n v="50.4"/>
    <n v="0"/>
    <n v="0"/>
    <n v="0"/>
  </r>
  <r>
    <x v="7"/>
    <x v="25"/>
    <x v="83"/>
    <n v="1629.6"/>
    <n v="135.80000000000001"/>
    <n v="53.9"/>
    <n v="0"/>
    <n v="0"/>
    <n v="0"/>
  </r>
  <r>
    <x v="7"/>
    <x v="25"/>
    <x v="84"/>
    <n v="1629.6"/>
    <n v="135.80000000000001"/>
    <n v="53.2"/>
    <n v="0"/>
    <n v="0"/>
    <n v="0"/>
  </r>
  <r>
    <x v="7"/>
    <x v="25"/>
    <x v="85"/>
    <n v="1671.6"/>
    <n v="139.30000000000001"/>
    <n v="60.2"/>
    <n v="0"/>
    <n v="0"/>
    <n v="0"/>
  </r>
  <r>
    <x v="7"/>
    <x v="25"/>
    <x v="86"/>
    <n v="1738.8"/>
    <n v="144.9"/>
    <n v="70"/>
    <n v="0"/>
    <n v="0"/>
    <n v="0"/>
  </r>
  <r>
    <x v="7"/>
    <x v="25"/>
    <x v="87"/>
    <n v="1705.2"/>
    <n v="142.1"/>
    <n v="69.3"/>
    <n v="0"/>
    <n v="0"/>
    <n v="0"/>
  </r>
  <r>
    <x v="7"/>
    <x v="25"/>
    <x v="88"/>
    <n v="1696.8"/>
    <n v="141.4"/>
    <n v="72.8"/>
    <n v="0"/>
    <n v="0"/>
    <n v="0"/>
  </r>
  <r>
    <x v="7"/>
    <x v="25"/>
    <x v="89"/>
    <n v="1688.4"/>
    <n v="140.69999999999999"/>
    <n v="77.7"/>
    <n v="0"/>
    <n v="0"/>
    <n v="0"/>
  </r>
  <r>
    <x v="7"/>
    <x v="25"/>
    <x v="90"/>
    <n v="1713.6"/>
    <n v="142.80000000000001"/>
    <n v="77.7"/>
    <n v="0"/>
    <n v="0"/>
    <n v="0"/>
  </r>
  <r>
    <x v="7"/>
    <x v="25"/>
    <x v="91"/>
    <n v="1764"/>
    <n v="147"/>
    <n v="81.900000000000006"/>
    <n v="0"/>
    <n v="0"/>
    <n v="0"/>
  </r>
  <r>
    <x v="7"/>
    <x v="25"/>
    <x v="92"/>
    <n v="1755.6"/>
    <n v="146.30000000000001"/>
    <n v="79.099999999999994"/>
    <n v="0"/>
    <n v="0"/>
    <n v="0"/>
  </r>
  <r>
    <x v="7"/>
    <x v="25"/>
    <x v="93"/>
    <n v="1747.2"/>
    <n v="145.6"/>
    <n v="79.099999999999994"/>
    <n v="0"/>
    <n v="0"/>
    <n v="0"/>
  </r>
  <r>
    <x v="7"/>
    <x v="25"/>
    <x v="94"/>
    <n v="1772.4"/>
    <n v="147.69999999999999"/>
    <n v="81.900000000000006"/>
    <n v="0"/>
    <n v="0"/>
    <n v="0"/>
  </r>
  <r>
    <x v="7"/>
    <x v="25"/>
    <x v="95"/>
    <n v="1755.6"/>
    <n v="146.30000000000001"/>
    <n v="79.8"/>
    <n v="0"/>
    <n v="0"/>
    <n v="0"/>
  </r>
  <r>
    <x v="7"/>
    <x v="25"/>
    <x v="96"/>
    <n v="1713.6"/>
    <n v="142.80000000000001"/>
    <n v="72.8"/>
    <n v="0"/>
    <n v="0"/>
    <n v="0"/>
  </r>
  <r>
    <x v="7"/>
    <x v="25"/>
    <x v="97"/>
    <n v="1780.8"/>
    <n v="148.4"/>
    <n v="78.400000000000006"/>
    <n v="0"/>
    <n v="0"/>
    <n v="0"/>
  </r>
  <r>
    <x v="7"/>
    <x v="25"/>
    <x v="98"/>
    <n v="1806"/>
    <n v="150.5"/>
    <n v="77.7"/>
    <n v="0"/>
    <n v="0"/>
    <n v="0"/>
  </r>
  <r>
    <x v="7"/>
    <x v="25"/>
    <x v="99"/>
    <n v="1839.6"/>
    <n v="153.30000000000001"/>
    <n v="81.2"/>
    <n v="0"/>
    <n v="0"/>
    <n v="0"/>
  </r>
  <r>
    <x v="7"/>
    <x v="25"/>
    <x v="100"/>
    <n v="1890"/>
    <n v="157.5"/>
    <n v="84.7"/>
    <n v="0"/>
    <n v="0"/>
    <n v="0"/>
  </r>
  <r>
    <x v="7"/>
    <x v="25"/>
    <x v="101"/>
    <n v="1906.8"/>
    <n v="158.9"/>
    <n v="84"/>
    <n v="0"/>
    <n v="0"/>
    <n v="0"/>
  </r>
  <r>
    <x v="7"/>
    <x v="25"/>
    <x v="102"/>
    <n v="1814.4"/>
    <n v="151.19999999999999"/>
    <n v="77.7"/>
    <n v="0"/>
    <n v="0"/>
    <n v="0"/>
  </r>
  <r>
    <x v="7"/>
    <x v="25"/>
    <x v="103"/>
    <n v="1789.2"/>
    <n v="149.1"/>
    <n v="74.2"/>
    <n v="0"/>
    <n v="0"/>
    <n v="0"/>
  </r>
  <r>
    <x v="7"/>
    <x v="25"/>
    <x v="104"/>
    <n v="1848"/>
    <n v="154"/>
    <n v="81.2"/>
    <n v="0"/>
    <n v="0"/>
    <n v="0"/>
  </r>
  <r>
    <x v="7"/>
    <x v="25"/>
    <x v="105"/>
    <n v="1822.8"/>
    <n v="151.9"/>
    <n v="82.6"/>
    <n v="0"/>
    <n v="0"/>
    <n v="0"/>
  </r>
  <r>
    <x v="7"/>
    <x v="25"/>
    <x v="106"/>
    <n v="1864.8"/>
    <n v="155.4"/>
    <n v="83.3"/>
    <n v="0"/>
    <n v="0"/>
    <n v="0"/>
  </r>
  <r>
    <x v="7"/>
    <x v="25"/>
    <x v="107"/>
    <n v="1839.6"/>
    <n v="153.30000000000001"/>
    <n v="80.5"/>
    <n v="0"/>
    <n v="0"/>
    <n v="0"/>
  </r>
  <r>
    <x v="7"/>
    <x v="25"/>
    <x v="108"/>
    <n v="1940.4"/>
    <n v="161.69999999999999"/>
    <n v="91"/>
    <n v="0"/>
    <n v="0"/>
    <n v="0"/>
  </r>
  <r>
    <x v="7"/>
    <x v="25"/>
    <x v="109"/>
    <n v="1965.6"/>
    <n v="163.80000000000001"/>
    <n v="97.3"/>
    <n v="0"/>
    <n v="0"/>
    <n v="0"/>
  </r>
  <r>
    <x v="7"/>
    <x v="25"/>
    <x v="110"/>
    <n v="1898.4"/>
    <n v="158.19999999999999"/>
    <n v="90.3"/>
    <n v="0"/>
    <n v="0"/>
    <n v="0"/>
  </r>
  <r>
    <x v="7"/>
    <x v="25"/>
    <x v="111"/>
    <n v="1890"/>
    <n v="157.5"/>
    <n v="85.4"/>
    <n v="0"/>
    <n v="0"/>
    <n v="0"/>
  </r>
  <r>
    <x v="7"/>
    <x v="25"/>
    <x v="112"/>
    <n v="1856.4"/>
    <n v="154.69999999999999"/>
    <n v="80.5"/>
    <n v="0"/>
    <n v="0"/>
    <n v="0"/>
  </r>
  <r>
    <x v="7"/>
    <x v="25"/>
    <x v="113"/>
    <n v="1839.6"/>
    <n v="153.30000000000001"/>
    <n v="79.8"/>
    <n v="0"/>
    <n v="0"/>
    <n v="0"/>
  </r>
  <r>
    <x v="7"/>
    <x v="25"/>
    <x v="114"/>
    <n v="1898.4"/>
    <n v="158.19999999999999"/>
    <n v="85.4"/>
    <n v="0"/>
    <n v="0"/>
    <n v="0"/>
  </r>
  <r>
    <x v="7"/>
    <x v="25"/>
    <x v="115"/>
    <n v="1890"/>
    <n v="157.5"/>
    <n v="80.5"/>
    <n v="0"/>
    <n v="0"/>
    <n v="0"/>
  </r>
  <r>
    <x v="7"/>
    <x v="25"/>
    <x v="116"/>
    <n v="1890"/>
    <n v="157.5"/>
    <n v="79.099999999999994"/>
    <n v="0"/>
    <n v="0"/>
    <n v="0"/>
  </r>
  <r>
    <x v="7"/>
    <x v="25"/>
    <x v="117"/>
    <n v="1948.8"/>
    <n v="162.4"/>
    <n v="84"/>
    <n v="0"/>
    <n v="0"/>
    <n v="0"/>
  </r>
  <r>
    <x v="7"/>
    <x v="25"/>
    <x v="118"/>
    <n v="1915.2"/>
    <n v="159.6"/>
    <n v="81.900000000000006"/>
    <n v="0"/>
    <n v="0"/>
    <n v="0"/>
  </r>
  <r>
    <x v="7"/>
    <x v="25"/>
    <x v="119"/>
    <n v="1839.6"/>
    <n v="153.30000000000001"/>
    <n v="67.2"/>
    <n v="0"/>
    <n v="0"/>
    <n v="0"/>
  </r>
  <r>
    <x v="7"/>
    <x v="25"/>
    <x v="120"/>
    <n v="1856.4"/>
    <n v="154.69999999999999"/>
    <n v="64.400000000000006"/>
    <n v="0"/>
    <n v="0"/>
    <n v="0"/>
  </r>
  <r>
    <x v="7"/>
    <x v="25"/>
    <x v="121"/>
    <n v="1864.8"/>
    <n v="155.4"/>
    <n v="65.099999999999994"/>
    <n v="0"/>
    <n v="0"/>
    <n v="0"/>
  </r>
  <r>
    <x v="7"/>
    <x v="25"/>
    <x v="122"/>
    <n v="1906.8"/>
    <n v="158.9"/>
    <n v="65.099999999999994"/>
    <n v="0"/>
    <n v="0"/>
    <n v="0"/>
  </r>
  <r>
    <x v="7"/>
    <x v="25"/>
    <x v="123"/>
    <n v="1898.4"/>
    <n v="158.19999999999999"/>
    <n v="65.099999999999994"/>
    <n v="0"/>
    <n v="0"/>
    <n v="0"/>
  </r>
  <r>
    <x v="7"/>
    <x v="25"/>
    <x v="124"/>
    <n v="1940.4"/>
    <n v="161.69999999999999"/>
    <n v="75.599999999999994"/>
    <n v="0"/>
    <n v="0"/>
    <n v="0"/>
  </r>
  <r>
    <x v="7"/>
    <x v="25"/>
    <x v="125"/>
    <n v="2007.6"/>
    <n v="167.3"/>
    <n v="82.6"/>
    <n v="0"/>
    <n v="0"/>
    <n v="0"/>
  </r>
  <r>
    <x v="7"/>
    <x v="25"/>
    <x v="126"/>
    <n v="2024.4"/>
    <n v="168.7"/>
    <n v="86.8"/>
    <n v="0"/>
    <n v="0"/>
    <n v="0"/>
  </r>
  <r>
    <x v="7"/>
    <x v="25"/>
    <x v="127"/>
    <n v="2032.8"/>
    <n v="169.4"/>
    <n v="87.5"/>
    <n v="0"/>
    <n v="0"/>
    <n v="0"/>
  </r>
  <r>
    <x v="7"/>
    <x v="25"/>
    <x v="128"/>
    <n v="2058"/>
    <n v="171.5"/>
    <n v="88.2"/>
    <n v="0"/>
    <n v="0"/>
    <n v="0"/>
  </r>
  <r>
    <x v="7"/>
    <x v="25"/>
    <x v="129"/>
    <n v="2016"/>
    <n v="168"/>
    <n v="85.4"/>
    <n v="0"/>
    <n v="0"/>
    <n v="0"/>
  </r>
  <r>
    <x v="7"/>
    <x v="25"/>
    <x v="130"/>
    <n v="1999.2"/>
    <n v="166.6"/>
    <n v="86.1"/>
    <n v="0"/>
    <n v="0"/>
    <n v="0"/>
  </r>
  <r>
    <x v="7"/>
    <x v="25"/>
    <x v="131"/>
    <n v="1999.2"/>
    <n v="166.6"/>
    <n v="88.2"/>
    <n v="0"/>
    <n v="0"/>
    <n v="0"/>
  </r>
  <r>
    <x v="7"/>
    <x v="25"/>
    <x v="132"/>
    <n v="1999.2"/>
    <n v="166.6"/>
    <n v="86.8"/>
    <n v="0"/>
    <n v="0"/>
    <n v="0"/>
  </r>
  <r>
    <x v="7"/>
    <x v="25"/>
    <x v="133"/>
    <n v="1898.4"/>
    <n v="158.19999999999999"/>
    <n v="79.8"/>
    <n v="0"/>
    <n v="0"/>
    <n v="0"/>
  </r>
  <r>
    <x v="7"/>
    <x v="25"/>
    <x v="134"/>
    <n v="1923.6"/>
    <n v="160.30000000000001"/>
    <n v="79.099999999999994"/>
    <n v="0"/>
    <n v="0"/>
    <n v="0"/>
  </r>
  <r>
    <x v="7"/>
    <x v="25"/>
    <x v="135"/>
    <n v="1881.6"/>
    <n v="156.80000000000001"/>
    <n v="80.5"/>
    <n v="0"/>
    <n v="0"/>
    <n v="0"/>
  </r>
  <r>
    <x v="7"/>
    <x v="25"/>
    <x v="136"/>
    <n v="1856.4"/>
    <n v="154.69999999999999"/>
    <n v="77.7"/>
    <n v="0"/>
    <n v="0"/>
    <n v="0"/>
  </r>
  <r>
    <x v="7"/>
    <x v="25"/>
    <x v="137"/>
    <n v="1848"/>
    <n v="154"/>
    <n v="76.3"/>
    <n v="0"/>
    <n v="0"/>
    <n v="0"/>
  </r>
  <r>
    <x v="7"/>
    <x v="25"/>
    <x v="138"/>
    <n v="1806"/>
    <n v="150.5"/>
    <n v="77"/>
    <n v="0"/>
    <n v="0"/>
    <n v="0"/>
  </r>
  <r>
    <x v="7"/>
    <x v="25"/>
    <x v="139"/>
    <n v="1797.6"/>
    <n v="149.80000000000001"/>
    <n v="74.900000000000006"/>
    <n v="0"/>
    <n v="0"/>
    <n v="0"/>
  </r>
  <r>
    <x v="7"/>
    <x v="25"/>
    <x v="140"/>
    <n v="1814.4"/>
    <n v="151.19999999999999"/>
    <n v="72.099999999999994"/>
    <n v="0"/>
    <n v="0"/>
    <n v="0"/>
  </r>
  <r>
    <x v="7"/>
    <x v="25"/>
    <x v="141"/>
    <n v="1814.4"/>
    <n v="151.19999999999999"/>
    <n v="73.5"/>
    <n v="0"/>
    <n v="0"/>
    <n v="0"/>
  </r>
  <r>
    <x v="7"/>
    <x v="25"/>
    <x v="142"/>
    <n v="1797.6"/>
    <n v="149.80000000000001"/>
    <n v="74.2"/>
    <n v="0"/>
    <n v="0"/>
    <n v="0"/>
  </r>
  <r>
    <x v="7"/>
    <x v="25"/>
    <x v="143"/>
    <n v="1747.2"/>
    <n v="145.6"/>
    <n v="69.3"/>
    <n v="0"/>
    <n v="0"/>
    <n v="0"/>
  </r>
  <r>
    <x v="7"/>
    <x v="25"/>
    <x v="144"/>
    <n v="1680"/>
    <n v="140"/>
    <n v="61.6"/>
    <n v="0"/>
    <n v="0"/>
    <n v="0"/>
  </r>
  <r>
    <x v="7"/>
    <x v="25"/>
    <x v="145"/>
    <n v="1663.2"/>
    <n v="138.6"/>
    <n v="60.9"/>
    <n v="0"/>
    <n v="0"/>
    <n v="0"/>
  </r>
  <r>
    <x v="7"/>
    <x v="25"/>
    <x v="146"/>
    <n v="1680"/>
    <n v="140"/>
    <n v="60.9"/>
    <n v="0"/>
    <n v="0"/>
    <n v="0"/>
  </r>
  <r>
    <x v="7"/>
    <x v="25"/>
    <x v="147"/>
    <n v="1688.4"/>
    <n v="140.69999999999999"/>
    <n v="62.3"/>
    <n v="0"/>
    <n v="0"/>
    <n v="0"/>
  </r>
  <r>
    <x v="7"/>
    <x v="25"/>
    <x v="148"/>
    <n v="1806"/>
    <n v="150.5"/>
    <n v="72.099999999999994"/>
    <n v="0"/>
    <n v="0"/>
    <n v="0"/>
  </r>
  <r>
    <x v="7"/>
    <x v="25"/>
    <x v="149"/>
    <n v="1755.6"/>
    <n v="146.30000000000001"/>
    <n v="74.900000000000006"/>
    <n v="0"/>
    <n v="0"/>
    <n v="0"/>
  </r>
  <r>
    <x v="7"/>
    <x v="25"/>
    <x v="150"/>
    <n v="1755.6"/>
    <n v="146.30000000000001"/>
    <n v="76.3"/>
    <n v="0"/>
    <n v="0"/>
    <n v="0"/>
  </r>
  <r>
    <x v="7"/>
    <x v="25"/>
    <x v="151"/>
    <n v="1755.6"/>
    <n v="146.30000000000001"/>
    <n v="77.7"/>
    <n v="0"/>
    <n v="0"/>
    <n v="0"/>
  </r>
  <r>
    <x v="7"/>
    <x v="25"/>
    <x v="152"/>
    <n v="1772.4"/>
    <n v="147.69999999999999"/>
    <n v="77.7"/>
    <n v="0"/>
    <n v="0"/>
    <n v="0"/>
  </r>
  <r>
    <x v="7"/>
    <x v="25"/>
    <x v="153"/>
    <n v="1789.2"/>
    <n v="149.1"/>
    <n v="78.400000000000006"/>
    <n v="0"/>
    <n v="0"/>
    <n v="0"/>
  </r>
  <r>
    <x v="7"/>
    <x v="25"/>
    <x v="154"/>
    <n v="1797.6"/>
    <n v="149.80000000000001"/>
    <n v="79.8"/>
    <n v="0"/>
    <n v="0"/>
    <n v="0"/>
  </r>
  <r>
    <x v="7"/>
    <x v="25"/>
    <x v="155"/>
    <n v="1806"/>
    <n v="150.5"/>
    <n v="81.2"/>
    <n v="0"/>
    <n v="0"/>
    <n v="0"/>
  </r>
  <r>
    <x v="7"/>
    <x v="25"/>
    <x v="156"/>
    <n v="1814.4"/>
    <n v="151.19999999999999"/>
    <n v="81.2"/>
    <n v="0"/>
    <n v="0"/>
    <n v="0"/>
  </r>
  <r>
    <x v="7"/>
    <x v="25"/>
    <x v="157"/>
    <n v="1856.4"/>
    <n v="154.69999999999999"/>
    <n v="86.8"/>
    <n v="0"/>
    <n v="0"/>
    <n v="0"/>
  </r>
  <r>
    <x v="7"/>
    <x v="25"/>
    <x v="158"/>
    <n v="1881.6"/>
    <n v="156.80000000000001"/>
    <n v="88.9"/>
    <n v="0"/>
    <n v="0"/>
    <n v="0"/>
  </r>
  <r>
    <x v="7"/>
    <x v="25"/>
    <x v="159"/>
    <n v="1915.2"/>
    <n v="159.6"/>
    <n v="90.3"/>
    <n v="0"/>
    <n v="0"/>
    <n v="0"/>
  </r>
  <r>
    <x v="7"/>
    <x v="25"/>
    <x v="160"/>
    <n v="1864.8"/>
    <n v="155.4"/>
    <n v="88.2"/>
    <n v="0"/>
    <n v="0"/>
    <n v="0"/>
  </r>
  <r>
    <x v="7"/>
    <x v="25"/>
    <x v="161"/>
    <n v="1881.6"/>
    <n v="156.80000000000001"/>
    <n v="88.2"/>
    <n v="0"/>
    <n v="0"/>
    <n v="0"/>
  </r>
  <r>
    <x v="7"/>
    <x v="25"/>
    <x v="162"/>
    <n v="1797.6"/>
    <n v="149.80000000000001"/>
    <n v="84.7"/>
    <n v="0"/>
    <n v="0"/>
    <n v="0"/>
  </r>
  <r>
    <x v="7"/>
    <x v="25"/>
    <x v="163"/>
    <n v="1839.6"/>
    <n v="153.30000000000001"/>
    <n v="86.1"/>
    <n v="0"/>
    <n v="0"/>
    <n v="0"/>
  </r>
  <r>
    <x v="7"/>
    <x v="25"/>
    <x v="164"/>
    <n v="1864.8"/>
    <n v="155.4"/>
    <n v="87.5"/>
    <n v="0"/>
    <n v="0"/>
    <n v="0"/>
  </r>
  <r>
    <x v="7"/>
    <x v="25"/>
    <x v="165"/>
    <n v="1881.6"/>
    <n v="156.80000000000001"/>
    <n v="89.6"/>
    <n v="0"/>
    <n v="0"/>
    <n v="0"/>
  </r>
  <r>
    <x v="7"/>
    <x v="25"/>
    <x v="166"/>
    <n v="1873.2"/>
    <n v="156.1"/>
    <n v="87.5"/>
    <n v="0"/>
    <n v="0"/>
    <n v="0"/>
  </r>
  <r>
    <x v="7"/>
    <x v="25"/>
    <x v="167"/>
    <n v="1831.2"/>
    <n v="152.6"/>
    <n v="86.8"/>
    <n v="0"/>
    <n v="0"/>
    <n v="0"/>
  </r>
  <r>
    <x v="7"/>
    <x v="25"/>
    <x v="168"/>
    <n v="1839.6"/>
    <n v="153.30000000000001"/>
    <n v="85.4"/>
    <n v="0"/>
    <n v="0"/>
    <n v="0"/>
  </r>
  <r>
    <x v="7"/>
    <x v="25"/>
    <x v="169"/>
    <n v="1839.6"/>
    <n v="153.30000000000001"/>
    <n v="87.5"/>
    <n v="0"/>
    <n v="0"/>
    <n v="0"/>
  </r>
  <r>
    <x v="7"/>
    <x v="25"/>
    <x v="170"/>
    <n v="1848"/>
    <n v="154"/>
    <n v="84"/>
    <n v="0"/>
    <n v="0"/>
    <n v="0"/>
  </r>
  <r>
    <x v="7"/>
    <x v="25"/>
    <x v="171"/>
    <n v="1848"/>
    <n v="154"/>
    <n v="84.7"/>
    <n v="0"/>
    <n v="0"/>
    <n v="0"/>
  </r>
  <r>
    <x v="7"/>
    <x v="25"/>
    <x v="172"/>
    <n v="1856.4"/>
    <n v="154.69999999999999"/>
    <n v="86.1"/>
    <n v="0"/>
    <n v="0"/>
    <n v="0"/>
  </r>
  <r>
    <x v="7"/>
    <x v="25"/>
    <x v="173"/>
    <n v="1848"/>
    <n v="154"/>
    <n v="85.4"/>
    <n v="0"/>
    <n v="0"/>
    <n v="0"/>
  </r>
  <r>
    <x v="7"/>
    <x v="25"/>
    <x v="174"/>
    <n v="1814.4"/>
    <n v="151.19999999999999"/>
    <n v="81.900000000000006"/>
    <n v="0"/>
    <n v="0"/>
    <n v="0"/>
  </r>
  <r>
    <x v="7"/>
    <x v="25"/>
    <x v="175"/>
    <n v="1831.2"/>
    <n v="152.6"/>
    <n v="82.6"/>
    <n v="0"/>
    <n v="0"/>
    <n v="0"/>
  </r>
  <r>
    <x v="7"/>
    <x v="25"/>
    <x v="176"/>
    <n v="1814.4"/>
    <n v="151.19999999999999"/>
    <n v="79.8"/>
    <n v="0"/>
    <n v="0"/>
    <n v="0"/>
  </r>
  <r>
    <x v="7"/>
    <x v="25"/>
    <x v="177"/>
    <n v="1780.8"/>
    <n v="148.4"/>
    <n v="79.8"/>
    <n v="0"/>
    <n v="0"/>
    <n v="0"/>
  </r>
  <r>
    <x v="7"/>
    <x v="25"/>
    <x v="178"/>
    <n v="1747.2"/>
    <n v="145.6"/>
    <n v="77.7"/>
    <n v="0"/>
    <n v="0"/>
    <n v="0"/>
  </r>
  <r>
    <x v="7"/>
    <x v="25"/>
    <x v="179"/>
    <n v="1755.6"/>
    <n v="146.30000000000001"/>
    <n v="72.8"/>
    <n v="0"/>
    <n v="0"/>
    <n v="0"/>
  </r>
  <r>
    <x v="7"/>
    <x v="25"/>
    <x v="180"/>
    <n v="1764"/>
    <n v="147"/>
    <n v="72.8"/>
    <n v="0"/>
    <n v="0"/>
    <n v="0"/>
  </r>
  <r>
    <x v="7"/>
    <x v="25"/>
    <x v="181"/>
    <n v="1797.6"/>
    <n v="149.80000000000001"/>
    <n v="77.7"/>
    <n v="0"/>
    <n v="0"/>
    <n v="0"/>
  </r>
  <r>
    <x v="7"/>
    <x v="25"/>
    <x v="182"/>
    <n v="1764"/>
    <n v="147"/>
    <n v="76.3"/>
    <n v="0"/>
    <n v="0"/>
    <n v="0"/>
  </r>
  <r>
    <x v="7"/>
    <x v="25"/>
    <x v="183"/>
    <n v="1780.8"/>
    <n v="148.4"/>
    <n v="74.900000000000006"/>
    <n v="0"/>
    <n v="0"/>
    <n v="0"/>
  </r>
  <r>
    <x v="7"/>
    <x v="25"/>
    <x v="184"/>
    <n v="1806"/>
    <n v="150.5"/>
    <n v="78.400000000000006"/>
    <n v="0"/>
    <n v="0"/>
    <n v="0"/>
  </r>
  <r>
    <x v="7"/>
    <x v="25"/>
    <x v="185"/>
    <n v="1806"/>
    <n v="150.5"/>
    <n v="79.099999999999994"/>
    <n v="0"/>
    <n v="0"/>
    <n v="0"/>
  </r>
  <r>
    <x v="7"/>
    <x v="25"/>
    <x v="186"/>
    <n v="1814.4"/>
    <n v="151.19999999999999"/>
    <n v="81.2"/>
    <n v="0"/>
    <n v="0"/>
    <n v="0"/>
  </r>
  <r>
    <x v="7"/>
    <x v="25"/>
    <x v="187"/>
    <n v="1806"/>
    <n v="150.5"/>
    <n v="81.2"/>
    <n v="0"/>
    <n v="0"/>
    <n v="0"/>
  </r>
  <r>
    <x v="7"/>
    <x v="25"/>
    <x v="188"/>
    <n v="1814.4"/>
    <n v="151.19999999999999"/>
    <n v="82.6"/>
    <n v="0"/>
    <n v="0"/>
    <n v="0"/>
  </r>
  <r>
    <x v="7"/>
    <x v="25"/>
    <x v="189"/>
    <n v="1780.8"/>
    <n v="148.4"/>
    <n v="75.599999999999994"/>
    <n v="0"/>
    <n v="0"/>
    <n v="0"/>
  </r>
  <r>
    <x v="7"/>
    <x v="25"/>
    <x v="190"/>
    <n v="1806"/>
    <n v="150.5"/>
    <n v="80.5"/>
    <n v="0"/>
    <n v="0"/>
    <n v="0"/>
  </r>
  <r>
    <x v="7"/>
    <x v="25"/>
    <x v="191"/>
    <n v="1789.2"/>
    <n v="149.1"/>
    <n v="79.099999999999994"/>
    <n v="0"/>
    <n v="0"/>
    <n v="0"/>
  </r>
  <r>
    <x v="7"/>
    <x v="25"/>
    <x v="192"/>
    <n v="1789.2"/>
    <n v="149.1"/>
    <n v="80.5"/>
    <n v="0"/>
    <n v="0"/>
    <n v="0"/>
  </r>
  <r>
    <x v="7"/>
    <x v="25"/>
    <x v="193"/>
    <n v="1848"/>
    <n v="154"/>
    <n v="86.1"/>
    <n v="0"/>
    <n v="0"/>
    <n v="0"/>
  </r>
  <r>
    <x v="7"/>
    <x v="25"/>
    <x v="194"/>
    <n v="1864.8"/>
    <n v="155.4"/>
    <n v="86.1"/>
    <n v="0"/>
    <n v="0"/>
    <n v="0"/>
  </r>
  <r>
    <x v="7"/>
    <x v="25"/>
    <x v="195"/>
    <n v="1881.6"/>
    <n v="156.80000000000001"/>
    <n v="87.5"/>
    <n v="0"/>
    <n v="0"/>
    <n v="0"/>
  </r>
  <r>
    <x v="7"/>
    <x v="25"/>
    <x v="196"/>
    <n v="1881.6"/>
    <n v="156.80000000000001"/>
    <n v="86.1"/>
    <n v="0"/>
    <n v="0"/>
    <n v="0"/>
  </r>
  <r>
    <x v="7"/>
    <x v="25"/>
    <x v="197"/>
    <n v="1881.6"/>
    <n v="156.80000000000001"/>
    <n v="82.6"/>
    <n v="0"/>
    <n v="0"/>
    <n v="0"/>
  </r>
  <r>
    <x v="7"/>
    <x v="25"/>
    <x v="198"/>
    <n v="1864.8"/>
    <n v="155.4"/>
    <n v="77.7"/>
    <n v="0"/>
    <n v="0"/>
    <n v="0"/>
  </r>
  <r>
    <x v="7"/>
    <x v="25"/>
    <x v="199"/>
    <n v="1848"/>
    <n v="154"/>
    <n v="76.3"/>
    <n v="0"/>
    <n v="0"/>
    <n v="0"/>
  </r>
  <r>
    <x v="7"/>
    <x v="25"/>
    <x v="200"/>
    <n v="1873.2"/>
    <n v="156.1"/>
    <n v="75.599999999999994"/>
    <n v="0"/>
    <n v="0"/>
    <n v="0"/>
  </r>
  <r>
    <x v="7"/>
    <x v="25"/>
    <x v="201"/>
    <n v="1856.4"/>
    <n v="154.69999999999999"/>
    <n v="72.8"/>
    <n v="0"/>
    <n v="0"/>
    <n v="0"/>
  </r>
  <r>
    <x v="7"/>
    <x v="25"/>
    <x v="202"/>
    <n v="1890"/>
    <n v="157.5"/>
    <n v="75.599999999999994"/>
    <n v="0"/>
    <n v="0"/>
    <n v="0"/>
  </r>
  <r>
    <x v="7"/>
    <x v="25"/>
    <x v="203"/>
    <n v="1881.6"/>
    <n v="156.80000000000001"/>
    <n v="73.5"/>
    <n v="0"/>
    <n v="0"/>
    <n v="0"/>
  </r>
  <r>
    <x v="7"/>
    <x v="25"/>
    <x v="204"/>
    <n v="1890"/>
    <n v="157.5"/>
    <n v="72.8"/>
    <n v="0"/>
    <n v="0"/>
    <n v="0"/>
  </r>
  <r>
    <x v="7"/>
    <x v="25"/>
    <x v="205"/>
    <n v="1898.4"/>
    <n v="158.19999999999999"/>
    <n v="71.400000000000006"/>
    <n v="0"/>
    <n v="0"/>
    <n v="0"/>
  </r>
  <r>
    <x v="7"/>
    <x v="25"/>
    <x v="206"/>
    <n v="1932"/>
    <n v="161"/>
    <n v="71.400000000000006"/>
    <n v="0"/>
    <n v="0"/>
    <n v="0"/>
  </r>
  <r>
    <x v="7"/>
    <x v="25"/>
    <x v="207"/>
    <n v="1940.4"/>
    <n v="161.69999999999999"/>
    <n v="73.5"/>
    <n v="0"/>
    <n v="0"/>
    <n v="0"/>
  </r>
  <r>
    <x v="7"/>
    <x v="25"/>
    <x v="208"/>
    <n v="1957.2"/>
    <n v="163.1"/>
    <n v="74.2"/>
    <n v="0"/>
    <n v="0"/>
    <n v="0"/>
  </r>
  <r>
    <x v="7"/>
    <x v="25"/>
    <x v="209"/>
    <n v="1965.6"/>
    <n v="163.80000000000001"/>
    <n v="72.099999999999994"/>
    <n v="0"/>
    <n v="0"/>
    <n v="0"/>
  </r>
  <r>
    <x v="7"/>
    <x v="25"/>
    <x v="210"/>
    <n v="2066.4"/>
    <n v="172.2"/>
    <n v="76.3"/>
    <n v="0"/>
    <n v="0"/>
    <n v="0"/>
  </r>
  <r>
    <x v="7"/>
    <x v="25"/>
    <x v="211"/>
    <n v="2066.4"/>
    <n v="172.2"/>
    <n v="79.099999999999994"/>
    <n v="0"/>
    <n v="0"/>
    <n v="0"/>
  </r>
  <r>
    <x v="7"/>
    <x v="25"/>
    <x v="212"/>
    <n v="2058"/>
    <n v="171.5"/>
    <n v="76.3"/>
    <n v="0"/>
    <n v="0"/>
    <n v="0"/>
  </r>
  <r>
    <x v="7"/>
    <x v="25"/>
    <x v="213"/>
    <n v="2083.1999999999998"/>
    <n v="173.6"/>
    <n v="73.5"/>
    <n v="0"/>
    <n v="0"/>
    <n v="0"/>
  </r>
  <r>
    <x v="7"/>
    <x v="25"/>
    <x v="214"/>
    <n v="2074.8000000000002"/>
    <n v="172.9"/>
    <n v="71.400000000000006"/>
    <n v="0"/>
    <n v="0"/>
    <n v="0"/>
  </r>
  <r>
    <x v="7"/>
    <x v="25"/>
    <x v="215"/>
    <n v="2024.4"/>
    <n v="168.7"/>
    <n v="65.099999999999994"/>
    <n v="0"/>
    <n v="0"/>
    <n v="0"/>
  </r>
  <r>
    <x v="7"/>
    <x v="25"/>
    <x v="216"/>
    <n v="2016"/>
    <n v="168"/>
    <n v="64.400000000000006"/>
    <n v="0"/>
    <n v="0"/>
    <n v="0"/>
  </r>
  <r>
    <x v="7"/>
    <x v="25"/>
    <x v="217"/>
    <n v="2024.4"/>
    <n v="168.7"/>
    <n v="62.3"/>
    <n v="0"/>
    <n v="0"/>
    <n v="0"/>
  </r>
  <r>
    <x v="7"/>
    <x v="25"/>
    <x v="218"/>
    <n v="2024.4"/>
    <n v="168.7"/>
    <n v="60.9"/>
    <n v="0"/>
    <n v="0"/>
    <n v="0"/>
  </r>
  <r>
    <x v="7"/>
    <x v="25"/>
    <x v="219"/>
    <n v="2024.4"/>
    <n v="168.7"/>
    <n v="60.2"/>
    <n v="0"/>
    <n v="0"/>
    <n v="0"/>
  </r>
  <r>
    <x v="7"/>
    <x v="25"/>
    <x v="220"/>
    <n v="1999.2"/>
    <n v="166.6"/>
    <n v="59.5"/>
    <n v="0"/>
    <n v="0"/>
    <n v="0"/>
  </r>
  <r>
    <x v="7"/>
    <x v="25"/>
    <x v="221"/>
    <n v="1999.2"/>
    <n v="166.6"/>
    <n v="59.5"/>
    <n v="0"/>
    <n v="0"/>
    <n v="0"/>
  </r>
  <r>
    <x v="7"/>
    <x v="25"/>
    <x v="222"/>
    <n v="2032.8"/>
    <n v="169.4"/>
    <n v="64.400000000000006"/>
    <n v="0"/>
    <n v="0"/>
    <n v="0"/>
  </r>
  <r>
    <x v="7"/>
    <x v="25"/>
    <x v="223"/>
    <n v="2049.6"/>
    <n v="170.8"/>
    <n v="68.599999999999994"/>
    <n v="0"/>
    <n v="0"/>
    <n v="0"/>
  </r>
  <r>
    <x v="7"/>
    <x v="25"/>
    <x v="224"/>
    <n v="2024.4"/>
    <n v="168.7"/>
    <n v="67.900000000000006"/>
    <n v="0"/>
    <n v="0"/>
    <n v="0"/>
  </r>
  <r>
    <x v="7"/>
    <x v="25"/>
    <x v="225"/>
    <n v="1990.8"/>
    <n v="165.9"/>
    <n v="67.2"/>
    <n v="0"/>
    <n v="0"/>
    <n v="0"/>
  </r>
  <r>
    <x v="7"/>
    <x v="25"/>
    <x v="226"/>
    <n v="1990.8"/>
    <n v="165.9"/>
    <n v="70"/>
    <n v="0"/>
    <n v="0"/>
    <n v="0"/>
  </r>
  <r>
    <x v="7"/>
    <x v="25"/>
    <x v="227"/>
    <n v="1982.4"/>
    <n v="165.2"/>
    <n v="69.3"/>
    <n v="0"/>
    <n v="0"/>
    <n v="0"/>
  </r>
  <r>
    <x v="7"/>
    <x v="25"/>
    <x v="228"/>
    <n v="1957.2"/>
    <n v="163.1"/>
    <n v="67.2"/>
    <n v="0"/>
    <n v="0"/>
    <n v="0"/>
  </r>
  <r>
    <x v="7"/>
    <x v="25"/>
    <x v="229"/>
    <n v="1940.4"/>
    <n v="161.69999999999999"/>
    <n v="65.8"/>
    <n v="0"/>
    <n v="0"/>
    <n v="0"/>
  </r>
  <r>
    <x v="7"/>
    <x v="25"/>
    <x v="230"/>
    <n v="1923.6"/>
    <n v="160.30000000000001"/>
    <n v="70"/>
    <n v="0"/>
    <n v="0"/>
    <n v="0"/>
  </r>
  <r>
    <x v="7"/>
    <x v="25"/>
    <x v="231"/>
    <n v="1940.4"/>
    <n v="161.69999999999999"/>
    <n v="68.599999999999994"/>
    <n v="0"/>
    <n v="0"/>
    <n v="0"/>
  </r>
  <r>
    <x v="7"/>
    <x v="25"/>
    <x v="232"/>
    <n v="1957.2"/>
    <n v="163.1"/>
    <n v="69.3"/>
    <n v="0"/>
    <n v="0"/>
    <n v="0"/>
  </r>
  <r>
    <x v="7"/>
    <x v="25"/>
    <x v="233"/>
    <n v="1990.8"/>
    <n v="165.9"/>
    <n v="72.8"/>
    <n v="0"/>
    <n v="0"/>
    <n v="0"/>
  </r>
  <r>
    <x v="7"/>
    <x v="25"/>
    <x v="234"/>
    <n v="2032.8"/>
    <n v="169.4"/>
    <n v="74.900000000000006"/>
    <n v="0"/>
    <n v="0"/>
    <n v="0"/>
  </r>
  <r>
    <x v="7"/>
    <x v="25"/>
    <x v="235"/>
    <n v="2007.6"/>
    <n v="167.3"/>
    <n v="72.8"/>
    <n v="0"/>
    <n v="0"/>
    <n v="0"/>
  </r>
  <r>
    <x v="7"/>
    <x v="25"/>
    <x v="236"/>
    <n v="2016"/>
    <n v="168"/>
    <n v="74.900000000000006"/>
    <n v="0"/>
    <n v="0"/>
    <n v="0"/>
  </r>
  <r>
    <x v="7"/>
    <x v="25"/>
    <x v="237"/>
    <n v="2032.8"/>
    <n v="169.4"/>
    <n v="75.599999999999994"/>
    <n v="0"/>
    <n v="0"/>
    <n v="0"/>
  </r>
  <r>
    <x v="7"/>
    <x v="25"/>
    <x v="238"/>
    <n v="2016"/>
    <n v="168"/>
    <n v="73.5"/>
    <n v="0"/>
    <n v="0"/>
    <n v="0"/>
  </r>
  <r>
    <x v="7"/>
    <x v="25"/>
    <x v="239"/>
    <n v="2024.4"/>
    <n v="168.7"/>
    <n v="78.400000000000006"/>
    <n v="0"/>
    <n v="0"/>
    <n v="0"/>
  </r>
  <r>
    <x v="7"/>
    <x v="25"/>
    <x v="240"/>
    <n v="2058"/>
    <n v="171.5"/>
    <n v="79.8"/>
    <n v="0"/>
    <n v="0"/>
    <n v="0"/>
  </r>
  <r>
    <x v="7"/>
    <x v="25"/>
    <x v="241"/>
    <n v="1999.2"/>
    <n v="166.6"/>
    <n v="79.099999999999994"/>
    <n v="0"/>
    <n v="0"/>
    <n v="0"/>
  </r>
  <r>
    <x v="7"/>
    <x v="25"/>
    <x v="242"/>
    <n v="1999.2"/>
    <n v="166.6"/>
    <n v="79.099999999999994"/>
    <n v="0"/>
    <n v="0"/>
    <n v="0"/>
  </r>
  <r>
    <x v="7"/>
    <x v="25"/>
    <x v="243"/>
    <n v="1965.6"/>
    <n v="163.80000000000001"/>
    <n v="74.2"/>
    <n v="0"/>
    <n v="0"/>
    <n v="0"/>
  </r>
  <r>
    <x v="7"/>
    <x v="25"/>
    <x v="244"/>
    <n v="1948.8"/>
    <n v="162.4"/>
    <n v="70"/>
    <n v="0"/>
    <n v="0"/>
    <n v="0"/>
  </r>
  <r>
    <x v="7"/>
    <x v="25"/>
    <x v="245"/>
    <n v="1932"/>
    <n v="161"/>
    <n v="69.3"/>
    <n v="0"/>
    <n v="0"/>
    <n v="0"/>
  </r>
  <r>
    <x v="7"/>
    <x v="25"/>
    <x v="246"/>
    <n v="1932"/>
    <n v="161"/>
    <n v="69.3"/>
    <n v="0"/>
    <n v="0"/>
    <n v="0"/>
  </r>
  <r>
    <x v="7"/>
    <x v="25"/>
    <x v="247"/>
    <n v="1957.2"/>
    <n v="163.1"/>
    <n v="70.7"/>
    <n v="0"/>
    <n v="0"/>
    <n v="0"/>
  </r>
  <r>
    <x v="7"/>
    <x v="25"/>
    <x v="248"/>
    <n v="1957.2"/>
    <n v="163.1"/>
    <n v="72.8"/>
    <n v="0"/>
    <n v="0"/>
    <n v="0"/>
  </r>
  <r>
    <x v="7"/>
    <x v="25"/>
    <x v="249"/>
    <n v="1957.2"/>
    <n v="163.1"/>
    <n v="73.5"/>
    <n v="0"/>
    <n v="0"/>
    <n v="0"/>
  </r>
  <r>
    <x v="7"/>
    <x v="25"/>
    <x v="250"/>
    <n v="1932"/>
    <n v="161"/>
    <n v="72.099999999999994"/>
    <n v="0"/>
    <n v="0"/>
    <n v="0"/>
  </r>
  <r>
    <x v="7"/>
    <x v="25"/>
    <x v="251"/>
    <n v="1940.4"/>
    <n v="161.69999999999999"/>
    <n v="72.099999999999994"/>
    <n v="0"/>
    <n v="0"/>
    <n v="0"/>
  </r>
  <r>
    <x v="7"/>
    <x v="25"/>
    <x v="252"/>
    <n v="1932"/>
    <n v="161"/>
    <n v="75.599999999999994"/>
    <n v="0"/>
    <n v="0"/>
    <n v="0"/>
  </r>
  <r>
    <x v="7"/>
    <x v="25"/>
    <x v="253"/>
    <n v="1898.4"/>
    <n v="158.19999999999999"/>
    <n v="72.8"/>
    <n v="0"/>
    <n v="0"/>
    <n v="0"/>
  </r>
  <r>
    <x v="7"/>
    <x v="25"/>
    <x v="254"/>
    <n v="1898.4"/>
    <n v="158.19999999999999"/>
    <n v="74.2"/>
    <n v="0"/>
    <n v="0"/>
    <n v="0"/>
  </r>
  <r>
    <x v="7"/>
    <x v="25"/>
    <x v="255"/>
    <n v="1898.4"/>
    <n v="158.19999999999999"/>
    <n v="72.099999999999994"/>
    <n v="0"/>
    <n v="0"/>
    <n v="0"/>
  </r>
  <r>
    <x v="7"/>
    <x v="25"/>
    <x v="256"/>
    <n v="1864.8"/>
    <n v="155.4"/>
    <n v="70"/>
    <n v="0"/>
    <n v="0"/>
    <n v="0"/>
  </r>
  <r>
    <x v="7"/>
    <x v="25"/>
    <x v="257"/>
    <n v="1873.2"/>
    <n v="156.1"/>
    <n v="71.400000000000006"/>
    <n v="0"/>
    <n v="0"/>
    <n v="0"/>
  </r>
  <r>
    <x v="7"/>
    <x v="25"/>
    <x v="258"/>
    <n v="1856.4"/>
    <n v="154.69999999999999"/>
    <n v="71.400000000000006"/>
    <n v="0"/>
    <n v="0"/>
    <n v="0"/>
  </r>
  <r>
    <x v="7"/>
    <x v="25"/>
    <x v="259"/>
    <n v="1831.2"/>
    <n v="152.6"/>
    <n v="67.2"/>
    <n v="0"/>
    <n v="0"/>
    <n v="0"/>
  </r>
  <r>
    <x v="7"/>
    <x v="25"/>
    <x v="260"/>
    <n v="1848"/>
    <n v="154"/>
    <n v="70"/>
    <n v="0"/>
    <n v="0"/>
    <n v="0"/>
  </r>
  <r>
    <x v="7"/>
    <x v="25"/>
    <x v="261"/>
    <n v="1873.2"/>
    <n v="156.1"/>
    <n v="72.8"/>
    <n v="0"/>
    <n v="0"/>
    <n v="0"/>
  </r>
  <r>
    <x v="7"/>
    <x v="25"/>
    <x v="262"/>
    <n v="1839.6"/>
    <n v="153.30000000000001"/>
    <n v="70.7"/>
    <n v="0"/>
    <n v="0"/>
    <n v="0"/>
  </r>
  <r>
    <x v="7"/>
    <x v="25"/>
    <x v="263"/>
    <n v="1822.8"/>
    <n v="151.9"/>
    <n v="70.7"/>
    <n v="0"/>
    <n v="0"/>
    <n v="0"/>
  </r>
  <r>
    <x v="7"/>
    <x v="25"/>
    <x v="264"/>
    <n v="1797.6"/>
    <n v="149.80000000000001"/>
    <n v="71.400000000000006"/>
    <n v="0"/>
    <n v="0"/>
    <n v="0"/>
  </r>
  <r>
    <x v="7"/>
    <x v="25"/>
    <x v="265"/>
    <n v="1780.8"/>
    <n v="148.4"/>
    <n v="69.3"/>
    <n v="0"/>
    <n v="0"/>
    <n v="0"/>
  </r>
  <r>
    <x v="7"/>
    <x v="25"/>
    <x v="266"/>
    <n v="1764"/>
    <n v="147"/>
    <n v="68.599999999999994"/>
    <n v="0"/>
    <n v="0"/>
    <n v="0"/>
  </r>
  <r>
    <x v="7"/>
    <x v="25"/>
    <x v="267"/>
    <n v="1722"/>
    <n v="143.5"/>
    <n v="66.5"/>
    <n v="0"/>
    <n v="0"/>
    <n v="0"/>
  </r>
  <r>
    <x v="7"/>
    <x v="25"/>
    <x v="268"/>
    <n v="1747.2"/>
    <n v="145.6"/>
    <n v="67.900000000000006"/>
    <n v="0"/>
    <n v="0"/>
    <n v="0"/>
  </r>
  <r>
    <x v="7"/>
    <x v="25"/>
    <x v="269"/>
    <n v="1738.8"/>
    <n v="144.9"/>
    <n v="67.2"/>
    <n v="0"/>
    <n v="0"/>
    <n v="0"/>
  </r>
  <r>
    <x v="7"/>
    <x v="25"/>
    <x v="270"/>
    <n v="1730.4"/>
    <n v="144.19999999999999"/>
    <n v="66.5"/>
    <n v="0"/>
    <n v="0"/>
    <n v="0"/>
  </r>
  <r>
    <x v="7"/>
    <x v="25"/>
    <x v="271"/>
    <n v="1730.4"/>
    <n v="144.19999999999999"/>
    <n v="65.8"/>
    <n v="0"/>
    <n v="0"/>
    <n v="0"/>
  </r>
  <r>
    <x v="7"/>
    <x v="25"/>
    <x v="272"/>
    <n v="1713.6"/>
    <n v="142.80000000000001"/>
    <n v="65.8"/>
    <n v="0"/>
    <n v="0"/>
    <n v="0"/>
  </r>
  <r>
    <x v="7"/>
    <x v="25"/>
    <x v="273"/>
    <n v="1688.4"/>
    <n v="140.69999999999999"/>
    <n v="63.7"/>
    <n v="0"/>
    <n v="0"/>
    <n v="0"/>
  </r>
  <r>
    <x v="7"/>
    <x v="25"/>
    <x v="274"/>
    <n v="1671.6"/>
    <n v="139.30000000000001"/>
    <n v="63.7"/>
    <n v="0"/>
    <n v="0"/>
    <n v="0"/>
  </r>
  <r>
    <x v="7"/>
    <x v="25"/>
    <x v="275"/>
    <n v="1671.6"/>
    <n v="139.30000000000001"/>
    <n v="63.7"/>
    <n v="0"/>
    <n v="0"/>
    <n v="0"/>
  </r>
  <r>
    <x v="7"/>
    <x v="25"/>
    <x v="276"/>
    <n v="1638"/>
    <n v="136.5"/>
    <n v="61.6"/>
    <n v="0"/>
    <n v="0"/>
    <n v="0"/>
  </r>
  <r>
    <x v="7"/>
    <x v="25"/>
    <x v="277"/>
    <n v="1587.6"/>
    <n v="132.30000000000001"/>
    <n v="53.9"/>
    <n v="0"/>
    <n v="0"/>
    <n v="0"/>
  </r>
  <r>
    <x v="7"/>
    <x v="25"/>
    <x v="278"/>
    <n v="1562.4"/>
    <n v="130.19999999999999"/>
    <n v="51.8"/>
    <n v="0"/>
    <n v="0"/>
    <n v="0"/>
  </r>
  <r>
    <x v="7"/>
    <x v="25"/>
    <x v="279"/>
    <n v="1570.8"/>
    <n v="130.9"/>
    <n v="51.8"/>
    <n v="0"/>
    <n v="0"/>
    <n v="0"/>
  </r>
  <r>
    <x v="7"/>
    <x v="25"/>
    <x v="280"/>
    <n v="1570.8"/>
    <n v="130.9"/>
    <n v="51.8"/>
    <n v="0"/>
    <n v="0"/>
    <n v="0"/>
  </r>
  <r>
    <x v="7"/>
    <x v="25"/>
    <x v="281"/>
    <n v="1570.8"/>
    <n v="130.9"/>
    <n v="51.1"/>
    <n v="0"/>
    <n v="0"/>
    <n v="0"/>
  </r>
  <r>
    <x v="7"/>
    <x v="25"/>
    <x v="282"/>
    <n v="1554"/>
    <n v="129.5"/>
    <n v="52.5"/>
    <n v="0"/>
    <n v="0"/>
    <n v="0"/>
  </r>
  <r>
    <x v="7"/>
    <x v="25"/>
    <x v="283"/>
    <n v="1562.4"/>
    <n v="130.19999999999999"/>
    <n v="53.2"/>
    <n v="0"/>
    <n v="0"/>
    <n v="0"/>
  </r>
  <r>
    <x v="7"/>
    <x v="25"/>
    <x v="284"/>
    <n v="1554"/>
    <n v="129.5"/>
    <n v="53.9"/>
    <n v="0"/>
    <n v="0"/>
    <n v="0"/>
  </r>
  <r>
    <x v="7"/>
    <x v="25"/>
    <x v="285"/>
    <n v="1545.6"/>
    <n v="128.80000000000001"/>
    <n v="51.8"/>
    <n v="0"/>
    <n v="0"/>
    <n v="0"/>
  </r>
  <r>
    <x v="7"/>
    <x v="25"/>
    <x v="286"/>
    <n v="1554"/>
    <n v="129.5"/>
    <n v="52.5"/>
    <n v="0"/>
    <n v="0"/>
    <n v="0"/>
  </r>
  <r>
    <x v="7"/>
    <x v="26"/>
    <x v="287"/>
    <n v="1545.6"/>
    <n v="128.80000000000001"/>
    <n v="52.5"/>
    <n v="0"/>
    <n v="0"/>
    <n v="0"/>
  </r>
  <r>
    <x v="7"/>
    <x v="26"/>
    <x v="0"/>
    <n v="1503.6"/>
    <n v="125.3"/>
    <n v="52.5"/>
    <n v="0"/>
    <n v="0"/>
    <n v="0"/>
  </r>
  <r>
    <x v="7"/>
    <x v="26"/>
    <x v="1"/>
    <n v="1528.8"/>
    <n v="127.4"/>
    <n v="53.9"/>
    <n v="0"/>
    <n v="0"/>
    <n v="0"/>
  </r>
  <r>
    <x v="7"/>
    <x v="26"/>
    <x v="2"/>
    <n v="1545.6"/>
    <n v="128.80000000000001"/>
    <n v="54.6"/>
    <n v="0"/>
    <n v="0"/>
    <n v="0"/>
  </r>
  <r>
    <x v="7"/>
    <x v="26"/>
    <x v="3"/>
    <n v="1520.4"/>
    <n v="126.7"/>
    <n v="53.9"/>
    <n v="0"/>
    <n v="0"/>
    <n v="0"/>
  </r>
  <r>
    <x v="7"/>
    <x v="26"/>
    <x v="4"/>
    <n v="1512"/>
    <n v="126"/>
    <n v="53.9"/>
    <n v="0"/>
    <n v="0"/>
    <n v="0"/>
  </r>
  <r>
    <x v="7"/>
    <x v="26"/>
    <x v="5"/>
    <n v="1520.4"/>
    <n v="126.7"/>
    <n v="53.2"/>
    <n v="0"/>
    <n v="0"/>
    <n v="0"/>
  </r>
  <r>
    <x v="7"/>
    <x v="26"/>
    <x v="6"/>
    <n v="1512"/>
    <n v="126"/>
    <n v="52.5"/>
    <n v="0"/>
    <n v="0"/>
    <n v="0"/>
  </r>
  <r>
    <x v="7"/>
    <x v="26"/>
    <x v="7"/>
    <n v="1503.6"/>
    <n v="125.3"/>
    <n v="53.2"/>
    <n v="0"/>
    <n v="0"/>
    <n v="0"/>
  </r>
  <r>
    <x v="7"/>
    <x v="26"/>
    <x v="8"/>
    <n v="1495.2"/>
    <n v="124.6"/>
    <n v="51.1"/>
    <n v="0"/>
    <n v="0"/>
    <n v="0"/>
  </r>
  <r>
    <x v="7"/>
    <x v="26"/>
    <x v="9"/>
    <n v="1495.2"/>
    <n v="124.6"/>
    <n v="49"/>
    <n v="0"/>
    <n v="0"/>
    <n v="0"/>
  </r>
  <r>
    <x v="7"/>
    <x v="26"/>
    <x v="10"/>
    <n v="1495.2"/>
    <n v="124.6"/>
    <n v="50.4"/>
    <n v="0"/>
    <n v="0"/>
    <n v="0"/>
  </r>
  <r>
    <x v="7"/>
    <x v="26"/>
    <x v="11"/>
    <n v="1478.4"/>
    <n v="123.2"/>
    <n v="49"/>
    <n v="0"/>
    <n v="0"/>
    <n v="0"/>
  </r>
  <r>
    <x v="7"/>
    <x v="26"/>
    <x v="12"/>
    <n v="1394.4"/>
    <n v="116.2"/>
    <n v="44.1"/>
    <n v="0"/>
    <n v="0"/>
    <n v="0"/>
  </r>
  <r>
    <x v="7"/>
    <x v="26"/>
    <x v="13"/>
    <n v="1470"/>
    <n v="122.5"/>
    <n v="49"/>
    <n v="0"/>
    <n v="0"/>
    <n v="0"/>
  </r>
  <r>
    <x v="7"/>
    <x v="26"/>
    <x v="14"/>
    <n v="1453.2"/>
    <n v="121.1"/>
    <n v="49"/>
    <n v="0"/>
    <n v="0"/>
    <n v="0"/>
  </r>
  <r>
    <x v="7"/>
    <x v="26"/>
    <x v="15"/>
    <n v="1444.8"/>
    <n v="120.4"/>
    <n v="49"/>
    <n v="0"/>
    <n v="0"/>
    <n v="0"/>
  </r>
  <r>
    <x v="7"/>
    <x v="26"/>
    <x v="16"/>
    <n v="1478.4"/>
    <n v="123.2"/>
    <n v="49"/>
    <n v="0"/>
    <n v="0"/>
    <n v="0"/>
  </r>
  <r>
    <x v="7"/>
    <x v="26"/>
    <x v="17"/>
    <n v="1444.8"/>
    <n v="120.4"/>
    <n v="48.3"/>
    <n v="0"/>
    <n v="0"/>
    <n v="0"/>
  </r>
  <r>
    <x v="7"/>
    <x v="26"/>
    <x v="18"/>
    <n v="1461.6"/>
    <n v="121.8"/>
    <n v="48.3"/>
    <n v="0"/>
    <n v="0"/>
    <n v="0"/>
  </r>
  <r>
    <x v="7"/>
    <x v="26"/>
    <x v="19"/>
    <n v="1453.2"/>
    <n v="121.1"/>
    <n v="49"/>
    <n v="0"/>
    <n v="0"/>
    <n v="0"/>
  </r>
  <r>
    <x v="7"/>
    <x v="26"/>
    <x v="20"/>
    <n v="1444.8"/>
    <n v="120.4"/>
    <n v="48.3"/>
    <n v="0"/>
    <n v="0"/>
    <n v="0"/>
  </r>
  <r>
    <x v="7"/>
    <x v="26"/>
    <x v="21"/>
    <n v="1461.6"/>
    <n v="121.8"/>
    <n v="49"/>
    <n v="0"/>
    <n v="0"/>
    <n v="0"/>
  </r>
  <r>
    <x v="7"/>
    <x v="26"/>
    <x v="22"/>
    <n v="1453.2"/>
    <n v="121.1"/>
    <n v="49"/>
    <n v="0"/>
    <n v="0"/>
    <n v="0"/>
  </r>
  <r>
    <x v="7"/>
    <x v="26"/>
    <x v="23"/>
    <n v="1419.6"/>
    <n v="118.3"/>
    <n v="48.3"/>
    <n v="0"/>
    <n v="0"/>
    <n v="0"/>
  </r>
  <r>
    <x v="7"/>
    <x v="26"/>
    <x v="24"/>
    <n v="1436.4"/>
    <n v="119.7"/>
    <n v="46.9"/>
    <n v="0"/>
    <n v="0"/>
    <n v="0"/>
  </r>
  <r>
    <x v="7"/>
    <x v="26"/>
    <x v="25"/>
    <n v="1428"/>
    <n v="119"/>
    <n v="47.6"/>
    <n v="0"/>
    <n v="0"/>
    <n v="0"/>
  </r>
  <r>
    <x v="7"/>
    <x v="26"/>
    <x v="26"/>
    <n v="1461.6"/>
    <n v="121.8"/>
    <n v="48.3"/>
    <n v="0"/>
    <n v="0"/>
    <n v="0"/>
  </r>
  <r>
    <x v="7"/>
    <x v="26"/>
    <x v="27"/>
    <n v="1444.8"/>
    <n v="120.4"/>
    <n v="48.3"/>
    <n v="0"/>
    <n v="0"/>
    <n v="0"/>
  </r>
  <r>
    <x v="7"/>
    <x v="26"/>
    <x v="28"/>
    <n v="1444.8"/>
    <n v="120.4"/>
    <n v="48.3"/>
    <n v="0"/>
    <n v="0"/>
    <n v="0"/>
  </r>
  <r>
    <x v="7"/>
    <x v="26"/>
    <x v="29"/>
    <n v="1444.8"/>
    <n v="120.4"/>
    <n v="47.6"/>
    <n v="0"/>
    <n v="0"/>
    <n v="0"/>
  </r>
  <r>
    <x v="7"/>
    <x v="26"/>
    <x v="30"/>
    <n v="1411.2"/>
    <n v="117.6"/>
    <n v="46.9"/>
    <n v="0"/>
    <n v="0"/>
    <n v="0"/>
  </r>
  <r>
    <x v="7"/>
    <x v="26"/>
    <x v="31"/>
    <n v="1428"/>
    <n v="119"/>
    <n v="46.9"/>
    <n v="0"/>
    <n v="0"/>
    <n v="0"/>
  </r>
  <r>
    <x v="7"/>
    <x v="26"/>
    <x v="32"/>
    <n v="1428"/>
    <n v="119"/>
    <n v="47.6"/>
    <n v="0"/>
    <n v="0"/>
    <n v="0"/>
  </r>
  <r>
    <x v="7"/>
    <x v="26"/>
    <x v="33"/>
    <n v="1428"/>
    <n v="119"/>
    <n v="46.2"/>
    <n v="0"/>
    <n v="0"/>
    <n v="0"/>
  </r>
  <r>
    <x v="7"/>
    <x v="26"/>
    <x v="34"/>
    <n v="1444.8"/>
    <n v="120.4"/>
    <n v="47.6"/>
    <n v="0"/>
    <n v="0"/>
    <n v="0"/>
  </r>
  <r>
    <x v="7"/>
    <x v="26"/>
    <x v="35"/>
    <n v="1436.4"/>
    <n v="119.7"/>
    <n v="48.3"/>
    <n v="0"/>
    <n v="0"/>
    <n v="0"/>
  </r>
  <r>
    <x v="7"/>
    <x v="26"/>
    <x v="36"/>
    <n v="1461.6"/>
    <n v="121.8"/>
    <n v="49"/>
    <n v="0"/>
    <n v="0"/>
    <n v="0"/>
  </r>
  <r>
    <x v="7"/>
    <x v="26"/>
    <x v="37"/>
    <n v="1470"/>
    <n v="122.5"/>
    <n v="49"/>
    <n v="0"/>
    <n v="0"/>
    <n v="0"/>
  </r>
  <r>
    <x v="7"/>
    <x v="26"/>
    <x v="38"/>
    <n v="1461.6"/>
    <n v="121.8"/>
    <n v="48.3"/>
    <n v="0"/>
    <n v="0"/>
    <n v="0"/>
  </r>
  <r>
    <x v="7"/>
    <x v="26"/>
    <x v="39"/>
    <n v="1436.4"/>
    <n v="119.7"/>
    <n v="46.9"/>
    <n v="0"/>
    <n v="0"/>
    <n v="0"/>
  </r>
  <r>
    <x v="7"/>
    <x v="26"/>
    <x v="40"/>
    <n v="1453.2"/>
    <n v="121.1"/>
    <n v="46.2"/>
    <n v="0"/>
    <n v="0"/>
    <n v="0"/>
  </r>
  <r>
    <x v="7"/>
    <x v="26"/>
    <x v="41"/>
    <n v="1461.6"/>
    <n v="121.8"/>
    <n v="46.9"/>
    <n v="0"/>
    <n v="0"/>
    <n v="0"/>
  </r>
  <r>
    <x v="7"/>
    <x v="26"/>
    <x v="42"/>
    <n v="1453.2"/>
    <n v="121.1"/>
    <n v="46.2"/>
    <n v="0"/>
    <n v="0"/>
    <n v="0"/>
  </r>
  <r>
    <x v="7"/>
    <x v="26"/>
    <x v="43"/>
    <n v="1470"/>
    <n v="122.5"/>
    <n v="47.6"/>
    <n v="0"/>
    <n v="0"/>
    <n v="0"/>
  </r>
  <r>
    <x v="7"/>
    <x v="26"/>
    <x v="44"/>
    <n v="1470"/>
    <n v="122.5"/>
    <n v="48.3"/>
    <n v="0"/>
    <n v="0"/>
    <n v="0"/>
  </r>
  <r>
    <x v="7"/>
    <x v="26"/>
    <x v="45"/>
    <n v="1461.6"/>
    <n v="121.8"/>
    <n v="46.9"/>
    <n v="0"/>
    <n v="0"/>
    <n v="0"/>
  </r>
  <r>
    <x v="7"/>
    <x v="26"/>
    <x v="46"/>
    <n v="1470"/>
    <n v="122.5"/>
    <n v="47.6"/>
    <n v="0"/>
    <n v="0"/>
    <n v="0"/>
  </r>
  <r>
    <x v="7"/>
    <x v="26"/>
    <x v="47"/>
    <n v="1486.8"/>
    <n v="123.9"/>
    <n v="47.6"/>
    <n v="0"/>
    <n v="0"/>
    <n v="0"/>
  </r>
  <r>
    <x v="7"/>
    <x v="26"/>
    <x v="48"/>
    <n v="1486.8"/>
    <n v="123.9"/>
    <n v="48.3"/>
    <n v="0"/>
    <n v="0"/>
    <n v="0"/>
  </r>
  <r>
    <x v="7"/>
    <x v="26"/>
    <x v="49"/>
    <n v="1470"/>
    <n v="122.5"/>
    <n v="46.9"/>
    <n v="0"/>
    <n v="0"/>
    <n v="0"/>
  </r>
  <r>
    <x v="7"/>
    <x v="26"/>
    <x v="50"/>
    <n v="1503.6"/>
    <n v="125.3"/>
    <n v="46.9"/>
    <n v="0"/>
    <n v="0"/>
    <n v="0"/>
  </r>
  <r>
    <x v="7"/>
    <x v="26"/>
    <x v="51"/>
    <n v="1503.6"/>
    <n v="125.3"/>
    <n v="46.2"/>
    <n v="0"/>
    <n v="0"/>
    <n v="0"/>
  </r>
  <r>
    <x v="7"/>
    <x v="26"/>
    <x v="52"/>
    <n v="1512"/>
    <n v="126"/>
    <n v="44.8"/>
    <n v="0"/>
    <n v="0"/>
    <n v="0"/>
  </r>
  <r>
    <x v="7"/>
    <x v="26"/>
    <x v="53"/>
    <n v="1512"/>
    <n v="126"/>
    <n v="44.8"/>
    <n v="0"/>
    <n v="0"/>
    <n v="0"/>
  </r>
  <r>
    <x v="7"/>
    <x v="26"/>
    <x v="54"/>
    <n v="1520.4"/>
    <n v="126.7"/>
    <n v="45.5"/>
    <n v="0"/>
    <n v="0"/>
    <n v="0"/>
  </r>
  <r>
    <x v="7"/>
    <x v="26"/>
    <x v="55"/>
    <n v="1562.4"/>
    <n v="130.19999999999999"/>
    <n v="46.2"/>
    <n v="0"/>
    <n v="0"/>
    <n v="0"/>
  </r>
  <r>
    <x v="7"/>
    <x v="26"/>
    <x v="56"/>
    <n v="1545.6"/>
    <n v="128.80000000000001"/>
    <n v="43.4"/>
    <n v="0"/>
    <n v="0"/>
    <n v="0"/>
  </r>
  <r>
    <x v="7"/>
    <x v="26"/>
    <x v="57"/>
    <n v="1562.4"/>
    <n v="130.19999999999999"/>
    <n v="44.1"/>
    <n v="0"/>
    <n v="0"/>
    <n v="0"/>
  </r>
  <r>
    <x v="7"/>
    <x v="26"/>
    <x v="58"/>
    <n v="1570.8"/>
    <n v="130.9"/>
    <n v="46.9"/>
    <n v="0"/>
    <n v="0"/>
    <n v="0"/>
  </r>
  <r>
    <x v="7"/>
    <x v="26"/>
    <x v="59"/>
    <n v="1587.6"/>
    <n v="132.30000000000001"/>
    <n v="48.3"/>
    <n v="0"/>
    <n v="0"/>
    <n v="0"/>
  </r>
  <r>
    <x v="7"/>
    <x v="26"/>
    <x v="60"/>
    <n v="1570.8"/>
    <n v="130.9"/>
    <n v="46.9"/>
    <n v="0"/>
    <n v="0"/>
    <n v="0"/>
  </r>
  <r>
    <x v="7"/>
    <x v="26"/>
    <x v="61"/>
    <n v="1629.6"/>
    <n v="135.80000000000001"/>
    <n v="48.3"/>
    <n v="0"/>
    <n v="0"/>
    <n v="0"/>
  </r>
  <r>
    <x v="7"/>
    <x v="26"/>
    <x v="62"/>
    <n v="1663.2"/>
    <n v="138.6"/>
    <n v="49.7"/>
    <n v="0"/>
    <n v="0"/>
    <n v="0"/>
  </r>
  <r>
    <x v="7"/>
    <x v="26"/>
    <x v="63"/>
    <n v="1705.2"/>
    <n v="142.1"/>
    <n v="51.8"/>
    <n v="0"/>
    <n v="0"/>
    <n v="0"/>
  </r>
  <r>
    <x v="7"/>
    <x v="26"/>
    <x v="64"/>
    <n v="1730.4"/>
    <n v="144.19999999999999"/>
    <n v="53.2"/>
    <n v="0"/>
    <n v="0"/>
    <n v="0"/>
  </r>
  <r>
    <x v="7"/>
    <x v="26"/>
    <x v="65"/>
    <n v="1747.2"/>
    <n v="145.6"/>
    <n v="52.5"/>
    <n v="0"/>
    <n v="0"/>
    <n v="0"/>
  </r>
  <r>
    <x v="7"/>
    <x v="26"/>
    <x v="66"/>
    <n v="1722"/>
    <n v="143.5"/>
    <n v="52.5"/>
    <n v="0"/>
    <n v="0"/>
    <n v="0"/>
  </r>
  <r>
    <x v="7"/>
    <x v="26"/>
    <x v="67"/>
    <n v="1738.8"/>
    <n v="144.9"/>
    <n v="52.5"/>
    <n v="0"/>
    <n v="0"/>
    <n v="0"/>
  </r>
  <r>
    <x v="7"/>
    <x v="26"/>
    <x v="68"/>
    <n v="1730.4"/>
    <n v="144.19999999999999"/>
    <n v="52.5"/>
    <n v="0"/>
    <n v="0"/>
    <n v="0"/>
  </r>
  <r>
    <x v="7"/>
    <x v="26"/>
    <x v="69"/>
    <n v="1738.8"/>
    <n v="144.9"/>
    <n v="50.4"/>
    <n v="0"/>
    <n v="0"/>
    <n v="0"/>
  </r>
  <r>
    <x v="7"/>
    <x v="26"/>
    <x v="70"/>
    <n v="1738.8"/>
    <n v="144.9"/>
    <n v="51.1"/>
    <n v="0"/>
    <n v="0"/>
    <n v="0"/>
  </r>
  <r>
    <x v="7"/>
    <x v="26"/>
    <x v="71"/>
    <n v="1772.4"/>
    <n v="147.69999999999999"/>
    <n v="50.4"/>
    <n v="0"/>
    <n v="0"/>
    <n v="0"/>
  </r>
  <r>
    <x v="7"/>
    <x v="26"/>
    <x v="72"/>
    <n v="1797.6"/>
    <n v="149.80000000000001"/>
    <n v="52.5"/>
    <n v="0"/>
    <n v="0"/>
    <n v="0"/>
  </r>
  <r>
    <x v="7"/>
    <x v="26"/>
    <x v="73"/>
    <n v="1797.6"/>
    <n v="149.80000000000001"/>
    <n v="51.8"/>
    <n v="0"/>
    <n v="0"/>
    <n v="0"/>
  </r>
  <r>
    <x v="7"/>
    <x v="26"/>
    <x v="74"/>
    <n v="1806"/>
    <n v="150.5"/>
    <n v="53.2"/>
    <n v="0"/>
    <n v="0"/>
    <n v="0"/>
  </r>
  <r>
    <x v="7"/>
    <x v="26"/>
    <x v="75"/>
    <n v="1797.6"/>
    <n v="149.80000000000001"/>
    <n v="53.2"/>
    <n v="0"/>
    <n v="0"/>
    <n v="0"/>
  </r>
  <r>
    <x v="7"/>
    <x v="26"/>
    <x v="76"/>
    <n v="1814.4"/>
    <n v="151.19999999999999"/>
    <n v="54.6"/>
    <n v="0"/>
    <n v="0"/>
    <n v="0"/>
  </r>
  <r>
    <x v="7"/>
    <x v="26"/>
    <x v="77"/>
    <n v="1806"/>
    <n v="150.5"/>
    <n v="53.2"/>
    <n v="0"/>
    <n v="0"/>
    <n v="0"/>
  </r>
  <r>
    <x v="7"/>
    <x v="26"/>
    <x v="78"/>
    <n v="1797.6"/>
    <n v="149.80000000000001"/>
    <n v="54.6"/>
    <n v="0"/>
    <n v="0"/>
    <n v="0"/>
  </r>
  <r>
    <x v="7"/>
    <x v="26"/>
    <x v="79"/>
    <n v="1814.4"/>
    <n v="151.19999999999999"/>
    <n v="57.4"/>
    <n v="0"/>
    <n v="0"/>
    <n v="0"/>
  </r>
  <r>
    <x v="7"/>
    <x v="26"/>
    <x v="80"/>
    <n v="1764"/>
    <n v="147"/>
    <n v="56"/>
    <n v="0"/>
    <n v="0"/>
    <n v="0"/>
  </r>
  <r>
    <x v="7"/>
    <x v="26"/>
    <x v="81"/>
    <n v="1738.8"/>
    <n v="144.9"/>
    <n v="56"/>
    <n v="0"/>
    <n v="0"/>
    <n v="0"/>
  </r>
  <r>
    <x v="7"/>
    <x v="26"/>
    <x v="82"/>
    <n v="1738.8"/>
    <n v="144.9"/>
    <n v="57.4"/>
    <n v="0"/>
    <n v="0"/>
    <n v="0"/>
  </r>
  <r>
    <x v="7"/>
    <x v="26"/>
    <x v="83"/>
    <n v="1730.4"/>
    <n v="144.19999999999999"/>
    <n v="58.8"/>
    <n v="0"/>
    <n v="0"/>
    <n v="0"/>
  </r>
  <r>
    <x v="7"/>
    <x v="26"/>
    <x v="84"/>
    <n v="1713.6"/>
    <n v="142.80000000000001"/>
    <n v="60.9"/>
    <n v="0"/>
    <n v="0"/>
    <n v="0"/>
  </r>
  <r>
    <x v="7"/>
    <x v="26"/>
    <x v="85"/>
    <n v="1764"/>
    <n v="147"/>
    <n v="66.5"/>
    <n v="0"/>
    <n v="0"/>
    <n v="0"/>
  </r>
  <r>
    <x v="7"/>
    <x v="26"/>
    <x v="86"/>
    <n v="1814.4"/>
    <n v="151.19999999999999"/>
    <n v="75.599999999999994"/>
    <n v="0"/>
    <n v="0"/>
    <n v="0"/>
  </r>
  <r>
    <x v="7"/>
    <x v="26"/>
    <x v="87"/>
    <n v="1772.4"/>
    <n v="147.69999999999999"/>
    <n v="76.3"/>
    <n v="0"/>
    <n v="0"/>
    <n v="0"/>
  </r>
  <r>
    <x v="7"/>
    <x v="26"/>
    <x v="88"/>
    <n v="1806"/>
    <n v="150.5"/>
    <n v="80.5"/>
    <n v="0"/>
    <n v="0"/>
    <n v="0"/>
  </r>
  <r>
    <x v="7"/>
    <x v="26"/>
    <x v="89"/>
    <n v="1789.2"/>
    <n v="149.1"/>
    <n v="79.8"/>
    <n v="0"/>
    <n v="0"/>
    <n v="0"/>
  </r>
  <r>
    <x v="7"/>
    <x v="26"/>
    <x v="90"/>
    <n v="1755.6"/>
    <n v="146.30000000000001"/>
    <n v="78.400000000000006"/>
    <n v="0"/>
    <n v="0"/>
    <n v="0"/>
  </r>
  <r>
    <x v="7"/>
    <x v="26"/>
    <x v="91"/>
    <n v="1772.4"/>
    <n v="147.69999999999999"/>
    <n v="77"/>
    <n v="0"/>
    <n v="0"/>
    <n v="0"/>
  </r>
  <r>
    <x v="7"/>
    <x v="26"/>
    <x v="92"/>
    <n v="1747.2"/>
    <n v="145.6"/>
    <n v="76.3"/>
    <n v="0"/>
    <n v="0"/>
    <n v="0"/>
  </r>
  <r>
    <x v="7"/>
    <x v="26"/>
    <x v="93"/>
    <n v="1713.6"/>
    <n v="142.80000000000001"/>
    <n v="78.400000000000006"/>
    <n v="0"/>
    <n v="0"/>
    <n v="0"/>
  </r>
  <r>
    <x v="7"/>
    <x v="26"/>
    <x v="94"/>
    <n v="1772.4"/>
    <n v="147.69999999999999"/>
    <n v="83.3"/>
    <n v="0"/>
    <n v="0"/>
    <n v="0"/>
  </r>
  <r>
    <x v="7"/>
    <x v="26"/>
    <x v="95"/>
    <n v="1764"/>
    <n v="147"/>
    <n v="82.6"/>
    <n v="0"/>
    <n v="0"/>
    <n v="0"/>
  </r>
  <r>
    <x v="7"/>
    <x v="26"/>
    <x v="96"/>
    <n v="1780.8"/>
    <n v="148.4"/>
    <n v="80.5"/>
    <n v="0"/>
    <n v="0"/>
    <n v="0"/>
  </r>
  <r>
    <x v="7"/>
    <x v="26"/>
    <x v="97"/>
    <n v="1797.6"/>
    <n v="149.80000000000001"/>
    <n v="79.099999999999994"/>
    <n v="0"/>
    <n v="0"/>
    <n v="0"/>
  </r>
  <r>
    <x v="7"/>
    <x v="26"/>
    <x v="98"/>
    <n v="1814.4"/>
    <n v="151.19999999999999"/>
    <n v="81.900000000000006"/>
    <n v="0"/>
    <n v="0"/>
    <n v="0"/>
  </r>
  <r>
    <x v="7"/>
    <x v="26"/>
    <x v="99"/>
    <n v="1856.4"/>
    <n v="154.69999999999999"/>
    <n v="84"/>
    <n v="0"/>
    <n v="0"/>
    <n v="0"/>
  </r>
  <r>
    <x v="7"/>
    <x v="26"/>
    <x v="100"/>
    <n v="1873.2"/>
    <n v="156.1"/>
    <n v="87.5"/>
    <n v="0"/>
    <n v="0"/>
    <n v="0"/>
  </r>
  <r>
    <x v="7"/>
    <x v="26"/>
    <x v="101"/>
    <n v="1856.4"/>
    <n v="154.69999999999999"/>
    <n v="88.9"/>
    <n v="0"/>
    <n v="0"/>
    <n v="0"/>
  </r>
  <r>
    <x v="7"/>
    <x v="26"/>
    <x v="102"/>
    <n v="1890"/>
    <n v="157.5"/>
    <n v="88.2"/>
    <n v="0"/>
    <n v="0"/>
    <n v="0"/>
  </r>
  <r>
    <x v="7"/>
    <x v="26"/>
    <x v="103"/>
    <n v="1906.8"/>
    <n v="158.9"/>
    <n v="86.8"/>
    <n v="0"/>
    <n v="0"/>
    <n v="0"/>
  </r>
  <r>
    <x v="7"/>
    <x v="26"/>
    <x v="104"/>
    <n v="1873.2"/>
    <n v="156.1"/>
    <n v="83.3"/>
    <n v="0"/>
    <n v="0"/>
    <n v="0"/>
  </r>
  <r>
    <x v="7"/>
    <x v="26"/>
    <x v="105"/>
    <n v="1881.6"/>
    <n v="156.80000000000001"/>
    <n v="85.4"/>
    <n v="0"/>
    <n v="0"/>
    <n v="0"/>
  </r>
  <r>
    <x v="7"/>
    <x v="26"/>
    <x v="106"/>
    <n v="1873.2"/>
    <n v="156.1"/>
    <n v="81.900000000000006"/>
    <n v="0"/>
    <n v="0"/>
    <n v="0"/>
  </r>
  <r>
    <x v="7"/>
    <x v="26"/>
    <x v="107"/>
    <n v="1957.2"/>
    <n v="163.1"/>
    <n v="90.3"/>
    <n v="0"/>
    <n v="0"/>
    <n v="0"/>
  </r>
  <r>
    <x v="7"/>
    <x v="26"/>
    <x v="108"/>
    <n v="1990.8"/>
    <n v="165.9"/>
    <n v="97.3"/>
    <n v="0"/>
    <n v="0"/>
    <n v="0"/>
  </r>
  <r>
    <x v="7"/>
    <x v="26"/>
    <x v="109"/>
    <n v="1974"/>
    <n v="164.5"/>
    <n v="97.3"/>
    <n v="0"/>
    <n v="0"/>
    <n v="0"/>
  </r>
  <r>
    <x v="7"/>
    <x v="26"/>
    <x v="110"/>
    <n v="1948.8"/>
    <n v="162.4"/>
    <n v="94.5"/>
    <n v="0"/>
    <n v="0"/>
    <n v="0"/>
  </r>
  <r>
    <x v="7"/>
    <x v="26"/>
    <x v="111"/>
    <n v="1948.8"/>
    <n v="162.4"/>
    <n v="95.9"/>
    <n v="0"/>
    <n v="0"/>
    <n v="0"/>
  </r>
  <r>
    <x v="7"/>
    <x v="26"/>
    <x v="112"/>
    <n v="1982.4"/>
    <n v="165.2"/>
    <n v="95.2"/>
    <n v="0"/>
    <n v="0"/>
    <n v="0"/>
  </r>
  <r>
    <x v="7"/>
    <x v="26"/>
    <x v="113"/>
    <n v="2016"/>
    <n v="168"/>
    <n v="95.9"/>
    <n v="0"/>
    <n v="0"/>
    <n v="0"/>
  </r>
  <r>
    <x v="7"/>
    <x v="26"/>
    <x v="114"/>
    <n v="1990.8"/>
    <n v="165.9"/>
    <n v="95.2"/>
    <n v="0"/>
    <n v="0"/>
    <n v="0"/>
  </r>
  <r>
    <x v="7"/>
    <x v="26"/>
    <x v="115"/>
    <n v="2016"/>
    <n v="168"/>
    <n v="96.6"/>
    <n v="0"/>
    <n v="0"/>
    <n v="0"/>
  </r>
  <r>
    <x v="7"/>
    <x v="26"/>
    <x v="116"/>
    <n v="2016"/>
    <n v="168"/>
    <n v="97.3"/>
    <n v="0"/>
    <n v="0"/>
    <n v="0"/>
  </r>
  <r>
    <x v="7"/>
    <x v="26"/>
    <x v="117"/>
    <n v="2024.4"/>
    <n v="168.7"/>
    <n v="96.6"/>
    <n v="0"/>
    <n v="0"/>
    <n v="0"/>
  </r>
  <r>
    <x v="7"/>
    <x v="26"/>
    <x v="118"/>
    <n v="2007.6"/>
    <n v="167.3"/>
    <n v="91.7"/>
    <n v="0"/>
    <n v="0"/>
    <n v="0"/>
  </r>
  <r>
    <x v="7"/>
    <x v="26"/>
    <x v="119"/>
    <n v="1965.6"/>
    <n v="163.80000000000001"/>
    <n v="83.3"/>
    <n v="0"/>
    <n v="0"/>
    <n v="0"/>
  </r>
  <r>
    <x v="7"/>
    <x v="26"/>
    <x v="120"/>
    <n v="1864.8"/>
    <n v="155.4"/>
    <n v="74.900000000000006"/>
    <n v="0"/>
    <n v="0"/>
    <n v="0"/>
  </r>
  <r>
    <x v="7"/>
    <x v="26"/>
    <x v="121"/>
    <n v="1906.8"/>
    <n v="158.9"/>
    <n v="77"/>
    <n v="0"/>
    <n v="0"/>
    <n v="0"/>
  </r>
  <r>
    <x v="7"/>
    <x v="26"/>
    <x v="122"/>
    <n v="1898.4"/>
    <n v="158.19999999999999"/>
    <n v="77.7"/>
    <n v="0"/>
    <n v="0"/>
    <n v="0"/>
  </r>
  <r>
    <x v="7"/>
    <x v="26"/>
    <x v="123"/>
    <n v="1965.6"/>
    <n v="163.80000000000001"/>
    <n v="83.3"/>
    <n v="0"/>
    <n v="0"/>
    <n v="0"/>
  </r>
  <r>
    <x v="7"/>
    <x v="26"/>
    <x v="124"/>
    <n v="2074.8000000000002"/>
    <n v="172.9"/>
    <n v="92.4"/>
    <n v="0"/>
    <n v="0"/>
    <n v="0"/>
  </r>
  <r>
    <x v="7"/>
    <x v="26"/>
    <x v="125"/>
    <n v="2116.8000000000002"/>
    <n v="176.4"/>
    <n v="100.1"/>
    <n v="0"/>
    <n v="0"/>
    <n v="0"/>
  </r>
  <r>
    <x v="7"/>
    <x v="26"/>
    <x v="126"/>
    <n v="2007.6"/>
    <n v="167.3"/>
    <n v="95.9"/>
    <n v="0"/>
    <n v="0"/>
    <n v="0"/>
  </r>
  <r>
    <x v="7"/>
    <x v="26"/>
    <x v="127"/>
    <n v="1890"/>
    <n v="157.5"/>
    <n v="88.9"/>
    <n v="0"/>
    <n v="0"/>
    <n v="0"/>
  </r>
  <r>
    <x v="7"/>
    <x v="26"/>
    <x v="128"/>
    <n v="1890"/>
    <n v="157.5"/>
    <n v="90.3"/>
    <n v="0"/>
    <n v="0"/>
    <n v="0"/>
  </r>
  <r>
    <x v="7"/>
    <x v="26"/>
    <x v="129"/>
    <n v="1856.4"/>
    <n v="154.69999999999999"/>
    <n v="85.4"/>
    <n v="0"/>
    <n v="0"/>
    <n v="0"/>
  </r>
  <r>
    <x v="7"/>
    <x v="26"/>
    <x v="130"/>
    <n v="1822.8"/>
    <n v="151.9"/>
    <n v="81.900000000000006"/>
    <n v="0"/>
    <n v="0"/>
    <n v="0"/>
  </r>
  <r>
    <x v="7"/>
    <x v="26"/>
    <x v="131"/>
    <n v="1856.4"/>
    <n v="154.69999999999999"/>
    <n v="84"/>
    <n v="0"/>
    <n v="0"/>
    <n v="0"/>
  </r>
  <r>
    <x v="7"/>
    <x v="26"/>
    <x v="132"/>
    <n v="1856.4"/>
    <n v="154.69999999999999"/>
    <n v="84"/>
    <n v="0"/>
    <n v="0"/>
    <n v="0"/>
  </r>
  <r>
    <x v="7"/>
    <x v="26"/>
    <x v="133"/>
    <n v="1848"/>
    <n v="154"/>
    <n v="81.2"/>
    <n v="0"/>
    <n v="0"/>
    <n v="0"/>
  </r>
  <r>
    <x v="7"/>
    <x v="26"/>
    <x v="134"/>
    <n v="1881.6"/>
    <n v="156.80000000000001"/>
    <n v="82.6"/>
    <n v="0"/>
    <n v="0"/>
    <n v="0"/>
  </r>
  <r>
    <x v="7"/>
    <x v="26"/>
    <x v="135"/>
    <n v="1814.4"/>
    <n v="151.19999999999999"/>
    <n v="77.7"/>
    <n v="0"/>
    <n v="0"/>
    <n v="0"/>
  </r>
  <r>
    <x v="7"/>
    <x v="26"/>
    <x v="136"/>
    <n v="1730.4"/>
    <n v="144.19999999999999"/>
    <n v="77"/>
    <n v="0"/>
    <n v="0"/>
    <n v="0"/>
  </r>
  <r>
    <x v="7"/>
    <x v="26"/>
    <x v="137"/>
    <n v="1705.2"/>
    <n v="142.1"/>
    <n v="73.5"/>
    <n v="0"/>
    <n v="0"/>
    <n v="0"/>
  </r>
  <r>
    <x v="7"/>
    <x v="26"/>
    <x v="138"/>
    <n v="1688.4"/>
    <n v="140.69999999999999"/>
    <n v="70.7"/>
    <n v="0"/>
    <n v="0"/>
    <n v="0"/>
  </r>
  <r>
    <x v="7"/>
    <x v="26"/>
    <x v="139"/>
    <n v="1713.6"/>
    <n v="142.80000000000001"/>
    <n v="76.3"/>
    <n v="0"/>
    <n v="0"/>
    <n v="0"/>
  </r>
  <r>
    <x v="7"/>
    <x v="26"/>
    <x v="140"/>
    <n v="1654.8"/>
    <n v="137.9"/>
    <n v="76.3"/>
    <n v="0"/>
    <n v="0"/>
    <n v="0"/>
  </r>
  <r>
    <x v="7"/>
    <x v="26"/>
    <x v="141"/>
    <n v="1612.8"/>
    <n v="134.4"/>
    <n v="70"/>
    <n v="0"/>
    <n v="0"/>
    <n v="0"/>
  </r>
  <r>
    <x v="7"/>
    <x v="26"/>
    <x v="142"/>
    <n v="1579.2"/>
    <n v="131.6"/>
    <n v="65.8"/>
    <n v="0"/>
    <n v="0"/>
    <n v="0"/>
  </r>
  <r>
    <x v="7"/>
    <x v="26"/>
    <x v="143"/>
    <n v="1486.8"/>
    <n v="123.9"/>
    <n v="53.9"/>
    <n v="0"/>
    <n v="0"/>
    <n v="0"/>
  </r>
  <r>
    <x v="7"/>
    <x v="26"/>
    <x v="144"/>
    <n v="1486.8"/>
    <n v="123.9"/>
    <n v="51.1"/>
    <n v="0"/>
    <n v="0"/>
    <n v="0"/>
  </r>
  <r>
    <x v="7"/>
    <x v="26"/>
    <x v="145"/>
    <n v="1512"/>
    <n v="126"/>
    <n v="53.2"/>
    <n v="0"/>
    <n v="0"/>
    <n v="0"/>
  </r>
  <r>
    <x v="7"/>
    <x v="26"/>
    <x v="146"/>
    <n v="1503.6"/>
    <n v="125.3"/>
    <n v="53.2"/>
    <n v="0"/>
    <n v="0"/>
    <n v="0"/>
  </r>
  <r>
    <x v="7"/>
    <x v="26"/>
    <x v="147"/>
    <n v="1528.8"/>
    <n v="127.4"/>
    <n v="56.7"/>
    <n v="0"/>
    <n v="0"/>
    <n v="0"/>
  </r>
  <r>
    <x v="7"/>
    <x v="26"/>
    <x v="148"/>
    <n v="1612.8"/>
    <n v="134.4"/>
    <n v="67.2"/>
    <n v="0"/>
    <n v="0"/>
    <n v="0"/>
  </r>
  <r>
    <x v="7"/>
    <x v="26"/>
    <x v="149"/>
    <n v="1654.8"/>
    <n v="137.9"/>
    <n v="71.400000000000006"/>
    <n v="0"/>
    <n v="0"/>
    <n v="0"/>
  </r>
  <r>
    <x v="7"/>
    <x v="26"/>
    <x v="150"/>
    <n v="1688.4"/>
    <n v="140.69999999999999"/>
    <n v="77.7"/>
    <n v="0"/>
    <n v="0"/>
    <n v="0"/>
  </r>
  <r>
    <x v="7"/>
    <x v="26"/>
    <x v="151"/>
    <n v="1738.8"/>
    <n v="144.9"/>
    <n v="77.7"/>
    <n v="0"/>
    <n v="0"/>
    <n v="0"/>
  </r>
  <r>
    <x v="7"/>
    <x v="26"/>
    <x v="152"/>
    <n v="1663.2"/>
    <n v="138.6"/>
    <n v="74.900000000000006"/>
    <n v="0"/>
    <n v="0"/>
    <n v="0"/>
  </r>
  <r>
    <x v="7"/>
    <x v="26"/>
    <x v="153"/>
    <n v="1680"/>
    <n v="140"/>
    <n v="73.5"/>
    <n v="0"/>
    <n v="0"/>
    <n v="0"/>
  </r>
  <r>
    <x v="7"/>
    <x v="26"/>
    <x v="154"/>
    <n v="1688.4"/>
    <n v="140.69999999999999"/>
    <n v="74.900000000000006"/>
    <n v="0"/>
    <n v="0"/>
    <n v="0"/>
  </r>
  <r>
    <x v="7"/>
    <x v="26"/>
    <x v="155"/>
    <n v="1722"/>
    <n v="143.5"/>
    <n v="81.900000000000006"/>
    <n v="0"/>
    <n v="0"/>
    <n v="0"/>
  </r>
  <r>
    <x v="7"/>
    <x v="26"/>
    <x v="156"/>
    <n v="1730.4"/>
    <n v="144.19999999999999"/>
    <n v="84.7"/>
    <n v="0"/>
    <n v="0"/>
    <n v="0"/>
  </r>
  <r>
    <x v="7"/>
    <x v="26"/>
    <x v="157"/>
    <n v="1780.8"/>
    <n v="148.4"/>
    <n v="90.3"/>
    <n v="0"/>
    <n v="0"/>
    <n v="0"/>
  </r>
  <r>
    <x v="7"/>
    <x v="26"/>
    <x v="158"/>
    <n v="1822.8"/>
    <n v="151.9"/>
    <n v="95.9"/>
    <n v="0"/>
    <n v="0"/>
    <n v="0"/>
  </r>
  <r>
    <x v="7"/>
    <x v="26"/>
    <x v="159"/>
    <n v="1848"/>
    <n v="154"/>
    <n v="99.4"/>
    <n v="0"/>
    <n v="0"/>
    <n v="0"/>
  </r>
  <r>
    <x v="7"/>
    <x v="26"/>
    <x v="160"/>
    <n v="1822.8"/>
    <n v="151.9"/>
    <n v="98"/>
    <n v="0"/>
    <n v="0"/>
    <n v="0"/>
  </r>
  <r>
    <x v="7"/>
    <x v="26"/>
    <x v="161"/>
    <n v="1848"/>
    <n v="154"/>
    <n v="96.6"/>
    <n v="0"/>
    <n v="0"/>
    <n v="0"/>
  </r>
  <r>
    <x v="7"/>
    <x v="26"/>
    <x v="162"/>
    <n v="1881.6"/>
    <n v="156.80000000000001"/>
    <n v="99.4"/>
    <n v="0"/>
    <n v="0"/>
    <n v="0"/>
  </r>
  <r>
    <x v="7"/>
    <x v="26"/>
    <x v="163"/>
    <n v="1831.2"/>
    <n v="152.6"/>
    <n v="89.6"/>
    <n v="0"/>
    <n v="0"/>
    <n v="0"/>
  </r>
  <r>
    <x v="7"/>
    <x v="26"/>
    <x v="164"/>
    <n v="1839.6"/>
    <n v="153.30000000000001"/>
    <n v="93.8"/>
    <n v="0"/>
    <n v="0"/>
    <n v="0"/>
  </r>
  <r>
    <x v="7"/>
    <x v="26"/>
    <x v="165"/>
    <n v="1864.8"/>
    <n v="155.4"/>
    <n v="96.6"/>
    <n v="0"/>
    <n v="0"/>
    <n v="0"/>
  </r>
  <r>
    <x v="7"/>
    <x v="26"/>
    <x v="166"/>
    <n v="1848"/>
    <n v="154"/>
    <n v="94.5"/>
    <n v="0"/>
    <n v="0"/>
    <n v="0"/>
  </r>
  <r>
    <x v="7"/>
    <x v="26"/>
    <x v="167"/>
    <n v="1814.4"/>
    <n v="151.19999999999999"/>
    <n v="94.5"/>
    <n v="0"/>
    <n v="0"/>
    <n v="0"/>
  </r>
  <r>
    <x v="7"/>
    <x v="26"/>
    <x v="168"/>
    <n v="1806"/>
    <n v="150.5"/>
    <n v="91.7"/>
    <n v="0"/>
    <n v="0"/>
    <n v="0"/>
  </r>
  <r>
    <x v="7"/>
    <x v="26"/>
    <x v="169"/>
    <n v="1797.6"/>
    <n v="149.80000000000001"/>
    <n v="91.7"/>
    <n v="0"/>
    <n v="0"/>
    <n v="0"/>
  </r>
  <r>
    <x v="7"/>
    <x v="26"/>
    <x v="170"/>
    <n v="1806"/>
    <n v="150.5"/>
    <n v="92.4"/>
    <n v="0"/>
    <n v="0"/>
    <n v="0"/>
  </r>
  <r>
    <x v="7"/>
    <x v="26"/>
    <x v="171"/>
    <n v="1738.8"/>
    <n v="144.9"/>
    <n v="88.2"/>
    <n v="0"/>
    <n v="0"/>
    <n v="0"/>
  </r>
  <r>
    <x v="7"/>
    <x v="26"/>
    <x v="172"/>
    <n v="1579.2"/>
    <n v="131.6"/>
    <n v="84"/>
    <n v="0"/>
    <n v="0"/>
    <n v="0"/>
  </r>
  <r>
    <x v="7"/>
    <x v="26"/>
    <x v="173"/>
    <n v="1570.8"/>
    <n v="130.9"/>
    <n v="83.3"/>
    <n v="0"/>
    <n v="0"/>
    <n v="0"/>
  </r>
  <r>
    <x v="7"/>
    <x v="26"/>
    <x v="174"/>
    <n v="1604.4"/>
    <n v="133.69999999999999"/>
    <n v="80.5"/>
    <n v="0"/>
    <n v="0"/>
    <n v="0"/>
  </r>
  <r>
    <x v="7"/>
    <x v="26"/>
    <x v="175"/>
    <n v="1638"/>
    <n v="136.5"/>
    <n v="79.8"/>
    <n v="0"/>
    <n v="0"/>
    <n v="0"/>
  </r>
  <r>
    <x v="7"/>
    <x v="26"/>
    <x v="176"/>
    <n v="1680"/>
    <n v="140"/>
    <n v="79.099999999999994"/>
    <n v="0"/>
    <n v="0"/>
    <n v="0"/>
  </r>
  <r>
    <x v="7"/>
    <x v="26"/>
    <x v="177"/>
    <n v="1696.8"/>
    <n v="141.4"/>
    <n v="82.6"/>
    <n v="0"/>
    <n v="0"/>
    <n v="0"/>
  </r>
  <r>
    <x v="7"/>
    <x v="26"/>
    <x v="178"/>
    <n v="1713.6"/>
    <n v="142.80000000000001"/>
    <n v="81.900000000000006"/>
    <n v="0"/>
    <n v="0"/>
    <n v="0"/>
  </r>
  <r>
    <x v="7"/>
    <x v="26"/>
    <x v="179"/>
    <n v="1705.2"/>
    <n v="142.1"/>
    <n v="83.3"/>
    <n v="0"/>
    <n v="0"/>
    <n v="0"/>
  </r>
  <r>
    <x v="7"/>
    <x v="26"/>
    <x v="180"/>
    <n v="1696.8"/>
    <n v="141.4"/>
    <n v="77"/>
    <n v="0"/>
    <n v="0"/>
    <n v="0"/>
  </r>
  <r>
    <x v="7"/>
    <x v="26"/>
    <x v="181"/>
    <n v="1738.8"/>
    <n v="144.9"/>
    <n v="81.2"/>
    <n v="0"/>
    <n v="0"/>
    <n v="0"/>
  </r>
  <r>
    <x v="7"/>
    <x v="26"/>
    <x v="182"/>
    <n v="1764"/>
    <n v="147"/>
    <n v="84.7"/>
    <n v="0"/>
    <n v="0"/>
    <n v="0"/>
  </r>
  <r>
    <x v="7"/>
    <x v="26"/>
    <x v="183"/>
    <n v="1789.2"/>
    <n v="149.1"/>
    <n v="85.4"/>
    <n v="0"/>
    <n v="0"/>
    <n v="0"/>
  </r>
  <r>
    <x v="7"/>
    <x v="26"/>
    <x v="184"/>
    <n v="1864.8"/>
    <n v="155.4"/>
    <n v="95.9"/>
    <n v="0"/>
    <n v="0"/>
    <n v="0"/>
  </r>
  <r>
    <x v="7"/>
    <x v="26"/>
    <x v="185"/>
    <n v="1890"/>
    <n v="157.5"/>
    <n v="97.3"/>
    <n v="0"/>
    <n v="0"/>
    <n v="0"/>
  </r>
  <r>
    <x v="7"/>
    <x v="26"/>
    <x v="186"/>
    <n v="1890"/>
    <n v="157.5"/>
    <n v="93.8"/>
    <n v="0"/>
    <n v="0"/>
    <n v="0"/>
  </r>
  <r>
    <x v="7"/>
    <x v="26"/>
    <x v="187"/>
    <n v="1890"/>
    <n v="157.5"/>
    <n v="95.2"/>
    <n v="0"/>
    <n v="0"/>
    <n v="0"/>
  </r>
  <r>
    <x v="7"/>
    <x v="26"/>
    <x v="188"/>
    <n v="1864.8"/>
    <n v="155.4"/>
    <n v="94.5"/>
    <n v="0"/>
    <n v="0"/>
    <n v="0"/>
  </r>
  <r>
    <x v="7"/>
    <x v="26"/>
    <x v="189"/>
    <n v="1881.6"/>
    <n v="156.80000000000001"/>
    <n v="93.8"/>
    <n v="0"/>
    <n v="0"/>
    <n v="0"/>
  </r>
  <r>
    <x v="7"/>
    <x v="26"/>
    <x v="190"/>
    <n v="1806"/>
    <n v="150.5"/>
    <n v="90.3"/>
    <n v="0"/>
    <n v="0"/>
    <n v="0"/>
  </r>
  <r>
    <x v="7"/>
    <x v="26"/>
    <x v="191"/>
    <n v="1814.4"/>
    <n v="151.19999999999999"/>
    <n v="88.2"/>
    <n v="0"/>
    <n v="0"/>
    <n v="0"/>
  </r>
  <r>
    <x v="7"/>
    <x v="26"/>
    <x v="192"/>
    <n v="1822.8"/>
    <n v="151.9"/>
    <n v="87.5"/>
    <n v="0"/>
    <n v="0"/>
    <n v="0"/>
  </r>
  <r>
    <x v="7"/>
    <x v="26"/>
    <x v="193"/>
    <n v="1814.4"/>
    <n v="151.19999999999999"/>
    <n v="88.2"/>
    <n v="0"/>
    <n v="0"/>
    <n v="0"/>
  </r>
  <r>
    <x v="7"/>
    <x v="26"/>
    <x v="194"/>
    <n v="1822.8"/>
    <n v="151.9"/>
    <n v="90.3"/>
    <n v="0"/>
    <n v="0"/>
    <n v="0"/>
  </r>
  <r>
    <x v="7"/>
    <x v="26"/>
    <x v="195"/>
    <n v="1856.4"/>
    <n v="154.69999999999999"/>
    <n v="90.3"/>
    <n v="0"/>
    <n v="0"/>
    <n v="0"/>
  </r>
  <r>
    <x v="7"/>
    <x v="26"/>
    <x v="196"/>
    <n v="1831.2"/>
    <n v="152.6"/>
    <n v="87.5"/>
    <n v="0"/>
    <n v="0"/>
    <n v="0"/>
  </r>
  <r>
    <x v="7"/>
    <x v="26"/>
    <x v="197"/>
    <n v="1789.2"/>
    <n v="149.1"/>
    <n v="81.2"/>
    <n v="0"/>
    <n v="0"/>
    <n v="0"/>
  </r>
  <r>
    <x v="7"/>
    <x v="26"/>
    <x v="198"/>
    <n v="1764"/>
    <n v="147"/>
    <n v="74.2"/>
    <n v="0"/>
    <n v="0"/>
    <n v="0"/>
  </r>
  <r>
    <x v="7"/>
    <x v="26"/>
    <x v="199"/>
    <n v="1780.8"/>
    <n v="148.4"/>
    <n v="67.900000000000006"/>
    <n v="0"/>
    <n v="0"/>
    <n v="0"/>
  </r>
  <r>
    <x v="7"/>
    <x v="26"/>
    <x v="200"/>
    <n v="1772.4"/>
    <n v="147.69999999999999"/>
    <n v="68.599999999999994"/>
    <n v="0"/>
    <n v="0"/>
    <n v="0"/>
  </r>
  <r>
    <x v="7"/>
    <x v="26"/>
    <x v="201"/>
    <n v="1789.2"/>
    <n v="149.1"/>
    <n v="66.5"/>
    <n v="0"/>
    <n v="0"/>
    <n v="0"/>
  </r>
  <r>
    <x v="7"/>
    <x v="26"/>
    <x v="202"/>
    <n v="1806"/>
    <n v="150.5"/>
    <n v="67.900000000000006"/>
    <n v="0"/>
    <n v="0"/>
    <n v="0"/>
  </r>
  <r>
    <x v="7"/>
    <x v="26"/>
    <x v="203"/>
    <n v="1789.2"/>
    <n v="149.1"/>
    <n v="66.5"/>
    <n v="0"/>
    <n v="0"/>
    <n v="0"/>
  </r>
  <r>
    <x v="7"/>
    <x v="26"/>
    <x v="204"/>
    <n v="1772.4"/>
    <n v="147.69999999999999"/>
    <n v="66.5"/>
    <n v="0"/>
    <n v="0"/>
    <n v="0"/>
  </r>
  <r>
    <x v="7"/>
    <x v="26"/>
    <x v="205"/>
    <n v="1797.6"/>
    <n v="149.80000000000001"/>
    <n v="65.8"/>
    <n v="0"/>
    <n v="0"/>
    <n v="0"/>
  </r>
  <r>
    <x v="7"/>
    <x v="26"/>
    <x v="206"/>
    <n v="1755.6"/>
    <n v="146.30000000000001"/>
    <n v="59.5"/>
    <n v="0"/>
    <n v="0"/>
    <n v="0"/>
  </r>
  <r>
    <x v="7"/>
    <x v="26"/>
    <x v="207"/>
    <n v="1772.4"/>
    <n v="147.69999999999999"/>
    <n v="60.9"/>
    <n v="0"/>
    <n v="0"/>
    <n v="0"/>
  </r>
  <r>
    <x v="7"/>
    <x v="26"/>
    <x v="208"/>
    <n v="1772.4"/>
    <n v="147.69999999999999"/>
    <n v="59.5"/>
    <n v="0"/>
    <n v="0"/>
    <n v="0"/>
  </r>
  <r>
    <x v="7"/>
    <x v="26"/>
    <x v="209"/>
    <n v="1730.4"/>
    <n v="144.19999999999999"/>
    <n v="53.9"/>
    <n v="0"/>
    <n v="0"/>
    <n v="0"/>
  </r>
  <r>
    <x v="7"/>
    <x v="26"/>
    <x v="210"/>
    <n v="1780.8"/>
    <n v="148.4"/>
    <n v="56"/>
    <n v="0"/>
    <n v="0"/>
    <n v="0"/>
  </r>
  <r>
    <x v="7"/>
    <x v="26"/>
    <x v="211"/>
    <n v="1822.8"/>
    <n v="151.9"/>
    <n v="56"/>
    <n v="0"/>
    <n v="0"/>
    <n v="0"/>
  </r>
  <r>
    <x v="7"/>
    <x v="26"/>
    <x v="212"/>
    <n v="1822.8"/>
    <n v="151.9"/>
    <n v="54.6"/>
    <n v="0"/>
    <n v="0"/>
    <n v="0"/>
  </r>
  <r>
    <x v="7"/>
    <x v="26"/>
    <x v="213"/>
    <n v="1890"/>
    <n v="157.5"/>
    <n v="56"/>
    <n v="0"/>
    <n v="0"/>
    <n v="0"/>
  </r>
  <r>
    <x v="7"/>
    <x v="26"/>
    <x v="214"/>
    <n v="1856.4"/>
    <n v="154.69999999999999"/>
    <n v="51.8"/>
    <n v="0"/>
    <n v="0"/>
    <n v="0"/>
  </r>
  <r>
    <x v="7"/>
    <x v="26"/>
    <x v="215"/>
    <n v="1906.8"/>
    <n v="158.9"/>
    <n v="49"/>
    <n v="0"/>
    <n v="0"/>
    <n v="0"/>
  </r>
  <r>
    <x v="7"/>
    <x v="26"/>
    <x v="216"/>
    <n v="1915.2"/>
    <n v="159.6"/>
    <n v="47.6"/>
    <n v="0"/>
    <n v="0"/>
    <n v="0"/>
  </r>
  <r>
    <x v="7"/>
    <x v="26"/>
    <x v="217"/>
    <n v="1906.8"/>
    <n v="158.9"/>
    <n v="48.3"/>
    <n v="0"/>
    <n v="0"/>
    <n v="0"/>
  </r>
  <r>
    <x v="7"/>
    <x v="26"/>
    <x v="218"/>
    <n v="1890"/>
    <n v="157.5"/>
    <n v="48.3"/>
    <n v="0"/>
    <n v="0"/>
    <n v="0"/>
  </r>
  <r>
    <x v="7"/>
    <x v="26"/>
    <x v="219"/>
    <n v="1915.2"/>
    <n v="159.6"/>
    <n v="51.1"/>
    <n v="0"/>
    <n v="0"/>
    <n v="0"/>
  </r>
  <r>
    <x v="7"/>
    <x v="26"/>
    <x v="220"/>
    <n v="1965.6"/>
    <n v="163.80000000000001"/>
    <n v="58.8"/>
    <n v="0"/>
    <n v="0"/>
    <n v="0"/>
  </r>
  <r>
    <x v="7"/>
    <x v="26"/>
    <x v="221"/>
    <n v="1948.8"/>
    <n v="162.4"/>
    <n v="62.3"/>
    <n v="0"/>
    <n v="0"/>
    <n v="0"/>
  </r>
  <r>
    <x v="7"/>
    <x v="26"/>
    <x v="222"/>
    <n v="1965.6"/>
    <n v="163.80000000000001"/>
    <n v="63"/>
    <n v="0"/>
    <n v="0"/>
    <n v="0"/>
  </r>
  <r>
    <x v="7"/>
    <x v="26"/>
    <x v="223"/>
    <n v="1974"/>
    <n v="164.5"/>
    <n v="67.2"/>
    <n v="0"/>
    <n v="0"/>
    <n v="0"/>
  </r>
  <r>
    <x v="7"/>
    <x v="26"/>
    <x v="224"/>
    <n v="1982.4"/>
    <n v="165.2"/>
    <n v="68.599999999999994"/>
    <n v="0"/>
    <n v="0"/>
    <n v="0"/>
  </r>
  <r>
    <x v="7"/>
    <x v="26"/>
    <x v="225"/>
    <n v="1940.4"/>
    <n v="161.69999999999999"/>
    <n v="67.900000000000006"/>
    <n v="0"/>
    <n v="0"/>
    <n v="0"/>
  </r>
  <r>
    <x v="7"/>
    <x v="26"/>
    <x v="226"/>
    <n v="1948.8"/>
    <n v="162.4"/>
    <n v="68.599999999999994"/>
    <n v="0"/>
    <n v="0"/>
    <n v="0"/>
  </r>
  <r>
    <x v="7"/>
    <x v="26"/>
    <x v="227"/>
    <n v="1982.4"/>
    <n v="165.2"/>
    <n v="71.400000000000006"/>
    <n v="0"/>
    <n v="0"/>
    <n v="0"/>
  </r>
  <r>
    <x v="7"/>
    <x v="26"/>
    <x v="228"/>
    <n v="1957.2"/>
    <n v="163.1"/>
    <n v="68.599999999999994"/>
    <n v="0"/>
    <n v="0"/>
    <n v="0"/>
  </r>
  <r>
    <x v="7"/>
    <x v="26"/>
    <x v="229"/>
    <n v="1948.8"/>
    <n v="162.4"/>
    <n v="70.7"/>
    <n v="0"/>
    <n v="0"/>
    <n v="0"/>
  </r>
  <r>
    <x v="7"/>
    <x v="26"/>
    <x v="230"/>
    <n v="2007.6"/>
    <n v="167.3"/>
    <n v="74.2"/>
    <n v="0"/>
    <n v="0"/>
    <n v="0"/>
  </r>
  <r>
    <x v="7"/>
    <x v="26"/>
    <x v="231"/>
    <n v="1990.8"/>
    <n v="165.9"/>
    <n v="71.400000000000006"/>
    <n v="0"/>
    <n v="0"/>
    <n v="0"/>
  </r>
  <r>
    <x v="7"/>
    <x v="26"/>
    <x v="232"/>
    <n v="1965.6"/>
    <n v="163.80000000000001"/>
    <n v="71.400000000000006"/>
    <n v="0"/>
    <n v="0"/>
    <n v="0"/>
  </r>
  <r>
    <x v="7"/>
    <x v="26"/>
    <x v="233"/>
    <n v="1940.4"/>
    <n v="161.69999999999999"/>
    <n v="69.3"/>
    <n v="0"/>
    <n v="0"/>
    <n v="0"/>
  </r>
  <r>
    <x v="7"/>
    <x v="26"/>
    <x v="234"/>
    <n v="1948.8"/>
    <n v="162.4"/>
    <n v="72.099999999999994"/>
    <n v="0"/>
    <n v="0"/>
    <n v="0"/>
  </r>
  <r>
    <x v="7"/>
    <x v="26"/>
    <x v="235"/>
    <n v="1932"/>
    <n v="161"/>
    <n v="71.400000000000006"/>
    <n v="0"/>
    <n v="0"/>
    <n v="0"/>
  </r>
  <r>
    <x v="7"/>
    <x v="26"/>
    <x v="236"/>
    <n v="1915.2"/>
    <n v="159.6"/>
    <n v="72.8"/>
    <n v="0"/>
    <n v="0"/>
    <n v="0"/>
  </r>
  <r>
    <x v="7"/>
    <x v="26"/>
    <x v="237"/>
    <n v="1932"/>
    <n v="161"/>
    <n v="72.8"/>
    <n v="0"/>
    <n v="0"/>
    <n v="0"/>
  </r>
  <r>
    <x v="7"/>
    <x v="26"/>
    <x v="238"/>
    <n v="1890"/>
    <n v="157.5"/>
    <n v="70"/>
    <n v="0"/>
    <n v="0"/>
    <n v="0"/>
  </r>
  <r>
    <x v="7"/>
    <x v="26"/>
    <x v="239"/>
    <n v="1906.8"/>
    <n v="158.9"/>
    <n v="71.400000000000006"/>
    <n v="0"/>
    <n v="0"/>
    <n v="0"/>
  </r>
  <r>
    <x v="7"/>
    <x v="26"/>
    <x v="240"/>
    <n v="1873.2"/>
    <n v="156.1"/>
    <n v="69.3"/>
    <n v="0"/>
    <n v="0"/>
    <n v="0"/>
  </r>
  <r>
    <x v="7"/>
    <x v="26"/>
    <x v="241"/>
    <n v="1856.4"/>
    <n v="154.69999999999999"/>
    <n v="67.900000000000006"/>
    <n v="0"/>
    <n v="0"/>
    <n v="0"/>
  </r>
  <r>
    <x v="7"/>
    <x v="26"/>
    <x v="242"/>
    <n v="1848"/>
    <n v="154"/>
    <n v="67.900000000000006"/>
    <n v="0"/>
    <n v="0"/>
    <n v="0"/>
  </r>
  <r>
    <x v="7"/>
    <x v="26"/>
    <x v="243"/>
    <n v="1864.8"/>
    <n v="155.4"/>
    <n v="70"/>
    <n v="0"/>
    <n v="0"/>
    <n v="0"/>
  </r>
  <r>
    <x v="7"/>
    <x v="26"/>
    <x v="244"/>
    <n v="1898.4"/>
    <n v="158.19999999999999"/>
    <n v="71.400000000000006"/>
    <n v="0"/>
    <n v="0"/>
    <n v="0"/>
  </r>
  <r>
    <x v="7"/>
    <x v="26"/>
    <x v="245"/>
    <n v="1831.2"/>
    <n v="152.6"/>
    <n v="66.5"/>
    <n v="0"/>
    <n v="0"/>
    <n v="0"/>
  </r>
  <r>
    <x v="7"/>
    <x v="26"/>
    <x v="246"/>
    <n v="1797.6"/>
    <n v="149.80000000000001"/>
    <n v="65.8"/>
    <n v="0"/>
    <n v="0"/>
    <n v="0"/>
  </r>
  <r>
    <x v="7"/>
    <x v="26"/>
    <x v="247"/>
    <n v="1839.6"/>
    <n v="153.30000000000001"/>
    <n v="64.400000000000006"/>
    <n v="0"/>
    <n v="0"/>
    <n v="0"/>
  </r>
  <r>
    <x v="7"/>
    <x v="26"/>
    <x v="248"/>
    <n v="1806"/>
    <n v="150.5"/>
    <n v="61.6"/>
    <n v="0"/>
    <n v="0"/>
    <n v="0"/>
  </r>
  <r>
    <x v="7"/>
    <x v="26"/>
    <x v="249"/>
    <n v="1772.4"/>
    <n v="147.69999999999999"/>
    <n v="61.6"/>
    <n v="0"/>
    <n v="0"/>
    <n v="0"/>
  </r>
  <r>
    <x v="7"/>
    <x v="26"/>
    <x v="250"/>
    <n v="1780.8"/>
    <n v="148.4"/>
    <n v="60.9"/>
    <n v="0"/>
    <n v="0"/>
    <n v="0"/>
  </r>
  <r>
    <x v="7"/>
    <x v="26"/>
    <x v="251"/>
    <n v="1764"/>
    <n v="147"/>
    <n v="60.2"/>
    <n v="0"/>
    <n v="0"/>
    <n v="0"/>
  </r>
  <r>
    <x v="7"/>
    <x v="26"/>
    <x v="252"/>
    <n v="1764"/>
    <n v="147"/>
    <n v="60.2"/>
    <n v="0"/>
    <n v="0"/>
    <n v="0"/>
  </r>
  <r>
    <x v="7"/>
    <x v="26"/>
    <x v="253"/>
    <n v="1764"/>
    <n v="147"/>
    <n v="65.099999999999994"/>
    <n v="0"/>
    <n v="0"/>
    <n v="0"/>
  </r>
  <r>
    <x v="7"/>
    <x v="26"/>
    <x v="254"/>
    <n v="1755.6"/>
    <n v="146.30000000000001"/>
    <n v="67.2"/>
    <n v="0"/>
    <n v="0"/>
    <n v="0"/>
  </r>
  <r>
    <x v="7"/>
    <x v="26"/>
    <x v="255"/>
    <n v="1780.8"/>
    <n v="148.4"/>
    <n v="68.599999999999994"/>
    <n v="0"/>
    <n v="0"/>
    <n v="0"/>
  </r>
  <r>
    <x v="7"/>
    <x v="26"/>
    <x v="256"/>
    <n v="1789.2"/>
    <n v="149.1"/>
    <n v="69.3"/>
    <n v="0"/>
    <n v="0"/>
    <n v="0"/>
  </r>
  <r>
    <x v="7"/>
    <x v="26"/>
    <x v="257"/>
    <n v="1797.6"/>
    <n v="149.80000000000001"/>
    <n v="68.599999999999994"/>
    <n v="0"/>
    <n v="0"/>
    <n v="0"/>
  </r>
  <r>
    <x v="7"/>
    <x v="26"/>
    <x v="258"/>
    <n v="1764"/>
    <n v="147"/>
    <n v="66.5"/>
    <n v="0"/>
    <n v="0"/>
    <n v="0"/>
  </r>
  <r>
    <x v="7"/>
    <x v="26"/>
    <x v="259"/>
    <n v="1772.4"/>
    <n v="147.69999999999999"/>
    <n v="65.099999999999994"/>
    <n v="0"/>
    <n v="0"/>
    <n v="0"/>
  </r>
  <r>
    <x v="7"/>
    <x v="26"/>
    <x v="260"/>
    <n v="1789.2"/>
    <n v="149.1"/>
    <n v="68.599999999999994"/>
    <n v="0"/>
    <n v="0"/>
    <n v="0"/>
  </r>
  <r>
    <x v="7"/>
    <x v="26"/>
    <x v="261"/>
    <n v="1780.8"/>
    <n v="148.4"/>
    <n v="69.3"/>
    <n v="0"/>
    <n v="0"/>
    <n v="0"/>
  </r>
  <r>
    <x v="7"/>
    <x v="26"/>
    <x v="262"/>
    <n v="1755.6"/>
    <n v="146.30000000000001"/>
    <n v="65.8"/>
    <n v="0"/>
    <n v="0"/>
    <n v="0"/>
  </r>
  <r>
    <x v="7"/>
    <x v="26"/>
    <x v="263"/>
    <n v="1747.2"/>
    <n v="145.6"/>
    <n v="65.099999999999994"/>
    <n v="0"/>
    <n v="0"/>
    <n v="0"/>
  </r>
  <r>
    <x v="7"/>
    <x v="26"/>
    <x v="264"/>
    <n v="1722"/>
    <n v="143.5"/>
    <n v="64.400000000000006"/>
    <n v="0"/>
    <n v="0"/>
    <n v="0"/>
  </r>
  <r>
    <x v="7"/>
    <x v="26"/>
    <x v="265"/>
    <n v="1713.6"/>
    <n v="142.80000000000001"/>
    <n v="65.8"/>
    <n v="0"/>
    <n v="0"/>
    <n v="0"/>
  </r>
  <r>
    <x v="7"/>
    <x v="26"/>
    <x v="266"/>
    <n v="1730.4"/>
    <n v="144.19999999999999"/>
    <n v="67.900000000000006"/>
    <n v="0"/>
    <n v="0"/>
    <n v="0"/>
  </r>
  <r>
    <x v="7"/>
    <x v="26"/>
    <x v="267"/>
    <n v="1713.6"/>
    <n v="142.80000000000001"/>
    <n v="65.8"/>
    <n v="0"/>
    <n v="0"/>
    <n v="0"/>
  </r>
  <r>
    <x v="7"/>
    <x v="26"/>
    <x v="268"/>
    <n v="1722"/>
    <n v="143.5"/>
    <n v="66.5"/>
    <n v="0"/>
    <n v="0"/>
    <n v="0"/>
  </r>
  <r>
    <x v="7"/>
    <x v="26"/>
    <x v="269"/>
    <n v="1671.6"/>
    <n v="139.30000000000001"/>
    <n v="63.7"/>
    <n v="0"/>
    <n v="0"/>
    <n v="0"/>
  </r>
  <r>
    <x v="7"/>
    <x v="26"/>
    <x v="270"/>
    <n v="1629.6"/>
    <n v="135.80000000000001"/>
    <n v="60.9"/>
    <n v="0"/>
    <n v="0"/>
    <n v="0"/>
  </r>
  <r>
    <x v="7"/>
    <x v="26"/>
    <x v="271"/>
    <n v="1654.8"/>
    <n v="137.9"/>
    <n v="61.6"/>
    <n v="0"/>
    <n v="0"/>
    <n v="0"/>
  </r>
  <r>
    <x v="7"/>
    <x v="26"/>
    <x v="272"/>
    <n v="1663.2"/>
    <n v="138.6"/>
    <n v="62.3"/>
    <n v="0"/>
    <n v="0"/>
    <n v="0"/>
  </r>
  <r>
    <x v="7"/>
    <x v="26"/>
    <x v="273"/>
    <n v="1621.2"/>
    <n v="135.1"/>
    <n v="61.6"/>
    <n v="0"/>
    <n v="0"/>
    <n v="0"/>
  </r>
  <r>
    <x v="7"/>
    <x v="26"/>
    <x v="274"/>
    <n v="1604.4"/>
    <n v="133.69999999999999"/>
    <n v="60.2"/>
    <n v="0"/>
    <n v="0"/>
    <n v="0"/>
  </r>
  <r>
    <x v="7"/>
    <x v="26"/>
    <x v="275"/>
    <n v="1596"/>
    <n v="133"/>
    <n v="59.5"/>
    <n v="0"/>
    <n v="0"/>
    <n v="0"/>
  </r>
  <r>
    <x v="7"/>
    <x v="26"/>
    <x v="276"/>
    <n v="1579.2"/>
    <n v="131.6"/>
    <n v="59.5"/>
    <n v="0"/>
    <n v="0"/>
    <n v="0"/>
  </r>
  <r>
    <x v="7"/>
    <x v="26"/>
    <x v="277"/>
    <n v="1587.6"/>
    <n v="132.30000000000001"/>
    <n v="60.2"/>
    <n v="0"/>
    <n v="0"/>
    <n v="0"/>
  </r>
  <r>
    <x v="7"/>
    <x v="26"/>
    <x v="278"/>
    <n v="1570.8"/>
    <n v="130.9"/>
    <n v="60.2"/>
    <n v="0"/>
    <n v="0"/>
    <n v="0"/>
  </r>
  <r>
    <x v="7"/>
    <x v="26"/>
    <x v="279"/>
    <n v="1554"/>
    <n v="129.5"/>
    <n v="59.5"/>
    <n v="0"/>
    <n v="0"/>
    <n v="0"/>
  </r>
  <r>
    <x v="7"/>
    <x v="26"/>
    <x v="280"/>
    <n v="1562.4"/>
    <n v="130.19999999999999"/>
    <n v="59.5"/>
    <n v="0"/>
    <n v="0"/>
    <n v="0"/>
  </r>
  <r>
    <x v="7"/>
    <x v="26"/>
    <x v="281"/>
    <n v="1562.4"/>
    <n v="130.19999999999999"/>
    <n v="59.5"/>
    <n v="0"/>
    <n v="0"/>
    <n v="0"/>
  </r>
  <r>
    <x v="7"/>
    <x v="26"/>
    <x v="282"/>
    <n v="1545.6"/>
    <n v="128.80000000000001"/>
    <n v="59.5"/>
    <n v="0"/>
    <n v="0"/>
    <n v="0"/>
  </r>
  <r>
    <x v="7"/>
    <x v="26"/>
    <x v="283"/>
    <n v="1562.4"/>
    <n v="130.19999999999999"/>
    <n v="58.8"/>
    <n v="0"/>
    <n v="0"/>
    <n v="0"/>
  </r>
  <r>
    <x v="7"/>
    <x v="26"/>
    <x v="284"/>
    <n v="1537.2"/>
    <n v="128.1"/>
    <n v="59.5"/>
    <n v="0"/>
    <n v="0"/>
    <n v="0"/>
  </r>
  <r>
    <x v="7"/>
    <x v="26"/>
    <x v="285"/>
    <n v="1537.2"/>
    <n v="128.1"/>
    <n v="58.8"/>
    <n v="0"/>
    <n v="0"/>
    <n v="0"/>
  </r>
  <r>
    <x v="7"/>
    <x v="26"/>
    <x v="286"/>
    <n v="1537.2"/>
    <n v="128.1"/>
    <n v="58.1"/>
    <n v="0"/>
    <n v="0"/>
    <n v="0"/>
  </r>
  <r>
    <x v="7"/>
    <x v="27"/>
    <x v="287"/>
    <n v="1545.6"/>
    <n v="128.80000000000001"/>
    <n v="58.8"/>
    <n v="0"/>
    <n v="0"/>
    <n v="0"/>
  </r>
  <r>
    <x v="7"/>
    <x v="27"/>
    <x v="0"/>
    <n v="1554"/>
    <n v="129.5"/>
    <n v="58.1"/>
    <n v="0"/>
    <n v="0"/>
    <n v="0"/>
  </r>
  <r>
    <x v="7"/>
    <x v="27"/>
    <x v="1"/>
    <n v="1520.4"/>
    <n v="126.7"/>
    <n v="57.4"/>
    <n v="0"/>
    <n v="0"/>
    <n v="0"/>
  </r>
  <r>
    <x v="7"/>
    <x v="27"/>
    <x v="2"/>
    <n v="1520.4"/>
    <n v="126.7"/>
    <n v="57.4"/>
    <n v="0"/>
    <n v="0"/>
    <n v="0"/>
  </r>
  <r>
    <x v="7"/>
    <x v="27"/>
    <x v="3"/>
    <n v="1495.2"/>
    <n v="124.6"/>
    <n v="56"/>
    <n v="0"/>
    <n v="0"/>
    <n v="0"/>
  </r>
  <r>
    <x v="7"/>
    <x v="27"/>
    <x v="4"/>
    <n v="1520.4"/>
    <n v="126.7"/>
    <n v="57.4"/>
    <n v="0"/>
    <n v="0"/>
    <n v="0"/>
  </r>
  <r>
    <x v="7"/>
    <x v="27"/>
    <x v="5"/>
    <n v="1528.8"/>
    <n v="127.4"/>
    <n v="60.2"/>
    <n v="0"/>
    <n v="0"/>
    <n v="0"/>
  </r>
  <r>
    <x v="7"/>
    <x v="27"/>
    <x v="6"/>
    <n v="1512"/>
    <n v="126"/>
    <n v="58.8"/>
    <n v="0"/>
    <n v="0"/>
    <n v="0"/>
  </r>
  <r>
    <x v="7"/>
    <x v="27"/>
    <x v="7"/>
    <n v="1503.6"/>
    <n v="125.3"/>
    <n v="58.1"/>
    <n v="0"/>
    <n v="0"/>
    <n v="0"/>
  </r>
  <r>
    <x v="7"/>
    <x v="27"/>
    <x v="8"/>
    <n v="1503.6"/>
    <n v="125.3"/>
    <n v="58.1"/>
    <n v="0"/>
    <n v="0"/>
    <n v="0"/>
  </r>
  <r>
    <x v="7"/>
    <x v="27"/>
    <x v="9"/>
    <n v="1453.2"/>
    <n v="121.1"/>
    <n v="55.3"/>
    <n v="0"/>
    <n v="0"/>
    <n v="0"/>
  </r>
  <r>
    <x v="7"/>
    <x v="27"/>
    <x v="10"/>
    <n v="1436.4"/>
    <n v="119.7"/>
    <n v="55.3"/>
    <n v="0"/>
    <n v="0"/>
    <n v="0"/>
  </r>
  <r>
    <x v="7"/>
    <x v="27"/>
    <x v="11"/>
    <n v="1411.2"/>
    <n v="117.6"/>
    <n v="53.9"/>
    <n v="0"/>
    <n v="0"/>
    <n v="0"/>
  </r>
  <r>
    <x v="7"/>
    <x v="27"/>
    <x v="12"/>
    <n v="1461.6"/>
    <n v="121.8"/>
    <n v="55.3"/>
    <n v="0"/>
    <n v="0"/>
    <n v="0"/>
  </r>
  <r>
    <x v="7"/>
    <x v="27"/>
    <x v="13"/>
    <n v="1478.4"/>
    <n v="123.2"/>
    <n v="57.4"/>
    <n v="0"/>
    <n v="0"/>
    <n v="0"/>
  </r>
  <r>
    <x v="7"/>
    <x v="27"/>
    <x v="14"/>
    <n v="1470"/>
    <n v="122.5"/>
    <n v="55.3"/>
    <n v="0"/>
    <n v="0"/>
    <n v="0"/>
  </r>
  <r>
    <x v="7"/>
    <x v="27"/>
    <x v="15"/>
    <n v="1461.6"/>
    <n v="121.8"/>
    <n v="56"/>
    <n v="0"/>
    <n v="0"/>
    <n v="0"/>
  </r>
  <r>
    <x v="7"/>
    <x v="27"/>
    <x v="16"/>
    <n v="1470"/>
    <n v="122.5"/>
    <n v="56"/>
    <n v="0"/>
    <n v="0"/>
    <n v="0"/>
  </r>
  <r>
    <x v="7"/>
    <x v="27"/>
    <x v="17"/>
    <n v="1478.4"/>
    <n v="123.2"/>
    <n v="55.3"/>
    <n v="0"/>
    <n v="0"/>
    <n v="0"/>
  </r>
  <r>
    <x v="7"/>
    <x v="27"/>
    <x v="18"/>
    <n v="1461.6"/>
    <n v="121.8"/>
    <n v="56"/>
    <n v="0"/>
    <n v="0"/>
    <n v="0"/>
  </r>
  <r>
    <x v="7"/>
    <x v="27"/>
    <x v="19"/>
    <n v="1453.2"/>
    <n v="121.1"/>
    <n v="55.3"/>
    <n v="0"/>
    <n v="0"/>
    <n v="0"/>
  </r>
  <r>
    <x v="7"/>
    <x v="27"/>
    <x v="20"/>
    <n v="1453.2"/>
    <n v="121.1"/>
    <n v="55.3"/>
    <n v="0"/>
    <n v="0"/>
    <n v="0"/>
  </r>
  <r>
    <x v="7"/>
    <x v="27"/>
    <x v="21"/>
    <n v="1444.8"/>
    <n v="120.4"/>
    <n v="54.6"/>
    <n v="0"/>
    <n v="0"/>
    <n v="0"/>
  </r>
  <r>
    <x v="7"/>
    <x v="27"/>
    <x v="22"/>
    <n v="1453.2"/>
    <n v="121.1"/>
    <n v="56"/>
    <n v="0"/>
    <n v="0"/>
    <n v="0"/>
  </r>
  <r>
    <x v="7"/>
    <x v="27"/>
    <x v="23"/>
    <n v="1461.6"/>
    <n v="121.8"/>
    <n v="55.3"/>
    <n v="0"/>
    <n v="0"/>
    <n v="0"/>
  </r>
  <r>
    <x v="7"/>
    <x v="27"/>
    <x v="24"/>
    <n v="1444.8"/>
    <n v="120.4"/>
    <n v="55.3"/>
    <n v="0"/>
    <n v="0"/>
    <n v="0"/>
  </r>
  <r>
    <x v="7"/>
    <x v="27"/>
    <x v="25"/>
    <n v="1453.2"/>
    <n v="121.1"/>
    <n v="55.3"/>
    <n v="0"/>
    <n v="0"/>
    <n v="0"/>
  </r>
  <r>
    <x v="7"/>
    <x v="27"/>
    <x v="26"/>
    <n v="1436.4"/>
    <n v="119.7"/>
    <n v="55.3"/>
    <n v="0"/>
    <n v="0"/>
    <n v="0"/>
  </r>
  <r>
    <x v="7"/>
    <x v="27"/>
    <x v="27"/>
    <n v="1394.4"/>
    <n v="116.2"/>
    <n v="51.8"/>
    <n v="0"/>
    <n v="0"/>
    <n v="0"/>
  </r>
  <r>
    <x v="7"/>
    <x v="27"/>
    <x v="28"/>
    <n v="1386"/>
    <n v="115.5"/>
    <n v="51.1"/>
    <n v="0"/>
    <n v="0"/>
    <n v="0"/>
  </r>
  <r>
    <x v="7"/>
    <x v="27"/>
    <x v="29"/>
    <n v="1377.6"/>
    <n v="114.8"/>
    <n v="49.7"/>
    <n v="0"/>
    <n v="0"/>
    <n v="0"/>
  </r>
  <r>
    <x v="7"/>
    <x v="27"/>
    <x v="30"/>
    <n v="1344"/>
    <n v="112"/>
    <n v="49.7"/>
    <n v="0"/>
    <n v="0"/>
    <n v="0"/>
  </r>
  <r>
    <x v="7"/>
    <x v="27"/>
    <x v="31"/>
    <n v="1335.6"/>
    <n v="111.3"/>
    <n v="49.7"/>
    <n v="0"/>
    <n v="0"/>
    <n v="0"/>
  </r>
  <r>
    <x v="7"/>
    <x v="27"/>
    <x v="32"/>
    <n v="1310.4000000000001"/>
    <n v="109.2"/>
    <n v="44.8"/>
    <n v="0"/>
    <n v="0"/>
    <n v="0"/>
  </r>
  <r>
    <x v="7"/>
    <x v="27"/>
    <x v="33"/>
    <n v="1318.8"/>
    <n v="109.9"/>
    <n v="42.7"/>
    <n v="0"/>
    <n v="0"/>
    <n v="0"/>
  </r>
  <r>
    <x v="7"/>
    <x v="27"/>
    <x v="34"/>
    <n v="1318.8"/>
    <n v="109.9"/>
    <n v="43.4"/>
    <n v="0"/>
    <n v="0"/>
    <n v="0"/>
  </r>
  <r>
    <x v="7"/>
    <x v="27"/>
    <x v="35"/>
    <n v="1318.8"/>
    <n v="109.9"/>
    <n v="42.7"/>
    <n v="0"/>
    <n v="0"/>
    <n v="0"/>
  </r>
  <r>
    <x v="7"/>
    <x v="27"/>
    <x v="36"/>
    <n v="1344"/>
    <n v="112"/>
    <n v="43.4"/>
    <n v="0"/>
    <n v="0"/>
    <n v="0"/>
  </r>
  <r>
    <x v="7"/>
    <x v="27"/>
    <x v="37"/>
    <n v="1369.2"/>
    <n v="114.1"/>
    <n v="45.5"/>
    <n v="0"/>
    <n v="0"/>
    <n v="0"/>
  </r>
  <r>
    <x v="7"/>
    <x v="27"/>
    <x v="38"/>
    <n v="1394.4"/>
    <n v="116.2"/>
    <n v="47.6"/>
    <n v="0"/>
    <n v="0"/>
    <n v="0"/>
  </r>
  <r>
    <x v="7"/>
    <x v="27"/>
    <x v="39"/>
    <n v="1411.2"/>
    <n v="117.6"/>
    <n v="47.6"/>
    <n v="0"/>
    <n v="0"/>
    <n v="0"/>
  </r>
  <r>
    <x v="7"/>
    <x v="27"/>
    <x v="40"/>
    <n v="1377.6"/>
    <n v="114.8"/>
    <n v="46.9"/>
    <n v="0"/>
    <n v="0"/>
    <n v="0"/>
  </r>
  <r>
    <x v="7"/>
    <x v="27"/>
    <x v="41"/>
    <n v="1369.2"/>
    <n v="114.1"/>
    <n v="46.2"/>
    <n v="0"/>
    <n v="0"/>
    <n v="0"/>
  </r>
  <r>
    <x v="7"/>
    <x v="27"/>
    <x v="42"/>
    <n v="1369.2"/>
    <n v="114.1"/>
    <n v="45.5"/>
    <n v="0"/>
    <n v="0"/>
    <n v="0"/>
  </r>
  <r>
    <x v="7"/>
    <x v="27"/>
    <x v="43"/>
    <n v="1386"/>
    <n v="115.5"/>
    <n v="46.2"/>
    <n v="0"/>
    <n v="0"/>
    <n v="0"/>
  </r>
  <r>
    <x v="7"/>
    <x v="27"/>
    <x v="44"/>
    <n v="1377.6"/>
    <n v="114.8"/>
    <n v="45.5"/>
    <n v="0"/>
    <n v="0"/>
    <n v="0"/>
  </r>
  <r>
    <x v="7"/>
    <x v="27"/>
    <x v="45"/>
    <n v="1394.4"/>
    <n v="116.2"/>
    <n v="44.1"/>
    <n v="0"/>
    <n v="0"/>
    <n v="0"/>
  </r>
  <r>
    <x v="7"/>
    <x v="27"/>
    <x v="46"/>
    <n v="1377.6"/>
    <n v="114.8"/>
    <n v="44.8"/>
    <n v="0"/>
    <n v="0"/>
    <n v="0"/>
  </r>
  <r>
    <x v="7"/>
    <x v="27"/>
    <x v="47"/>
    <n v="1402.8"/>
    <n v="116.9"/>
    <n v="44.8"/>
    <n v="0"/>
    <n v="0"/>
    <n v="0"/>
  </r>
  <r>
    <x v="7"/>
    <x v="27"/>
    <x v="48"/>
    <n v="1402.8"/>
    <n v="116.9"/>
    <n v="44.8"/>
    <n v="0"/>
    <n v="0"/>
    <n v="0"/>
  </r>
  <r>
    <x v="7"/>
    <x v="27"/>
    <x v="49"/>
    <n v="1444.8"/>
    <n v="120.4"/>
    <n v="44.1"/>
    <n v="0"/>
    <n v="0"/>
    <n v="0"/>
  </r>
  <r>
    <x v="7"/>
    <x v="27"/>
    <x v="50"/>
    <n v="1428"/>
    <n v="119"/>
    <n v="43.4"/>
    <n v="0"/>
    <n v="0"/>
    <n v="0"/>
  </r>
  <r>
    <x v="7"/>
    <x v="27"/>
    <x v="51"/>
    <n v="1436.4"/>
    <n v="119.7"/>
    <n v="43.4"/>
    <n v="0"/>
    <n v="0"/>
    <n v="0"/>
  </r>
  <r>
    <x v="7"/>
    <x v="27"/>
    <x v="52"/>
    <n v="1419.6"/>
    <n v="118.3"/>
    <n v="43.4"/>
    <n v="0"/>
    <n v="0"/>
    <n v="0"/>
  </r>
  <r>
    <x v="7"/>
    <x v="27"/>
    <x v="53"/>
    <n v="1360.8"/>
    <n v="113.4"/>
    <n v="39.200000000000003"/>
    <n v="0"/>
    <n v="0"/>
    <n v="0"/>
  </r>
  <r>
    <x v="7"/>
    <x v="27"/>
    <x v="54"/>
    <n v="1377.6"/>
    <n v="114.8"/>
    <n v="39.200000000000003"/>
    <n v="0"/>
    <n v="0"/>
    <n v="0"/>
  </r>
  <r>
    <x v="7"/>
    <x v="27"/>
    <x v="55"/>
    <n v="1402.8"/>
    <n v="116.9"/>
    <n v="39.200000000000003"/>
    <n v="0"/>
    <n v="0"/>
    <n v="0"/>
  </r>
  <r>
    <x v="7"/>
    <x v="27"/>
    <x v="56"/>
    <n v="1386"/>
    <n v="115.5"/>
    <n v="37.1"/>
    <n v="0"/>
    <n v="0"/>
    <n v="0"/>
  </r>
  <r>
    <x v="7"/>
    <x v="27"/>
    <x v="57"/>
    <n v="1402.8"/>
    <n v="116.9"/>
    <n v="37.799999999999997"/>
    <n v="0"/>
    <n v="0"/>
    <n v="0"/>
  </r>
  <r>
    <x v="7"/>
    <x v="27"/>
    <x v="58"/>
    <n v="1461.6"/>
    <n v="121.8"/>
    <n v="39.200000000000003"/>
    <n v="0"/>
    <n v="0"/>
    <n v="0"/>
  </r>
  <r>
    <x v="7"/>
    <x v="27"/>
    <x v="59"/>
    <n v="1436.4"/>
    <n v="119.7"/>
    <n v="39.9"/>
    <n v="0"/>
    <n v="0"/>
    <n v="0"/>
  </r>
  <r>
    <x v="7"/>
    <x v="27"/>
    <x v="60"/>
    <n v="1436.4"/>
    <n v="119.7"/>
    <n v="39.200000000000003"/>
    <n v="0"/>
    <n v="0"/>
    <n v="0"/>
  </r>
  <r>
    <x v="7"/>
    <x v="27"/>
    <x v="61"/>
    <n v="1470"/>
    <n v="122.5"/>
    <n v="39.200000000000003"/>
    <n v="0"/>
    <n v="0"/>
    <n v="0"/>
  </r>
  <r>
    <x v="7"/>
    <x v="27"/>
    <x v="62"/>
    <n v="1503.6"/>
    <n v="125.3"/>
    <n v="39.9"/>
    <n v="0"/>
    <n v="0"/>
    <n v="0"/>
  </r>
  <r>
    <x v="7"/>
    <x v="27"/>
    <x v="63"/>
    <n v="1528.8"/>
    <n v="127.4"/>
    <n v="40.6"/>
    <n v="0"/>
    <n v="0"/>
    <n v="0"/>
  </r>
  <r>
    <x v="7"/>
    <x v="27"/>
    <x v="64"/>
    <n v="1562.4"/>
    <n v="130.19999999999999"/>
    <n v="40.6"/>
    <n v="0"/>
    <n v="0"/>
    <n v="0"/>
  </r>
  <r>
    <x v="7"/>
    <x v="27"/>
    <x v="65"/>
    <n v="1604.4"/>
    <n v="133.69999999999999"/>
    <n v="41.3"/>
    <n v="0"/>
    <n v="0"/>
    <n v="0"/>
  </r>
  <r>
    <x v="7"/>
    <x v="27"/>
    <x v="66"/>
    <n v="1587.6"/>
    <n v="132.30000000000001"/>
    <n v="40.6"/>
    <n v="0"/>
    <n v="0"/>
    <n v="0"/>
  </r>
  <r>
    <x v="7"/>
    <x v="27"/>
    <x v="67"/>
    <n v="1654.8"/>
    <n v="137.9"/>
    <n v="44.8"/>
    <n v="0"/>
    <n v="0"/>
    <n v="0"/>
  </r>
  <r>
    <x v="7"/>
    <x v="27"/>
    <x v="68"/>
    <n v="1663.2"/>
    <n v="138.6"/>
    <n v="44.8"/>
    <n v="0"/>
    <n v="0"/>
    <n v="0"/>
  </r>
  <r>
    <x v="7"/>
    <x v="27"/>
    <x v="69"/>
    <n v="1688.4"/>
    <n v="140.69999999999999"/>
    <n v="44.1"/>
    <n v="0"/>
    <n v="0"/>
    <n v="0"/>
  </r>
  <r>
    <x v="7"/>
    <x v="27"/>
    <x v="70"/>
    <n v="1680"/>
    <n v="140"/>
    <n v="43.4"/>
    <n v="0"/>
    <n v="0"/>
    <n v="0"/>
  </r>
  <r>
    <x v="7"/>
    <x v="27"/>
    <x v="71"/>
    <n v="1688.4"/>
    <n v="140.69999999999999"/>
    <n v="42.7"/>
    <n v="0"/>
    <n v="0"/>
    <n v="0"/>
  </r>
  <r>
    <x v="7"/>
    <x v="27"/>
    <x v="72"/>
    <n v="1713.6"/>
    <n v="142.80000000000001"/>
    <n v="42.7"/>
    <n v="0"/>
    <n v="0"/>
    <n v="0"/>
  </r>
  <r>
    <x v="7"/>
    <x v="27"/>
    <x v="73"/>
    <n v="1730.4"/>
    <n v="144.19999999999999"/>
    <n v="42.7"/>
    <n v="0"/>
    <n v="0"/>
    <n v="0"/>
  </r>
  <r>
    <x v="7"/>
    <x v="27"/>
    <x v="74"/>
    <n v="1713.6"/>
    <n v="142.80000000000001"/>
    <n v="44.1"/>
    <n v="0"/>
    <n v="0"/>
    <n v="0"/>
  </r>
  <r>
    <x v="7"/>
    <x v="27"/>
    <x v="75"/>
    <n v="1722"/>
    <n v="143.5"/>
    <n v="44.8"/>
    <n v="0"/>
    <n v="0"/>
    <n v="0"/>
  </r>
  <r>
    <x v="7"/>
    <x v="27"/>
    <x v="76"/>
    <n v="1730.4"/>
    <n v="144.19999999999999"/>
    <n v="47.6"/>
    <n v="0"/>
    <n v="0"/>
    <n v="0"/>
  </r>
  <r>
    <x v="7"/>
    <x v="27"/>
    <x v="77"/>
    <n v="1764"/>
    <n v="147"/>
    <n v="47.6"/>
    <n v="0"/>
    <n v="0"/>
    <n v="0"/>
  </r>
  <r>
    <x v="7"/>
    <x v="27"/>
    <x v="78"/>
    <n v="1755.6"/>
    <n v="146.30000000000001"/>
    <n v="49"/>
    <n v="0"/>
    <n v="0"/>
    <n v="0"/>
  </r>
  <r>
    <x v="7"/>
    <x v="27"/>
    <x v="79"/>
    <n v="1738.8"/>
    <n v="144.9"/>
    <n v="49.7"/>
    <n v="0"/>
    <n v="0"/>
    <n v="0"/>
  </r>
  <r>
    <x v="7"/>
    <x v="27"/>
    <x v="80"/>
    <n v="1696.8"/>
    <n v="141.4"/>
    <n v="51.1"/>
    <n v="0"/>
    <n v="0"/>
    <n v="0"/>
  </r>
  <r>
    <x v="7"/>
    <x v="27"/>
    <x v="81"/>
    <n v="1730.4"/>
    <n v="144.19999999999999"/>
    <n v="53.9"/>
    <n v="0"/>
    <n v="0"/>
    <n v="0"/>
  </r>
  <r>
    <x v="7"/>
    <x v="27"/>
    <x v="82"/>
    <n v="1680"/>
    <n v="140"/>
    <n v="52.5"/>
    <n v="0"/>
    <n v="0"/>
    <n v="0"/>
  </r>
  <r>
    <x v="7"/>
    <x v="27"/>
    <x v="83"/>
    <n v="1646.4"/>
    <n v="137.19999999999999"/>
    <n v="53.9"/>
    <n v="0"/>
    <n v="0"/>
    <n v="0"/>
  </r>
  <r>
    <x v="7"/>
    <x v="27"/>
    <x v="84"/>
    <n v="1629.6"/>
    <n v="135.80000000000001"/>
    <n v="55.3"/>
    <n v="0"/>
    <n v="0"/>
    <n v="0"/>
  </r>
  <r>
    <x v="7"/>
    <x v="27"/>
    <x v="85"/>
    <n v="1680"/>
    <n v="140"/>
    <n v="63.7"/>
    <n v="0"/>
    <n v="0"/>
    <n v="0"/>
  </r>
  <r>
    <x v="7"/>
    <x v="27"/>
    <x v="86"/>
    <n v="1696.8"/>
    <n v="141.4"/>
    <n v="66.5"/>
    <n v="0"/>
    <n v="0"/>
    <n v="0"/>
  </r>
  <r>
    <x v="7"/>
    <x v="27"/>
    <x v="87"/>
    <n v="1688.4"/>
    <n v="140.69999999999999"/>
    <n v="72.8"/>
    <n v="0"/>
    <n v="0"/>
    <n v="0"/>
  </r>
  <r>
    <x v="7"/>
    <x v="27"/>
    <x v="88"/>
    <n v="1688.4"/>
    <n v="140.69999999999999"/>
    <n v="75.599999999999994"/>
    <n v="0"/>
    <n v="0"/>
    <n v="0"/>
  </r>
  <r>
    <x v="7"/>
    <x v="27"/>
    <x v="89"/>
    <n v="1688.4"/>
    <n v="140.69999999999999"/>
    <n v="72.8"/>
    <n v="0"/>
    <n v="0"/>
    <n v="0"/>
  </r>
  <r>
    <x v="7"/>
    <x v="27"/>
    <x v="90"/>
    <n v="1764"/>
    <n v="147"/>
    <n v="78.400000000000006"/>
    <n v="0"/>
    <n v="0"/>
    <n v="0"/>
  </r>
  <r>
    <x v="7"/>
    <x v="27"/>
    <x v="91"/>
    <n v="1806"/>
    <n v="150.5"/>
    <n v="79.8"/>
    <n v="0"/>
    <n v="0"/>
    <n v="0"/>
  </r>
  <r>
    <x v="7"/>
    <x v="27"/>
    <x v="92"/>
    <n v="1730.4"/>
    <n v="144.19999999999999"/>
    <n v="75.599999999999994"/>
    <n v="0"/>
    <n v="0"/>
    <n v="0"/>
  </r>
  <r>
    <x v="7"/>
    <x v="27"/>
    <x v="93"/>
    <n v="1747.2"/>
    <n v="145.6"/>
    <n v="77"/>
    <n v="0"/>
    <n v="0"/>
    <n v="0"/>
  </r>
  <r>
    <x v="7"/>
    <x v="27"/>
    <x v="94"/>
    <n v="1772.4"/>
    <n v="147.69999999999999"/>
    <n v="77.7"/>
    <n v="0"/>
    <n v="0"/>
    <n v="0"/>
  </r>
  <r>
    <x v="7"/>
    <x v="27"/>
    <x v="95"/>
    <n v="1738.8"/>
    <n v="144.9"/>
    <n v="74.900000000000006"/>
    <n v="0"/>
    <n v="0"/>
    <n v="0"/>
  </r>
  <r>
    <x v="7"/>
    <x v="27"/>
    <x v="96"/>
    <n v="1722"/>
    <n v="143.5"/>
    <n v="69.3"/>
    <n v="0"/>
    <n v="0"/>
    <n v="0"/>
  </r>
  <r>
    <x v="7"/>
    <x v="27"/>
    <x v="97"/>
    <n v="1680"/>
    <n v="140"/>
    <n v="64.400000000000006"/>
    <n v="0"/>
    <n v="0"/>
    <n v="0"/>
  </r>
  <r>
    <x v="7"/>
    <x v="27"/>
    <x v="98"/>
    <n v="1671.6"/>
    <n v="139.30000000000001"/>
    <n v="67.900000000000006"/>
    <n v="0"/>
    <n v="0"/>
    <n v="0"/>
  </r>
  <r>
    <x v="7"/>
    <x v="27"/>
    <x v="99"/>
    <n v="1738.8"/>
    <n v="144.9"/>
    <n v="76.3"/>
    <n v="0"/>
    <n v="0"/>
    <n v="0"/>
  </r>
  <r>
    <x v="7"/>
    <x v="27"/>
    <x v="100"/>
    <n v="1797.6"/>
    <n v="149.80000000000001"/>
    <n v="79.099999999999994"/>
    <n v="0"/>
    <n v="0"/>
    <n v="0"/>
  </r>
  <r>
    <x v="7"/>
    <x v="27"/>
    <x v="101"/>
    <n v="1831.2"/>
    <n v="152.6"/>
    <n v="80.5"/>
    <n v="0"/>
    <n v="0"/>
    <n v="0"/>
  </r>
  <r>
    <x v="7"/>
    <x v="27"/>
    <x v="102"/>
    <n v="1856.4"/>
    <n v="154.69999999999999"/>
    <n v="82.6"/>
    <n v="0"/>
    <n v="0"/>
    <n v="0"/>
  </r>
  <r>
    <x v="7"/>
    <x v="27"/>
    <x v="103"/>
    <n v="1898.4"/>
    <n v="158.19999999999999"/>
    <n v="87.5"/>
    <n v="0"/>
    <n v="0"/>
    <n v="0"/>
  </r>
  <r>
    <x v="7"/>
    <x v="27"/>
    <x v="104"/>
    <n v="1915.2"/>
    <n v="159.6"/>
    <n v="88.2"/>
    <n v="0"/>
    <n v="0"/>
    <n v="0"/>
  </r>
  <r>
    <x v="7"/>
    <x v="27"/>
    <x v="105"/>
    <n v="1906.8"/>
    <n v="158.9"/>
    <n v="87.5"/>
    <n v="0"/>
    <n v="0"/>
    <n v="0"/>
  </r>
  <r>
    <x v="7"/>
    <x v="27"/>
    <x v="106"/>
    <n v="1881.6"/>
    <n v="156.80000000000001"/>
    <n v="86.8"/>
    <n v="0"/>
    <n v="0"/>
    <n v="0"/>
  </r>
  <r>
    <x v="7"/>
    <x v="27"/>
    <x v="107"/>
    <n v="1848"/>
    <n v="154"/>
    <n v="86.1"/>
    <n v="0"/>
    <n v="0"/>
    <n v="0"/>
  </r>
  <r>
    <x v="7"/>
    <x v="27"/>
    <x v="108"/>
    <n v="1856.4"/>
    <n v="154.69999999999999"/>
    <n v="84"/>
    <n v="0"/>
    <n v="0"/>
    <n v="0"/>
  </r>
  <r>
    <x v="7"/>
    <x v="27"/>
    <x v="109"/>
    <n v="1881.6"/>
    <n v="156.80000000000001"/>
    <n v="82.6"/>
    <n v="0"/>
    <n v="0"/>
    <n v="0"/>
  </r>
  <r>
    <x v="7"/>
    <x v="27"/>
    <x v="110"/>
    <n v="1948.8"/>
    <n v="162.4"/>
    <n v="94.5"/>
    <n v="0"/>
    <n v="0"/>
    <n v="0"/>
  </r>
  <r>
    <x v="7"/>
    <x v="27"/>
    <x v="111"/>
    <n v="1940.4"/>
    <n v="161.69999999999999"/>
    <n v="93.8"/>
    <n v="0"/>
    <n v="0"/>
    <n v="0"/>
  </r>
  <r>
    <x v="7"/>
    <x v="27"/>
    <x v="112"/>
    <n v="1915.2"/>
    <n v="159.6"/>
    <n v="94.5"/>
    <n v="0"/>
    <n v="0"/>
    <n v="0"/>
  </r>
  <r>
    <x v="7"/>
    <x v="27"/>
    <x v="113"/>
    <n v="1873.2"/>
    <n v="156.1"/>
    <n v="89.6"/>
    <n v="0"/>
    <n v="0"/>
    <n v="0"/>
  </r>
  <r>
    <x v="7"/>
    <x v="27"/>
    <x v="114"/>
    <n v="1898.4"/>
    <n v="158.19999999999999"/>
    <n v="87.5"/>
    <n v="0"/>
    <n v="0"/>
    <n v="0"/>
  </r>
  <r>
    <x v="7"/>
    <x v="27"/>
    <x v="115"/>
    <n v="1906.8"/>
    <n v="158.9"/>
    <n v="86.1"/>
    <n v="0"/>
    <n v="0"/>
    <n v="0"/>
  </r>
  <r>
    <x v="7"/>
    <x v="27"/>
    <x v="116"/>
    <n v="1873.2"/>
    <n v="156.1"/>
    <n v="86.8"/>
    <n v="0"/>
    <n v="0"/>
    <n v="0"/>
  </r>
  <r>
    <x v="7"/>
    <x v="27"/>
    <x v="117"/>
    <n v="1873.2"/>
    <n v="156.1"/>
    <n v="83.3"/>
    <n v="0"/>
    <n v="0"/>
    <n v="0"/>
  </r>
  <r>
    <x v="7"/>
    <x v="27"/>
    <x v="118"/>
    <n v="1856.4"/>
    <n v="154.69999999999999"/>
    <n v="81.2"/>
    <n v="0"/>
    <n v="0"/>
    <n v="0"/>
  </r>
  <r>
    <x v="7"/>
    <x v="27"/>
    <x v="119"/>
    <n v="1789.2"/>
    <n v="149.1"/>
    <n v="73.5"/>
    <n v="0"/>
    <n v="0"/>
    <n v="0"/>
  </r>
  <r>
    <x v="7"/>
    <x v="27"/>
    <x v="120"/>
    <n v="1789.2"/>
    <n v="149.1"/>
    <n v="69.3"/>
    <n v="0"/>
    <n v="0"/>
    <n v="0"/>
  </r>
  <r>
    <x v="7"/>
    <x v="27"/>
    <x v="121"/>
    <n v="1822.8"/>
    <n v="151.9"/>
    <n v="70"/>
    <n v="0"/>
    <n v="0"/>
    <n v="0"/>
  </r>
  <r>
    <x v="7"/>
    <x v="27"/>
    <x v="122"/>
    <n v="1814.4"/>
    <n v="151.19999999999999"/>
    <n v="70"/>
    <n v="0"/>
    <n v="0"/>
    <n v="0"/>
  </r>
  <r>
    <x v="7"/>
    <x v="27"/>
    <x v="123"/>
    <n v="1839.6"/>
    <n v="153.30000000000001"/>
    <n v="72.099999999999994"/>
    <n v="0"/>
    <n v="0"/>
    <n v="0"/>
  </r>
  <r>
    <x v="7"/>
    <x v="27"/>
    <x v="124"/>
    <n v="1982.4"/>
    <n v="165.2"/>
    <n v="86.8"/>
    <n v="0"/>
    <n v="0"/>
    <n v="0"/>
  </r>
  <r>
    <x v="7"/>
    <x v="27"/>
    <x v="125"/>
    <n v="1940.4"/>
    <n v="161.69999999999999"/>
    <n v="88.9"/>
    <n v="0"/>
    <n v="0"/>
    <n v="0"/>
  </r>
  <r>
    <x v="7"/>
    <x v="27"/>
    <x v="126"/>
    <n v="1923.6"/>
    <n v="160.30000000000001"/>
    <n v="90.3"/>
    <n v="0"/>
    <n v="0"/>
    <n v="0"/>
  </r>
  <r>
    <x v="7"/>
    <x v="27"/>
    <x v="127"/>
    <n v="1957.2"/>
    <n v="163.1"/>
    <n v="91"/>
    <n v="0"/>
    <n v="0"/>
    <n v="0"/>
  </r>
  <r>
    <x v="7"/>
    <x v="27"/>
    <x v="128"/>
    <n v="1982.4"/>
    <n v="165.2"/>
    <n v="91"/>
    <n v="0"/>
    <n v="0"/>
    <n v="0"/>
  </r>
  <r>
    <x v="7"/>
    <x v="27"/>
    <x v="129"/>
    <n v="1974"/>
    <n v="164.5"/>
    <n v="91"/>
    <n v="0"/>
    <n v="0"/>
    <n v="0"/>
  </r>
  <r>
    <x v="7"/>
    <x v="27"/>
    <x v="130"/>
    <n v="1940.4"/>
    <n v="161.69999999999999"/>
    <n v="91.7"/>
    <n v="0"/>
    <n v="0"/>
    <n v="0"/>
  </r>
  <r>
    <x v="7"/>
    <x v="27"/>
    <x v="131"/>
    <n v="1948.8"/>
    <n v="162.4"/>
    <n v="92.4"/>
    <n v="0"/>
    <n v="0"/>
    <n v="0"/>
  </r>
  <r>
    <x v="7"/>
    <x v="27"/>
    <x v="132"/>
    <n v="1932"/>
    <n v="161"/>
    <n v="91"/>
    <n v="0"/>
    <n v="0"/>
    <n v="0"/>
  </r>
  <r>
    <x v="7"/>
    <x v="27"/>
    <x v="133"/>
    <n v="1881.6"/>
    <n v="156.80000000000001"/>
    <n v="87.5"/>
    <n v="0"/>
    <n v="0"/>
    <n v="0"/>
  </r>
  <r>
    <x v="7"/>
    <x v="27"/>
    <x v="134"/>
    <n v="1873.2"/>
    <n v="156.1"/>
    <n v="86.1"/>
    <n v="0"/>
    <n v="0"/>
    <n v="0"/>
  </r>
  <r>
    <x v="7"/>
    <x v="27"/>
    <x v="135"/>
    <n v="1822.8"/>
    <n v="151.9"/>
    <n v="85.4"/>
    <n v="0"/>
    <n v="0"/>
    <n v="0"/>
  </r>
  <r>
    <x v="7"/>
    <x v="27"/>
    <x v="136"/>
    <n v="1848"/>
    <n v="154"/>
    <n v="88.9"/>
    <n v="0"/>
    <n v="0"/>
    <n v="0"/>
  </r>
  <r>
    <x v="7"/>
    <x v="27"/>
    <x v="137"/>
    <n v="1780.8"/>
    <n v="148.4"/>
    <n v="84.7"/>
    <n v="0"/>
    <n v="0"/>
    <n v="0"/>
  </r>
  <r>
    <x v="7"/>
    <x v="27"/>
    <x v="138"/>
    <n v="1730.4"/>
    <n v="144.19999999999999"/>
    <n v="81.900000000000006"/>
    <n v="0"/>
    <n v="0"/>
    <n v="0"/>
  </r>
  <r>
    <x v="7"/>
    <x v="27"/>
    <x v="139"/>
    <n v="1738.8"/>
    <n v="144.9"/>
    <n v="79.8"/>
    <n v="0"/>
    <n v="0"/>
    <n v="0"/>
  </r>
  <r>
    <x v="7"/>
    <x v="27"/>
    <x v="140"/>
    <n v="1730.4"/>
    <n v="144.19999999999999"/>
    <n v="81.2"/>
    <n v="0"/>
    <n v="0"/>
    <n v="0"/>
  </r>
  <r>
    <x v="7"/>
    <x v="27"/>
    <x v="141"/>
    <n v="1764"/>
    <n v="147"/>
    <n v="79.099999999999994"/>
    <n v="0"/>
    <n v="0"/>
    <n v="0"/>
  </r>
  <r>
    <x v="7"/>
    <x v="27"/>
    <x v="142"/>
    <n v="1747.2"/>
    <n v="145.6"/>
    <n v="78.400000000000006"/>
    <n v="0"/>
    <n v="0"/>
    <n v="0"/>
  </r>
  <r>
    <x v="7"/>
    <x v="27"/>
    <x v="143"/>
    <n v="1671.6"/>
    <n v="139.30000000000001"/>
    <n v="70"/>
    <n v="0"/>
    <n v="0"/>
    <n v="0"/>
  </r>
  <r>
    <x v="7"/>
    <x v="27"/>
    <x v="144"/>
    <n v="1587.6"/>
    <n v="132.30000000000001"/>
    <n v="57.4"/>
    <n v="0"/>
    <n v="0"/>
    <n v="0"/>
  </r>
  <r>
    <x v="7"/>
    <x v="27"/>
    <x v="145"/>
    <n v="1545.6"/>
    <n v="128.80000000000001"/>
    <n v="56.7"/>
    <n v="0"/>
    <n v="0"/>
    <n v="0"/>
  </r>
  <r>
    <x v="7"/>
    <x v="27"/>
    <x v="146"/>
    <n v="1579.2"/>
    <n v="131.6"/>
    <n v="58.1"/>
    <n v="0"/>
    <n v="0"/>
    <n v="0"/>
  </r>
  <r>
    <x v="7"/>
    <x v="27"/>
    <x v="147"/>
    <n v="1579.2"/>
    <n v="131.6"/>
    <n v="60.2"/>
    <n v="0"/>
    <n v="0"/>
    <n v="0"/>
  </r>
  <r>
    <x v="7"/>
    <x v="27"/>
    <x v="148"/>
    <n v="1621.2"/>
    <n v="135.1"/>
    <n v="70.7"/>
    <n v="0"/>
    <n v="0"/>
    <n v="0"/>
  </r>
  <r>
    <x v="7"/>
    <x v="27"/>
    <x v="149"/>
    <n v="1638"/>
    <n v="136.5"/>
    <n v="74.900000000000006"/>
    <n v="0"/>
    <n v="0"/>
    <n v="0"/>
  </r>
  <r>
    <x v="7"/>
    <x v="27"/>
    <x v="150"/>
    <n v="1638"/>
    <n v="136.5"/>
    <n v="75.599999999999994"/>
    <n v="0"/>
    <n v="0"/>
    <n v="0"/>
  </r>
  <r>
    <x v="7"/>
    <x v="27"/>
    <x v="151"/>
    <n v="1646.4"/>
    <n v="137.19999999999999"/>
    <n v="74.900000000000006"/>
    <n v="0"/>
    <n v="0"/>
    <n v="0"/>
  </r>
  <r>
    <x v="7"/>
    <x v="27"/>
    <x v="152"/>
    <n v="1654.8"/>
    <n v="137.9"/>
    <n v="74.900000000000006"/>
    <n v="0"/>
    <n v="0"/>
    <n v="0"/>
  </r>
  <r>
    <x v="7"/>
    <x v="27"/>
    <x v="153"/>
    <n v="1663.2"/>
    <n v="138.6"/>
    <n v="76.3"/>
    <n v="0"/>
    <n v="0"/>
    <n v="0"/>
  </r>
  <r>
    <x v="7"/>
    <x v="27"/>
    <x v="154"/>
    <n v="1646.4"/>
    <n v="137.19999999999999"/>
    <n v="74.2"/>
    <n v="0"/>
    <n v="0"/>
    <n v="0"/>
  </r>
  <r>
    <x v="7"/>
    <x v="27"/>
    <x v="155"/>
    <n v="1638"/>
    <n v="136.5"/>
    <n v="74.2"/>
    <n v="0"/>
    <n v="0"/>
    <n v="0"/>
  </r>
  <r>
    <x v="7"/>
    <x v="27"/>
    <x v="156"/>
    <n v="1730.4"/>
    <n v="144.19999999999999"/>
    <n v="86.8"/>
    <n v="0"/>
    <n v="0"/>
    <n v="0"/>
  </r>
  <r>
    <x v="7"/>
    <x v="27"/>
    <x v="157"/>
    <n v="1755.6"/>
    <n v="146.30000000000001"/>
    <n v="87.5"/>
    <n v="0"/>
    <n v="0"/>
    <n v="0"/>
  </r>
  <r>
    <x v="7"/>
    <x v="27"/>
    <x v="158"/>
    <n v="1738.8"/>
    <n v="144.9"/>
    <n v="91"/>
    <n v="0"/>
    <n v="0"/>
    <n v="0"/>
  </r>
  <r>
    <x v="7"/>
    <x v="27"/>
    <x v="159"/>
    <n v="1764"/>
    <n v="147"/>
    <n v="91"/>
    <n v="0"/>
    <n v="0"/>
    <n v="0"/>
  </r>
  <r>
    <x v="7"/>
    <x v="27"/>
    <x v="160"/>
    <n v="1780.8"/>
    <n v="148.4"/>
    <n v="91.7"/>
    <n v="0"/>
    <n v="0"/>
    <n v="0"/>
  </r>
  <r>
    <x v="7"/>
    <x v="27"/>
    <x v="161"/>
    <n v="1789.2"/>
    <n v="149.1"/>
    <n v="88.2"/>
    <n v="0"/>
    <n v="0"/>
    <n v="0"/>
  </r>
  <r>
    <x v="7"/>
    <x v="27"/>
    <x v="162"/>
    <n v="1772.4"/>
    <n v="147.69999999999999"/>
    <n v="89.6"/>
    <n v="0"/>
    <n v="0"/>
    <n v="0"/>
  </r>
  <r>
    <x v="7"/>
    <x v="27"/>
    <x v="163"/>
    <n v="1738.8"/>
    <n v="144.9"/>
    <n v="88.2"/>
    <n v="0"/>
    <n v="0"/>
    <n v="0"/>
  </r>
  <r>
    <x v="7"/>
    <x v="27"/>
    <x v="164"/>
    <n v="1789.2"/>
    <n v="149.1"/>
    <n v="93.1"/>
    <n v="0"/>
    <n v="0"/>
    <n v="0"/>
  </r>
  <r>
    <x v="7"/>
    <x v="27"/>
    <x v="165"/>
    <n v="1864.8"/>
    <n v="155.4"/>
    <n v="98"/>
    <n v="0"/>
    <n v="0"/>
    <n v="0"/>
  </r>
  <r>
    <x v="7"/>
    <x v="27"/>
    <x v="166"/>
    <n v="1848"/>
    <n v="154"/>
    <n v="95.9"/>
    <n v="0"/>
    <n v="0"/>
    <n v="0"/>
  </r>
  <r>
    <x v="7"/>
    <x v="27"/>
    <x v="167"/>
    <n v="1873.2"/>
    <n v="156.1"/>
    <n v="98"/>
    <n v="0"/>
    <n v="0"/>
    <n v="0"/>
  </r>
  <r>
    <x v="7"/>
    <x v="27"/>
    <x v="168"/>
    <n v="1881.6"/>
    <n v="156.80000000000001"/>
    <n v="100.8"/>
    <n v="0"/>
    <n v="0"/>
    <n v="0"/>
  </r>
  <r>
    <x v="7"/>
    <x v="27"/>
    <x v="169"/>
    <n v="1806"/>
    <n v="150.5"/>
    <n v="93.8"/>
    <n v="0"/>
    <n v="0"/>
    <n v="0"/>
  </r>
  <r>
    <x v="7"/>
    <x v="27"/>
    <x v="170"/>
    <n v="1822.8"/>
    <n v="151.9"/>
    <n v="91"/>
    <n v="0"/>
    <n v="0"/>
    <n v="0"/>
  </r>
  <r>
    <x v="7"/>
    <x v="27"/>
    <x v="171"/>
    <n v="1772.4"/>
    <n v="147.69999999999999"/>
    <n v="91.7"/>
    <n v="0"/>
    <n v="0"/>
    <n v="0"/>
  </r>
  <r>
    <x v="7"/>
    <x v="27"/>
    <x v="172"/>
    <n v="1780.8"/>
    <n v="148.4"/>
    <n v="91"/>
    <n v="0"/>
    <n v="0"/>
    <n v="0"/>
  </r>
  <r>
    <x v="7"/>
    <x v="27"/>
    <x v="173"/>
    <n v="1806"/>
    <n v="150.5"/>
    <n v="91"/>
    <n v="0"/>
    <n v="0"/>
    <n v="0"/>
  </r>
  <r>
    <x v="7"/>
    <x v="27"/>
    <x v="174"/>
    <n v="1764"/>
    <n v="147"/>
    <n v="88.2"/>
    <n v="0"/>
    <n v="0"/>
    <n v="0"/>
  </r>
  <r>
    <x v="7"/>
    <x v="27"/>
    <x v="175"/>
    <n v="1772.4"/>
    <n v="147.69999999999999"/>
    <n v="88.9"/>
    <n v="0"/>
    <n v="0"/>
    <n v="0"/>
  </r>
  <r>
    <x v="7"/>
    <x v="27"/>
    <x v="176"/>
    <n v="1789.2"/>
    <n v="149.1"/>
    <n v="88.2"/>
    <n v="0"/>
    <n v="0"/>
    <n v="0"/>
  </r>
  <r>
    <x v="7"/>
    <x v="27"/>
    <x v="177"/>
    <n v="1797.6"/>
    <n v="149.80000000000001"/>
    <n v="89.6"/>
    <n v="0"/>
    <n v="0"/>
    <n v="0"/>
  </r>
  <r>
    <x v="7"/>
    <x v="27"/>
    <x v="178"/>
    <n v="1797.6"/>
    <n v="149.80000000000001"/>
    <n v="88.2"/>
    <n v="0"/>
    <n v="0"/>
    <n v="0"/>
  </r>
  <r>
    <x v="7"/>
    <x v="27"/>
    <x v="179"/>
    <n v="1772.4"/>
    <n v="147.69999999999999"/>
    <n v="84"/>
    <n v="0"/>
    <n v="0"/>
    <n v="0"/>
  </r>
  <r>
    <x v="7"/>
    <x v="27"/>
    <x v="180"/>
    <n v="1722"/>
    <n v="143.5"/>
    <n v="77"/>
    <n v="0"/>
    <n v="0"/>
    <n v="0"/>
  </r>
  <r>
    <x v="7"/>
    <x v="27"/>
    <x v="181"/>
    <n v="1747.2"/>
    <n v="145.6"/>
    <n v="78.400000000000006"/>
    <n v="0"/>
    <n v="0"/>
    <n v="0"/>
  </r>
  <r>
    <x v="7"/>
    <x v="27"/>
    <x v="182"/>
    <n v="1806"/>
    <n v="150.5"/>
    <n v="83.3"/>
    <n v="0"/>
    <n v="0"/>
    <n v="0"/>
  </r>
  <r>
    <x v="7"/>
    <x v="27"/>
    <x v="183"/>
    <n v="1780.8"/>
    <n v="148.4"/>
    <n v="83.3"/>
    <n v="0"/>
    <n v="0"/>
    <n v="0"/>
  </r>
  <r>
    <x v="7"/>
    <x v="27"/>
    <x v="184"/>
    <n v="1839.6"/>
    <n v="153.30000000000001"/>
    <n v="89.6"/>
    <n v="0"/>
    <n v="0"/>
    <n v="0"/>
  </r>
  <r>
    <x v="7"/>
    <x v="27"/>
    <x v="185"/>
    <n v="1839.6"/>
    <n v="153.30000000000001"/>
    <n v="94.5"/>
    <n v="0"/>
    <n v="0"/>
    <n v="0"/>
  </r>
  <r>
    <x v="7"/>
    <x v="27"/>
    <x v="186"/>
    <n v="1839.6"/>
    <n v="153.30000000000001"/>
    <n v="95.9"/>
    <n v="0"/>
    <n v="0"/>
    <n v="0"/>
  </r>
  <r>
    <x v="7"/>
    <x v="27"/>
    <x v="187"/>
    <n v="1898.4"/>
    <n v="158.19999999999999"/>
    <n v="97.3"/>
    <n v="0"/>
    <n v="0"/>
    <n v="0"/>
  </r>
  <r>
    <x v="7"/>
    <x v="27"/>
    <x v="188"/>
    <n v="1881.6"/>
    <n v="156.80000000000001"/>
    <n v="96.6"/>
    <n v="0"/>
    <n v="0"/>
    <n v="0"/>
  </r>
  <r>
    <x v="7"/>
    <x v="27"/>
    <x v="189"/>
    <n v="1873.2"/>
    <n v="156.1"/>
    <n v="93.8"/>
    <n v="0"/>
    <n v="0"/>
    <n v="0"/>
  </r>
  <r>
    <x v="7"/>
    <x v="27"/>
    <x v="190"/>
    <n v="1864.8"/>
    <n v="155.4"/>
    <n v="93.1"/>
    <n v="0"/>
    <n v="0"/>
    <n v="0"/>
  </r>
  <r>
    <x v="7"/>
    <x v="27"/>
    <x v="191"/>
    <n v="1831.2"/>
    <n v="152.6"/>
    <n v="90.3"/>
    <n v="0"/>
    <n v="0"/>
    <n v="0"/>
  </r>
  <r>
    <x v="7"/>
    <x v="27"/>
    <x v="192"/>
    <n v="1822.8"/>
    <n v="151.9"/>
    <n v="91.7"/>
    <n v="0"/>
    <n v="0"/>
    <n v="0"/>
  </r>
  <r>
    <x v="7"/>
    <x v="27"/>
    <x v="193"/>
    <n v="1856.4"/>
    <n v="154.69999999999999"/>
    <n v="93.8"/>
    <n v="0"/>
    <n v="0"/>
    <n v="0"/>
  </r>
  <r>
    <x v="7"/>
    <x v="27"/>
    <x v="194"/>
    <n v="1873.2"/>
    <n v="156.1"/>
    <n v="95.9"/>
    <n v="0"/>
    <n v="0"/>
    <n v="0"/>
  </r>
  <r>
    <x v="7"/>
    <x v="27"/>
    <x v="195"/>
    <n v="1873.2"/>
    <n v="156.1"/>
    <n v="93.8"/>
    <n v="0"/>
    <n v="0"/>
    <n v="0"/>
  </r>
  <r>
    <x v="7"/>
    <x v="27"/>
    <x v="196"/>
    <n v="1957.2"/>
    <n v="163.1"/>
    <n v="98"/>
    <n v="0"/>
    <n v="0"/>
    <n v="0"/>
  </r>
  <r>
    <x v="7"/>
    <x v="27"/>
    <x v="197"/>
    <n v="1898.4"/>
    <n v="158.19999999999999"/>
    <n v="95.9"/>
    <n v="0"/>
    <n v="0"/>
    <n v="0"/>
  </r>
  <r>
    <x v="7"/>
    <x v="27"/>
    <x v="198"/>
    <n v="1831.2"/>
    <n v="152.6"/>
    <n v="90.3"/>
    <n v="0"/>
    <n v="0"/>
    <n v="0"/>
  </r>
  <r>
    <x v="7"/>
    <x v="27"/>
    <x v="199"/>
    <n v="1797.6"/>
    <n v="149.80000000000001"/>
    <n v="87.5"/>
    <n v="0"/>
    <n v="0"/>
    <n v="0"/>
  </r>
  <r>
    <x v="7"/>
    <x v="27"/>
    <x v="200"/>
    <n v="1797.6"/>
    <n v="149.80000000000001"/>
    <n v="85.4"/>
    <n v="0"/>
    <n v="0"/>
    <n v="0"/>
  </r>
  <r>
    <x v="7"/>
    <x v="27"/>
    <x v="201"/>
    <n v="1738.8"/>
    <n v="144.9"/>
    <n v="73.5"/>
    <n v="0"/>
    <n v="0"/>
    <n v="0"/>
  </r>
  <r>
    <x v="7"/>
    <x v="27"/>
    <x v="202"/>
    <n v="1780.8"/>
    <n v="148.4"/>
    <n v="74.2"/>
    <n v="0"/>
    <n v="0"/>
    <n v="0"/>
  </r>
  <r>
    <x v="7"/>
    <x v="27"/>
    <x v="203"/>
    <n v="1822.8"/>
    <n v="151.9"/>
    <n v="74.2"/>
    <n v="0"/>
    <n v="0"/>
    <n v="0"/>
  </r>
  <r>
    <x v="7"/>
    <x v="27"/>
    <x v="204"/>
    <n v="1780.8"/>
    <n v="148.4"/>
    <n v="67.900000000000006"/>
    <n v="0"/>
    <n v="0"/>
    <n v="0"/>
  </r>
  <r>
    <x v="7"/>
    <x v="27"/>
    <x v="205"/>
    <n v="1797.6"/>
    <n v="149.80000000000001"/>
    <n v="70"/>
    <n v="0"/>
    <n v="0"/>
    <n v="0"/>
  </r>
  <r>
    <x v="7"/>
    <x v="27"/>
    <x v="206"/>
    <n v="1789.2"/>
    <n v="149.1"/>
    <n v="69.3"/>
    <n v="0"/>
    <n v="0"/>
    <n v="0"/>
  </r>
  <r>
    <x v="7"/>
    <x v="27"/>
    <x v="207"/>
    <n v="1797.6"/>
    <n v="149.80000000000001"/>
    <n v="69.3"/>
    <n v="0"/>
    <n v="0"/>
    <n v="0"/>
  </r>
  <r>
    <x v="7"/>
    <x v="27"/>
    <x v="208"/>
    <n v="1814.4"/>
    <n v="151.19999999999999"/>
    <n v="71.400000000000006"/>
    <n v="0"/>
    <n v="0"/>
    <n v="0"/>
  </r>
  <r>
    <x v="7"/>
    <x v="27"/>
    <x v="209"/>
    <n v="1831.2"/>
    <n v="152.6"/>
    <n v="71.400000000000006"/>
    <n v="0"/>
    <n v="0"/>
    <n v="0"/>
  </r>
  <r>
    <x v="7"/>
    <x v="27"/>
    <x v="210"/>
    <n v="1822.8"/>
    <n v="151.9"/>
    <n v="67.2"/>
    <n v="0"/>
    <n v="0"/>
    <n v="0"/>
  </r>
  <r>
    <x v="7"/>
    <x v="27"/>
    <x v="211"/>
    <n v="1856.4"/>
    <n v="154.69999999999999"/>
    <n v="66.5"/>
    <n v="0"/>
    <n v="0"/>
    <n v="0"/>
  </r>
  <r>
    <x v="7"/>
    <x v="27"/>
    <x v="212"/>
    <n v="1890"/>
    <n v="157.5"/>
    <n v="68.599999999999994"/>
    <n v="0"/>
    <n v="0"/>
    <n v="0"/>
  </r>
  <r>
    <x v="7"/>
    <x v="27"/>
    <x v="213"/>
    <n v="1974"/>
    <n v="164.5"/>
    <n v="71.400000000000006"/>
    <n v="0"/>
    <n v="0"/>
    <n v="0"/>
  </r>
  <r>
    <x v="7"/>
    <x v="27"/>
    <x v="214"/>
    <n v="1974"/>
    <n v="164.5"/>
    <n v="67.900000000000006"/>
    <n v="0"/>
    <n v="0"/>
    <n v="0"/>
  </r>
  <r>
    <x v="7"/>
    <x v="27"/>
    <x v="215"/>
    <n v="1982.4"/>
    <n v="165.2"/>
    <n v="67.2"/>
    <n v="0"/>
    <n v="0"/>
    <n v="0"/>
  </r>
  <r>
    <x v="7"/>
    <x v="27"/>
    <x v="216"/>
    <n v="2007.6"/>
    <n v="167.3"/>
    <n v="65.8"/>
    <n v="0"/>
    <n v="0"/>
    <n v="0"/>
  </r>
  <r>
    <x v="7"/>
    <x v="27"/>
    <x v="217"/>
    <n v="2058"/>
    <n v="171.5"/>
    <n v="67.2"/>
    <n v="0"/>
    <n v="0"/>
    <n v="0"/>
  </r>
  <r>
    <x v="7"/>
    <x v="27"/>
    <x v="218"/>
    <n v="2066.4"/>
    <n v="172.2"/>
    <n v="67.900000000000006"/>
    <n v="0"/>
    <n v="0"/>
    <n v="0"/>
  </r>
  <r>
    <x v="7"/>
    <x v="27"/>
    <x v="219"/>
    <n v="2074.8000000000002"/>
    <n v="172.9"/>
    <n v="67.900000000000006"/>
    <n v="0"/>
    <n v="0"/>
    <n v="0"/>
  </r>
  <r>
    <x v="7"/>
    <x v="27"/>
    <x v="220"/>
    <n v="2116.8000000000002"/>
    <n v="176.4"/>
    <n v="69.3"/>
    <n v="0"/>
    <n v="0"/>
    <n v="0"/>
  </r>
  <r>
    <x v="7"/>
    <x v="27"/>
    <x v="221"/>
    <n v="2091.6"/>
    <n v="174.3"/>
    <n v="67.900000000000006"/>
    <n v="0"/>
    <n v="0"/>
    <n v="0"/>
  </r>
  <r>
    <x v="7"/>
    <x v="27"/>
    <x v="222"/>
    <n v="2091.6"/>
    <n v="174.3"/>
    <n v="69.3"/>
    <n v="0"/>
    <n v="0"/>
    <n v="0"/>
  </r>
  <r>
    <x v="7"/>
    <x v="27"/>
    <x v="223"/>
    <n v="2133.6"/>
    <n v="177.8"/>
    <n v="73.5"/>
    <n v="0"/>
    <n v="0"/>
    <n v="0"/>
  </r>
  <r>
    <x v="7"/>
    <x v="27"/>
    <x v="224"/>
    <n v="2108.4"/>
    <n v="175.7"/>
    <n v="74.900000000000006"/>
    <n v="0"/>
    <n v="0"/>
    <n v="0"/>
  </r>
  <r>
    <x v="7"/>
    <x v="27"/>
    <x v="225"/>
    <n v="2108.4"/>
    <n v="175.7"/>
    <n v="73.5"/>
    <n v="0"/>
    <n v="0"/>
    <n v="0"/>
  </r>
  <r>
    <x v="7"/>
    <x v="27"/>
    <x v="226"/>
    <n v="2041.2"/>
    <n v="170.1"/>
    <n v="74.2"/>
    <n v="0"/>
    <n v="0"/>
    <n v="0"/>
  </r>
  <r>
    <x v="7"/>
    <x v="27"/>
    <x v="227"/>
    <n v="1999.2"/>
    <n v="166.6"/>
    <n v="74.900000000000006"/>
    <n v="0"/>
    <n v="0"/>
    <n v="0"/>
  </r>
  <r>
    <x v="7"/>
    <x v="27"/>
    <x v="228"/>
    <n v="1974"/>
    <n v="164.5"/>
    <n v="72.8"/>
    <n v="0"/>
    <n v="0"/>
    <n v="0"/>
  </r>
  <r>
    <x v="7"/>
    <x v="27"/>
    <x v="229"/>
    <n v="1982.4"/>
    <n v="165.2"/>
    <n v="74.2"/>
    <n v="0"/>
    <n v="0"/>
    <n v="0"/>
  </r>
  <r>
    <x v="7"/>
    <x v="27"/>
    <x v="230"/>
    <n v="1990.8"/>
    <n v="165.9"/>
    <n v="74.2"/>
    <n v="0"/>
    <n v="0"/>
    <n v="0"/>
  </r>
  <r>
    <x v="7"/>
    <x v="27"/>
    <x v="231"/>
    <n v="1940.4"/>
    <n v="161.69999999999999"/>
    <n v="73.5"/>
    <n v="0"/>
    <n v="0"/>
    <n v="0"/>
  </r>
  <r>
    <x v="7"/>
    <x v="27"/>
    <x v="232"/>
    <n v="1957.2"/>
    <n v="163.1"/>
    <n v="74.2"/>
    <n v="0"/>
    <n v="0"/>
    <n v="0"/>
  </r>
  <r>
    <x v="7"/>
    <x v="27"/>
    <x v="233"/>
    <n v="1940.4"/>
    <n v="161.69999999999999"/>
    <n v="74.2"/>
    <n v="0"/>
    <n v="0"/>
    <n v="0"/>
  </r>
  <r>
    <x v="7"/>
    <x v="27"/>
    <x v="234"/>
    <n v="1957.2"/>
    <n v="163.1"/>
    <n v="72.099999999999994"/>
    <n v="0"/>
    <n v="0"/>
    <n v="0"/>
  </r>
  <r>
    <x v="7"/>
    <x v="27"/>
    <x v="235"/>
    <n v="1923.6"/>
    <n v="160.30000000000001"/>
    <n v="72.8"/>
    <n v="0"/>
    <n v="0"/>
    <n v="0"/>
  </r>
  <r>
    <x v="7"/>
    <x v="27"/>
    <x v="236"/>
    <n v="1957.2"/>
    <n v="163.1"/>
    <n v="75.599999999999994"/>
    <n v="0"/>
    <n v="0"/>
    <n v="0"/>
  </r>
  <r>
    <x v="7"/>
    <x v="27"/>
    <x v="237"/>
    <n v="1890"/>
    <n v="157.5"/>
    <n v="71.400000000000006"/>
    <n v="0"/>
    <n v="0"/>
    <n v="0"/>
  </r>
  <r>
    <x v="7"/>
    <x v="27"/>
    <x v="238"/>
    <n v="1898.4"/>
    <n v="158.19999999999999"/>
    <n v="71.400000000000006"/>
    <n v="0"/>
    <n v="0"/>
    <n v="0"/>
  </r>
  <r>
    <x v="7"/>
    <x v="27"/>
    <x v="239"/>
    <n v="1856.4"/>
    <n v="154.69999999999999"/>
    <n v="70.7"/>
    <n v="0"/>
    <n v="0"/>
    <n v="0"/>
  </r>
  <r>
    <x v="7"/>
    <x v="27"/>
    <x v="240"/>
    <n v="1856.4"/>
    <n v="154.69999999999999"/>
    <n v="70"/>
    <n v="0"/>
    <n v="0"/>
    <n v="0"/>
  </r>
  <r>
    <x v="7"/>
    <x v="27"/>
    <x v="241"/>
    <n v="1881.6"/>
    <n v="156.80000000000001"/>
    <n v="74.2"/>
    <n v="0"/>
    <n v="0"/>
    <n v="0"/>
  </r>
  <r>
    <x v="7"/>
    <x v="27"/>
    <x v="242"/>
    <n v="1864.8"/>
    <n v="155.4"/>
    <n v="74.900000000000006"/>
    <n v="0"/>
    <n v="0"/>
    <n v="0"/>
  </r>
  <r>
    <x v="7"/>
    <x v="27"/>
    <x v="243"/>
    <n v="1873.2"/>
    <n v="156.1"/>
    <n v="72.099999999999994"/>
    <n v="0"/>
    <n v="0"/>
    <n v="0"/>
  </r>
  <r>
    <x v="7"/>
    <x v="27"/>
    <x v="244"/>
    <n v="1873.2"/>
    <n v="156.1"/>
    <n v="69.3"/>
    <n v="0"/>
    <n v="0"/>
    <n v="0"/>
  </r>
  <r>
    <x v="7"/>
    <x v="27"/>
    <x v="245"/>
    <n v="1848"/>
    <n v="154"/>
    <n v="70.7"/>
    <n v="0"/>
    <n v="0"/>
    <n v="0"/>
  </r>
  <r>
    <x v="7"/>
    <x v="27"/>
    <x v="246"/>
    <n v="1856.4"/>
    <n v="154.69999999999999"/>
    <n v="70.7"/>
    <n v="0"/>
    <n v="0"/>
    <n v="0"/>
  </r>
  <r>
    <x v="7"/>
    <x v="27"/>
    <x v="247"/>
    <n v="1856.4"/>
    <n v="154.69999999999999"/>
    <n v="70"/>
    <n v="0"/>
    <n v="0"/>
    <n v="0"/>
  </r>
  <r>
    <x v="7"/>
    <x v="27"/>
    <x v="248"/>
    <n v="1856.4"/>
    <n v="154.69999999999999"/>
    <n v="69.3"/>
    <n v="0"/>
    <n v="0"/>
    <n v="0"/>
  </r>
  <r>
    <x v="7"/>
    <x v="27"/>
    <x v="249"/>
    <n v="1806"/>
    <n v="150.5"/>
    <n v="65.099999999999994"/>
    <n v="0"/>
    <n v="0"/>
    <n v="0"/>
  </r>
  <r>
    <x v="7"/>
    <x v="27"/>
    <x v="250"/>
    <n v="1797.6"/>
    <n v="149.80000000000001"/>
    <n v="65.099999999999994"/>
    <n v="0"/>
    <n v="0"/>
    <n v="0"/>
  </r>
  <r>
    <x v="7"/>
    <x v="27"/>
    <x v="251"/>
    <n v="1780.8"/>
    <n v="148.4"/>
    <n v="63.7"/>
    <n v="0"/>
    <n v="0"/>
    <n v="0"/>
  </r>
  <r>
    <x v="7"/>
    <x v="27"/>
    <x v="252"/>
    <n v="1822.8"/>
    <n v="151.9"/>
    <n v="70"/>
    <n v="0"/>
    <n v="0"/>
    <n v="0"/>
  </r>
  <r>
    <x v="7"/>
    <x v="27"/>
    <x v="253"/>
    <n v="1772.4"/>
    <n v="147.69999999999999"/>
    <n v="67.2"/>
    <n v="0"/>
    <n v="0"/>
    <n v="0"/>
  </r>
  <r>
    <x v="7"/>
    <x v="27"/>
    <x v="254"/>
    <n v="1797.6"/>
    <n v="149.80000000000001"/>
    <n v="67.900000000000006"/>
    <n v="0"/>
    <n v="0"/>
    <n v="0"/>
  </r>
  <r>
    <x v="7"/>
    <x v="27"/>
    <x v="255"/>
    <n v="1772.4"/>
    <n v="147.69999999999999"/>
    <n v="67.900000000000006"/>
    <n v="0"/>
    <n v="0"/>
    <n v="0"/>
  </r>
  <r>
    <x v="7"/>
    <x v="27"/>
    <x v="256"/>
    <n v="1755.6"/>
    <n v="146.30000000000001"/>
    <n v="68.599999999999994"/>
    <n v="0"/>
    <n v="0"/>
    <n v="0"/>
  </r>
  <r>
    <x v="7"/>
    <x v="27"/>
    <x v="257"/>
    <n v="1755.6"/>
    <n v="146.30000000000001"/>
    <n v="69.3"/>
    <n v="0"/>
    <n v="0"/>
    <n v="0"/>
  </r>
  <r>
    <x v="7"/>
    <x v="27"/>
    <x v="258"/>
    <n v="1764"/>
    <n v="147"/>
    <n v="69.3"/>
    <n v="0"/>
    <n v="0"/>
    <n v="0"/>
  </r>
  <r>
    <x v="7"/>
    <x v="27"/>
    <x v="259"/>
    <n v="1764"/>
    <n v="147"/>
    <n v="70.7"/>
    <n v="0"/>
    <n v="0"/>
    <n v="0"/>
  </r>
  <r>
    <x v="7"/>
    <x v="27"/>
    <x v="260"/>
    <n v="1755.6"/>
    <n v="146.30000000000001"/>
    <n v="71.400000000000006"/>
    <n v="0"/>
    <n v="0"/>
    <n v="0"/>
  </r>
  <r>
    <x v="7"/>
    <x v="27"/>
    <x v="261"/>
    <n v="1755.6"/>
    <n v="146.30000000000001"/>
    <n v="70"/>
    <n v="0"/>
    <n v="0"/>
    <n v="0"/>
  </r>
  <r>
    <x v="7"/>
    <x v="27"/>
    <x v="262"/>
    <n v="1713.6"/>
    <n v="142.80000000000001"/>
    <n v="70"/>
    <n v="0"/>
    <n v="0"/>
    <n v="0"/>
  </r>
  <r>
    <x v="7"/>
    <x v="27"/>
    <x v="263"/>
    <n v="1722"/>
    <n v="143.5"/>
    <n v="70"/>
    <n v="0"/>
    <n v="0"/>
    <n v="0"/>
  </r>
  <r>
    <x v="7"/>
    <x v="27"/>
    <x v="264"/>
    <n v="1713.6"/>
    <n v="142.80000000000001"/>
    <n v="70"/>
    <n v="0"/>
    <n v="0"/>
    <n v="0"/>
  </r>
  <r>
    <x v="7"/>
    <x v="27"/>
    <x v="265"/>
    <n v="1705.2"/>
    <n v="142.1"/>
    <n v="69.3"/>
    <n v="0"/>
    <n v="0"/>
    <n v="0"/>
  </r>
  <r>
    <x v="7"/>
    <x v="27"/>
    <x v="266"/>
    <n v="1663.2"/>
    <n v="138.6"/>
    <n v="63.7"/>
    <n v="0"/>
    <n v="0"/>
    <n v="0"/>
  </r>
  <r>
    <x v="7"/>
    <x v="27"/>
    <x v="267"/>
    <n v="1688.4"/>
    <n v="140.69999999999999"/>
    <n v="64.400000000000006"/>
    <n v="0"/>
    <n v="0"/>
    <n v="0"/>
  </r>
  <r>
    <x v="7"/>
    <x v="27"/>
    <x v="268"/>
    <n v="1680"/>
    <n v="140"/>
    <n v="64.400000000000006"/>
    <n v="0"/>
    <n v="0"/>
    <n v="0"/>
  </r>
  <r>
    <x v="7"/>
    <x v="27"/>
    <x v="269"/>
    <n v="1646.4"/>
    <n v="137.19999999999999"/>
    <n v="63.7"/>
    <n v="0"/>
    <n v="0"/>
    <n v="0"/>
  </r>
  <r>
    <x v="7"/>
    <x v="27"/>
    <x v="270"/>
    <n v="1612.8"/>
    <n v="134.4"/>
    <n v="60.2"/>
    <n v="0"/>
    <n v="0"/>
    <n v="0"/>
  </r>
  <r>
    <x v="7"/>
    <x v="27"/>
    <x v="271"/>
    <n v="1612.8"/>
    <n v="134.4"/>
    <n v="60.2"/>
    <n v="0"/>
    <n v="0"/>
    <n v="0"/>
  </r>
  <r>
    <x v="7"/>
    <x v="27"/>
    <x v="272"/>
    <n v="1621.2"/>
    <n v="135.1"/>
    <n v="60.2"/>
    <n v="0"/>
    <n v="0"/>
    <n v="0"/>
  </r>
  <r>
    <x v="7"/>
    <x v="27"/>
    <x v="273"/>
    <n v="1579.2"/>
    <n v="131.6"/>
    <n v="58.8"/>
    <n v="0"/>
    <n v="0"/>
    <n v="0"/>
  </r>
  <r>
    <x v="7"/>
    <x v="27"/>
    <x v="274"/>
    <n v="1537.2"/>
    <n v="128.1"/>
    <n v="53.9"/>
    <n v="0"/>
    <n v="0"/>
    <n v="0"/>
  </r>
  <r>
    <x v="7"/>
    <x v="27"/>
    <x v="275"/>
    <n v="1444.8"/>
    <n v="120.4"/>
    <n v="47.6"/>
    <n v="0"/>
    <n v="0"/>
    <n v="0"/>
  </r>
  <r>
    <x v="7"/>
    <x v="27"/>
    <x v="276"/>
    <n v="1436.4"/>
    <n v="119.7"/>
    <n v="47.6"/>
    <n v="0"/>
    <n v="0"/>
    <n v="0"/>
  </r>
  <r>
    <x v="7"/>
    <x v="27"/>
    <x v="277"/>
    <n v="1402.8"/>
    <n v="116.9"/>
    <n v="46.2"/>
    <n v="0"/>
    <n v="0"/>
    <n v="0"/>
  </r>
  <r>
    <x v="7"/>
    <x v="27"/>
    <x v="278"/>
    <n v="1419.6"/>
    <n v="118.3"/>
    <n v="47.6"/>
    <n v="0"/>
    <n v="0"/>
    <n v="0"/>
  </r>
  <r>
    <x v="7"/>
    <x v="27"/>
    <x v="279"/>
    <n v="1453.2"/>
    <n v="121.1"/>
    <n v="47.6"/>
    <n v="0"/>
    <n v="0"/>
    <n v="0"/>
  </r>
  <r>
    <x v="7"/>
    <x v="27"/>
    <x v="280"/>
    <n v="1436.4"/>
    <n v="119.7"/>
    <n v="46.9"/>
    <n v="0"/>
    <n v="0"/>
    <n v="0"/>
  </r>
  <r>
    <x v="7"/>
    <x v="27"/>
    <x v="281"/>
    <n v="1419.6"/>
    <n v="118.3"/>
    <n v="46.9"/>
    <n v="0"/>
    <n v="0"/>
    <n v="0"/>
  </r>
  <r>
    <x v="7"/>
    <x v="27"/>
    <x v="282"/>
    <n v="1428"/>
    <n v="119"/>
    <n v="47.6"/>
    <n v="0"/>
    <n v="0"/>
    <n v="0"/>
  </r>
  <r>
    <x v="7"/>
    <x v="27"/>
    <x v="283"/>
    <n v="1436.4"/>
    <n v="119.7"/>
    <n v="47.6"/>
    <n v="0"/>
    <n v="0"/>
    <n v="0"/>
  </r>
  <r>
    <x v="7"/>
    <x v="27"/>
    <x v="284"/>
    <n v="1436.4"/>
    <n v="119.7"/>
    <n v="46.9"/>
    <n v="0"/>
    <n v="0"/>
    <n v="0"/>
  </r>
  <r>
    <x v="7"/>
    <x v="27"/>
    <x v="285"/>
    <n v="1402.8"/>
    <n v="116.9"/>
    <n v="46.2"/>
    <n v="0"/>
    <n v="0"/>
    <n v="0"/>
  </r>
  <r>
    <x v="7"/>
    <x v="27"/>
    <x v="286"/>
    <n v="1394.4"/>
    <n v="116.2"/>
    <n v="46.2"/>
    <n v="0"/>
    <n v="0"/>
    <n v="0"/>
  </r>
  <r>
    <x v="7"/>
    <x v="28"/>
    <x v="287"/>
    <n v="1377.6"/>
    <n v="114.8"/>
    <n v="44.8"/>
    <n v="0"/>
    <n v="0"/>
    <n v="0"/>
  </r>
  <r>
    <x v="7"/>
    <x v="28"/>
    <x v="0"/>
    <n v="1386"/>
    <n v="115.5"/>
    <n v="46.2"/>
    <n v="0"/>
    <n v="0"/>
    <n v="0"/>
  </r>
  <r>
    <x v="7"/>
    <x v="28"/>
    <x v="1"/>
    <n v="1369.2"/>
    <n v="114.1"/>
    <n v="44.8"/>
    <n v="0"/>
    <n v="0"/>
    <n v="0"/>
  </r>
  <r>
    <x v="7"/>
    <x v="28"/>
    <x v="2"/>
    <n v="1377.6"/>
    <n v="114.8"/>
    <n v="44.1"/>
    <n v="0"/>
    <n v="0"/>
    <n v="0"/>
  </r>
  <r>
    <x v="7"/>
    <x v="28"/>
    <x v="3"/>
    <n v="1335.6"/>
    <n v="111.3"/>
    <n v="42.7"/>
    <n v="0"/>
    <n v="0"/>
    <n v="0"/>
  </r>
  <r>
    <x v="7"/>
    <x v="28"/>
    <x v="4"/>
    <n v="1327.2"/>
    <n v="110.6"/>
    <n v="42.7"/>
    <n v="0"/>
    <n v="0"/>
    <n v="0"/>
  </r>
  <r>
    <x v="7"/>
    <x v="28"/>
    <x v="5"/>
    <n v="1344"/>
    <n v="112"/>
    <n v="43.4"/>
    <n v="0"/>
    <n v="0"/>
    <n v="0"/>
  </r>
  <r>
    <x v="7"/>
    <x v="28"/>
    <x v="6"/>
    <n v="1335.6"/>
    <n v="111.3"/>
    <n v="43.4"/>
    <n v="0"/>
    <n v="0"/>
    <n v="0"/>
  </r>
  <r>
    <x v="7"/>
    <x v="28"/>
    <x v="7"/>
    <n v="1268.4000000000001"/>
    <n v="105.7"/>
    <n v="37.1"/>
    <n v="0"/>
    <n v="0"/>
    <n v="0"/>
  </r>
  <r>
    <x v="7"/>
    <x v="28"/>
    <x v="8"/>
    <n v="1251.5999999999999"/>
    <n v="104.3"/>
    <n v="34.299999999999997"/>
    <n v="0"/>
    <n v="0"/>
    <n v="0"/>
  </r>
  <r>
    <x v="7"/>
    <x v="28"/>
    <x v="9"/>
    <n v="1251.5999999999999"/>
    <n v="104.3"/>
    <n v="34.299999999999997"/>
    <n v="0"/>
    <n v="0"/>
    <n v="0"/>
  </r>
  <r>
    <x v="7"/>
    <x v="28"/>
    <x v="10"/>
    <n v="1234.8"/>
    <n v="102.9"/>
    <n v="32.9"/>
    <n v="0"/>
    <n v="0"/>
    <n v="0"/>
  </r>
  <r>
    <x v="7"/>
    <x v="28"/>
    <x v="11"/>
    <n v="1251.5999999999999"/>
    <n v="104.3"/>
    <n v="35.700000000000003"/>
    <n v="0"/>
    <n v="0"/>
    <n v="0"/>
  </r>
  <r>
    <x v="7"/>
    <x v="28"/>
    <x v="12"/>
    <n v="1260"/>
    <n v="105"/>
    <n v="36.4"/>
    <n v="0"/>
    <n v="0"/>
    <n v="0"/>
  </r>
  <r>
    <x v="7"/>
    <x v="28"/>
    <x v="13"/>
    <n v="1260"/>
    <n v="105"/>
    <n v="35"/>
    <n v="0"/>
    <n v="0"/>
    <n v="0"/>
  </r>
  <r>
    <x v="7"/>
    <x v="28"/>
    <x v="14"/>
    <n v="1251.5999999999999"/>
    <n v="104.3"/>
    <n v="35"/>
    <n v="0"/>
    <n v="0"/>
    <n v="0"/>
  </r>
  <r>
    <x v="7"/>
    <x v="28"/>
    <x v="15"/>
    <n v="1260"/>
    <n v="105"/>
    <n v="35"/>
    <n v="0"/>
    <n v="0"/>
    <n v="0"/>
  </r>
  <r>
    <x v="7"/>
    <x v="28"/>
    <x v="16"/>
    <n v="1234.8"/>
    <n v="102.9"/>
    <n v="35"/>
    <n v="0"/>
    <n v="0"/>
    <n v="0"/>
  </r>
  <r>
    <x v="7"/>
    <x v="28"/>
    <x v="17"/>
    <n v="1260"/>
    <n v="105"/>
    <n v="35"/>
    <n v="0"/>
    <n v="0"/>
    <n v="0"/>
  </r>
  <r>
    <x v="7"/>
    <x v="28"/>
    <x v="18"/>
    <n v="1251.5999999999999"/>
    <n v="104.3"/>
    <n v="35"/>
    <n v="0"/>
    <n v="0"/>
    <n v="0"/>
  </r>
  <r>
    <x v="7"/>
    <x v="28"/>
    <x v="19"/>
    <n v="1226.4000000000001"/>
    <n v="102.2"/>
    <n v="33.6"/>
    <n v="0"/>
    <n v="0"/>
    <n v="0"/>
  </r>
  <r>
    <x v="7"/>
    <x v="28"/>
    <x v="20"/>
    <n v="1243.2"/>
    <n v="103.6"/>
    <n v="33.6"/>
    <n v="0"/>
    <n v="0"/>
    <n v="0"/>
  </r>
  <r>
    <x v="7"/>
    <x v="28"/>
    <x v="21"/>
    <n v="1234.8"/>
    <n v="102.9"/>
    <n v="32.9"/>
    <n v="0"/>
    <n v="0"/>
    <n v="0"/>
  </r>
  <r>
    <x v="7"/>
    <x v="28"/>
    <x v="22"/>
    <n v="1226.4000000000001"/>
    <n v="102.2"/>
    <n v="34.299999999999997"/>
    <n v="0"/>
    <n v="0"/>
    <n v="0"/>
  </r>
  <r>
    <x v="7"/>
    <x v="28"/>
    <x v="23"/>
    <n v="1251.5999999999999"/>
    <n v="104.3"/>
    <n v="34.299999999999997"/>
    <n v="0"/>
    <n v="0"/>
    <n v="0"/>
  </r>
  <r>
    <x v="7"/>
    <x v="28"/>
    <x v="24"/>
    <n v="1218"/>
    <n v="101.5"/>
    <n v="33.6"/>
    <n v="0"/>
    <n v="0"/>
    <n v="0"/>
  </r>
  <r>
    <x v="7"/>
    <x v="28"/>
    <x v="25"/>
    <n v="1234.8"/>
    <n v="102.9"/>
    <n v="34.299999999999997"/>
    <n v="0"/>
    <n v="0"/>
    <n v="0"/>
  </r>
  <r>
    <x v="7"/>
    <x v="28"/>
    <x v="26"/>
    <n v="1251.5999999999999"/>
    <n v="104.3"/>
    <n v="35"/>
    <n v="0"/>
    <n v="0"/>
    <n v="0"/>
  </r>
  <r>
    <x v="7"/>
    <x v="28"/>
    <x v="27"/>
    <n v="1251.5999999999999"/>
    <n v="104.3"/>
    <n v="34.299999999999997"/>
    <n v="0"/>
    <n v="0"/>
    <n v="0"/>
  </r>
  <r>
    <x v="7"/>
    <x v="28"/>
    <x v="28"/>
    <n v="1226.4000000000001"/>
    <n v="102.2"/>
    <n v="34.299999999999997"/>
    <n v="0"/>
    <n v="0"/>
    <n v="0"/>
  </r>
  <r>
    <x v="7"/>
    <x v="28"/>
    <x v="29"/>
    <n v="1251.5999999999999"/>
    <n v="104.3"/>
    <n v="35"/>
    <n v="0"/>
    <n v="0"/>
    <n v="0"/>
  </r>
  <r>
    <x v="7"/>
    <x v="28"/>
    <x v="30"/>
    <n v="1268.4000000000001"/>
    <n v="105.7"/>
    <n v="35"/>
    <n v="0"/>
    <n v="0"/>
    <n v="0"/>
  </r>
  <r>
    <x v="7"/>
    <x v="28"/>
    <x v="31"/>
    <n v="1260"/>
    <n v="105"/>
    <n v="34.299999999999997"/>
    <n v="0"/>
    <n v="0"/>
    <n v="0"/>
  </r>
  <r>
    <x v="7"/>
    <x v="28"/>
    <x v="32"/>
    <n v="1234.8"/>
    <n v="102.9"/>
    <n v="33.6"/>
    <n v="0"/>
    <n v="0"/>
    <n v="0"/>
  </r>
  <r>
    <x v="7"/>
    <x v="28"/>
    <x v="33"/>
    <n v="1234.8"/>
    <n v="102.9"/>
    <n v="33.6"/>
    <n v="0"/>
    <n v="0"/>
    <n v="0"/>
  </r>
  <r>
    <x v="7"/>
    <x v="28"/>
    <x v="34"/>
    <n v="1243.2"/>
    <n v="103.6"/>
    <n v="33.6"/>
    <n v="0"/>
    <n v="0"/>
    <n v="0"/>
  </r>
  <r>
    <x v="7"/>
    <x v="28"/>
    <x v="35"/>
    <n v="1226.4000000000001"/>
    <n v="102.2"/>
    <n v="32.9"/>
    <n v="0"/>
    <n v="0"/>
    <n v="0"/>
  </r>
  <r>
    <x v="7"/>
    <x v="28"/>
    <x v="36"/>
    <n v="1327.2"/>
    <n v="110.6"/>
    <n v="39.9"/>
    <n v="0"/>
    <n v="0"/>
    <n v="0"/>
  </r>
  <r>
    <x v="7"/>
    <x v="28"/>
    <x v="37"/>
    <n v="1369.2"/>
    <n v="114.1"/>
    <n v="42.7"/>
    <n v="0"/>
    <n v="0"/>
    <n v="0"/>
  </r>
  <r>
    <x v="7"/>
    <x v="28"/>
    <x v="38"/>
    <n v="1369.2"/>
    <n v="114.1"/>
    <n v="42.7"/>
    <n v="0"/>
    <n v="0"/>
    <n v="0"/>
  </r>
  <r>
    <x v="7"/>
    <x v="28"/>
    <x v="39"/>
    <n v="1377.6"/>
    <n v="114.8"/>
    <n v="44.1"/>
    <n v="0"/>
    <n v="0"/>
    <n v="0"/>
  </r>
  <r>
    <x v="7"/>
    <x v="28"/>
    <x v="40"/>
    <n v="1377.6"/>
    <n v="114.8"/>
    <n v="42.7"/>
    <n v="0"/>
    <n v="0"/>
    <n v="0"/>
  </r>
  <r>
    <x v="7"/>
    <x v="28"/>
    <x v="41"/>
    <n v="1386"/>
    <n v="115.5"/>
    <n v="43.4"/>
    <n v="0"/>
    <n v="0"/>
    <n v="0"/>
  </r>
  <r>
    <x v="7"/>
    <x v="28"/>
    <x v="42"/>
    <n v="1369.2"/>
    <n v="114.1"/>
    <n v="42.7"/>
    <n v="0"/>
    <n v="0"/>
    <n v="0"/>
  </r>
  <r>
    <x v="7"/>
    <x v="28"/>
    <x v="43"/>
    <n v="1377.6"/>
    <n v="114.8"/>
    <n v="42.7"/>
    <n v="0"/>
    <n v="0"/>
    <n v="0"/>
  </r>
  <r>
    <x v="7"/>
    <x v="28"/>
    <x v="44"/>
    <n v="1394.4"/>
    <n v="116.2"/>
    <n v="42.7"/>
    <n v="0"/>
    <n v="0"/>
    <n v="0"/>
  </r>
  <r>
    <x v="7"/>
    <x v="28"/>
    <x v="45"/>
    <n v="1394.4"/>
    <n v="116.2"/>
    <n v="43.4"/>
    <n v="0"/>
    <n v="0"/>
    <n v="0"/>
  </r>
  <r>
    <x v="7"/>
    <x v="28"/>
    <x v="46"/>
    <n v="1386"/>
    <n v="115.5"/>
    <n v="41.3"/>
    <n v="0"/>
    <n v="0"/>
    <n v="0"/>
  </r>
  <r>
    <x v="7"/>
    <x v="28"/>
    <x v="47"/>
    <n v="1402.8"/>
    <n v="116.9"/>
    <n v="43.4"/>
    <n v="0"/>
    <n v="0"/>
    <n v="0"/>
  </r>
  <r>
    <x v="7"/>
    <x v="28"/>
    <x v="48"/>
    <n v="1386"/>
    <n v="115.5"/>
    <n v="42.7"/>
    <n v="0"/>
    <n v="0"/>
    <n v="0"/>
  </r>
  <r>
    <x v="7"/>
    <x v="28"/>
    <x v="49"/>
    <n v="1411.2"/>
    <n v="117.6"/>
    <n v="42.7"/>
    <n v="0"/>
    <n v="0"/>
    <n v="0"/>
  </r>
  <r>
    <x v="7"/>
    <x v="28"/>
    <x v="50"/>
    <n v="1428"/>
    <n v="119"/>
    <n v="42.7"/>
    <n v="0"/>
    <n v="0"/>
    <n v="0"/>
  </r>
  <r>
    <x v="7"/>
    <x v="28"/>
    <x v="51"/>
    <n v="1453.2"/>
    <n v="121.1"/>
    <n v="44.8"/>
    <n v="0"/>
    <n v="0"/>
    <n v="0"/>
  </r>
  <r>
    <x v="7"/>
    <x v="28"/>
    <x v="52"/>
    <n v="1453.2"/>
    <n v="121.1"/>
    <n v="42"/>
    <n v="0"/>
    <n v="0"/>
    <n v="0"/>
  </r>
  <r>
    <x v="7"/>
    <x v="28"/>
    <x v="53"/>
    <n v="1461.6"/>
    <n v="121.8"/>
    <n v="42"/>
    <n v="0"/>
    <n v="0"/>
    <n v="0"/>
  </r>
  <r>
    <x v="7"/>
    <x v="28"/>
    <x v="54"/>
    <n v="1436.4"/>
    <n v="119.7"/>
    <n v="42"/>
    <n v="0"/>
    <n v="0"/>
    <n v="0"/>
  </r>
  <r>
    <x v="7"/>
    <x v="28"/>
    <x v="55"/>
    <n v="1444.8"/>
    <n v="120.4"/>
    <n v="39.200000000000003"/>
    <n v="0"/>
    <n v="0"/>
    <n v="0"/>
  </r>
  <r>
    <x v="7"/>
    <x v="28"/>
    <x v="56"/>
    <n v="1428"/>
    <n v="119"/>
    <n v="38.5"/>
    <n v="0"/>
    <n v="0"/>
    <n v="0"/>
  </r>
  <r>
    <x v="7"/>
    <x v="28"/>
    <x v="57"/>
    <n v="1461.6"/>
    <n v="121.8"/>
    <n v="41.3"/>
    <n v="0"/>
    <n v="0"/>
    <n v="0"/>
  </r>
  <r>
    <x v="7"/>
    <x v="28"/>
    <x v="58"/>
    <n v="1478.4"/>
    <n v="123.2"/>
    <n v="41.3"/>
    <n v="0"/>
    <n v="0"/>
    <n v="0"/>
  </r>
  <r>
    <x v="7"/>
    <x v="28"/>
    <x v="59"/>
    <n v="1512"/>
    <n v="126"/>
    <n v="43.4"/>
    <n v="0"/>
    <n v="0"/>
    <n v="0"/>
  </r>
  <r>
    <x v="7"/>
    <x v="28"/>
    <x v="60"/>
    <n v="1512"/>
    <n v="126"/>
    <n v="44.1"/>
    <n v="0"/>
    <n v="0"/>
    <n v="0"/>
  </r>
  <r>
    <x v="7"/>
    <x v="28"/>
    <x v="61"/>
    <n v="1503.6"/>
    <n v="125.3"/>
    <n v="45.5"/>
    <n v="0"/>
    <n v="0"/>
    <n v="0"/>
  </r>
  <r>
    <x v="7"/>
    <x v="28"/>
    <x v="62"/>
    <n v="1554"/>
    <n v="129.5"/>
    <n v="46.2"/>
    <n v="0"/>
    <n v="0"/>
    <n v="0"/>
  </r>
  <r>
    <x v="7"/>
    <x v="28"/>
    <x v="63"/>
    <n v="1570.8"/>
    <n v="130.9"/>
    <n v="46.9"/>
    <n v="0"/>
    <n v="0"/>
    <n v="0"/>
  </r>
  <r>
    <x v="7"/>
    <x v="28"/>
    <x v="64"/>
    <n v="1646.4"/>
    <n v="137.19999999999999"/>
    <n v="49.7"/>
    <n v="0"/>
    <n v="0"/>
    <n v="0"/>
  </r>
  <r>
    <x v="7"/>
    <x v="28"/>
    <x v="65"/>
    <n v="1646.4"/>
    <n v="137.19999999999999"/>
    <n v="49.7"/>
    <n v="0"/>
    <n v="0"/>
    <n v="0"/>
  </r>
  <r>
    <x v="7"/>
    <x v="28"/>
    <x v="66"/>
    <n v="1654.8"/>
    <n v="137.9"/>
    <n v="49.7"/>
    <n v="0"/>
    <n v="0"/>
    <n v="0"/>
  </r>
  <r>
    <x v="7"/>
    <x v="28"/>
    <x v="67"/>
    <n v="1654.8"/>
    <n v="137.9"/>
    <n v="50.4"/>
    <n v="0"/>
    <n v="0"/>
    <n v="0"/>
  </r>
  <r>
    <x v="7"/>
    <x v="28"/>
    <x v="68"/>
    <n v="1696.8"/>
    <n v="141.4"/>
    <n v="51.8"/>
    <n v="0"/>
    <n v="0"/>
    <n v="0"/>
  </r>
  <r>
    <x v="7"/>
    <x v="28"/>
    <x v="69"/>
    <n v="1680"/>
    <n v="140"/>
    <n v="51.8"/>
    <n v="0"/>
    <n v="0"/>
    <n v="0"/>
  </r>
  <r>
    <x v="7"/>
    <x v="28"/>
    <x v="70"/>
    <n v="1671.6"/>
    <n v="139.30000000000001"/>
    <n v="51.8"/>
    <n v="0"/>
    <n v="0"/>
    <n v="0"/>
  </r>
  <r>
    <x v="7"/>
    <x v="28"/>
    <x v="71"/>
    <n v="1688.4"/>
    <n v="140.69999999999999"/>
    <n v="50.4"/>
    <n v="0"/>
    <n v="0"/>
    <n v="0"/>
  </r>
  <r>
    <x v="7"/>
    <x v="28"/>
    <x v="72"/>
    <n v="1654.8"/>
    <n v="137.9"/>
    <n v="49.7"/>
    <n v="0"/>
    <n v="0"/>
    <n v="0"/>
  </r>
  <r>
    <x v="7"/>
    <x v="28"/>
    <x v="73"/>
    <n v="1713.6"/>
    <n v="142.80000000000001"/>
    <n v="49"/>
    <n v="0"/>
    <n v="0"/>
    <n v="0"/>
  </r>
  <r>
    <x v="7"/>
    <x v="28"/>
    <x v="74"/>
    <n v="1747.2"/>
    <n v="145.6"/>
    <n v="49.7"/>
    <n v="0"/>
    <n v="0"/>
    <n v="0"/>
  </r>
  <r>
    <x v="7"/>
    <x v="28"/>
    <x v="75"/>
    <n v="1755.6"/>
    <n v="146.30000000000001"/>
    <n v="51.1"/>
    <n v="0"/>
    <n v="0"/>
    <n v="0"/>
  </r>
  <r>
    <x v="7"/>
    <x v="28"/>
    <x v="76"/>
    <n v="1780.8"/>
    <n v="148.4"/>
    <n v="53.2"/>
    <n v="0"/>
    <n v="0"/>
    <n v="0"/>
  </r>
  <r>
    <x v="7"/>
    <x v="28"/>
    <x v="77"/>
    <n v="1839.6"/>
    <n v="153.30000000000001"/>
    <n v="53.9"/>
    <n v="0"/>
    <n v="0"/>
    <n v="0"/>
  </r>
  <r>
    <x v="7"/>
    <x v="28"/>
    <x v="78"/>
    <n v="1789.2"/>
    <n v="149.1"/>
    <n v="54.6"/>
    <n v="0"/>
    <n v="0"/>
    <n v="0"/>
  </r>
  <r>
    <x v="7"/>
    <x v="28"/>
    <x v="79"/>
    <n v="1747.2"/>
    <n v="145.6"/>
    <n v="53.9"/>
    <n v="0"/>
    <n v="0"/>
    <n v="0"/>
  </r>
  <r>
    <x v="7"/>
    <x v="28"/>
    <x v="80"/>
    <n v="1730.4"/>
    <n v="144.19999999999999"/>
    <n v="53.9"/>
    <n v="0"/>
    <n v="0"/>
    <n v="0"/>
  </r>
  <r>
    <x v="7"/>
    <x v="28"/>
    <x v="81"/>
    <n v="1696.8"/>
    <n v="141.4"/>
    <n v="55.3"/>
    <n v="0"/>
    <n v="0"/>
    <n v="0"/>
  </r>
  <r>
    <x v="7"/>
    <x v="28"/>
    <x v="82"/>
    <n v="1688.4"/>
    <n v="140.69999999999999"/>
    <n v="57.4"/>
    <n v="0"/>
    <n v="0"/>
    <n v="0"/>
  </r>
  <r>
    <x v="7"/>
    <x v="28"/>
    <x v="83"/>
    <n v="1646.4"/>
    <n v="137.19999999999999"/>
    <n v="56.7"/>
    <n v="0"/>
    <n v="0"/>
    <n v="0"/>
  </r>
  <r>
    <x v="7"/>
    <x v="28"/>
    <x v="84"/>
    <n v="1604.4"/>
    <n v="133.69999999999999"/>
    <n v="55.3"/>
    <n v="0"/>
    <n v="0"/>
    <n v="0"/>
  </r>
  <r>
    <x v="7"/>
    <x v="28"/>
    <x v="85"/>
    <n v="1680"/>
    <n v="140"/>
    <n v="63.7"/>
    <n v="0"/>
    <n v="0"/>
    <n v="0"/>
  </r>
  <r>
    <x v="7"/>
    <x v="28"/>
    <x v="86"/>
    <n v="1680"/>
    <n v="140"/>
    <n v="69.3"/>
    <n v="0"/>
    <n v="0"/>
    <n v="0"/>
  </r>
  <r>
    <x v="7"/>
    <x v="28"/>
    <x v="87"/>
    <n v="1713.6"/>
    <n v="142.80000000000001"/>
    <n v="72.099999999999994"/>
    <n v="0"/>
    <n v="0"/>
    <n v="0"/>
  </r>
  <r>
    <x v="7"/>
    <x v="28"/>
    <x v="88"/>
    <n v="1730.4"/>
    <n v="144.19999999999999"/>
    <n v="73.5"/>
    <n v="0"/>
    <n v="0"/>
    <n v="0"/>
  </r>
  <r>
    <x v="7"/>
    <x v="28"/>
    <x v="89"/>
    <n v="1713.6"/>
    <n v="142.80000000000001"/>
    <n v="74.2"/>
    <n v="0"/>
    <n v="0"/>
    <n v="0"/>
  </r>
  <r>
    <x v="7"/>
    <x v="28"/>
    <x v="90"/>
    <n v="1755.6"/>
    <n v="146.30000000000001"/>
    <n v="74.2"/>
    <n v="0"/>
    <n v="0"/>
    <n v="0"/>
  </r>
  <r>
    <x v="7"/>
    <x v="28"/>
    <x v="91"/>
    <n v="1747.2"/>
    <n v="145.6"/>
    <n v="73.5"/>
    <n v="0"/>
    <n v="0"/>
    <n v="0"/>
  </r>
  <r>
    <x v="7"/>
    <x v="28"/>
    <x v="92"/>
    <n v="1722"/>
    <n v="143.5"/>
    <n v="74.2"/>
    <n v="0"/>
    <n v="0"/>
    <n v="0"/>
  </r>
  <r>
    <x v="7"/>
    <x v="28"/>
    <x v="93"/>
    <n v="1755.6"/>
    <n v="146.30000000000001"/>
    <n v="77.7"/>
    <n v="0"/>
    <n v="0"/>
    <n v="0"/>
  </r>
  <r>
    <x v="7"/>
    <x v="28"/>
    <x v="94"/>
    <n v="1705.2"/>
    <n v="142.1"/>
    <n v="76.3"/>
    <n v="0"/>
    <n v="0"/>
    <n v="0"/>
  </r>
  <r>
    <x v="7"/>
    <x v="28"/>
    <x v="95"/>
    <n v="1696.8"/>
    <n v="141.4"/>
    <n v="73.5"/>
    <n v="0"/>
    <n v="0"/>
    <n v="0"/>
  </r>
  <r>
    <x v="7"/>
    <x v="28"/>
    <x v="96"/>
    <n v="1654.8"/>
    <n v="137.9"/>
    <n v="72.099999999999994"/>
    <n v="0"/>
    <n v="0"/>
    <n v="0"/>
  </r>
  <r>
    <x v="7"/>
    <x v="28"/>
    <x v="97"/>
    <n v="1730.4"/>
    <n v="144.19999999999999"/>
    <n v="79.8"/>
    <n v="0"/>
    <n v="0"/>
    <n v="0"/>
  </r>
  <r>
    <x v="7"/>
    <x v="28"/>
    <x v="98"/>
    <n v="1831.2"/>
    <n v="152.6"/>
    <n v="93.8"/>
    <n v="0"/>
    <n v="0"/>
    <n v="0"/>
  </r>
  <r>
    <x v="7"/>
    <x v="28"/>
    <x v="99"/>
    <n v="1856.4"/>
    <n v="154.69999999999999"/>
    <n v="94.5"/>
    <n v="0"/>
    <n v="0"/>
    <n v="0"/>
  </r>
  <r>
    <x v="7"/>
    <x v="28"/>
    <x v="100"/>
    <n v="1789.2"/>
    <n v="149.1"/>
    <n v="91"/>
    <n v="0"/>
    <n v="0"/>
    <n v="0"/>
  </r>
  <r>
    <x v="7"/>
    <x v="28"/>
    <x v="101"/>
    <n v="1688.4"/>
    <n v="140.69999999999999"/>
    <n v="83.3"/>
    <n v="0"/>
    <n v="0"/>
    <n v="0"/>
  </r>
  <r>
    <x v="7"/>
    <x v="28"/>
    <x v="102"/>
    <n v="1764"/>
    <n v="147"/>
    <n v="87.5"/>
    <n v="0"/>
    <n v="0"/>
    <n v="0"/>
  </r>
  <r>
    <x v="7"/>
    <x v="28"/>
    <x v="103"/>
    <n v="1890"/>
    <n v="157.5"/>
    <n v="95.9"/>
    <n v="0"/>
    <n v="0"/>
    <n v="0"/>
  </r>
  <r>
    <x v="7"/>
    <x v="28"/>
    <x v="104"/>
    <n v="1890"/>
    <n v="157.5"/>
    <n v="100.8"/>
    <n v="0"/>
    <n v="0"/>
    <n v="0"/>
  </r>
  <r>
    <x v="7"/>
    <x v="28"/>
    <x v="105"/>
    <n v="1957.2"/>
    <n v="163.1"/>
    <n v="100.8"/>
    <n v="0"/>
    <n v="0"/>
    <n v="0"/>
  </r>
  <r>
    <x v="7"/>
    <x v="28"/>
    <x v="106"/>
    <n v="1881.6"/>
    <n v="156.80000000000001"/>
    <n v="95.2"/>
    <n v="0"/>
    <n v="0"/>
    <n v="0"/>
  </r>
  <r>
    <x v="7"/>
    <x v="28"/>
    <x v="107"/>
    <n v="1814.4"/>
    <n v="151.19999999999999"/>
    <n v="91.7"/>
    <n v="0"/>
    <n v="0"/>
    <n v="0"/>
  </r>
  <r>
    <x v="7"/>
    <x v="28"/>
    <x v="108"/>
    <n v="1831.2"/>
    <n v="152.6"/>
    <n v="92.4"/>
    <n v="0"/>
    <n v="0"/>
    <n v="0"/>
  </r>
  <r>
    <x v="7"/>
    <x v="28"/>
    <x v="109"/>
    <n v="1831.2"/>
    <n v="152.6"/>
    <n v="90.3"/>
    <n v="0"/>
    <n v="0"/>
    <n v="0"/>
  </r>
  <r>
    <x v="7"/>
    <x v="28"/>
    <x v="110"/>
    <n v="1814.4"/>
    <n v="151.19999999999999"/>
    <n v="88.2"/>
    <n v="0"/>
    <n v="0"/>
    <n v="0"/>
  </r>
  <r>
    <x v="7"/>
    <x v="28"/>
    <x v="111"/>
    <n v="1822.8"/>
    <n v="151.9"/>
    <n v="85.4"/>
    <n v="0"/>
    <n v="0"/>
    <n v="0"/>
  </r>
  <r>
    <x v="7"/>
    <x v="28"/>
    <x v="112"/>
    <n v="1848"/>
    <n v="154"/>
    <n v="84"/>
    <n v="0"/>
    <n v="0"/>
    <n v="0"/>
  </r>
  <r>
    <x v="7"/>
    <x v="28"/>
    <x v="113"/>
    <n v="1839.6"/>
    <n v="153.30000000000001"/>
    <n v="83.3"/>
    <n v="0"/>
    <n v="0"/>
    <n v="0"/>
  </r>
  <r>
    <x v="7"/>
    <x v="28"/>
    <x v="114"/>
    <n v="1839.6"/>
    <n v="153.30000000000001"/>
    <n v="81.900000000000006"/>
    <n v="0"/>
    <n v="0"/>
    <n v="0"/>
  </r>
  <r>
    <x v="7"/>
    <x v="28"/>
    <x v="115"/>
    <n v="1814.4"/>
    <n v="151.19999999999999"/>
    <n v="81.2"/>
    <n v="0"/>
    <n v="0"/>
    <n v="0"/>
  </r>
  <r>
    <x v="7"/>
    <x v="28"/>
    <x v="116"/>
    <n v="1789.2"/>
    <n v="149.1"/>
    <n v="79.8"/>
    <n v="0"/>
    <n v="0"/>
    <n v="0"/>
  </r>
  <r>
    <x v="7"/>
    <x v="28"/>
    <x v="117"/>
    <n v="1814.4"/>
    <n v="151.19999999999999"/>
    <n v="79.8"/>
    <n v="0"/>
    <n v="0"/>
    <n v="0"/>
  </r>
  <r>
    <x v="7"/>
    <x v="28"/>
    <x v="118"/>
    <n v="1789.2"/>
    <n v="149.1"/>
    <n v="76.3"/>
    <n v="0"/>
    <n v="0"/>
    <n v="0"/>
  </r>
  <r>
    <x v="7"/>
    <x v="28"/>
    <x v="119"/>
    <n v="1747.2"/>
    <n v="145.6"/>
    <n v="68.599999999999994"/>
    <n v="0"/>
    <n v="0"/>
    <n v="0"/>
  </r>
  <r>
    <x v="7"/>
    <x v="28"/>
    <x v="120"/>
    <n v="1713.6"/>
    <n v="142.80000000000001"/>
    <n v="61.6"/>
    <n v="0"/>
    <n v="0"/>
    <n v="0"/>
  </r>
  <r>
    <x v="7"/>
    <x v="28"/>
    <x v="121"/>
    <n v="1772.4"/>
    <n v="147.69999999999999"/>
    <n v="61.6"/>
    <n v="0"/>
    <n v="0"/>
    <n v="0"/>
  </r>
  <r>
    <x v="7"/>
    <x v="28"/>
    <x v="122"/>
    <n v="1764"/>
    <n v="147"/>
    <n v="61.6"/>
    <n v="0"/>
    <n v="0"/>
    <n v="0"/>
  </r>
  <r>
    <x v="7"/>
    <x v="28"/>
    <x v="123"/>
    <n v="1738.8"/>
    <n v="144.9"/>
    <n v="60.9"/>
    <n v="0"/>
    <n v="0"/>
    <n v="0"/>
  </r>
  <r>
    <x v="7"/>
    <x v="28"/>
    <x v="124"/>
    <n v="1906.8"/>
    <n v="158.9"/>
    <n v="82.6"/>
    <n v="0"/>
    <n v="0"/>
    <n v="0"/>
  </r>
  <r>
    <x v="7"/>
    <x v="28"/>
    <x v="125"/>
    <n v="1974"/>
    <n v="164.5"/>
    <n v="90.3"/>
    <n v="0"/>
    <n v="0"/>
    <n v="0"/>
  </r>
  <r>
    <x v="7"/>
    <x v="28"/>
    <x v="126"/>
    <n v="1982.4"/>
    <n v="165.2"/>
    <n v="91.7"/>
    <n v="0"/>
    <n v="0"/>
    <n v="0"/>
  </r>
  <r>
    <x v="7"/>
    <x v="28"/>
    <x v="127"/>
    <n v="1990.8"/>
    <n v="165.9"/>
    <n v="93.1"/>
    <n v="0"/>
    <n v="0"/>
    <n v="0"/>
  </r>
  <r>
    <x v="7"/>
    <x v="28"/>
    <x v="128"/>
    <n v="1932"/>
    <n v="161"/>
    <n v="94.5"/>
    <n v="0"/>
    <n v="0"/>
    <n v="0"/>
  </r>
  <r>
    <x v="7"/>
    <x v="28"/>
    <x v="129"/>
    <n v="1932"/>
    <n v="161"/>
    <n v="96.6"/>
    <n v="0"/>
    <n v="0"/>
    <n v="0"/>
  </r>
  <r>
    <x v="7"/>
    <x v="28"/>
    <x v="130"/>
    <n v="1898.4"/>
    <n v="158.19999999999999"/>
    <n v="93.1"/>
    <n v="0"/>
    <n v="0"/>
    <n v="0"/>
  </r>
  <r>
    <x v="7"/>
    <x v="28"/>
    <x v="131"/>
    <n v="1881.6"/>
    <n v="156.80000000000001"/>
    <n v="90.3"/>
    <n v="0"/>
    <n v="0"/>
    <n v="0"/>
  </r>
  <r>
    <x v="7"/>
    <x v="28"/>
    <x v="132"/>
    <n v="1890"/>
    <n v="157.5"/>
    <n v="91.7"/>
    <n v="0"/>
    <n v="0"/>
    <n v="0"/>
  </r>
  <r>
    <x v="7"/>
    <x v="28"/>
    <x v="133"/>
    <n v="1915.2"/>
    <n v="159.6"/>
    <n v="90.3"/>
    <n v="0"/>
    <n v="0"/>
    <n v="0"/>
  </r>
  <r>
    <x v="7"/>
    <x v="28"/>
    <x v="134"/>
    <n v="1856.4"/>
    <n v="154.69999999999999"/>
    <n v="87.5"/>
    <n v="0"/>
    <n v="0"/>
    <n v="0"/>
  </r>
  <r>
    <x v="7"/>
    <x v="28"/>
    <x v="135"/>
    <n v="1814.4"/>
    <n v="151.19999999999999"/>
    <n v="85.4"/>
    <n v="0"/>
    <n v="0"/>
    <n v="0"/>
  </r>
  <r>
    <x v="7"/>
    <x v="28"/>
    <x v="136"/>
    <n v="1797.6"/>
    <n v="149.80000000000001"/>
    <n v="86.1"/>
    <n v="0"/>
    <n v="0"/>
    <n v="0"/>
  </r>
  <r>
    <x v="7"/>
    <x v="28"/>
    <x v="137"/>
    <n v="1848"/>
    <n v="154"/>
    <n v="87.5"/>
    <n v="0"/>
    <n v="0"/>
    <n v="0"/>
  </r>
  <r>
    <x v="7"/>
    <x v="28"/>
    <x v="138"/>
    <n v="1839.6"/>
    <n v="153.30000000000001"/>
    <n v="89.6"/>
    <n v="0"/>
    <n v="0"/>
    <n v="0"/>
  </r>
  <r>
    <x v="7"/>
    <x v="28"/>
    <x v="139"/>
    <n v="1806"/>
    <n v="150.5"/>
    <n v="88.2"/>
    <n v="0"/>
    <n v="0"/>
    <n v="0"/>
  </r>
  <r>
    <x v="7"/>
    <x v="28"/>
    <x v="140"/>
    <n v="1780.8"/>
    <n v="148.4"/>
    <n v="83.3"/>
    <n v="0"/>
    <n v="0"/>
    <n v="0"/>
  </r>
  <r>
    <x v="7"/>
    <x v="28"/>
    <x v="141"/>
    <n v="1713.6"/>
    <n v="142.80000000000001"/>
    <n v="76.3"/>
    <n v="0"/>
    <n v="0"/>
    <n v="0"/>
  </r>
  <r>
    <x v="7"/>
    <x v="28"/>
    <x v="142"/>
    <n v="1604.4"/>
    <n v="133.69999999999999"/>
    <n v="72.8"/>
    <n v="0"/>
    <n v="0"/>
    <n v="0"/>
  </r>
  <r>
    <x v="7"/>
    <x v="28"/>
    <x v="143"/>
    <n v="1537.2"/>
    <n v="128.1"/>
    <n v="64.400000000000006"/>
    <n v="0"/>
    <n v="0"/>
    <n v="0"/>
  </r>
  <r>
    <x v="7"/>
    <x v="28"/>
    <x v="144"/>
    <n v="1512"/>
    <n v="126"/>
    <n v="52.5"/>
    <n v="0"/>
    <n v="0"/>
    <n v="0"/>
  </r>
  <r>
    <x v="7"/>
    <x v="28"/>
    <x v="145"/>
    <n v="1470"/>
    <n v="122.5"/>
    <n v="51.1"/>
    <n v="0"/>
    <n v="0"/>
    <n v="0"/>
  </r>
  <r>
    <x v="7"/>
    <x v="28"/>
    <x v="146"/>
    <n v="1470"/>
    <n v="122.5"/>
    <n v="52.5"/>
    <n v="0"/>
    <n v="0"/>
    <n v="0"/>
  </r>
  <r>
    <x v="7"/>
    <x v="28"/>
    <x v="147"/>
    <n v="1486.8"/>
    <n v="123.9"/>
    <n v="55.3"/>
    <n v="0"/>
    <n v="0"/>
    <n v="0"/>
  </r>
  <r>
    <x v="7"/>
    <x v="28"/>
    <x v="148"/>
    <n v="1629.6"/>
    <n v="135.80000000000001"/>
    <n v="70"/>
    <n v="0"/>
    <n v="0"/>
    <n v="0"/>
  </r>
  <r>
    <x v="7"/>
    <x v="28"/>
    <x v="149"/>
    <n v="1663.2"/>
    <n v="138.6"/>
    <n v="71.400000000000006"/>
    <n v="0"/>
    <n v="0"/>
    <n v="0"/>
  </r>
  <r>
    <x v="7"/>
    <x v="28"/>
    <x v="150"/>
    <n v="1663.2"/>
    <n v="138.6"/>
    <n v="69.3"/>
    <n v="0"/>
    <n v="0"/>
    <n v="0"/>
  </r>
  <r>
    <x v="7"/>
    <x v="28"/>
    <x v="151"/>
    <n v="1680"/>
    <n v="140"/>
    <n v="76.3"/>
    <n v="0"/>
    <n v="0"/>
    <n v="0"/>
  </r>
  <r>
    <x v="7"/>
    <x v="28"/>
    <x v="152"/>
    <n v="1680"/>
    <n v="140"/>
    <n v="77.7"/>
    <n v="0"/>
    <n v="0"/>
    <n v="0"/>
  </r>
  <r>
    <x v="7"/>
    <x v="28"/>
    <x v="153"/>
    <n v="1738.8"/>
    <n v="144.9"/>
    <n v="81.2"/>
    <n v="0"/>
    <n v="0"/>
    <n v="0"/>
  </r>
  <r>
    <x v="7"/>
    <x v="28"/>
    <x v="154"/>
    <n v="1722"/>
    <n v="143.5"/>
    <n v="80.5"/>
    <n v="0"/>
    <n v="0"/>
    <n v="0"/>
  </r>
  <r>
    <x v="7"/>
    <x v="28"/>
    <x v="155"/>
    <n v="1738.8"/>
    <n v="144.9"/>
    <n v="86.8"/>
    <n v="0"/>
    <n v="0"/>
    <n v="0"/>
  </r>
  <r>
    <x v="7"/>
    <x v="28"/>
    <x v="156"/>
    <n v="1806"/>
    <n v="150.5"/>
    <n v="97.3"/>
    <n v="0"/>
    <n v="0"/>
    <n v="0"/>
  </r>
  <r>
    <x v="7"/>
    <x v="28"/>
    <x v="157"/>
    <n v="1856.4"/>
    <n v="154.69999999999999"/>
    <n v="105.7"/>
    <n v="0"/>
    <n v="0"/>
    <n v="0"/>
  </r>
  <r>
    <x v="7"/>
    <x v="28"/>
    <x v="158"/>
    <n v="1856.4"/>
    <n v="154.69999999999999"/>
    <n v="105.7"/>
    <n v="0"/>
    <n v="0"/>
    <n v="0"/>
  </r>
  <r>
    <x v="7"/>
    <x v="28"/>
    <x v="159"/>
    <n v="1856.4"/>
    <n v="154.69999999999999"/>
    <n v="103.6"/>
    <n v="0"/>
    <n v="0"/>
    <n v="0"/>
  </r>
  <r>
    <x v="7"/>
    <x v="28"/>
    <x v="160"/>
    <n v="1898.4"/>
    <n v="158.19999999999999"/>
    <n v="108.5"/>
    <n v="0"/>
    <n v="0"/>
    <n v="0"/>
  </r>
  <r>
    <x v="7"/>
    <x v="28"/>
    <x v="161"/>
    <n v="1932"/>
    <n v="161"/>
    <n v="107.1"/>
    <n v="0"/>
    <n v="0"/>
    <n v="0"/>
  </r>
  <r>
    <x v="7"/>
    <x v="28"/>
    <x v="162"/>
    <n v="1898.4"/>
    <n v="158.19999999999999"/>
    <n v="105.7"/>
    <n v="0"/>
    <n v="0"/>
    <n v="0"/>
  </r>
  <r>
    <x v="7"/>
    <x v="28"/>
    <x v="163"/>
    <n v="1906.8"/>
    <n v="158.9"/>
    <n v="108.5"/>
    <n v="0"/>
    <n v="0"/>
    <n v="0"/>
  </r>
  <r>
    <x v="7"/>
    <x v="28"/>
    <x v="164"/>
    <n v="1898.4"/>
    <n v="158.19999999999999"/>
    <n v="112"/>
    <n v="0"/>
    <n v="0"/>
    <n v="0"/>
  </r>
  <r>
    <x v="7"/>
    <x v="28"/>
    <x v="165"/>
    <n v="1898.4"/>
    <n v="158.19999999999999"/>
    <n v="107.1"/>
    <n v="0"/>
    <n v="0"/>
    <n v="0"/>
  </r>
  <r>
    <x v="7"/>
    <x v="28"/>
    <x v="166"/>
    <n v="1848"/>
    <n v="154"/>
    <n v="106.4"/>
    <n v="0"/>
    <n v="0"/>
    <n v="0"/>
  </r>
  <r>
    <x v="7"/>
    <x v="28"/>
    <x v="167"/>
    <n v="1890"/>
    <n v="157.5"/>
    <n v="106.4"/>
    <n v="0"/>
    <n v="0"/>
    <n v="0"/>
  </r>
  <r>
    <x v="7"/>
    <x v="28"/>
    <x v="168"/>
    <n v="1881.6"/>
    <n v="156.80000000000001"/>
    <n v="107.8"/>
    <n v="0"/>
    <n v="0"/>
    <n v="0"/>
  </r>
  <r>
    <x v="7"/>
    <x v="28"/>
    <x v="169"/>
    <n v="1864.8"/>
    <n v="155.4"/>
    <n v="100.1"/>
    <n v="0"/>
    <n v="0"/>
    <n v="0"/>
  </r>
  <r>
    <x v="7"/>
    <x v="28"/>
    <x v="170"/>
    <n v="1848"/>
    <n v="154"/>
    <n v="95.2"/>
    <n v="0"/>
    <n v="0"/>
    <n v="0"/>
  </r>
  <r>
    <x v="7"/>
    <x v="28"/>
    <x v="171"/>
    <n v="1797.6"/>
    <n v="149.80000000000001"/>
    <n v="92.4"/>
    <n v="0"/>
    <n v="0"/>
    <n v="0"/>
  </r>
  <r>
    <x v="7"/>
    <x v="28"/>
    <x v="172"/>
    <n v="1822.8"/>
    <n v="151.9"/>
    <n v="99.4"/>
    <n v="0"/>
    <n v="0"/>
    <n v="0"/>
  </r>
  <r>
    <x v="7"/>
    <x v="28"/>
    <x v="173"/>
    <n v="1831.2"/>
    <n v="152.6"/>
    <n v="101.5"/>
    <n v="0"/>
    <n v="0"/>
    <n v="0"/>
  </r>
  <r>
    <x v="7"/>
    <x v="28"/>
    <x v="174"/>
    <n v="1806"/>
    <n v="150.5"/>
    <n v="98.7"/>
    <n v="0"/>
    <n v="0"/>
    <n v="0"/>
  </r>
  <r>
    <x v="7"/>
    <x v="28"/>
    <x v="175"/>
    <n v="1797.6"/>
    <n v="149.80000000000001"/>
    <n v="92.4"/>
    <n v="0"/>
    <n v="0"/>
    <n v="0"/>
  </r>
  <r>
    <x v="7"/>
    <x v="28"/>
    <x v="176"/>
    <n v="1772.4"/>
    <n v="147.69999999999999"/>
    <n v="88.2"/>
    <n v="0"/>
    <n v="0"/>
    <n v="0"/>
  </r>
  <r>
    <x v="7"/>
    <x v="28"/>
    <x v="177"/>
    <n v="1780.8"/>
    <n v="148.4"/>
    <n v="87.5"/>
    <n v="0"/>
    <n v="0"/>
    <n v="0"/>
  </r>
  <r>
    <x v="7"/>
    <x v="28"/>
    <x v="178"/>
    <n v="1797.6"/>
    <n v="149.80000000000001"/>
    <n v="86.8"/>
    <n v="0"/>
    <n v="0"/>
    <n v="0"/>
  </r>
  <r>
    <x v="7"/>
    <x v="28"/>
    <x v="179"/>
    <n v="1747.2"/>
    <n v="145.6"/>
    <n v="81.2"/>
    <n v="0"/>
    <n v="0"/>
    <n v="0"/>
  </r>
  <r>
    <x v="7"/>
    <x v="28"/>
    <x v="180"/>
    <n v="1663.2"/>
    <n v="138.6"/>
    <n v="64.400000000000006"/>
    <n v="0"/>
    <n v="0"/>
    <n v="0"/>
  </r>
  <r>
    <x v="7"/>
    <x v="28"/>
    <x v="181"/>
    <n v="1663.2"/>
    <n v="138.6"/>
    <n v="64.400000000000006"/>
    <n v="0"/>
    <n v="0"/>
    <n v="0"/>
  </r>
  <r>
    <x v="7"/>
    <x v="28"/>
    <x v="182"/>
    <n v="1654.8"/>
    <n v="137.9"/>
    <n v="67.2"/>
    <n v="0"/>
    <n v="0"/>
    <n v="0"/>
  </r>
  <r>
    <x v="7"/>
    <x v="28"/>
    <x v="183"/>
    <n v="1680"/>
    <n v="140"/>
    <n v="71.400000000000006"/>
    <n v="0"/>
    <n v="0"/>
    <n v="0"/>
  </r>
  <r>
    <x v="7"/>
    <x v="28"/>
    <x v="184"/>
    <n v="1738.8"/>
    <n v="144.9"/>
    <n v="79.8"/>
    <n v="0"/>
    <n v="0"/>
    <n v="0"/>
  </r>
  <r>
    <x v="7"/>
    <x v="28"/>
    <x v="185"/>
    <n v="1831.2"/>
    <n v="152.6"/>
    <n v="85.4"/>
    <n v="0"/>
    <n v="0"/>
    <n v="0"/>
  </r>
  <r>
    <x v="7"/>
    <x v="28"/>
    <x v="186"/>
    <n v="1831.2"/>
    <n v="152.6"/>
    <n v="82.6"/>
    <n v="0"/>
    <n v="0"/>
    <n v="0"/>
  </r>
  <r>
    <x v="7"/>
    <x v="28"/>
    <x v="187"/>
    <n v="1806"/>
    <n v="150.5"/>
    <n v="81.900000000000006"/>
    <n v="0"/>
    <n v="0"/>
    <n v="0"/>
  </r>
  <r>
    <x v="7"/>
    <x v="28"/>
    <x v="188"/>
    <n v="1814.4"/>
    <n v="151.19999999999999"/>
    <n v="81.900000000000006"/>
    <n v="0"/>
    <n v="0"/>
    <n v="0"/>
  </r>
  <r>
    <x v="7"/>
    <x v="28"/>
    <x v="189"/>
    <n v="1848"/>
    <n v="154"/>
    <n v="86.8"/>
    <n v="0"/>
    <n v="0"/>
    <n v="0"/>
  </r>
  <r>
    <x v="7"/>
    <x v="28"/>
    <x v="190"/>
    <n v="1848"/>
    <n v="154"/>
    <n v="88.2"/>
    <n v="0"/>
    <n v="0"/>
    <n v="0"/>
  </r>
  <r>
    <x v="7"/>
    <x v="28"/>
    <x v="191"/>
    <n v="1831.2"/>
    <n v="152.6"/>
    <n v="86.1"/>
    <n v="0"/>
    <n v="0"/>
    <n v="0"/>
  </r>
  <r>
    <x v="7"/>
    <x v="28"/>
    <x v="192"/>
    <n v="1848"/>
    <n v="154"/>
    <n v="85.4"/>
    <n v="0"/>
    <n v="0"/>
    <n v="0"/>
  </r>
  <r>
    <x v="7"/>
    <x v="28"/>
    <x v="193"/>
    <n v="1890"/>
    <n v="157.5"/>
    <n v="89.6"/>
    <n v="0"/>
    <n v="0"/>
    <n v="0"/>
  </r>
  <r>
    <x v="7"/>
    <x v="28"/>
    <x v="194"/>
    <n v="1856.4"/>
    <n v="154.69999999999999"/>
    <n v="84"/>
    <n v="0"/>
    <n v="0"/>
    <n v="0"/>
  </r>
  <r>
    <x v="7"/>
    <x v="28"/>
    <x v="195"/>
    <n v="1864.8"/>
    <n v="155.4"/>
    <n v="84"/>
    <n v="0"/>
    <n v="0"/>
    <n v="0"/>
  </r>
  <r>
    <x v="7"/>
    <x v="28"/>
    <x v="196"/>
    <n v="1906.8"/>
    <n v="158.9"/>
    <n v="85.4"/>
    <n v="0"/>
    <n v="0"/>
    <n v="0"/>
  </r>
  <r>
    <x v="7"/>
    <x v="28"/>
    <x v="197"/>
    <n v="1932"/>
    <n v="161"/>
    <n v="85.4"/>
    <n v="0"/>
    <n v="0"/>
    <n v="0"/>
  </r>
  <r>
    <x v="7"/>
    <x v="28"/>
    <x v="198"/>
    <n v="1940.4"/>
    <n v="161.69999999999999"/>
    <n v="86.1"/>
    <n v="0"/>
    <n v="0"/>
    <n v="0"/>
  </r>
  <r>
    <x v="7"/>
    <x v="28"/>
    <x v="199"/>
    <n v="1948.8"/>
    <n v="162.4"/>
    <n v="84"/>
    <n v="0"/>
    <n v="0"/>
    <n v="0"/>
  </r>
  <r>
    <x v="7"/>
    <x v="28"/>
    <x v="200"/>
    <n v="1948.8"/>
    <n v="162.4"/>
    <n v="81.900000000000006"/>
    <n v="0"/>
    <n v="0"/>
    <n v="0"/>
  </r>
  <r>
    <x v="7"/>
    <x v="28"/>
    <x v="201"/>
    <n v="1898.4"/>
    <n v="158.19999999999999"/>
    <n v="80.5"/>
    <n v="0"/>
    <n v="0"/>
    <n v="0"/>
  </r>
  <r>
    <x v="7"/>
    <x v="28"/>
    <x v="202"/>
    <n v="1915.2"/>
    <n v="159.6"/>
    <n v="82.6"/>
    <n v="0"/>
    <n v="0"/>
    <n v="0"/>
  </r>
  <r>
    <x v="7"/>
    <x v="28"/>
    <x v="203"/>
    <n v="1915.2"/>
    <n v="159.6"/>
    <n v="78.400000000000006"/>
    <n v="0"/>
    <n v="0"/>
    <n v="0"/>
  </r>
  <r>
    <x v="7"/>
    <x v="28"/>
    <x v="204"/>
    <n v="1864.8"/>
    <n v="155.4"/>
    <n v="70.7"/>
    <n v="0"/>
    <n v="0"/>
    <n v="0"/>
  </r>
  <r>
    <x v="7"/>
    <x v="28"/>
    <x v="205"/>
    <n v="1890"/>
    <n v="157.5"/>
    <n v="72.099999999999994"/>
    <n v="0"/>
    <n v="0"/>
    <n v="0"/>
  </r>
  <r>
    <x v="7"/>
    <x v="28"/>
    <x v="206"/>
    <n v="1873.2"/>
    <n v="156.1"/>
    <n v="73.5"/>
    <n v="0"/>
    <n v="0"/>
    <n v="0"/>
  </r>
  <r>
    <x v="7"/>
    <x v="28"/>
    <x v="207"/>
    <n v="1923.6"/>
    <n v="160.30000000000001"/>
    <n v="72.099999999999994"/>
    <n v="0"/>
    <n v="0"/>
    <n v="0"/>
  </r>
  <r>
    <x v="7"/>
    <x v="28"/>
    <x v="208"/>
    <n v="1948.8"/>
    <n v="162.4"/>
    <n v="74.2"/>
    <n v="0"/>
    <n v="0"/>
    <n v="0"/>
  </r>
  <r>
    <x v="7"/>
    <x v="28"/>
    <x v="209"/>
    <n v="1982.4"/>
    <n v="165.2"/>
    <n v="78.400000000000006"/>
    <n v="0"/>
    <n v="0"/>
    <n v="0"/>
  </r>
  <r>
    <x v="7"/>
    <x v="28"/>
    <x v="210"/>
    <n v="1974"/>
    <n v="164.5"/>
    <n v="76.3"/>
    <n v="0"/>
    <n v="0"/>
    <n v="0"/>
  </r>
  <r>
    <x v="7"/>
    <x v="28"/>
    <x v="211"/>
    <n v="1999.2"/>
    <n v="166.6"/>
    <n v="77.7"/>
    <n v="0"/>
    <n v="0"/>
    <n v="0"/>
  </r>
  <r>
    <x v="7"/>
    <x v="28"/>
    <x v="212"/>
    <n v="1999.2"/>
    <n v="166.6"/>
    <n v="74.900000000000006"/>
    <n v="0"/>
    <n v="0"/>
    <n v="0"/>
  </r>
  <r>
    <x v="7"/>
    <x v="28"/>
    <x v="213"/>
    <n v="2049.6"/>
    <n v="170.8"/>
    <n v="74.900000000000006"/>
    <n v="0"/>
    <n v="0"/>
    <n v="0"/>
  </r>
  <r>
    <x v="7"/>
    <x v="28"/>
    <x v="214"/>
    <n v="2058"/>
    <n v="171.5"/>
    <n v="74.2"/>
    <n v="0"/>
    <n v="0"/>
    <n v="0"/>
  </r>
  <r>
    <x v="7"/>
    <x v="28"/>
    <x v="215"/>
    <n v="1999.2"/>
    <n v="166.6"/>
    <n v="65.8"/>
    <n v="0"/>
    <n v="0"/>
    <n v="0"/>
  </r>
  <r>
    <x v="7"/>
    <x v="28"/>
    <x v="216"/>
    <n v="1957.2"/>
    <n v="163.1"/>
    <n v="60.2"/>
    <n v="0"/>
    <n v="0"/>
    <n v="0"/>
  </r>
  <r>
    <x v="7"/>
    <x v="28"/>
    <x v="217"/>
    <n v="1974"/>
    <n v="164.5"/>
    <n v="60.2"/>
    <n v="0"/>
    <n v="0"/>
    <n v="0"/>
  </r>
  <r>
    <x v="7"/>
    <x v="28"/>
    <x v="218"/>
    <n v="1974"/>
    <n v="164.5"/>
    <n v="62.3"/>
    <n v="0"/>
    <n v="0"/>
    <n v="0"/>
  </r>
  <r>
    <x v="7"/>
    <x v="28"/>
    <x v="219"/>
    <n v="2041.2"/>
    <n v="170.1"/>
    <n v="63.7"/>
    <n v="0"/>
    <n v="0"/>
    <n v="0"/>
  </r>
  <r>
    <x v="7"/>
    <x v="28"/>
    <x v="220"/>
    <n v="2049.6"/>
    <n v="170.8"/>
    <n v="65.099999999999994"/>
    <n v="0"/>
    <n v="0"/>
    <n v="0"/>
  </r>
  <r>
    <x v="7"/>
    <x v="28"/>
    <x v="221"/>
    <n v="2016"/>
    <n v="168"/>
    <n v="64.400000000000006"/>
    <n v="0"/>
    <n v="0"/>
    <n v="0"/>
  </r>
  <r>
    <x v="7"/>
    <x v="28"/>
    <x v="222"/>
    <n v="2016"/>
    <n v="168"/>
    <n v="65.099999999999994"/>
    <n v="0"/>
    <n v="0"/>
    <n v="0"/>
  </r>
  <r>
    <x v="7"/>
    <x v="28"/>
    <x v="223"/>
    <n v="2058"/>
    <n v="171.5"/>
    <n v="72.099999999999994"/>
    <n v="0"/>
    <n v="0"/>
    <n v="0"/>
  </r>
  <r>
    <x v="7"/>
    <x v="28"/>
    <x v="224"/>
    <n v="2032.8"/>
    <n v="169.4"/>
    <n v="72.099999999999994"/>
    <n v="0"/>
    <n v="0"/>
    <n v="0"/>
  </r>
  <r>
    <x v="7"/>
    <x v="28"/>
    <x v="225"/>
    <n v="2016"/>
    <n v="168"/>
    <n v="74.2"/>
    <n v="0"/>
    <n v="0"/>
    <n v="0"/>
  </r>
  <r>
    <x v="7"/>
    <x v="28"/>
    <x v="226"/>
    <n v="1999.2"/>
    <n v="166.6"/>
    <n v="70.7"/>
    <n v="0"/>
    <n v="0"/>
    <n v="0"/>
  </r>
  <r>
    <x v="7"/>
    <x v="28"/>
    <x v="227"/>
    <n v="1965.6"/>
    <n v="163.80000000000001"/>
    <n v="70"/>
    <n v="0"/>
    <n v="0"/>
    <n v="0"/>
  </r>
  <r>
    <x v="7"/>
    <x v="28"/>
    <x v="228"/>
    <n v="1932"/>
    <n v="161"/>
    <n v="65.8"/>
    <n v="0"/>
    <n v="0"/>
    <n v="0"/>
  </r>
  <r>
    <x v="7"/>
    <x v="28"/>
    <x v="229"/>
    <n v="1915.2"/>
    <n v="159.6"/>
    <n v="63.7"/>
    <n v="0"/>
    <n v="0"/>
    <n v="0"/>
  </r>
  <r>
    <x v="7"/>
    <x v="28"/>
    <x v="230"/>
    <n v="1923.6"/>
    <n v="160.30000000000001"/>
    <n v="63"/>
    <n v="0"/>
    <n v="0"/>
    <n v="0"/>
  </r>
  <r>
    <x v="7"/>
    <x v="28"/>
    <x v="231"/>
    <n v="1948.8"/>
    <n v="162.4"/>
    <n v="67.2"/>
    <n v="0"/>
    <n v="0"/>
    <n v="0"/>
  </r>
  <r>
    <x v="7"/>
    <x v="28"/>
    <x v="232"/>
    <n v="1906.8"/>
    <n v="158.9"/>
    <n v="64.400000000000006"/>
    <n v="0"/>
    <n v="0"/>
    <n v="0"/>
  </r>
  <r>
    <x v="7"/>
    <x v="28"/>
    <x v="233"/>
    <n v="1873.2"/>
    <n v="156.1"/>
    <n v="65.099999999999994"/>
    <n v="0"/>
    <n v="0"/>
    <n v="0"/>
  </r>
  <r>
    <x v="7"/>
    <x v="28"/>
    <x v="234"/>
    <n v="1881.6"/>
    <n v="156.80000000000001"/>
    <n v="66.5"/>
    <n v="0"/>
    <n v="0"/>
    <n v="0"/>
  </r>
  <r>
    <x v="7"/>
    <x v="28"/>
    <x v="235"/>
    <n v="1923.6"/>
    <n v="160.30000000000001"/>
    <n v="68.599999999999994"/>
    <n v="0"/>
    <n v="0"/>
    <n v="0"/>
  </r>
  <r>
    <x v="7"/>
    <x v="28"/>
    <x v="236"/>
    <n v="1873.2"/>
    <n v="156.1"/>
    <n v="67.2"/>
    <n v="0"/>
    <n v="0"/>
    <n v="0"/>
  </r>
  <r>
    <x v="7"/>
    <x v="28"/>
    <x v="237"/>
    <n v="1881.6"/>
    <n v="156.80000000000001"/>
    <n v="67.2"/>
    <n v="0"/>
    <n v="0"/>
    <n v="0"/>
  </r>
  <r>
    <x v="7"/>
    <x v="28"/>
    <x v="238"/>
    <n v="1856.4"/>
    <n v="154.69999999999999"/>
    <n v="65.099999999999994"/>
    <n v="0"/>
    <n v="0"/>
    <n v="0"/>
  </r>
  <r>
    <x v="7"/>
    <x v="28"/>
    <x v="239"/>
    <n v="1881.6"/>
    <n v="156.80000000000001"/>
    <n v="67.900000000000006"/>
    <n v="0"/>
    <n v="0"/>
    <n v="0"/>
  </r>
  <r>
    <x v="7"/>
    <x v="28"/>
    <x v="240"/>
    <n v="1848"/>
    <n v="154"/>
    <n v="64.400000000000006"/>
    <n v="0"/>
    <n v="0"/>
    <n v="0"/>
  </r>
  <r>
    <x v="7"/>
    <x v="28"/>
    <x v="241"/>
    <n v="1831.2"/>
    <n v="152.6"/>
    <n v="65.8"/>
    <n v="0"/>
    <n v="0"/>
    <n v="0"/>
  </r>
  <r>
    <x v="7"/>
    <x v="28"/>
    <x v="242"/>
    <n v="1848"/>
    <n v="154"/>
    <n v="67.2"/>
    <n v="0"/>
    <n v="0"/>
    <n v="0"/>
  </r>
  <r>
    <x v="7"/>
    <x v="28"/>
    <x v="243"/>
    <n v="1797.6"/>
    <n v="149.80000000000001"/>
    <n v="63"/>
    <n v="0"/>
    <n v="0"/>
    <n v="0"/>
  </r>
  <r>
    <x v="7"/>
    <x v="28"/>
    <x v="244"/>
    <n v="1831.2"/>
    <n v="152.6"/>
    <n v="66.5"/>
    <n v="0"/>
    <n v="0"/>
    <n v="0"/>
  </r>
  <r>
    <x v="7"/>
    <x v="28"/>
    <x v="245"/>
    <n v="1814.4"/>
    <n v="151.19999999999999"/>
    <n v="64.400000000000006"/>
    <n v="0"/>
    <n v="0"/>
    <n v="0"/>
  </r>
  <r>
    <x v="7"/>
    <x v="28"/>
    <x v="246"/>
    <n v="1822.8"/>
    <n v="151.9"/>
    <n v="64.400000000000006"/>
    <n v="0"/>
    <n v="0"/>
    <n v="0"/>
  </r>
  <r>
    <x v="7"/>
    <x v="28"/>
    <x v="247"/>
    <n v="1764"/>
    <n v="147"/>
    <n v="60.2"/>
    <n v="0"/>
    <n v="0"/>
    <n v="0"/>
  </r>
  <r>
    <x v="7"/>
    <x v="28"/>
    <x v="248"/>
    <n v="1747.2"/>
    <n v="145.6"/>
    <n v="61.6"/>
    <n v="0"/>
    <n v="0"/>
    <n v="0"/>
  </r>
  <r>
    <x v="7"/>
    <x v="28"/>
    <x v="249"/>
    <n v="1780.8"/>
    <n v="148.4"/>
    <n v="63.7"/>
    <n v="0"/>
    <n v="0"/>
    <n v="0"/>
  </r>
  <r>
    <x v="7"/>
    <x v="28"/>
    <x v="250"/>
    <n v="1755.6"/>
    <n v="146.30000000000001"/>
    <n v="65.8"/>
    <n v="0"/>
    <n v="0"/>
    <n v="0"/>
  </r>
  <r>
    <x v="7"/>
    <x v="28"/>
    <x v="251"/>
    <n v="1705.2"/>
    <n v="142.1"/>
    <n v="63"/>
    <n v="0"/>
    <n v="0"/>
    <n v="0"/>
  </r>
  <r>
    <x v="7"/>
    <x v="28"/>
    <x v="252"/>
    <n v="1713.6"/>
    <n v="142.80000000000001"/>
    <n v="64.400000000000006"/>
    <n v="0"/>
    <n v="0"/>
    <n v="0"/>
  </r>
  <r>
    <x v="7"/>
    <x v="28"/>
    <x v="253"/>
    <n v="1713.6"/>
    <n v="142.80000000000001"/>
    <n v="64.400000000000006"/>
    <n v="0"/>
    <n v="0"/>
    <n v="0"/>
  </r>
  <r>
    <x v="7"/>
    <x v="28"/>
    <x v="254"/>
    <n v="1688.4"/>
    <n v="140.69999999999999"/>
    <n v="63"/>
    <n v="0"/>
    <n v="0"/>
    <n v="0"/>
  </r>
  <r>
    <x v="7"/>
    <x v="28"/>
    <x v="255"/>
    <n v="1713.6"/>
    <n v="142.80000000000001"/>
    <n v="64.400000000000006"/>
    <n v="0"/>
    <n v="0"/>
    <n v="0"/>
  </r>
  <r>
    <x v="7"/>
    <x v="28"/>
    <x v="256"/>
    <n v="1688.4"/>
    <n v="140.69999999999999"/>
    <n v="62.3"/>
    <n v="0"/>
    <n v="0"/>
    <n v="0"/>
  </r>
  <r>
    <x v="7"/>
    <x v="28"/>
    <x v="257"/>
    <n v="1638"/>
    <n v="136.5"/>
    <n v="58.8"/>
    <n v="0"/>
    <n v="0"/>
    <n v="0"/>
  </r>
  <r>
    <x v="7"/>
    <x v="28"/>
    <x v="258"/>
    <n v="1629.6"/>
    <n v="135.80000000000001"/>
    <n v="62.3"/>
    <n v="0"/>
    <n v="0"/>
    <n v="0"/>
  </r>
  <r>
    <x v="7"/>
    <x v="28"/>
    <x v="259"/>
    <n v="1646.4"/>
    <n v="137.19999999999999"/>
    <n v="63"/>
    <n v="0"/>
    <n v="0"/>
    <n v="0"/>
  </r>
  <r>
    <x v="7"/>
    <x v="28"/>
    <x v="260"/>
    <n v="1629.6"/>
    <n v="135.80000000000001"/>
    <n v="65.099999999999994"/>
    <n v="0"/>
    <n v="0"/>
    <n v="0"/>
  </r>
  <r>
    <x v="7"/>
    <x v="28"/>
    <x v="261"/>
    <n v="1646.4"/>
    <n v="137.19999999999999"/>
    <n v="65.8"/>
    <n v="0"/>
    <n v="0"/>
    <n v="0"/>
  </r>
  <r>
    <x v="7"/>
    <x v="28"/>
    <x v="262"/>
    <n v="1646.4"/>
    <n v="137.19999999999999"/>
    <n v="64.400000000000006"/>
    <n v="0"/>
    <n v="0"/>
    <n v="0"/>
  </r>
  <r>
    <x v="7"/>
    <x v="28"/>
    <x v="263"/>
    <n v="1638"/>
    <n v="136.5"/>
    <n v="63.7"/>
    <n v="0"/>
    <n v="0"/>
    <n v="0"/>
  </r>
  <r>
    <x v="7"/>
    <x v="28"/>
    <x v="264"/>
    <n v="1638"/>
    <n v="136.5"/>
    <n v="65.099999999999994"/>
    <n v="0"/>
    <n v="0"/>
    <n v="0"/>
  </r>
  <r>
    <x v="7"/>
    <x v="28"/>
    <x v="265"/>
    <n v="1621.2"/>
    <n v="135.1"/>
    <n v="65.099999999999994"/>
    <n v="0"/>
    <n v="0"/>
    <n v="0"/>
  </r>
  <r>
    <x v="7"/>
    <x v="28"/>
    <x v="266"/>
    <n v="1587.6"/>
    <n v="132.30000000000001"/>
    <n v="63.7"/>
    <n v="0"/>
    <n v="0"/>
    <n v="0"/>
  </r>
  <r>
    <x v="7"/>
    <x v="28"/>
    <x v="267"/>
    <n v="1612.8"/>
    <n v="134.4"/>
    <n v="65.099999999999994"/>
    <n v="0"/>
    <n v="0"/>
    <n v="0"/>
  </r>
  <r>
    <x v="7"/>
    <x v="28"/>
    <x v="268"/>
    <n v="1554"/>
    <n v="129.5"/>
    <n v="61.6"/>
    <n v="0"/>
    <n v="0"/>
    <n v="0"/>
  </r>
  <r>
    <x v="7"/>
    <x v="28"/>
    <x v="269"/>
    <n v="1545.6"/>
    <n v="128.80000000000001"/>
    <n v="58.8"/>
    <n v="0"/>
    <n v="0"/>
    <n v="0"/>
  </r>
  <r>
    <x v="7"/>
    <x v="28"/>
    <x v="270"/>
    <n v="1537.2"/>
    <n v="128.1"/>
    <n v="57.4"/>
    <n v="0"/>
    <n v="0"/>
    <n v="0"/>
  </r>
  <r>
    <x v="7"/>
    <x v="28"/>
    <x v="271"/>
    <n v="1528.8"/>
    <n v="127.4"/>
    <n v="57.4"/>
    <n v="0"/>
    <n v="0"/>
    <n v="0"/>
  </r>
  <r>
    <x v="7"/>
    <x v="28"/>
    <x v="272"/>
    <n v="1512"/>
    <n v="126"/>
    <n v="55.3"/>
    <n v="0"/>
    <n v="0"/>
    <n v="0"/>
  </r>
  <r>
    <x v="7"/>
    <x v="28"/>
    <x v="273"/>
    <n v="1470"/>
    <n v="122.5"/>
    <n v="52.5"/>
    <n v="0"/>
    <n v="0"/>
    <n v="0"/>
  </r>
  <r>
    <x v="7"/>
    <x v="28"/>
    <x v="274"/>
    <n v="1470"/>
    <n v="122.5"/>
    <n v="52.5"/>
    <n v="0"/>
    <n v="0"/>
    <n v="0"/>
  </r>
  <r>
    <x v="7"/>
    <x v="28"/>
    <x v="275"/>
    <n v="1461.6"/>
    <n v="121.8"/>
    <n v="52.5"/>
    <n v="0"/>
    <n v="0"/>
    <n v="0"/>
  </r>
  <r>
    <x v="7"/>
    <x v="28"/>
    <x v="276"/>
    <n v="1453.2"/>
    <n v="121.1"/>
    <n v="53.2"/>
    <n v="0"/>
    <n v="0"/>
    <n v="0"/>
  </r>
  <r>
    <x v="7"/>
    <x v="28"/>
    <x v="277"/>
    <n v="1470"/>
    <n v="122.5"/>
    <n v="56"/>
    <n v="0"/>
    <n v="0"/>
    <n v="0"/>
  </r>
  <r>
    <x v="7"/>
    <x v="28"/>
    <x v="278"/>
    <n v="1461.6"/>
    <n v="121.8"/>
    <n v="56.7"/>
    <n v="0"/>
    <n v="0"/>
    <n v="0"/>
  </r>
  <r>
    <x v="7"/>
    <x v="28"/>
    <x v="279"/>
    <n v="1461.6"/>
    <n v="121.8"/>
    <n v="55.3"/>
    <n v="0"/>
    <n v="0"/>
    <n v="0"/>
  </r>
  <r>
    <x v="7"/>
    <x v="28"/>
    <x v="280"/>
    <n v="1453.2"/>
    <n v="121.1"/>
    <n v="56"/>
    <n v="0"/>
    <n v="0"/>
    <n v="0"/>
  </r>
  <r>
    <x v="7"/>
    <x v="28"/>
    <x v="281"/>
    <n v="1428"/>
    <n v="119"/>
    <n v="54.6"/>
    <n v="0"/>
    <n v="0"/>
    <n v="0"/>
  </r>
  <r>
    <x v="7"/>
    <x v="28"/>
    <x v="282"/>
    <n v="1444.8"/>
    <n v="120.4"/>
    <n v="56"/>
    <n v="0"/>
    <n v="0"/>
    <n v="0"/>
  </r>
  <r>
    <x v="7"/>
    <x v="28"/>
    <x v="283"/>
    <n v="1453.2"/>
    <n v="121.1"/>
    <n v="55.3"/>
    <n v="0"/>
    <n v="0"/>
    <n v="0"/>
  </r>
  <r>
    <x v="7"/>
    <x v="28"/>
    <x v="284"/>
    <n v="1419.6"/>
    <n v="118.3"/>
    <n v="53.2"/>
    <n v="0"/>
    <n v="0"/>
    <n v="0"/>
  </r>
  <r>
    <x v="7"/>
    <x v="28"/>
    <x v="285"/>
    <n v="1285.2"/>
    <n v="107.1"/>
    <n v="42.7"/>
    <n v="0"/>
    <n v="0"/>
    <n v="0"/>
  </r>
  <r>
    <x v="7"/>
    <x v="28"/>
    <x v="286"/>
    <n v="1293.5999999999999"/>
    <n v="107.8"/>
    <n v="43.4"/>
    <n v="0"/>
    <n v="0"/>
    <n v="0"/>
  </r>
  <r>
    <x v="7"/>
    <x v="29"/>
    <x v="287"/>
    <n v="1318.8"/>
    <n v="109.9"/>
    <n v="42"/>
    <n v="0"/>
    <n v="0"/>
    <n v="0"/>
  </r>
  <r>
    <x v="7"/>
    <x v="29"/>
    <x v="0"/>
    <n v="1260"/>
    <n v="105"/>
    <n v="39.200000000000003"/>
    <n v="0"/>
    <n v="0"/>
    <n v="0"/>
  </r>
  <r>
    <x v="7"/>
    <x v="29"/>
    <x v="1"/>
    <n v="1243.2"/>
    <n v="103.6"/>
    <n v="37.1"/>
    <n v="0"/>
    <n v="0"/>
    <n v="0"/>
  </r>
  <r>
    <x v="7"/>
    <x v="29"/>
    <x v="2"/>
    <n v="1251.5999999999999"/>
    <n v="104.3"/>
    <n v="39.200000000000003"/>
    <n v="0"/>
    <n v="0"/>
    <n v="0"/>
  </r>
  <r>
    <x v="7"/>
    <x v="29"/>
    <x v="3"/>
    <n v="1251.5999999999999"/>
    <n v="104.3"/>
    <n v="39.9"/>
    <n v="0"/>
    <n v="0"/>
    <n v="0"/>
  </r>
  <r>
    <x v="7"/>
    <x v="29"/>
    <x v="4"/>
    <n v="1268.4000000000001"/>
    <n v="105.7"/>
    <n v="40.6"/>
    <n v="0"/>
    <n v="0"/>
    <n v="0"/>
  </r>
  <r>
    <x v="7"/>
    <x v="29"/>
    <x v="5"/>
    <n v="1243.2"/>
    <n v="103.6"/>
    <n v="40.6"/>
    <n v="0"/>
    <n v="0"/>
    <n v="0"/>
  </r>
  <r>
    <x v="7"/>
    <x v="29"/>
    <x v="6"/>
    <n v="1234.8"/>
    <n v="102.9"/>
    <n v="39.9"/>
    <n v="0"/>
    <n v="0"/>
    <n v="0"/>
  </r>
  <r>
    <x v="7"/>
    <x v="29"/>
    <x v="7"/>
    <n v="1218"/>
    <n v="101.5"/>
    <n v="35"/>
    <n v="0"/>
    <n v="0"/>
    <n v="0"/>
  </r>
  <r>
    <x v="7"/>
    <x v="29"/>
    <x v="8"/>
    <n v="1209.5999999999999"/>
    <n v="100.8"/>
    <n v="35.700000000000003"/>
    <n v="0"/>
    <n v="0"/>
    <n v="0"/>
  </r>
  <r>
    <x v="7"/>
    <x v="29"/>
    <x v="9"/>
    <n v="1218"/>
    <n v="101.5"/>
    <n v="35.700000000000003"/>
    <n v="0"/>
    <n v="0"/>
    <n v="0"/>
  </r>
  <r>
    <x v="7"/>
    <x v="29"/>
    <x v="10"/>
    <n v="1209.5999999999999"/>
    <n v="100.8"/>
    <n v="35.700000000000003"/>
    <n v="0"/>
    <n v="0"/>
    <n v="0"/>
  </r>
  <r>
    <x v="7"/>
    <x v="29"/>
    <x v="11"/>
    <n v="1226.4000000000001"/>
    <n v="102.2"/>
    <n v="35"/>
    <n v="0"/>
    <n v="0"/>
    <n v="0"/>
  </r>
  <r>
    <x v="7"/>
    <x v="29"/>
    <x v="12"/>
    <n v="1209.5999999999999"/>
    <n v="100.8"/>
    <n v="35"/>
    <n v="0"/>
    <n v="0"/>
    <n v="0"/>
  </r>
  <r>
    <x v="7"/>
    <x v="29"/>
    <x v="13"/>
    <n v="1176"/>
    <n v="98"/>
    <n v="33.6"/>
    <n v="0"/>
    <n v="0"/>
    <n v="0"/>
  </r>
  <r>
    <x v="7"/>
    <x v="29"/>
    <x v="14"/>
    <n v="1201.2"/>
    <n v="100.1"/>
    <n v="34.299999999999997"/>
    <n v="0"/>
    <n v="0"/>
    <n v="0"/>
  </r>
  <r>
    <x v="7"/>
    <x v="29"/>
    <x v="15"/>
    <n v="1192.8"/>
    <n v="99.4"/>
    <n v="34.299999999999997"/>
    <n v="0"/>
    <n v="0"/>
    <n v="0"/>
  </r>
  <r>
    <x v="7"/>
    <x v="29"/>
    <x v="16"/>
    <n v="1167.5999999999999"/>
    <n v="97.3"/>
    <n v="32.9"/>
    <n v="0"/>
    <n v="0"/>
    <n v="0"/>
  </r>
  <r>
    <x v="7"/>
    <x v="29"/>
    <x v="17"/>
    <n v="1167.5999999999999"/>
    <n v="97.3"/>
    <n v="32.9"/>
    <n v="0"/>
    <n v="0"/>
    <n v="0"/>
  </r>
  <r>
    <x v="7"/>
    <x v="29"/>
    <x v="18"/>
    <n v="1176"/>
    <n v="98"/>
    <n v="32.200000000000003"/>
    <n v="0"/>
    <n v="0"/>
    <n v="0"/>
  </r>
  <r>
    <x v="7"/>
    <x v="29"/>
    <x v="19"/>
    <n v="1176"/>
    <n v="98"/>
    <n v="32.200000000000003"/>
    <n v="0"/>
    <n v="0"/>
    <n v="0"/>
  </r>
  <r>
    <x v="7"/>
    <x v="29"/>
    <x v="20"/>
    <n v="1167.5999999999999"/>
    <n v="97.3"/>
    <n v="32.200000000000003"/>
    <n v="0"/>
    <n v="0"/>
    <n v="0"/>
  </r>
  <r>
    <x v="7"/>
    <x v="29"/>
    <x v="21"/>
    <n v="1167.5999999999999"/>
    <n v="97.3"/>
    <n v="33.6"/>
    <n v="0"/>
    <n v="0"/>
    <n v="0"/>
  </r>
  <r>
    <x v="7"/>
    <x v="29"/>
    <x v="22"/>
    <n v="1192.8"/>
    <n v="99.4"/>
    <n v="34.299999999999997"/>
    <n v="0"/>
    <n v="0"/>
    <n v="0"/>
  </r>
  <r>
    <x v="7"/>
    <x v="29"/>
    <x v="23"/>
    <n v="1167.5999999999999"/>
    <n v="97.3"/>
    <n v="31.5"/>
    <n v="0"/>
    <n v="0"/>
    <n v="0"/>
  </r>
  <r>
    <x v="7"/>
    <x v="29"/>
    <x v="24"/>
    <n v="1150.8"/>
    <n v="95.9"/>
    <n v="31.5"/>
    <n v="0"/>
    <n v="0"/>
    <n v="0"/>
  </r>
  <r>
    <x v="7"/>
    <x v="29"/>
    <x v="25"/>
    <n v="1167.5999999999999"/>
    <n v="97.3"/>
    <n v="31.5"/>
    <n v="0"/>
    <n v="0"/>
    <n v="0"/>
  </r>
  <r>
    <x v="7"/>
    <x v="29"/>
    <x v="26"/>
    <n v="1167.5999999999999"/>
    <n v="97.3"/>
    <n v="32.200000000000003"/>
    <n v="0"/>
    <n v="0"/>
    <n v="0"/>
  </r>
  <r>
    <x v="7"/>
    <x v="29"/>
    <x v="27"/>
    <n v="1142.4000000000001"/>
    <n v="95.2"/>
    <n v="31.5"/>
    <n v="0"/>
    <n v="0"/>
    <n v="0"/>
  </r>
  <r>
    <x v="7"/>
    <x v="29"/>
    <x v="28"/>
    <n v="1134"/>
    <n v="94.5"/>
    <n v="30.1"/>
    <n v="0"/>
    <n v="0"/>
    <n v="0"/>
  </r>
  <r>
    <x v="7"/>
    <x v="29"/>
    <x v="29"/>
    <n v="1125.5999999999999"/>
    <n v="93.8"/>
    <n v="30.8"/>
    <n v="0"/>
    <n v="0"/>
    <n v="0"/>
  </r>
  <r>
    <x v="7"/>
    <x v="29"/>
    <x v="30"/>
    <n v="1125.5999999999999"/>
    <n v="93.8"/>
    <n v="30.1"/>
    <n v="0"/>
    <n v="0"/>
    <n v="0"/>
  </r>
  <r>
    <x v="7"/>
    <x v="29"/>
    <x v="31"/>
    <n v="1142.4000000000001"/>
    <n v="95.2"/>
    <n v="30.8"/>
    <n v="0"/>
    <n v="0"/>
    <n v="0"/>
  </r>
  <r>
    <x v="7"/>
    <x v="29"/>
    <x v="32"/>
    <n v="1125.5999999999999"/>
    <n v="93.8"/>
    <n v="30.1"/>
    <n v="0"/>
    <n v="0"/>
    <n v="0"/>
  </r>
  <r>
    <x v="7"/>
    <x v="29"/>
    <x v="33"/>
    <n v="1134"/>
    <n v="94.5"/>
    <n v="30.8"/>
    <n v="0"/>
    <n v="0"/>
    <n v="0"/>
  </r>
  <r>
    <x v="7"/>
    <x v="29"/>
    <x v="34"/>
    <n v="1150.8"/>
    <n v="95.9"/>
    <n v="32.200000000000003"/>
    <n v="0"/>
    <n v="0"/>
    <n v="0"/>
  </r>
  <r>
    <x v="7"/>
    <x v="29"/>
    <x v="35"/>
    <n v="1142.4000000000001"/>
    <n v="95.2"/>
    <n v="30.8"/>
    <n v="0"/>
    <n v="0"/>
    <n v="0"/>
  </r>
  <r>
    <x v="7"/>
    <x v="29"/>
    <x v="36"/>
    <n v="1142.4000000000001"/>
    <n v="95.2"/>
    <n v="30.8"/>
    <n v="0"/>
    <n v="0"/>
    <n v="0"/>
  </r>
  <r>
    <x v="7"/>
    <x v="29"/>
    <x v="37"/>
    <n v="1159.2"/>
    <n v="96.6"/>
    <n v="32.9"/>
    <n v="0"/>
    <n v="0"/>
    <n v="0"/>
  </r>
  <r>
    <x v="7"/>
    <x v="29"/>
    <x v="38"/>
    <n v="1184.4000000000001"/>
    <n v="98.7"/>
    <n v="33.6"/>
    <n v="0"/>
    <n v="0"/>
    <n v="0"/>
  </r>
  <r>
    <x v="7"/>
    <x v="29"/>
    <x v="39"/>
    <n v="1209.5999999999999"/>
    <n v="100.8"/>
    <n v="34.299999999999997"/>
    <n v="0"/>
    <n v="0"/>
    <n v="0"/>
  </r>
  <r>
    <x v="7"/>
    <x v="29"/>
    <x v="40"/>
    <n v="1192.8"/>
    <n v="99.4"/>
    <n v="33.6"/>
    <n v="0"/>
    <n v="0"/>
    <n v="0"/>
  </r>
  <r>
    <x v="7"/>
    <x v="29"/>
    <x v="41"/>
    <n v="1201.2"/>
    <n v="100.1"/>
    <n v="32.9"/>
    <n v="0"/>
    <n v="0"/>
    <n v="0"/>
  </r>
  <r>
    <x v="7"/>
    <x v="29"/>
    <x v="42"/>
    <n v="1201.2"/>
    <n v="100.1"/>
    <n v="33.6"/>
    <n v="0"/>
    <n v="0"/>
    <n v="0"/>
  </r>
  <r>
    <x v="7"/>
    <x v="29"/>
    <x v="43"/>
    <n v="1201.2"/>
    <n v="100.1"/>
    <n v="32.9"/>
    <n v="0"/>
    <n v="0"/>
    <n v="0"/>
  </r>
  <r>
    <x v="7"/>
    <x v="29"/>
    <x v="44"/>
    <n v="1184.4000000000001"/>
    <n v="98.7"/>
    <n v="30.8"/>
    <n v="0"/>
    <n v="0"/>
    <n v="0"/>
  </r>
  <r>
    <x v="7"/>
    <x v="29"/>
    <x v="45"/>
    <n v="1184.4000000000001"/>
    <n v="98.7"/>
    <n v="31.5"/>
    <n v="0"/>
    <n v="0"/>
    <n v="0"/>
  </r>
  <r>
    <x v="7"/>
    <x v="29"/>
    <x v="46"/>
    <n v="1201.2"/>
    <n v="100.1"/>
    <n v="32.200000000000003"/>
    <n v="0"/>
    <n v="0"/>
    <n v="0"/>
  </r>
  <r>
    <x v="7"/>
    <x v="29"/>
    <x v="47"/>
    <n v="1176"/>
    <n v="98"/>
    <n v="30.1"/>
    <n v="0"/>
    <n v="0"/>
    <n v="0"/>
  </r>
  <r>
    <x v="7"/>
    <x v="29"/>
    <x v="48"/>
    <n v="1176"/>
    <n v="98"/>
    <n v="29.4"/>
    <n v="0"/>
    <n v="0"/>
    <n v="0"/>
  </r>
  <r>
    <x v="7"/>
    <x v="29"/>
    <x v="49"/>
    <n v="1167.5999999999999"/>
    <n v="97.3"/>
    <n v="28.7"/>
    <n v="0"/>
    <n v="0"/>
    <n v="0"/>
  </r>
  <r>
    <x v="7"/>
    <x v="29"/>
    <x v="50"/>
    <n v="1167.5999999999999"/>
    <n v="97.3"/>
    <n v="28.7"/>
    <n v="0"/>
    <n v="0"/>
    <n v="0"/>
  </r>
  <r>
    <x v="7"/>
    <x v="29"/>
    <x v="51"/>
    <n v="1150.8"/>
    <n v="95.9"/>
    <n v="27.3"/>
    <n v="0"/>
    <n v="0"/>
    <n v="0"/>
  </r>
  <r>
    <x v="7"/>
    <x v="29"/>
    <x v="52"/>
    <n v="1150.8"/>
    <n v="95.9"/>
    <n v="27.3"/>
    <n v="0"/>
    <n v="0"/>
    <n v="0"/>
  </r>
  <r>
    <x v="7"/>
    <x v="29"/>
    <x v="53"/>
    <n v="1159.2"/>
    <n v="96.6"/>
    <n v="26.6"/>
    <n v="0"/>
    <n v="0"/>
    <n v="0"/>
  </r>
  <r>
    <x v="7"/>
    <x v="29"/>
    <x v="54"/>
    <n v="1167.5999999999999"/>
    <n v="97.3"/>
    <n v="26.6"/>
    <n v="0"/>
    <n v="0"/>
    <n v="0"/>
  </r>
  <r>
    <x v="7"/>
    <x v="29"/>
    <x v="55"/>
    <n v="1167.5999999999999"/>
    <n v="97.3"/>
    <n v="26.6"/>
    <n v="0"/>
    <n v="0"/>
    <n v="0"/>
  </r>
  <r>
    <x v="7"/>
    <x v="29"/>
    <x v="56"/>
    <n v="1142.4000000000001"/>
    <n v="95.2"/>
    <n v="23.8"/>
    <n v="0"/>
    <n v="0"/>
    <n v="0"/>
  </r>
  <r>
    <x v="7"/>
    <x v="29"/>
    <x v="57"/>
    <n v="1192.8"/>
    <n v="99.4"/>
    <n v="25.2"/>
    <n v="0"/>
    <n v="0"/>
    <n v="0"/>
  </r>
  <r>
    <x v="7"/>
    <x v="29"/>
    <x v="58"/>
    <n v="1184.4000000000001"/>
    <n v="98.7"/>
    <n v="25.9"/>
    <n v="0"/>
    <n v="0"/>
    <n v="0"/>
  </r>
  <r>
    <x v="7"/>
    <x v="29"/>
    <x v="59"/>
    <n v="1209.5999999999999"/>
    <n v="100.8"/>
    <n v="25.9"/>
    <n v="0"/>
    <n v="0"/>
    <n v="0"/>
  </r>
  <r>
    <x v="7"/>
    <x v="29"/>
    <x v="60"/>
    <n v="1201.2"/>
    <n v="100.1"/>
    <n v="28"/>
    <n v="0"/>
    <n v="0"/>
    <n v="0"/>
  </r>
  <r>
    <x v="7"/>
    <x v="29"/>
    <x v="61"/>
    <n v="1226.4000000000001"/>
    <n v="102.2"/>
    <n v="30.1"/>
    <n v="0"/>
    <n v="0"/>
    <n v="0"/>
  </r>
  <r>
    <x v="7"/>
    <x v="29"/>
    <x v="62"/>
    <n v="1260"/>
    <n v="105"/>
    <n v="32.200000000000003"/>
    <n v="0"/>
    <n v="0"/>
    <n v="0"/>
  </r>
  <r>
    <x v="7"/>
    <x v="29"/>
    <x v="63"/>
    <n v="1285.2"/>
    <n v="107.1"/>
    <n v="34.299999999999997"/>
    <n v="0"/>
    <n v="0"/>
    <n v="0"/>
  </r>
  <r>
    <x v="7"/>
    <x v="29"/>
    <x v="64"/>
    <n v="1344"/>
    <n v="112"/>
    <n v="36.4"/>
    <n v="0"/>
    <n v="0"/>
    <n v="0"/>
  </r>
  <r>
    <x v="7"/>
    <x v="29"/>
    <x v="65"/>
    <n v="1369.2"/>
    <n v="114.1"/>
    <n v="36.4"/>
    <n v="0"/>
    <n v="0"/>
    <n v="0"/>
  </r>
  <r>
    <x v="7"/>
    <x v="29"/>
    <x v="66"/>
    <n v="1386"/>
    <n v="115.5"/>
    <n v="37.1"/>
    <n v="0"/>
    <n v="0"/>
    <n v="0"/>
  </r>
  <r>
    <x v="7"/>
    <x v="29"/>
    <x v="67"/>
    <n v="1394.4"/>
    <n v="116.2"/>
    <n v="37.1"/>
    <n v="0"/>
    <n v="0"/>
    <n v="0"/>
  </r>
  <r>
    <x v="7"/>
    <x v="29"/>
    <x v="68"/>
    <n v="1428"/>
    <n v="119"/>
    <n v="38.5"/>
    <n v="0"/>
    <n v="0"/>
    <n v="0"/>
  </r>
  <r>
    <x v="7"/>
    <x v="29"/>
    <x v="69"/>
    <n v="1436.4"/>
    <n v="119.7"/>
    <n v="39.9"/>
    <n v="0"/>
    <n v="0"/>
    <n v="0"/>
  </r>
  <r>
    <x v="7"/>
    <x v="29"/>
    <x v="70"/>
    <n v="1419.6"/>
    <n v="118.3"/>
    <n v="37.1"/>
    <n v="0"/>
    <n v="0"/>
    <n v="0"/>
  </r>
  <r>
    <x v="7"/>
    <x v="29"/>
    <x v="71"/>
    <n v="1428"/>
    <n v="119"/>
    <n v="37.1"/>
    <n v="0"/>
    <n v="0"/>
    <n v="0"/>
  </r>
  <r>
    <x v="7"/>
    <x v="29"/>
    <x v="72"/>
    <n v="1436.4"/>
    <n v="119.7"/>
    <n v="37.1"/>
    <n v="0"/>
    <n v="0"/>
    <n v="0"/>
  </r>
  <r>
    <x v="7"/>
    <x v="29"/>
    <x v="73"/>
    <n v="1470"/>
    <n v="122.5"/>
    <n v="37.1"/>
    <n v="0"/>
    <n v="0"/>
    <n v="0"/>
  </r>
  <r>
    <x v="7"/>
    <x v="29"/>
    <x v="74"/>
    <n v="1503.6"/>
    <n v="125.3"/>
    <n v="39.200000000000003"/>
    <n v="0"/>
    <n v="0"/>
    <n v="0"/>
  </r>
  <r>
    <x v="7"/>
    <x v="29"/>
    <x v="75"/>
    <n v="1512"/>
    <n v="126"/>
    <n v="39.9"/>
    <n v="0"/>
    <n v="0"/>
    <n v="0"/>
  </r>
  <r>
    <x v="7"/>
    <x v="29"/>
    <x v="76"/>
    <n v="1537.2"/>
    <n v="128.1"/>
    <n v="39.9"/>
    <n v="0"/>
    <n v="0"/>
    <n v="0"/>
  </r>
  <r>
    <x v="7"/>
    <x v="29"/>
    <x v="77"/>
    <n v="1528.8"/>
    <n v="127.4"/>
    <n v="39.200000000000003"/>
    <n v="0"/>
    <n v="0"/>
    <n v="0"/>
  </r>
  <r>
    <x v="7"/>
    <x v="29"/>
    <x v="78"/>
    <n v="974.4"/>
    <n v="81.2"/>
    <n v="25.2"/>
    <n v="0"/>
    <n v="0"/>
    <n v="0"/>
  </r>
  <r>
    <x v="7"/>
    <x v="29"/>
    <x v="79"/>
    <n v="0"/>
    <n v="0"/>
    <n v="0"/>
    <n v="0"/>
    <n v="0"/>
    <n v="0"/>
  </r>
  <r>
    <x v="7"/>
    <x v="29"/>
    <x v="80"/>
    <n v="0"/>
    <n v="0"/>
    <n v="0"/>
    <n v="0"/>
    <n v="0"/>
    <n v="0"/>
  </r>
  <r>
    <x v="7"/>
    <x v="29"/>
    <x v="81"/>
    <n v="0"/>
    <n v="0"/>
    <n v="0"/>
    <n v="0"/>
    <n v="0"/>
    <n v="0"/>
  </r>
  <r>
    <x v="7"/>
    <x v="29"/>
    <x v="82"/>
    <n v="0"/>
    <n v="0"/>
    <n v="0"/>
    <n v="0"/>
    <n v="0"/>
    <n v="0"/>
  </r>
  <r>
    <x v="7"/>
    <x v="29"/>
    <x v="83"/>
    <n v="0"/>
    <n v="0"/>
    <n v="0"/>
    <n v="0"/>
    <n v="0"/>
    <n v="0"/>
  </r>
  <r>
    <x v="7"/>
    <x v="29"/>
    <x v="84"/>
    <n v="0"/>
    <n v="0"/>
    <n v="0"/>
    <n v="0"/>
    <n v="0"/>
    <n v="0"/>
  </r>
  <r>
    <x v="7"/>
    <x v="29"/>
    <x v="85"/>
    <n v="0"/>
    <n v="0"/>
    <n v="0"/>
    <n v="0"/>
    <n v="0"/>
    <n v="0"/>
  </r>
  <r>
    <x v="7"/>
    <x v="29"/>
    <x v="86"/>
    <n v="0"/>
    <n v="0"/>
    <n v="0"/>
    <n v="0"/>
    <n v="0"/>
    <n v="0"/>
  </r>
  <r>
    <x v="7"/>
    <x v="29"/>
    <x v="87"/>
    <n v="0"/>
    <n v="0"/>
    <n v="0"/>
    <n v="0"/>
    <n v="0"/>
    <n v="0"/>
  </r>
  <r>
    <x v="7"/>
    <x v="29"/>
    <x v="88"/>
    <n v="0"/>
    <n v="0"/>
    <n v="0"/>
    <n v="0"/>
    <n v="0"/>
    <n v="0"/>
  </r>
  <r>
    <x v="7"/>
    <x v="29"/>
    <x v="89"/>
    <n v="0"/>
    <n v="0"/>
    <n v="0"/>
    <n v="0"/>
    <n v="0"/>
    <n v="0"/>
  </r>
  <r>
    <x v="7"/>
    <x v="29"/>
    <x v="90"/>
    <n v="0"/>
    <n v="0"/>
    <n v="0"/>
    <n v="0"/>
    <n v="0"/>
    <n v="0"/>
  </r>
  <r>
    <x v="7"/>
    <x v="29"/>
    <x v="91"/>
    <n v="0"/>
    <n v="0"/>
    <n v="0"/>
    <n v="0"/>
    <n v="0"/>
    <n v="0"/>
  </r>
  <r>
    <x v="7"/>
    <x v="29"/>
    <x v="92"/>
    <n v="0"/>
    <n v="0"/>
    <n v="0"/>
    <n v="0"/>
    <n v="0"/>
    <n v="0"/>
  </r>
  <r>
    <x v="7"/>
    <x v="29"/>
    <x v="93"/>
    <n v="0"/>
    <n v="0"/>
    <n v="0"/>
    <n v="0"/>
    <n v="0"/>
    <n v="0"/>
  </r>
  <r>
    <x v="7"/>
    <x v="29"/>
    <x v="94"/>
    <n v="0"/>
    <n v="0"/>
    <n v="0"/>
    <n v="0"/>
    <n v="0"/>
    <n v="0"/>
  </r>
  <r>
    <x v="7"/>
    <x v="29"/>
    <x v="95"/>
    <n v="0"/>
    <n v="0"/>
    <n v="0"/>
    <n v="0"/>
    <n v="0"/>
    <n v="0"/>
  </r>
  <r>
    <x v="7"/>
    <x v="29"/>
    <x v="96"/>
    <n v="0"/>
    <n v="0"/>
    <n v="0"/>
    <n v="0"/>
    <n v="0"/>
    <n v="0"/>
  </r>
  <r>
    <x v="7"/>
    <x v="29"/>
    <x v="97"/>
    <n v="0"/>
    <n v="0"/>
    <n v="0"/>
    <n v="0"/>
    <n v="0"/>
    <n v="0"/>
  </r>
  <r>
    <x v="7"/>
    <x v="29"/>
    <x v="98"/>
    <n v="0"/>
    <n v="0"/>
    <n v="0"/>
    <n v="0"/>
    <n v="0"/>
    <n v="0"/>
  </r>
  <r>
    <x v="7"/>
    <x v="29"/>
    <x v="99"/>
    <n v="0"/>
    <n v="0"/>
    <n v="0"/>
    <n v="0"/>
    <n v="0"/>
    <n v="0"/>
  </r>
  <r>
    <x v="7"/>
    <x v="29"/>
    <x v="100"/>
    <n v="0"/>
    <n v="0"/>
    <n v="0"/>
    <n v="0"/>
    <n v="0"/>
    <n v="0"/>
  </r>
  <r>
    <x v="7"/>
    <x v="29"/>
    <x v="101"/>
    <n v="0"/>
    <n v="0"/>
    <n v="0"/>
    <n v="0"/>
    <n v="0"/>
    <n v="0"/>
  </r>
  <r>
    <x v="7"/>
    <x v="29"/>
    <x v="102"/>
    <n v="0"/>
    <n v="0"/>
    <n v="0"/>
    <n v="0"/>
    <n v="0"/>
    <n v="0"/>
  </r>
  <r>
    <x v="7"/>
    <x v="29"/>
    <x v="103"/>
    <n v="0"/>
    <n v="0"/>
    <n v="0"/>
    <n v="0"/>
    <n v="0"/>
    <n v="0"/>
  </r>
  <r>
    <x v="7"/>
    <x v="29"/>
    <x v="104"/>
    <n v="0"/>
    <n v="0"/>
    <n v="0"/>
    <n v="0"/>
    <n v="0"/>
    <n v="0"/>
  </r>
  <r>
    <x v="7"/>
    <x v="29"/>
    <x v="105"/>
    <n v="0"/>
    <n v="0"/>
    <n v="0"/>
    <n v="0"/>
    <n v="0"/>
    <n v="0"/>
  </r>
  <r>
    <x v="7"/>
    <x v="29"/>
    <x v="106"/>
    <n v="0"/>
    <n v="0"/>
    <n v="0"/>
    <n v="0"/>
    <n v="0"/>
    <n v="0"/>
  </r>
  <r>
    <x v="7"/>
    <x v="29"/>
    <x v="107"/>
    <n v="0"/>
    <n v="0"/>
    <n v="0"/>
    <n v="0"/>
    <n v="0"/>
    <n v="0"/>
  </r>
  <r>
    <x v="7"/>
    <x v="29"/>
    <x v="108"/>
    <n v="0"/>
    <n v="0"/>
    <n v="0"/>
    <n v="0"/>
    <n v="0"/>
    <n v="0"/>
  </r>
  <r>
    <x v="7"/>
    <x v="29"/>
    <x v="109"/>
    <n v="0"/>
    <n v="0"/>
    <n v="0"/>
    <n v="0"/>
    <n v="0"/>
    <n v="0"/>
  </r>
  <r>
    <x v="7"/>
    <x v="29"/>
    <x v="110"/>
    <n v="0"/>
    <n v="0"/>
    <n v="0"/>
    <n v="0"/>
    <n v="0"/>
    <n v="0"/>
  </r>
  <r>
    <x v="7"/>
    <x v="29"/>
    <x v="111"/>
    <n v="0"/>
    <n v="0"/>
    <n v="0"/>
    <n v="0"/>
    <n v="0"/>
    <n v="0"/>
  </r>
  <r>
    <x v="7"/>
    <x v="29"/>
    <x v="112"/>
    <n v="0"/>
    <n v="0"/>
    <n v="0"/>
    <n v="0"/>
    <n v="0"/>
    <n v="0"/>
  </r>
  <r>
    <x v="7"/>
    <x v="29"/>
    <x v="113"/>
    <n v="0"/>
    <n v="0"/>
    <n v="0"/>
    <n v="0"/>
    <n v="0"/>
    <n v="0"/>
  </r>
  <r>
    <x v="7"/>
    <x v="29"/>
    <x v="114"/>
    <n v="0"/>
    <n v="0"/>
    <n v="0"/>
    <n v="0"/>
    <n v="0"/>
    <n v="0"/>
  </r>
  <r>
    <x v="7"/>
    <x v="29"/>
    <x v="115"/>
    <n v="0"/>
    <n v="0"/>
    <n v="0"/>
    <n v="0"/>
    <n v="0"/>
    <n v="0"/>
  </r>
  <r>
    <x v="7"/>
    <x v="29"/>
    <x v="116"/>
    <n v="0"/>
    <n v="0"/>
    <n v="0"/>
    <n v="0"/>
    <n v="0"/>
    <n v="0"/>
  </r>
  <r>
    <x v="7"/>
    <x v="29"/>
    <x v="117"/>
    <n v="0"/>
    <n v="0"/>
    <n v="0"/>
    <n v="0"/>
    <n v="0"/>
    <n v="0"/>
  </r>
  <r>
    <x v="7"/>
    <x v="29"/>
    <x v="118"/>
    <n v="0"/>
    <n v="0"/>
    <n v="0"/>
    <n v="0"/>
    <n v="0"/>
    <n v="0"/>
  </r>
  <r>
    <x v="7"/>
    <x v="29"/>
    <x v="119"/>
    <n v="0"/>
    <n v="0"/>
    <n v="0"/>
    <n v="0"/>
    <n v="0"/>
    <n v="0"/>
  </r>
  <r>
    <x v="7"/>
    <x v="29"/>
    <x v="120"/>
    <n v="0"/>
    <n v="0"/>
    <n v="0"/>
    <n v="0"/>
    <n v="0"/>
    <n v="0"/>
  </r>
  <r>
    <x v="7"/>
    <x v="29"/>
    <x v="121"/>
    <n v="0"/>
    <n v="0"/>
    <n v="0"/>
    <n v="0"/>
    <n v="0"/>
    <n v="0"/>
  </r>
  <r>
    <x v="7"/>
    <x v="29"/>
    <x v="122"/>
    <n v="0"/>
    <n v="0"/>
    <n v="0"/>
    <n v="0"/>
    <n v="0"/>
    <n v="0"/>
  </r>
  <r>
    <x v="7"/>
    <x v="29"/>
    <x v="123"/>
    <n v="0"/>
    <n v="0"/>
    <n v="0"/>
    <n v="0"/>
    <n v="0"/>
    <n v="0"/>
  </r>
  <r>
    <x v="7"/>
    <x v="29"/>
    <x v="124"/>
    <n v="0"/>
    <n v="0"/>
    <n v="0"/>
    <n v="0"/>
    <n v="0"/>
    <n v="0"/>
  </r>
  <r>
    <x v="7"/>
    <x v="29"/>
    <x v="125"/>
    <n v="0"/>
    <n v="0"/>
    <n v="0"/>
    <n v="0"/>
    <n v="0"/>
    <n v="0"/>
  </r>
  <r>
    <x v="7"/>
    <x v="29"/>
    <x v="126"/>
    <n v="0"/>
    <n v="0"/>
    <n v="0"/>
    <n v="0"/>
    <n v="0"/>
    <n v="0"/>
  </r>
  <r>
    <x v="7"/>
    <x v="29"/>
    <x v="127"/>
    <n v="0"/>
    <n v="0"/>
    <n v="0"/>
    <n v="0"/>
    <n v="0"/>
    <n v="0"/>
  </r>
  <r>
    <x v="7"/>
    <x v="29"/>
    <x v="128"/>
    <n v="0"/>
    <n v="0"/>
    <n v="0"/>
    <n v="0"/>
    <n v="0"/>
    <n v="0"/>
  </r>
  <r>
    <x v="7"/>
    <x v="29"/>
    <x v="129"/>
    <n v="0"/>
    <n v="0"/>
    <n v="0"/>
    <n v="0"/>
    <n v="0"/>
    <n v="0"/>
  </r>
  <r>
    <x v="7"/>
    <x v="29"/>
    <x v="130"/>
    <n v="0"/>
    <n v="0"/>
    <n v="0"/>
    <n v="0"/>
    <n v="0"/>
    <n v="0"/>
  </r>
  <r>
    <x v="7"/>
    <x v="29"/>
    <x v="131"/>
    <n v="0"/>
    <n v="0"/>
    <n v="0"/>
    <n v="0"/>
    <n v="0"/>
    <n v="0"/>
  </r>
  <r>
    <x v="7"/>
    <x v="29"/>
    <x v="132"/>
    <n v="0"/>
    <n v="0"/>
    <n v="0"/>
    <n v="0"/>
    <n v="0"/>
    <n v="0"/>
  </r>
  <r>
    <x v="7"/>
    <x v="29"/>
    <x v="133"/>
    <n v="0"/>
    <n v="0"/>
    <n v="0"/>
    <n v="0"/>
    <n v="0"/>
    <n v="0"/>
  </r>
  <r>
    <x v="7"/>
    <x v="29"/>
    <x v="134"/>
    <n v="0"/>
    <n v="0"/>
    <n v="0"/>
    <n v="0"/>
    <n v="0"/>
    <n v="0"/>
  </r>
  <r>
    <x v="7"/>
    <x v="29"/>
    <x v="135"/>
    <n v="0"/>
    <n v="0"/>
    <n v="0"/>
    <n v="0"/>
    <n v="0"/>
    <n v="0"/>
  </r>
  <r>
    <x v="7"/>
    <x v="29"/>
    <x v="136"/>
    <n v="0"/>
    <n v="0"/>
    <n v="0"/>
    <n v="0"/>
    <n v="0"/>
    <n v="0"/>
  </r>
  <r>
    <x v="7"/>
    <x v="29"/>
    <x v="137"/>
    <n v="0"/>
    <n v="0"/>
    <n v="0"/>
    <n v="0"/>
    <n v="0"/>
    <n v="0"/>
  </r>
  <r>
    <x v="7"/>
    <x v="29"/>
    <x v="138"/>
    <n v="0"/>
    <n v="0"/>
    <n v="0"/>
    <n v="0"/>
    <n v="0"/>
    <n v="0"/>
  </r>
  <r>
    <x v="7"/>
    <x v="29"/>
    <x v="139"/>
    <n v="0"/>
    <n v="0"/>
    <n v="0"/>
    <n v="0"/>
    <n v="0"/>
    <n v="0"/>
  </r>
  <r>
    <x v="7"/>
    <x v="29"/>
    <x v="140"/>
    <n v="0"/>
    <n v="0"/>
    <n v="0"/>
    <n v="0"/>
    <n v="0"/>
    <n v="0"/>
  </r>
  <r>
    <x v="7"/>
    <x v="29"/>
    <x v="141"/>
    <n v="0"/>
    <n v="0"/>
    <n v="0"/>
    <n v="0"/>
    <n v="0"/>
    <n v="0"/>
  </r>
  <r>
    <x v="7"/>
    <x v="29"/>
    <x v="142"/>
    <n v="0"/>
    <n v="0"/>
    <n v="0"/>
    <n v="0"/>
    <n v="0"/>
    <n v="0"/>
  </r>
  <r>
    <x v="7"/>
    <x v="29"/>
    <x v="143"/>
    <n v="0"/>
    <n v="0"/>
    <n v="0"/>
    <n v="0"/>
    <n v="0"/>
    <n v="0"/>
  </r>
  <r>
    <x v="7"/>
    <x v="29"/>
    <x v="144"/>
    <n v="0"/>
    <n v="0"/>
    <n v="0"/>
    <n v="0"/>
    <n v="0"/>
    <n v="0"/>
  </r>
  <r>
    <x v="7"/>
    <x v="29"/>
    <x v="145"/>
    <n v="0"/>
    <n v="0"/>
    <n v="0"/>
    <n v="0"/>
    <n v="0"/>
    <n v="0"/>
  </r>
  <r>
    <x v="7"/>
    <x v="29"/>
    <x v="146"/>
    <n v="0"/>
    <n v="0"/>
    <n v="0"/>
    <n v="0"/>
    <n v="0"/>
    <n v="0"/>
  </r>
  <r>
    <x v="7"/>
    <x v="29"/>
    <x v="147"/>
    <n v="0"/>
    <n v="0"/>
    <n v="0"/>
    <n v="0"/>
    <n v="0"/>
    <n v="0"/>
  </r>
  <r>
    <x v="7"/>
    <x v="29"/>
    <x v="148"/>
    <n v="0"/>
    <n v="0"/>
    <n v="0"/>
    <n v="0"/>
    <n v="0"/>
    <n v="0"/>
  </r>
  <r>
    <x v="7"/>
    <x v="29"/>
    <x v="149"/>
    <n v="0"/>
    <n v="0"/>
    <n v="0"/>
    <n v="0"/>
    <n v="0"/>
    <n v="0"/>
  </r>
  <r>
    <x v="7"/>
    <x v="29"/>
    <x v="150"/>
    <n v="0"/>
    <n v="0"/>
    <n v="0"/>
    <n v="0"/>
    <n v="0"/>
    <n v="0"/>
  </r>
  <r>
    <x v="7"/>
    <x v="29"/>
    <x v="151"/>
    <n v="0"/>
    <n v="0"/>
    <n v="0"/>
    <n v="0"/>
    <n v="0"/>
    <n v="0"/>
  </r>
  <r>
    <x v="7"/>
    <x v="29"/>
    <x v="152"/>
    <n v="0"/>
    <n v="0"/>
    <n v="0"/>
    <n v="0"/>
    <n v="0"/>
    <n v="0"/>
  </r>
  <r>
    <x v="7"/>
    <x v="29"/>
    <x v="153"/>
    <n v="0"/>
    <n v="0"/>
    <n v="0"/>
    <n v="0"/>
    <n v="0"/>
    <n v="0"/>
  </r>
  <r>
    <x v="7"/>
    <x v="29"/>
    <x v="154"/>
    <n v="0"/>
    <n v="0"/>
    <n v="0"/>
    <n v="0"/>
    <n v="0"/>
    <n v="0"/>
  </r>
  <r>
    <x v="7"/>
    <x v="29"/>
    <x v="155"/>
    <n v="0"/>
    <n v="0"/>
    <n v="0"/>
    <n v="0"/>
    <n v="0"/>
    <n v="0"/>
  </r>
  <r>
    <x v="7"/>
    <x v="29"/>
    <x v="156"/>
    <n v="0"/>
    <n v="0"/>
    <n v="0"/>
    <n v="0"/>
    <n v="0"/>
    <n v="0"/>
  </r>
  <r>
    <x v="7"/>
    <x v="29"/>
    <x v="157"/>
    <n v="0"/>
    <n v="0"/>
    <n v="0"/>
    <n v="0"/>
    <n v="0"/>
    <n v="0"/>
  </r>
  <r>
    <x v="7"/>
    <x v="29"/>
    <x v="158"/>
    <n v="0"/>
    <n v="0"/>
    <n v="0"/>
    <n v="0"/>
    <n v="0"/>
    <n v="0"/>
  </r>
  <r>
    <x v="7"/>
    <x v="29"/>
    <x v="159"/>
    <n v="0"/>
    <n v="0"/>
    <n v="0"/>
    <n v="0"/>
    <n v="0"/>
    <n v="0"/>
  </r>
  <r>
    <x v="7"/>
    <x v="29"/>
    <x v="160"/>
    <n v="0"/>
    <n v="0"/>
    <n v="0"/>
    <n v="0"/>
    <n v="0"/>
    <n v="0"/>
  </r>
  <r>
    <x v="7"/>
    <x v="29"/>
    <x v="161"/>
    <n v="0"/>
    <n v="0"/>
    <n v="0"/>
    <n v="0"/>
    <n v="0"/>
    <n v="0"/>
  </r>
  <r>
    <x v="7"/>
    <x v="29"/>
    <x v="162"/>
    <n v="0"/>
    <n v="0"/>
    <n v="0"/>
    <n v="0"/>
    <n v="0"/>
    <n v="0"/>
  </r>
  <r>
    <x v="7"/>
    <x v="29"/>
    <x v="163"/>
    <n v="0"/>
    <n v="0"/>
    <n v="0"/>
    <n v="0"/>
    <n v="0"/>
    <n v="0"/>
  </r>
  <r>
    <x v="7"/>
    <x v="29"/>
    <x v="164"/>
    <n v="0"/>
    <n v="0"/>
    <n v="0"/>
    <n v="0"/>
    <n v="0"/>
    <n v="0"/>
  </r>
  <r>
    <x v="7"/>
    <x v="29"/>
    <x v="165"/>
    <n v="0"/>
    <n v="0"/>
    <n v="0"/>
    <n v="0"/>
    <n v="0"/>
    <n v="0"/>
  </r>
  <r>
    <x v="7"/>
    <x v="29"/>
    <x v="166"/>
    <n v="0"/>
    <n v="0"/>
    <n v="0"/>
    <n v="0"/>
    <n v="0"/>
    <n v="0"/>
  </r>
  <r>
    <x v="7"/>
    <x v="29"/>
    <x v="167"/>
    <n v="0"/>
    <n v="0"/>
    <n v="0"/>
    <n v="0"/>
    <n v="0"/>
    <n v="0"/>
  </r>
  <r>
    <x v="7"/>
    <x v="29"/>
    <x v="168"/>
    <n v="0"/>
    <n v="0"/>
    <n v="0"/>
    <n v="0"/>
    <n v="0"/>
    <n v="0"/>
  </r>
  <r>
    <x v="7"/>
    <x v="29"/>
    <x v="169"/>
    <n v="0"/>
    <n v="0"/>
    <n v="0"/>
    <n v="0"/>
    <n v="0"/>
    <n v="0"/>
  </r>
  <r>
    <x v="7"/>
    <x v="29"/>
    <x v="170"/>
    <n v="0"/>
    <n v="0"/>
    <n v="0"/>
    <n v="0"/>
    <n v="0"/>
    <n v="0"/>
  </r>
  <r>
    <x v="7"/>
    <x v="29"/>
    <x v="171"/>
    <n v="0"/>
    <n v="0"/>
    <n v="0"/>
    <n v="0"/>
    <n v="0"/>
    <n v="0"/>
  </r>
  <r>
    <x v="7"/>
    <x v="29"/>
    <x v="172"/>
    <n v="0"/>
    <n v="0"/>
    <n v="0"/>
    <n v="0"/>
    <n v="0"/>
    <n v="0"/>
  </r>
  <r>
    <x v="7"/>
    <x v="29"/>
    <x v="173"/>
    <n v="0"/>
    <n v="0"/>
    <n v="0"/>
    <n v="0"/>
    <n v="0"/>
    <n v="0"/>
  </r>
  <r>
    <x v="7"/>
    <x v="29"/>
    <x v="174"/>
    <n v="0"/>
    <n v="0"/>
    <n v="0"/>
    <n v="0"/>
    <n v="0"/>
    <n v="0"/>
  </r>
  <r>
    <x v="7"/>
    <x v="29"/>
    <x v="175"/>
    <n v="0"/>
    <n v="0"/>
    <n v="0"/>
    <n v="0"/>
    <n v="0"/>
    <n v="0"/>
  </r>
  <r>
    <x v="7"/>
    <x v="29"/>
    <x v="176"/>
    <n v="0"/>
    <n v="0"/>
    <n v="0"/>
    <n v="0"/>
    <n v="0"/>
    <n v="0"/>
  </r>
  <r>
    <x v="7"/>
    <x v="29"/>
    <x v="177"/>
    <n v="0"/>
    <n v="0"/>
    <n v="0"/>
    <n v="0"/>
    <n v="0"/>
    <n v="0"/>
  </r>
  <r>
    <x v="7"/>
    <x v="29"/>
    <x v="178"/>
    <n v="0"/>
    <n v="0"/>
    <n v="0"/>
    <n v="0"/>
    <n v="0"/>
    <n v="0"/>
  </r>
  <r>
    <x v="7"/>
    <x v="29"/>
    <x v="179"/>
    <n v="0"/>
    <n v="0"/>
    <n v="0"/>
    <n v="0"/>
    <n v="0"/>
    <n v="0"/>
  </r>
  <r>
    <x v="7"/>
    <x v="29"/>
    <x v="180"/>
    <n v="0"/>
    <n v="0"/>
    <n v="0"/>
    <n v="0"/>
    <n v="0"/>
    <n v="0"/>
  </r>
  <r>
    <x v="7"/>
    <x v="29"/>
    <x v="181"/>
    <n v="0"/>
    <n v="0"/>
    <n v="0"/>
    <n v="0"/>
    <n v="0"/>
    <n v="0"/>
  </r>
  <r>
    <x v="7"/>
    <x v="29"/>
    <x v="182"/>
    <n v="0"/>
    <n v="0"/>
    <n v="0"/>
    <n v="0"/>
    <n v="0"/>
    <n v="0"/>
  </r>
  <r>
    <x v="7"/>
    <x v="29"/>
    <x v="183"/>
    <n v="0"/>
    <n v="0"/>
    <n v="0"/>
    <n v="0"/>
    <n v="0"/>
    <n v="0"/>
  </r>
  <r>
    <x v="7"/>
    <x v="29"/>
    <x v="184"/>
    <n v="0"/>
    <n v="0"/>
    <n v="0"/>
    <n v="0"/>
    <n v="0"/>
    <n v="0"/>
  </r>
  <r>
    <x v="7"/>
    <x v="29"/>
    <x v="185"/>
    <n v="0"/>
    <n v="0"/>
    <n v="0"/>
    <n v="0"/>
    <n v="0"/>
    <n v="0"/>
  </r>
  <r>
    <x v="7"/>
    <x v="29"/>
    <x v="186"/>
    <n v="0"/>
    <n v="0"/>
    <n v="0"/>
    <n v="0"/>
    <n v="0"/>
    <n v="0"/>
  </r>
  <r>
    <x v="7"/>
    <x v="29"/>
    <x v="187"/>
    <n v="0"/>
    <n v="0"/>
    <n v="0"/>
    <n v="0"/>
    <n v="0"/>
    <n v="0"/>
  </r>
  <r>
    <x v="7"/>
    <x v="29"/>
    <x v="188"/>
    <n v="0"/>
    <n v="0"/>
    <n v="0"/>
    <n v="0"/>
    <n v="0"/>
    <n v="0"/>
  </r>
  <r>
    <x v="7"/>
    <x v="29"/>
    <x v="189"/>
    <n v="0"/>
    <n v="0"/>
    <n v="0"/>
    <n v="0"/>
    <n v="0"/>
    <n v="0"/>
  </r>
  <r>
    <x v="7"/>
    <x v="29"/>
    <x v="190"/>
    <n v="0"/>
    <n v="0"/>
    <n v="0"/>
    <n v="0"/>
    <n v="0"/>
    <n v="0"/>
  </r>
  <r>
    <x v="7"/>
    <x v="29"/>
    <x v="191"/>
    <n v="0"/>
    <n v="0"/>
    <n v="0"/>
    <n v="0"/>
    <n v="0"/>
    <n v="0"/>
  </r>
  <r>
    <x v="7"/>
    <x v="29"/>
    <x v="192"/>
    <n v="0"/>
    <n v="0"/>
    <n v="0"/>
    <n v="0"/>
    <n v="0"/>
    <n v="0"/>
  </r>
  <r>
    <x v="7"/>
    <x v="29"/>
    <x v="193"/>
    <n v="0"/>
    <n v="0"/>
    <n v="0"/>
    <n v="0"/>
    <n v="0"/>
    <n v="0"/>
  </r>
  <r>
    <x v="7"/>
    <x v="29"/>
    <x v="194"/>
    <n v="0"/>
    <n v="0"/>
    <n v="0"/>
    <n v="0"/>
    <n v="0"/>
    <n v="0"/>
  </r>
  <r>
    <x v="7"/>
    <x v="29"/>
    <x v="195"/>
    <n v="0"/>
    <n v="0"/>
    <n v="0"/>
    <n v="0"/>
    <n v="0"/>
    <n v="0"/>
  </r>
  <r>
    <x v="7"/>
    <x v="29"/>
    <x v="196"/>
    <n v="0"/>
    <n v="0"/>
    <n v="0"/>
    <n v="0"/>
    <n v="0"/>
    <n v="0"/>
  </r>
  <r>
    <x v="7"/>
    <x v="29"/>
    <x v="197"/>
    <n v="0"/>
    <n v="0"/>
    <n v="0"/>
    <n v="0"/>
    <n v="0"/>
    <n v="0"/>
  </r>
  <r>
    <x v="7"/>
    <x v="29"/>
    <x v="198"/>
    <n v="0"/>
    <n v="0"/>
    <n v="0"/>
    <n v="0"/>
    <n v="0"/>
    <n v="0"/>
  </r>
  <r>
    <x v="7"/>
    <x v="29"/>
    <x v="199"/>
    <n v="0"/>
    <n v="0"/>
    <n v="0"/>
    <n v="0"/>
    <n v="0"/>
    <n v="0"/>
  </r>
  <r>
    <x v="7"/>
    <x v="29"/>
    <x v="200"/>
    <n v="0"/>
    <n v="0"/>
    <n v="0"/>
    <n v="0"/>
    <n v="0"/>
    <n v="0"/>
  </r>
  <r>
    <x v="7"/>
    <x v="29"/>
    <x v="201"/>
    <n v="0"/>
    <n v="0"/>
    <n v="0"/>
    <n v="0"/>
    <n v="0"/>
    <n v="0"/>
  </r>
  <r>
    <x v="7"/>
    <x v="29"/>
    <x v="202"/>
    <n v="0"/>
    <n v="0"/>
    <n v="0"/>
    <n v="0"/>
    <n v="0"/>
    <n v="0"/>
  </r>
  <r>
    <x v="7"/>
    <x v="29"/>
    <x v="203"/>
    <n v="0"/>
    <n v="0"/>
    <n v="0"/>
    <n v="0"/>
    <n v="0"/>
    <n v="0"/>
  </r>
  <r>
    <x v="7"/>
    <x v="29"/>
    <x v="204"/>
    <n v="0"/>
    <n v="0"/>
    <n v="0"/>
    <n v="0"/>
    <n v="0"/>
    <n v="0"/>
  </r>
  <r>
    <x v="7"/>
    <x v="29"/>
    <x v="205"/>
    <n v="0"/>
    <n v="0"/>
    <n v="0"/>
    <n v="0"/>
    <n v="0"/>
    <n v="0"/>
  </r>
  <r>
    <x v="7"/>
    <x v="29"/>
    <x v="206"/>
    <n v="0"/>
    <n v="0"/>
    <n v="0"/>
    <n v="0"/>
    <n v="0"/>
    <n v="0"/>
  </r>
  <r>
    <x v="7"/>
    <x v="29"/>
    <x v="207"/>
    <n v="0"/>
    <n v="0"/>
    <n v="0"/>
    <n v="0"/>
    <n v="0"/>
    <n v="0"/>
  </r>
  <r>
    <x v="7"/>
    <x v="29"/>
    <x v="208"/>
    <n v="0"/>
    <n v="0"/>
    <n v="0"/>
    <n v="0"/>
    <n v="0"/>
    <n v="0"/>
  </r>
  <r>
    <x v="7"/>
    <x v="29"/>
    <x v="209"/>
    <n v="512.4"/>
    <n v="42.7"/>
    <n v="31.5"/>
    <n v="0"/>
    <n v="0"/>
    <n v="0"/>
  </r>
  <r>
    <x v="7"/>
    <x v="29"/>
    <x v="210"/>
    <n v="1688.4"/>
    <n v="140.69999999999999"/>
    <n v="60.9"/>
    <n v="0"/>
    <n v="0"/>
    <n v="0"/>
  </r>
  <r>
    <x v="7"/>
    <x v="29"/>
    <x v="211"/>
    <n v="1932"/>
    <n v="161"/>
    <n v="56"/>
    <n v="0"/>
    <n v="0"/>
    <n v="0"/>
  </r>
  <r>
    <x v="7"/>
    <x v="29"/>
    <x v="212"/>
    <n v="2016"/>
    <n v="168"/>
    <n v="56"/>
    <n v="0"/>
    <n v="0"/>
    <n v="0"/>
  </r>
  <r>
    <x v="7"/>
    <x v="29"/>
    <x v="213"/>
    <n v="2041.2"/>
    <n v="170.1"/>
    <n v="55.3"/>
    <n v="0"/>
    <n v="0"/>
    <n v="0"/>
  </r>
  <r>
    <x v="7"/>
    <x v="29"/>
    <x v="214"/>
    <n v="2133.6"/>
    <n v="177.8"/>
    <n v="54.6"/>
    <n v="0"/>
    <n v="0"/>
    <n v="0"/>
  </r>
  <r>
    <x v="7"/>
    <x v="29"/>
    <x v="215"/>
    <n v="2108.4"/>
    <n v="175.7"/>
    <n v="51.8"/>
    <n v="0"/>
    <n v="0"/>
    <n v="0"/>
  </r>
  <r>
    <x v="7"/>
    <x v="29"/>
    <x v="216"/>
    <n v="2125.1999999999998"/>
    <n v="177.1"/>
    <n v="49.7"/>
    <n v="0"/>
    <n v="0"/>
    <n v="0"/>
  </r>
  <r>
    <x v="7"/>
    <x v="29"/>
    <x v="217"/>
    <n v="2108.4"/>
    <n v="175.7"/>
    <n v="49.7"/>
    <n v="0"/>
    <n v="0"/>
    <n v="0"/>
  </r>
  <r>
    <x v="7"/>
    <x v="29"/>
    <x v="218"/>
    <n v="2091.6"/>
    <n v="174.3"/>
    <n v="49.7"/>
    <n v="0"/>
    <n v="0"/>
    <n v="0"/>
  </r>
  <r>
    <x v="7"/>
    <x v="29"/>
    <x v="219"/>
    <n v="2058"/>
    <n v="171.5"/>
    <n v="48.3"/>
    <n v="0"/>
    <n v="0"/>
    <n v="0"/>
  </r>
  <r>
    <x v="7"/>
    <x v="29"/>
    <x v="220"/>
    <n v="2066.4"/>
    <n v="172.2"/>
    <n v="49.7"/>
    <n v="0"/>
    <n v="0"/>
    <n v="0"/>
  </r>
  <r>
    <x v="7"/>
    <x v="29"/>
    <x v="221"/>
    <n v="2024.4"/>
    <n v="168.7"/>
    <n v="49"/>
    <n v="0"/>
    <n v="0"/>
    <n v="0"/>
  </r>
  <r>
    <x v="7"/>
    <x v="29"/>
    <x v="222"/>
    <n v="2041.2"/>
    <n v="170.1"/>
    <n v="49"/>
    <n v="0"/>
    <n v="0"/>
    <n v="0"/>
  </r>
  <r>
    <x v="7"/>
    <x v="29"/>
    <x v="223"/>
    <n v="2058"/>
    <n v="171.5"/>
    <n v="56.7"/>
    <n v="0"/>
    <n v="0"/>
    <n v="0"/>
  </r>
  <r>
    <x v="7"/>
    <x v="29"/>
    <x v="224"/>
    <n v="2058"/>
    <n v="171.5"/>
    <n v="57.4"/>
    <n v="0"/>
    <n v="0"/>
    <n v="0"/>
  </r>
  <r>
    <x v="7"/>
    <x v="29"/>
    <x v="225"/>
    <n v="2032.8"/>
    <n v="169.4"/>
    <n v="54.6"/>
    <n v="0"/>
    <n v="0"/>
    <n v="0"/>
  </r>
  <r>
    <x v="7"/>
    <x v="29"/>
    <x v="226"/>
    <n v="1982.4"/>
    <n v="165.2"/>
    <n v="56.7"/>
    <n v="0"/>
    <n v="0"/>
    <n v="0"/>
  </r>
  <r>
    <x v="7"/>
    <x v="29"/>
    <x v="227"/>
    <n v="1982.4"/>
    <n v="165.2"/>
    <n v="56"/>
    <n v="0"/>
    <n v="0"/>
    <n v="0"/>
  </r>
  <r>
    <x v="7"/>
    <x v="29"/>
    <x v="228"/>
    <n v="1948.8"/>
    <n v="162.4"/>
    <n v="53.9"/>
    <n v="0"/>
    <n v="0"/>
    <n v="0"/>
  </r>
  <r>
    <x v="7"/>
    <x v="29"/>
    <x v="229"/>
    <n v="1923.6"/>
    <n v="160.30000000000001"/>
    <n v="53.9"/>
    <n v="0"/>
    <n v="0"/>
    <n v="0"/>
  </r>
  <r>
    <x v="7"/>
    <x v="29"/>
    <x v="230"/>
    <n v="1890"/>
    <n v="157.5"/>
    <n v="54.6"/>
    <n v="0"/>
    <n v="0"/>
    <n v="0"/>
  </r>
  <r>
    <x v="7"/>
    <x v="29"/>
    <x v="231"/>
    <n v="1873.2"/>
    <n v="156.1"/>
    <n v="53.2"/>
    <n v="0"/>
    <n v="0"/>
    <n v="0"/>
  </r>
  <r>
    <x v="7"/>
    <x v="29"/>
    <x v="232"/>
    <n v="1873.2"/>
    <n v="156.1"/>
    <n v="56"/>
    <n v="0"/>
    <n v="0"/>
    <n v="0"/>
  </r>
  <r>
    <x v="7"/>
    <x v="29"/>
    <x v="233"/>
    <n v="1873.2"/>
    <n v="156.1"/>
    <n v="55.3"/>
    <n v="0"/>
    <n v="0"/>
    <n v="0"/>
  </r>
  <r>
    <x v="7"/>
    <x v="29"/>
    <x v="234"/>
    <n v="1856.4"/>
    <n v="154.69999999999999"/>
    <n v="55.3"/>
    <n v="0"/>
    <n v="0"/>
    <n v="0"/>
  </r>
  <r>
    <x v="7"/>
    <x v="29"/>
    <x v="235"/>
    <n v="1856.4"/>
    <n v="154.69999999999999"/>
    <n v="53.9"/>
    <n v="0"/>
    <n v="0"/>
    <n v="0"/>
  </r>
  <r>
    <x v="7"/>
    <x v="29"/>
    <x v="236"/>
    <n v="1814.4"/>
    <n v="151.19999999999999"/>
    <n v="52.5"/>
    <n v="0"/>
    <n v="0"/>
    <n v="0"/>
  </r>
  <r>
    <x v="7"/>
    <x v="29"/>
    <x v="237"/>
    <n v="1814.4"/>
    <n v="151.19999999999999"/>
    <n v="53.2"/>
    <n v="0"/>
    <n v="0"/>
    <n v="0"/>
  </r>
  <r>
    <x v="7"/>
    <x v="29"/>
    <x v="238"/>
    <n v="1806"/>
    <n v="150.5"/>
    <n v="55.3"/>
    <n v="0"/>
    <n v="0"/>
    <n v="0"/>
  </r>
  <r>
    <x v="7"/>
    <x v="29"/>
    <x v="239"/>
    <n v="1797.6"/>
    <n v="149.80000000000001"/>
    <n v="54.6"/>
    <n v="0"/>
    <n v="0"/>
    <n v="0"/>
  </r>
  <r>
    <x v="7"/>
    <x v="29"/>
    <x v="240"/>
    <n v="1822.8"/>
    <n v="151.9"/>
    <n v="56"/>
    <n v="0"/>
    <n v="0"/>
    <n v="0"/>
  </r>
  <r>
    <x v="7"/>
    <x v="29"/>
    <x v="241"/>
    <n v="1822.8"/>
    <n v="151.9"/>
    <n v="55.3"/>
    <n v="0"/>
    <n v="0"/>
    <n v="0"/>
  </r>
  <r>
    <x v="7"/>
    <x v="29"/>
    <x v="242"/>
    <n v="1806"/>
    <n v="150.5"/>
    <n v="53.9"/>
    <n v="0"/>
    <n v="0"/>
    <n v="0"/>
  </r>
  <r>
    <x v="7"/>
    <x v="29"/>
    <x v="243"/>
    <n v="1780.8"/>
    <n v="148.4"/>
    <n v="53.2"/>
    <n v="0"/>
    <n v="0"/>
    <n v="0"/>
  </r>
  <r>
    <x v="7"/>
    <x v="29"/>
    <x v="244"/>
    <n v="1730.4"/>
    <n v="144.19999999999999"/>
    <n v="51.1"/>
    <n v="0"/>
    <n v="0"/>
    <n v="0"/>
  </r>
  <r>
    <x v="7"/>
    <x v="29"/>
    <x v="245"/>
    <n v="1722"/>
    <n v="143.5"/>
    <n v="51.1"/>
    <n v="0"/>
    <n v="0"/>
    <n v="0"/>
  </r>
  <r>
    <x v="7"/>
    <x v="29"/>
    <x v="246"/>
    <n v="1730.4"/>
    <n v="144.19999999999999"/>
    <n v="51.1"/>
    <n v="0"/>
    <n v="0"/>
    <n v="0"/>
  </r>
  <r>
    <x v="7"/>
    <x v="29"/>
    <x v="247"/>
    <n v="1722"/>
    <n v="143.5"/>
    <n v="49"/>
    <n v="0"/>
    <n v="0"/>
    <n v="0"/>
  </r>
  <r>
    <x v="7"/>
    <x v="29"/>
    <x v="248"/>
    <n v="1705.2"/>
    <n v="142.1"/>
    <n v="50.4"/>
    <n v="0"/>
    <n v="0"/>
    <n v="0"/>
  </r>
  <r>
    <x v="7"/>
    <x v="29"/>
    <x v="249"/>
    <n v="1705.2"/>
    <n v="142.1"/>
    <n v="50.4"/>
    <n v="0"/>
    <n v="0"/>
    <n v="0"/>
  </r>
  <r>
    <x v="7"/>
    <x v="29"/>
    <x v="250"/>
    <n v="1688.4"/>
    <n v="140.69999999999999"/>
    <n v="49.7"/>
    <n v="0"/>
    <n v="0"/>
    <n v="0"/>
  </r>
  <r>
    <x v="7"/>
    <x v="29"/>
    <x v="251"/>
    <n v="1646.4"/>
    <n v="137.19999999999999"/>
    <n v="48.3"/>
    <n v="0"/>
    <n v="0"/>
    <n v="0"/>
  </r>
  <r>
    <x v="7"/>
    <x v="29"/>
    <x v="252"/>
    <n v="1612.8"/>
    <n v="134.4"/>
    <n v="49"/>
    <n v="0"/>
    <n v="0"/>
    <n v="0"/>
  </r>
  <r>
    <x v="7"/>
    <x v="29"/>
    <x v="253"/>
    <n v="1621.2"/>
    <n v="135.1"/>
    <n v="50.4"/>
    <n v="0"/>
    <n v="0"/>
    <n v="0"/>
  </r>
  <r>
    <x v="7"/>
    <x v="29"/>
    <x v="254"/>
    <n v="1612.8"/>
    <n v="134.4"/>
    <n v="49.7"/>
    <n v="0"/>
    <n v="0"/>
    <n v="0"/>
  </r>
  <r>
    <x v="7"/>
    <x v="29"/>
    <x v="255"/>
    <n v="1587.6"/>
    <n v="132.30000000000001"/>
    <n v="49.7"/>
    <n v="0"/>
    <n v="0"/>
    <n v="0"/>
  </r>
  <r>
    <x v="7"/>
    <x v="29"/>
    <x v="256"/>
    <n v="1545.6"/>
    <n v="128.80000000000001"/>
    <n v="45.5"/>
    <n v="0"/>
    <n v="0"/>
    <n v="0"/>
  </r>
  <r>
    <x v="7"/>
    <x v="29"/>
    <x v="257"/>
    <n v="1562.4"/>
    <n v="130.19999999999999"/>
    <n v="44.8"/>
    <n v="0"/>
    <n v="0"/>
    <n v="0"/>
  </r>
  <r>
    <x v="7"/>
    <x v="29"/>
    <x v="258"/>
    <n v="1554"/>
    <n v="129.5"/>
    <n v="45.5"/>
    <n v="0"/>
    <n v="0"/>
    <n v="0"/>
  </r>
  <r>
    <x v="7"/>
    <x v="29"/>
    <x v="259"/>
    <n v="1545.6"/>
    <n v="128.80000000000001"/>
    <n v="46.9"/>
    <n v="0"/>
    <n v="0"/>
    <n v="0"/>
  </r>
  <r>
    <x v="7"/>
    <x v="29"/>
    <x v="260"/>
    <n v="1528.8"/>
    <n v="127.4"/>
    <n v="44.1"/>
    <n v="0"/>
    <n v="0"/>
    <n v="0"/>
  </r>
  <r>
    <x v="7"/>
    <x v="29"/>
    <x v="261"/>
    <n v="1503.6"/>
    <n v="125.3"/>
    <n v="44.8"/>
    <n v="0"/>
    <n v="0"/>
    <n v="0"/>
  </r>
  <r>
    <x v="7"/>
    <x v="29"/>
    <x v="262"/>
    <n v="1545.6"/>
    <n v="128.80000000000001"/>
    <n v="48.3"/>
    <n v="0"/>
    <n v="0"/>
    <n v="0"/>
  </r>
  <r>
    <x v="7"/>
    <x v="29"/>
    <x v="263"/>
    <n v="1503.6"/>
    <n v="125.3"/>
    <n v="48.3"/>
    <n v="0"/>
    <n v="0"/>
    <n v="0"/>
  </r>
  <r>
    <x v="7"/>
    <x v="29"/>
    <x v="264"/>
    <n v="1478.4"/>
    <n v="123.2"/>
    <n v="46.9"/>
    <n v="0"/>
    <n v="0"/>
    <n v="0"/>
  </r>
  <r>
    <x v="7"/>
    <x v="29"/>
    <x v="265"/>
    <n v="1436.4"/>
    <n v="119.7"/>
    <n v="44.8"/>
    <n v="0"/>
    <n v="0"/>
    <n v="0"/>
  </r>
  <r>
    <x v="7"/>
    <x v="29"/>
    <x v="266"/>
    <n v="1436.4"/>
    <n v="119.7"/>
    <n v="45.5"/>
    <n v="0"/>
    <n v="0"/>
    <n v="0"/>
  </r>
  <r>
    <x v="7"/>
    <x v="29"/>
    <x v="267"/>
    <n v="1419.6"/>
    <n v="118.3"/>
    <n v="44.1"/>
    <n v="0"/>
    <n v="0"/>
    <n v="0"/>
  </r>
  <r>
    <x v="7"/>
    <x v="29"/>
    <x v="268"/>
    <n v="1411.2"/>
    <n v="117.6"/>
    <n v="42.7"/>
    <n v="0"/>
    <n v="0"/>
    <n v="0"/>
  </r>
  <r>
    <x v="7"/>
    <x v="29"/>
    <x v="269"/>
    <n v="1377.6"/>
    <n v="114.8"/>
    <n v="41.3"/>
    <n v="0"/>
    <n v="0"/>
    <n v="0"/>
  </r>
  <r>
    <x v="7"/>
    <x v="29"/>
    <x v="270"/>
    <n v="1402.8"/>
    <n v="116.9"/>
    <n v="39.9"/>
    <n v="0"/>
    <n v="0"/>
    <n v="0"/>
  </r>
  <r>
    <x v="7"/>
    <x v="29"/>
    <x v="271"/>
    <n v="1419.6"/>
    <n v="118.3"/>
    <n v="40.6"/>
    <n v="0"/>
    <n v="0"/>
    <n v="0"/>
  </r>
  <r>
    <x v="7"/>
    <x v="29"/>
    <x v="272"/>
    <n v="1411.2"/>
    <n v="117.6"/>
    <n v="39.9"/>
    <n v="0"/>
    <n v="0"/>
    <n v="0"/>
  </r>
  <r>
    <x v="7"/>
    <x v="29"/>
    <x v="273"/>
    <n v="1386"/>
    <n v="115.5"/>
    <n v="37.799999999999997"/>
    <n v="0"/>
    <n v="0"/>
    <n v="0"/>
  </r>
  <r>
    <x v="7"/>
    <x v="29"/>
    <x v="274"/>
    <n v="1377.6"/>
    <n v="114.8"/>
    <n v="39.9"/>
    <n v="0"/>
    <n v="0"/>
    <n v="0"/>
  </r>
  <r>
    <x v="7"/>
    <x v="29"/>
    <x v="275"/>
    <n v="1369.2"/>
    <n v="114.1"/>
    <n v="37.799999999999997"/>
    <n v="0"/>
    <n v="0"/>
    <n v="0"/>
  </r>
  <r>
    <x v="7"/>
    <x v="29"/>
    <x v="276"/>
    <n v="1369.2"/>
    <n v="114.1"/>
    <n v="38.5"/>
    <n v="0"/>
    <n v="0"/>
    <n v="0"/>
  </r>
  <r>
    <x v="7"/>
    <x v="29"/>
    <x v="277"/>
    <n v="1377.6"/>
    <n v="114.8"/>
    <n v="38.5"/>
    <n v="0"/>
    <n v="0"/>
    <n v="0"/>
  </r>
  <r>
    <x v="7"/>
    <x v="29"/>
    <x v="278"/>
    <n v="1377.6"/>
    <n v="114.8"/>
    <n v="39.9"/>
    <n v="0"/>
    <n v="0"/>
    <n v="0"/>
  </r>
  <r>
    <x v="7"/>
    <x v="29"/>
    <x v="279"/>
    <n v="1377.6"/>
    <n v="114.8"/>
    <n v="39.9"/>
    <n v="0"/>
    <n v="0"/>
    <n v="0"/>
  </r>
  <r>
    <x v="7"/>
    <x v="29"/>
    <x v="280"/>
    <n v="1352.4"/>
    <n v="112.7"/>
    <n v="39.200000000000003"/>
    <n v="0"/>
    <n v="0"/>
    <n v="0"/>
  </r>
  <r>
    <x v="7"/>
    <x v="29"/>
    <x v="281"/>
    <n v="1335.6"/>
    <n v="111.3"/>
    <n v="37.799999999999997"/>
    <n v="0"/>
    <n v="0"/>
    <n v="0"/>
  </r>
  <r>
    <x v="7"/>
    <x v="29"/>
    <x v="282"/>
    <n v="1327.2"/>
    <n v="110.6"/>
    <n v="37.1"/>
    <n v="0"/>
    <n v="0"/>
    <n v="0"/>
  </r>
  <r>
    <x v="7"/>
    <x v="29"/>
    <x v="283"/>
    <n v="1318.8"/>
    <n v="109.9"/>
    <n v="37.1"/>
    <n v="0"/>
    <n v="0"/>
    <n v="0"/>
  </r>
  <r>
    <x v="7"/>
    <x v="29"/>
    <x v="284"/>
    <n v="1302"/>
    <n v="108.5"/>
    <n v="37.1"/>
    <n v="0"/>
    <n v="0"/>
    <n v="0"/>
  </r>
  <r>
    <x v="7"/>
    <x v="29"/>
    <x v="285"/>
    <n v="1302"/>
    <n v="108.5"/>
    <n v="36.4"/>
    <n v="0"/>
    <n v="0"/>
    <n v="0"/>
  </r>
  <r>
    <x v="7"/>
    <x v="29"/>
    <x v="286"/>
    <n v="1285.2"/>
    <n v="107.1"/>
    <n v="37.1"/>
    <n v="0"/>
    <n v="0"/>
    <n v="0"/>
  </r>
  <r>
    <x v="7"/>
    <x v="30"/>
    <x v="287"/>
    <n v="1285.2"/>
    <n v="107.1"/>
    <n v="37.1"/>
    <n v="0"/>
    <n v="0"/>
    <n v="0"/>
  </r>
  <r>
    <x v="7"/>
    <x v="30"/>
    <x v="0"/>
    <n v="1293.5999999999999"/>
    <n v="107.8"/>
    <n v="36.4"/>
    <n v="0"/>
    <n v="0"/>
    <n v="0"/>
  </r>
  <r>
    <x v="7"/>
    <x v="30"/>
    <x v="1"/>
    <n v="1285.2"/>
    <n v="107.1"/>
    <n v="37.1"/>
    <n v="0"/>
    <n v="0"/>
    <n v="0"/>
  </r>
  <r>
    <x v="7"/>
    <x v="30"/>
    <x v="2"/>
    <n v="1276.8"/>
    <n v="106.4"/>
    <n v="37.1"/>
    <n v="0"/>
    <n v="0"/>
    <n v="0"/>
  </r>
  <r>
    <x v="7"/>
    <x v="30"/>
    <x v="3"/>
    <n v="1268.4000000000001"/>
    <n v="105.7"/>
    <n v="36.4"/>
    <n v="0"/>
    <n v="0"/>
    <n v="0"/>
  </r>
  <r>
    <x v="7"/>
    <x v="30"/>
    <x v="4"/>
    <n v="1268.4000000000001"/>
    <n v="105.7"/>
    <n v="36.4"/>
    <n v="0"/>
    <n v="0"/>
    <n v="0"/>
  </r>
  <r>
    <x v="7"/>
    <x v="30"/>
    <x v="5"/>
    <n v="1268.4000000000001"/>
    <n v="105.7"/>
    <n v="37.1"/>
    <n v="0"/>
    <n v="0"/>
    <n v="0"/>
  </r>
  <r>
    <x v="7"/>
    <x v="30"/>
    <x v="6"/>
    <n v="1251.5999999999999"/>
    <n v="104.3"/>
    <n v="36.4"/>
    <n v="0"/>
    <n v="0"/>
    <n v="0"/>
  </r>
  <r>
    <x v="7"/>
    <x v="30"/>
    <x v="7"/>
    <n v="1243.2"/>
    <n v="103.6"/>
    <n v="32.200000000000003"/>
    <n v="0"/>
    <n v="0"/>
    <n v="0"/>
  </r>
  <r>
    <x v="7"/>
    <x v="30"/>
    <x v="8"/>
    <n v="1251.5999999999999"/>
    <n v="104.3"/>
    <n v="32.200000000000003"/>
    <n v="0"/>
    <n v="0"/>
    <n v="0"/>
  </r>
  <r>
    <x v="7"/>
    <x v="30"/>
    <x v="9"/>
    <n v="1251.5999999999999"/>
    <n v="104.3"/>
    <n v="35"/>
    <n v="0"/>
    <n v="0"/>
    <n v="0"/>
  </r>
  <r>
    <x v="7"/>
    <x v="30"/>
    <x v="10"/>
    <n v="1251.5999999999999"/>
    <n v="104.3"/>
    <n v="34.299999999999997"/>
    <n v="0"/>
    <n v="0"/>
    <n v="0"/>
  </r>
  <r>
    <x v="7"/>
    <x v="30"/>
    <x v="11"/>
    <n v="1251.5999999999999"/>
    <n v="104.3"/>
    <n v="34.299999999999997"/>
    <n v="0"/>
    <n v="0"/>
    <n v="0"/>
  </r>
  <r>
    <x v="7"/>
    <x v="30"/>
    <x v="12"/>
    <n v="1251.5999999999999"/>
    <n v="104.3"/>
    <n v="35"/>
    <n v="0"/>
    <n v="0"/>
    <n v="0"/>
  </r>
  <r>
    <x v="7"/>
    <x v="30"/>
    <x v="13"/>
    <n v="1226.4000000000001"/>
    <n v="102.2"/>
    <n v="33.6"/>
    <n v="0"/>
    <n v="0"/>
    <n v="0"/>
  </r>
  <r>
    <x v="7"/>
    <x v="30"/>
    <x v="14"/>
    <n v="1226.4000000000001"/>
    <n v="102.2"/>
    <n v="32.200000000000003"/>
    <n v="0"/>
    <n v="0"/>
    <n v="0"/>
  </r>
  <r>
    <x v="7"/>
    <x v="30"/>
    <x v="15"/>
    <n v="1201.2"/>
    <n v="100.1"/>
    <n v="31.5"/>
    <n v="0"/>
    <n v="0"/>
    <n v="0"/>
  </r>
  <r>
    <x v="7"/>
    <x v="30"/>
    <x v="16"/>
    <n v="1218"/>
    <n v="101.5"/>
    <n v="32.200000000000003"/>
    <n v="0"/>
    <n v="0"/>
    <n v="0"/>
  </r>
  <r>
    <x v="7"/>
    <x v="30"/>
    <x v="17"/>
    <n v="1184.4000000000001"/>
    <n v="98.7"/>
    <n v="31.5"/>
    <n v="0"/>
    <n v="0"/>
    <n v="0"/>
  </r>
  <r>
    <x v="7"/>
    <x v="30"/>
    <x v="18"/>
    <n v="1192.8"/>
    <n v="99.4"/>
    <n v="31.5"/>
    <n v="0"/>
    <n v="0"/>
    <n v="0"/>
  </r>
  <r>
    <x v="7"/>
    <x v="30"/>
    <x v="19"/>
    <n v="1201.2"/>
    <n v="100.1"/>
    <n v="31.5"/>
    <n v="0"/>
    <n v="0"/>
    <n v="0"/>
  </r>
  <r>
    <x v="7"/>
    <x v="30"/>
    <x v="20"/>
    <n v="1201.2"/>
    <n v="100.1"/>
    <n v="30.1"/>
    <n v="0"/>
    <n v="0"/>
    <n v="0"/>
  </r>
  <r>
    <x v="7"/>
    <x v="30"/>
    <x v="21"/>
    <n v="1209.5999999999999"/>
    <n v="100.8"/>
    <n v="30.1"/>
    <n v="0"/>
    <n v="0"/>
    <n v="0"/>
  </r>
  <r>
    <x v="7"/>
    <x v="30"/>
    <x v="22"/>
    <n v="1192.8"/>
    <n v="99.4"/>
    <n v="30.8"/>
    <n v="0"/>
    <n v="0"/>
    <n v="0"/>
  </r>
  <r>
    <x v="7"/>
    <x v="30"/>
    <x v="23"/>
    <n v="1192.8"/>
    <n v="99.4"/>
    <n v="30.8"/>
    <n v="0"/>
    <n v="0"/>
    <n v="0"/>
  </r>
  <r>
    <x v="7"/>
    <x v="30"/>
    <x v="24"/>
    <n v="1201.2"/>
    <n v="100.1"/>
    <n v="30.8"/>
    <n v="0"/>
    <n v="0"/>
    <n v="0"/>
  </r>
  <r>
    <x v="7"/>
    <x v="30"/>
    <x v="25"/>
    <n v="1209.5999999999999"/>
    <n v="100.8"/>
    <n v="30.8"/>
    <n v="0"/>
    <n v="0"/>
    <n v="0"/>
  </r>
  <r>
    <x v="7"/>
    <x v="30"/>
    <x v="26"/>
    <n v="1192.8"/>
    <n v="99.4"/>
    <n v="31.5"/>
    <n v="0"/>
    <n v="0"/>
    <n v="0"/>
  </r>
  <r>
    <x v="7"/>
    <x v="30"/>
    <x v="27"/>
    <n v="1192.8"/>
    <n v="99.4"/>
    <n v="30.8"/>
    <n v="0"/>
    <n v="0"/>
    <n v="0"/>
  </r>
  <r>
    <x v="7"/>
    <x v="30"/>
    <x v="28"/>
    <n v="1184.4000000000001"/>
    <n v="98.7"/>
    <n v="30.1"/>
    <n v="0"/>
    <n v="0"/>
    <n v="0"/>
  </r>
  <r>
    <x v="7"/>
    <x v="30"/>
    <x v="29"/>
    <n v="1150.8"/>
    <n v="95.9"/>
    <n v="29.4"/>
    <n v="0"/>
    <n v="0"/>
    <n v="0"/>
  </r>
  <r>
    <x v="7"/>
    <x v="30"/>
    <x v="30"/>
    <n v="1167.5999999999999"/>
    <n v="97.3"/>
    <n v="29.4"/>
    <n v="0"/>
    <n v="0"/>
    <n v="0"/>
  </r>
  <r>
    <x v="7"/>
    <x v="30"/>
    <x v="31"/>
    <n v="1184.4000000000001"/>
    <n v="98.7"/>
    <n v="30.8"/>
    <n v="0"/>
    <n v="0"/>
    <n v="0"/>
  </r>
  <r>
    <x v="7"/>
    <x v="30"/>
    <x v="32"/>
    <n v="1201.2"/>
    <n v="100.1"/>
    <n v="32.200000000000003"/>
    <n v="0"/>
    <n v="0"/>
    <n v="0"/>
  </r>
  <r>
    <x v="7"/>
    <x v="30"/>
    <x v="33"/>
    <n v="1192.8"/>
    <n v="99.4"/>
    <n v="30.8"/>
    <n v="0"/>
    <n v="0"/>
    <n v="0"/>
  </r>
  <r>
    <x v="7"/>
    <x v="30"/>
    <x v="34"/>
    <n v="1192.8"/>
    <n v="99.4"/>
    <n v="30.1"/>
    <n v="0"/>
    <n v="0"/>
    <n v="0"/>
  </r>
  <r>
    <x v="7"/>
    <x v="30"/>
    <x v="35"/>
    <n v="1192.8"/>
    <n v="99.4"/>
    <n v="31.5"/>
    <n v="0"/>
    <n v="0"/>
    <n v="0"/>
  </r>
  <r>
    <x v="7"/>
    <x v="30"/>
    <x v="36"/>
    <n v="1201.2"/>
    <n v="100.1"/>
    <n v="31.5"/>
    <n v="0"/>
    <n v="0"/>
    <n v="0"/>
  </r>
  <r>
    <x v="7"/>
    <x v="30"/>
    <x v="37"/>
    <n v="1176"/>
    <n v="98"/>
    <n v="31.5"/>
    <n v="0"/>
    <n v="0"/>
    <n v="0"/>
  </r>
  <r>
    <x v="7"/>
    <x v="30"/>
    <x v="38"/>
    <n v="1209.5999999999999"/>
    <n v="100.8"/>
    <n v="32.200000000000003"/>
    <n v="0"/>
    <n v="0"/>
    <n v="0"/>
  </r>
  <r>
    <x v="7"/>
    <x v="30"/>
    <x v="39"/>
    <n v="1209.5999999999999"/>
    <n v="100.8"/>
    <n v="33.6"/>
    <n v="0"/>
    <n v="0"/>
    <n v="0"/>
  </r>
  <r>
    <x v="7"/>
    <x v="30"/>
    <x v="40"/>
    <n v="1201.2"/>
    <n v="100.1"/>
    <n v="32.200000000000003"/>
    <n v="0"/>
    <n v="0"/>
    <n v="0"/>
  </r>
  <r>
    <x v="7"/>
    <x v="30"/>
    <x v="41"/>
    <n v="1201.2"/>
    <n v="100.1"/>
    <n v="32.200000000000003"/>
    <n v="0"/>
    <n v="0"/>
    <n v="0"/>
  </r>
  <r>
    <x v="7"/>
    <x v="30"/>
    <x v="42"/>
    <n v="1218"/>
    <n v="101.5"/>
    <n v="31.5"/>
    <n v="0"/>
    <n v="0"/>
    <n v="0"/>
  </r>
  <r>
    <x v="7"/>
    <x v="30"/>
    <x v="43"/>
    <n v="1209.5999999999999"/>
    <n v="100.8"/>
    <n v="32.200000000000003"/>
    <n v="0"/>
    <n v="0"/>
    <n v="0"/>
  </r>
  <r>
    <x v="7"/>
    <x v="30"/>
    <x v="44"/>
    <n v="1201.2"/>
    <n v="100.1"/>
    <n v="30.8"/>
    <n v="0"/>
    <n v="0"/>
    <n v="0"/>
  </r>
  <r>
    <x v="7"/>
    <x v="30"/>
    <x v="45"/>
    <n v="1184.4000000000001"/>
    <n v="98.7"/>
    <n v="30.8"/>
    <n v="0"/>
    <n v="0"/>
    <n v="0"/>
  </r>
  <r>
    <x v="7"/>
    <x v="30"/>
    <x v="46"/>
    <n v="1192.8"/>
    <n v="99.4"/>
    <n v="30.8"/>
    <n v="0"/>
    <n v="0"/>
    <n v="0"/>
  </r>
  <r>
    <x v="7"/>
    <x v="30"/>
    <x v="47"/>
    <n v="1184.4000000000001"/>
    <n v="98.7"/>
    <n v="31.5"/>
    <n v="0"/>
    <n v="0"/>
    <n v="0"/>
  </r>
  <r>
    <x v="7"/>
    <x v="30"/>
    <x v="48"/>
    <n v="1184.4000000000001"/>
    <n v="98.7"/>
    <n v="30.8"/>
    <n v="0"/>
    <n v="0"/>
    <n v="0"/>
  </r>
  <r>
    <x v="7"/>
    <x v="30"/>
    <x v="49"/>
    <n v="1192.8"/>
    <n v="99.4"/>
    <n v="31.5"/>
    <n v="0"/>
    <n v="0"/>
    <n v="0"/>
  </r>
  <r>
    <x v="7"/>
    <x v="30"/>
    <x v="50"/>
    <n v="1192.8"/>
    <n v="99.4"/>
    <n v="29.4"/>
    <n v="0"/>
    <n v="0"/>
    <n v="0"/>
  </r>
  <r>
    <x v="7"/>
    <x v="30"/>
    <x v="51"/>
    <n v="1234.8"/>
    <n v="102.9"/>
    <n v="30.1"/>
    <n v="0"/>
    <n v="0"/>
    <n v="0"/>
  </r>
  <r>
    <x v="7"/>
    <x v="30"/>
    <x v="52"/>
    <n v="1209.5999999999999"/>
    <n v="100.8"/>
    <n v="31.5"/>
    <n v="0"/>
    <n v="0"/>
    <n v="0"/>
  </r>
  <r>
    <x v="7"/>
    <x v="30"/>
    <x v="53"/>
    <n v="1218"/>
    <n v="101.5"/>
    <n v="33.6"/>
    <n v="0"/>
    <n v="0"/>
    <n v="0"/>
  </r>
  <r>
    <x v="7"/>
    <x v="30"/>
    <x v="54"/>
    <n v="1226.4000000000001"/>
    <n v="102.2"/>
    <n v="33.6"/>
    <n v="0"/>
    <n v="0"/>
    <n v="0"/>
  </r>
  <r>
    <x v="7"/>
    <x v="30"/>
    <x v="55"/>
    <n v="1234.8"/>
    <n v="102.9"/>
    <n v="34.299999999999997"/>
    <n v="0"/>
    <n v="0"/>
    <n v="0"/>
  </r>
  <r>
    <x v="7"/>
    <x v="30"/>
    <x v="56"/>
    <n v="1226.4000000000001"/>
    <n v="102.2"/>
    <n v="32.200000000000003"/>
    <n v="0"/>
    <n v="0"/>
    <n v="0"/>
  </r>
  <r>
    <x v="7"/>
    <x v="30"/>
    <x v="57"/>
    <n v="1234.8"/>
    <n v="102.9"/>
    <n v="32.200000000000003"/>
    <n v="0"/>
    <n v="0"/>
    <n v="0"/>
  </r>
  <r>
    <x v="7"/>
    <x v="30"/>
    <x v="58"/>
    <n v="1226.4000000000001"/>
    <n v="102.2"/>
    <n v="32.200000000000003"/>
    <n v="0"/>
    <n v="0"/>
    <n v="0"/>
  </r>
  <r>
    <x v="7"/>
    <x v="30"/>
    <x v="59"/>
    <n v="1218"/>
    <n v="101.5"/>
    <n v="31.5"/>
    <n v="0"/>
    <n v="0"/>
    <n v="0"/>
  </r>
  <r>
    <x v="7"/>
    <x v="30"/>
    <x v="60"/>
    <n v="1209.5999999999999"/>
    <n v="100.8"/>
    <n v="32.9"/>
    <n v="0"/>
    <n v="0"/>
    <n v="0"/>
  </r>
  <r>
    <x v="7"/>
    <x v="30"/>
    <x v="61"/>
    <n v="1226.4000000000001"/>
    <n v="102.2"/>
    <n v="32.9"/>
    <n v="0"/>
    <n v="0"/>
    <n v="0"/>
  </r>
  <r>
    <x v="7"/>
    <x v="30"/>
    <x v="62"/>
    <n v="1260"/>
    <n v="105"/>
    <n v="33.6"/>
    <n v="0"/>
    <n v="0"/>
    <n v="0"/>
  </r>
  <r>
    <x v="7"/>
    <x v="30"/>
    <x v="63"/>
    <n v="1260"/>
    <n v="105"/>
    <n v="33.6"/>
    <n v="0"/>
    <n v="0"/>
    <n v="0"/>
  </r>
  <r>
    <x v="7"/>
    <x v="30"/>
    <x v="64"/>
    <n v="1276.8"/>
    <n v="106.4"/>
    <n v="32.9"/>
    <n v="0"/>
    <n v="0"/>
    <n v="0"/>
  </r>
  <r>
    <x v="7"/>
    <x v="30"/>
    <x v="65"/>
    <n v="1268.4000000000001"/>
    <n v="105.7"/>
    <n v="34.299999999999997"/>
    <n v="0"/>
    <n v="0"/>
    <n v="0"/>
  </r>
  <r>
    <x v="7"/>
    <x v="30"/>
    <x v="66"/>
    <n v="1268.4000000000001"/>
    <n v="105.7"/>
    <n v="33.6"/>
    <n v="0"/>
    <n v="0"/>
    <n v="0"/>
  </r>
  <r>
    <x v="7"/>
    <x v="30"/>
    <x v="67"/>
    <n v="1293.5999999999999"/>
    <n v="107.8"/>
    <n v="34.299999999999997"/>
    <n v="0"/>
    <n v="0"/>
    <n v="0"/>
  </r>
  <r>
    <x v="7"/>
    <x v="30"/>
    <x v="68"/>
    <n v="1276.8"/>
    <n v="106.4"/>
    <n v="32.9"/>
    <n v="0"/>
    <n v="0"/>
    <n v="0"/>
  </r>
  <r>
    <x v="7"/>
    <x v="30"/>
    <x v="69"/>
    <n v="1310.4000000000001"/>
    <n v="109.2"/>
    <n v="34.299999999999997"/>
    <n v="0"/>
    <n v="0"/>
    <n v="0"/>
  </r>
  <r>
    <x v="7"/>
    <x v="30"/>
    <x v="70"/>
    <n v="1335.6"/>
    <n v="111.3"/>
    <n v="33.6"/>
    <n v="0"/>
    <n v="0"/>
    <n v="0"/>
  </r>
  <r>
    <x v="7"/>
    <x v="30"/>
    <x v="71"/>
    <n v="1360.8"/>
    <n v="113.4"/>
    <n v="33.6"/>
    <n v="0"/>
    <n v="0"/>
    <n v="0"/>
  </r>
  <r>
    <x v="7"/>
    <x v="30"/>
    <x v="72"/>
    <n v="1335.6"/>
    <n v="111.3"/>
    <n v="32.9"/>
    <n v="0"/>
    <n v="0"/>
    <n v="0"/>
  </r>
  <r>
    <x v="7"/>
    <x v="30"/>
    <x v="73"/>
    <n v="1360.8"/>
    <n v="113.4"/>
    <n v="33.6"/>
    <n v="0"/>
    <n v="0"/>
    <n v="0"/>
  </r>
  <r>
    <x v="7"/>
    <x v="30"/>
    <x v="74"/>
    <n v="1419.6"/>
    <n v="118.3"/>
    <n v="34.299999999999997"/>
    <n v="0"/>
    <n v="0"/>
    <n v="0"/>
  </r>
  <r>
    <x v="7"/>
    <x v="30"/>
    <x v="75"/>
    <n v="1428"/>
    <n v="119"/>
    <n v="35"/>
    <n v="0"/>
    <n v="0"/>
    <n v="0"/>
  </r>
  <r>
    <x v="7"/>
    <x v="30"/>
    <x v="76"/>
    <n v="1419.6"/>
    <n v="118.3"/>
    <n v="33.6"/>
    <n v="0"/>
    <n v="0"/>
    <n v="0"/>
  </r>
  <r>
    <x v="7"/>
    <x v="30"/>
    <x v="77"/>
    <n v="1411.2"/>
    <n v="117.6"/>
    <n v="32.9"/>
    <n v="0"/>
    <n v="0"/>
    <n v="0"/>
  </r>
  <r>
    <x v="7"/>
    <x v="30"/>
    <x v="78"/>
    <n v="1411.2"/>
    <n v="117.6"/>
    <n v="32.9"/>
    <n v="0"/>
    <n v="0"/>
    <n v="0"/>
  </r>
  <r>
    <x v="7"/>
    <x v="30"/>
    <x v="79"/>
    <n v="1411.2"/>
    <n v="117.6"/>
    <n v="33.6"/>
    <n v="0"/>
    <n v="0"/>
    <n v="0"/>
  </r>
  <r>
    <x v="7"/>
    <x v="30"/>
    <x v="80"/>
    <n v="1428"/>
    <n v="119"/>
    <n v="33.6"/>
    <n v="0"/>
    <n v="0"/>
    <n v="0"/>
  </r>
  <r>
    <x v="7"/>
    <x v="30"/>
    <x v="81"/>
    <n v="1428"/>
    <n v="119"/>
    <n v="35"/>
    <n v="0"/>
    <n v="0"/>
    <n v="0"/>
  </r>
  <r>
    <x v="7"/>
    <x v="30"/>
    <x v="82"/>
    <n v="1444.8"/>
    <n v="120.4"/>
    <n v="37.799999999999997"/>
    <n v="0"/>
    <n v="0"/>
    <n v="0"/>
  </r>
  <r>
    <x v="7"/>
    <x v="30"/>
    <x v="83"/>
    <n v="1419.6"/>
    <n v="118.3"/>
    <n v="36.4"/>
    <n v="0"/>
    <n v="0"/>
    <n v="0"/>
  </r>
  <r>
    <x v="7"/>
    <x v="30"/>
    <x v="84"/>
    <n v="1453.2"/>
    <n v="121.1"/>
    <n v="37.799999999999997"/>
    <n v="0"/>
    <n v="0"/>
    <n v="0"/>
  </r>
  <r>
    <x v="7"/>
    <x v="30"/>
    <x v="85"/>
    <n v="1503.6"/>
    <n v="125.3"/>
    <n v="44.8"/>
    <n v="0"/>
    <n v="0"/>
    <n v="0"/>
  </r>
  <r>
    <x v="7"/>
    <x v="30"/>
    <x v="86"/>
    <n v="1495.2"/>
    <n v="124.6"/>
    <n v="45.5"/>
    <n v="0"/>
    <n v="0"/>
    <n v="0"/>
  </r>
  <r>
    <x v="7"/>
    <x v="30"/>
    <x v="87"/>
    <n v="1528.8"/>
    <n v="127.4"/>
    <n v="51.1"/>
    <n v="0"/>
    <n v="0"/>
    <n v="0"/>
  </r>
  <r>
    <x v="7"/>
    <x v="30"/>
    <x v="88"/>
    <n v="1562.4"/>
    <n v="130.19999999999999"/>
    <n v="53.9"/>
    <n v="0"/>
    <n v="0"/>
    <n v="0"/>
  </r>
  <r>
    <x v="7"/>
    <x v="30"/>
    <x v="89"/>
    <n v="1554"/>
    <n v="129.5"/>
    <n v="51.8"/>
    <n v="0"/>
    <n v="0"/>
    <n v="0"/>
  </r>
  <r>
    <x v="7"/>
    <x v="30"/>
    <x v="90"/>
    <n v="1554"/>
    <n v="129.5"/>
    <n v="50.4"/>
    <n v="0"/>
    <n v="0"/>
    <n v="0"/>
  </r>
  <r>
    <x v="7"/>
    <x v="30"/>
    <x v="91"/>
    <n v="1545.6"/>
    <n v="128.80000000000001"/>
    <n v="51.1"/>
    <n v="0"/>
    <n v="0"/>
    <n v="0"/>
  </r>
  <r>
    <x v="7"/>
    <x v="30"/>
    <x v="92"/>
    <n v="1503.6"/>
    <n v="125.3"/>
    <n v="51.1"/>
    <n v="0"/>
    <n v="0"/>
    <n v="0"/>
  </r>
  <r>
    <x v="7"/>
    <x v="30"/>
    <x v="93"/>
    <n v="1562.4"/>
    <n v="130.19999999999999"/>
    <n v="52.5"/>
    <n v="0"/>
    <n v="0"/>
    <n v="0"/>
  </r>
  <r>
    <x v="7"/>
    <x v="30"/>
    <x v="94"/>
    <n v="1528.8"/>
    <n v="127.4"/>
    <n v="51.1"/>
    <n v="0"/>
    <n v="0"/>
    <n v="0"/>
  </r>
  <r>
    <x v="7"/>
    <x v="30"/>
    <x v="95"/>
    <n v="1512"/>
    <n v="126"/>
    <n v="49"/>
    <n v="0"/>
    <n v="0"/>
    <n v="0"/>
  </r>
  <r>
    <x v="7"/>
    <x v="30"/>
    <x v="96"/>
    <n v="1629.6"/>
    <n v="135.80000000000001"/>
    <n v="67.900000000000006"/>
    <n v="0"/>
    <n v="0"/>
    <n v="0"/>
  </r>
  <r>
    <x v="7"/>
    <x v="30"/>
    <x v="97"/>
    <n v="1629.6"/>
    <n v="135.80000000000001"/>
    <n v="68.599999999999994"/>
    <n v="0"/>
    <n v="0"/>
    <n v="0"/>
  </r>
  <r>
    <x v="7"/>
    <x v="30"/>
    <x v="98"/>
    <n v="1654.8"/>
    <n v="137.9"/>
    <n v="71.400000000000006"/>
    <n v="0"/>
    <n v="0"/>
    <n v="0"/>
  </r>
  <r>
    <x v="7"/>
    <x v="30"/>
    <x v="99"/>
    <n v="1638"/>
    <n v="136.5"/>
    <n v="70.7"/>
    <n v="0"/>
    <n v="0"/>
    <n v="0"/>
  </r>
  <r>
    <x v="7"/>
    <x v="30"/>
    <x v="100"/>
    <n v="1646.4"/>
    <n v="137.19999999999999"/>
    <n v="70.7"/>
    <n v="0"/>
    <n v="0"/>
    <n v="0"/>
  </r>
  <r>
    <x v="7"/>
    <x v="30"/>
    <x v="101"/>
    <n v="1612.8"/>
    <n v="134.4"/>
    <n v="69.3"/>
    <n v="0"/>
    <n v="0"/>
    <n v="0"/>
  </r>
  <r>
    <x v="7"/>
    <x v="30"/>
    <x v="102"/>
    <n v="1612.8"/>
    <n v="134.4"/>
    <n v="67.900000000000006"/>
    <n v="0"/>
    <n v="0"/>
    <n v="0"/>
  </r>
  <r>
    <x v="7"/>
    <x v="30"/>
    <x v="103"/>
    <n v="1612.8"/>
    <n v="134.4"/>
    <n v="66.5"/>
    <n v="0"/>
    <n v="0"/>
    <n v="0"/>
  </r>
  <r>
    <x v="7"/>
    <x v="30"/>
    <x v="104"/>
    <n v="1604.4"/>
    <n v="133.69999999999999"/>
    <n v="67.2"/>
    <n v="0"/>
    <n v="0"/>
    <n v="0"/>
  </r>
  <r>
    <x v="7"/>
    <x v="30"/>
    <x v="105"/>
    <n v="1596"/>
    <n v="133"/>
    <n v="65.8"/>
    <n v="0"/>
    <n v="0"/>
    <n v="0"/>
  </r>
  <r>
    <x v="7"/>
    <x v="30"/>
    <x v="106"/>
    <n v="1570.8"/>
    <n v="130.9"/>
    <n v="63"/>
    <n v="0"/>
    <n v="0"/>
    <n v="0"/>
  </r>
  <r>
    <x v="7"/>
    <x v="30"/>
    <x v="107"/>
    <n v="1545.6"/>
    <n v="128.80000000000001"/>
    <n v="62.3"/>
    <n v="0"/>
    <n v="0"/>
    <n v="0"/>
  </r>
  <r>
    <x v="7"/>
    <x v="30"/>
    <x v="108"/>
    <n v="1537.2"/>
    <n v="128.1"/>
    <n v="62.3"/>
    <n v="0"/>
    <n v="0"/>
    <n v="0"/>
  </r>
  <r>
    <x v="7"/>
    <x v="30"/>
    <x v="109"/>
    <n v="1587.6"/>
    <n v="132.30000000000001"/>
    <n v="64.400000000000006"/>
    <n v="0"/>
    <n v="0"/>
    <n v="0"/>
  </r>
  <r>
    <x v="7"/>
    <x v="30"/>
    <x v="110"/>
    <n v="1612.8"/>
    <n v="134.4"/>
    <n v="64.400000000000006"/>
    <n v="0"/>
    <n v="0"/>
    <n v="0"/>
  </r>
  <r>
    <x v="7"/>
    <x v="30"/>
    <x v="111"/>
    <n v="1612.8"/>
    <n v="134.4"/>
    <n v="64.400000000000006"/>
    <n v="0"/>
    <n v="0"/>
    <n v="0"/>
  </r>
  <r>
    <x v="7"/>
    <x v="30"/>
    <x v="112"/>
    <n v="1638"/>
    <n v="136.5"/>
    <n v="64.400000000000006"/>
    <n v="0"/>
    <n v="0"/>
    <n v="0"/>
  </r>
  <r>
    <x v="7"/>
    <x v="30"/>
    <x v="113"/>
    <n v="1646.4"/>
    <n v="137.19999999999999"/>
    <n v="65.099999999999994"/>
    <n v="0"/>
    <n v="0"/>
    <n v="0"/>
  </r>
  <r>
    <x v="7"/>
    <x v="30"/>
    <x v="114"/>
    <n v="1621.2"/>
    <n v="135.1"/>
    <n v="63"/>
    <n v="0"/>
    <n v="0"/>
    <n v="0"/>
  </r>
  <r>
    <x v="7"/>
    <x v="30"/>
    <x v="115"/>
    <n v="1621.2"/>
    <n v="135.1"/>
    <n v="61.6"/>
    <n v="0"/>
    <n v="0"/>
    <n v="0"/>
  </r>
  <r>
    <x v="7"/>
    <x v="30"/>
    <x v="116"/>
    <n v="1663.2"/>
    <n v="138.6"/>
    <n v="61.6"/>
    <n v="0"/>
    <n v="0"/>
    <n v="0"/>
  </r>
  <r>
    <x v="7"/>
    <x v="30"/>
    <x v="117"/>
    <n v="1705.2"/>
    <n v="142.1"/>
    <n v="65.8"/>
    <n v="0"/>
    <n v="0"/>
    <n v="0"/>
  </r>
  <r>
    <x v="7"/>
    <x v="30"/>
    <x v="118"/>
    <n v="1755.6"/>
    <n v="146.30000000000001"/>
    <n v="65.099999999999994"/>
    <n v="0"/>
    <n v="0"/>
    <n v="0"/>
  </r>
  <r>
    <x v="7"/>
    <x v="30"/>
    <x v="119"/>
    <n v="1713.6"/>
    <n v="142.80000000000001"/>
    <n v="60.9"/>
    <n v="0"/>
    <n v="0"/>
    <n v="0"/>
  </r>
  <r>
    <x v="7"/>
    <x v="30"/>
    <x v="120"/>
    <n v="1680"/>
    <n v="140"/>
    <n v="55.3"/>
    <n v="0"/>
    <n v="0"/>
    <n v="0"/>
  </r>
  <r>
    <x v="7"/>
    <x v="30"/>
    <x v="121"/>
    <n v="1688.4"/>
    <n v="140.69999999999999"/>
    <n v="53.9"/>
    <n v="0"/>
    <n v="0"/>
    <n v="0"/>
  </r>
  <r>
    <x v="7"/>
    <x v="30"/>
    <x v="122"/>
    <n v="1713.6"/>
    <n v="142.80000000000001"/>
    <n v="53.9"/>
    <n v="0"/>
    <n v="0"/>
    <n v="0"/>
  </r>
  <r>
    <x v="7"/>
    <x v="30"/>
    <x v="123"/>
    <n v="1738.8"/>
    <n v="144.9"/>
    <n v="56.7"/>
    <n v="0"/>
    <n v="0"/>
    <n v="0"/>
  </r>
  <r>
    <x v="7"/>
    <x v="30"/>
    <x v="124"/>
    <n v="1822.8"/>
    <n v="151.9"/>
    <n v="64.400000000000006"/>
    <n v="0"/>
    <n v="0"/>
    <n v="0"/>
  </r>
  <r>
    <x v="7"/>
    <x v="30"/>
    <x v="125"/>
    <n v="1831.2"/>
    <n v="152.6"/>
    <n v="65.8"/>
    <n v="0"/>
    <n v="0"/>
    <n v="0"/>
  </r>
  <r>
    <x v="7"/>
    <x v="30"/>
    <x v="126"/>
    <n v="1822.8"/>
    <n v="151.9"/>
    <n v="65.8"/>
    <n v="0"/>
    <n v="0"/>
    <n v="0"/>
  </r>
  <r>
    <x v="7"/>
    <x v="30"/>
    <x v="127"/>
    <n v="1856.4"/>
    <n v="154.69999999999999"/>
    <n v="65.8"/>
    <n v="0"/>
    <n v="0"/>
    <n v="0"/>
  </r>
  <r>
    <x v="7"/>
    <x v="30"/>
    <x v="128"/>
    <n v="1814.4"/>
    <n v="151.19999999999999"/>
    <n v="64.400000000000006"/>
    <n v="0"/>
    <n v="0"/>
    <n v="0"/>
  </r>
  <r>
    <x v="7"/>
    <x v="30"/>
    <x v="129"/>
    <n v="1839.6"/>
    <n v="153.30000000000001"/>
    <n v="66.5"/>
    <n v="0"/>
    <n v="0"/>
    <n v="0"/>
  </r>
  <r>
    <x v="7"/>
    <x v="30"/>
    <x v="130"/>
    <n v="1848"/>
    <n v="154"/>
    <n v="72.8"/>
    <n v="0"/>
    <n v="0"/>
    <n v="0"/>
  </r>
  <r>
    <x v="7"/>
    <x v="30"/>
    <x v="131"/>
    <n v="1864.8"/>
    <n v="155.4"/>
    <n v="72.099999999999994"/>
    <n v="0"/>
    <n v="0"/>
    <n v="0"/>
  </r>
  <r>
    <x v="7"/>
    <x v="30"/>
    <x v="132"/>
    <n v="1831.2"/>
    <n v="152.6"/>
    <n v="71.400000000000006"/>
    <n v="0"/>
    <n v="0"/>
    <n v="0"/>
  </r>
  <r>
    <x v="7"/>
    <x v="30"/>
    <x v="133"/>
    <n v="1789.2"/>
    <n v="149.1"/>
    <n v="68.599999999999994"/>
    <n v="0"/>
    <n v="0"/>
    <n v="0"/>
  </r>
  <r>
    <x v="7"/>
    <x v="30"/>
    <x v="134"/>
    <n v="1789.2"/>
    <n v="149.1"/>
    <n v="69.3"/>
    <n v="0"/>
    <n v="0"/>
    <n v="0"/>
  </r>
  <r>
    <x v="7"/>
    <x v="30"/>
    <x v="135"/>
    <n v="1722"/>
    <n v="143.5"/>
    <n v="67.2"/>
    <n v="0"/>
    <n v="0"/>
    <n v="0"/>
  </r>
  <r>
    <x v="7"/>
    <x v="30"/>
    <x v="136"/>
    <n v="1730.4"/>
    <n v="144.19999999999999"/>
    <n v="67.2"/>
    <n v="0"/>
    <n v="0"/>
    <n v="0"/>
  </r>
  <r>
    <x v="7"/>
    <x v="30"/>
    <x v="137"/>
    <n v="1722"/>
    <n v="143.5"/>
    <n v="66.5"/>
    <n v="0"/>
    <n v="0"/>
    <n v="0"/>
  </r>
  <r>
    <x v="7"/>
    <x v="30"/>
    <x v="138"/>
    <n v="1730.4"/>
    <n v="144.19999999999999"/>
    <n v="67.900000000000006"/>
    <n v="0"/>
    <n v="0"/>
    <n v="0"/>
  </r>
  <r>
    <x v="7"/>
    <x v="30"/>
    <x v="139"/>
    <n v="1705.2"/>
    <n v="142.1"/>
    <n v="66.5"/>
    <n v="0"/>
    <n v="0"/>
    <n v="0"/>
  </r>
  <r>
    <x v="7"/>
    <x v="30"/>
    <x v="140"/>
    <n v="1646.4"/>
    <n v="137.19999999999999"/>
    <n v="65.8"/>
    <n v="0"/>
    <n v="0"/>
    <n v="0"/>
  </r>
  <r>
    <x v="7"/>
    <x v="30"/>
    <x v="141"/>
    <n v="1638"/>
    <n v="136.5"/>
    <n v="65.8"/>
    <n v="0"/>
    <n v="0"/>
    <n v="0"/>
  </r>
  <r>
    <x v="7"/>
    <x v="30"/>
    <x v="142"/>
    <n v="1612.8"/>
    <n v="134.4"/>
    <n v="67.2"/>
    <n v="0"/>
    <n v="0"/>
    <n v="0"/>
  </r>
  <r>
    <x v="7"/>
    <x v="30"/>
    <x v="143"/>
    <n v="1537.2"/>
    <n v="128.1"/>
    <n v="55.3"/>
    <n v="0"/>
    <n v="0"/>
    <n v="0"/>
  </r>
  <r>
    <x v="7"/>
    <x v="30"/>
    <x v="144"/>
    <n v="1486.8"/>
    <n v="123.9"/>
    <n v="45.5"/>
    <n v="0"/>
    <n v="0"/>
    <n v="0"/>
  </r>
  <r>
    <x v="7"/>
    <x v="30"/>
    <x v="145"/>
    <n v="1486.8"/>
    <n v="123.9"/>
    <n v="44.8"/>
    <n v="0"/>
    <n v="0"/>
    <n v="0"/>
  </r>
  <r>
    <x v="7"/>
    <x v="30"/>
    <x v="146"/>
    <n v="1461.6"/>
    <n v="121.8"/>
    <n v="44.8"/>
    <n v="0"/>
    <n v="0"/>
    <n v="0"/>
  </r>
  <r>
    <x v="7"/>
    <x v="30"/>
    <x v="147"/>
    <n v="1461.6"/>
    <n v="121.8"/>
    <n v="44.8"/>
    <n v="0"/>
    <n v="0"/>
    <n v="0"/>
  </r>
  <r>
    <x v="7"/>
    <x v="30"/>
    <x v="148"/>
    <n v="1520.4"/>
    <n v="126.7"/>
    <n v="53.2"/>
    <n v="0"/>
    <n v="0"/>
    <n v="0"/>
  </r>
  <r>
    <x v="7"/>
    <x v="30"/>
    <x v="149"/>
    <n v="1537.2"/>
    <n v="128.1"/>
    <n v="57.4"/>
    <n v="0"/>
    <n v="0"/>
    <n v="0"/>
  </r>
  <r>
    <x v="7"/>
    <x v="30"/>
    <x v="150"/>
    <n v="1486.8"/>
    <n v="123.9"/>
    <n v="56"/>
    <n v="0"/>
    <n v="0"/>
    <n v="0"/>
  </r>
  <r>
    <x v="7"/>
    <x v="30"/>
    <x v="151"/>
    <n v="1520.4"/>
    <n v="126.7"/>
    <n v="58.1"/>
    <n v="0"/>
    <n v="0"/>
    <n v="0"/>
  </r>
  <r>
    <x v="7"/>
    <x v="30"/>
    <x v="152"/>
    <n v="1512"/>
    <n v="126"/>
    <n v="56.7"/>
    <n v="0"/>
    <n v="0"/>
    <n v="0"/>
  </r>
  <r>
    <x v="7"/>
    <x v="30"/>
    <x v="153"/>
    <n v="1503.6"/>
    <n v="125.3"/>
    <n v="56"/>
    <n v="0"/>
    <n v="0"/>
    <n v="0"/>
  </r>
  <r>
    <x v="7"/>
    <x v="30"/>
    <x v="154"/>
    <n v="1444.8"/>
    <n v="120.4"/>
    <n v="55.3"/>
    <n v="0"/>
    <n v="0"/>
    <n v="0"/>
  </r>
  <r>
    <x v="7"/>
    <x v="30"/>
    <x v="155"/>
    <n v="1419.6"/>
    <n v="118.3"/>
    <n v="56.7"/>
    <n v="0"/>
    <n v="0"/>
    <n v="0"/>
  </r>
  <r>
    <x v="7"/>
    <x v="30"/>
    <x v="156"/>
    <n v="1528.8"/>
    <n v="127.4"/>
    <n v="65.8"/>
    <n v="0"/>
    <n v="0"/>
    <n v="0"/>
  </r>
  <r>
    <x v="7"/>
    <x v="30"/>
    <x v="157"/>
    <n v="1545.6"/>
    <n v="128.80000000000001"/>
    <n v="66.5"/>
    <n v="0"/>
    <n v="0"/>
    <n v="0"/>
  </r>
  <r>
    <x v="7"/>
    <x v="30"/>
    <x v="158"/>
    <n v="1528.8"/>
    <n v="127.4"/>
    <n v="65.8"/>
    <n v="0"/>
    <n v="0"/>
    <n v="0"/>
  </r>
  <r>
    <x v="7"/>
    <x v="30"/>
    <x v="159"/>
    <n v="1537.2"/>
    <n v="128.1"/>
    <n v="68.599999999999994"/>
    <n v="0"/>
    <n v="0"/>
    <n v="0"/>
  </r>
  <r>
    <x v="7"/>
    <x v="30"/>
    <x v="160"/>
    <n v="1537.2"/>
    <n v="128.1"/>
    <n v="68.599999999999994"/>
    <n v="0"/>
    <n v="0"/>
    <n v="0"/>
  </r>
  <r>
    <x v="7"/>
    <x v="30"/>
    <x v="161"/>
    <n v="1545.6"/>
    <n v="128.80000000000001"/>
    <n v="68.599999999999994"/>
    <n v="0"/>
    <n v="0"/>
    <n v="0"/>
  </r>
  <r>
    <x v="7"/>
    <x v="30"/>
    <x v="162"/>
    <n v="1512"/>
    <n v="126"/>
    <n v="65.8"/>
    <n v="0"/>
    <n v="0"/>
    <n v="0"/>
  </r>
  <r>
    <x v="7"/>
    <x v="30"/>
    <x v="163"/>
    <n v="1528.8"/>
    <n v="127.4"/>
    <n v="66.5"/>
    <n v="0"/>
    <n v="0"/>
    <n v="0"/>
  </r>
  <r>
    <x v="7"/>
    <x v="30"/>
    <x v="164"/>
    <n v="1528.8"/>
    <n v="127.4"/>
    <n v="63.7"/>
    <n v="0"/>
    <n v="0"/>
    <n v="0"/>
  </r>
  <r>
    <x v="7"/>
    <x v="30"/>
    <x v="165"/>
    <n v="1537.2"/>
    <n v="128.1"/>
    <n v="66.5"/>
    <n v="0"/>
    <n v="0"/>
    <n v="0"/>
  </r>
  <r>
    <x v="7"/>
    <x v="30"/>
    <x v="166"/>
    <n v="1596"/>
    <n v="133"/>
    <n v="65.8"/>
    <n v="0"/>
    <n v="0"/>
    <n v="0"/>
  </r>
  <r>
    <x v="7"/>
    <x v="30"/>
    <x v="167"/>
    <n v="1528.8"/>
    <n v="127.4"/>
    <n v="62.3"/>
    <n v="0"/>
    <n v="0"/>
    <n v="0"/>
  </r>
  <r>
    <x v="7"/>
    <x v="30"/>
    <x v="168"/>
    <n v="1528.8"/>
    <n v="127.4"/>
    <n v="63.7"/>
    <n v="0"/>
    <n v="0"/>
    <n v="0"/>
  </r>
  <r>
    <x v="7"/>
    <x v="30"/>
    <x v="169"/>
    <n v="1554"/>
    <n v="129.5"/>
    <n v="66.5"/>
    <n v="0"/>
    <n v="0"/>
    <n v="0"/>
  </r>
  <r>
    <x v="7"/>
    <x v="30"/>
    <x v="170"/>
    <n v="1596"/>
    <n v="133"/>
    <n v="70.7"/>
    <n v="0"/>
    <n v="0"/>
    <n v="0"/>
  </r>
  <r>
    <x v="7"/>
    <x v="30"/>
    <x v="171"/>
    <n v="1537.2"/>
    <n v="128.1"/>
    <n v="66.5"/>
    <n v="0"/>
    <n v="0"/>
    <n v="0"/>
  </r>
  <r>
    <x v="7"/>
    <x v="30"/>
    <x v="172"/>
    <n v="1562.4"/>
    <n v="130.19999999999999"/>
    <n v="68.599999999999994"/>
    <n v="0"/>
    <n v="0"/>
    <n v="0"/>
  </r>
  <r>
    <x v="7"/>
    <x v="30"/>
    <x v="173"/>
    <n v="1570.8"/>
    <n v="130.9"/>
    <n v="68.599999999999994"/>
    <n v="0"/>
    <n v="0"/>
    <n v="0"/>
  </r>
  <r>
    <x v="7"/>
    <x v="30"/>
    <x v="174"/>
    <n v="1587.6"/>
    <n v="132.30000000000001"/>
    <n v="64.400000000000006"/>
    <n v="0"/>
    <n v="0"/>
    <n v="0"/>
  </r>
  <r>
    <x v="7"/>
    <x v="30"/>
    <x v="175"/>
    <n v="1545.6"/>
    <n v="128.80000000000001"/>
    <n v="61.6"/>
    <n v="0"/>
    <n v="0"/>
    <n v="0"/>
  </r>
  <r>
    <x v="7"/>
    <x v="30"/>
    <x v="176"/>
    <n v="1554"/>
    <n v="129.5"/>
    <n v="60.9"/>
    <n v="0"/>
    <n v="0"/>
    <n v="0"/>
  </r>
  <r>
    <x v="7"/>
    <x v="30"/>
    <x v="177"/>
    <n v="1486.8"/>
    <n v="123.9"/>
    <n v="57.4"/>
    <n v="0"/>
    <n v="0"/>
    <n v="0"/>
  </r>
  <r>
    <x v="7"/>
    <x v="30"/>
    <x v="178"/>
    <n v="1444.8"/>
    <n v="120.4"/>
    <n v="53.2"/>
    <n v="0"/>
    <n v="0"/>
    <n v="0"/>
  </r>
  <r>
    <x v="7"/>
    <x v="30"/>
    <x v="179"/>
    <n v="1436.4"/>
    <n v="119.7"/>
    <n v="51.8"/>
    <n v="0"/>
    <n v="0"/>
    <n v="0"/>
  </r>
  <r>
    <x v="7"/>
    <x v="30"/>
    <x v="180"/>
    <n v="1436.4"/>
    <n v="119.7"/>
    <n v="48.3"/>
    <n v="0"/>
    <n v="0"/>
    <n v="0"/>
  </r>
  <r>
    <x v="7"/>
    <x v="30"/>
    <x v="181"/>
    <n v="1411.2"/>
    <n v="117.6"/>
    <n v="47.6"/>
    <n v="0"/>
    <n v="0"/>
    <n v="0"/>
  </r>
  <r>
    <x v="7"/>
    <x v="30"/>
    <x v="182"/>
    <n v="1453.2"/>
    <n v="121.1"/>
    <n v="50.4"/>
    <n v="0"/>
    <n v="0"/>
    <n v="0"/>
  </r>
  <r>
    <x v="7"/>
    <x v="30"/>
    <x v="183"/>
    <n v="1436.4"/>
    <n v="119.7"/>
    <n v="51.1"/>
    <n v="0"/>
    <n v="0"/>
    <n v="0"/>
  </r>
  <r>
    <x v="7"/>
    <x v="30"/>
    <x v="184"/>
    <n v="1453.2"/>
    <n v="121.1"/>
    <n v="50.4"/>
    <n v="0"/>
    <n v="0"/>
    <n v="0"/>
  </r>
  <r>
    <x v="7"/>
    <x v="30"/>
    <x v="185"/>
    <n v="1386"/>
    <n v="115.5"/>
    <n v="48.3"/>
    <n v="0"/>
    <n v="0"/>
    <n v="0"/>
  </r>
  <r>
    <x v="7"/>
    <x v="30"/>
    <x v="186"/>
    <n v="1402.8"/>
    <n v="116.9"/>
    <n v="47.6"/>
    <n v="0"/>
    <n v="0"/>
    <n v="0"/>
  </r>
  <r>
    <x v="7"/>
    <x v="30"/>
    <x v="187"/>
    <n v="1344"/>
    <n v="112"/>
    <n v="44.1"/>
    <n v="0"/>
    <n v="0"/>
    <n v="0"/>
  </r>
  <r>
    <x v="7"/>
    <x v="30"/>
    <x v="188"/>
    <n v="1318.8"/>
    <n v="109.9"/>
    <n v="42"/>
    <n v="0"/>
    <n v="0"/>
    <n v="0"/>
  </r>
  <r>
    <x v="7"/>
    <x v="30"/>
    <x v="189"/>
    <n v="1327.2"/>
    <n v="110.6"/>
    <n v="40.6"/>
    <n v="0"/>
    <n v="0"/>
    <n v="0"/>
  </r>
  <r>
    <x v="7"/>
    <x v="30"/>
    <x v="190"/>
    <n v="1377.6"/>
    <n v="114.8"/>
    <n v="41.3"/>
    <n v="0"/>
    <n v="0"/>
    <n v="0"/>
  </r>
  <r>
    <x v="7"/>
    <x v="30"/>
    <x v="191"/>
    <n v="1352.4"/>
    <n v="112.7"/>
    <n v="40.6"/>
    <n v="0"/>
    <n v="0"/>
    <n v="0"/>
  </r>
  <r>
    <x v="7"/>
    <x v="30"/>
    <x v="192"/>
    <n v="1335.6"/>
    <n v="111.3"/>
    <n v="39.200000000000003"/>
    <n v="0"/>
    <n v="0"/>
    <n v="0"/>
  </r>
  <r>
    <x v="7"/>
    <x v="30"/>
    <x v="193"/>
    <n v="1302"/>
    <n v="108.5"/>
    <n v="35.700000000000003"/>
    <n v="0"/>
    <n v="0"/>
    <n v="0"/>
  </r>
  <r>
    <x v="7"/>
    <x v="30"/>
    <x v="194"/>
    <n v="1310.4000000000001"/>
    <n v="109.2"/>
    <n v="35.700000000000003"/>
    <n v="0"/>
    <n v="0"/>
    <n v="0"/>
  </r>
  <r>
    <x v="7"/>
    <x v="30"/>
    <x v="195"/>
    <n v="1318.8"/>
    <n v="109.9"/>
    <n v="32.9"/>
    <n v="0"/>
    <n v="0"/>
    <n v="0"/>
  </r>
  <r>
    <x v="7"/>
    <x v="30"/>
    <x v="196"/>
    <n v="1285.2"/>
    <n v="107.1"/>
    <n v="25.9"/>
    <n v="0"/>
    <n v="0"/>
    <n v="0"/>
  </r>
  <r>
    <x v="7"/>
    <x v="30"/>
    <x v="197"/>
    <n v="1276.8"/>
    <n v="106.4"/>
    <n v="25.9"/>
    <n v="0"/>
    <n v="0"/>
    <n v="0"/>
  </r>
  <r>
    <x v="7"/>
    <x v="30"/>
    <x v="198"/>
    <n v="1285.2"/>
    <n v="107.1"/>
    <n v="26.6"/>
    <n v="0"/>
    <n v="0"/>
    <n v="0"/>
  </r>
  <r>
    <x v="7"/>
    <x v="30"/>
    <x v="199"/>
    <n v="1302"/>
    <n v="108.5"/>
    <n v="26.6"/>
    <n v="0"/>
    <n v="0"/>
    <n v="0"/>
  </r>
  <r>
    <x v="7"/>
    <x v="30"/>
    <x v="200"/>
    <n v="1276.8"/>
    <n v="106.4"/>
    <n v="25.9"/>
    <n v="0"/>
    <n v="0"/>
    <n v="0"/>
  </r>
  <r>
    <x v="7"/>
    <x v="30"/>
    <x v="201"/>
    <n v="1318.8"/>
    <n v="109.9"/>
    <n v="25.2"/>
    <n v="0"/>
    <n v="0"/>
    <n v="0"/>
  </r>
  <r>
    <x v="7"/>
    <x v="30"/>
    <x v="202"/>
    <n v="1327.2"/>
    <n v="110.6"/>
    <n v="25.2"/>
    <n v="0"/>
    <n v="0"/>
    <n v="0"/>
  </r>
  <r>
    <x v="7"/>
    <x v="30"/>
    <x v="203"/>
    <n v="1327.2"/>
    <n v="110.6"/>
    <n v="24.5"/>
    <n v="0"/>
    <n v="0"/>
    <n v="0"/>
  </r>
  <r>
    <x v="7"/>
    <x v="30"/>
    <x v="204"/>
    <n v="1310.4000000000001"/>
    <n v="109.2"/>
    <n v="23.8"/>
    <n v="0"/>
    <n v="0"/>
    <n v="0"/>
  </r>
  <r>
    <x v="7"/>
    <x v="30"/>
    <x v="205"/>
    <n v="1402.8"/>
    <n v="116.9"/>
    <n v="27.3"/>
    <n v="0"/>
    <n v="0"/>
    <n v="0"/>
  </r>
  <r>
    <x v="7"/>
    <x v="30"/>
    <x v="206"/>
    <n v="1402.8"/>
    <n v="116.9"/>
    <n v="26.6"/>
    <n v="0"/>
    <n v="0"/>
    <n v="0"/>
  </r>
  <r>
    <x v="7"/>
    <x v="30"/>
    <x v="207"/>
    <n v="1419.6"/>
    <n v="118.3"/>
    <n v="27.3"/>
    <n v="0"/>
    <n v="0"/>
    <n v="0"/>
  </r>
  <r>
    <x v="7"/>
    <x v="30"/>
    <x v="208"/>
    <n v="1436.4"/>
    <n v="119.7"/>
    <n v="28"/>
    <n v="0"/>
    <n v="0"/>
    <n v="0"/>
  </r>
  <r>
    <x v="7"/>
    <x v="30"/>
    <x v="209"/>
    <n v="1453.2"/>
    <n v="121.1"/>
    <n v="27.3"/>
    <n v="0"/>
    <n v="0"/>
    <n v="0"/>
  </r>
  <r>
    <x v="7"/>
    <x v="30"/>
    <x v="210"/>
    <n v="1495.2"/>
    <n v="124.6"/>
    <n v="28"/>
    <n v="0"/>
    <n v="0"/>
    <n v="0"/>
  </r>
  <r>
    <x v="7"/>
    <x v="30"/>
    <x v="211"/>
    <n v="1545.6"/>
    <n v="128.80000000000001"/>
    <n v="29.4"/>
    <n v="0"/>
    <n v="0"/>
    <n v="0"/>
  </r>
  <r>
    <x v="7"/>
    <x v="30"/>
    <x v="212"/>
    <n v="1579.2"/>
    <n v="131.6"/>
    <n v="30.1"/>
    <n v="0"/>
    <n v="0"/>
    <n v="0"/>
  </r>
  <r>
    <x v="7"/>
    <x v="30"/>
    <x v="213"/>
    <n v="1638"/>
    <n v="136.5"/>
    <n v="32.200000000000003"/>
    <n v="0"/>
    <n v="0"/>
    <n v="0"/>
  </r>
  <r>
    <x v="7"/>
    <x v="30"/>
    <x v="214"/>
    <n v="1696.8"/>
    <n v="141.4"/>
    <n v="35"/>
    <n v="0"/>
    <n v="0"/>
    <n v="0"/>
  </r>
  <r>
    <x v="7"/>
    <x v="30"/>
    <x v="215"/>
    <n v="1738.8"/>
    <n v="144.9"/>
    <n v="36.4"/>
    <n v="0"/>
    <n v="0"/>
    <n v="0"/>
  </r>
  <r>
    <x v="7"/>
    <x v="30"/>
    <x v="216"/>
    <n v="1780.8"/>
    <n v="148.4"/>
    <n v="37.1"/>
    <n v="0"/>
    <n v="0"/>
    <n v="0"/>
  </r>
  <r>
    <x v="7"/>
    <x v="30"/>
    <x v="217"/>
    <n v="1848"/>
    <n v="154"/>
    <n v="37.799999999999997"/>
    <n v="0"/>
    <n v="0"/>
    <n v="0"/>
  </r>
  <r>
    <x v="7"/>
    <x v="30"/>
    <x v="218"/>
    <n v="1848"/>
    <n v="154"/>
    <n v="39.200000000000003"/>
    <n v="0"/>
    <n v="0"/>
    <n v="0"/>
  </r>
  <r>
    <x v="7"/>
    <x v="30"/>
    <x v="219"/>
    <n v="1822.8"/>
    <n v="151.9"/>
    <n v="39.200000000000003"/>
    <n v="0"/>
    <n v="0"/>
    <n v="0"/>
  </r>
  <r>
    <x v="7"/>
    <x v="30"/>
    <x v="220"/>
    <n v="1839.6"/>
    <n v="153.30000000000001"/>
    <n v="40.6"/>
    <n v="0"/>
    <n v="0"/>
    <n v="0"/>
  </r>
  <r>
    <x v="7"/>
    <x v="30"/>
    <x v="221"/>
    <n v="1831.2"/>
    <n v="152.6"/>
    <n v="39.9"/>
    <n v="0"/>
    <n v="0"/>
    <n v="0"/>
  </r>
  <r>
    <x v="7"/>
    <x v="30"/>
    <x v="222"/>
    <n v="1806"/>
    <n v="150.5"/>
    <n v="39.200000000000003"/>
    <n v="0"/>
    <n v="0"/>
    <n v="0"/>
  </r>
  <r>
    <x v="7"/>
    <x v="30"/>
    <x v="223"/>
    <n v="1822.8"/>
    <n v="151.9"/>
    <n v="40.6"/>
    <n v="0"/>
    <n v="0"/>
    <n v="0"/>
  </r>
  <r>
    <x v="7"/>
    <x v="30"/>
    <x v="224"/>
    <n v="1789.2"/>
    <n v="149.1"/>
    <n v="39.200000000000003"/>
    <n v="0"/>
    <n v="0"/>
    <n v="0"/>
  </r>
  <r>
    <x v="7"/>
    <x v="30"/>
    <x v="225"/>
    <n v="1755.6"/>
    <n v="146.30000000000001"/>
    <n v="40.6"/>
    <n v="0"/>
    <n v="0"/>
    <n v="0"/>
  </r>
  <r>
    <x v="7"/>
    <x v="30"/>
    <x v="226"/>
    <n v="1755.6"/>
    <n v="146.30000000000001"/>
    <n v="40.6"/>
    <n v="0"/>
    <n v="0"/>
    <n v="0"/>
  </r>
  <r>
    <x v="7"/>
    <x v="30"/>
    <x v="227"/>
    <n v="1738.8"/>
    <n v="144.9"/>
    <n v="40.6"/>
    <n v="0"/>
    <n v="0"/>
    <n v="0"/>
  </r>
  <r>
    <x v="7"/>
    <x v="30"/>
    <x v="228"/>
    <n v="1705.2"/>
    <n v="142.1"/>
    <n v="39.9"/>
    <n v="0"/>
    <n v="0"/>
    <n v="0"/>
  </r>
  <r>
    <x v="7"/>
    <x v="30"/>
    <x v="229"/>
    <n v="1705.2"/>
    <n v="142.1"/>
    <n v="39.200000000000003"/>
    <n v="0"/>
    <n v="0"/>
    <n v="0"/>
  </r>
  <r>
    <x v="7"/>
    <x v="30"/>
    <x v="230"/>
    <n v="1705.2"/>
    <n v="142.1"/>
    <n v="40.6"/>
    <n v="0"/>
    <n v="0"/>
    <n v="0"/>
  </r>
  <r>
    <x v="7"/>
    <x v="30"/>
    <x v="231"/>
    <n v="1688.4"/>
    <n v="140.69999999999999"/>
    <n v="39.9"/>
    <n v="0"/>
    <n v="0"/>
    <n v="0"/>
  </r>
  <r>
    <x v="7"/>
    <x v="30"/>
    <x v="232"/>
    <n v="1663.2"/>
    <n v="138.6"/>
    <n v="39.200000000000003"/>
    <n v="0"/>
    <n v="0"/>
    <n v="0"/>
  </r>
  <r>
    <x v="7"/>
    <x v="30"/>
    <x v="233"/>
    <n v="1671.6"/>
    <n v="139.30000000000001"/>
    <n v="39.9"/>
    <n v="0"/>
    <n v="0"/>
    <n v="0"/>
  </r>
  <r>
    <x v="7"/>
    <x v="30"/>
    <x v="234"/>
    <n v="1663.2"/>
    <n v="138.6"/>
    <n v="40.6"/>
    <n v="0"/>
    <n v="0"/>
    <n v="0"/>
  </r>
  <r>
    <x v="7"/>
    <x v="30"/>
    <x v="235"/>
    <n v="1671.6"/>
    <n v="139.30000000000001"/>
    <n v="40.6"/>
    <n v="0"/>
    <n v="0"/>
    <n v="0"/>
  </r>
  <r>
    <x v="7"/>
    <x v="30"/>
    <x v="236"/>
    <n v="1671.6"/>
    <n v="139.30000000000001"/>
    <n v="40.6"/>
    <n v="0"/>
    <n v="0"/>
    <n v="0"/>
  </r>
  <r>
    <x v="7"/>
    <x v="30"/>
    <x v="237"/>
    <n v="1671.6"/>
    <n v="139.30000000000001"/>
    <n v="40.6"/>
    <n v="0"/>
    <n v="0"/>
    <n v="0"/>
  </r>
  <r>
    <x v="7"/>
    <x v="30"/>
    <x v="238"/>
    <n v="1646.4"/>
    <n v="137.19999999999999"/>
    <n v="40.6"/>
    <n v="0"/>
    <n v="0"/>
    <n v="0"/>
  </r>
  <r>
    <x v="7"/>
    <x v="30"/>
    <x v="239"/>
    <n v="1646.4"/>
    <n v="137.19999999999999"/>
    <n v="40.6"/>
    <n v="0"/>
    <n v="0"/>
    <n v="0"/>
  </r>
  <r>
    <x v="7"/>
    <x v="30"/>
    <x v="240"/>
    <n v="1646.4"/>
    <n v="137.19999999999999"/>
    <n v="40.6"/>
    <n v="0"/>
    <n v="0"/>
    <n v="0"/>
  </r>
  <r>
    <x v="7"/>
    <x v="30"/>
    <x v="241"/>
    <n v="1663.2"/>
    <n v="138.6"/>
    <n v="40.6"/>
    <n v="0"/>
    <n v="0"/>
    <n v="0"/>
  </r>
  <r>
    <x v="7"/>
    <x v="30"/>
    <x v="242"/>
    <n v="1663.2"/>
    <n v="138.6"/>
    <n v="42"/>
    <n v="0"/>
    <n v="0"/>
    <n v="0"/>
  </r>
  <r>
    <x v="7"/>
    <x v="30"/>
    <x v="243"/>
    <n v="1671.6"/>
    <n v="139.30000000000001"/>
    <n v="41.3"/>
    <n v="0"/>
    <n v="0"/>
    <n v="0"/>
  </r>
  <r>
    <x v="7"/>
    <x v="30"/>
    <x v="244"/>
    <n v="1671.6"/>
    <n v="139.30000000000001"/>
    <n v="41.3"/>
    <n v="0"/>
    <n v="0"/>
    <n v="0"/>
  </r>
  <r>
    <x v="7"/>
    <x v="30"/>
    <x v="245"/>
    <n v="1671.6"/>
    <n v="139.30000000000001"/>
    <n v="42"/>
    <n v="0"/>
    <n v="0"/>
    <n v="0"/>
  </r>
  <r>
    <x v="7"/>
    <x v="30"/>
    <x v="246"/>
    <n v="1638"/>
    <n v="136.5"/>
    <n v="40.6"/>
    <n v="0"/>
    <n v="0"/>
    <n v="0"/>
  </r>
  <r>
    <x v="7"/>
    <x v="30"/>
    <x v="247"/>
    <n v="1638"/>
    <n v="136.5"/>
    <n v="41.3"/>
    <n v="0"/>
    <n v="0"/>
    <n v="0"/>
  </r>
  <r>
    <x v="7"/>
    <x v="30"/>
    <x v="248"/>
    <n v="1654.8"/>
    <n v="137.9"/>
    <n v="40.6"/>
    <n v="0"/>
    <n v="0"/>
    <n v="0"/>
  </r>
  <r>
    <x v="7"/>
    <x v="30"/>
    <x v="249"/>
    <n v="1646.4"/>
    <n v="137.19999999999999"/>
    <n v="41.3"/>
    <n v="0"/>
    <n v="0"/>
    <n v="0"/>
  </r>
  <r>
    <x v="7"/>
    <x v="30"/>
    <x v="250"/>
    <n v="1654.8"/>
    <n v="137.9"/>
    <n v="40.6"/>
    <n v="0"/>
    <n v="0"/>
    <n v="0"/>
  </r>
  <r>
    <x v="7"/>
    <x v="30"/>
    <x v="251"/>
    <n v="1612.8"/>
    <n v="134.4"/>
    <n v="39.200000000000003"/>
    <n v="0"/>
    <n v="0"/>
    <n v="0"/>
  </r>
  <r>
    <x v="7"/>
    <x v="30"/>
    <x v="252"/>
    <n v="1579.2"/>
    <n v="131.6"/>
    <n v="39.200000000000003"/>
    <n v="0"/>
    <n v="0"/>
    <n v="0"/>
  </r>
  <r>
    <x v="7"/>
    <x v="30"/>
    <x v="253"/>
    <n v="1604.4"/>
    <n v="133.69999999999999"/>
    <n v="39.9"/>
    <n v="0"/>
    <n v="0"/>
    <n v="0"/>
  </r>
  <r>
    <x v="7"/>
    <x v="30"/>
    <x v="254"/>
    <n v="1604.4"/>
    <n v="133.69999999999999"/>
    <n v="39.9"/>
    <n v="0"/>
    <n v="0"/>
    <n v="0"/>
  </r>
  <r>
    <x v="7"/>
    <x v="30"/>
    <x v="255"/>
    <n v="1587.6"/>
    <n v="132.30000000000001"/>
    <n v="40.6"/>
    <n v="0"/>
    <n v="0"/>
    <n v="0"/>
  </r>
  <r>
    <x v="7"/>
    <x v="30"/>
    <x v="256"/>
    <n v="1587.6"/>
    <n v="132.30000000000001"/>
    <n v="39.9"/>
    <n v="0"/>
    <n v="0"/>
    <n v="0"/>
  </r>
  <r>
    <x v="7"/>
    <x v="30"/>
    <x v="257"/>
    <n v="1545.6"/>
    <n v="128.80000000000001"/>
    <n v="39.200000000000003"/>
    <n v="0"/>
    <n v="0"/>
    <n v="0"/>
  </r>
  <r>
    <x v="7"/>
    <x v="30"/>
    <x v="258"/>
    <n v="1562.4"/>
    <n v="130.19999999999999"/>
    <n v="38.5"/>
    <n v="0"/>
    <n v="0"/>
    <n v="0"/>
  </r>
  <r>
    <x v="7"/>
    <x v="30"/>
    <x v="259"/>
    <n v="1554"/>
    <n v="129.5"/>
    <n v="39.200000000000003"/>
    <n v="0"/>
    <n v="0"/>
    <n v="0"/>
  </r>
  <r>
    <x v="7"/>
    <x v="30"/>
    <x v="260"/>
    <n v="1554"/>
    <n v="129.5"/>
    <n v="39.9"/>
    <n v="0"/>
    <n v="0"/>
    <n v="0"/>
  </r>
  <r>
    <x v="7"/>
    <x v="30"/>
    <x v="261"/>
    <n v="1554"/>
    <n v="129.5"/>
    <n v="39.200000000000003"/>
    <n v="0"/>
    <n v="0"/>
    <n v="0"/>
  </r>
  <r>
    <x v="7"/>
    <x v="30"/>
    <x v="262"/>
    <n v="1554"/>
    <n v="129.5"/>
    <n v="39.200000000000003"/>
    <n v="0"/>
    <n v="0"/>
    <n v="0"/>
  </r>
  <r>
    <x v="7"/>
    <x v="30"/>
    <x v="263"/>
    <n v="1528.8"/>
    <n v="127.4"/>
    <n v="39.200000000000003"/>
    <n v="0"/>
    <n v="0"/>
    <n v="0"/>
  </r>
  <r>
    <x v="7"/>
    <x v="30"/>
    <x v="264"/>
    <n v="1503.6"/>
    <n v="125.3"/>
    <n v="38.5"/>
    <n v="0"/>
    <n v="0"/>
    <n v="0"/>
  </r>
  <r>
    <x v="7"/>
    <x v="30"/>
    <x v="265"/>
    <n v="1503.6"/>
    <n v="125.3"/>
    <n v="38.5"/>
    <n v="0"/>
    <n v="0"/>
    <n v="0"/>
  </r>
  <r>
    <x v="7"/>
    <x v="30"/>
    <x v="266"/>
    <n v="1478.4"/>
    <n v="123.2"/>
    <n v="37.1"/>
    <n v="0"/>
    <n v="0"/>
    <n v="0"/>
  </r>
  <r>
    <x v="7"/>
    <x v="30"/>
    <x v="267"/>
    <n v="1470"/>
    <n v="122.5"/>
    <n v="36.4"/>
    <n v="0"/>
    <n v="0"/>
    <n v="0"/>
  </r>
  <r>
    <x v="7"/>
    <x v="30"/>
    <x v="268"/>
    <n v="1453.2"/>
    <n v="121.1"/>
    <n v="37.1"/>
    <n v="0"/>
    <n v="0"/>
    <n v="0"/>
  </r>
  <r>
    <x v="7"/>
    <x v="30"/>
    <x v="269"/>
    <n v="1444.8"/>
    <n v="120.4"/>
    <n v="37.1"/>
    <n v="0"/>
    <n v="0"/>
    <n v="0"/>
  </r>
  <r>
    <x v="7"/>
    <x v="30"/>
    <x v="270"/>
    <n v="1444.8"/>
    <n v="120.4"/>
    <n v="37.1"/>
    <n v="0"/>
    <n v="0"/>
    <n v="0"/>
  </r>
  <r>
    <x v="7"/>
    <x v="30"/>
    <x v="271"/>
    <n v="1428"/>
    <n v="119"/>
    <n v="35.700000000000003"/>
    <n v="0"/>
    <n v="0"/>
    <n v="0"/>
  </r>
  <r>
    <x v="7"/>
    <x v="30"/>
    <x v="272"/>
    <n v="1402.8"/>
    <n v="116.9"/>
    <n v="35.700000000000003"/>
    <n v="0"/>
    <n v="0"/>
    <n v="0"/>
  </r>
  <r>
    <x v="7"/>
    <x v="30"/>
    <x v="273"/>
    <n v="1419.6"/>
    <n v="118.3"/>
    <n v="36.4"/>
    <n v="0"/>
    <n v="0"/>
    <n v="0"/>
  </r>
  <r>
    <x v="7"/>
    <x v="30"/>
    <x v="274"/>
    <n v="1411.2"/>
    <n v="117.6"/>
    <n v="35.700000000000003"/>
    <n v="0"/>
    <n v="0"/>
    <n v="0"/>
  </r>
  <r>
    <x v="7"/>
    <x v="30"/>
    <x v="275"/>
    <n v="1419.6"/>
    <n v="118.3"/>
    <n v="36.4"/>
    <n v="0"/>
    <n v="0"/>
    <n v="0"/>
  </r>
  <r>
    <x v="7"/>
    <x v="30"/>
    <x v="276"/>
    <n v="1394.4"/>
    <n v="116.2"/>
    <n v="35"/>
    <n v="0"/>
    <n v="0"/>
    <n v="0"/>
  </r>
  <r>
    <x v="7"/>
    <x v="30"/>
    <x v="277"/>
    <n v="1402.8"/>
    <n v="116.9"/>
    <n v="36.4"/>
    <n v="0"/>
    <n v="0"/>
    <n v="0"/>
  </r>
  <r>
    <x v="7"/>
    <x v="30"/>
    <x v="278"/>
    <n v="1402.8"/>
    <n v="116.9"/>
    <n v="35.700000000000003"/>
    <n v="0"/>
    <n v="0"/>
    <n v="0"/>
  </r>
  <r>
    <x v="7"/>
    <x v="30"/>
    <x v="279"/>
    <n v="1394.4"/>
    <n v="116.2"/>
    <n v="35.700000000000003"/>
    <n v="0"/>
    <n v="0"/>
    <n v="0"/>
  </r>
  <r>
    <x v="7"/>
    <x v="30"/>
    <x v="280"/>
    <n v="1377.6"/>
    <n v="114.8"/>
    <n v="35.700000000000003"/>
    <n v="0"/>
    <n v="0"/>
    <n v="0"/>
  </r>
  <r>
    <x v="7"/>
    <x v="30"/>
    <x v="281"/>
    <n v="1369.2"/>
    <n v="114.1"/>
    <n v="35"/>
    <n v="0"/>
    <n v="0"/>
    <n v="0"/>
  </r>
  <r>
    <x v="7"/>
    <x v="30"/>
    <x v="282"/>
    <n v="1377.6"/>
    <n v="114.8"/>
    <n v="35.700000000000003"/>
    <n v="0"/>
    <n v="0"/>
    <n v="0"/>
  </r>
  <r>
    <x v="7"/>
    <x v="30"/>
    <x v="283"/>
    <n v="1377.6"/>
    <n v="114.8"/>
    <n v="34.299999999999997"/>
    <n v="0"/>
    <n v="0"/>
    <n v="0"/>
  </r>
  <r>
    <x v="7"/>
    <x v="30"/>
    <x v="284"/>
    <n v="1344"/>
    <n v="112"/>
    <n v="34.299999999999997"/>
    <n v="0"/>
    <n v="0"/>
    <n v="0"/>
  </r>
  <r>
    <x v="7"/>
    <x v="30"/>
    <x v="285"/>
    <n v="1344"/>
    <n v="112"/>
    <n v="33.6"/>
    <n v="0"/>
    <n v="0"/>
    <n v="0"/>
  </r>
  <r>
    <x v="7"/>
    <x v="30"/>
    <x v="286"/>
    <n v="1344"/>
    <n v="112"/>
    <n v="33.6"/>
    <n v="0"/>
    <n v="0"/>
    <n v="0"/>
  </r>
  <r>
    <x v="7"/>
    <x v="31"/>
    <x v="287"/>
    <n v="1335.6"/>
    <n v="111.3"/>
    <n v="33.6"/>
    <n v="0"/>
    <n v="0"/>
    <n v="0"/>
  </r>
  <r>
    <x v="8"/>
    <x v="0"/>
    <x v="0"/>
    <n v="2150.4"/>
    <n v="179.2"/>
    <n v="14"/>
    <n v="0"/>
    <n v="0"/>
    <n v="0"/>
  </r>
  <r>
    <x v="8"/>
    <x v="0"/>
    <x v="1"/>
    <n v="2167.1999999999998"/>
    <n v="180.6"/>
    <n v="14"/>
    <n v="0"/>
    <n v="0"/>
    <n v="0"/>
  </r>
  <r>
    <x v="8"/>
    <x v="0"/>
    <x v="2"/>
    <n v="2150.4"/>
    <n v="179.2"/>
    <n v="14"/>
    <n v="0"/>
    <n v="0"/>
    <n v="0"/>
  </r>
  <r>
    <x v="8"/>
    <x v="0"/>
    <x v="3"/>
    <n v="2133.6"/>
    <n v="177.8"/>
    <n v="14"/>
    <n v="0"/>
    <n v="0"/>
    <n v="0"/>
  </r>
  <r>
    <x v="8"/>
    <x v="0"/>
    <x v="4"/>
    <n v="2133.6"/>
    <n v="177.8"/>
    <n v="15.4"/>
    <n v="0"/>
    <n v="0"/>
    <n v="0"/>
  </r>
  <r>
    <x v="8"/>
    <x v="0"/>
    <x v="5"/>
    <n v="2133.6"/>
    <n v="177.8"/>
    <n v="15.4"/>
    <n v="0"/>
    <n v="0"/>
    <n v="0"/>
  </r>
  <r>
    <x v="8"/>
    <x v="0"/>
    <x v="6"/>
    <n v="2116.8000000000002"/>
    <n v="176.4"/>
    <n v="16.8"/>
    <n v="0"/>
    <n v="0"/>
    <n v="0"/>
  </r>
  <r>
    <x v="8"/>
    <x v="0"/>
    <x v="7"/>
    <n v="2133.6"/>
    <n v="177.8"/>
    <n v="15.4"/>
    <n v="0"/>
    <n v="0"/>
    <n v="0"/>
  </r>
  <r>
    <x v="8"/>
    <x v="0"/>
    <x v="8"/>
    <n v="2100"/>
    <n v="175"/>
    <n v="15.4"/>
    <n v="0"/>
    <n v="0"/>
    <n v="0"/>
  </r>
  <r>
    <x v="8"/>
    <x v="0"/>
    <x v="9"/>
    <n v="2100"/>
    <n v="175"/>
    <n v="15.4"/>
    <n v="0"/>
    <n v="0"/>
    <n v="0"/>
  </r>
  <r>
    <x v="8"/>
    <x v="0"/>
    <x v="10"/>
    <n v="2100"/>
    <n v="175"/>
    <n v="16.8"/>
    <n v="0"/>
    <n v="0"/>
    <n v="0"/>
  </r>
  <r>
    <x v="8"/>
    <x v="0"/>
    <x v="11"/>
    <n v="2083.1999999999998"/>
    <n v="173.6"/>
    <n v="15.4"/>
    <n v="0"/>
    <n v="0"/>
    <n v="0"/>
  </r>
  <r>
    <x v="8"/>
    <x v="0"/>
    <x v="12"/>
    <n v="2066.4"/>
    <n v="172.2"/>
    <n v="15.4"/>
    <n v="0"/>
    <n v="0"/>
    <n v="0"/>
  </r>
  <r>
    <x v="8"/>
    <x v="0"/>
    <x v="13"/>
    <n v="2066.4"/>
    <n v="172.2"/>
    <n v="15.4"/>
    <n v="0"/>
    <n v="0"/>
    <n v="0"/>
  </r>
  <r>
    <x v="8"/>
    <x v="0"/>
    <x v="14"/>
    <n v="2083.1999999999998"/>
    <n v="173.6"/>
    <n v="16.8"/>
    <n v="0"/>
    <n v="0"/>
    <n v="0"/>
  </r>
  <r>
    <x v="8"/>
    <x v="0"/>
    <x v="15"/>
    <n v="2049.6"/>
    <n v="170.8"/>
    <n v="15.4"/>
    <n v="0"/>
    <n v="0"/>
    <n v="0"/>
  </r>
  <r>
    <x v="8"/>
    <x v="0"/>
    <x v="16"/>
    <n v="2049.6"/>
    <n v="170.8"/>
    <n v="15.4"/>
    <n v="0"/>
    <n v="0"/>
    <n v="0"/>
  </r>
  <r>
    <x v="8"/>
    <x v="0"/>
    <x v="17"/>
    <n v="2032.8"/>
    <n v="169.4"/>
    <n v="15.4"/>
    <n v="0"/>
    <n v="0"/>
    <n v="0"/>
  </r>
  <r>
    <x v="8"/>
    <x v="0"/>
    <x v="18"/>
    <n v="2032.8"/>
    <n v="169.4"/>
    <n v="15.4"/>
    <n v="0"/>
    <n v="0"/>
    <n v="0"/>
  </r>
  <r>
    <x v="8"/>
    <x v="0"/>
    <x v="19"/>
    <n v="2032.8"/>
    <n v="169.4"/>
    <n v="15.4"/>
    <n v="0"/>
    <n v="0"/>
    <n v="0"/>
  </r>
  <r>
    <x v="8"/>
    <x v="0"/>
    <x v="20"/>
    <n v="2016"/>
    <n v="168"/>
    <n v="15.4"/>
    <n v="0"/>
    <n v="0"/>
    <n v="0"/>
  </r>
  <r>
    <x v="8"/>
    <x v="0"/>
    <x v="21"/>
    <n v="2032.8"/>
    <n v="169.4"/>
    <n v="14"/>
    <n v="0"/>
    <n v="0"/>
    <n v="0"/>
  </r>
  <r>
    <x v="8"/>
    <x v="0"/>
    <x v="22"/>
    <n v="1999.2"/>
    <n v="166.6"/>
    <n v="14"/>
    <n v="0"/>
    <n v="0"/>
    <n v="0"/>
  </r>
  <r>
    <x v="8"/>
    <x v="0"/>
    <x v="23"/>
    <n v="1999.2"/>
    <n v="166.6"/>
    <n v="15.4"/>
    <n v="0"/>
    <n v="0"/>
    <n v="0"/>
  </r>
  <r>
    <x v="8"/>
    <x v="0"/>
    <x v="24"/>
    <n v="1999.2"/>
    <n v="166.6"/>
    <n v="14"/>
    <n v="0"/>
    <n v="0"/>
    <n v="0"/>
  </r>
  <r>
    <x v="8"/>
    <x v="0"/>
    <x v="25"/>
    <n v="1999.2"/>
    <n v="166.6"/>
    <n v="14"/>
    <n v="0"/>
    <n v="0"/>
    <n v="0"/>
  </r>
  <r>
    <x v="8"/>
    <x v="0"/>
    <x v="26"/>
    <n v="1965.6"/>
    <n v="163.80000000000001"/>
    <n v="12.6"/>
    <n v="0"/>
    <n v="0"/>
    <n v="0"/>
  </r>
  <r>
    <x v="8"/>
    <x v="0"/>
    <x v="27"/>
    <n v="1965.6"/>
    <n v="163.80000000000001"/>
    <n v="12.6"/>
    <n v="0"/>
    <n v="0"/>
    <n v="0"/>
  </r>
  <r>
    <x v="8"/>
    <x v="0"/>
    <x v="28"/>
    <n v="1965.6"/>
    <n v="163.80000000000001"/>
    <n v="12.6"/>
    <n v="0"/>
    <n v="0"/>
    <n v="0"/>
  </r>
  <r>
    <x v="8"/>
    <x v="0"/>
    <x v="29"/>
    <n v="1932"/>
    <n v="161"/>
    <n v="12.6"/>
    <n v="0"/>
    <n v="0"/>
    <n v="0"/>
  </r>
  <r>
    <x v="8"/>
    <x v="0"/>
    <x v="30"/>
    <n v="1948.8"/>
    <n v="162.4"/>
    <n v="11.2"/>
    <n v="0"/>
    <n v="0"/>
    <n v="0"/>
  </r>
  <r>
    <x v="8"/>
    <x v="0"/>
    <x v="31"/>
    <n v="1948.8"/>
    <n v="162.4"/>
    <n v="12.6"/>
    <n v="0"/>
    <n v="0"/>
    <n v="0"/>
  </r>
  <r>
    <x v="8"/>
    <x v="0"/>
    <x v="32"/>
    <n v="1948.8"/>
    <n v="162.4"/>
    <n v="11.2"/>
    <n v="0"/>
    <n v="0"/>
    <n v="0"/>
  </r>
  <r>
    <x v="8"/>
    <x v="0"/>
    <x v="33"/>
    <n v="1932"/>
    <n v="161"/>
    <n v="12.6"/>
    <n v="0"/>
    <n v="0"/>
    <n v="0"/>
  </r>
  <r>
    <x v="8"/>
    <x v="0"/>
    <x v="34"/>
    <n v="1932"/>
    <n v="161"/>
    <n v="11.2"/>
    <n v="0"/>
    <n v="0"/>
    <n v="0"/>
  </r>
  <r>
    <x v="8"/>
    <x v="0"/>
    <x v="35"/>
    <n v="1898.4"/>
    <n v="158.19999999999999"/>
    <n v="11.2"/>
    <n v="0"/>
    <n v="0"/>
    <n v="0"/>
  </r>
  <r>
    <x v="8"/>
    <x v="0"/>
    <x v="36"/>
    <n v="1915.2"/>
    <n v="159.6"/>
    <n v="11.2"/>
    <n v="0"/>
    <n v="0"/>
    <n v="0"/>
  </r>
  <r>
    <x v="8"/>
    <x v="0"/>
    <x v="37"/>
    <n v="1915.2"/>
    <n v="159.6"/>
    <n v="9.8000000000000007"/>
    <n v="0"/>
    <n v="0"/>
    <n v="0"/>
  </r>
  <r>
    <x v="8"/>
    <x v="0"/>
    <x v="38"/>
    <n v="1881.6"/>
    <n v="156.80000000000001"/>
    <n v="11.2"/>
    <n v="0"/>
    <n v="0"/>
    <n v="0"/>
  </r>
  <r>
    <x v="8"/>
    <x v="0"/>
    <x v="39"/>
    <n v="1881.6"/>
    <n v="156.80000000000001"/>
    <n v="9.8000000000000007"/>
    <n v="0"/>
    <n v="0"/>
    <n v="0"/>
  </r>
  <r>
    <x v="8"/>
    <x v="0"/>
    <x v="40"/>
    <n v="1898.4"/>
    <n v="158.19999999999999"/>
    <n v="11.2"/>
    <n v="0"/>
    <n v="0"/>
    <n v="0"/>
  </r>
  <r>
    <x v="8"/>
    <x v="0"/>
    <x v="41"/>
    <n v="1881.6"/>
    <n v="156.80000000000001"/>
    <n v="11.2"/>
    <n v="0"/>
    <n v="0"/>
    <n v="0"/>
  </r>
  <r>
    <x v="8"/>
    <x v="0"/>
    <x v="42"/>
    <n v="1864.8"/>
    <n v="155.4"/>
    <n v="11.2"/>
    <n v="0"/>
    <n v="0"/>
    <n v="0"/>
  </r>
  <r>
    <x v="8"/>
    <x v="0"/>
    <x v="43"/>
    <n v="1881.6"/>
    <n v="156.80000000000001"/>
    <n v="11.2"/>
    <n v="0"/>
    <n v="0"/>
    <n v="0"/>
  </r>
  <r>
    <x v="8"/>
    <x v="0"/>
    <x v="44"/>
    <n v="1864.8"/>
    <n v="155.4"/>
    <n v="9.8000000000000007"/>
    <n v="0"/>
    <n v="0"/>
    <n v="0"/>
  </r>
  <r>
    <x v="8"/>
    <x v="0"/>
    <x v="45"/>
    <n v="1864.8"/>
    <n v="155.4"/>
    <n v="11.2"/>
    <n v="0"/>
    <n v="0"/>
    <n v="0"/>
  </r>
  <r>
    <x v="8"/>
    <x v="0"/>
    <x v="46"/>
    <n v="1881.6"/>
    <n v="156.80000000000001"/>
    <n v="11.2"/>
    <n v="0"/>
    <n v="0"/>
    <n v="0"/>
  </r>
  <r>
    <x v="8"/>
    <x v="0"/>
    <x v="47"/>
    <n v="1864.8"/>
    <n v="155.4"/>
    <n v="11.2"/>
    <n v="0"/>
    <n v="0"/>
    <n v="0"/>
  </r>
  <r>
    <x v="8"/>
    <x v="0"/>
    <x v="48"/>
    <n v="1848"/>
    <n v="154"/>
    <n v="9.8000000000000007"/>
    <n v="0"/>
    <n v="0"/>
    <n v="0"/>
  </r>
  <r>
    <x v="8"/>
    <x v="0"/>
    <x v="49"/>
    <n v="1864.8"/>
    <n v="155.4"/>
    <n v="11.2"/>
    <n v="0"/>
    <n v="0"/>
    <n v="0"/>
  </r>
  <r>
    <x v="8"/>
    <x v="0"/>
    <x v="50"/>
    <n v="1864.8"/>
    <n v="155.4"/>
    <n v="11.2"/>
    <n v="0"/>
    <n v="0"/>
    <n v="0"/>
  </r>
  <r>
    <x v="8"/>
    <x v="0"/>
    <x v="51"/>
    <n v="1864.8"/>
    <n v="155.4"/>
    <n v="11.2"/>
    <n v="0"/>
    <n v="0"/>
    <n v="0"/>
  </r>
  <r>
    <x v="8"/>
    <x v="0"/>
    <x v="52"/>
    <n v="1864.8"/>
    <n v="155.4"/>
    <n v="11.2"/>
    <n v="0"/>
    <n v="0"/>
    <n v="0"/>
  </r>
  <r>
    <x v="8"/>
    <x v="0"/>
    <x v="53"/>
    <n v="1864.8"/>
    <n v="155.4"/>
    <n v="11.2"/>
    <n v="0"/>
    <n v="0"/>
    <n v="0"/>
  </r>
  <r>
    <x v="8"/>
    <x v="0"/>
    <x v="54"/>
    <n v="1848"/>
    <n v="154"/>
    <n v="11.2"/>
    <n v="0"/>
    <n v="0"/>
    <n v="0"/>
  </r>
  <r>
    <x v="8"/>
    <x v="0"/>
    <x v="55"/>
    <n v="1864.8"/>
    <n v="155.4"/>
    <n v="12.6"/>
    <n v="0"/>
    <n v="0"/>
    <n v="0"/>
  </r>
  <r>
    <x v="8"/>
    <x v="0"/>
    <x v="56"/>
    <n v="1848"/>
    <n v="154"/>
    <n v="9.8000000000000007"/>
    <n v="0"/>
    <n v="0"/>
    <n v="0"/>
  </r>
  <r>
    <x v="8"/>
    <x v="0"/>
    <x v="57"/>
    <n v="1848"/>
    <n v="154"/>
    <n v="11.2"/>
    <n v="0"/>
    <n v="0"/>
    <n v="0"/>
  </r>
  <r>
    <x v="8"/>
    <x v="0"/>
    <x v="58"/>
    <n v="1864.8"/>
    <n v="155.4"/>
    <n v="11.2"/>
    <n v="0"/>
    <n v="0"/>
    <n v="0"/>
  </r>
  <r>
    <x v="8"/>
    <x v="0"/>
    <x v="59"/>
    <n v="1848"/>
    <n v="154"/>
    <n v="11.2"/>
    <n v="0"/>
    <n v="0"/>
    <n v="0"/>
  </r>
  <r>
    <x v="8"/>
    <x v="0"/>
    <x v="60"/>
    <n v="1864.8"/>
    <n v="155.4"/>
    <n v="11.2"/>
    <n v="0"/>
    <n v="0"/>
    <n v="0"/>
  </r>
  <r>
    <x v="8"/>
    <x v="0"/>
    <x v="61"/>
    <n v="1898.4"/>
    <n v="158.19999999999999"/>
    <n v="11.2"/>
    <n v="0"/>
    <n v="0"/>
    <n v="0"/>
  </r>
  <r>
    <x v="8"/>
    <x v="0"/>
    <x v="62"/>
    <n v="1915.2"/>
    <n v="159.6"/>
    <n v="11.2"/>
    <n v="0"/>
    <n v="0"/>
    <n v="0"/>
  </r>
  <r>
    <x v="8"/>
    <x v="0"/>
    <x v="63"/>
    <n v="1898.4"/>
    <n v="158.19999999999999"/>
    <n v="11.2"/>
    <n v="0"/>
    <n v="0"/>
    <n v="0"/>
  </r>
  <r>
    <x v="8"/>
    <x v="0"/>
    <x v="64"/>
    <n v="1915.2"/>
    <n v="159.6"/>
    <n v="11.2"/>
    <n v="0"/>
    <n v="0"/>
    <n v="0"/>
  </r>
  <r>
    <x v="8"/>
    <x v="0"/>
    <x v="65"/>
    <n v="1898.4"/>
    <n v="158.19999999999999"/>
    <n v="9.8000000000000007"/>
    <n v="0"/>
    <n v="0"/>
    <n v="0"/>
  </r>
  <r>
    <x v="8"/>
    <x v="0"/>
    <x v="66"/>
    <n v="1932"/>
    <n v="161"/>
    <n v="12.6"/>
    <n v="0"/>
    <n v="0"/>
    <n v="0"/>
  </r>
  <r>
    <x v="8"/>
    <x v="0"/>
    <x v="67"/>
    <n v="1915.2"/>
    <n v="159.6"/>
    <n v="11.2"/>
    <n v="0"/>
    <n v="0"/>
    <n v="0"/>
  </r>
  <r>
    <x v="8"/>
    <x v="0"/>
    <x v="68"/>
    <n v="1932"/>
    <n v="161"/>
    <n v="12.6"/>
    <n v="0"/>
    <n v="0"/>
    <n v="0"/>
  </r>
  <r>
    <x v="8"/>
    <x v="0"/>
    <x v="69"/>
    <n v="1932"/>
    <n v="161"/>
    <n v="12.6"/>
    <n v="0"/>
    <n v="0"/>
    <n v="0"/>
  </r>
  <r>
    <x v="8"/>
    <x v="0"/>
    <x v="70"/>
    <n v="1965.6"/>
    <n v="163.80000000000001"/>
    <n v="12.6"/>
    <n v="0"/>
    <n v="0"/>
    <n v="0"/>
  </r>
  <r>
    <x v="8"/>
    <x v="0"/>
    <x v="71"/>
    <n v="1965.6"/>
    <n v="163.80000000000001"/>
    <n v="11.2"/>
    <n v="0"/>
    <n v="0"/>
    <n v="0"/>
  </r>
  <r>
    <x v="8"/>
    <x v="0"/>
    <x v="72"/>
    <n v="1965.6"/>
    <n v="163.80000000000001"/>
    <n v="12.6"/>
    <n v="0"/>
    <n v="0"/>
    <n v="0"/>
  </r>
  <r>
    <x v="8"/>
    <x v="0"/>
    <x v="73"/>
    <n v="1965.6"/>
    <n v="163.80000000000001"/>
    <n v="12.6"/>
    <n v="0"/>
    <n v="0"/>
    <n v="0"/>
  </r>
  <r>
    <x v="8"/>
    <x v="0"/>
    <x v="74"/>
    <n v="1965.6"/>
    <n v="163.80000000000001"/>
    <n v="12.6"/>
    <n v="0"/>
    <n v="0"/>
    <n v="0"/>
  </r>
  <r>
    <x v="8"/>
    <x v="0"/>
    <x v="75"/>
    <n v="1999.2"/>
    <n v="166.6"/>
    <n v="14"/>
    <n v="0"/>
    <n v="0"/>
    <n v="0"/>
  </r>
  <r>
    <x v="8"/>
    <x v="0"/>
    <x v="76"/>
    <n v="2016"/>
    <n v="168"/>
    <n v="15.4"/>
    <n v="0"/>
    <n v="0"/>
    <n v="0"/>
  </r>
  <r>
    <x v="8"/>
    <x v="0"/>
    <x v="77"/>
    <n v="1999.2"/>
    <n v="166.6"/>
    <n v="14"/>
    <n v="0"/>
    <n v="0"/>
    <n v="0"/>
  </r>
  <r>
    <x v="8"/>
    <x v="0"/>
    <x v="78"/>
    <n v="2016"/>
    <n v="168"/>
    <n v="15.4"/>
    <n v="0"/>
    <n v="0"/>
    <n v="0"/>
  </r>
  <r>
    <x v="8"/>
    <x v="0"/>
    <x v="79"/>
    <n v="1982.4"/>
    <n v="165.2"/>
    <n v="15.4"/>
    <n v="0"/>
    <n v="0"/>
    <n v="0"/>
  </r>
  <r>
    <x v="8"/>
    <x v="0"/>
    <x v="80"/>
    <n v="1982.4"/>
    <n v="165.2"/>
    <n v="14"/>
    <n v="0"/>
    <n v="0"/>
    <n v="0"/>
  </r>
  <r>
    <x v="8"/>
    <x v="0"/>
    <x v="81"/>
    <n v="1999.2"/>
    <n v="166.6"/>
    <n v="16.8"/>
    <n v="0"/>
    <n v="0"/>
    <n v="0"/>
  </r>
  <r>
    <x v="8"/>
    <x v="0"/>
    <x v="82"/>
    <n v="2016"/>
    <n v="168"/>
    <n v="16.8"/>
    <n v="0"/>
    <n v="0"/>
    <n v="0"/>
  </r>
  <r>
    <x v="8"/>
    <x v="0"/>
    <x v="83"/>
    <n v="1982.4"/>
    <n v="165.2"/>
    <n v="18.2"/>
    <n v="0"/>
    <n v="0"/>
    <n v="0"/>
  </r>
  <r>
    <x v="8"/>
    <x v="0"/>
    <x v="84"/>
    <n v="1982.4"/>
    <n v="165.2"/>
    <n v="18.2"/>
    <n v="0"/>
    <n v="0"/>
    <n v="0"/>
  </r>
  <r>
    <x v="8"/>
    <x v="0"/>
    <x v="85"/>
    <n v="1999.2"/>
    <n v="166.6"/>
    <n v="19.600000000000001"/>
    <n v="0"/>
    <n v="0"/>
    <n v="0"/>
  </r>
  <r>
    <x v="8"/>
    <x v="0"/>
    <x v="86"/>
    <n v="1999.2"/>
    <n v="166.6"/>
    <n v="18.2"/>
    <n v="0"/>
    <n v="0"/>
    <n v="0"/>
  </r>
  <r>
    <x v="8"/>
    <x v="0"/>
    <x v="87"/>
    <n v="1999.2"/>
    <n v="166.6"/>
    <n v="19.600000000000001"/>
    <n v="0"/>
    <n v="0"/>
    <n v="0"/>
  </r>
  <r>
    <x v="8"/>
    <x v="0"/>
    <x v="88"/>
    <n v="2016"/>
    <n v="168"/>
    <n v="19.600000000000001"/>
    <n v="0"/>
    <n v="0"/>
    <n v="0"/>
  </r>
  <r>
    <x v="8"/>
    <x v="0"/>
    <x v="89"/>
    <n v="2016"/>
    <n v="168"/>
    <n v="19.600000000000001"/>
    <n v="0"/>
    <n v="0"/>
    <n v="0"/>
  </r>
  <r>
    <x v="8"/>
    <x v="0"/>
    <x v="90"/>
    <n v="2032.8"/>
    <n v="169.4"/>
    <n v="19.600000000000001"/>
    <n v="0"/>
    <n v="0"/>
    <n v="0"/>
  </r>
  <r>
    <x v="8"/>
    <x v="0"/>
    <x v="91"/>
    <n v="2032.8"/>
    <n v="169.4"/>
    <n v="18.2"/>
    <n v="0"/>
    <n v="0"/>
    <n v="0"/>
  </r>
  <r>
    <x v="8"/>
    <x v="0"/>
    <x v="92"/>
    <n v="1999.2"/>
    <n v="166.6"/>
    <n v="19.600000000000001"/>
    <n v="0"/>
    <n v="0"/>
    <n v="0"/>
  </r>
  <r>
    <x v="8"/>
    <x v="0"/>
    <x v="93"/>
    <n v="1982.4"/>
    <n v="165.2"/>
    <n v="19.600000000000001"/>
    <n v="0"/>
    <n v="0"/>
    <n v="0"/>
  </r>
  <r>
    <x v="8"/>
    <x v="0"/>
    <x v="94"/>
    <n v="2016"/>
    <n v="168"/>
    <n v="21"/>
    <n v="0"/>
    <n v="0"/>
    <n v="0"/>
  </r>
  <r>
    <x v="8"/>
    <x v="0"/>
    <x v="95"/>
    <n v="2016"/>
    <n v="168"/>
    <n v="21"/>
    <n v="0"/>
    <n v="0"/>
    <n v="0"/>
  </r>
  <r>
    <x v="8"/>
    <x v="0"/>
    <x v="96"/>
    <n v="1999.2"/>
    <n v="166.6"/>
    <n v="22.4"/>
    <n v="0"/>
    <n v="0"/>
    <n v="0"/>
  </r>
  <r>
    <x v="8"/>
    <x v="0"/>
    <x v="97"/>
    <n v="2032.8"/>
    <n v="169.4"/>
    <n v="21"/>
    <n v="0"/>
    <n v="0"/>
    <n v="0"/>
  </r>
  <r>
    <x v="8"/>
    <x v="0"/>
    <x v="98"/>
    <n v="2016"/>
    <n v="168"/>
    <n v="22.4"/>
    <n v="0"/>
    <n v="0"/>
    <n v="0"/>
  </r>
  <r>
    <x v="8"/>
    <x v="0"/>
    <x v="99"/>
    <n v="2032.8"/>
    <n v="169.4"/>
    <n v="22.4"/>
    <n v="0"/>
    <n v="0"/>
    <n v="0"/>
  </r>
  <r>
    <x v="8"/>
    <x v="0"/>
    <x v="100"/>
    <n v="2016"/>
    <n v="168"/>
    <n v="22.4"/>
    <n v="0"/>
    <n v="0"/>
    <n v="0"/>
  </r>
  <r>
    <x v="8"/>
    <x v="0"/>
    <x v="101"/>
    <n v="2032.8"/>
    <n v="169.4"/>
    <n v="22.4"/>
    <n v="0"/>
    <n v="0"/>
    <n v="0"/>
  </r>
  <r>
    <x v="8"/>
    <x v="0"/>
    <x v="102"/>
    <n v="2049.6"/>
    <n v="170.8"/>
    <n v="23.8"/>
    <n v="0"/>
    <n v="0"/>
    <n v="0"/>
  </r>
  <r>
    <x v="8"/>
    <x v="0"/>
    <x v="103"/>
    <n v="2083.1999999999998"/>
    <n v="173.6"/>
    <n v="23.8"/>
    <n v="0"/>
    <n v="0"/>
    <n v="0"/>
  </r>
  <r>
    <x v="8"/>
    <x v="0"/>
    <x v="104"/>
    <n v="2066.4"/>
    <n v="172.2"/>
    <n v="23.8"/>
    <n v="0"/>
    <n v="0"/>
    <n v="0"/>
  </r>
  <r>
    <x v="8"/>
    <x v="0"/>
    <x v="105"/>
    <n v="2100"/>
    <n v="175"/>
    <n v="25.2"/>
    <n v="0"/>
    <n v="0"/>
    <n v="0"/>
  </r>
  <r>
    <x v="8"/>
    <x v="0"/>
    <x v="106"/>
    <n v="2116.8000000000002"/>
    <n v="176.4"/>
    <n v="25.2"/>
    <n v="0"/>
    <n v="0"/>
    <n v="0"/>
  </r>
  <r>
    <x v="8"/>
    <x v="0"/>
    <x v="107"/>
    <n v="2133.6"/>
    <n v="177.8"/>
    <n v="23.8"/>
    <n v="0"/>
    <n v="0"/>
    <n v="0"/>
  </r>
  <r>
    <x v="8"/>
    <x v="0"/>
    <x v="108"/>
    <n v="2133.6"/>
    <n v="177.8"/>
    <n v="25.2"/>
    <n v="0"/>
    <n v="0"/>
    <n v="0"/>
  </r>
  <r>
    <x v="8"/>
    <x v="0"/>
    <x v="109"/>
    <n v="2167.1999999999998"/>
    <n v="180.6"/>
    <n v="26.6"/>
    <n v="0"/>
    <n v="0"/>
    <n v="0"/>
  </r>
  <r>
    <x v="8"/>
    <x v="0"/>
    <x v="110"/>
    <n v="2200.8000000000002"/>
    <n v="183.4"/>
    <n v="26.6"/>
    <n v="0"/>
    <n v="0"/>
    <n v="0"/>
  </r>
  <r>
    <x v="8"/>
    <x v="0"/>
    <x v="111"/>
    <n v="2184"/>
    <n v="182"/>
    <n v="25.2"/>
    <n v="0"/>
    <n v="0"/>
    <n v="0"/>
  </r>
  <r>
    <x v="8"/>
    <x v="0"/>
    <x v="112"/>
    <n v="2167.1999999999998"/>
    <n v="180.6"/>
    <n v="26.6"/>
    <n v="0"/>
    <n v="0"/>
    <n v="0"/>
  </r>
  <r>
    <x v="8"/>
    <x v="0"/>
    <x v="113"/>
    <n v="2200.8000000000002"/>
    <n v="183.4"/>
    <n v="26.6"/>
    <n v="0"/>
    <n v="0"/>
    <n v="0"/>
  </r>
  <r>
    <x v="8"/>
    <x v="0"/>
    <x v="114"/>
    <n v="2234.4"/>
    <n v="186.2"/>
    <n v="26.6"/>
    <n v="0"/>
    <n v="0"/>
    <n v="0"/>
  </r>
  <r>
    <x v="8"/>
    <x v="0"/>
    <x v="115"/>
    <n v="2234.4"/>
    <n v="186.2"/>
    <n v="25.2"/>
    <n v="0"/>
    <n v="0"/>
    <n v="0"/>
  </r>
  <r>
    <x v="8"/>
    <x v="0"/>
    <x v="116"/>
    <n v="2268"/>
    <n v="189"/>
    <n v="26.6"/>
    <n v="0"/>
    <n v="0"/>
    <n v="0"/>
  </r>
  <r>
    <x v="8"/>
    <x v="0"/>
    <x v="117"/>
    <n v="2268"/>
    <n v="189"/>
    <n v="26.6"/>
    <n v="0"/>
    <n v="0"/>
    <n v="0"/>
  </r>
  <r>
    <x v="8"/>
    <x v="0"/>
    <x v="118"/>
    <n v="2284.8000000000002"/>
    <n v="190.4"/>
    <n v="26.6"/>
    <n v="0"/>
    <n v="0"/>
    <n v="0"/>
  </r>
  <r>
    <x v="8"/>
    <x v="0"/>
    <x v="119"/>
    <n v="2284.8000000000002"/>
    <n v="190.4"/>
    <n v="26.6"/>
    <n v="0"/>
    <n v="0"/>
    <n v="0"/>
  </r>
  <r>
    <x v="8"/>
    <x v="0"/>
    <x v="120"/>
    <n v="2301.6"/>
    <n v="191.8"/>
    <n v="28"/>
    <n v="0"/>
    <n v="0"/>
    <n v="0"/>
  </r>
  <r>
    <x v="8"/>
    <x v="0"/>
    <x v="121"/>
    <n v="2335.1999999999998"/>
    <n v="194.6"/>
    <n v="25.2"/>
    <n v="0"/>
    <n v="0"/>
    <n v="0"/>
  </r>
  <r>
    <x v="8"/>
    <x v="0"/>
    <x v="122"/>
    <n v="2301.6"/>
    <n v="191.8"/>
    <n v="25.2"/>
    <n v="0"/>
    <n v="0"/>
    <n v="0"/>
  </r>
  <r>
    <x v="8"/>
    <x v="0"/>
    <x v="123"/>
    <n v="2301.6"/>
    <n v="191.8"/>
    <n v="25.2"/>
    <n v="0"/>
    <n v="0"/>
    <n v="0"/>
  </r>
  <r>
    <x v="8"/>
    <x v="0"/>
    <x v="124"/>
    <n v="2335.1999999999998"/>
    <n v="194.6"/>
    <n v="26.6"/>
    <n v="0"/>
    <n v="0"/>
    <n v="0"/>
  </r>
  <r>
    <x v="8"/>
    <x v="0"/>
    <x v="125"/>
    <n v="2352"/>
    <n v="196"/>
    <n v="25.2"/>
    <n v="0"/>
    <n v="0"/>
    <n v="0"/>
  </r>
  <r>
    <x v="8"/>
    <x v="0"/>
    <x v="126"/>
    <n v="2352"/>
    <n v="196"/>
    <n v="26.6"/>
    <n v="0"/>
    <n v="0"/>
    <n v="0"/>
  </r>
  <r>
    <x v="8"/>
    <x v="0"/>
    <x v="127"/>
    <n v="2335.1999999999998"/>
    <n v="194.6"/>
    <n v="25.2"/>
    <n v="0"/>
    <n v="0"/>
    <n v="0"/>
  </r>
  <r>
    <x v="8"/>
    <x v="0"/>
    <x v="128"/>
    <n v="2352"/>
    <n v="196"/>
    <n v="25.2"/>
    <n v="0"/>
    <n v="0"/>
    <n v="0"/>
  </r>
  <r>
    <x v="8"/>
    <x v="0"/>
    <x v="129"/>
    <n v="2352"/>
    <n v="196"/>
    <n v="26.6"/>
    <n v="0"/>
    <n v="0"/>
    <n v="0"/>
  </r>
  <r>
    <x v="8"/>
    <x v="0"/>
    <x v="130"/>
    <n v="2368.8000000000002"/>
    <n v="197.4"/>
    <n v="28"/>
    <n v="0"/>
    <n v="0"/>
    <n v="0"/>
  </r>
  <r>
    <x v="8"/>
    <x v="0"/>
    <x v="131"/>
    <n v="2352"/>
    <n v="196"/>
    <n v="29.4"/>
    <n v="0"/>
    <n v="0"/>
    <n v="0"/>
  </r>
  <r>
    <x v="8"/>
    <x v="0"/>
    <x v="132"/>
    <n v="2352"/>
    <n v="196"/>
    <n v="30.8"/>
    <n v="0"/>
    <n v="0"/>
    <n v="0"/>
  </r>
  <r>
    <x v="8"/>
    <x v="0"/>
    <x v="133"/>
    <n v="2352"/>
    <n v="196"/>
    <n v="30.8"/>
    <n v="0"/>
    <n v="0"/>
    <n v="0"/>
  </r>
  <r>
    <x v="8"/>
    <x v="0"/>
    <x v="134"/>
    <n v="2335.1999999999998"/>
    <n v="194.6"/>
    <n v="32.200000000000003"/>
    <n v="0"/>
    <n v="0"/>
    <n v="0"/>
  </r>
  <r>
    <x v="8"/>
    <x v="0"/>
    <x v="135"/>
    <n v="2335.1999999999998"/>
    <n v="194.6"/>
    <n v="29.4"/>
    <n v="0"/>
    <n v="0"/>
    <n v="0"/>
  </r>
  <r>
    <x v="8"/>
    <x v="0"/>
    <x v="136"/>
    <n v="2284.8000000000002"/>
    <n v="190.4"/>
    <n v="29.4"/>
    <n v="0"/>
    <n v="0"/>
    <n v="0"/>
  </r>
  <r>
    <x v="8"/>
    <x v="0"/>
    <x v="137"/>
    <n v="2301.6"/>
    <n v="191.8"/>
    <n v="29.4"/>
    <n v="0"/>
    <n v="0"/>
    <n v="0"/>
  </r>
  <r>
    <x v="8"/>
    <x v="0"/>
    <x v="138"/>
    <n v="2284.8000000000002"/>
    <n v="190.4"/>
    <n v="29.4"/>
    <n v="0"/>
    <n v="0"/>
    <n v="0"/>
  </r>
  <r>
    <x v="8"/>
    <x v="0"/>
    <x v="139"/>
    <n v="2284.8000000000002"/>
    <n v="190.4"/>
    <n v="30.8"/>
    <n v="0"/>
    <n v="0"/>
    <n v="0"/>
  </r>
  <r>
    <x v="8"/>
    <x v="0"/>
    <x v="140"/>
    <n v="2284.8000000000002"/>
    <n v="190.4"/>
    <n v="28"/>
    <n v="0"/>
    <n v="0"/>
    <n v="0"/>
  </r>
  <r>
    <x v="8"/>
    <x v="0"/>
    <x v="141"/>
    <n v="2251.1999999999998"/>
    <n v="187.6"/>
    <n v="29.4"/>
    <n v="0"/>
    <n v="0"/>
    <n v="0"/>
  </r>
  <r>
    <x v="8"/>
    <x v="0"/>
    <x v="142"/>
    <n v="2251.1999999999998"/>
    <n v="187.6"/>
    <n v="28"/>
    <n v="0"/>
    <n v="0"/>
    <n v="0"/>
  </r>
  <r>
    <x v="8"/>
    <x v="0"/>
    <x v="143"/>
    <n v="2251.1999999999998"/>
    <n v="187.6"/>
    <n v="28"/>
    <n v="0"/>
    <n v="0"/>
    <n v="0"/>
  </r>
  <r>
    <x v="8"/>
    <x v="0"/>
    <x v="144"/>
    <n v="2217.6"/>
    <n v="184.8"/>
    <n v="28"/>
    <n v="0"/>
    <n v="0"/>
    <n v="0"/>
  </r>
  <r>
    <x v="8"/>
    <x v="0"/>
    <x v="145"/>
    <n v="2217.6"/>
    <n v="184.8"/>
    <n v="28"/>
    <n v="0"/>
    <n v="0"/>
    <n v="0"/>
  </r>
  <r>
    <x v="8"/>
    <x v="0"/>
    <x v="146"/>
    <n v="2217.6"/>
    <n v="184.8"/>
    <n v="28"/>
    <n v="0"/>
    <n v="0"/>
    <n v="0"/>
  </r>
  <r>
    <x v="8"/>
    <x v="0"/>
    <x v="147"/>
    <n v="2200.8000000000002"/>
    <n v="183.4"/>
    <n v="26.6"/>
    <n v="0"/>
    <n v="0"/>
    <n v="0"/>
  </r>
  <r>
    <x v="8"/>
    <x v="0"/>
    <x v="148"/>
    <n v="2184"/>
    <n v="182"/>
    <n v="26.6"/>
    <n v="0"/>
    <n v="0"/>
    <n v="0"/>
  </r>
  <r>
    <x v="8"/>
    <x v="0"/>
    <x v="149"/>
    <n v="2184"/>
    <n v="182"/>
    <n v="29.4"/>
    <n v="0"/>
    <n v="0"/>
    <n v="0"/>
  </r>
  <r>
    <x v="8"/>
    <x v="0"/>
    <x v="150"/>
    <n v="2184"/>
    <n v="182"/>
    <n v="26.6"/>
    <n v="0"/>
    <n v="0"/>
    <n v="0"/>
  </r>
  <r>
    <x v="8"/>
    <x v="0"/>
    <x v="151"/>
    <n v="2184"/>
    <n v="182"/>
    <n v="28"/>
    <n v="0"/>
    <n v="0"/>
    <n v="0"/>
  </r>
  <r>
    <x v="8"/>
    <x v="0"/>
    <x v="152"/>
    <n v="2184"/>
    <n v="182"/>
    <n v="28"/>
    <n v="0"/>
    <n v="0"/>
    <n v="0"/>
  </r>
  <r>
    <x v="8"/>
    <x v="0"/>
    <x v="153"/>
    <n v="2200.8000000000002"/>
    <n v="183.4"/>
    <n v="28"/>
    <n v="0"/>
    <n v="0"/>
    <n v="0"/>
  </r>
  <r>
    <x v="8"/>
    <x v="0"/>
    <x v="154"/>
    <n v="2217.6"/>
    <n v="184.8"/>
    <n v="29.4"/>
    <n v="0"/>
    <n v="0"/>
    <n v="0"/>
  </r>
  <r>
    <x v="8"/>
    <x v="0"/>
    <x v="155"/>
    <n v="2217.6"/>
    <n v="184.8"/>
    <n v="28"/>
    <n v="0"/>
    <n v="0"/>
    <n v="0"/>
  </r>
  <r>
    <x v="8"/>
    <x v="0"/>
    <x v="156"/>
    <n v="2217.6"/>
    <n v="184.8"/>
    <n v="29.4"/>
    <n v="0"/>
    <n v="0"/>
    <n v="0"/>
  </r>
  <r>
    <x v="8"/>
    <x v="0"/>
    <x v="157"/>
    <n v="2234.4"/>
    <n v="186.2"/>
    <n v="28"/>
    <n v="0"/>
    <n v="0"/>
    <n v="0"/>
  </r>
  <r>
    <x v="8"/>
    <x v="0"/>
    <x v="158"/>
    <n v="2217.6"/>
    <n v="184.8"/>
    <n v="29.4"/>
    <n v="0"/>
    <n v="0"/>
    <n v="0"/>
  </r>
  <r>
    <x v="8"/>
    <x v="0"/>
    <x v="159"/>
    <n v="2200.8000000000002"/>
    <n v="183.4"/>
    <n v="28"/>
    <n v="0"/>
    <n v="0"/>
    <n v="0"/>
  </r>
  <r>
    <x v="8"/>
    <x v="0"/>
    <x v="160"/>
    <n v="2234.4"/>
    <n v="186.2"/>
    <n v="28"/>
    <n v="0"/>
    <n v="0"/>
    <n v="0"/>
  </r>
  <r>
    <x v="8"/>
    <x v="0"/>
    <x v="161"/>
    <n v="2217.6"/>
    <n v="184.8"/>
    <n v="26.6"/>
    <n v="0"/>
    <n v="0"/>
    <n v="0"/>
  </r>
  <r>
    <x v="8"/>
    <x v="0"/>
    <x v="162"/>
    <n v="2217.6"/>
    <n v="184.8"/>
    <n v="28"/>
    <n v="0"/>
    <n v="0"/>
    <n v="0"/>
  </r>
  <r>
    <x v="8"/>
    <x v="0"/>
    <x v="163"/>
    <n v="2217.6"/>
    <n v="184.8"/>
    <n v="26.6"/>
    <n v="0"/>
    <n v="0"/>
    <n v="0"/>
  </r>
  <r>
    <x v="8"/>
    <x v="0"/>
    <x v="164"/>
    <n v="2200.8000000000002"/>
    <n v="183.4"/>
    <n v="26.6"/>
    <n v="0"/>
    <n v="0"/>
    <n v="0"/>
  </r>
  <r>
    <x v="8"/>
    <x v="0"/>
    <x v="165"/>
    <n v="2200.8000000000002"/>
    <n v="183.4"/>
    <n v="28"/>
    <n v="0"/>
    <n v="0"/>
    <n v="0"/>
  </r>
  <r>
    <x v="8"/>
    <x v="0"/>
    <x v="166"/>
    <n v="2200.8000000000002"/>
    <n v="183.4"/>
    <n v="26.6"/>
    <n v="0"/>
    <n v="0"/>
    <n v="0"/>
  </r>
  <r>
    <x v="8"/>
    <x v="0"/>
    <x v="167"/>
    <n v="2200.8000000000002"/>
    <n v="183.4"/>
    <n v="29.4"/>
    <n v="0"/>
    <n v="0"/>
    <n v="0"/>
  </r>
  <r>
    <x v="8"/>
    <x v="0"/>
    <x v="168"/>
    <n v="2200.8000000000002"/>
    <n v="183.4"/>
    <n v="29.4"/>
    <n v="0"/>
    <n v="0"/>
    <n v="0"/>
  </r>
  <r>
    <x v="8"/>
    <x v="0"/>
    <x v="169"/>
    <n v="2200.8000000000002"/>
    <n v="183.4"/>
    <n v="28"/>
    <n v="0"/>
    <n v="0"/>
    <n v="0"/>
  </r>
  <r>
    <x v="8"/>
    <x v="0"/>
    <x v="170"/>
    <n v="2184"/>
    <n v="182"/>
    <n v="29.4"/>
    <n v="0"/>
    <n v="0"/>
    <n v="0"/>
  </r>
  <r>
    <x v="8"/>
    <x v="0"/>
    <x v="171"/>
    <n v="2184"/>
    <n v="182"/>
    <n v="29.4"/>
    <n v="0"/>
    <n v="0"/>
    <n v="0"/>
  </r>
  <r>
    <x v="8"/>
    <x v="0"/>
    <x v="172"/>
    <n v="2184"/>
    <n v="182"/>
    <n v="28"/>
    <n v="0"/>
    <n v="0"/>
    <n v="0"/>
  </r>
  <r>
    <x v="8"/>
    <x v="0"/>
    <x v="173"/>
    <n v="2200.8000000000002"/>
    <n v="183.4"/>
    <n v="29.4"/>
    <n v="0"/>
    <n v="0"/>
    <n v="0"/>
  </r>
  <r>
    <x v="8"/>
    <x v="0"/>
    <x v="174"/>
    <n v="2184"/>
    <n v="182"/>
    <n v="29.4"/>
    <n v="0"/>
    <n v="0"/>
    <n v="0"/>
  </r>
  <r>
    <x v="8"/>
    <x v="0"/>
    <x v="175"/>
    <n v="2184"/>
    <n v="182"/>
    <n v="26.6"/>
    <n v="0"/>
    <n v="0"/>
    <n v="0"/>
  </r>
  <r>
    <x v="8"/>
    <x v="0"/>
    <x v="176"/>
    <n v="2150.4"/>
    <n v="179.2"/>
    <n v="28"/>
    <n v="0"/>
    <n v="0"/>
    <n v="0"/>
  </r>
  <r>
    <x v="8"/>
    <x v="0"/>
    <x v="177"/>
    <n v="2167.1999999999998"/>
    <n v="180.6"/>
    <n v="26.6"/>
    <n v="0"/>
    <n v="0"/>
    <n v="0"/>
  </r>
  <r>
    <x v="8"/>
    <x v="0"/>
    <x v="178"/>
    <n v="2167.1999999999998"/>
    <n v="180.6"/>
    <n v="26.6"/>
    <n v="0"/>
    <n v="0"/>
    <n v="0"/>
  </r>
  <r>
    <x v="8"/>
    <x v="0"/>
    <x v="179"/>
    <n v="2150.4"/>
    <n v="179.2"/>
    <n v="26.6"/>
    <n v="0"/>
    <n v="0"/>
    <n v="0"/>
  </r>
  <r>
    <x v="8"/>
    <x v="0"/>
    <x v="180"/>
    <n v="2184"/>
    <n v="182"/>
    <n v="26.6"/>
    <n v="0"/>
    <n v="0"/>
    <n v="0"/>
  </r>
  <r>
    <x v="8"/>
    <x v="0"/>
    <x v="181"/>
    <n v="2184"/>
    <n v="182"/>
    <n v="26.6"/>
    <n v="0"/>
    <n v="0"/>
    <n v="0"/>
  </r>
  <r>
    <x v="8"/>
    <x v="0"/>
    <x v="182"/>
    <n v="2184"/>
    <n v="182"/>
    <n v="25.2"/>
    <n v="0"/>
    <n v="0"/>
    <n v="0"/>
  </r>
  <r>
    <x v="8"/>
    <x v="0"/>
    <x v="183"/>
    <n v="2167.1999999999998"/>
    <n v="180.6"/>
    <n v="25.2"/>
    <n v="0"/>
    <n v="0"/>
    <n v="0"/>
  </r>
  <r>
    <x v="8"/>
    <x v="0"/>
    <x v="184"/>
    <n v="2167.1999999999998"/>
    <n v="180.6"/>
    <n v="25.2"/>
    <n v="0"/>
    <n v="0"/>
    <n v="0"/>
  </r>
  <r>
    <x v="8"/>
    <x v="0"/>
    <x v="185"/>
    <n v="2150.4"/>
    <n v="179.2"/>
    <n v="25.2"/>
    <n v="0"/>
    <n v="0"/>
    <n v="0"/>
  </r>
  <r>
    <x v="8"/>
    <x v="0"/>
    <x v="186"/>
    <n v="2167.1999999999998"/>
    <n v="180.6"/>
    <n v="25.2"/>
    <n v="0"/>
    <n v="0"/>
    <n v="0"/>
  </r>
  <r>
    <x v="8"/>
    <x v="0"/>
    <x v="187"/>
    <n v="2167.1999999999998"/>
    <n v="180.6"/>
    <n v="26.6"/>
    <n v="0"/>
    <n v="0"/>
    <n v="0"/>
  </r>
  <r>
    <x v="8"/>
    <x v="0"/>
    <x v="188"/>
    <n v="2150.4"/>
    <n v="179.2"/>
    <n v="25.2"/>
    <n v="0"/>
    <n v="0"/>
    <n v="0"/>
  </r>
  <r>
    <x v="8"/>
    <x v="0"/>
    <x v="189"/>
    <n v="2133.6"/>
    <n v="177.8"/>
    <n v="25.2"/>
    <n v="0"/>
    <n v="0"/>
    <n v="0"/>
  </r>
  <r>
    <x v="8"/>
    <x v="0"/>
    <x v="190"/>
    <n v="2133.6"/>
    <n v="177.8"/>
    <n v="23.8"/>
    <n v="0"/>
    <n v="0"/>
    <n v="0"/>
  </r>
  <r>
    <x v="8"/>
    <x v="0"/>
    <x v="191"/>
    <n v="2133.6"/>
    <n v="177.8"/>
    <n v="23.8"/>
    <n v="0"/>
    <n v="0"/>
    <n v="0"/>
  </r>
  <r>
    <x v="8"/>
    <x v="0"/>
    <x v="192"/>
    <n v="2150.4"/>
    <n v="179.2"/>
    <n v="25.2"/>
    <n v="0"/>
    <n v="0"/>
    <n v="0"/>
  </r>
  <r>
    <x v="8"/>
    <x v="0"/>
    <x v="193"/>
    <n v="2167.1999999999998"/>
    <n v="180.6"/>
    <n v="25.2"/>
    <n v="0"/>
    <n v="0"/>
    <n v="0"/>
  </r>
  <r>
    <x v="8"/>
    <x v="0"/>
    <x v="194"/>
    <n v="2184"/>
    <n v="182"/>
    <n v="25.2"/>
    <n v="0"/>
    <n v="0"/>
    <n v="0"/>
  </r>
  <r>
    <x v="8"/>
    <x v="0"/>
    <x v="195"/>
    <n v="2150.4"/>
    <n v="179.2"/>
    <n v="25.2"/>
    <n v="0"/>
    <n v="0"/>
    <n v="0"/>
  </r>
  <r>
    <x v="8"/>
    <x v="0"/>
    <x v="196"/>
    <n v="2184"/>
    <n v="182"/>
    <n v="26.6"/>
    <n v="0"/>
    <n v="0"/>
    <n v="0"/>
  </r>
  <r>
    <x v="8"/>
    <x v="0"/>
    <x v="197"/>
    <n v="2184"/>
    <n v="182"/>
    <n v="25.2"/>
    <n v="0"/>
    <n v="0"/>
    <n v="0"/>
  </r>
  <r>
    <x v="8"/>
    <x v="0"/>
    <x v="198"/>
    <n v="2184"/>
    <n v="182"/>
    <n v="26.6"/>
    <n v="0"/>
    <n v="0"/>
    <n v="0"/>
  </r>
  <r>
    <x v="8"/>
    <x v="0"/>
    <x v="199"/>
    <n v="2200.8000000000002"/>
    <n v="183.4"/>
    <n v="26.6"/>
    <n v="0"/>
    <n v="0"/>
    <n v="0"/>
  </r>
  <r>
    <x v="8"/>
    <x v="0"/>
    <x v="200"/>
    <n v="2200.8000000000002"/>
    <n v="183.4"/>
    <n v="25.2"/>
    <n v="0"/>
    <n v="0"/>
    <n v="0"/>
  </r>
  <r>
    <x v="8"/>
    <x v="0"/>
    <x v="201"/>
    <n v="2251.1999999999998"/>
    <n v="187.6"/>
    <n v="26.6"/>
    <n v="0"/>
    <n v="0"/>
    <n v="0"/>
  </r>
  <r>
    <x v="8"/>
    <x v="0"/>
    <x v="202"/>
    <n v="2251.1999999999998"/>
    <n v="187.6"/>
    <n v="25.2"/>
    <n v="0"/>
    <n v="0"/>
    <n v="0"/>
  </r>
  <r>
    <x v="8"/>
    <x v="0"/>
    <x v="203"/>
    <n v="2251.1999999999998"/>
    <n v="187.6"/>
    <n v="25.2"/>
    <n v="0"/>
    <n v="0"/>
    <n v="0"/>
  </r>
  <r>
    <x v="8"/>
    <x v="0"/>
    <x v="204"/>
    <n v="2268"/>
    <n v="189"/>
    <n v="25.2"/>
    <n v="0"/>
    <n v="0"/>
    <n v="0"/>
  </r>
  <r>
    <x v="8"/>
    <x v="0"/>
    <x v="205"/>
    <n v="2301.6"/>
    <n v="191.8"/>
    <n v="26.6"/>
    <n v="0"/>
    <n v="0"/>
    <n v="0"/>
  </r>
  <r>
    <x v="8"/>
    <x v="0"/>
    <x v="206"/>
    <n v="2368.8000000000002"/>
    <n v="197.4"/>
    <n v="26.6"/>
    <n v="0"/>
    <n v="0"/>
    <n v="0"/>
  </r>
  <r>
    <x v="8"/>
    <x v="0"/>
    <x v="207"/>
    <n v="2419.1999999999998"/>
    <n v="201.6"/>
    <n v="26.6"/>
    <n v="0"/>
    <n v="0"/>
    <n v="0"/>
  </r>
  <r>
    <x v="8"/>
    <x v="0"/>
    <x v="208"/>
    <n v="2469.6"/>
    <n v="205.8"/>
    <n v="28"/>
    <n v="0"/>
    <n v="0"/>
    <n v="0"/>
  </r>
  <r>
    <x v="8"/>
    <x v="0"/>
    <x v="209"/>
    <n v="2520"/>
    <n v="210"/>
    <n v="26.6"/>
    <n v="0"/>
    <n v="0"/>
    <n v="0"/>
  </r>
  <r>
    <x v="8"/>
    <x v="0"/>
    <x v="210"/>
    <n v="2620.8000000000002"/>
    <n v="218.4"/>
    <n v="28"/>
    <n v="0"/>
    <n v="0"/>
    <n v="0"/>
  </r>
  <r>
    <x v="8"/>
    <x v="0"/>
    <x v="211"/>
    <n v="2688"/>
    <n v="224"/>
    <n v="26.6"/>
    <n v="0"/>
    <n v="0"/>
    <n v="0"/>
  </r>
  <r>
    <x v="8"/>
    <x v="0"/>
    <x v="212"/>
    <n v="2755.2"/>
    <n v="229.6"/>
    <n v="28"/>
    <n v="0"/>
    <n v="0"/>
    <n v="0"/>
  </r>
  <r>
    <x v="8"/>
    <x v="0"/>
    <x v="213"/>
    <n v="2839.2"/>
    <n v="236.6"/>
    <n v="28"/>
    <n v="0"/>
    <n v="0"/>
    <n v="0"/>
  </r>
  <r>
    <x v="8"/>
    <x v="0"/>
    <x v="214"/>
    <n v="2872.8"/>
    <n v="239.4"/>
    <n v="29.4"/>
    <n v="0"/>
    <n v="0"/>
    <n v="0"/>
  </r>
  <r>
    <x v="8"/>
    <x v="0"/>
    <x v="215"/>
    <n v="2956.8"/>
    <n v="246.4"/>
    <n v="30.8"/>
    <n v="0"/>
    <n v="0"/>
    <n v="0"/>
  </r>
  <r>
    <x v="8"/>
    <x v="0"/>
    <x v="216"/>
    <n v="2973.6"/>
    <n v="247.8"/>
    <n v="30.8"/>
    <n v="0"/>
    <n v="0"/>
    <n v="0"/>
  </r>
  <r>
    <x v="8"/>
    <x v="0"/>
    <x v="217"/>
    <n v="2973.6"/>
    <n v="247.8"/>
    <n v="29.4"/>
    <n v="0"/>
    <n v="0"/>
    <n v="0"/>
  </r>
  <r>
    <x v="8"/>
    <x v="0"/>
    <x v="218"/>
    <n v="2956.8"/>
    <n v="246.4"/>
    <n v="30.8"/>
    <n v="0"/>
    <n v="0"/>
    <n v="0"/>
  </r>
  <r>
    <x v="8"/>
    <x v="0"/>
    <x v="219"/>
    <n v="2923.2"/>
    <n v="243.6"/>
    <n v="29.4"/>
    <n v="0"/>
    <n v="0"/>
    <n v="0"/>
  </r>
  <r>
    <x v="8"/>
    <x v="0"/>
    <x v="220"/>
    <n v="2906.4"/>
    <n v="242.2"/>
    <n v="30.8"/>
    <n v="0"/>
    <n v="0"/>
    <n v="0"/>
  </r>
  <r>
    <x v="8"/>
    <x v="0"/>
    <x v="221"/>
    <n v="2872.8"/>
    <n v="239.4"/>
    <n v="30.8"/>
    <n v="0"/>
    <n v="0"/>
    <n v="0"/>
  </r>
  <r>
    <x v="8"/>
    <x v="0"/>
    <x v="222"/>
    <n v="2872.8"/>
    <n v="239.4"/>
    <n v="30.8"/>
    <n v="0"/>
    <n v="0"/>
    <n v="0"/>
  </r>
  <r>
    <x v="8"/>
    <x v="0"/>
    <x v="223"/>
    <n v="2822.4"/>
    <n v="235.2"/>
    <n v="32.200000000000003"/>
    <n v="0"/>
    <n v="0"/>
    <n v="0"/>
  </r>
  <r>
    <x v="8"/>
    <x v="0"/>
    <x v="224"/>
    <n v="2788.8"/>
    <n v="232.4"/>
    <n v="30.8"/>
    <n v="0"/>
    <n v="0"/>
    <n v="0"/>
  </r>
  <r>
    <x v="8"/>
    <x v="0"/>
    <x v="225"/>
    <n v="2822.4"/>
    <n v="235.2"/>
    <n v="30.8"/>
    <n v="0"/>
    <n v="0"/>
    <n v="0"/>
  </r>
  <r>
    <x v="8"/>
    <x v="0"/>
    <x v="226"/>
    <n v="2788.8"/>
    <n v="232.4"/>
    <n v="30.8"/>
    <n v="0"/>
    <n v="0"/>
    <n v="0"/>
  </r>
  <r>
    <x v="8"/>
    <x v="0"/>
    <x v="227"/>
    <n v="2788.8"/>
    <n v="232.4"/>
    <n v="29.4"/>
    <n v="0"/>
    <n v="0"/>
    <n v="0"/>
  </r>
  <r>
    <x v="8"/>
    <x v="0"/>
    <x v="228"/>
    <n v="2772"/>
    <n v="231"/>
    <n v="28"/>
    <n v="0"/>
    <n v="0"/>
    <n v="0"/>
  </r>
  <r>
    <x v="8"/>
    <x v="0"/>
    <x v="229"/>
    <n v="2755.2"/>
    <n v="229.6"/>
    <n v="28"/>
    <n v="0"/>
    <n v="0"/>
    <n v="0"/>
  </r>
  <r>
    <x v="8"/>
    <x v="0"/>
    <x v="230"/>
    <n v="2755.2"/>
    <n v="229.6"/>
    <n v="29.4"/>
    <n v="0"/>
    <n v="0"/>
    <n v="0"/>
  </r>
  <r>
    <x v="8"/>
    <x v="0"/>
    <x v="231"/>
    <n v="2755.2"/>
    <n v="229.6"/>
    <n v="28"/>
    <n v="0"/>
    <n v="0"/>
    <n v="0"/>
  </r>
  <r>
    <x v="8"/>
    <x v="0"/>
    <x v="232"/>
    <n v="2755.2"/>
    <n v="229.6"/>
    <n v="29.4"/>
    <n v="0"/>
    <n v="0"/>
    <n v="0"/>
  </r>
  <r>
    <x v="8"/>
    <x v="0"/>
    <x v="233"/>
    <n v="2755.2"/>
    <n v="229.6"/>
    <n v="28"/>
    <n v="0"/>
    <n v="0"/>
    <n v="0"/>
  </r>
  <r>
    <x v="8"/>
    <x v="0"/>
    <x v="234"/>
    <n v="2755.2"/>
    <n v="229.6"/>
    <n v="29.4"/>
    <n v="0"/>
    <n v="0"/>
    <n v="0"/>
  </r>
  <r>
    <x v="8"/>
    <x v="0"/>
    <x v="235"/>
    <n v="2755.2"/>
    <n v="229.6"/>
    <n v="28"/>
    <n v="0"/>
    <n v="0"/>
    <n v="0"/>
  </r>
  <r>
    <x v="8"/>
    <x v="0"/>
    <x v="236"/>
    <n v="2755.2"/>
    <n v="229.6"/>
    <n v="28"/>
    <n v="0"/>
    <n v="0"/>
    <n v="0"/>
  </r>
  <r>
    <x v="8"/>
    <x v="0"/>
    <x v="237"/>
    <n v="2738.4"/>
    <n v="228.2"/>
    <n v="29.4"/>
    <n v="0"/>
    <n v="0"/>
    <n v="0"/>
  </r>
  <r>
    <x v="8"/>
    <x v="0"/>
    <x v="238"/>
    <n v="2721.6"/>
    <n v="226.8"/>
    <n v="26.6"/>
    <n v="0"/>
    <n v="0"/>
    <n v="0"/>
  </r>
  <r>
    <x v="8"/>
    <x v="0"/>
    <x v="239"/>
    <n v="2721.6"/>
    <n v="226.8"/>
    <n v="26.6"/>
    <n v="0"/>
    <n v="0"/>
    <n v="0"/>
  </r>
  <r>
    <x v="8"/>
    <x v="0"/>
    <x v="240"/>
    <n v="2738.4"/>
    <n v="228.2"/>
    <n v="28"/>
    <n v="0"/>
    <n v="0"/>
    <n v="0"/>
  </r>
  <r>
    <x v="8"/>
    <x v="0"/>
    <x v="241"/>
    <n v="2721.6"/>
    <n v="226.8"/>
    <n v="28"/>
    <n v="0"/>
    <n v="0"/>
    <n v="0"/>
  </r>
  <r>
    <x v="8"/>
    <x v="0"/>
    <x v="242"/>
    <n v="2704.8"/>
    <n v="225.4"/>
    <n v="26.6"/>
    <n v="0"/>
    <n v="0"/>
    <n v="0"/>
  </r>
  <r>
    <x v="8"/>
    <x v="0"/>
    <x v="243"/>
    <n v="2721.6"/>
    <n v="226.8"/>
    <n v="26.6"/>
    <n v="0"/>
    <n v="0"/>
    <n v="0"/>
  </r>
  <r>
    <x v="8"/>
    <x v="0"/>
    <x v="244"/>
    <n v="2704.8"/>
    <n v="225.4"/>
    <n v="26.6"/>
    <n v="0"/>
    <n v="0"/>
    <n v="0"/>
  </r>
  <r>
    <x v="8"/>
    <x v="0"/>
    <x v="245"/>
    <n v="2704.8"/>
    <n v="225.4"/>
    <n v="25.2"/>
    <n v="0"/>
    <n v="0"/>
    <n v="0"/>
  </r>
  <r>
    <x v="8"/>
    <x v="0"/>
    <x v="246"/>
    <n v="2688"/>
    <n v="224"/>
    <n v="26.6"/>
    <n v="0"/>
    <n v="0"/>
    <n v="0"/>
  </r>
  <r>
    <x v="8"/>
    <x v="0"/>
    <x v="247"/>
    <n v="2721.6"/>
    <n v="226.8"/>
    <n v="26.6"/>
    <n v="0"/>
    <n v="0"/>
    <n v="0"/>
  </r>
  <r>
    <x v="8"/>
    <x v="0"/>
    <x v="248"/>
    <n v="2721.6"/>
    <n v="226.8"/>
    <n v="26.6"/>
    <n v="0"/>
    <n v="0"/>
    <n v="0"/>
  </r>
  <r>
    <x v="8"/>
    <x v="0"/>
    <x v="249"/>
    <n v="2688"/>
    <n v="224"/>
    <n v="26.6"/>
    <n v="0"/>
    <n v="0"/>
    <n v="0"/>
  </r>
  <r>
    <x v="8"/>
    <x v="0"/>
    <x v="250"/>
    <n v="2688"/>
    <n v="224"/>
    <n v="26.6"/>
    <n v="0"/>
    <n v="0"/>
    <n v="0"/>
  </r>
  <r>
    <x v="8"/>
    <x v="0"/>
    <x v="251"/>
    <n v="2688"/>
    <n v="224"/>
    <n v="28"/>
    <n v="0"/>
    <n v="0"/>
    <n v="0"/>
  </r>
  <r>
    <x v="8"/>
    <x v="0"/>
    <x v="252"/>
    <n v="2654.4"/>
    <n v="221.2"/>
    <n v="25.2"/>
    <n v="0"/>
    <n v="0"/>
    <n v="0"/>
  </r>
  <r>
    <x v="8"/>
    <x v="0"/>
    <x v="253"/>
    <n v="2654.4"/>
    <n v="221.2"/>
    <n v="22.4"/>
    <n v="0"/>
    <n v="0"/>
    <n v="0"/>
  </r>
  <r>
    <x v="8"/>
    <x v="0"/>
    <x v="254"/>
    <n v="2637.6"/>
    <n v="219.8"/>
    <n v="21"/>
    <n v="0"/>
    <n v="0"/>
    <n v="0"/>
  </r>
  <r>
    <x v="8"/>
    <x v="0"/>
    <x v="255"/>
    <n v="2637.6"/>
    <n v="219.8"/>
    <n v="25.2"/>
    <n v="0"/>
    <n v="0"/>
    <n v="0"/>
  </r>
  <r>
    <x v="8"/>
    <x v="0"/>
    <x v="256"/>
    <n v="2654.4"/>
    <n v="221.2"/>
    <n v="25.2"/>
    <n v="0"/>
    <n v="0"/>
    <n v="0"/>
  </r>
  <r>
    <x v="8"/>
    <x v="0"/>
    <x v="257"/>
    <n v="2604"/>
    <n v="217"/>
    <n v="23.8"/>
    <n v="0"/>
    <n v="0"/>
    <n v="0"/>
  </r>
  <r>
    <x v="8"/>
    <x v="0"/>
    <x v="258"/>
    <n v="2637.6"/>
    <n v="219.8"/>
    <n v="25.2"/>
    <n v="0"/>
    <n v="0"/>
    <n v="0"/>
  </r>
  <r>
    <x v="8"/>
    <x v="0"/>
    <x v="259"/>
    <n v="2604"/>
    <n v="217"/>
    <n v="23.8"/>
    <n v="0"/>
    <n v="0"/>
    <n v="0"/>
  </r>
  <r>
    <x v="8"/>
    <x v="0"/>
    <x v="260"/>
    <n v="2570.4"/>
    <n v="214.2"/>
    <n v="22.4"/>
    <n v="0"/>
    <n v="0"/>
    <n v="0"/>
  </r>
  <r>
    <x v="8"/>
    <x v="0"/>
    <x v="261"/>
    <n v="2570.4"/>
    <n v="214.2"/>
    <n v="23.8"/>
    <n v="0"/>
    <n v="0"/>
    <n v="0"/>
  </r>
  <r>
    <x v="8"/>
    <x v="0"/>
    <x v="262"/>
    <n v="2553.6"/>
    <n v="212.8"/>
    <n v="22.4"/>
    <n v="0"/>
    <n v="0"/>
    <n v="0"/>
  </r>
  <r>
    <x v="8"/>
    <x v="0"/>
    <x v="263"/>
    <n v="2536.8000000000002"/>
    <n v="211.4"/>
    <n v="22.4"/>
    <n v="0"/>
    <n v="0"/>
    <n v="0"/>
  </r>
  <r>
    <x v="8"/>
    <x v="0"/>
    <x v="264"/>
    <n v="2503.1999999999998"/>
    <n v="208.6"/>
    <n v="21"/>
    <n v="0"/>
    <n v="0"/>
    <n v="0"/>
  </r>
  <r>
    <x v="8"/>
    <x v="0"/>
    <x v="265"/>
    <n v="2503.1999999999998"/>
    <n v="208.6"/>
    <n v="19.600000000000001"/>
    <n v="0"/>
    <n v="0"/>
    <n v="0"/>
  </r>
  <r>
    <x v="8"/>
    <x v="0"/>
    <x v="266"/>
    <n v="2469.6"/>
    <n v="205.8"/>
    <n v="21"/>
    <n v="0"/>
    <n v="0"/>
    <n v="0"/>
  </r>
  <r>
    <x v="8"/>
    <x v="0"/>
    <x v="267"/>
    <n v="2436"/>
    <n v="203"/>
    <n v="19.600000000000001"/>
    <n v="0"/>
    <n v="0"/>
    <n v="0"/>
  </r>
  <r>
    <x v="8"/>
    <x v="0"/>
    <x v="268"/>
    <n v="2436"/>
    <n v="203"/>
    <n v="18.2"/>
    <n v="0"/>
    <n v="0"/>
    <n v="0"/>
  </r>
  <r>
    <x v="8"/>
    <x v="0"/>
    <x v="269"/>
    <n v="2436"/>
    <n v="203"/>
    <n v="21"/>
    <n v="0"/>
    <n v="0"/>
    <n v="0"/>
  </r>
  <r>
    <x v="8"/>
    <x v="0"/>
    <x v="270"/>
    <n v="2436"/>
    <n v="203"/>
    <n v="19.600000000000001"/>
    <n v="0"/>
    <n v="0"/>
    <n v="0"/>
  </r>
  <r>
    <x v="8"/>
    <x v="0"/>
    <x v="271"/>
    <n v="2402.4"/>
    <n v="200.2"/>
    <n v="19.600000000000001"/>
    <n v="0"/>
    <n v="0"/>
    <n v="0"/>
  </r>
  <r>
    <x v="8"/>
    <x v="0"/>
    <x v="272"/>
    <n v="2402.4"/>
    <n v="200.2"/>
    <n v="19.600000000000001"/>
    <n v="0"/>
    <n v="0"/>
    <n v="0"/>
  </r>
  <r>
    <x v="8"/>
    <x v="0"/>
    <x v="273"/>
    <n v="2368.8000000000002"/>
    <n v="197.4"/>
    <n v="18.2"/>
    <n v="0"/>
    <n v="0"/>
    <n v="0"/>
  </r>
  <r>
    <x v="8"/>
    <x v="0"/>
    <x v="274"/>
    <n v="2385.6"/>
    <n v="198.8"/>
    <n v="19.600000000000001"/>
    <n v="0"/>
    <n v="0"/>
    <n v="0"/>
  </r>
  <r>
    <x v="8"/>
    <x v="0"/>
    <x v="275"/>
    <n v="2368.8000000000002"/>
    <n v="197.4"/>
    <n v="19.600000000000001"/>
    <n v="0"/>
    <n v="0"/>
    <n v="0"/>
  </r>
  <r>
    <x v="8"/>
    <x v="0"/>
    <x v="276"/>
    <n v="2352"/>
    <n v="196"/>
    <n v="19.600000000000001"/>
    <n v="0"/>
    <n v="0"/>
    <n v="0"/>
  </r>
  <r>
    <x v="8"/>
    <x v="0"/>
    <x v="277"/>
    <n v="2335.1999999999998"/>
    <n v="194.6"/>
    <n v="18.2"/>
    <n v="0"/>
    <n v="0"/>
    <n v="0"/>
  </r>
  <r>
    <x v="8"/>
    <x v="0"/>
    <x v="278"/>
    <n v="2301.6"/>
    <n v="191.8"/>
    <n v="18.2"/>
    <n v="0"/>
    <n v="0"/>
    <n v="0"/>
  </r>
  <r>
    <x v="8"/>
    <x v="0"/>
    <x v="279"/>
    <n v="2335.1999999999998"/>
    <n v="194.6"/>
    <n v="18.2"/>
    <n v="0"/>
    <n v="0"/>
    <n v="0"/>
  </r>
  <r>
    <x v="8"/>
    <x v="0"/>
    <x v="280"/>
    <n v="2284.8000000000002"/>
    <n v="190.4"/>
    <n v="16.8"/>
    <n v="0"/>
    <n v="0"/>
    <n v="0"/>
  </r>
  <r>
    <x v="8"/>
    <x v="0"/>
    <x v="281"/>
    <n v="2301.6"/>
    <n v="191.8"/>
    <n v="16.8"/>
    <n v="0"/>
    <n v="0"/>
    <n v="0"/>
  </r>
  <r>
    <x v="8"/>
    <x v="0"/>
    <x v="282"/>
    <n v="2301.6"/>
    <n v="191.8"/>
    <n v="18.2"/>
    <n v="0"/>
    <n v="0"/>
    <n v="0"/>
  </r>
  <r>
    <x v="8"/>
    <x v="0"/>
    <x v="283"/>
    <n v="2284.8000000000002"/>
    <n v="190.4"/>
    <n v="16.8"/>
    <n v="0"/>
    <n v="0"/>
    <n v="0"/>
  </r>
  <r>
    <x v="8"/>
    <x v="0"/>
    <x v="284"/>
    <n v="2284.8000000000002"/>
    <n v="190.4"/>
    <n v="18.2"/>
    <n v="0"/>
    <n v="0"/>
    <n v="0"/>
  </r>
  <r>
    <x v="8"/>
    <x v="0"/>
    <x v="285"/>
    <n v="2268"/>
    <n v="189"/>
    <n v="16.8"/>
    <n v="0"/>
    <n v="0"/>
    <n v="0"/>
  </r>
  <r>
    <x v="8"/>
    <x v="0"/>
    <x v="286"/>
    <n v="2234.4"/>
    <n v="186.2"/>
    <n v="16.8"/>
    <n v="0"/>
    <n v="0"/>
    <n v="0"/>
  </r>
  <r>
    <x v="8"/>
    <x v="1"/>
    <x v="287"/>
    <n v="2234.4"/>
    <n v="186.2"/>
    <n v="15.4"/>
    <n v="0"/>
    <n v="0"/>
    <n v="0"/>
  </r>
  <r>
    <x v="8"/>
    <x v="1"/>
    <x v="0"/>
    <n v="2234.4"/>
    <n v="186.2"/>
    <n v="16.8"/>
    <n v="0"/>
    <n v="0"/>
    <n v="0"/>
  </r>
  <r>
    <x v="8"/>
    <x v="1"/>
    <x v="1"/>
    <n v="2217.6"/>
    <n v="184.8"/>
    <n v="16.8"/>
    <n v="0"/>
    <n v="0"/>
    <n v="0"/>
  </r>
  <r>
    <x v="8"/>
    <x v="1"/>
    <x v="2"/>
    <n v="2200.8000000000002"/>
    <n v="183.4"/>
    <n v="15.4"/>
    <n v="0"/>
    <n v="0"/>
    <n v="0"/>
  </r>
  <r>
    <x v="8"/>
    <x v="1"/>
    <x v="3"/>
    <n v="2167.1999999999998"/>
    <n v="180.6"/>
    <n v="15.4"/>
    <n v="0"/>
    <n v="0"/>
    <n v="0"/>
  </r>
  <r>
    <x v="8"/>
    <x v="1"/>
    <x v="4"/>
    <n v="2184"/>
    <n v="182"/>
    <n v="16.8"/>
    <n v="0"/>
    <n v="0"/>
    <n v="0"/>
  </r>
  <r>
    <x v="8"/>
    <x v="1"/>
    <x v="5"/>
    <n v="2167.1999999999998"/>
    <n v="180.6"/>
    <n v="16.8"/>
    <n v="0"/>
    <n v="0"/>
    <n v="0"/>
  </r>
  <r>
    <x v="8"/>
    <x v="1"/>
    <x v="6"/>
    <n v="2150.4"/>
    <n v="179.2"/>
    <n v="15.4"/>
    <n v="0"/>
    <n v="0"/>
    <n v="0"/>
  </r>
  <r>
    <x v="8"/>
    <x v="1"/>
    <x v="7"/>
    <n v="2150.4"/>
    <n v="179.2"/>
    <n v="15.4"/>
    <n v="0"/>
    <n v="0"/>
    <n v="0"/>
  </r>
  <r>
    <x v="8"/>
    <x v="1"/>
    <x v="8"/>
    <n v="2133.6"/>
    <n v="177.8"/>
    <n v="16.8"/>
    <n v="0"/>
    <n v="0"/>
    <n v="0"/>
  </r>
  <r>
    <x v="8"/>
    <x v="1"/>
    <x v="9"/>
    <n v="2133.6"/>
    <n v="177.8"/>
    <n v="15.4"/>
    <n v="0"/>
    <n v="0"/>
    <n v="0"/>
  </r>
  <r>
    <x v="8"/>
    <x v="1"/>
    <x v="10"/>
    <n v="2116.8000000000002"/>
    <n v="176.4"/>
    <n v="16.8"/>
    <n v="0"/>
    <n v="0"/>
    <n v="0"/>
  </r>
  <r>
    <x v="8"/>
    <x v="1"/>
    <x v="11"/>
    <n v="2133.6"/>
    <n v="177.8"/>
    <n v="15.4"/>
    <n v="0"/>
    <n v="0"/>
    <n v="0"/>
  </r>
  <r>
    <x v="8"/>
    <x v="1"/>
    <x v="12"/>
    <n v="2100"/>
    <n v="175"/>
    <n v="14"/>
    <n v="0"/>
    <n v="0"/>
    <n v="0"/>
  </r>
  <r>
    <x v="8"/>
    <x v="1"/>
    <x v="13"/>
    <n v="2100"/>
    <n v="175"/>
    <n v="15.4"/>
    <n v="0"/>
    <n v="0"/>
    <n v="0"/>
  </r>
  <r>
    <x v="8"/>
    <x v="1"/>
    <x v="14"/>
    <n v="2083.1999999999998"/>
    <n v="173.6"/>
    <n v="15.4"/>
    <n v="0"/>
    <n v="0"/>
    <n v="0"/>
  </r>
  <r>
    <x v="8"/>
    <x v="1"/>
    <x v="15"/>
    <n v="2066.4"/>
    <n v="172.2"/>
    <n v="14"/>
    <n v="0"/>
    <n v="0"/>
    <n v="0"/>
  </r>
  <r>
    <x v="8"/>
    <x v="1"/>
    <x v="16"/>
    <n v="2066.4"/>
    <n v="172.2"/>
    <n v="15.4"/>
    <n v="0"/>
    <n v="0"/>
    <n v="0"/>
  </r>
  <r>
    <x v="8"/>
    <x v="1"/>
    <x v="17"/>
    <n v="2066.4"/>
    <n v="172.2"/>
    <n v="15.4"/>
    <n v="0"/>
    <n v="0"/>
    <n v="0"/>
  </r>
  <r>
    <x v="8"/>
    <x v="1"/>
    <x v="18"/>
    <n v="2049.6"/>
    <n v="170.8"/>
    <n v="14"/>
    <n v="0"/>
    <n v="0"/>
    <n v="0"/>
  </r>
  <r>
    <x v="8"/>
    <x v="1"/>
    <x v="19"/>
    <n v="2032.8"/>
    <n v="169.4"/>
    <n v="15.4"/>
    <n v="0"/>
    <n v="0"/>
    <n v="0"/>
  </r>
  <r>
    <x v="8"/>
    <x v="1"/>
    <x v="20"/>
    <n v="2032.8"/>
    <n v="169.4"/>
    <n v="14"/>
    <n v="0"/>
    <n v="0"/>
    <n v="0"/>
  </r>
  <r>
    <x v="8"/>
    <x v="1"/>
    <x v="21"/>
    <n v="2016"/>
    <n v="168"/>
    <n v="15.4"/>
    <n v="0"/>
    <n v="0"/>
    <n v="0"/>
  </r>
  <r>
    <x v="8"/>
    <x v="1"/>
    <x v="22"/>
    <n v="1999.2"/>
    <n v="166.6"/>
    <n v="14"/>
    <n v="0"/>
    <n v="0"/>
    <n v="0"/>
  </r>
  <r>
    <x v="8"/>
    <x v="1"/>
    <x v="23"/>
    <n v="1999.2"/>
    <n v="166.6"/>
    <n v="15.4"/>
    <n v="0"/>
    <n v="0"/>
    <n v="0"/>
  </r>
  <r>
    <x v="8"/>
    <x v="1"/>
    <x v="24"/>
    <n v="1999.2"/>
    <n v="166.6"/>
    <n v="15.4"/>
    <n v="0"/>
    <n v="0"/>
    <n v="0"/>
  </r>
  <r>
    <x v="8"/>
    <x v="1"/>
    <x v="25"/>
    <n v="1965.6"/>
    <n v="163.80000000000001"/>
    <n v="12.6"/>
    <n v="0"/>
    <n v="0"/>
    <n v="0"/>
  </r>
  <r>
    <x v="8"/>
    <x v="1"/>
    <x v="26"/>
    <n v="1965.6"/>
    <n v="163.80000000000001"/>
    <n v="12.6"/>
    <n v="0"/>
    <n v="0"/>
    <n v="0"/>
  </r>
  <r>
    <x v="8"/>
    <x v="1"/>
    <x v="27"/>
    <n v="1965.6"/>
    <n v="163.80000000000001"/>
    <n v="12.6"/>
    <n v="0"/>
    <n v="0"/>
    <n v="0"/>
  </r>
  <r>
    <x v="8"/>
    <x v="1"/>
    <x v="28"/>
    <n v="1948.8"/>
    <n v="162.4"/>
    <n v="12.6"/>
    <n v="0"/>
    <n v="0"/>
    <n v="0"/>
  </r>
  <r>
    <x v="8"/>
    <x v="1"/>
    <x v="29"/>
    <n v="1932"/>
    <n v="161"/>
    <n v="11.2"/>
    <n v="0"/>
    <n v="0"/>
    <n v="0"/>
  </r>
  <r>
    <x v="8"/>
    <x v="1"/>
    <x v="30"/>
    <n v="1932"/>
    <n v="161"/>
    <n v="11.2"/>
    <n v="0"/>
    <n v="0"/>
    <n v="0"/>
  </r>
  <r>
    <x v="8"/>
    <x v="1"/>
    <x v="31"/>
    <n v="1915.2"/>
    <n v="159.6"/>
    <n v="12.6"/>
    <n v="0"/>
    <n v="0"/>
    <n v="0"/>
  </r>
  <r>
    <x v="8"/>
    <x v="1"/>
    <x v="32"/>
    <n v="1932"/>
    <n v="161"/>
    <n v="11.2"/>
    <n v="0"/>
    <n v="0"/>
    <n v="0"/>
  </r>
  <r>
    <x v="8"/>
    <x v="1"/>
    <x v="33"/>
    <n v="1915.2"/>
    <n v="159.6"/>
    <n v="11.2"/>
    <n v="0"/>
    <n v="0"/>
    <n v="0"/>
  </r>
  <r>
    <x v="8"/>
    <x v="1"/>
    <x v="34"/>
    <n v="1898.4"/>
    <n v="158.19999999999999"/>
    <n v="11.2"/>
    <n v="0"/>
    <n v="0"/>
    <n v="0"/>
  </r>
  <r>
    <x v="8"/>
    <x v="1"/>
    <x v="35"/>
    <n v="1915.2"/>
    <n v="159.6"/>
    <n v="9.8000000000000007"/>
    <n v="0"/>
    <n v="0"/>
    <n v="0"/>
  </r>
  <r>
    <x v="8"/>
    <x v="1"/>
    <x v="36"/>
    <n v="1915.2"/>
    <n v="159.6"/>
    <n v="12.6"/>
    <n v="0"/>
    <n v="0"/>
    <n v="0"/>
  </r>
  <r>
    <x v="8"/>
    <x v="1"/>
    <x v="37"/>
    <n v="1915.2"/>
    <n v="159.6"/>
    <n v="11.2"/>
    <n v="0"/>
    <n v="0"/>
    <n v="0"/>
  </r>
  <r>
    <x v="8"/>
    <x v="1"/>
    <x v="38"/>
    <n v="1915.2"/>
    <n v="159.6"/>
    <n v="11.2"/>
    <n v="0"/>
    <n v="0"/>
    <n v="0"/>
  </r>
  <r>
    <x v="8"/>
    <x v="1"/>
    <x v="39"/>
    <n v="1915.2"/>
    <n v="159.6"/>
    <n v="12.6"/>
    <n v="0"/>
    <n v="0"/>
    <n v="0"/>
  </r>
  <r>
    <x v="8"/>
    <x v="1"/>
    <x v="40"/>
    <n v="1898.4"/>
    <n v="158.19999999999999"/>
    <n v="11.2"/>
    <n v="0"/>
    <n v="0"/>
    <n v="0"/>
  </r>
  <r>
    <x v="8"/>
    <x v="1"/>
    <x v="41"/>
    <n v="1881.6"/>
    <n v="156.80000000000001"/>
    <n v="11.2"/>
    <n v="0"/>
    <n v="0"/>
    <n v="0"/>
  </r>
  <r>
    <x v="8"/>
    <x v="1"/>
    <x v="42"/>
    <n v="1881.6"/>
    <n v="156.80000000000001"/>
    <n v="11.2"/>
    <n v="0"/>
    <n v="0"/>
    <n v="0"/>
  </r>
  <r>
    <x v="8"/>
    <x v="1"/>
    <x v="43"/>
    <n v="1881.6"/>
    <n v="156.80000000000001"/>
    <n v="9.8000000000000007"/>
    <n v="0"/>
    <n v="0"/>
    <n v="0"/>
  </r>
  <r>
    <x v="8"/>
    <x v="1"/>
    <x v="44"/>
    <n v="1864.8"/>
    <n v="155.4"/>
    <n v="9.8000000000000007"/>
    <n v="0"/>
    <n v="0"/>
    <n v="0"/>
  </r>
  <r>
    <x v="8"/>
    <x v="1"/>
    <x v="45"/>
    <n v="1881.6"/>
    <n v="156.80000000000001"/>
    <n v="8.4"/>
    <n v="0"/>
    <n v="0"/>
    <n v="0"/>
  </r>
  <r>
    <x v="8"/>
    <x v="1"/>
    <x v="46"/>
    <n v="1848"/>
    <n v="154"/>
    <n v="8.4"/>
    <n v="0"/>
    <n v="0"/>
    <n v="0"/>
  </r>
  <r>
    <x v="8"/>
    <x v="1"/>
    <x v="47"/>
    <n v="1864.8"/>
    <n v="155.4"/>
    <n v="8.4"/>
    <n v="0"/>
    <n v="0"/>
    <n v="0"/>
  </r>
  <r>
    <x v="8"/>
    <x v="1"/>
    <x v="48"/>
    <n v="1864.8"/>
    <n v="155.4"/>
    <n v="8.4"/>
    <n v="0"/>
    <n v="0"/>
    <n v="0"/>
  </r>
  <r>
    <x v="8"/>
    <x v="1"/>
    <x v="49"/>
    <n v="1848"/>
    <n v="154"/>
    <n v="9.8000000000000007"/>
    <n v="0"/>
    <n v="0"/>
    <n v="0"/>
  </r>
  <r>
    <x v="8"/>
    <x v="1"/>
    <x v="50"/>
    <n v="1831.2"/>
    <n v="152.6"/>
    <n v="9.8000000000000007"/>
    <n v="0"/>
    <n v="0"/>
    <n v="0"/>
  </r>
  <r>
    <x v="8"/>
    <x v="1"/>
    <x v="51"/>
    <n v="1848"/>
    <n v="154"/>
    <n v="9.8000000000000007"/>
    <n v="0"/>
    <n v="0"/>
    <n v="0"/>
  </r>
  <r>
    <x v="8"/>
    <x v="1"/>
    <x v="52"/>
    <n v="1831.2"/>
    <n v="152.6"/>
    <n v="9.8000000000000007"/>
    <n v="0"/>
    <n v="0"/>
    <n v="0"/>
  </r>
  <r>
    <x v="8"/>
    <x v="1"/>
    <x v="53"/>
    <n v="1864.8"/>
    <n v="155.4"/>
    <n v="11.2"/>
    <n v="0"/>
    <n v="0"/>
    <n v="0"/>
  </r>
  <r>
    <x v="8"/>
    <x v="1"/>
    <x v="54"/>
    <n v="1747.2"/>
    <n v="145.6"/>
    <n v="5.6"/>
    <n v="0"/>
    <n v="0"/>
    <n v="0"/>
  </r>
  <r>
    <x v="8"/>
    <x v="1"/>
    <x v="55"/>
    <n v="1764"/>
    <n v="147"/>
    <n v="7"/>
    <n v="0"/>
    <n v="0"/>
    <n v="0"/>
  </r>
  <r>
    <x v="8"/>
    <x v="1"/>
    <x v="56"/>
    <n v="1797.6"/>
    <n v="149.80000000000001"/>
    <n v="8.4"/>
    <n v="0"/>
    <n v="0"/>
    <n v="0"/>
  </r>
  <r>
    <x v="8"/>
    <x v="1"/>
    <x v="57"/>
    <n v="1814.4"/>
    <n v="151.19999999999999"/>
    <n v="9.8000000000000007"/>
    <n v="0"/>
    <n v="0"/>
    <n v="0"/>
  </r>
  <r>
    <x v="8"/>
    <x v="1"/>
    <x v="58"/>
    <n v="1814.4"/>
    <n v="151.19999999999999"/>
    <n v="8.4"/>
    <n v="0"/>
    <n v="0"/>
    <n v="0"/>
  </r>
  <r>
    <x v="8"/>
    <x v="1"/>
    <x v="59"/>
    <n v="1814.4"/>
    <n v="151.19999999999999"/>
    <n v="9.8000000000000007"/>
    <n v="0"/>
    <n v="0"/>
    <n v="0"/>
  </r>
  <r>
    <x v="8"/>
    <x v="1"/>
    <x v="60"/>
    <n v="1831.2"/>
    <n v="152.6"/>
    <n v="8.4"/>
    <n v="0"/>
    <n v="0"/>
    <n v="0"/>
  </r>
  <r>
    <x v="8"/>
    <x v="1"/>
    <x v="61"/>
    <n v="1848"/>
    <n v="154"/>
    <n v="9.8000000000000007"/>
    <n v="0"/>
    <n v="0"/>
    <n v="0"/>
  </r>
  <r>
    <x v="8"/>
    <x v="1"/>
    <x v="62"/>
    <n v="1881.6"/>
    <n v="156.80000000000001"/>
    <n v="9.8000000000000007"/>
    <n v="0"/>
    <n v="0"/>
    <n v="0"/>
  </r>
  <r>
    <x v="8"/>
    <x v="1"/>
    <x v="63"/>
    <n v="1881.6"/>
    <n v="156.80000000000001"/>
    <n v="8.4"/>
    <n v="0"/>
    <n v="0"/>
    <n v="0"/>
  </r>
  <r>
    <x v="8"/>
    <x v="1"/>
    <x v="64"/>
    <n v="1898.4"/>
    <n v="158.19999999999999"/>
    <n v="9.8000000000000007"/>
    <n v="0"/>
    <n v="0"/>
    <n v="0"/>
  </r>
  <r>
    <x v="8"/>
    <x v="1"/>
    <x v="65"/>
    <n v="1898.4"/>
    <n v="158.19999999999999"/>
    <n v="11.2"/>
    <n v="0"/>
    <n v="0"/>
    <n v="0"/>
  </r>
  <r>
    <x v="8"/>
    <x v="1"/>
    <x v="66"/>
    <n v="1898.4"/>
    <n v="158.19999999999999"/>
    <n v="11.2"/>
    <n v="0"/>
    <n v="0"/>
    <n v="0"/>
  </r>
  <r>
    <x v="8"/>
    <x v="1"/>
    <x v="67"/>
    <n v="1915.2"/>
    <n v="159.6"/>
    <n v="9.8000000000000007"/>
    <n v="0"/>
    <n v="0"/>
    <n v="0"/>
  </r>
  <r>
    <x v="8"/>
    <x v="1"/>
    <x v="68"/>
    <n v="1948.8"/>
    <n v="162.4"/>
    <n v="12.6"/>
    <n v="0"/>
    <n v="0"/>
    <n v="0"/>
  </r>
  <r>
    <x v="8"/>
    <x v="1"/>
    <x v="69"/>
    <n v="1948.8"/>
    <n v="162.4"/>
    <n v="11.2"/>
    <n v="0"/>
    <n v="0"/>
    <n v="0"/>
  </r>
  <r>
    <x v="8"/>
    <x v="1"/>
    <x v="70"/>
    <n v="1932"/>
    <n v="161"/>
    <n v="12.6"/>
    <n v="0"/>
    <n v="0"/>
    <n v="0"/>
  </r>
  <r>
    <x v="8"/>
    <x v="1"/>
    <x v="71"/>
    <n v="1965.6"/>
    <n v="163.80000000000001"/>
    <n v="12.6"/>
    <n v="0"/>
    <n v="0"/>
    <n v="0"/>
  </r>
  <r>
    <x v="8"/>
    <x v="1"/>
    <x v="72"/>
    <n v="1948.8"/>
    <n v="162.4"/>
    <n v="14"/>
    <n v="0"/>
    <n v="0"/>
    <n v="0"/>
  </r>
  <r>
    <x v="8"/>
    <x v="1"/>
    <x v="73"/>
    <n v="1948.8"/>
    <n v="162.4"/>
    <n v="11.2"/>
    <n v="0"/>
    <n v="0"/>
    <n v="0"/>
  </r>
  <r>
    <x v="8"/>
    <x v="1"/>
    <x v="74"/>
    <n v="1948.8"/>
    <n v="162.4"/>
    <n v="14"/>
    <n v="0"/>
    <n v="0"/>
    <n v="0"/>
  </r>
  <r>
    <x v="8"/>
    <x v="1"/>
    <x v="75"/>
    <n v="1965.6"/>
    <n v="163.80000000000001"/>
    <n v="12.6"/>
    <n v="0"/>
    <n v="0"/>
    <n v="0"/>
  </r>
  <r>
    <x v="8"/>
    <x v="1"/>
    <x v="76"/>
    <n v="1965.6"/>
    <n v="163.80000000000001"/>
    <n v="14"/>
    <n v="0"/>
    <n v="0"/>
    <n v="0"/>
  </r>
  <r>
    <x v="8"/>
    <x v="1"/>
    <x v="77"/>
    <n v="1982.4"/>
    <n v="165.2"/>
    <n v="12.6"/>
    <n v="0"/>
    <n v="0"/>
    <n v="0"/>
  </r>
  <r>
    <x v="8"/>
    <x v="1"/>
    <x v="78"/>
    <n v="1932"/>
    <n v="161"/>
    <n v="14"/>
    <n v="0"/>
    <n v="0"/>
    <n v="0"/>
  </r>
  <r>
    <x v="8"/>
    <x v="1"/>
    <x v="79"/>
    <n v="1965.6"/>
    <n v="163.80000000000001"/>
    <n v="15.4"/>
    <n v="0"/>
    <n v="0"/>
    <n v="0"/>
  </r>
  <r>
    <x v="8"/>
    <x v="1"/>
    <x v="80"/>
    <n v="1965.6"/>
    <n v="163.80000000000001"/>
    <n v="14"/>
    <n v="0"/>
    <n v="0"/>
    <n v="0"/>
  </r>
  <r>
    <x v="8"/>
    <x v="1"/>
    <x v="81"/>
    <n v="1948.8"/>
    <n v="162.4"/>
    <n v="15.4"/>
    <n v="0"/>
    <n v="0"/>
    <n v="0"/>
  </r>
  <r>
    <x v="8"/>
    <x v="1"/>
    <x v="82"/>
    <n v="1932"/>
    <n v="161"/>
    <n v="15.4"/>
    <n v="0"/>
    <n v="0"/>
    <n v="0"/>
  </r>
  <r>
    <x v="8"/>
    <x v="1"/>
    <x v="83"/>
    <n v="1915.2"/>
    <n v="159.6"/>
    <n v="15.4"/>
    <n v="0"/>
    <n v="0"/>
    <n v="0"/>
  </r>
  <r>
    <x v="8"/>
    <x v="1"/>
    <x v="84"/>
    <n v="1898.4"/>
    <n v="158.19999999999999"/>
    <n v="15.4"/>
    <n v="0"/>
    <n v="0"/>
    <n v="0"/>
  </r>
  <r>
    <x v="8"/>
    <x v="1"/>
    <x v="85"/>
    <n v="1932"/>
    <n v="161"/>
    <n v="15.4"/>
    <n v="0"/>
    <n v="0"/>
    <n v="0"/>
  </r>
  <r>
    <x v="8"/>
    <x v="1"/>
    <x v="86"/>
    <n v="1948.8"/>
    <n v="162.4"/>
    <n v="16.8"/>
    <n v="0"/>
    <n v="0"/>
    <n v="0"/>
  </r>
  <r>
    <x v="8"/>
    <x v="1"/>
    <x v="87"/>
    <n v="1932"/>
    <n v="161"/>
    <n v="18.2"/>
    <n v="0"/>
    <n v="0"/>
    <n v="0"/>
  </r>
  <r>
    <x v="8"/>
    <x v="1"/>
    <x v="88"/>
    <n v="1948.8"/>
    <n v="162.4"/>
    <n v="15.4"/>
    <n v="0"/>
    <n v="0"/>
    <n v="0"/>
  </r>
  <r>
    <x v="8"/>
    <x v="1"/>
    <x v="89"/>
    <n v="1948.8"/>
    <n v="162.4"/>
    <n v="18.2"/>
    <n v="0"/>
    <n v="0"/>
    <n v="0"/>
  </r>
  <r>
    <x v="8"/>
    <x v="1"/>
    <x v="90"/>
    <n v="1965.6"/>
    <n v="163.80000000000001"/>
    <n v="18.2"/>
    <n v="0"/>
    <n v="0"/>
    <n v="0"/>
  </r>
  <r>
    <x v="8"/>
    <x v="1"/>
    <x v="91"/>
    <n v="1948.8"/>
    <n v="162.4"/>
    <n v="18.2"/>
    <n v="0"/>
    <n v="0"/>
    <n v="0"/>
  </r>
  <r>
    <x v="8"/>
    <x v="1"/>
    <x v="92"/>
    <n v="1932"/>
    <n v="161"/>
    <n v="18.2"/>
    <n v="0"/>
    <n v="0"/>
    <n v="0"/>
  </r>
  <r>
    <x v="8"/>
    <x v="1"/>
    <x v="93"/>
    <n v="1915.2"/>
    <n v="159.6"/>
    <n v="16.8"/>
    <n v="0"/>
    <n v="0"/>
    <n v="0"/>
  </r>
  <r>
    <x v="8"/>
    <x v="1"/>
    <x v="94"/>
    <n v="1948.8"/>
    <n v="162.4"/>
    <n v="15.4"/>
    <n v="0"/>
    <n v="0"/>
    <n v="0"/>
  </r>
  <r>
    <x v="8"/>
    <x v="1"/>
    <x v="95"/>
    <n v="1932"/>
    <n v="161"/>
    <n v="16.8"/>
    <n v="0"/>
    <n v="0"/>
    <n v="0"/>
  </r>
  <r>
    <x v="8"/>
    <x v="1"/>
    <x v="96"/>
    <n v="1965.6"/>
    <n v="163.80000000000001"/>
    <n v="19.600000000000001"/>
    <n v="0"/>
    <n v="0"/>
    <n v="0"/>
  </r>
  <r>
    <x v="8"/>
    <x v="1"/>
    <x v="97"/>
    <n v="1982.4"/>
    <n v="165.2"/>
    <n v="21"/>
    <n v="0"/>
    <n v="0"/>
    <n v="0"/>
  </r>
  <r>
    <x v="8"/>
    <x v="1"/>
    <x v="98"/>
    <n v="1982.4"/>
    <n v="165.2"/>
    <n v="18.2"/>
    <n v="0"/>
    <n v="0"/>
    <n v="0"/>
  </r>
  <r>
    <x v="8"/>
    <x v="1"/>
    <x v="99"/>
    <n v="1982.4"/>
    <n v="165.2"/>
    <n v="19.600000000000001"/>
    <n v="0"/>
    <n v="0"/>
    <n v="0"/>
  </r>
  <r>
    <x v="8"/>
    <x v="1"/>
    <x v="100"/>
    <n v="1999.2"/>
    <n v="166.6"/>
    <n v="18.2"/>
    <n v="0"/>
    <n v="0"/>
    <n v="0"/>
  </r>
  <r>
    <x v="8"/>
    <x v="1"/>
    <x v="101"/>
    <n v="2032.8"/>
    <n v="169.4"/>
    <n v="19.600000000000001"/>
    <n v="0"/>
    <n v="0"/>
    <n v="0"/>
  </r>
  <r>
    <x v="8"/>
    <x v="1"/>
    <x v="102"/>
    <n v="2016"/>
    <n v="168"/>
    <n v="18.2"/>
    <n v="0"/>
    <n v="0"/>
    <n v="0"/>
  </r>
  <r>
    <x v="8"/>
    <x v="1"/>
    <x v="103"/>
    <n v="2083.1999999999998"/>
    <n v="173.6"/>
    <n v="21"/>
    <n v="0"/>
    <n v="0"/>
    <n v="0"/>
  </r>
  <r>
    <x v="8"/>
    <x v="1"/>
    <x v="104"/>
    <n v="2100"/>
    <n v="175"/>
    <n v="22.4"/>
    <n v="0"/>
    <n v="0"/>
    <n v="0"/>
  </r>
  <r>
    <x v="8"/>
    <x v="1"/>
    <x v="105"/>
    <n v="2100"/>
    <n v="175"/>
    <n v="21"/>
    <n v="0"/>
    <n v="0"/>
    <n v="0"/>
  </r>
  <r>
    <x v="8"/>
    <x v="1"/>
    <x v="106"/>
    <n v="2100"/>
    <n v="175"/>
    <n v="21"/>
    <n v="0"/>
    <n v="0"/>
    <n v="0"/>
  </r>
  <r>
    <x v="8"/>
    <x v="1"/>
    <x v="107"/>
    <n v="2116.8000000000002"/>
    <n v="176.4"/>
    <n v="21"/>
    <n v="0"/>
    <n v="0"/>
    <n v="0"/>
  </r>
  <r>
    <x v="8"/>
    <x v="1"/>
    <x v="108"/>
    <n v="2133.6"/>
    <n v="177.8"/>
    <n v="21"/>
    <n v="0"/>
    <n v="0"/>
    <n v="0"/>
  </r>
  <r>
    <x v="8"/>
    <x v="1"/>
    <x v="109"/>
    <n v="2133.6"/>
    <n v="177.8"/>
    <n v="21"/>
    <n v="0"/>
    <n v="0"/>
    <n v="0"/>
  </r>
  <r>
    <x v="8"/>
    <x v="1"/>
    <x v="110"/>
    <n v="2150.4"/>
    <n v="179.2"/>
    <n v="22.4"/>
    <n v="0"/>
    <n v="0"/>
    <n v="0"/>
  </r>
  <r>
    <x v="8"/>
    <x v="1"/>
    <x v="111"/>
    <n v="2116.8000000000002"/>
    <n v="176.4"/>
    <n v="21"/>
    <n v="0"/>
    <n v="0"/>
    <n v="0"/>
  </r>
  <r>
    <x v="8"/>
    <x v="1"/>
    <x v="112"/>
    <n v="2116.8000000000002"/>
    <n v="176.4"/>
    <n v="19.600000000000001"/>
    <n v="0"/>
    <n v="0"/>
    <n v="0"/>
  </r>
  <r>
    <x v="8"/>
    <x v="1"/>
    <x v="113"/>
    <n v="2133.6"/>
    <n v="177.8"/>
    <n v="22.4"/>
    <n v="0"/>
    <n v="0"/>
    <n v="0"/>
  </r>
  <r>
    <x v="8"/>
    <x v="1"/>
    <x v="114"/>
    <n v="2150.4"/>
    <n v="179.2"/>
    <n v="22.4"/>
    <n v="0"/>
    <n v="0"/>
    <n v="0"/>
  </r>
  <r>
    <x v="8"/>
    <x v="1"/>
    <x v="115"/>
    <n v="2100"/>
    <n v="175"/>
    <n v="15.4"/>
    <n v="0"/>
    <n v="0"/>
    <n v="0"/>
  </r>
  <r>
    <x v="8"/>
    <x v="1"/>
    <x v="116"/>
    <n v="2167.1999999999998"/>
    <n v="180.6"/>
    <n v="19.600000000000001"/>
    <n v="0"/>
    <n v="0"/>
    <n v="0"/>
  </r>
  <r>
    <x v="8"/>
    <x v="1"/>
    <x v="117"/>
    <n v="2217.6"/>
    <n v="184.8"/>
    <n v="23.8"/>
    <n v="0"/>
    <n v="0"/>
    <n v="0"/>
  </r>
  <r>
    <x v="8"/>
    <x v="1"/>
    <x v="118"/>
    <n v="2200.8000000000002"/>
    <n v="183.4"/>
    <n v="21"/>
    <n v="0"/>
    <n v="0"/>
    <n v="0"/>
  </r>
  <r>
    <x v="8"/>
    <x v="1"/>
    <x v="119"/>
    <n v="2234.4"/>
    <n v="186.2"/>
    <n v="22.4"/>
    <n v="0"/>
    <n v="0"/>
    <n v="0"/>
  </r>
  <r>
    <x v="8"/>
    <x v="1"/>
    <x v="120"/>
    <n v="2200.8000000000002"/>
    <n v="183.4"/>
    <n v="22.4"/>
    <n v="0"/>
    <n v="0"/>
    <n v="0"/>
  </r>
  <r>
    <x v="8"/>
    <x v="1"/>
    <x v="121"/>
    <n v="2200.8000000000002"/>
    <n v="183.4"/>
    <n v="22.4"/>
    <n v="0"/>
    <n v="0"/>
    <n v="0"/>
  </r>
  <r>
    <x v="8"/>
    <x v="1"/>
    <x v="122"/>
    <n v="2251.1999999999998"/>
    <n v="187.6"/>
    <n v="23.8"/>
    <n v="0"/>
    <n v="0"/>
    <n v="0"/>
  </r>
  <r>
    <x v="8"/>
    <x v="1"/>
    <x v="123"/>
    <n v="2251.1999999999998"/>
    <n v="187.6"/>
    <n v="25.2"/>
    <n v="0"/>
    <n v="0"/>
    <n v="0"/>
  </r>
  <r>
    <x v="8"/>
    <x v="1"/>
    <x v="124"/>
    <n v="2251.1999999999998"/>
    <n v="187.6"/>
    <n v="23.8"/>
    <n v="0"/>
    <n v="0"/>
    <n v="0"/>
  </r>
  <r>
    <x v="8"/>
    <x v="1"/>
    <x v="125"/>
    <n v="2268"/>
    <n v="189"/>
    <n v="25.2"/>
    <n v="0"/>
    <n v="0"/>
    <n v="0"/>
  </r>
  <r>
    <x v="8"/>
    <x v="1"/>
    <x v="126"/>
    <n v="2251.1999999999998"/>
    <n v="187.6"/>
    <n v="25.2"/>
    <n v="0"/>
    <n v="0"/>
    <n v="0"/>
  </r>
  <r>
    <x v="8"/>
    <x v="1"/>
    <x v="127"/>
    <n v="2268"/>
    <n v="189"/>
    <n v="26.6"/>
    <n v="0"/>
    <n v="0"/>
    <n v="0"/>
  </r>
  <r>
    <x v="8"/>
    <x v="1"/>
    <x v="128"/>
    <n v="2268"/>
    <n v="189"/>
    <n v="25.2"/>
    <n v="0"/>
    <n v="0"/>
    <n v="0"/>
  </r>
  <r>
    <x v="8"/>
    <x v="1"/>
    <x v="129"/>
    <n v="2234.4"/>
    <n v="186.2"/>
    <n v="25.2"/>
    <n v="0"/>
    <n v="0"/>
    <n v="0"/>
  </r>
  <r>
    <x v="8"/>
    <x v="1"/>
    <x v="130"/>
    <n v="2284.8000000000002"/>
    <n v="190.4"/>
    <n v="25.2"/>
    <n v="0"/>
    <n v="0"/>
    <n v="0"/>
  </r>
  <r>
    <x v="8"/>
    <x v="1"/>
    <x v="131"/>
    <n v="2268"/>
    <n v="189"/>
    <n v="26.6"/>
    <n v="0"/>
    <n v="0"/>
    <n v="0"/>
  </r>
  <r>
    <x v="8"/>
    <x v="1"/>
    <x v="132"/>
    <n v="2251.1999999999998"/>
    <n v="187.6"/>
    <n v="26.6"/>
    <n v="0"/>
    <n v="0"/>
    <n v="0"/>
  </r>
  <r>
    <x v="8"/>
    <x v="1"/>
    <x v="133"/>
    <n v="2268"/>
    <n v="189"/>
    <n v="26.6"/>
    <n v="0"/>
    <n v="0"/>
    <n v="0"/>
  </r>
  <r>
    <x v="8"/>
    <x v="1"/>
    <x v="134"/>
    <n v="2268"/>
    <n v="189"/>
    <n v="25.2"/>
    <n v="0"/>
    <n v="0"/>
    <n v="0"/>
  </r>
  <r>
    <x v="8"/>
    <x v="1"/>
    <x v="135"/>
    <n v="2268"/>
    <n v="189"/>
    <n v="26.6"/>
    <n v="0"/>
    <n v="0"/>
    <n v="0"/>
  </r>
  <r>
    <x v="8"/>
    <x v="1"/>
    <x v="136"/>
    <n v="2268"/>
    <n v="189"/>
    <n v="25.2"/>
    <n v="0"/>
    <n v="0"/>
    <n v="0"/>
  </r>
  <r>
    <x v="8"/>
    <x v="1"/>
    <x v="137"/>
    <n v="2251.1999999999998"/>
    <n v="187.6"/>
    <n v="26.6"/>
    <n v="0"/>
    <n v="0"/>
    <n v="0"/>
  </r>
  <r>
    <x v="8"/>
    <x v="1"/>
    <x v="138"/>
    <n v="2217.6"/>
    <n v="184.8"/>
    <n v="25.2"/>
    <n v="0"/>
    <n v="0"/>
    <n v="0"/>
  </r>
  <r>
    <x v="8"/>
    <x v="1"/>
    <x v="139"/>
    <n v="2217.6"/>
    <n v="184.8"/>
    <n v="25.2"/>
    <n v="0"/>
    <n v="0"/>
    <n v="0"/>
  </r>
  <r>
    <x v="8"/>
    <x v="1"/>
    <x v="140"/>
    <n v="2217.6"/>
    <n v="184.8"/>
    <n v="23.8"/>
    <n v="0"/>
    <n v="0"/>
    <n v="0"/>
  </r>
  <r>
    <x v="8"/>
    <x v="1"/>
    <x v="141"/>
    <n v="2217.6"/>
    <n v="184.8"/>
    <n v="25.2"/>
    <n v="0"/>
    <n v="0"/>
    <n v="0"/>
  </r>
  <r>
    <x v="8"/>
    <x v="1"/>
    <x v="142"/>
    <n v="2184"/>
    <n v="182"/>
    <n v="25.2"/>
    <n v="0"/>
    <n v="0"/>
    <n v="0"/>
  </r>
  <r>
    <x v="8"/>
    <x v="1"/>
    <x v="143"/>
    <n v="2167.1999999999998"/>
    <n v="180.6"/>
    <n v="25.2"/>
    <n v="0"/>
    <n v="0"/>
    <n v="0"/>
  </r>
  <r>
    <x v="8"/>
    <x v="1"/>
    <x v="144"/>
    <n v="2184"/>
    <n v="182"/>
    <n v="26.6"/>
    <n v="0"/>
    <n v="0"/>
    <n v="0"/>
  </r>
  <r>
    <x v="8"/>
    <x v="1"/>
    <x v="145"/>
    <n v="2184"/>
    <n v="182"/>
    <n v="26.6"/>
    <n v="0"/>
    <n v="0"/>
    <n v="0"/>
  </r>
  <r>
    <x v="8"/>
    <x v="1"/>
    <x v="146"/>
    <n v="2184"/>
    <n v="182"/>
    <n v="28"/>
    <n v="0"/>
    <n v="0"/>
    <n v="0"/>
  </r>
  <r>
    <x v="8"/>
    <x v="1"/>
    <x v="147"/>
    <n v="2167.1999999999998"/>
    <n v="180.6"/>
    <n v="28"/>
    <n v="0"/>
    <n v="0"/>
    <n v="0"/>
  </r>
  <r>
    <x v="8"/>
    <x v="1"/>
    <x v="148"/>
    <n v="2167.1999999999998"/>
    <n v="180.6"/>
    <n v="28"/>
    <n v="0"/>
    <n v="0"/>
    <n v="0"/>
  </r>
  <r>
    <x v="8"/>
    <x v="1"/>
    <x v="149"/>
    <n v="2133.6"/>
    <n v="177.8"/>
    <n v="25.2"/>
    <n v="0"/>
    <n v="0"/>
    <n v="0"/>
  </r>
  <r>
    <x v="8"/>
    <x v="1"/>
    <x v="150"/>
    <n v="2167.1999999999998"/>
    <n v="180.6"/>
    <n v="25.2"/>
    <n v="0"/>
    <n v="0"/>
    <n v="0"/>
  </r>
  <r>
    <x v="8"/>
    <x v="1"/>
    <x v="151"/>
    <n v="2167.1999999999998"/>
    <n v="180.6"/>
    <n v="25.2"/>
    <n v="0"/>
    <n v="0"/>
    <n v="0"/>
  </r>
  <r>
    <x v="8"/>
    <x v="1"/>
    <x v="152"/>
    <n v="2133.6"/>
    <n v="177.8"/>
    <n v="25.2"/>
    <n v="0"/>
    <n v="0"/>
    <n v="0"/>
  </r>
  <r>
    <x v="8"/>
    <x v="1"/>
    <x v="153"/>
    <n v="2150.4"/>
    <n v="179.2"/>
    <n v="25.2"/>
    <n v="0"/>
    <n v="0"/>
    <n v="0"/>
  </r>
  <r>
    <x v="8"/>
    <x v="1"/>
    <x v="154"/>
    <n v="2167.1999999999998"/>
    <n v="180.6"/>
    <n v="26.6"/>
    <n v="0"/>
    <n v="0"/>
    <n v="0"/>
  </r>
  <r>
    <x v="8"/>
    <x v="1"/>
    <x v="155"/>
    <n v="2200.8000000000002"/>
    <n v="183.4"/>
    <n v="26.6"/>
    <n v="0"/>
    <n v="0"/>
    <n v="0"/>
  </r>
  <r>
    <x v="8"/>
    <x v="1"/>
    <x v="156"/>
    <n v="2167.1999999999998"/>
    <n v="180.6"/>
    <n v="26.6"/>
    <n v="0"/>
    <n v="0"/>
    <n v="0"/>
  </r>
  <r>
    <x v="8"/>
    <x v="1"/>
    <x v="157"/>
    <n v="2167.1999999999998"/>
    <n v="180.6"/>
    <n v="25.2"/>
    <n v="0"/>
    <n v="0"/>
    <n v="0"/>
  </r>
  <r>
    <x v="8"/>
    <x v="1"/>
    <x v="158"/>
    <n v="2167.1999999999998"/>
    <n v="180.6"/>
    <n v="25.2"/>
    <n v="0"/>
    <n v="0"/>
    <n v="0"/>
  </r>
  <r>
    <x v="8"/>
    <x v="1"/>
    <x v="159"/>
    <n v="2167.1999999999998"/>
    <n v="180.6"/>
    <n v="28"/>
    <n v="0"/>
    <n v="0"/>
    <n v="0"/>
  </r>
  <r>
    <x v="8"/>
    <x v="1"/>
    <x v="160"/>
    <n v="2217.6"/>
    <n v="184.8"/>
    <n v="25.2"/>
    <n v="0"/>
    <n v="0"/>
    <n v="0"/>
  </r>
  <r>
    <x v="8"/>
    <x v="1"/>
    <x v="161"/>
    <n v="2200.8000000000002"/>
    <n v="183.4"/>
    <n v="26.6"/>
    <n v="0"/>
    <n v="0"/>
    <n v="0"/>
  </r>
  <r>
    <x v="8"/>
    <x v="1"/>
    <x v="162"/>
    <n v="2184"/>
    <n v="182"/>
    <n v="25.2"/>
    <n v="0"/>
    <n v="0"/>
    <n v="0"/>
  </r>
  <r>
    <x v="8"/>
    <x v="1"/>
    <x v="163"/>
    <n v="2184"/>
    <n v="182"/>
    <n v="25.2"/>
    <n v="0"/>
    <n v="0"/>
    <n v="0"/>
  </r>
  <r>
    <x v="8"/>
    <x v="1"/>
    <x v="164"/>
    <n v="2217.6"/>
    <n v="184.8"/>
    <n v="26.6"/>
    <n v="0"/>
    <n v="0"/>
    <n v="0"/>
  </r>
  <r>
    <x v="8"/>
    <x v="1"/>
    <x v="165"/>
    <n v="2184"/>
    <n v="182"/>
    <n v="28"/>
    <n v="0"/>
    <n v="0"/>
    <n v="0"/>
  </r>
  <r>
    <x v="8"/>
    <x v="1"/>
    <x v="166"/>
    <n v="2184"/>
    <n v="182"/>
    <n v="26.6"/>
    <n v="0"/>
    <n v="0"/>
    <n v="0"/>
  </r>
  <r>
    <x v="8"/>
    <x v="1"/>
    <x v="167"/>
    <n v="2184"/>
    <n v="182"/>
    <n v="28"/>
    <n v="0"/>
    <n v="0"/>
    <n v="0"/>
  </r>
  <r>
    <x v="8"/>
    <x v="1"/>
    <x v="168"/>
    <n v="2167.1999999999998"/>
    <n v="180.6"/>
    <n v="26.6"/>
    <n v="0"/>
    <n v="0"/>
    <n v="0"/>
  </r>
  <r>
    <x v="8"/>
    <x v="1"/>
    <x v="169"/>
    <n v="2150.4"/>
    <n v="179.2"/>
    <n v="25.2"/>
    <n v="0"/>
    <n v="0"/>
    <n v="0"/>
  </r>
  <r>
    <x v="8"/>
    <x v="1"/>
    <x v="170"/>
    <n v="2167.1999999999998"/>
    <n v="180.6"/>
    <n v="26.6"/>
    <n v="0"/>
    <n v="0"/>
    <n v="0"/>
  </r>
  <r>
    <x v="8"/>
    <x v="1"/>
    <x v="171"/>
    <n v="2184"/>
    <n v="182"/>
    <n v="26.6"/>
    <n v="0"/>
    <n v="0"/>
    <n v="0"/>
  </r>
  <r>
    <x v="8"/>
    <x v="1"/>
    <x v="172"/>
    <n v="2184"/>
    <n v="182"/>
    <n v="26.6"/>
    <n v="0"/>
    <n v="0"/>
    <n v="0"/>
  </r>
  <r>
    <x v="8"/>
    <x v="1"/>
    <x v="173"/>
    <n v="2217.6"/>
    <n v="184.8"/>
    <n v="26.6"/>
    <n v="0"/>
    <n v="0"/>
    <n v="0"/>
  </r>
  <r>
    <x v="8"/>
    <x v="1"/>
    <x v="174"/>
    <n v="2200.8000000000002"/>
    <n v="183.4"/>
    <n v="28"/>
    <n v="0"/>
    <n v="0"/>
    <n v="0"/>
  </r>
  <r>
    <x v="8"/>
    <x v="1"/>
    <x v="175"/>
    <n v="2217.6"/>
    <n v="184.8"/>
    <n v="26.6"/>
    <n v="0"/>
    <n v="0"/>
    <n v="0"/>
  </r>
  <r>
    <x v="8"/>
    <x v="1"/>
    <x v="176"/>
    <n v="2217.6"/>
    <n v="184.8"/>
    <n v="28"/>
    <n v="0"/>
    <n v="0"/>
    <n v="0"/>
  </r>
  <r>
    <x v="8"/>
    <x v="1"/>
    <x v="177"/>
    <n v="2234.4"/>
    <n v="186.2"/>
    <n v="28"/>
    <n v="0"/>
    <n v="0"/>
    <n v="0"/>
  </r>
  <r>
    <x v="8"/>
    <x v="1"/>
    <x v="178"/>
    <n v="2234.4"/>
    <n v="186.2"/>
    <n v="28"/>
    <n v="0"/>
    <n v="0"/>
    <n v="0"/>
  </r>
  <r>
    <x v="8"/>
    <x v="1"/>
    <x v="179"/>
    <n v="2217.6"/>
    <n v="184.8"/>
    <n v="28"/>
    <n v="0"/>
    <n v="0"/>
    <n v="0"/>
  </r>
  <r>
    <x v="8"/>
    <x v="1"/>
    <x v="180"/>
    <n v="2217.6"/>
    <n v="184.8"/>
    <n v="26.6"/>
    <n v="0"/>
    <n v="0"/>
    <n v="0"/>
  </r>
  <r>
    <x v="8"/>
    <x v="1"/>
    <x v="181"/>
    <n v="2217.6"/>
    <n v="184.8"/>
    <n v="26.6"/>
    <n v="0"/>
    <n v="0"/>
    <n v="0"/>
  </r>
  <r>
    <x v="8"/>
    <x v="1"/>
    <x v="182"/>
    <n v="2217.6"/>
    <n v="184.8"/>
    <n v="28"/>
    <n v="0"/>
    <n v="0"/>
    <n v="0"/>
  </r>
  <r>
    <x v="8"/>
    <x v="1"/>
    <x v="183"/>
    <n v="2200.8000000000002"/>
    <n v="183.4"/>
    <n v="28"/>
    <n v="0"/>
    <n v="0"/>
    <n v="0"/>
  </r>
  <r>
    <x v="8"/>
    <x v="1"/>
    <x v="184"/>
    <n v="2217.6"/>
    <n v="184.8"/>
    <n v="28"/>
    <n v="0"/>
    <n v="0"/>
    <n v="0"/>
  </r>
  <r>
    <x v="8"/>
    <x v="1"/>
    <x v="185"/>
    <n v="2234.4"/>
    <n v="186.2"/>
    <n v="28"/>
    <n v="0"/>
    <n v="0"/>
    <n v="0"/>
  </r>
  <r>
    <x v="8"/>
    <x v="1"/>
    <x v="186"/>
    <n v="2217.6"/>
    <n v="184.8"/>
    <n v="26.6"/>
    <n v="0"/>
    <n v="0"/>
    <n v="0"/>
  </r>
  <r>
    <x v="8"/>
    <x v="1"/>
    <x v="187"/>
    <n v="2217.6"/>
    <n v="184.8"/>
    <n v="26.6"/>
    <n v="0"/>
    <n v="0"/>
    <n v="0"/>
  </r>
  <r>
    <x v="8"/>
    <x v="1"/>
    <x v="188"/>
    <n v="2234.4"/>
    <n v="186.2"/>
    <n v="28"/>
    <n v="0"/>
    <n v="0"/>
    <n v="0"/>
  </r>
  <r>
    <x v="8"/>
    <x v="1"/>
    <x v="189"/>
    <n v="2217.6"/>
    <n v="184.8"/>
    <n v="26.6"/>
    <n v="0"/>
    <n v="0"/>
    <n v="0"/>
  </r>
  <r>
    <x v="8"/>
    <x v="1"/>
    <x v="190"/>
    <n v="2217.6"/>
    <n v="184.8"/>
    <n v="26.6"/>
    <n v="0"/>
    <n v="0"/>
    <n v="0"/>
  </r>
  <r>
    <x v="8"/>
    <x v="1"/>
    <x v="191"/>
    <n v="2251.1999999999998"/>
    <n v="187.6"/>
    <n v="28"/>
    <n v="0"/>
    <n v="0"/>
    <n v="0"/>
  </r>
  <r>
    <x v="8"/>
    <x v="1"/>
    <x v="192"/>
    <n v="2234.4"/>
    <n v="186.2"/>
    <n v="26.6"/>
    <n v="0"/>
    <n v="0"/>
    <n v="0"/>
  </r>
  <r>
    <x v="8"/>
    <x v="1"/>
    <x v="193"/>
    <n v="2234.4"/>
    <n v="186.2"/>
    <n v="28"/>
    <n v="0"/>
    <n v="0"/>
    <n v="0"/>
  </r>
  <r>
    <x v="8"/>
    <x v="1"/>
    <x v="194"/>
    <n v="2234.4"/>
    <n v="186.2"/>
    <n v="28"/>
    <n v="0"/>
    <n v="0"/>
    <n v="0"/>
  </r>
  <r>
    <x v="8"/>
    <x v="1"/>
    <x v="195"/>
    <n v="2200.8000000000002"/>
    <n v="183.4"/>
    <n v="25.2"/>
    <n v="0"/>
    <n v="0"/>
    <n v="0"/>
  </r>
  <r>
    <x v="8"/>
    <x v="1"/>
    <x v="196"/>
    <n v="2184"/>
    <n v="182"/>
    <n v="26.6"/>
    <n v="0"/>
    <n v="0"/>
    <n v="0"/>
  </r>
  <r>
    <x v="8"/>
    <x v="1"/>
    <x v="197"/>
    <n v="2184"/>
    <n v="182"/>
    <n v="26.6"/>
    <n v="0"/>
    <n v="0"/>
    <n v="0"/>
  </r>
  <r>
    <x v="8"/>
    <x v="1"/>
    <x v="198"/>
    <n v="2217.6"/>
    <n v="184.8"/>
    <n v="25.2"/>
    <n v="0"/>
    <n v="0"/>
    <n v="0"/>
  </r>
  <r>
    <x v="8"/>
    <x v="1"/>
    <x v="199"/>
    <n v="2200.8000000000002"/>
    <n v="183.4"/>
    <n v="23.8"/>
    <n v="0"/>
    <n v="0"/>
    <n v="0"/>
  </r>
  <r>
    <x v="8"/>
    <x v="1"/>
    <x v="200"/>
    <n v="2234.4"/>
    <n v="186.2"/>
    <n v="26.6"/>
    <n v="0"/>
    <n v="0"/>
    <n v="0"/>
  </r>
  <r>
    <x v="8"/>
    <x v="1"/>
    <x v="201"/>
    <n v="2251.1999999999998"/>
    <n v="187.6"/>
    <n v="25.2"/>
    <n v="0"/>
    <n v="0"/>
    <n v="0"/>
  </r>
  <r>
    <x v="8"/>
    <x v="1"/>
    <x v="202"/>
    <n v="2251.1999999999998"/>
    <n v="187.6"/>
    <n v="26.6"/>
    <n v="0"/>
    <n v="0"/>
    <n v="0"/>
  </r>
  <r>
    <x v="8"/>
    <x v="1"/>
    <x v="203"/>
    <n v="2251.1999999999998"/>
    <n v="187.6"/>
    <n v="23.8"/>
    <n v="0"/>
    <n v="0"/>
    <n v="0"/>
  </r>
  <r>
    <x v="8"/>
    <x v="1"/>
    <x v="204"/>
    <n v="2318.4"/>
    <n v="193.2"/>
    <n v="25.2"/>
    <n v="0"/>
    <n v="0"/>
    <n v="0"/>
  </r>
  <r>
    <x v="8"/>
    <x v="1"/>
    <x v="205"/>
    <n v="2318.4"/>
    <n v="193.2"/>
    <n v="23.8"/>
    <n v="0"/>
    <n v="0"/>
    <n v="0"/>
  </r>
  <r>
    <x v="8"/>
    <x v="1"/>
    <x v="206"/>
    <n v="2352"/>
    <n v="196"/>
    <n v="21"/>
    <n v="0"/>
    <n v="0"/>
    <n v="0"/>
  </r>
  <r>
    <x v="8"/>
    <x v="1"/>
    <x v="207"/>
    <n v="2402.4"/>
    <n v="200.2"/>
    <n v="22.4"/>
    <n v="0"/>
    <n v="0"/>
    <n v="0"/>
  </r>
  <r>
    <x v="8"/>
    <x v="1"/>
    <x v="208"/>
    <n v="2419.1999999999998"/>
    <n v="201.6"/>
    <n v="22.4"/>
    <n v="0"/>
    <n v="0"/>
    <n v="0"/>
  </r>
  <r>
    <x v="8"/>
    <x v="1"/>
    <x v="209"/>
    <n v="2503.1999999999998"/>
    <n v="208.6"/>
    <n v="23.8"/>
    <n v="0"/>
    <n v="0"/>
    <n v="0"/>
  </r>
  <r>
    <x v="8"/>
    <x v="1"/>
    <x v="210"/>
    <n v="2604"/>
    <n v="217"/>
    <n v="25.2"/>
    <n v="0"/>
    <n v="0"/>
    <n v="0"/>
  </r>
  <r>
    <x v="8"/>
    <x v="1"/>
    <x v="211"/>
    <n v="2688"/>
    <n v="224"/>
    <n v="25.2"/>
    <n v="0"/>
    <n v="0"/>
    <n v="0"/>
  </r>
  <r>
    <x v="8"/>
    <x v="1"/>
    <x v="212"/>
    <n v="2738.4"/>
    <n v="228.2"/>
    <n v="26.6"/>
    <n v="0"/>
    <n v="0"/>
    <n v="0"/>
  </r>
  <r>
    <x v="8"/>
    <x v="1"/>
    <x v="213"/>
    <n v="2839.2"/>
    <n v="236.6"/>
    <n v="28"/>
    <n v="0"/>
    <n v="0"/>
    <n v="0"/>
  </r>
  <r>
    <x v="8"/>
    <x v="1"/>
    <x v="214"/>
    <n v="2856"/>
    <n v="238"/>
    <n v="26.6"/>
    <n v="0"/>
    <n v="0"/>
    <n v="0"/>
  </r>
  <r>
    <x v="8"/>
    <x v="1"/>
    <x v="215"/>
    <n v="2889.6"/>
    <n v="240.8"/>
    <n v="29.4"/>
    <n v="0"/>
    <n v="0"/>
    <n v="0"/>
  </r>
  <r>
    <x v="8"/>
    <x v="1"/>
    <x v="216"/>
    <n v="2906.4"/>
    <n v="242.2"/>
    <n v="28"/>
    <n v="0"/>
    <n v="0"/>
    <n v="0"/>
  </r>
  <r>
    <x v="8"/>
    <x v="1"/>
    <x v="217"/>
    <n v="2923.2"/>
    <n v="243.6"/>
    <n v="28"/>
    <n v="0"/>
    <n v="0"/>
    <n v="0"/>
  </r>
  <r>
    <x v="8"/>
    <x v="1"/>
    <x v="218"/>
    <n v="2923.2"/>
    <n v="243.6"/>
    <n v="28"/>
    <n v="0"/>
    <n v="0"/>
    <n v="0"/>
  </r>
  <r>
    <x v="8"/>
    <x v="1"/>
    <x v="219"/>
    <n v="2923.2"/>
    <n v="243.6"/>
    <n v="29.4"/>
    <n v="0"/>
    <n v="0"/>
    <n v="0"/>
  </r>
  <r>
    <x v="8"/>
    <x v="1"/>
    <x v="220"/>
    <n v="2906.4"/>
    <n v="242.2"/>
    <n v="29.4"/>
    <n v="0"/>
    <n v="0"/>
    <n v="0"/>
  </r>
  <r>
    <x v="8"/>
    <x v="1"/>
    <x v="221"/>
    <n v="2889.6"/>
    <n v="240.8"/>
    <n v="28"/>
    <n v="0"/>
    <n v="0"/>
    <n v="0"/>
  </r>
  <r>
    <x v="8"/>
    <x v="1"/>
    <x v="222"/>
    <n v="2872.8"/>
    <n v="239.4"/>
    <n v="29.4"/>
    <n v="0"/>
    <n v="0"/>
    <n v="0"/>
  </r>
  <r>
    <x v="8"/>
    <x v="1"/>
    <x v="223"/>
    <n v="2872.8"/>
    <n v="239.4"/>
    <n v="29.4"/>
    <n v="0"/>
    <n v="0"/>
    <n v="0"/>
  </r>
  <r>
    <x v="8"/>
    <x v="1"/>
    <x v="224"/>
    <n v="2856"/>
    <n v="238"/>
    <n v="29.4"/>
    <n v="0"/>
    <n v="0"/>
    <n v="0"/>
  </r>
  <r>
    <x v="8"/>
    <x v="1"/>
    <x v="225"/>
    <n v="2839.2"/>
    <n v="236.6"/>
    <n v="30.8"/>
    <n v="0"/>
    <n v="0"/>
    <n v="0"/>
  </r>
  <r>
    <x v="8"/>
    <x v="1"/>
    <x v="226"/>
    <n v="2839.2"/>
    <n v="236.6"/>
    <n v="29.4"/>
    <n v="0"/>
    <n v="0"/>
    <n v="0"/>
  </r>
  <r>
    <x v="8"/>
    <x v="1"/>
    <x v="227"/>
    <n v="2839.2"/>
    <n v="236.6"/>
    <n v="29.4"/>
    <n v="0"/>
    <n v="0"/>
    <n v="0"/>
  </r>
  <r>
    <x v="8"/>
    <x v="1"/>
    <x v="228"/>
    <n v="2822.4"/>
    <n v="235.2"/>
    <n v="29.4"/>
    <n v="0"/>
    <n v="0"/>
    <n v="0"/>
  </r>
  <r>
    <x v="8"/>
    <x v="1"/>
    <x v="229"/>
    <n v="2772"/>
    <n v="231"/>
    <n v="28"/>
    <n v="0"/>
    <n v="0"/>
    <n v="0"/>
  </r>
  <r>
    <x v="8"/>
    <x v="1"/>
    <x v="230"/>
    <n v="2772"/>
    <n v="231"/>
    <n v="26.6"/>
    <n v="0"/>
    <n v="0"/>
    <n v="0"/>
  </r>
  <r>
    <x v="8"/>
    <x v="1"/>
    <x v="231"/>
    <n v="2738.4"/>
    <n v="228.2"/>
    <n v="26.6"/>
    <n v="0"/>
    <n v="0"/>
    <n v="0"/>
  </r>
  <r>
    <x v="8"/>
    <x v="1"/>
    <x v="232"/>
    <n v="2755.2"/>
    <n v="229.6"/>
    <n v="28"/>
    <n v="0"/>
    <n v="0"/>
    <n v="0"/>
  </r>
  <r>
    <x v="8"/>
    <x v="1"/>
    <x v="233"/>
    <n v="2738.4"/>
    <n v="228.2"/>
    <n v="26.6"/>
    <n v="0"/>
    <n v="0"/>
    <n v="0"/>
  </r>
  <r>
    <x v="8"/>
    <x v="1"/>
    <x v="234"/>
    <n v="2755.2"/>
    <n v="229.6"/>
    <n v="25.2"/>
    <n v="0"/>
    <n v="0"/>
    <n v="0"/>
  </r>
  <r>
    <x v="8"/>
    <x v="1"/>
    <x v="235"/>
    <n v="2738.4"/>
    <n v="228.2"/>
    <n v="26.6"/>
    <n v="0"/>
    <n v="0"/>
    <n v="0"/>
  </r>
  <r>
    <x v="8"/>
    <x v="1"/>
    <x v="236"/>
    <n v="2772"/>
    <n v="231"/>
    <n v="26.6"/>
    <n v="0"/>
    <n v="0"/>
    <n v="0"/>
  </r>
  <r>
    <x v="8"/>
    <x v="1"/>
    <x v="237"/>
    <n v="2738.4"/>
    <n v="228.2"/>
    <n v="26.6"/>
    <n v="0"/>
    <n v="0"/>
    <n v="0"/>
  </r>
  <r>
    <x v="8"/>
    <x v="1"/>
    <x v="238"/>
    <n v="2721.6"/>
    <n v="226.8"/>
    <n v="26.6"/>
    <n v="0"/>
    <n v="0"/>
    <n v="0"/>
  </r>
  <r>
    <x v="8"/>
    <x v="1"/>
    <x v="239"/>
    <n v="2721.6"/>
    <n v="226.8"/>
    <n v="25.2"/>
    <n v="0"/>
    <n v="0"/>
    <n v="0"/>
  </r>
  <r>
    <x v="8"/>
    <x v="1"/>
    <x v="240"/>
    <n v="2721.6"/>
    <n v="226.8"/>
    <n v="25.2"/>
    <n v="0"/>
    <n v="0"/>
    <n v="0"/>
  </r>
  <r>
    <x v="8"/>
    <x v="1"/>
    <x v="241"/>
    <n v="2721.6"/>
    <n v="226.8"/>
    <n v="26.6"/>
    <n v="0"/>
    <n v="0"/>
    <n v="0"/>
  </r>
  <r>
    <x v="8"/>
    <x v="1"/>
    <x v="242"/>
    <n v="2704.8"/>
    <n v="225.4"/>
    <n v="25.2"/>
    <n v="0"/>
    <n v="0"/>
    <n v="0"/>
  </r>
  <r>
    <x v="8"/>
    <x v="1"/>
    <x v="243"/>
    <n v="2688"/>
    <n v="224"/>
    <n v="25.2"/>
    <n v="0"/>
    <n v="0"/>
    <n v="0"/>
  </r>
  <r>
    <x v="8"/>
    <x v="1"/>
    <x v="244"/>
    <n v="2688"/>
    <n v="224"/>
    <n v="25.2"/>
    <n v="0"/>
    <n v="0"/>
    <n v="0"/>
  </r>
  <r>
    <x v="8"/>
    <x v="1"/>
    <x v="245"/>
    <n v="2688"/>
    <n v="224"/>
    <n v="25.2"/>
    <n v="0"/>
    <n v="0"/>
    <n v="0"/>
  </r>
  <r>
    <x v="8"/>
    <x v="1"/>
    <x v="246"/>
    <n v="2637.6"/>
    <n v="219.8"/>
    <n v="23.8"/>
    <n v="0"/>
    <n v="0"/>
    <n v="0"/>
  </r>
  <r>
    <x v="8"/>
    <x v="1"/>
    <x v="247"/>
    <n v="2654.4"/>
    <n v="221.2"/>
    <n v="25.2"/>
    <n v="0"/>
    <n v="0"/>
    <n v="0"/>
  </r>
  <r>
    <x v="8"/>
    <x v="1"/>
    <x v="248"/>
    <n v="2654.4"/>
    <n v="221.2"/>
    <n v="23.8"/>
    <n v="0"/>
    <n v="0"/>
    <n v="0"/>
  </r>
  <r>
    <x v="8"/>
    <x v="1"/>
    <x v="249"/>
    <n v="2637.6"/>
    <n v="219.8"/>
    <n v="23.8"/>
    <n v="0"/>
    <n v="0"/>
    <n v="0"/>
  </r>
  <r>
    <x v="8"/>
    <x v="1"/>
    <x v="250"/>
    <n v="2620.8000000000002"/>
    <n v="218.4"/>
    <n v="22.4"/>
    <n v="0"/>
    <n v="0"/>
    <n v="0"/>
  </r>
  <r>
    <x v="8"/>
    <x v="1"/>
    <x v="251"/>
    <n v="2587.1999999999998"/>
    <n v="215.6"/>
    <n v="22.4"/>
    <n v="0"/>
    <n v="0"/>
    <n v="0"/>
  </r>
  <r>
    <x v="8"/>
    <x v="1"/>
    <x v="252"/>
    <n v="2587.1999999999998"/>
    <n v="215.6"/>
    <n v="21"/>
    <n v="0"/>
    <n v="0"/>
    <n v="0"/>
  </r>
  <r>
    <x v="8"/>
    <x v="1"/>
    <x v="253"/>
    <n v="2604"/>
    <n v="217"/>
    <n v="22.4"/>
    <n v="0"/>
    <n v="0"/>
    <n v="0"/>
  </r>
  <r>
    <x v="8"/>
    <x v="1"/>
    <x v="254"/>
    <n v="2587.1999999999998"/>
    <n v="215.6"/>
    <n v="22.4"/>
    <n v="0"/>
    <n v="0"/>
    <n v="0"/>
  </r>
  <r>
    <x v="8"/>
    <x v="1"/>
    <x v="255"/>
    <n v="2587.1999999999998"/>
    <n v="215.6"/>
    <n v="22.4"/>
    <n v="0"/>
    <n v="0"/>
    <n v="0"/>
  </r>
  <r>
    <x v="8"/>
    <x v="1"/>
    <x v="256"/>
    <n v="2587.1999999999998"/>
    <n v="215.6"/>
    <n v="21"/>
    <n v="0"/>
    <n v="0"/>
    <n v="0"/>
  </r>
  <r>
    <x v="8"/>
    <x v="1"/>
    <x v="257"/>
    <n v="2570.4"/>
    <n v="214.2"/>
    <n v="21"/>
    <n v="0"/>
    <n v="0"/>
    <n v="0"/>
  </r>
  <r>
    <x v="8"/>
    <x v="1"/>
    <x v="258"/>
    <n v="2570.4"/>
    <n v="214.2"/>
    <n v="22.4"/>
    <n v="0"/>
    <n v="0"/>
    <n v="0"/>
  </r>
  <r>
    <x v="8"/>
    <x v="1"/>
    <x v="259"/>
    <n v="2553.6"/>
    <n v="212.8"/>
    <n v="21"/>
    <n v="0"/>
    <n v="0"/>
    <n v="0"/>
  </r>
  <r>
    <x v="8"/>
    <x v="1"/>
    <x v="260"/>
    <n v="2536.8000000000002"/>
    <n v="211.4"/>
    <n v="19.600000000000001"/>
    <n v="0"/>
    <n v="0"/>
    <n v="0"/>
  </r>
  <r>
    <x v="8"/>
    <x v="1"/>
    <x v="261"/>
    <n v="2503.1999999999998"/>
    <n v="208.6"/>
    <n v="15.4"/>
    <n v="0"/>
    <n v="0"/>
    <n v="0"/>
  </r>
  <r>
    <x v="8"/>
    <x v="1"/>
    <x v="262"/>
    <n v="2503.1999999999998"/>
    <n v="208.6"/>
    <n v="18.2"/>
    <n v="0"/>
    <n v="0"/>
    <n v="0"/>
  </r>
  <r>
    <x v="8"/>
    <x v="1"/>
    <x v="263"/>
    <n v="2503.1999999999998"/>
    <n v="208.6"/>
    <n v="19.600000000000001"/>
    <n v="0"/>
    <n v="0"/>
    <n v="0"/>
  </r>
  <r>
    <x v="8"/>
    <x v="1"/>
    <x v="264"/>
    <n v="2503.1999999999998"/>
    <n v="208.6"/>
    <n v="19.600000000000001"/>
    <n v="0"/>
    <n v="0"/>
    <n v="0"/>
  </r>
  <r>
    <x v="8"/>
    <x v="1"/>
    <x v="265"/>
    <n v="2452.8000000000002"/>
    <n v="204.4"/>
    <n v="18.2"/>
    <n v="0"/>
    <n v="0"/>
    <n v="0"/>
  </r>
  <r>
    <x v="8"/>
    <x v="1"/>
    <x v="266"/>
    <n v="2452.8000000000002"/>
    <n v="204.4"/>
    <n v="16.8"/>
    <n v="0"/>
    <n v="0"/>
    <n v="0"/>
  </r>
  <r>
    <x v="8"/>
    <x v="1"/>
    <x v="267"/>
    <n v="2452.8000000000002"/>
    <n v="204.4"/>
    <n v="16.8"/>
    <n v="0"/>
    <n v="0"/>
    <n v="0"/>
  </r>
  <r>
    <x v="8"/>
    <x v="1"/>
    <x v="268"/>
    <n v="2436"/>
    <n v="203"/>
    <n v="16.8"/>
    <n v="0"/>
    <n v="0"/>
    <n v="0"/>
  </r>
  <r>
    <x v="8"/>
    <x v="1"/>
    <x v="269"/>
    <n v="2402.4"/>
    <n v="200.2"/>
    <n v="15.4"/>
    <n v="0"/>
    <n v="0"/>
    <n v="0"/>
  </r>
  <r>
    <x v="8"/>
    <x v="1"/>
    <x v="270"/>
    <n v="2368.8000000000002"/>
    <n v="197.4"/>
    <n v="15.4"/>
    <n v="0"/>
    <n v="0"/>
    <n v="0"/>
  </r>
  <r>
    <x v="8"/>
    <x v="1"/>
    <x v="271"/>
    <n v="2352"/>
    <n v="196"/>
    <n v="16.8"/>
    <n v="0"/>
    <n v="0"/>
    <n v="0"/>
  </r>
  <r>
    <x v="8"/>
    <x v="1"/>
    <x v="272"/>
    <n v="2335.1999999999998"/>
    <n v="194.6"/>
    <n v="15.4"/>
    <n v="0"/>
    <n v="0"/>
    <n v="0"/>
  </r>
  <r>
    <x v="8"/>
    <x v="1"/>
    <x v="273"/>
    <n v="2318.4"/>
    <n v="193.2"/>
    <n v="15.4"/>
    <n v="0"/>
    <n v="0"/>
    <n v="0"/>
  </r>
  <r>
    <x v="8"/>
    <x v="1"/>
    <x v="274"/>
    <n v="2301.6"/>
    <n v="191.8"/>
    <n v="15.4"/>
    <n v="0"/>
    <n v="0"/>
    <n v="0"/>
  </r>
  <r>
    <x v="8"/>
    <x v="1"/>
    <x v="275"/>
    <n v="2284.8000000000002"/>
    <n v="190.4"/>
    <n v="14"/>
    <n v="0"/>
    <n v="0"/>
    <n v="0"/>
  </r>
  <r>
    <x v="8"/>
    <x v="1"/>
    <x v="276"/>
    <n v="2268"/>
    <n v="189"/>
    <n v="14"/>
    <n v="0"/>
    <n v="0"/>
    <n v="0"/>
  </r>
  <r>
    <x v="8"/>
    <x v="1"/>
    <x v="277"/>
    <n v="2301.6"/>
    <n v="191.8"/>
    <n v="15.4"/>
    <n v="0"/>
    <n v="0"/>
    <n v="0"/>
  </r>
  <r>
    <x v="8"/>
    <x v="1"/>
    <x v="278"/>
    <n v="2284.8000000000002"/>
    <n v="190.4"/>
    <n v="15.4"/>
    <n v="0"/>
    <n v="0"/>
    <n v="0"/>
  </r>
  <r>
    <x v="8"/>
    <x v="1"/>
    <x v="279"/>
    <n v="2251.1999999999998"/>
    <n v="187.6"/>
    <n v="15.4"/>
    <n v="0"/>
    <n v="0"/>
    <n v="0"/>
  </r>
  <r>
    <x v="8"/>
    <x v="1"/>
    <x v="280"/>
    <n v="2234.4"/>
    <n v="186.2"/>
    <n v="15.4"/>
    <n v="0"/>
    <n v="0"/>
    <n v="0"/>
  </r>
  <r>
    <x v="8"/>
    <x v="1"/>
    <x v="281"/>
    <n v="2234.4"/>
    <n v="186.2"/>
    <n v="14"/>
    <n v="0"/>
    <n v="0"/>
    <n v="0"/>
  </r>
  <r>
    <x v="8"/>
    <x v="1"/>
    <x v="282"/>
    <n v="2217.6"/>
    <n v="184.8"/>
    <n v="14"/>
    <n v="0"/>
    <n v="0"/>
    <n v="0"/>
  </r>
  <r>
    <x v="8"/>
    <x v="1"/>
    <x v="283"/>
    <n v="2200.8000000000002"/>
    <n v="183.4"/>
    <n v="14"/>
    <n v="0"/>
    <n v="0"/>
    <n v="0"/>
  </r>
  <r>
    <x v="8"/>
    <x v="1"/>
    <x v="284"/>
    <n v="2200.8000000000002"/>
    <n v="183.4"/>
    <n v="14"/>
    <n v="0"/>
    <n v="0"/>
    <n v="0"/>
  </r>
  <r>
    <x v="8"/>
    <x v="1"/>
    <x v="285"/>
    <n v="2167.1999999999998"/>
    <n v="180.6"/>
    <n v="12.6"/>
    <n v="0"/>
    <n v="0"/>
    <n v="0"/>
  </r>
  <r>
    <x v="8"/>
    <x v="1"/>
    <x v="286"/>
    <n v="2150.4"/>
    <n v="179.2"/>
    <n v="12.6"/>
    <n v="0"/>
    <n v="0"/>
    <n v="0"/>
  </r>
  <r>
    <x v="8"/>
    <x v="2"/>
    <x v="287"/>
    <n v="2167.1999999999998"/>
    <n v="180.6"/>
    <n v="11.2"/>
    <n v="0"/>
    <n v="0"/>
    <n v="0"/>
  </r>
  <r>
    <x v="8"/>
    <x v="2"/>
    <x v="0"/>
    <n v="2116.8000000000002"/>
    <n v="176.4"/>
    <n v="12.6"/>
    <n v="0"/>
    <n v="0"/>
    <n v="0"/>
  </r>
  <r>
    <x v="8"/>
    <x v="2"/>
    <x v="1"/>
    <n v="2133.6"/>
    <n v="177.8"/>
    <n v="11.2"/>
    <n v="0"/>
    <n v="0"/>
    <n v="0"/>
  </r>
  <r>
    <x v="8"/>
    <x v="2"/>
    <x v="2"/>
    <n v="2100"/>
    <n v="175"/>
    <n v="12.6"/>
    <n v="0"/>
    <n v="0"/>
    <n v="0"/>
  </r>
  <r>
    <x v="8"/>
    <x v="2"/>
    <x v="3"/>
    <n v="2066.4"/>
    <n v="172.2"/>
    <n v="11.2"/>
    <n v="0"/>
    <n v="0"/>
    <n v="0"/>
  </r>
  <r>
    <x v="8"/>
    <x v="2"/>
    <x v="4"/>
    <n v="2083.1999999999998"/>
    <n v="173.6"/>
    <n v="9.8000000000000007"/>
    <n v="0"/>
    <n v="0"/>
    <n v="0"/>
  </r>
  <r>
    <x v="8"/>
    <x v="2"/>
    <x v="5"/>
    <n v="2066.4"/>
    <n v="172.2"/>
    <n v="11.2"/>
    <n v="0"/>
    <n v="0"/>
    <n v="0"/>
  </r>
  <r>
    <x v="8"/>
    <x v="2"/>
    <x v="6"/>
    <n v="2066.4"/>
    <n v="172.2"/>
    <n v="11.2"/>
    <n v="0"/>
    <n v="0"/>
    <n v="0"/>
  </r>
  <r>
    <x v="8"/>
    <x v="2"/>
    <x v="7"/>
    <n v="2049.6"/>
    <n v="170.8"/>
    <n v="9.8000000000000007"/>
    <n v="0"/>
    <n v="0"/>
    <n v="0"/>
  </r>
  <r>
    <x v="8"/>
    <x v="2"/>
    <x v="8"/>
    <n v="2032.8"/>
    <n v="169.4"/>
    <n v="9.8000000000000007"/>
    <n v="0"/>
    <n v="0"/>
    <n v="0"/>
  </r>
  <r>
    <x v="8"/>
    <x v="2"/>
    <x v="9"/>
    <n v="2032.8"/>
    <n v="169.4"/>
    <n v="9.8000000000000007"/>
    <n v="0"/>
    <n v="0"/>
    <n v="0"/>
  </r>
  <r>
    <x v="8"/>
    <x v="2"/>
    <x v="10"/>
    <n v="2016"/>
    <n v="168"/>
    <n v="9.8000000000000007"/>
    <n v="0"/>
    <n v="0"/>
    <n v="0"/>
  </r>
  <r>
    <x v="8"/>
    <x v="2"/>
    <x v="11"/>
    <n v="2016"/>
    <n v="168"/>
    <n v="9.8000000000000007"/>
    <n v="0"/>
    <n v="0"/>
    <n v="0"/>
  </r>
  <r>
    <x v="8"/>
    <x v="2"/>
    <x v="12"/>
    <n v="1982.4"/>
    <n v="165.2"/>
    <n v="8.4"/>
    <n v="0"/>
    <n v="0"/>
    <n v="0"/>
  </r>
  <r>
    <x v="8"/>
    <x v="2"/>
    <x v="13"/>
    <n v="1999.2"/>
    <n v="166.6"/>
    <n v="7"/>
    <n v="0"/>
    <n v="0"/>
    <n v="0"/>
  </r>
  <r>
    <x v="8"/>
    <x v="2"/>
    <x v="14"/>
    <n v="1982.4"/>
    <n v="165.2"/>
    <n v="8.4"/>
    <n v="0"/>
    <n v="0"/>
    <n v="0"/>
  </r>
  <r>
    <x v="8"/>
    <x v="2"/>
    <x v="15"/>
    <n v="1965.6"/>
    <n v="163.80000000000001"/>
    <n v="8.4"/>
    <n v="0"/>
    <n v="0"/>
    <n v="0"/>
  </r>
  <r>
    <x v="8"/>
    <x v="2"/>
    <x v="16"/>
    <n v="1982.4"/>
    <n v="165.2"/>
    <n v="7"/>
    <n v="0"/>
    <n v="0"/>
    <n v="0"/>
  </r>
  <r>
    <x v="8"/>
    <x v="2"/>
    <x v="17"/>
    <n v="1965.6"/>
    <n v="163.80000000000001"/>
    <n v="8.4"/>
    <n v="0"/>
    <n v="0"/>
    <n v="0"/>
  </r>
  <r>
    <x v="8"/>
    <x v="2"/>
    <x v="18"/>
    <n v="1982.4"/>
    <n v="165.2"/>
    <n v="9.8000000000000007"/>
    <n v="0"/>
    <n v="0"/>
    <n v="0"/>
  </r>
  <r>
    <x v="8"/>
    <x v="2"/>
    <x v="19"/>
    <n v="1965.6"/>
    <n v="163.80000000000001"/>
    <n v="9.8000000000000007"/>
    <n v="0"/>
    <n v="0"/>
    <n v="0"/>
  </r>
  <r>
    <x v="8"/>
    <x v="2"/>
    <x v="20"/>
    <n v="1948.8"/>
    <n v="162.4"/>
    <n v="8.4"/>
    <n v="0"/>
    <n v="0"/>
    <n v="0"/>
  </r>
  <r>
    <x v="8"/>
    <x v="2"/>
    <x v="21"/>
    <n v="1948.8"/>
    <n v="162.4"/>
    <n v="9.8000000000000007"/>
    <n v="0"/>
    <n v="0"/>
    <n v="0"/>
  </r>
  <r>
    <x v="8"/>
    <x v="2"/>
    <x v="22"/>
    <n v="1932"/>
    <n v="161"/>
    <n v="8.4"/>
    <n v="0"/>
    <n v="0"/>
    <n v="0"/>
  </r>
  <r>
    <x v="8"/>
    <x v="2"/>
    <x v="23"/>
    <n v="1932"/>
    <n v="161"/>
    <n v="8.4"/>
    <n v="0"/>
    <n v="0"/>
    <n v="0"/>
  </r>
  <r>
    <x v="8"/>
    <x v="2"/>
    <x v="24"/>
    <n v="1915.2"/>
    <n v="159.6"/>
    <n v="7"/>
    <n v="0"/>
    <n v="0"/>
    <n v="0"/>
  </r>
  <r>
    <x v="8"/>
    <x v="2"/>
    <x v="25"/>
    <n v="1898.4"/>
    <n v="158.19999999999999"/>
    <n v="5.6"/>
    <n v="0"/>
    <n v="0"/>
    <n v="0"/>
  </r>
  <r>
    <x v="8"/>
    <x v="2"/>
    <x v="26"/>
    <n v="1898.4"/>
    <n v="158.19999999999999"/>
    <n v="7"/>
    <n v="0"/>
    <n v="0"/>
    <n v="0"/>
  </r>
  <r>
    <x v="8"/>
    <x v="2"/>
    <x v="27"/>
    <n v="1881.6"/>
    <n v="156.80000000000001"/>
    <n v="8.4"/>
    <n v="0"/>
    <n v="0"/>
    <n v="0"/>
  </r>
  <r>
    <x v="8"/>
    <x v="2"/>
    <x v="28"/>
    <n v="1881.6"/>
    <n v="156.80000000000001"/>
    <n v="5.6"/>
    <n v="0"/>
    <n v="0"/>
    <n v="0"/>
  </r>
  <r>
    <x v="8"/>
    <x v="2"/>
    <x v="29"/>
    <n v="1881.6"/>
    <n v="156.80000000000001"/>
    <n v="7"/>
    <n v="0"/>
    <n v="0"/>
    <n v="0"/>
  </r>
  <r>
    <x v="8"/>
    <x v="2"/>
    <x v="30"/>
    <n v="1881.6"/>
    <n v="156.80000000000001"/>
    <n v="8.4"/>
    <n v="0"/>
    <n v="0"/>
    <n v="0"/>
  </r>
  <r>
    <x v="8"/>
    <x v="2"/>
    <x v="31"/>
    <n v="1864.8"/>
    <n v="155.4"/>
    <n v="7"/>
    <n v="0"/>
    <n v="0"/>
    <n v="0"/>
  </r>
  <r>
    <x v="8"/>
    <x v="2"/>
    <x v="32"/>
    <n v="1848"/>
    <n v="154"/>
    <n v="8.4"/>
    <n v="0"/>
    <n v="0"/>
    <n v="0"/>
  </r>
  <r>
    <x v="8"/>
    <x v="2"/>
    <x v="33"/>
    <n v="1864.8"/>
    <n v="155.4"/>
    <n v="7"/>
    <n v="0"/>
    <n v="0"/>
    <n v="0"/>
  </r>
  <r>
    <x v="8"/>
    <x v="2"/>
    <x v="34"/>
    <n v="1864.8"/>
    <n v="155.4"/>
    <n v="8.4"/>
    <n v="0"/>
    <n v="0"/>
    <n v="0"/>
  </r>
  <r>
    <x v="8"/>
    <x v="2"/>
    <x v="35"/>
    <n v="1831.2"/>
    <n v="152.6"/>
    <n v="7"/>
    <n v="0"/>
    <n v="0"/>
    <n v="0"/>
  </r>
  <r>
    <x v="8"/>
    <x v="2"/>
    <x v="36"/>
    <n v="1848"/>
    <n v="154"/>
    <n v="7"/>
    <n v="0"/>
    <n v="0"/>
    <n v="0"/>
  </r>
  <r>
    <x v="8"/>
    <x v="2"/>
    <x v="37"/>
    <n v="1831.2"/>
    <n v="152.6"/>
    <n v="5.6"/>
    <n v="0"/>
    <n v="0"/>
    <n v="0"/>
  </r>
  <r>
    <x v="8"/>
    <x v="2"/>
    <x v="38"/>
    <n v="1848"/>
    <n v="154"/>
    <n v="7"/>
    <n v="0"/>
    <n v="0"/>
    <n v="0"/>
  </r>
  <r>
    <x v="8"/>
    <x v="2"/>
    <x v="39"/>
    <n v="1848"/>
    <n v="154"/>
    <n v="8.4"/>
    <n v="0"/>
    <n v="0"/>
    <n v="0"/>
  </r>
  <r>
    <x v="8"/>
    <x v="2"/>
    <x v="40"/>
    <n v="1814.4"/>
    <n v="151.19999999999999"/>
    <n v="8.4"/>
    <n v="0"/>
    <n v="0"/>
    <n v="0"/>
  </r>
  <r>
    <x v="8"/>
    <x v="2"/>
    <x v="41"/>
    <n v="1831.2"/>
    <n v="152.6"/>
    <n v="7"/>
    <n v="0"/>
    <n v="0"/>
    <n v="0"/>
  </r>
  <r>
    <x v="8"/>
    <x v="2"/>
    <x v="42"/>
    <n v="1831.2"/>
    <n v="152.6"/>
    <n v="8.4"/>
    <n v="0"/>
    <n v="0"/>
    <n v="0"/>
  </r>
  <r>
    <x v="8"/>
    <x v="2"/>
    <x v="43"/>
    <n v="1814.4"/>
    <n v="151.19999999999999"/>
    <n v="8.4"/>
    <n v="0"/>
    <n v="0"/>
    <n v="0"/>
  </r>
  <r>
    <x v="8"/>
    <x v="2"/>
    <x v="44"/>
    <n v="1831.2"/>
    <n v="152.6"/>
    <n v="8.4"/>
    <n v="0"/>
    <n v="0"/>
    <n v="0"/>
  </r>
  <r>
    <x v="8"/>
    <x v="2"/>
    <x v="45"/>
    <n v="1831.2"/>
    <n v="152.6"/>
    <n v="9.8000000000000007"/>
    <n v="0"/>
    <n v="0"/>
    <n v="0"/>
  </r>
  <r>
    <x v="8"/>
    <x v="2"/>
    <x v="46"/>
    <n v="1831.2"/>
    <n v="152.6"/>
    <n v="9.8000000000000007"/>
    <n v="0"/>
    <n v="0"/>
    <n v="0"/>
  </r>
  <r>
    <x v="8"/>
    <x v="2"/>
    <x v="47"/>
    <n v="1814.4"/>
    <n v="151.19999999999999"/>
    <n v="11.2"/>
    <n v="0"/>
    <n v="0"/>
    <n v="0"/>
  </r>
  <r>
    <x v="8"/>
    <x v="2"/>
    <x v="48"/>
    <n v="1797.6"/>
    <n v="149.80000000000001"/>
    <n v="7"/>
    <n v="0"/>
    <n v="0"/>
    <n v="0"/>
  </r>
  <r>
    <x v="8"/>
    <x v="2"/>
    <x v="49"/>
    <n v="1831.2"/>
    <n v="152.6"/>
    <n v="7"/>
    <n v="0"/>
    <n v="0"/>
    <n v="0"/>
  </r>
  <r>
    <x v="8"/>
    <x v="2"/>
    <x v="50"/>
    <n v="1797.6"/>
    <n v="149.80000000000001"/>
    <n v="7"/>
    <n v="0"/>
    <n v="0"/>
    <n v="0"/>
  </r>
  <r>
    <x v="8"/>
    <x v="2"/>
    <x v="51"/>
    <n v="1814.4"/>
    <n v="151.19999999999999"/>
    <n v="7"/>
    <n v="0"/>
    <n v="0"/>
    <n v="0"/>
  </r>
  <r>
    <x v="8"/>
    <x v="2"/>
    <x v="52"/>
    <n v="1797.6"/>
    <n v="149.80000000000001"/>
    <n v="8.4"/>
    <n v="0"/>
    <n v="0"/>
    <n v="0"/>
  </r>
  <r>
    <x v="8"/>
    <x v="2"/>
    <x v="53"/>
    <n v="1814.4"/>
    <n v="151.19999999999999"/>
    <n v="8.4"/>
    <n v="0"/>
    <n v="0"/>
    <n v="0"/>
  </r>
  <r>
    <x v="8"/>
    <x v="2"/>
    <x v="54"/>
    <n v="1831.2"/>
    <n v="152.6"/>
    <n v="7"/>
    <n v="0"/>
    <n v="0"/>
    <n v="0"/>
  </r>
  <r>
    <x v="8"/>
    <x v="2"/>
    <x v="55"/>
    <n v="1831.2"/>
    <n v="152.6"/>
    <n v="8.4"/>
    <n v="0"/>
    <n v="0"/>
    <n v="0"/>
  </r>
  <r>
    <x v="8"/>
    <x v="2"/>
    <x v="56"/>
    <n v="1831.2"/>
    <n v="152.6"/>
    <n v="7"/>
    <n v="0"/>
    <n v="0"/>
    <n v="0"/>
  </r>
  <r>
    <x v="8"/>
    <x v="2"/>
    <x v="57"/>
    <n v="1814.4"/>
    <n v="151.19999999999999"/>
    <n v="9.8000000000000007"/>
    <n v="0"/>
    <n v="0"/>
    <n v="0"/>
  </r>
  <r>
    <x v="8"/>
    <x v="2"/>
    <x v="58"/>
    <n v="1831.2"/>
    <n v="152.6"/>
    <n v="8.4"/>
    <n v="0"/>
    <n v="0"/>
    <n v="0"/>
  </r>
  <r>
    <x v="8"/>
    <x v="2"/>
    <x v="59"/>
    <n v="1831.2"/>
    <n v="152.6"/>
    <n v="9.8000000000000007"/>
    <n v="0"/>
    <n v="0"/>
    <n v="0"/>
  </r>
  <r>
    <x v="8"/>
    <x v="2"/>
    <x v="60"/>
    <n v="1864.8"/>
    <n v="155.4"/>
    <n v="9.8000000000000007"/>
    <n v="0"/>
    <n v="0"/>
    <n v="0"/>
  </r>
  <r>
    <x v="8"/>
    <x v="2"/>
    <x v="61"/>
    <n v="1848"/>
    <n v="154"/>
    <n v="8.4"/>
    <n v="0"/>
    <n v="0"/>
    <n v="0"/>
  </r>
  <r>
    <x v="8"/>
    <x v="2"/>
    <x v="62"/>
    <n v="1848"/>
    <n v="154"/>
    <n v="9.8000000000000007"/>
    <n v="0"/>
    <n v="0"/>
    <n v="0"/>
  </r>
  <r>
    <x v="8"/>
    <x v="2"/>
    <x v="63"/>
    <n v="1864.8"/>
    <n v="155.4"/>
    <n v="7"/>
    <n v="0"/>
    <n v="0"/>
    <n v="0"/>
  </r>
  <r>
    <x v="8"/>
    <x v="2"/>
    <x v="64"/>
    <n v="1881.6"/>
    <n v="156.80000000000001"/>
    <n v="8.4"/>
    <n v="0"/>
    <n v="0"/>
    <n v="0"/>
  </r>
  <r>
    <x v="8"/>
    <x v="2"/>
    <x v="65"/>
    <n v="1864.8"/>
    <n v="155.4"/>
    <n v="8.4"/>
    <n v="0"/>
    <n v="0"/>
    <n v="0"/>
  </r>
  <r>
    <x v="8"/>
    <x v="2"/>
    <x v="66"/>
    <n v="1881.6"/>
    <n v="156.80000000000001"/>
    <n v="8.4"/>
    <n v="0"/>
    <n v="0"/>
    <n v="0"/>
  </r>
  <r>
    <x v="8"/>
    <x v="2"/>
    <x v="67"/>
    <n v="1848"/>
    <n v="154"/>
    <n v="8.4"/>
    <n v="0"/>
    <n v="0"/>
    <n v="0"/>
  </r>
  <r>
    <x v="8"/>
    <x v="2"/>
    <x v="68"/>
    <n v="1881.6"/>
    <n v="156.80000000000001"/>
    <n v="9.8000000000000007"/>
    <n v="0"/>
    <n v="0"/>
    <n v="0"/>
  </r>
  <r>
    <x v="8"/>
    <x v="2"/>
    <x v="69"/>
    <n v="1898.4"/>
    <n v="158.19999999999999"/>
    <n v="11.2"/>
    <n v="0"/>
    <n v="0"/>
    <n v="0"/>
  </r>
  <r>
    <x v="8"/>
    <x v="2"/>
    <x v="70"/>
    <n v="1932"/>
    <n v="161"/>
    <n v="9.8000000000000007"/>
    <n v="0"/>
    <n v="0"/>
    <n v="0"/>
  </r>
  <r>
    <x v="8"/>
    <x v="2"/>
    <x v="71"/>
    <n v="1915.2"/>
    <n v="159.6"/>
    <n v="9.8000000000000007"/>
    <n v="0"/>
    <n v="0"/>
    <n v="0"/>
  </r>
  <r>
    <x v="8"/>
    <x v="2"/>
    <x v="72"/>
    <n v="1915.2"/>
    <n v="159.6"/>
    <n v="12.6"/>
    <n v="0"/>
    <n v="0"/>
    <n v="0"/>
  </r>
  <r>
    <x v="8"/>
    <x v="2"/>
    <x v="73"/>
    <n v="1948.8"/>
    <n v="162.4"/>
    <n v="12.6"/>
    <n v="0"/>
    <n v="0"/>
    <n v="0"/>
  </r>
  <r>
    <x v="8"/>
    <x v="2"/>
    <x v="74"/>
    <n v="1932"/>
    <n v="161"/>
    <n v="15.4"/>
    <n v="0"/>
    <n v="0"/>
    <n v="0"/>
  </r>
  <r>
    <x v="8"/>
    <x v="2"/>
    <x v="75"/>
    <n v="1965.6"/>
    <n v="163.80000000000001"/>
    <n v="15.4"/>
    <n v="0"/>
    <n v="0"/>
    <n v="0"/>
  </r>
  <r>
    <x v="8"/>
    <x v="2"/>
    <x v="76"/>
    <n v="1982.4"/>
    <n v="165.2"/>
    <n v="15.4"/>
    <n v="0"/>
    <n v="0"/>
    <n v="0"/>
  </r>
  <r>
    <x v="8"/>
    <x v="2"/>
    <x v="77"/>
    <n v="1999.2"/>
    <n v="166.6"/>
    <n v="16.8"/>
    <n v="0"/>
    <n v="0"/>
    <n v="0"/>
  </r>
  <r>
    <x v="8"/>
    <x v="2"/>
    <x v="78"/>
    <n v="1965.6"/>
    <n v="163.80000000000001"/>
    <n v="16.8"/>
    <n v="0"/>
    <n v="0"/>
    <n v="0"/>
  </r>
  <r>
    <x v="8"/>
    <x v="2"/>
    <x v="79"/>
    <n v="1948.8"/>
    <n v="162.4"/>
    <n v="16.8"/>
    <n v="0"/>
    <n v="0"/>
    <n v="0"/>
  </r>
  <r>
    <x v="8"/>
    <x v="2"/>
    <x v="80"/>
    <n v="1965.6"/>
    <n v="163.80000000000001"/>
    <n v="18.2"/>
    <n v="0"/>
    <n v="0"/>
    <n v="0"/>
  </r>
  <r>
    <x v="8"/>
    <x v="2"/>
    <x v="81"/>
    <n v="1932"/>
    <n v="161"/>
    <n v="18.2"/>
    <n v="0"/>
    <n v="0"/>
    <n v="0"/>
  </r>
  <r>
    <x v="8"/>
    <x v="2"/>
    <x v="82"/>
    <n v="1948.8"/>
    <n v="162.4"/>
    <n v="18.2"/>
    <n v="0"/>
    <n v="0"/>
    <n v="0"/>
  </r>
  <r>
    <x v="8"/>
    <x v="2"/>
    <x v="83"/>
    <n v="1948.8"/>
    <n v="162.4"/>
    <n v="19.600000000000001"/>
    <n v="0"/>
    <n v="0"/>
    <n v="0"/>
  </r>
  <r>
    <x v="8"/>
    <x v="2"/>
    <x v="84"/>
    <n v="1948.8"/>
    <n v="162.4"/>
    <n v="18.2"/>
    <n v="0"/>
    <n v="0"/>
    <n v="0"/>
  </r>
  <r>
    <x v="8"/>
    <x v="2"/>
    <x v="85"/>
    <n v="1932"/>
    <n v="161"/>
    <n v="19.600000000000001"/>
    <n v="0"/>
    <n v="0"/>
    <n v="0"/>
  </r>
  <r>
    <x v="8"/>
    <x v="2"/>
    <x v="86"/>
    <n v="1965.6"/>
    <n v="163.80000000000001"/>
    <n v="21"/>
    <n v="0"/>
    <n v="0"/>
    <n v="0"/>
  </r>
  <r>
    <x v="8"/>
    <x v="2"/>
    <x v="87"/>
    <n v="1948.8"/>
    <n v="162.4"/>
    <n v="18.2"/>
    <n v="0"/>
    <n v="0"/>
    <n v="0"/>
  </r>
  <r>
    <x v="8"/>
    <x v="2"/>
    <x v="88"/>
    <n v="1932"/>
    <n v="161"/>
    <n v="16.8"/>
    <n v="0"/>
    <n v="0"/>
    <n v="0"/>
  </r>
  <r>
    <x v="8"/>
    <x v="2"/>
    <x v="89"/>
    <n v="1965.6"/>
    <n v="163.80000000000001"/>
    <n v="18.2"/>
    <n v="0"/>
    <n v="0"/>
    <n v="0"/>
  </r>
  <r>
    <x v="8"/>
    <x v="2"/>
    <x v="90"/>
    <n v="1948.8"/>
    <n v="162.4"/>
    <n v="18.2"/>
    <n v="0"/>
    <n v="0"/>
    <n v="0"/>
  </r>
  <r>
    <x v="8"/>
    <x v="2"/>
    <x v="91"/>
    <n v="1982.4"/>
    <n v="165.2"/>
    <n v="18.2"/>
    <n v="0"/>
    <n v="0"/>
    <n v="0"/>
  </r>
  <r>
    <x v="8"/>
    <x v="2"/>
    <x v="92"/>
    <n v="1982.4"/>
    <n v="165.2"/>
    <n v="19.600000000000001"/>
    <n v="0"/>
    <n v="0"/>
    <n v="0"/>
  </r>
  <r>
    <x v="8"/>
    <x v="2"/>
    <x v="93"/>
    <n v="1965.6"/>
    <n v="163.80000000000001"/>
    <n v="19.600000000000001"/>
    <n v="0"/>
    <n v="0"/>
    <n v="0"/>
  </r>
  <r>
    <x v="8"/>
    <x v="2"/>
    <x v="94"/>
    <n v="1965.6"/>
    <n v="163.80000000000001"/>
    <n v="21"/>
    <n v="0"/>
    <n v="0"/>
    <n v="0"/>
  </r>
  <r>
    <x v="8"/>
    <x v="2"/>
    <x v="95"/>
    <n v="1965.6"/>
    <n v="163.80000000000001"/>
    <n v="21"/>
    <n v="0"/>
    <n v="0"/>
    <n v="0"/>
  </r>
  <r>
    <x v="8"/>
    <x v="2"/>
    <x v="96"/>
    <n v="1982.4"/>
    <n v="165.2"/>
    <n v="21"/>
    <n v="0"/>
    <n v="0"/>
    <n v="0"/>
  </r>
  <r>
    <x v="8"/>
    <x v="2"/>
    <x v="97"/>
    <n v="2032.8"/>
    <n v="169.4"/>
    <n v="21"/>
    <n v="0"/>
    <n v="0"/>
    <n v="0"/>
  </r>
  <r>
    <x v="8"/>
    <x v="2"/>
    <x v="98"/>
    <n v="2049.6"/>
    <n v="170.8"/>
    <n v="22.4"/>
    <n v="0"/>
    <n v="0"/>
    <n v="0"/>
  </r>
  <r>
    <x v="8"/>
    <x v="2"/>
    <x v="99"/>
    <n v="1999.2"/>
    <n v="166.6"/>
    <n v="21"/>
    <n v="0"/>
    <n v="0"/>
    <n v="0"/>
  </r>
  <r>
    <x v="8"/>
    <x v="2"/>
    <x v="100"/>
    <n v="1999.2"/>
    <n v="166.6"/>
    <n v="21"/>
    <n v="0"/>
    <n v="0"/>
    <n v="0"/>
  </r>
  <r>
    <x v="8"/>
    <x v="2"/>
    <x v="101"/>
    <n v="1999.2"/>
    <n v="166.6"/>
    <n v="21"/>
    <n v="0"/>
    <n v="0"/>
    <n v="0"/>
  </r>
  <r>
    <x v="8"/>
    <x v="2"/>
    <x v="102"/>
    <n v="2032.8"/>
    <n v="169.4"/>
    <n v="22.4"/>
    <n v="0"/>
    <n v="0"/>
    <n v="0"/>
  </r>
  <r>
    <x v="8"/>
    <x v="2"/>
    <x v="103"/>
    <n v="2066.4"/>
    <n v="172.2"/>
    <n v="25.2"/>
    <n v="0"/>
    <n v="0"/>
    <n v="0"/>
  </r>
  <r>
    <x v="8"/>
    <x v="2"/>
    <x v="104"/>
    <n v="2100"/>
    <n v="175"/>
    <n v="25.2"/>
    <n v="0"/>
    <n v="0"/>
    <n v="0"/>
  </r>
  <r>
    <x v="8"/>
    <x v="2"/>
    <x v="105"/>
    <n v="2100"/>
    <n v="175"/>
    <n v="25.2"/>
    <n v="0"/>
    <n v="0"/>
    <n v="0"/>
  </r>
  <r>
    <x v="8"/>
    <x v="2"/>
    <x v="106"/>
    <n v="2066.4"/>
    <n v="172.2"/>
    <n v="22.4"/>
    <n v="0"/>
    <n v="0"/>
    <n v="0"/>
  </r>
  <r>
    <x v="8"/>
    <x v="2"/>
    <x v="107"/>
    <n v="2116.8000000000002"/>
    <n v="176.4"/>
    <n v="23.8"/>
    <n v="0"/>
    <n v="0"/>
    <n v="0"/>
  </r>
  <r>
    <x v="8"/>
    <x v="2"/>
    <x v="108"/>
    <n v="2133.6"/>
    <n v="177.8"/>
    <n v="26.6"/>
    <n v="0"/>
    <n v="0"/>
    <n v="0"/>
  </r>
  <r>
    <x v="8"/>
    <x v="2"/>
    <x v="109"/>
    <n v="2167.1999999999998"/>
    <n v="180.6"/>
    <n v="25.2"/>
    <n v="0"/>
    <n v="0"/>
    <n v="0"/>
  </r>
  <r>
    <x v="8"/>
    <x v="2"/>
    <x v="110"/>
    <n v="2184"/>
    <n v="182"/>
    <n v="28"/>
    <n v="0"/>
    <n v="0"/>
    <n v="0"/>
  </r>
  <r>
    <x v="8"/>
    <x v="2"/>
    <x v="111"/>
    <n v="2200.8000000000002"/>
    <n v="183.4"/>
    <n v="28"/>
    <n v="0"/>
    <n v="0"/>
    <n v="0"/>
  </r>
  <r>
    <x v="8"/>
    <x v="2"/>
    <x v="112"/>
    <n v="2251.1999999999998"/>
    <n v="187.6"/>
    <n v="28"/>
    <n v="0"/>
    <n v="0"/>
    <n v="0"/>
  </r>
  <r>
    <x v="8"/>
    <x v="2"/>
    <x v="113"/>
    <n v="2234.4"/>
    <n v="186.2"/>
    <n v="28"/>
    <n v="0"/>
    <n v="0"/>
    <n v="0"/>
  </r>
  <r>
    <x v="8"/>
    <x v="2"/>
    <x v="114"/>
    <n v="2301.6"/>
    <n v="191.8"/>
    <n v="28"/>
    <n v="0"/>
    <n v="0"/>
    <n v="0"/>
  </r>
  <r>
    <x v="8"/>
    <x v="2"/>
    <x v="115"/>
    <n v="2301.6"/>
    <n v="191.8"/>
    <n v="26.6"/>
    <n v="0"/>
    <n v="0"/>
    <n v="0"/>
  </r>
  <r>
    <x v="8"/>
    <x v="2"/>
    <x v="116"/>
    <n v="2318.4"/>
    <n v="193.2"/>
    <n v="28"/>
    <n v="0"/>
    <n v="0"/>
    <n v="0"/>
  </r>
  <r>
    <x v="8"/>
    <x v="2"/>
    <x v="117"/>
    <n v="2335.1999999999998"/>
    <n v="194.6"/>
    <n v="28"/>
    <n v="0"/>
    <n v="0"/>
    <n v="0"/>
  </r>
  <r>
    <x v="8"/>
    <x v="2"/>
    <x v="118"/>
    <n v="2335.1999999999998"/>
    <n v="194.6"/>
    <n v="28"/>
    <n v="0"/>
    <n v="0"/>
    <n v="0"/>
  </r>
  <r>
    <x v="8"/>
    <x v="2"/>
    <x v="119"/>
    <n v="2352"/>
    <n v="196"/>
    <n v="29.4"/>
    <n v="0"/>
    <n v="0"/>
    <n v="0"/>
  </r>
  <r>
    <x v="8"/>
    <x v="2"/>
    <x v="120"/>
    <n v="2352"/>
    <n v="196"/>
    <n v="29.4"/>
    <n v="0"/>
    <n v="0"/>
    <n v="0"/>
  </r>
  <r>
    <x v="8"/>
    <x v="2"/>
    <x v="121"/>
    <n v="2402.4"/>
    <n v="200.2"/>
    <n v="29.4"/>
    <n v="0"/>
    <n v="0"/>
    <n v="0"/>
  </r>
  <r>
    <x v="8"/>
    <x v="2"/>
    <x v="122"/>
    <n v="2385.6"/>
    <n v="198.8"/>
    <n v="28"/>
    <n v="0"/>
    <n v="0"/>
    <n v="0"/>
  </r>
  <r>
    <x v="8"/>
    <x v="2"/>
    <x v="123"/>
    <n v="2402.4"/>
    <n v="200.2"/>
    <n v="29.4"/>
    <n v="0"/>
    <n v="0"/>
    <n v="0"/>
  </r>
  <r>
    <x v="8"/>
    <x v="2"/>
    <x v="124"/>
    <n v="2402.4"/>
    <n v="200.2"/>
    <n v="28"/>
    <n v="0"/>
    <n v="0"/>
    <n v="0"/>
  </r>
  <r>
    <x v="8"/>
    <x v="2"/>
    <x v="125"/>
    <n v="2385.6"/>
    <n v="198.8"/>
    <n v="29.4"/>
    <n v="0"/>
    <n v="0"/>
    <n v="0"/>
  </r>
  <r>
    <x v="8"/>
    <x v="2"/>
    <x v="126"/>
    <n v="2385.6"/>
    <n v="198.8"/>
    <n v="28"/>
    <n v="0"/>
    <n v="0"/>
    <n v="0"/>
  </r>
  <r>
    <x v="8"/>
    <x v="2"/>
    <x v="127"/>
    <n v="2419.1999999999998"/>
    <n v="201.6"/>
    <n v="29.4"/>
    <n v="0"/>
    <n v="0"/>
    <n v="0"/>
  </r>
  <r>
    <x v="8"/>
    <x v="2"/>
    <x v="128"/>
    <n v="2402.4"/>
    <n v="200.2"/>
    <n v="29.4"/>
    <n v="0"/>
    <n v="0"/>
    <n v="0"/>
  </r>
  <r>
    <x v="8"/>
    <x v="2"/>
    <x v="129"/>
    <n v="2385.6"/>
    <n v="198.8"/>
    <n v="29.4"/>
    <n v="0"/>
    <n v="0"/>
    <n v="0"/>
  </r>
  <r>
    <x v="8"/>
    <x v="2"/>
    <x v="130"/>
    <n v="2402.4"/>
    <n v="200.2"/>
    <n v="29.4"/>
    <n v="0"/>
    <n v="0"/>
    <n v="0"/>
  </r>
  <r>
    <x v="8"/>
    <x v="2"/>
    <x v="131"/>
    <n v="2402.4"/>
    <n v="200.2"/>
    <n v="29.4"/>
    <n v="0"/>
    <n v="0"/>
    <n v="0"/>
  </r>
  <r>
    <x v="8"/>
    <x v="2"/>
    <x v="132"/>
    <n v="2402.4"/>
    <n v="200.2"/>
    <n v="29.4"/>
    <n v="0"/>
    <n v="0"/>
    <n v="0"/>
  </r>
  <r>
    <x v="8"/>
    <x v="2"/>
    <x v="133"/>
    <n v="2368.8000000000002"/>
    <n v="197.4"/>
    <n v="29.4"/>
    <n v="0"/>
    <n v="0"/>
    <n v="0"/>
  </r>
  <r>
    <x v="8"/>
    <x v="2"/>
    <x v="134"/>
    <n v="2368.8000000000002"/>
    <n v="197.4"/>
    <n v="30.8"/>
    <n v="0"/>
    <n v="0"/>
    <n v="0"/>
  </r>
  <r>
    <x v="8"/>
    <x v="2"/>
    <x v="135"/>
    <n v="2335.1999999999998"/>
    <n v="194.6"/>
    <n v="29.4"/>
    <n v="0"/>
    <n v="0"/>
    <n v="0"/>
  </r>
  <r>
    <x v="8"/>
    <x v="2"/>
    <x v="136"/>
    <n v="2301.6"/>
    <n v="191.8"/>
    <n v="28"/>
    <n v="0"/>
    <n v="0"/>
    <n v="0"/>
  </r>
  <r>
    <x v="8"/>
    <x v="2"/>
    <x v="137"/>
    <n v="2301.6"/>
    <n v="191.8"/>
    <n v="30.8"/>
    <n v="0"/>
    <n v="0"/>
    <n v="0"/>
  </r>
  <r>
    <x v="8"/>
    <x v="2"/>
    <x v="138"/>
    <n v="2301.6"/>
    <n v="191.8"/>
    <n v="29.4"/>
    <n v="0"/>
    <n v="0"/>
    <n v="0"/>
  </r>
  <r>
    <x v="8"/>
    <x v="2"/>
    <x v="139"/>
    <n v="2284.8000000000002"/>
    <n v="190.4"/>
    <n v="29.4"/>
    <n v="0"/>
    <n v="0"/>
    <n v="0"/>
  </r>
  <r>
    <x v="8"/>
    <x v="2"/>
    <x v="140"/>
    <n v="2301.6"/>
    <n v="191.8"/>
    <n v="28"/>
    <n v="0"/>
    <n v="0"/>
    <n v="0"/>
  </r>
  <r>
    <x v="8"/>
    <x v="2"/>
    <x v="141"/>
    <n v="2284.8000000000002"/>
    <n v="190.4"/>
    <n v="29.4"/>
    <n v="0"/>
    <n v="0"/>
    <n v="0"/>
  </r>
  <r>
    <x v="8"/>
    <x v="2"/>
    <x v="142"/>
    <n v="2284.8000000000002"/>
    <n v="190.4"/>
    <n v="29.4"/>
    <n v="0"/>
    <n v="0"/>
    <n v="0"/>
  </r>
  <r>
    <x v="8"/>
    <x v="2"/>
    <x v="143"/>
    <n v="2268"/>
    <n v="189"/>
    <n v="30.8"/>
    <n v="0"/>
    <n v="0"/>
    <n v="0"/>
  </r>
  <r>
    <x v="8"/>
    <x v="2"/>
    <x v="144"/>
    <n v="2284.8000000000002"/>
    <n v="190.4"/>
    <n v="30.8"/>
    <n v="0"/>
    <n v="0"/>
    <n v="0"/>
  </r>
  <r>
    <x v="8"/>
    <x v="2"/>
    <x v="145"/>
    <n v="2251.1999999999998"/>
    <n v="187.6"/>
    <n v="29.4"/>
    <n v="0"/>
    <n v="0"/>
    <n v="0"/>
  </r>
  <r>
    <x v="8"/>
    <x v="2"/>
    <x v="146"/>
    <n v="2268"/>
    <n v="189"/>
    <n v="29.4"/>
    <n v="0"/>
    <n v="0"/>
    <n v="0"/>
  </r>
  <r>
    <x v="8"/>
    <x v="2"/>
    <x v="147"/>
    <n v="2217.6"/>
    <n v="184.8"/>
    <n v="29.4"/>
    <n v="0"/>
    <n v="0"/>
    <n v="0"/>
  </r>
  <r>
    <x v="8"/>
    <x v="2"/>
    <x v="148"/>
    <n v="2217.6"/>
    <n v="184.8"/>
    <n v="28"/>
    <n v="0"/>
    <n v="0"/>
    <n v="0"/>
  </r>
  <r>
    <x v="8"/>
    <x v="2"/>
    <x v="149"/>
    <n v="2217.6"/>
    <n v="184.8"/>
    <n v="29.4"/>
    <n v="0"/>
    <n v="0"/>
    <n v="0"/>
  </r>
  <r>
    <x v="8"/>
    <x v="2"/>
    <x v="150"/>
    <n v="2217.6"/>
    <n v="184.8"/>
    <n v="28"/>
    <n v="0"/>
    <n v="0"/>
    <n v="0"/>
  </r>
  <r>
    <x v="8"/>
    <x v="2"/>
    <x v="151"/>
    <n v="2234.4"/>
    <n v="186.2"/>
    <n v="29.4"/>
    <n v="0"/>
    <n v="0"/>
    <n v="0"/>
  </r>
  <r>
    <x v="8"/>
    <x v="2"/>
    <x v="152"/>
    <n v="2217.6"/>
    <n v="184.8"/>
    <n v="29.4"/>
    <n v="0"/>
    <n v="0"/>
    <n v="0"/>
  </r>
  <r>
    <x v="8"/>
    <x v="2"/>
    <x v="153"/>
    <n v="2251.1999999999998"/>
    <n v="187.6"/>
    <n v="29.4"/>
    <n v="0"/>
    <n v="0"/>
    <n v="0"/>
  </r>
  <r>
    <x v="8"/>
    <x v="2"/>
    <x v="154"/>
    <n v="2251.1999999999998"/>
    <n v="187.6"/>
    <n v="29.4"/>
    <n v="0"/>
    <n v="0"/>
    <n v="0"/>
  </r>
  <r>
    <x v="8"/>
    <x v="2"/>
    <x v="155"/>
    <n v="2268"/>
    <n v="189"/>
    <n v="29.4"/>
    <n v="0"/>
    <n v="0"/>
    <n v="0"/>
  </r>
  <r>
    <x v="8"/>
    <x v="2"/>
    <x v="156"/>
    <n v="2268"/>
    <n v="189"/>
    <n v="28"/>
    <n v="0"/>
    <n v="0"/>
    <n v="0"/>
  </r>
  <r>
    <x v="8"/>
    <x v="2"/>
    <x v="157"/>
    <n v="2268"/>
    <n v="189"/>
    <n v="28"/>
    <n v="0"/>
    <n v="0"/>
    <n v="0"/>
  </r>
  <r>
    <x v="8"/>
    <x v="2"/>
    <x v="158"/>
    <n v="2284.8000000000002"/>
    <n v="190.4"/>
    <n v="26.6"/>
    <n v="0"/>
    <n v="0"/>
    <n v="0"/>
  </r>
  <r>
    <x v="8"/>
    <x v="2"/>
    <x v="159"/>
    <n v="2251.1999999999998"/>
    <n v="187.6"/>
    <n v="28"/>
    <n v="0"/>
    <n v="0"/>
    <n v="0"/>
  </r>
  <r>
    <x v="8"/>
    <x v="2"/>
    <x v="160"/>
    <n v="2251.1999999999998"/>
    <n v="187.6"/>
    <n v="26.6"/>
    <n v="0"/>
    <n v="0"/>
    <n v="0"/>
  </r>
  <r>
    <x v="8"/>
    <x v="2"/>
    <x v="161"/>
    <n v="2234.4"/>
    <n v="186.2"/>
    <n v="23.8"/>
    <n v="0"/>
    <n v="0"/>
    <n v="0"/>
  </r>
  <r>
    <x v="8"/>
    <x v="2"/>
    <x v="162"/>
    <n v="2251.1999999999998"/>
    <n v="187.6"/>
    <n v="25.2"/>
    <n v="0"/>
    <n v="0"/>
    <n v="0"/>
  </r>
  <r>
    <x v="8"/>
    <x v="2"/>
    <x v="163"/>
    <n v="2217.6"/>
    <n v="184.8"/>
    <n v="25.2"/>
    <n v="0"/>
    <n v="0"/>
    <n v="0"/>
  </r>
  <r>
    <x v="8"/>
    <x v="2"/>
    <x v="164"/>
    <n v="2234.4"/>
    <n v="186.2"/>
    <n v="26.6"/>
    <n v="0"/>
    <n v="0"/>
    <n v="0"/>
  </r>
  <r>
    <x v="8"/>
    <x v="2"/>
    <x v="165"/>
    <n v="2217.6"/>
    <n v="184.8"/>
    <n v="25.2"/>
    <n v="0"/>
    <n v="0"/>
    <n v="0"/>
  </r>
  <r>
    <x v="8"/>
    <x v="2"/>
    <x v="166"/>
    <n v="2217.6"/>
    <n v="184.8"/>
    <n v="25.2"/>
    <n v="0"/>
    <n v="0"/>
    <n v="0"/>
  </r>
  <r>
    <x v="8"/>
    <x v="2"/>
    <x v="167"/>
    <n v="2234.4"/>
    <n v="186.2"/>
    <n v="26.6"/>
    <n v="0"/>
    <n v="0"/>
    <n v="0"/>
  </r>
  <r>
    <x v="8"/>
    <x v="2"/>
    <x v="168"/>
    <n v="2234.4"/>
    <n v="186.2"/>
    <n v="25.2"/>
    <n v="0"/>
    <n v="0"/>
    <n v="0"/>
  </r>
  <r>
    <x v="8"/>
    <x v="2"/>
    <x v="169"/>
    <n v="2251.1999999999998"/>
    <n v="187.6"/>
    <n v="26.6"/>
    <n v="0"/>
    <n v="0"/>
    <n v="0"/>
  </r>
  <r>
    <x v="8"/>
    <x v="2"/>
    <x v="170"/>
    <n v="2251.1999999999998"/>
    <n v="187.6"/>
    <n v="26.6"/>
    <n v="0"/>
    <n v="0"/>
    <n v="0"/>
  </r>
  <r>
    <x v="8"/>
    <x v="2"/>
    <x v="171"/>
    <n v="2234.4"/>
    <n v="186.2"/>
    <n v="28"/>
    <n v="0"/>
    <n v="0"/>
    <n v="0"/>
  </r>
  <r>
    <x v="8"/>
    <x v="2"/>
    <x v="172"/>
    <n v="2217.6"/>
    <n v="184.8"/>
    <n v="26.6"/>
    <n v="0"/>
    <n v="0"/>
    <n v="0"/>
  </r>
  <r>
    <x v="8"/>
    <x v="2"/>
    <x v="173"/>
    <n v="2217.6"/>
    <n v="184.8"/>
    <n v="26.6"/>
    <n v="0"/>
    <n v="0"/>
    <n v="0"/>
  </r>
  <r>
    <x v="8"/>
    <x v="2"/>
    <x v="174"/>
    <n v="2200.8000000000002"/>
    <n v="183.4"/>
    <n v="26.6"/>
    <n v="0"/>
    <n v="0"/>
    <n v="0"/>
  </r>
  <r>
    <x v="8"/>
    <x v="2"/>
    <x v="175"/>
    <n v="2200.8000000000002"/>
    <n v="183.4"/>
    <n v="25.2"/>
    <n v="0"/>
    <n v="0"/>
    <n v="0"/>
  </r>
  <r>
    <x v="8"/>
    <x v="2"/>
    <x v="176"/>
    <n v="2184"/>
    <n v="182"/>
    <n v="25.2"/>
    <n v="0"/>
    <n v="0"/>
    <n v="0"/>
  </r>
  <r>
    <x v="8"/>
    <x v="2"/>
    <x v="177"/>
    <n v="2184"/>
    <n v="182"/>
    <n v="23.8"/>
    <n v="0"/>
    <n v="0"/>
    <n v="0"/>
  </r>
  <r>
    <x v="8"/>
    <x v="2"/>
    <x v="178"/>
    <n v="2184"/>
    <n v="182"/>
    <n v="25.2"/>
    <n v="0"/>
    <n v="0"/>
    <n v="0"/>
  </r>
  <r>
    <x v="8"/>
    <x v="2"/>
    <x v="179"/>
    <n v="2167.1999999999998"/>
    <n v="180.6"/>
    <n v="25.2"/>
    <n v="0"/>
    <n v="0"/>
    <n v="0"/>
  </r>
  <r>
    <x v="8"/>
    <x v="2"/>
    <x v="180"/>
    <n v="2184"/>
    <n v="182"/>
    <n v="25.2"/>
    <n v="0"/>
    <n v="0"/>
    <n v="0"/>
  </r>
  <r>
    <x v="8"/>
    <x v="2"/>
    <x v="181"/>
    <n v="2184"/>
    <n v="182"/>
    <n v="22.4"/>
    <n v="0"/>
    <n v="0"/>
    <n v="0"/>
  </r>
  <r>
    <x v="8"/>
    <x v="2"/>
    <x v="182"/>
    <n v="2184"/>
    <n v="182"/>
    <n v="23.8"/>
    <n v="0"/>
    <n v="0"/>
    <n v="0"/>
  </r>
  <r>
    <x v="8"/>
    <x v="2"/>
    <x v="183"/>
    <n v="2200.8000000000002"/>
    <n v="183.4"/>
    <n v="25.2"/>
    <n v="0"/>
    <n v="0"/>
    <n v="0"/>
  </r>
  <r>
    <x v="8"/>
    <x v="2"/>
    <x v="184"/>
    <n v="2217.6"/>
    <n v="184.8"/>
    <n v="23.8"/>
    <n v="0"/>
    <n v="0"/>
    <n v="0"/>
  </r>
  <r>
    <x v="8"/>
    <x v="2"/>
    <x v="185"/>
    <n v="2200.8000000000002"/>
    <n v="183.4"/>
    <n v="23.8"/>
    <n v="0"/>
    <n v="0"/>
    <n v="0"/>
  </r>
  <r>
    <x v="8"/>
    <x v="2"/>
    <x v="186"/>
    <n v="2217.6"/>
    <n v="184.8"/>
    <n v="26.6"/>
    <n v="0"/>
    <n v="0"/>
    <n v="0"/>
  </r>
  <r>
    <x v="8"/>
    <x v="2"/>
    <x v="187"/>
    <n v="2251.1999999999998"/>
    <n v="187.6"/>
    <n v="26.6"/>
    <n v="0"/>
    <n v="0"/>
    <n v="0"/>
  </r>
  <r>
    <x v="8"/>
    <x v="2"/>
    <x v="188"/>
    <n v="2217.6"/>
    <n v="184.8"/>
    <n v="26.6"/>
    <n v="0"/>
    <n v="0"/>
    <n v="0"/>
  </r>
  <r>
    <x v="8"/>
    <x v="2"/>
    <x v="189"/>
    <n v="2234.4"/>
    <n v="186.2"/>
    <n v="28"/>
    <n v="0"/>
    <n v="0"/>
    <n v="0"/>
  </r>
  <r>
    <x v="8"/>
    <x v="2"/>
    <x v="190"/>
    <n v="2234.4"/>
    <n v="186.2"/>
    <n v="26.6"/>
    <n v="0"/>
    <n v="0"/>
    <n v="0"/>
  </r>
  <r>
    <x v="8"/>
    <x v="2"/>
    <x v="191"/>
    <n v="2234.4"/>
    <n v="186.2"/>
    <n v="26.6"/>
    <n v="0"/>
    <n v="0"/>
    <n v="0"/>
  </r>
  <r>
    <x v="8"/>
    <x v="2"/>
    <x v="192"/>
    <n v="2251.1999999999998"/>
    <n v="187.6"/>
    <n v="26.6"/>
    <n v="0"/>
    <n v="0"/>
    <n v="0"/>
  </r>
  <r>
    <x v="8"/>
    <x v="2"/>
    <x v="193"/>
    <n v="2268"/>
    <n v="189"/>
    <n v="26.6"/>
    <n v="0"/>
    <n v="0"/>
    <n v="0"/>
  </r>
  <r>
    <x v="8"/>
    <x v="2"/>
    <x v="194"/>
    <n v="2268"/>
    <n v="189"/>
    <n v="25.2"/>
    <n v="0"/>
    <n v="0"/>
    <n v="0"/>
  </r>
  <r>
    <x v="8"/>
    <x v="2"/>
    <x v="195"/>
    <n v="2251.1999999999998"/>
    <n v="187.6"/>
    <n v="25.2"/>
    <n v="0"/>
    <n v="0"/>
    <n v="0"/>
  </r>
  <r>
    <x v="8"/>
    <x v="2"/>
    <x v="196"/>
    <n v="2268"/>
    <n v="189"/>
    <n v="25.2"/>
    <n v="0"/>
    <n v="0"/>
    <n v="0"/>
  </r>
  <r>
    <x v="8"/>
    <x v="2"/>
    <x v="197"/>
    <n v="2268"/>
    <n v="189"/>
    <n v="25.2"/>
    <n v="0"/>
    <n v="0"/>
    <n v="0"/>
  </r>
  <r>
    <x v="8"/>
    <x v="2"/>
    <x v="198"/>
    <n v="2268"/>
    <n v="189"/>
    <n v="26.6"/>
    <n v="0"/>
    <n v="0"/>
    <n v="0"/>
  </r>
  <r>
    <x v="8"/>
    <x v="2"/>
    <x v="199"/>
    <n v="2301.6"/>
    <n v="191.8"/>
    <n v="26.6"/>
    <n v="0"/>
    <n v="0"/>
    <n v="0"/>
  </r>
  <r>
    <x v="8"/>
    <x v="2"/>
    <x v="200"/>
    <n v="2284.8000000000002"/>
    <n v="190.4"/>
    <n v="25.2"/>
    <n v="0"/>
    <n v="0"/>
    <n v="0"/>
  </r>
  <r>
    <x v="8"/>
    <x v="2"/>
    <x v="201"/>
    <n v="2284.8000000000002"/>
    <n v="190.4"/>
    <n v="26.6"/>
    <n v="0"/>
    <n v="0"/>
    <n v="0"/>
  </r>
  <r>
    <x v="8"/>
    <x v="2"/>
    <x v="202"/>
    <n v="2284.8000000000002"/>
    <n v="190.4"/>
    <n v="23.8"/>
    <n v="0"/>
    <n v="0"/>
    <n v="0"/>
  </r>
  <r>
    <x v="8"/>
    <x v="2"/>
    <x v="203"/>
    <n v="2318.4"/>
    <n v="193.2"/>
    <n v="26.6"/>
    <n v="0"/>
    <n v="0"/>
    <n v="0"/>
  </r>
  <r>
    <x v="8"/>
    <x v="2"/>
    <x v="204"/>
    <n v="2335.1999999999998"/>
    <n v="194.6"/>
    <n v="25.2"/>
    <n v="0"/>
    <n v="0"/>
    <n v="0"/>
  </r>
  <r>
    <x v="8"/>
    <x v="2"/>
    <x v="205"/>
    <n v="2335.1999999999998"/>
    <n v="194.6"/>
    <n v="23.8"/>
    <n v="0"/>
    <n v="0"/>
    <n v="0"/>
  </r>
  <r>
    <x v="8"/>
    <x v="2"/>
    <x v="206"/>
    <n v="2368.8000000000002"/>
    <n v="197.4"/>
    <n v="25.2"/>
    <n v="0"/>
    <n v="0"/>
    <n v="0"/>
  </r>
  <r>
    <x v="8"/>
    <x v="2"/>
    <x v="207"/>
    <n v="2352"/>
    <n v="196"/>
    <n v="22.4"/>
    <n v="0"/>
    <n v="0"/>
    <n v="0"/>
  </r>
  <r>
    <x v="8"/>
    <x v="2"/>
    <x v="208"/>
    <n v="2419.1999999999998"/>
    <n v="201.6"/>
    <n v="22.4"/>
    <n v="0"/>
    <n v="0"/>
    <n v="0"/>
  </r>
  <r>
    <x v="8"/>
    <x v="2"/>
    <x v="209"/>
    <n v="2469.6"/>
    <n v="205.8"/>
    <n v="22.4"/>
    <n v="0"/>
    <n v="0"/>
    <n v="0"/>
  </r>
  <r>
    <x v="8"/>
    <x v="2"/>
    <x v="210"/>
    <n v="2553.6"/>
    <n v="212.8"/>
    <n v="25.2"/>
    <n v="0"/>
    <n v="0"/>
    <n v="0"/>
  </r>
  <r>
    <x v="8"/>
    <x v="2"/>
    <x v="211"/>
    <n v="2637.6"/>
    <n v="219.8"/>
    <n v="25.2"/>
    <n v="0"/>
    <n v="0"/>
    <n v="0"/>
  </r>
  <r>
    <x v="8"/>
    <x v="2"/>
    <x v="212"/>
    <n v="2688"/>
    <n v="224"/>
    <n v="26.6"/>
    <n v="0"/>
    <n v="0"/>
    <n v="0"/>
  </r>
  <r>
    <x v="8"/>
    <x v="2"/>
    <x v="213"/>
    <n v="2772"/>
    <n v="231"/>
    <n v="26.6"/>
    <n v="0"/>
    <n v="0"/>
    <n v="0"/>
  </r>
  <r>
    <x v="8"/>
    <x v="2"/>
    <x v="214"/>
    <n v="2839.2"/>
    <n v="236.6"/>
    <n v="28"/>
    <n v="0"/>
    <n v="0"/>
    <n v="0"/>
  </r>
  <r>
    <x v="8"/>
    <x v="2"/>
    <x v="215"/>
    <n v="2872.8"/>
    <n v="239.4"/>
    <n v="29.4"/>
    <n v="0"/>
    <n v="0"/>
    <n v="0"/>
  </r>
  <r>
    <x v="8"/>
    <x v="2"/>
    <x v="216"/>
    <n v="2906.4"/>
    <n v="242.2"/>
    <n v="28"/>
    <n v="0"/>
    <n v="0"/>
    <n v="0"/>
  </r>
  <r>
    <x v="8"/>
    <x v="2"/>
    <x v="217"/>
    <n v="2906.4"/>
    <n v="242.2"/>
    <n v="28"/>
    <n v="0"/>
    <n v="0"/>
    <n v="0"/>
  </r>
  <r>
    <x v="8"/>
    <x v="2"/>
    <x v="218"/>
    <n v="2940"/>
    <n v="245"/>
    <n v="30.8"/>
    <n v="0"/>
    <n v="0"/>
    <n v="0"/>
  </r>
  <r>
    <x v="8"/>
    <x v="2"/>
    <x v="219"/>
    <n v="2923.2"/>
    <n v="243.6"/>
    <n v="30.8"/>
    <n v="0"/>
    <n v="0"/>
    <n v="0"/>
  </r>
  <r>
    <x v="8"/>
    <x v="2"/>
    <x v="220"/>
    <n v="2906.4"/>
    <n v="242.2"/>
    <n v="29.4"/>
    <n v="0"/>
    <n v="0"/>
    <n v="0"/>
  </r>
  <r>
    <x v="8"/>
    <x v="2"/>
    <x v="221"/>
    <n v="2889.6"/>
    <n v="240.8"/>
    <n v="29.4"/>
    <n v="0"/>
    <n v="0"/>
    <n v="0"/>
  </r>
  <r>
    <x v="8"/>
    <x v="2"/>
    <x v="222"/>
    <n v="2889.6"/>
    <n v="240.8"/>
    <n v="29.4"/>
    <n v="0"/>
    <n v="0"/>
    <n v="0"/>
  </r>
  <r>
    <x v="8"/>
    <x v="2"/>
    <x v="223"/>
    <n v="2872.8"/>
    <n v="239.4"/>
    <n v="32.200000000000003"/>
    <n v="0"/>
    <n v="0"/>
    <n v="0"/>
  </r>
  <r>
    <x v="8"/>
    <x v="2"/>
    <x v="224"/>
    <n v="2805.6"/>
    <n v="233.8"/>
    <n v="23.8"/>
    <n v="0"/>
    <n v="0"/>
    <n v="0"/>
  </r>
  <r>
    <x v="8"/>
    <x v="2"/>
    <x v="225"/>
    <n v="2805.6"/>
    <n v="233.8"/>
    <n v="25.2"/>
    <n v="0"/>
    <n v="0"/>
    <n v="0"/>
  </r>
  <r>
    <x v="8"/>
    <x v="2"/>
    <x v="226"/>
    <n v="2772"/>
    <n v="231"/>
    <n v="26.6"/>
    <n v="0"/>
    <n v="0"/>
    <n v="0"/>
  </r>
  <r>
    <x v="8"/>
    <x v="2"/>
    <x v="227"/>
    <n v="2805.6"/>
    <n v="233.8"/>
    <n v="25.2"/>
    <n v="0"/>
    <n v="0"/>
    <n v="0"/>
  </r>
  <r>
    <x v="8"/>
    <x v="2"/>
    <x v="228"/>
    <n v="2805.6"/>
    <n v="233.8"/>
    <n v="26.6"/>
    <n v="0"/>
    <n v="0"/>
    <n v="0"/>
  </r>
  <r>
    <x v="8"/>
    <x v="2"/>
    <x v="229"/>
    <n v="2788.8"/>
    <n v="232.4"/>
    <n v="25.2"/>
    <n v="0"/>
    <n v="0"/>
    <n v="0"/>
  </r>
  <r>
    <x v="8"/>
    <x v="2"/>
    <x v="230"/>
    <n v="2755.2"/>
    <n v="229.6"/>
    <n v="23.8"/>
    <n v="0"/>
    <n v="0"/>
    <n v="0"/>
  </r>
  <r>
    <x v="8"/>
    <x v="2"/>
    <x v="231"/>
    <n v="2772"/>
    <n v="231"/>
    <n v="25.2"/>
    <n v="0"/>
    <n v="0"/>
    <n v="0"/>
  </r>
  <r>
    <x v="8"/>
    <x v="2"/>
    <x v="232"/>
    <n v="2772"/>
    <n v="231"/>
    <n v="26.6"/>
    <n v="0"/>
    <n v="0"/>
    <n v="0"/>
  </r>
  <r>
    <x v="8"/>
    <x v="2"/>
    <x v="233"/>
    <n v="2755.2"/>
    <n v="229.6"/>
    <n v="26.6"/>
    <n v="0"/>
    <n v="0"/>
    <n v="0"/>
  </r>
  <r>
    <x v="8"/>
    <x v="2"/>
    <x v="234"/>
    <n v="2738.4"/>
    <n v="228.2"/>
    <n v="23.8"/>
    <n v="0"/>
    <n v="0"/>
    <n v="0"/>
  </r>
  <r>
    <x v="8"/>
    <x v="2"/>
    <x v="235"/>
    <n v="2755.2"/>
    <n v="229.6"/>
    <n v="26.6"/>
    <n v="0"/>
    <n v="0"/>
    <n v="0"/>
  </r>
  <r>
    <x v="8"/>
    <x v="2"/>
    <x v="236"/>
    <n v="2755.2"/>
    <n v="229.6"/>
    <n v="25.2"/>
    <n v="0"/>
    <n v="0"/>
    <n v="0"/>
  </r>
  <r>
    <x v="8"/>
    <x v="2"/>
    <x v="237"/>
    <n v="2738.4"/>
    <n v="228.2"/>
    <n v="25.2"/>
    <n v="0"/>
    <n v="0"/>
    <n v="0"/>
  </r>
  <r>
    <x v="8"/>
    <x v="2"/>
    <x v="238"/>
    <n v="2738.4"/>
    <n v="228.2"/>
    <n v="23.8"/>
    <n v="0"/>
    <n v="0"/>
    <n v="0"/>
  </r>
  <r>
    <x v="8"/>
    <x v="2"/>
    <x v="239"/>
    <n v="2738.4"/>
    <n v="228.2"/>
    <n v="25.2"/>
    <n v="0"/>
    <n v="0"/>
    <n v="0"/>
  </r>
  <r>
    <x v="8"/>
    <x v="2"/>
    <x v="240"/>
    <n v="2738.4"/>
    <n v="228.2"/>
    <n v="26.6"/>
    <n v="0"/>
    <n v="0"/>
    <n v="0"/>
  </r>
  <r>
    <x v="8"/>
    <x v="2"/>
    <x v="241"/>
    <n v="2755.2"/>
    <n v="229.6"/>
    <n v="25.2"/>
    <n v="0"/>
    <n v="0"/>
    <n v="0"/>
  </r>
  <r>
    <x v="8"/>
    <x v="2"/>
    <x v="242"/>
    <n v="2738.4"/>
    <n v="228.2"/>
    <n v="25.2"/>
    <n v="0"/>
    <n v="0"/>
    <n v="0"/>
  </r>
  <r>
    <x v="8"/>
    <x v="2"/>
    <x v="243"/>
    <n v="2721.6"/>
    <n v="226.8"/>
    <n v="25.2"/>
    <n v="0"/>
    <n v="0"/>
    <n v="0"/>
  </r>
  <r>
    <x v="8"/>
    <x v="2"/>
    <x v="244"/>
    <n v="2738.4"/>
    <n v="228.2"/>
    <n v="26.6"/>
    <n v="0"/>
    <n v="0"/>
    <n v="0"/>
  </r>
  <r>
    <x v="8"/>
    <x v="2"/>
    <x v="245"/>
    <n v="2721.6"/>
    <n v="226.8"/>
    <n v="25.2"/>
    <n v="0"/>
    <n v="0"/>
    <n v="0"/>
  </r>
  <r>
    <x v="8"/>
    <x v="2"/>
    <x v="246"/>
    <n v="2738.4"/>
    <n v="228.2"/>
    <n v="28"/>
    <n v="0"/>
    <n v="0"/>
    <n v="0"/>
  </r>
  <r>
    <x v="8"/>
    <x v="2"/>
    <x v="247"/>
    <n v="2721.6"/>
    <n v="226.8"/>
    <n v="26.6"/>
    <n v="0"/>
    <n v="0"/>
    <n v="0"/>
  </r>
  <r>
    <x v="8"/>
    <x v="2"/>
    <x v="248"/>
    <n v="2738.4"/>
    <n v="228.2"/>
    <n v="25.2"/>
    <n v="0"/>
    <n v="0"/>
    <n v="0"/>
  </r>
  <r>
    <x v="8"/>
    <x v="2"/>
    <x v="249"/>
    <n v="2721.6"/>
    <n v="226.8"/>
    <n v="25.2"/>
    <n v="0"/>
    <n v="0"/>
    <n v="0"/>
  </r>
  <r>
    <x v="8"/>
    <x v="2"/>
    <x v="250"/>
    <n v="2721.6"/>
    <n v="226.8"/>
    <n v="25.2"/>
    <n v="0"/>
    <n v="0"/>
    <n v="0"/>
  </r>
  <r>
    <x v="8"/>
    <x v="2"/>
    <x v="251"/>
    <n v="2688"/>
    <n v="224"/>
    <n v="25.2"/>
    <n v="0"/>
    <n v="0"/>
    <n v="0"/>
  </r>
  <r>
    <x v="8"/>
    <x v="2"/>
    <x v="252"/>
    <n v="2671.2"/>
    <n v="222.6"/>
    <n v="23.8"/>
    <n v="0"/>
    <n v="0"/>
    <n v="0"/>
  </r>
  <r>
    <x v="8"/>
    <x v="2"/>
    <x v="253"/>
    <n v="2671.2"/>
    <n v="222.6"/>
    <n v="22.4"/>
    <n v="0"/>
    <n v="0"/>
    <n v="0"/>
  </r>
  <r>
    <x v="8"/>
    <x v="2"/>
    <x v="254"/>
    <n v="2637.6"/>
    <n v="219.8"/>
    <n v="22.4"/>
    <n v="0"/>
    <n v="0"/>
    <n v="0"/>
  </r>
  <r>
    <x v="8"/>
    <x v="2"/>
    <x v="255"/>
    <n v="2637.6"/>
    <n v="219.8"/>
    <n v="22.4"/>
    <n v="0"/>
    <n v="0"/>
    <n v="0"/>
  </r>
  <r>
    <x v="8"/>
    <x v="2"/>
    <x v="256"/>
    <n v="2654.4"/>
    <n v="221.2"/>
    <n v="22.4"/>
    <n v="0"/>
    <n v="0"/>
    <n v="0"/>
  </r>
  <r>
    <x v="8"/>
    <x v="2"/>
    <x v="257"/>
    <n v="2637.6"/>
    <n v="219.8"/>
    <n v="22.4"/>
    <n v="0"/>
    <n v="0"/>
    <n v="0"/>
  </r>
  <r>
    <x v="8"/>
    <x v="2"/>
    <x v="258"/>
    <n v="2620.8000000000002"/>
    <n v="218.4"/>
    <n v="21"/>
    <n v="0"/>
    <n v="0"/>
    <n v="0"/>
  </r>
  <r>
    <x v="8"/>
    <x v="2"/>
    <x v="259"/>
    <n v="2604"/>
    <n v="217"/>
    <n v="21"/>
    <n v="0"/>
    <n v="0"/>
    <n v="0"/>
  </r>
  <r>
    <x v="8"/>
    <x v="2"/>
    <x v="260"/>
    <n v="2604"/>
    <n v="217"/>
    <n v="21"/>
    <n v="0"/>
    <n v="0"/>
    <n v="0"/>
  </r>
  <r>
    <x v="8"/>
    <x v="2"/>
    <x v="261"/>
    <n v="2587.1999999999998"/>
    <n v="215.6"/>
    <n v="21"/>
    <n v="0"/>
    <n v="0"/>
    <n v="0"/>
  </r>
  <r>
    <x v="8"/>
    <x v="2"/>
    <x v="262"/>
    <n v="2587.1999999999998"/>
    <n v="215.6"/>
    <n v="19.600000000000001"/>
    <n v="0"/>
    <n v="0"/>
    <n v="0"/>
  </r>
  <r>
    <x v="8"/>
    <x v="2"/>
    <x v="263"/>
    <n v="2570.4"/>
    <n v="214.2"/>
    <n v="19.600000000000001"/>
    <n v="0"/>
    <n v="0"/>
    <n v="0"/>
  </r>
  <r>
    <x v="8"/>
    <x v="2"/>
    <x v="264"/>
    <n v="2570.4"/>
    <n v="214.2"/>
    <n v="21"/>
    <n v="0"/>
    <n v="0"/>
    <n v="0"/>
  </r>
  <r>
    <x v="8"/>
    <x v="2"/>
    <x v="265"/>
    <n v="2553.6"/>
    <n v="212.8"/>
    <n v="21"/>
    <n v="0"/>
    <n v="0"/>
    <n v="0"/>
  </r>
  <r>
    <x v="8"/>
    <x v="2"/>
    <x v="266"/>
    <n v="2570.4"/>
    <n v="214.2"/>
    <n v="23.8"/>
    <n v="0"/>
    <n v="0"/>
    <n v="0"/>
  </r>
  <r>
    <x v="8"/>
    <x v="2"/>
    <x v="267"/>
    <n v="2587.1999999999998"/>
    <n v="215.6"/>
    <n v="22.4"/>
    <n v="0"/>
    <n v="0"/>
    <n v="0"/>
  </r>
  <r>
    <x v="8"/>
    <x v="2"/>
    <x v="268"/>
    <n v="2536.8000000000002"/>
    <n v="211.4"/>
    <n v="21"/>
    <n v="0"/>
    <n v="0"/>
    <n v="0"/>
  </r>
  <r>
    <x v="8"/>
    <x v="2"/>
    <x v="269"/>
    <n v="2536.8000000000002"/>
    <n v="211.4"/>
    <n v="22.4"/>
    <n v="0"/>
    <n v="0"/>
    <n v="0"/>
  </r>
  <r>
    <x v="8"/>
    <x v="2"/>
    <x v="270"/>
    <n v="2536.8000000000002"/>
    <n v="211.4"/>
    <n v="23.8"/>
    <n v="0"/>
    <n v="0"/>
    <n v="0"/>
  </r>
  <r>
    <x v="8"/>
    <x v="2"/>
    <x v="271"/>
    <n v="2536.8000000000002"/>
    <n v="211.4"/>
    <n v="22.4"/>
    <n v="0"/>
    <n v="0"/>
    <n v="0"/>
  </r>
  <r>
    <x v="8"/>
    <x v="2"/>
    <x v="272"/>
    <n v="2520"/>
    <n v="210"/>
    <n v="22.4"/>
    <n v="0"/>
    <n v="0"/>
    <n v="0"/>
  </r>
  <r>
    <x v="8"/>
    <x v="2"/>
    <x v="273"/>
    <n v="2503.1999999999998"/>
    <n v="208.6"/>
    <n v="21"/>
    <n v="0"/>
    <n v="0"/>
    <n v="0"/>
  </r>
  <r>
    <x v="8"/>
    <x v="2"/>
    <x v="274"/>
    <n v="2520"/>
    <n v="210"/>
    <n v="22.4"/>
    <n v="0"/>
    <n v="0"/>
    <n v="0"/>
  </r>
  <r>
    <x v="8"/>
    <x v="2"/>
    <x v="275"/>
    <n v="2486.4"/>
    <n v="207.2"/>
    <n v="21"/>
    <n v="0"/>
    <n v="0"/>
    <n v="0"/>
  </r>
  <r>
    <x v="8"/>
    <x v="2"/>
    <x v="276"/>
    <n v="2452.8000000000002"/>
    <n v="204.4"/>
    <n v="22.4"/>
    <n v="0"/>
    <n v="0"/>
    <n v="0"/>
  </r>
  <r>
    <x v="8"/>
    <x v="2"/>
    <x v="277"/>
    <n v="2436"/>
    <n v="203"/>
    <n v="19.600000000000001"/>
    <n v="0"/>
    <n v="0"/>
    <n v="0"/>
  </r>
  <r>
    <x v="8"/>
    <x v="2"/>
    <x v="278"/>
    <n v="2452.8000000000002"/>
    <n v="204.4"/>
    <n v="21"/>
    <n v="0"/>
    <n v="0"/>
    <n v="0"/>
  </r>
  <r>
    <x v="8"/>
    <x v="2"/>
    <x v="279"/>
    <n v="2419.1999999999998"/>
    <n v="201.6"/>
    <n v="21"/>
    <n v="0"/>
    <n v="0"/>
    <n v="0"/>
  </r>
  <r>
    <x v="8"/>
    <x v="2"/>
    <x v="280"/>
    <n v="2385.6"/>
    <n v="198.8"/>
    <n v="22.4"/>
    <n v="0"/>
    <n v="0"/>
    <n v="0"/>
  </r>
  <r>
    <x v="8"/>
    <x v="2"/>
    <x v="281"/>
    <n v="2419.1999999999998"/>
    <n v="201.6"/>
    <n v="21"/>
    <n v="0"/>
    <n v="0"/>
    <n v="0"/>
  </r>
  <r>
    <x v="8"/>
    <x v="2"/>
    <x v="282"/>
    <n v="2385.6"/>
    <n v="198.8"/>
    <n v="21"/>
    <n v="0"/>
    <n v="0"/>
    <n v="0"/>
  </r>
  <r>
    <x v="8"/>
    <x v="2"/>
    <x v="283"/>
    <n v="2368.8000000000002"/>
    <n v="197.4"/>
    <n v="21"/>
    <n v="0"/>
    <n v="0"/>
    <n v="0"/>
  </r>
  <r>
    <x v="8"/>
    <x v="2"/>
    <x v="284"/>
    <n v="2385.6"/>
    <n v="198.8"/>
    <n v="21"/>
    <n v="0"/>
    <n v="0"/>
    <n v="0"/>
  </r>
  <r>
    <x v="8"/>
    <x v="2"/>
    <x v="285"/>
    <n v="2335.1999999999998"/>
    <n v="194.6"/>
    <n v="19.600000000000001"/>
    <n v="0"/>
    <n v="0"/>
    <n v="0"/>
  </r>
  <r>
    <x v="8"/>
    <x v="2"/>
    <x v="286"/>
    <n v="2352"/>
    <n v="196"/>
    <n v="19.600000000000001"/>
    <n v="0"/>
    <n v="0"/>
    <n v="0"/>
  </r>
  <r>
    <x v="8"/>
    <x v="3"/>
    <x v="287"/>
    <n v="2318.4"/>
    <n v="193.2"/>
    <n v="21"/>
    <n v="0"/>
    <n v="0"/>
    <n v="0"/>
  </r>
  <r>
    <x v="8"/>
    <x v="3"/>
    <x v="0"/>
    <n v="2335.1999999999998"/>
    <n v="194.6"/>
    <n v="18.2"/>
    <n v="0"/>
    <n v="0"/>
    <n v="0"/>
  </r>
  <r>
    <x v="8"/>
    <x v="3"/>
    <x v="1"/>
    <n v="2301.6"/>
    <n v="191.8"/>
    <n v="19.600000000000001"/>
    <n v="0"/>
    <n v="0"/>
    <n v="0"/>
  </r>
  <r>
    <x v="8"/>
    <x v="3"/>
    <x v="2"/>
    <n v="2284.8000000000002"/>
    <n v="190.4"/>
    <n v="18.2"/>
    <n v="0"/>
    <n v="0"/>
    <n v="0"/>
  </r>
  <r>
    <x v="8"/>
    <x v="3"/>
    <x v="3"/>
    <n v="2268"/>
    <n v="189"/>
    <n v="19.600000000000001"/>
    <n v="0"/>
    <n v="0"/>
    <n v="0"/>
  </r>
  <r>
    <x v="8"/>
    <x v="3"/>
    <x v="4"/>
    <n v="2251.1999999999998"/>
    <n v="187.6"/>
    <n v="18.2"/>
    <n v="0"/>
    <n v="0"/>
    <n v="0"/>
  </r>
  <r>
    <x v="8"/>
    <x v="3"/>
    <x v="5"/>
    <n v="2234.4"/>
    <n v="186.2"/>
    <n v="18.2"/>
    <n v="0"/>
    <n v="0"/>
    <n v="0"/>
  </r>
  <r>
    <x v="8"/>
    <x v="3"/>
    <x v="6"/>
    <n v="2234.4"/>
    <n v="186.2"/>
    <n v="16.8"/>
    <n v="0"/>
    <n v="0"/>
    <n v="0"/>
  </r>
  <r>
    <x v="8"/>
    <x v="3"/>
    <x v="7"/>
    <n v="2217.6"/>
    <n v="184.8"/>
    <n v="18.2"/>
    <n v="0"/>
    <n v="0"/>
    <n v="0"/>
  </r>
  <r>
    <x v="8"/>
    <x v="3"/>
    <x v="8"/>
    <n v="2234.4"/>
    <n v="186.2"/>
    <n v="16.8"/>
    <n v="0"/>
    <n v="0"/>
    <n v="0"/>
  </r>
  <r>
    <x v="8"/>
    <x v="3"/>
    <x v="9"/>
    <n v="2200.8000000000002"/>
    <n v="183.4"/>
    <n v="18.2"/>
    <n v="0"/>
    <n v="0"/>
    <n v="0"/>
  </r>
  <r>
    <x v="8"/>
    <x v="3"/>
    <x v="10"/>
    <n v="2200.8000000000002"/>
    <n v="183.4"/>
    <n v="16.8"/>
    <n v="0"/>
    <n v="0"/>
    <n v="0"/>
  </r>
  <r>
    <x v="8"/>
    <x v="3"/>
    <x v="11"/>
    <n v="2184"/>
    <n v="182"/>
    <n v="18.2"/>
    <n v="0"/>
    <n v="0"/>
    <n v="0"/>
  </r>
  <r>
    <x v="8"/>
    <x v="3"/>
    <x v="12"/>
    <n v="2200.8000000000002"/>
    <n v="183.4"/>
    <n v="16.8"/>
    <n v="0"/>
    <n v="0"/>
    <n v="0"/>
  </r>
  <r>
    <x v="8"/>
    <x v="3"/>
    <x v="13"/>
    <n v="2184"/>
    <n v="182"/>
    <n v="18.2"/>
    <n v="0"/>
    <n v="0"/>
    <n v="0"/>
  </r>
  <r>
    <x v="8"/>
    <x v="3"/>
    <x v="14"/>
    <n v="2184"/>
    <n v="182"/>
    <n v="16.8"/>
    <n v="0"/>
    <n v="0"/>
    <n v="0"/>
  </r>
  <r>
    <x v="8"/>
    <x v="3"/>
    <x v="15"/>
    <n v="2184"/>
    <n v="182"/>
    <n v="18.2"/>
    <n v="0"/>
    <n v="0"/>
    <n v="0"/>
  </r>
  <r>
    <x v="8"/>
    <x v="3"/>
    <x v="16"/>
    <n v="2167.1999999999998"/>
    <n v="180.6"/>
    <n v="18.2"/>
    <n v="0"/>
    <n v="0"/>
    <n v="0"/>
  </r>
  <r>
    <x v="8"/>
    <x v="3"/>
    <x v="17"/>
    <n v="2133.6"/>
    <n v="177.8"/>
    <n v="18.2"/>
    <n v="0"/>
    <n v="0"/>
    <n v="0"/>
  </r>
  <r>
    <x v="8"/>
    <x v="3"/>
    <x v="18"/>
    <n v="2133.6"/>
    <n v="177.8"/>
    <n v="16.8"/>
    <n v="0"/>
    <n v="0"/>
    <n v="0"/>
  </r>
  <r>
    <x v="8"/>
    <x v="3"/>
    <x v="19"/>
    <n v="2150.4"/>
    <n v="179.2"/>
    <n v="18.2"/>
    <n v="0"/>
    <n v="0"/>
    <n v="0"/>
  </r>
  <r>
    <x v="8"/>
    <x v="3"/>
    <x v="20"/>
    <n v="2133.6"/>
    <n v="177.8"/>
    <n v="16.8"/>
    <n v="0"/>
    <n v="0"/>
    <n v="0"/>
  </r>
  <r>
    <x v="8"/>
    <x v="3"/>
    <x v="21"/>
    <n v="2133.6"/>
    <n v="177.8"/>
    <n v="18.2"/>
    <n v="0"/>
    <n v="0"/>
    <n v="0"/>
  </r>
  <r>
    <x v="8"/>
    <x v="3"/>
    <x v="22"/>
    <n v="2116.8000000000002"/>
    <n v="176.4"/>
    <n v="15.4"/>
    <n v="0"/>
    <n v="0"/>
    <n v="0"/>
  </r>
  <r>
    <x v="8"/>
    <x v="3"/>
    <x v="23"/>
    <n v="2116.8000000000002"/>
    <n v="176.4"/>
    <n v="16.8"/>
    <n v="0"/>
    <n v="0"/>
    <n v="0"/>
  </r>
  <r>
    <x v="8"/>
    <x v="3"/>
    <x v="24"/>
    <n v="2100"/>
    <n v="175"/>
    <n v="16.8"/>
    <n v="0"/>
    <n v="0"/>
    <n v="0"/>
  </r>
  <r>
    <x v="8"/>
    <x v="3"/>
    <x v="25"/>
    <n v="2100"/>
    <n v="175"/>
    <n v="16.8"/>
    <n v="0"/>
    <n v="0"/>
    <n v="0"/>
  </r>
  <r>
    <x v="8"/>
    <x v="3"/>
    <x v="26"/>
    <n v="2100"/>
    <n v="175"/>
    <n v="15.4"/>
    <n v="0"/>
    <n v="0"/>
    <n v="0"/>
  </r>
  <r>
    <x v="8"/>
    <x v="3"/>
    <x v="27"/>
    <n v="2049.6"/>
    <n v="170.8"/>
    <n v="16.8"/>
    <n v="0"/>
    <n v="0"/>
    <n v="0"/>
  </r>
  <r>
    <x v="8"/>
    <x v="3"/>
    <x v="28"/>
    <n v="2066.4"/>
    <n v="172.2"/>
    <n v="16.8"/>
    <n v="0"/>
    <n v="0"/>
    <n v="0"/>
  </r>
  <r>
    <x v="8"/>
    <x v="3"/>
    <x v="29"/>
    <n v="2049.6"/>
    <n v="170.8"/>
    <n v="15.4"/>
    <n v="0"/>
    <n v="0"/>
    <n v="0"/>
  </r>
  <r>
    <x v="8"/>
    <x v="3"/>
    <x v="30"/>
    <n v="2049.6"/>
    <n v="170.8"/>
    <n v="15.4"/>
    <n v="0"/>
    <n v="0"/>
    <n v="0"/>
  </r>
  <r>
    <x v="8"/>
    <x v="3"/>
    <x v="31"/>
    <n v="2049.6"/>
    <n v="170.8"/>
    <n v="15.4"/>
    <n v="0"/>
    <n v="0"/>
    <n v="0"/>
  </r>
  <r>
    <x v="8"/>
    <x v="3"/>
    <x v="32"/>
    <n v="2032.8"/>
    <n v="169.4"/>
    <n v="15.4"/>
    <n v="0"/>
    <n v="0"/>
    <n v="0"/>
  </r>
  <r>
    <x v="8"/>
    <x v="3"/>
    <x v="33"/>
    <n v="2032.8"/>
    <n v="169.4"/>
    <n v="15.4"/>
    <n v="0"/>
    <n v="0"/>
    <n v="0"/>
  </r>
  <r>
    <x v="8"/>
    <x v="3"/>
    <x v="34"/>
    <n v="2032.8"/>
    <n v="169.4"/>
    <n v="15.4"/>
    <n v="0"/>
    <n v="0"/>
    <n v="0"/>
  </r>
  <r>
    <x v="8"/>
    <x v="3"/>
    <x v="35"/>
    <n v="2016"/>
    <n v="168"/>
    <n v="16.8"/>
    <n v="0"/>
    <n v="0"/>
    <n v="0"/>
  </r>
  <r>
    <x v="8"/>
    <x v="3"/>
    <x v="36"/>
    <n v="2016"/>
    <n v="168"/>
    <n v="15.4"/>
    <n v="0"/>
    <n v="0"/>
    <n v="0"/>
  </r>
  <r>
    <x v="8"/>
    <x v="3"/>
    <x v="37"/>
    <n v="2016"/>
    <n v="168"/>
    <n v="15.4"/>
    <n v="0"/>
    <n v="0"/>
    <n v="0"/>
  </r>
  <r>
    <x v="8"/>
    <x v="3"/>
    <x v="38"/>
    <n v="2016"/>
    <n v="168"/>
    <n v="15.4"/>
    <n v="0"/>
    <n v="0"/>
    <n v="0"/>
  </r>
  <r>
    <x v="8"/>
    <x v="3"/>
    <x v="39"/>
    <n v="1982.4"/>
    <n v="165.2"/>
    <n v="14"/>
    <n v="0"/>
    <n v="0"/>
    <n v="0"/>
  </r>
  <r>
    <x v="8"/>
    <x v="3"/>
    <x v="40"/>
    <n v="1982.4"/>
    <n v="165.2"/>
    <n v="15.4"/>
    <n v="0"/>
    <n v="0"/>
    <n v="0"/>
  </r>
  <r>
    <x v="8"/>
    <x v="3"/>
    <x v="41"/>
    <n v="1965.6"/>
    <n v="163.80000000000001"/>
    <n v="14"/>
    <n v="0"/>
    <n v="0"/>
    <n v="0"/>
  </r>
  <r>
    <x v="8"/>
    <x v="3"/>
    <x v="42"/>
    <n v="1982.4"/>
    <n v="165.2"/>
    <n v="14"/>
    <n v="0"/>
    <n v="0"/>
    <n v="0"/>
  </r>
  <r>
    <x v="8"/>
    <x v="3"/>
    <x v="43"/>
    <n v="1965.6"/>
    <n v="163.80000000000001"/>
    <n v="14"/>
    <n v="0"/>
    <n v="0"/>
    <n v="0"/>
  </r>
  <r>
    <x v="8"/>
    <x v="3"/>
    <x v="44"/>
    <n v="1965.6"/>
    <n v="163.80000000000001"/>
    <n v="14"/>
    <n v="0"/>
    <n v="0"/>
    <n v="0"/>
  </r>
  <r>
    <x v="8"/>
    <x v="3"/>
    <x v="45"/>
    <n v="1948.8"/>
    <n v="162.4"/>
    <n v="14"/>
    <n v="0"/>
    <n v="0"/>
    <n v="0"/>
  </r>
  <r>
    <x v="8"/>
    <x v="3"/>
    <x v="46"/>
    <n v="1948.8"/>
    <n v="162.4"/>
    <n v="15.4"/>
    <n v="0"/>
    <n v="0"/>
    <n v="0"/>
  </r>
  <r>
    <x v="8"/>
    <x v="3"/>
    <x v="47"/>
    <n v="1948.8"/>
    <n v="162.4"/>
    <n v="14"/>
    <n v="0"/>
    <n v="0"/>
    <n v="0"/>
  </r>
  <r>
    <x v="8"/>
    <x v="3"/>
    <x v="48"/>
    <n v="1932"/>
    <n v="161"/>
    <n v="15.4"/>
    <n v="0"/>
    <n v="0"/>
    <n v="0"/>
  </r>
  <r>
    <x v="8"/>
    <x v="3"/>
    <x v="49"/>
    <n v="1948.8"/>
    <n v="162.4"/>
    <n v="14"/>
    <n v="0"/>
    <n v="0"/>
    <n v="0"/>
  </r>
  <r>
    <x v="8"/>
    <x v="3"/>
    <x v="50"/>
    <n v="1948.8"/>
    <n v="162.4"/>
    <n v="15.4"/>
    <n v="0"/>
    <n v="0"/>
    <n v="0"/>
  </r>
  <r>
    <x v="8"/>
    <x v="3"/>
    <x v="51"/>
    <n v="1948.8"/>
    <n v="162.4"/>
    <n v="14"/>
    <n v="0"/>
    <n v="0"/>
    <n v="0"/>
  </r>
  <r>
    <x v="8"/>
    <x v="3"/>
    <x v="52"/>
    <n v="1965.6"/>
    <n v="163.80000000000001"/>
    <n v="14"/>
    <n v="0"/>
    <n v="0"/>
    <n v="0"/>
  </r>
  <r>
    <x v="8"/>
    <x v="3"/>
    <x v="53"/>
    <n v="1965.6"/>
    <n v="163.80000000000001"/>
    <n v="14"/>
    <n v="0"/>
    <n v="0"/>
    <n v="0"/>
  </r>
  <r>
    <x v="8"/>
    <x v="3"/>
    <x v="54"/>
    <n v="1948.8"/>
    <n v="162.4"/>
    <n v="14"/>
    <n v="0"/>
    <n v="0"/>
    <n v="0"/>
  </r>
  <r>
    <x v="8"/>
    <x v="3"/>
    <x v="55"/>
    <n v="1965.6"/>
    <n v="163.80000000000001"/>
    <n v="15.4"/>
    <n v="0"/>
    <n v="0"/>
    <n v="0"/>
  </r>
  <r>
    <x v="8"/>
    <x v="3"/>
    <x v="56"/>
    <n v="1948.8"/>
    <n v="162.4"/>
    <n v="12.6"/>
    <n v="0"/>
    <n v="0"/>
    <n v="0"/>
  </r>
  <r>
    <x v="8"/>
    <x v="3"/>
    <x v="57"/>
    <n v="1965.6"/>
    <n v="163.80000000000001"/>
    <n v="14"/>
    <n v="0"/>
    <n v="0"/>
    <n v="0"/>
  </r>
  <r>
    <x v="8"/>
    <x v="3"/>
    <x v="58"/>
    <n v="1982.4"/>
    <n v="165.2"/>
    <n v="14"/>
    <n v="0"/>
    <n v="0"/>
    <n v="0"/>
  </r>
  <r>
    <x v="8"/>
    <x v="3"/>
    <x v="59"/>
    <n v="1982.4"/>
    <n v="165.2"/>
    <n v="15.4"/>
    <n v="0"/>
    <n v="0"/>
    <n v="0"/>
  </r>
  <r>
    <x v="8"/>
    <x v="3"/>
    <x v="60"/>
    <n v="1965.6"/>
    <n v="163.80000000000001"/>
    <n v="14"/>
    <n v="0"/>
    <n v="0"/>
    <n v="0"/>
  </r>
  <r>
    <x v="8"/>
    <x v="3"/>
    <x v="61"/>
    <n v="1982.4"/>
    <n v="165.2"/>
    <n v="14"/>
    <n v="0"/>
    <n v="0"/>
    <n v="0"/>
  </r>
  <r>
    <x v="8"/>
    <x v="3"/>
    <x v="62"/>
    <n v="2032.8"/>
    <n v="169.4"/>
    <n v="14"/>
    <n v="0"/>
    <n v="0"/>
    <n v="0"/>
  </r>
  <r>
    <x v="8"/>
    <x v="3"/>
    <x v="63"/>
    <n v="2016"/>
    <n v="168"/>
    <n v="14"/>
    <n v="0"/>
    <n v="0"/>
    <n v="0"/>
  </r>
  <r>
    <x v="8"/>
    <x v="3"/>
    <x v="64"/>
    <n v="2049.6"/>
    <n v="170.8"/>
    <n v="14"/>
    <n v="0"/>
    <n v="0"/>
    <n v="0"/>
  </r>
  <r>
    <x v="8"/>
    <x v="3"/>
    <x v="65"/>
    <n v="2016"/>
    <n v="168"/>
    <n v="12.6"/>
    <n v="0"/>
    <n v="0"/>
    <n v="0"/>
  </r>
  <r>
    <x v="8"/>
    <x v="3"/>
    <x v="66"/>
    <n v="1982.4"/>
    <n v="165.2"/>
    <n v="15.4"/>
    <n v="0"/>
    <n v="0"/>
    <n v="0"/>
  </r>
  <r>
    <x v="8"/>
    <x v="3"/>
    <x v="67"/>
    <n v="1982.4"/>
    <n v="165.2"/>
    <n v="9.8000000000000007"/>
    <n v="0"/>
    <n v="0"/>
    <n v="0"/>
  </r>
  <r>
    <x v="8"/>
    <x v="3"/>
    <x v="68"/>
    <n v="2016"/>
    <n v="168"/>
    <n v="12.6"/>
    <n v="0"/>
    <n v="0"/>
    <n v="0"/>
  </r>
  <r>
    <x v="8"/>
    <x v="3"/>
    <x v="69"/>
    <n v="2049.6"/>
    <n v="170.8"/>
    <n v="14"/>
    <n v="0"/>
    <n v="0"/>
    <n v="0"/>
  </r>
  <r>
    <x v="8"/>
    <x v="3"/>
    <x v="70"/>
    <n v="2049.6"/>
    <n v="170.8"/>
    <n v="14"/>
    <n v="0"/>
    <n v="0"/>
    <n v="0"/>
  </r>
  <r>
    <x v="8"/>
    <x v="3"/>
    <x v="71"/>
    <n v="2032.8"/>
    <n v="169.4"/>
    <n v="15.4"/>
    <n v="0"/>
    <n v="0"/>
    <n v="0"/>
  </r>
  <r>
    <x v="8"/>
    <x v="3"/>
    <x v="72"/>
    <n v="2049.6"/>
    <n v="170.8"/>
    <n v="15.4"/>
    <n v="0"/>
    <n v="0"/>
    <n v="0"/>
  </r>
  <r>
    <x v="8"/>
    <x v="3"/>
    <x v="73"/>
    <n v="2049.6"/>
    <n v="170.8"/>
    <n v="15.4"/>
    <n v="0"/>
    <n v="0"/>
    <n v="0"/>
  </r>
  <r>
    <x v="8"/>
    <x v="3"/>
    <x v="74"/>
    <n v="2032.8"/>
    <n v="169.4"/>
    <n v="15.4"/>
    <n v="0"/>
    <n v="0"/>
    <n v="0"/>
  </r>
  <r>
    <x v="8"/>
    <x v="3"/>
    <x v="75"/>
    <n v="2049.6"/>
    <n v="170.8"/>
    <n v="15.4"/>
    <n v="0"/>
    <n v="0"/>
    <n v="0"/>
  </r>
  <r>
    <x v="8"/>
    <x v="3"/>
    <x v="76"/>
    <n v="2032.8"/>
    <n v="169.4"/>
    <n v="15.4"/>
    <n v="0"/>
    <n v="0"/>
    <n v="0"/>
  </r>
  <r>
    <x v="8"/>
    <x v="3"/>
    <x v="77"/>
    <n v="2032.8"/>
    <n v="169.4"/>
    <n v="16.8"/>
    <n v="0"/>
    <n v="0"/>
    <n v="0"/>
  </r>
  <r>
    <x v="8"/>
    <x v="3"/>
    <x v="78"/>
    <n v="2049.6"/>
    <n v="170.8"/>
    <n v="16.8"/>
    <n v="0"/>
    <n v="0"/>
    <n v="0"/>
  </r>
  <r>
    <x v="8"/>
    <x v="3"/>
    <x v="79"/>
    <n v="2066.4"/>
    <n v="172.2"/>
    <n v="16.8"/>
    <n v="0"/>
    <n v="0"/>
    <n v="0"/>
  </r>
  <r>
    <x v="8"/>
    <x v="3"/>
    <x v="80"/>
    <n v="2032.8"/>
    <n v="169.4"/>
    <n v="18.2"/>
    <n v="0"/>
    <n v="0"/>
    <n v="0"/>
  </r>
  <r>
    <x v="8"/>
    <x v="3"/>
    <x v="81"/>
    <n v="2032.8"/>
    <n v="169.4"/>
    <n v="16.8"/>
    <n v="0"/>
    <n v="0"/>
    <n v="0"/>
  </r>
  <r>
    <x v="8"/>
    <x v="3"/>
    <x v="82"/>
    <n v="2032.8"/>
    <n v="169.4"/>
    <n v="18.2"/>
    <n v="0"/>
    <n v="0"/>
    <n v="0"/>
  </r>
  <r>
    <x v="8"/>
    <x v="3"/>
    <x v="83"/>
    <n v="2049.6"/>
    <n v="170.8"/>
    <n v="18.2"/>
    <n v="0"/>
    <n v="0"/>
    <n v="0"/>
  </r>
  <r>
    <x v="8"/>
    <x v="3"/>
    <x v="84"/>
    <n v="2066.4"/>
    <n v="172.2"/>
    <n v="21"/>
    <n v="0"/>
    <n v="0"/>
    <n v="0"/>
  </r>
  <r>
    <x v="8"/>
    <x v="3"/>
    <x v="85"/>
    <n v="2049.6"/>
    <n v="170.8"/>
    <n v="22.4"/>
    <n v="0"/>
    <n v="0"/>
    <n v="0"/>
  </r>
  <r>
    <x v="8"/>
    <x v="3"/>
    <x v="86"/>
    <n v="2016"/>
    <n v="168"/>
    <n v="22.4"/>
    <n v="0"/>
    <n v="0"/>
    <n v="0"/>
  </r>
  <r>
    <x v="8"/>
    <x v="3"/>
    <x v="87"/>
    <n v="1982.4"/>
    <n v="165.2"/>
    <n v="18.2"/>
    <n v="0"/>
    <n v="0"/>
    <n v="0"/>
  </r>
  <r>
    <x v="8"/>
    <x v="3"/>
    <x v="88"/>
    <n v="1982.4"/>
    <n v="165.2"/>
    <n v="16.8"/>
    <n v="0"/>
    <n v="0"/>
    <n v="0"/>
  </r>
  <r>
    <x v="8"/>
    <x v="3"/>
    <x v="89"/>
    <n v="2049.6"/>
    <n v="170.8"/>
    <n v="21"/>
    <n v="0"/>
    <n v="0"/>
    <n v="0"/>
  </r>
  <r>
    <x v="8"/>
    <x v="3"/>
    <x v="90"/>
    <n v="2032.8"/>
    <n v="169.4"/>
    <n v="21"/>
    <n v="0"/>
    <n v="0"/>
    <n v="0"/>
  </r>
  <r>
    <x v="8"/>
    <x v="3"/>
    <x v="91"/>
    <n v="2049.6"/>
    <n v="170.8"/>
    <n v="21"/>
    <n v="0"/>
    <n v="0"/>
    <n v="0"/>
  </r>
  <r>
    <x v="8"/>
    <x v="3"/>
    <x v="92"/>
    <n v="2083.1999999999998"/>
    <n v="173.6"/>
    <n v="22.4"/>
    <n v="0"/>
    <n v="0"/>
    <n v="0"/>
  </r>
  <r>
    <x v="8"/>
    <x v="3"/>
    <x v="93"/>
    <n v="2100"/>
    <n v="175"/>
    <n v="23.8"/>
    <n v="0"/>
    <n v="0"/>
    <n v="0"/>
  </r>
  <r>
    <x v="8"/>
    <x v="3"/>
    <x v="94"/>
    <n v="2066.4"/>
    <n v="172.2"/>
    <n v="23.8"/>
    <n v="0"/>
    <n v="0"/>
    <n v="0"/>
  </r>
  <r>
    <x v="8"/>
    <x v="3"/>
    <x v="95"/>
    <n v="2049.6"/>
    <n v="170.8"/>
    <n v="22.4"/>
    <n v="0"/>
    <n v="0"/>
    <n v="0"/>
  </r>
  <r>
    <x v="8"/>
    <x v="3"/>
    <x v="96"/>
    <n v="2100"/>
    <n v="175"/>
    <n v="23.8"/>
    <n v="0"/>
    <n v="0"/>
    <n v="0"/>
  </r>
  <r>
    <x v="8"/>
    <x v="3"/>
    <x v="97"/>
    <n v="2100"/>
    <n v="175"/>
    <n v="23.8"/>
    <n v="0"/>
    <n v="0"/>
    <n v="0"/>
  </r>
  <r>
    <x v="8"/>
    <x v="3"/>
    <x v="98"/>
    <n v="2083.1999999999998"/>
    <n v="173.6"/>
    <n v="23.8"/>
    <n v="0"/>
    <n v="0"/>
    <n v="0"/>
  </r>
  <r>
    <x v="8"/>
    <x v="3"/>
    <x v="99"/>
    <n v="2116.8000000000002"/>
    <n v="176.4"/>
    <n v="25.2"/>
    <n v="0"/>
    <n v="0"/>
    <n v="0"/>
  </r>
  <r>
    <x v="8"/>
    <x v="3"/>
    <x v="100"/>
    <n v="2116.8000000000002"/>
    <n v="176.4"/>
    <n v="25.2"/>
    <n v="0"/>
    <n v="0"/>
    <n v="0"/>
  </r>
  <r>
    <x v="8"/>
    <x v="3"/>
    <x v="101"/>
    <n v="2133.6"/>
    <n v="177.8"/>
    <n v="25.2"/>
    <n v="0"/>
    <n v="0"/>
    <n v="0"/>
  </r>
  <r>
    <x v="8"/>
    <x v="3"/>
    <x v="102"/>
    <n v="2167.1999999999998"/>
    <n v="180.6"/>
    <n v="26.6"/>
    <n v="0"/>
    <n v="0"/>
    <n v="0"/>
  </r>
  <r>
    <x v="8"/>
    <x v="3"/>
    <x v="103"/>
    <n v="2167.1999999999998"/>
    <n v="180.6"/>
    <n v="26.6"/>
    <n v="0"/>
    <n v="0"/>
    <n v="0"/>
  </r>
  <r>
    <x v="8"/>
    <x v="3"/>
    <x v="104"/>
    <n v="2184"/>
    <n v="182"/>
    <n v="25.2"/>
    <n v="0"/>
    <n v="0"/>
    <n v="0"/>
  </r>
  <r>
    <x v="8"/>
    <x v="3"/>
    <x v="105"/>
    <n v="2184"/>
    <n v="182"/>
    <n v="28"/>
    <n v="0"/>
    <n v="0"/>
    <n v="0"/>
  </r>
  <r>
    <x v="8"/>
    <x v="3"/>
    <x v="106"/>
    <n v="2200.8000000000002"/>
    <n v="183.4"/>
    <n v="28"/>
    <n v="0"/>
    <n v="0"/>
    <n v="0"/>
  </r>
  <r>
    <x v="8"/>
    <x v="3"/>
    <x v="107"/>
    <n v="2200.8000000000002"/>
    <n v="183.4"/>
    <n v="26.6"/>
    <n v="0"/>
    <n v="0"/>
    <n v="0"/>
  </r>
  <r>
    <x v="8"/>
    <x v="3"/>
    <x v="108"/>
    <n v="2251.1999999999998"/>
    <n v="187.6"/>
    <n v="28"/>
    <n v="0"/>
    <n v="0"/>
    <n v="0"/>
  </r>
  <r>
    <x v="8"/>
    <x v="3"/>
    <x v="109"/>
    <n v="2284.8000000000002"/>
    <n v="190.4"/>
    <n v="29.4"/>
    <n v="0"/>
    <n v="0"/>
    <n v="0"/>
  </r>
  <r>
    <x v="8"/>
    <x v="3"/>
    <x v="110"/>
    <n v="2268"/>
    <n v="189"/>
    <n v="28"/>
    <n v="0"/>
    <n v="0"/>
    <n v="0"/>
  </r>
  <r>
    <x v="8"/>
    <x v="3"/>
    <x v="111"/>
    <n v="2284.8000000000002"/>
    <n v="190.4"/>
    <n v="28"/>
    <n v="0"/>
    <n v="0"/>
    <n v="0"/>
  </r>
  <r>
    <x v="8"/>
    <x v="3"/>
    <x v="112"/>
    <n v="2301.6"/>
    <n v="191.8"/>
    <n v="29.4"/>
    <n v="0"/>
    <n v="0"/>
    <n v="0"/>
  </r>
  <r>
    <x v="8"/>
    <x v="3"/>
    <x v="113"/>
    <n v="2301.6"/>
    <n v="191.8"/>
    <n v="28"/>
    <n v="0"/>
    <n v="0"/>
    <n v="0"/>
  </r>
  <r>
    <x v="8"/>
    <x v="3"/>
    <x v="114"/>
    <n v="2301.6"/>
    <n v="191.8"/>
    <n v="29.4"/>
    <n v="0"/>
    <n v="0"/>
    <n v="0"/>
  </r>
  <r>
    <x v="8"/>
    <x v="3"/>
    <x v="115"/>
    <n v="2335.1999999999998"/>
    <n v="194.6"/>
    <n v="29.4"/>
    <n v="0"/>
    <n v="0"/>
    <n v="0"/>
  </r>
  <r>
    <x v="8"/>
    <x v="3"/>
    <x v="116"/>
    <n v="2352"/>
    <n v="196"/>
    <n v="29.4"/>
    <n v="0"/>
    <n v="0"/>
    <n v="0"/>
  </r>
  <r>
    <x v="8"/>
    <x v="3"/>
    <x v="117"/>
    <n v="2335.1999999999998"/>
    <n v="194.6"/>
    <n v="30.8"/>
    <n v="0"/>
    <n v="0"/>
    <n v="0"/>
  </r>
  <r>
    <x v="8"/>
    <x v="3"/>
    <x v="118"/>
    <n v="2368.8000000000002"/>
    <n v="197.4"/>
    <n v="29.4"/>
    <n v="0"/>
    <n v="0"/>
    <n v="0"/>
  </r>
  <r>
    <x v="8"/>
    <x v="3"/>
    <x v="119"/>
    <n v="2368.8000000000002"/>
    <n v="197.4"/>
    <n v="29.4"/>
    <n v="0"/>
    <n v="0"/>
    <n v="0"/>
  </r>
  <r>
    <x v="8"/>
    <x v="3"/>
    <x v="120"/>
    <n v="2385.6"/>
    <n v="198.8"/>
    <n v="29.4"/>
    <n v="0"/>
    <n v="0"/>
    <n v="0"/>
  </r>
  <r>
    <x v="8"/>
    <x v="3"/>
    <x v="121"/>
    <n v="2385.6"/>
    <n v="198.8"/>
    <n v="29.4"/>
    <n v="0"/>
    <n v="0"/>
    <n v="0"/>
  </r>
  <r>
    <x v="8"/>
    <x v="3"/>
    <x v="122"/>
    <n v="2402.4"/>
    <n v="200.2"/>
    <n v="30.8"/>
    <n v="0"/>
    <n v="0"/>
    <n v="0"/>
  </r>
  <r>
    <x v="8"/>
    <x v="3"/>
    <x v="123"/>
    <n v="2385.6"/>
    <n v="198.8"/>
    <n v="30.8"/>
    <n v="0"/>
    <n v="0"/>
    <n v="0"/>
  </r>
  <r>
    <x v="8"/>
    <x v="3"/>
    <x v="124"/>
    <n v="2385.6"/>
    <n v="198.8"/>
    <n v="29.4"/>
    <n v="0"/>
    <n v="0"/>
    <n v="0"/>
  </r>
  <r>
    <x v="8"/>
    <x v="3"/>
    <x v="125"/>
    <n v="2419.1999999999998"/>
    <n v="201.6"/>
    <n v="30.8"/>
    <n v="0"/>
    <n v="0"/>
    <n v="0"/>
  </r>
  <r>
    <x v="8"/>
    <x v="3"/>
    <x v="126"/>
    <n v="2402.4"/>
    <n v="200.2"/>
    <n v="29.4"/>
    <n v="0"/>
    <n v="0"/>
    <n v="0"/>
  </r>
  <r>
    <x v="8"/>
    <x v="3"/>
    <x v="127"/>
    <n v="2402.4"/>
    <n v="200.2"/>
    <n v="30.8"/>
    <n v="0"/>
    <n v="0"/>
    <n v="0"/>
  </r>
  <r>
    <x v="8"/>
    <x v="3"/>
    <x v="128"/>
    <n v="2419.1999999999998"/>
    <n v="201.6"/>
    <n v="30.8"/>
    <n v="0"/>
    <n v="0"/>
    <n v="0"/>
  </r>
  <r>
    <x v="8"/>
    <x v="3"/>
    <x v="129"/>
    <n v="2385.6"/>
    <n v="198.8"/>
    <n v="29.4"/>
    <n v="0"/>
    <n v="0"/>
    <n v="0"/>
  </r>
  <r>
    <x v="8"/>
    <x v="3"/>
    <x v="130"/>
    <n v="2402.4"/>
    <n v="200.2"/>
    <n v="29.4"/>
    <n v="0"/>
    <n v="0"/>
    <n v="0"/>
  </r>
  <r>
    <x v="8"/>
    <x v="3"/>
    <x v="131"/>
    <n v="2402.4"/>
    <n v="200.2"/>
    <n v="30.8"/>
    <n v="0"/>
    <n v="0"/>
    <n v="0"/>
  </r>
  <r>
    <x v="8"/>
    <x v="3"/>
    <x v="132"/>
    <n v="2385.6"/>
    <n v="198.8"/>
    <n v="29.4"/>
    <n v="0"/>
    <n v="0"/>
    <n v="0"/>
  </r>
  <r>
    <x v="8"/>
    <x v="3"/>
    <x v="133"/>
    <n v="2385.6"/>
    <n v="198.8"/>
    <n v="30.8"/>
    <n v="0"/>
    <n v="0"/>
    <n v="0"/>
  </r>
  <r>
    <x v="8"/>
    <x v="3"/>
    <x v="134"/>
    <n v="2385.6"/>
    <n v="198.8"/>
    <n v="30.8"/>
    <n v="0"/>
    <n v="0"/>
    <n v="0"/>
  </r>
  <r>
    <x v="8"/>
    <x v="3"/>
    <x v="135"/>
    <n v="2368.8000000000002"/>
    <n v="197.4"/>
    <n v="29.4"/>
    <n v="0"/>
    <n v="0"/>
    <n v="0"/>
  </r>
  <r>
    <x v="8"/>
    <x v="3"/>
    <x v="136"/>
    <n v="2352"/>
    <n v="196"/>
    <n v="29.4"/>
    <n v="0"/>
    <n v="0"/>
    <n v="0"/>
  </r>
  <r>
    <x v="8"/>
    <x v="3"/>
    <x v="137"/>
    <n v="2352"/>
    <n v="196"/>
    <n v="29.4"/>
    <n v="0"/>
    <n v="0"/>
    <n v="0"/>
  </r>
  <r>
    <x v="8"/>
    <x v="3"/>
    <x v="138"/>
    <n v="2368.8000000000002"/>
    <n v="197.4"/>
    <n v="30.8"/>
    <n v="0"/>
    <n v="0"/>
    <n v="0"/>
  </r>
  <r>
    <x v="8"/>
    <x v="3"/>
    <x v="139"/>
    <n v="2368.8000000000002"/>
    <n v="197.4"/>
    <n v="29.4"/>
    <n v="0"/>
    <n v="0"/>
    <n v="0"/>
  </r>
  <r>
    <x v="8"/>
    <x v="3"/>
    <x v="140"/>
    <n v="2385.6"/>
    <n v="198.8"/>
    <n v="30.8"/>
    <n v="0"/>
    <n v="0"/>
    <n v="0"/>
  </r>
  <r>
    <x v="8"/>
    <x v="3"/>
    <x v="141"/>
    <n v="2368.8000000000002"/>
    <n v="197.4"/>
    <n v="30.8"/>
    <n v="0"/>
    <n v="0"/>
    <n v="0"/>
  </r>
  <r>
    <x v="8"/>
    <x v="3"/>
    <x v="142"/>
    <n v="2335.1999999999998"/>
    <n v="194.6"/>
    <n v="30.8"/>
    <n v="0"/>
    <n v="0"/>
    <n v="0"/>
  </r>
  <r>
    <x v="8"/>
    <x v="3"/>
    <x v="143"/>
    <n v="2318.4"/>
    <n v="193.2"/>
    <n v="30.8"/>
    <n v="0"/>
    <n v="0"/>
    <n v="0"/>
  </r>
  <r>
    <x v="8"/>
    <x v="3"/>
    <x v="144"/>
    <n v="2301.6"/>
    <n v="191.8"/>
    <n v="29.4"/>
    <n v="0"/>
    <n v="0"/>
    <n v="0"/>
  </r>
  <r>
    <x v="8"/>
    <x v="3"/>
    <x v="145"/>
    <n v="2268"/>
    <n v="189"/>
    <n v="29.4"/>
    <n v="0"/>
    <n v="0"/>
    <n v="0"/>
  </r>
  <r>
    <x v="8"/>
    <x v="3"/>
    <x v="146"/>
    <n v="2284.8000000000002"/>
    <n v="190.4"/>
    <n v="30.8"/>
    <n v="0"/>
    <n v="0"/>
    <n v="0"/>
  </r>
  <r>
    <x v="8"/>
    <x v="3"/>
    <x v="147"/>
    <n v="2251.1999999999998"/>
    <n v="187.6"/>
    <n v="30.8"/>
    <n v="0"/>
    <n v="0"/>
    <n v="0"/>
  </r>
  <r>
    <x v="8"/>
    <x v="3"/>
    <x v="148"/>
    <n v="2268"/>
    <n v="189"/>
    <n v="29.4"/>
    <n v="0"/>
    <n v="0"/>
    <n v="0"/>
  </r>
  <r>
    <x v="8"/>
    <x v="3"/>
    <x v="149"/>
    <n v="2234.4"/>
    <n v="186.2"/>
    <n v="30.8"/>
    <n v="0"/>
    <n v="0"/>
    <n v="0"/>
  </r>
  <r>
    <x v="8"/>
    <x v="3"/>
    <x v="150"/>
    <n v="2234.4"/>
    <n v="186.2"/>
    <n v="28"/>
    <n v="0"/>
    <n v="0"/>
    <n v="0"/>
  </r>
  <r>
    <x v="8"/>
    <x v="3"/>
    <x v="151"/>
    <n v="2268"/>
    <n v="189"/>
    <n v="29.4"/>
    <n v="0"/>
    <n v="0"/>
    <n v="0"/>
  </r>
  <r>
    <x v="8"/>
    <x v="3"/>
    <x v="152"/>
    <n v="2268"/>
    <n v="189"/>
    <n v="28"/>
    <n v="0"/>
    <n v="0"/>
    <n v="0"/>
  </r>
  <r>
    <x v="8"/>
    <x v="3"/>
    <x v="153"/>
    <n v="2284.8000000000002"/>
    <n v="190.4"/>
    <n v="29.4"/>
    <n v="0"/>
    <n v="0"/>
    <n v="0"/>
  </r>
  <r>
    <x v="8"/>
    <x v="3"/>
    <x v="154"/>
    <n v="2268"/>
    <n v="189"/>
    <n v="29.4"/>
    <n v="0"/>
    <n v="0"/>
    <n v="0"/>
  </r>
  <r>
    <x v="8"/>
    <x v="3"/>
    <x v="155"/>
    <n v="2251.1999999999998"/>
    <n v="187.6"/>
    <n v="29.4"/>
    <n v="0"/>
    <n v="0"/>
    <n v="0"/>
  </r>
  <r>
    <x v="8"/>
    <x v="3"/>
    <x v="156"/>
    <n v="2234.4"/>
    <n v="186.2"/>
    <n v="29.4"/>
    <n v="0"/>
    <n v="0"/>
    <n v="0"/>
  </r>
  <r>
    <x v="8"/>
    <x v="3"/>
    <x v="157"/>
    <n v="2234.4"/>
    <n v="186.2"/>
    <n v="28"/>
    <n v="0"/>
    <n v="0"/>
    <n v="0"/>
  </r>
  <r>
    <x v="8"/>
    <x v="3"/>
    <x v="158"/>
    <n v="2234.4"/>
    <n v="186.2"/>
    <n v="28"/>
    <n v="0"/>
    <n v="0"/>
    <n v="0"/>
  </r>
  <r>
    <x v="8"/>
    <x v="3"/>
    <x v="159"/>
    <n v="2234.4"/>
    <n v="186.2"/>
    <n v="29.4"/>
    <n v="0"/>
    <n v="0"/>
    <n v="0"/>
  </r>
  <r>
    <x v="8"/>
    <x v="3"/>
    <x v="160"/>
    <n v="2234.4"/>
    <n v="186.2"/>
    <n v="26.6"/>
    <n v="0"/>
    <n v="0"/>
    <n v="0"/>
  </r>
  <r>
    <x v="8"/>
    <x v="3"/>
    <x v="161"/>
    <n v="2200.8000000000002"/>
    <n v="183.4"/>
    <n v="28"/>
    <n v="0"/>
    <n v="0"/>
    <n v="0"/>
  </r>
  <r>
    <x v="8"/>
    <x v="3"/>
    <x v="162"/>
    <n v="2234.4"/>
    <n v="186.2"/>
    <n v="26.6"/>
    <n v="0"/>
    <n v="0"/>
    <n v="0"/>
  </r>
  <r>
    <x v="8"/>
    <x v="3"/>
    <x v="163"/>
    <n v="2251.1999999999998"/>
    <n v="187.6"/>
    <n v="28"/>
    <n v="0"/>
    <n v="0"/>
    <n v="0"/>
  </r>
  <r>
    <x v="8"/>
    <x v="3"/>
    <x v="164"/>
    <n v="2268"/>
    <n v="189"/>
    <n v="28"/>
    <n v="0"/>
    <n v="0"/>
    <n v="0"/>
  </r>
  <r>
    <x v="8"/>
    <x v="3"/>
    <x v="165"/>
    <n v="2234.4"/>
    <n v="186.2"/>
    <n v="26.6"/>
    <n v="0"/>
    <n v="0"/>
    <n v="0"/>
  </r>
  <r>
    <x v="8"/>
    <x v="3"/>
    <x v="166"/>
    <n v="2234.4"/>
    <n v="186.2"/>
    <n v="26.6"/>
    <n v="0"/>
    <n v="0"/>
    <n v="0"/>
  </r>
  <r>
    <x v="8"/>
    <x v="3"/>
    <x v="167"/>
    <n v="2268"/>
    <n v="189"/>
    <n v="26.6"/>
    <n v="0"/>
    <n v="0"/>
    <n v="0"/>
  </r>
  <r>
    <x v="8"/>
    <x v="3"/>
    <x v="168"/>
    <n v="2268"/>
    <n v="189"/>
    <n v="28"/>
    <n v="0"/>
    <n v="0"/>
    <n v="0"/>
  </r>
  <r>
    <x v="8"/>
    <x v="3"/>
    <x v="169"/>
    <n v="2268"/>
    <n v="189"/>
    <n v="28"/>
    <n v="0"/>
    <n v="0"/>
    <n v="0"/>
  </r>
  <r>
    <x v="8"/>
    <x v="3"/>
    <x v="170"/>
    <n v="2268"/>
    <n v="189"/>
    <n v="28"/>
    <n v="0"/>
    <n v="0"/>
    <n v="0"/>
  </r>
  <r>
    <x v="8"/>
    <x v="3"/>
    <x v="171"/>
    <n v="2251.1999999999998"/>
    <n v="187.6"/>
    <n v="28"/>
    <n v="0"/>
    <n v="0"/>
    <n v="0"/>
  </r>
  <r>
    <x v="8"/>
    <x v="3"/>
    <x v="172"/>
    <n v="2251.1999999999998"/>
    <n v="187.6"/>
    <n v="28"/>
    <n v="0"/>
    <n v="0"/>
    <n v="0"/>
  </r>
  <r>
    <x v="8"/>
    <x v="3"/>
    <x v="173"/>
    <n v="2268"/>
    <n v="189"/>
    <n v="29.4"/>
    <n v="0"/>
    <n v="0"/>
    <n v="0"/>
  </r>
  <r>
    <x v="8"/>
    <x v="3"/>
    <x v="174"/>
    <n v="2268"/>
    <n v="189"/>
    <n v="29.4"/>
    <n v="0"/>
    <n v="0"/>
    <n v="0"/>
  </r>
  <r>
    <x v="8"/>
    <x v="3"/>
    <x v="175"/>
    <n v="2284.8000000000002"/>
    <n v="190.4"/>
    <n v="28"/>
    <n v="0"/>
    <n v="0"/>
    <n v="0"/>
  </r>
  <r>
    <x v="8"/>
    <x v="3"/>
    <x v="176"/>
    <n v="2284.8000000000002"/>
    <n v="190.4"/>
    <n v="28"/>
    <n v="0"/>
    <n v="0"/>
    <n v="0"/>
  </r>
  <r>
    <x v="8"/>
    <x v="3"/>
    <x v="177"/>
    <n v="2284.8000000000002"/>
    <n v="190.4"/>
    <n v="29.4"/>
    <n v="0"/>
    <n v="0"/>
    <n v="0"/>
  </r>
  <r>
    <x v="8"/>
    <x v="3"/>
    <x v="178"/>
    <n v="2284.8000000000002"/>
    <n v="190.4"/>
    <n v="29.4"/>
    <n v="0"/>
    <n v="0"/>
    <n v="0"/>
  </r>
  <r>
    <x v="8"/>
    <x v="3"/>
    <x v="179"/>
    <n v="2284.8000000000002"/>
    <n v="190.4"/>
    <n v="30.8"/>
    <n v="0"/>
    <n v="0"/>
    <n v="0"/>
  </r>
  <r>
    <x v="8"/>
    <x v="3"/>
    <x v="180"/>
    <n v="2284.8000000000002"/>
    <n v="190.4"/>
    <n v="29.4"/>
    <n v="0"/>
    <n v="0"/>
    <n v="0"/>
  </r>
  <r>
    <x v="8"/>
    <x v="3"/>
    <x v="181"/>
    <n v="2251.1999999999998"/>
    <n v="187.6"/>
    <n v="28"/>
    <n v="0"/>
    <n v="0"/>
    <n v="0"/>
  </r>
  <r>
    <x v="8"/>
    <x v="3"/>
    <x v="182"/>
    <n v="2284.8000000000002"/>
    <n v="190.4"/>
    <n v="29.4"/>
    <n v="0"/>
    <n v="0"/>
    <n v="0"/>
  </r>
  <r>
    <x v="8"/>
    <x v="3"/>
    <x v="183"/>
    <n v="2268"/>
    <n v="189"/>
    <n v="28"/>
    <n v="0"/>
    <n v="0"/>
    <n v="0"/>
  </r>
  <r>
    <x v="8"/>
    <x v="3"/>
    <x v="184"/>
    <n v="2284.8000000000002"/>
    <n v="190.4"/>
    <n v="29.4"/>
    <n v="0"/>
    <n v="0"/>
    <n v="0"/>
  </r>
  <r>
    <x v="8"/>
    <x v="3"/>
    <x v="185"/>
    <n v="2268"/>
    <n v="189"/>
    <n v="28"/>
    <n v="0"/>
    <n v="0"/>
    <n v="0"/>
  </r>
  <r>
    <x v="8"/>
    <x v="3"/>
    <x v="186"/>
    <n v="2251.1999999999998"/>
    <n v="187.6"/>
    <n v="28"/>
    <n v="0"/>
    <n v="0"/>
    <n v="0"/>
  </r>
  <r>
    <x v="8"/>
    <x v="3"/>
    <x v="187"/>
    <n v="2251.1999999999998"/>
    <n v="187.6"/>
    <n v="28"/>
    <n v="0"/>
    <n v="0"/>
    <n v="0"/>
  </r>
  <r>
    <x v="8"/>
    <x v="3"/>
    <x v="188"/>
    <n v="2251.1999999999998"/>
    <n v="187.6"/>
    <n v="28"/>
    <n v="0"/>
    <n v="0"/>
    <n v="0"/>
  </r>
  <r>
    <x v="8"/>
    <x v="3"/>
    <x v="189"/>
    <n v="2268"/>
    <n v="189"/>
    <n v="28"/>
    <n v="0"/>
    <n v="0"/>
    <n v="0"/>
  </r>
  <r>
    <x v="8"/>
    <x v="3"/>
    <x v="190"/>
    <n v="2268"/>
    <n v="189"/>
    <n v="28"/>
    <n v="0"/>
    <n v="0"/>
    <n v="0"/>
  </r>
  <r>
    <x v="8"/>
    <x v="3"/>
    <x v="191"/>
    <n v="2234.4"/>
    <n v="186.2"/>
    <n v="28"/>
    <n v="0"/>
    <n v="0"/>
    <n v="0"/>
  </r>
  <r>
    <x v="8"/>
    <x v="3"/>
    <x v="192"/>
    <n v="2234.4"/>
    <n v="186.2"/>
    <n v="28"/>
    <n v="0"/>
    <n v="0"/>
    <n v="0"/>
  </r>
  <r>
    <x v="8"/>
    <x v="3"/>
    <x v="193"/>
    <n v="2234.4"/>
    <n v="186.2"/>
    <n v="28"/>
    <n v="0"/>
    <n v="0"/>
    <n v="0"/>
  </r>
  <r>
    <x v="8"/>
    <x v="3"/>
    <x v="194"/>
    <n v="2251.1999999999998"/>
    <n v="187.6"/>
    <n v="28"/>
    <n v="0"/>
    <n v="0"/>
    <n v="0"/>
  </r>
  <r>
    <x v="8"/>
    <x v="3"/>
    <x v="195"/>
    <n v="2251.1999999999998"/>
    <n v="187.6"/>
    <n v="28"/>
    <n v="0"/>
    <n v="0"/>
    <n v="0"/>
  </r>
  <r>
    <x v="8"/>
    <x v="3"/>
    <x v="196"/>
    <n v="2268"/>
    <n v="189"/>
    <n v="29.4"/>
    <n v="0"/>
    <n v="0"/>
    <n v="0"/>
  </r>
  <r>
    <x v="8"/>
    <x v="3"/>
    <x v="197"/>
    <n v="2284.8000000000002"/>
    <n v="190.4"/>
    <n v="28"/>
    <n v="0"/>
    <n v="0"/>
    <n v="0"/>
  </r>
  <r>
    <x v="8"/>
    <x v="3"/>
    <x v="198"/>
    <n v="2284.8000000000002"/>
    <n v="190.4"/>
    <n v="29.4"/>
    <n v="0"/>
    <n v="0"/>
    <n v="0"/>
  </r>
  <r>
    <x v="8"/>
    <x v="3"/>
    <x v="199"/>
    <n v="2284.8000000000002"/>
    <n v="190.4"/>
    <n v="28"/>
    <n v="0"/>
    <n v="0"/>
    <n v="0"/>
  </r>
  <r>
    <x v="8"/>
    <x v="3"/>
    <x v="200"/>
    <n v="2318.4"/>
    <n v="193.2"/>
    <n v="28"/>
    <n v="0"/>
    <n v="0"/>
    <n v="0"/>
  </r>
  <r>
    <x v="8"/>
    <x v="3"/>
    <x v="201"/>
    <n v="2335.1999999999998"/>
    <n v="194.6"/>
    <n v="29.4"/>
    <n v="0"/>
    <n v="0"/>
    <n v="0"/>
  </r>
  <r>
    <x v="8"/>
    <x v="3"/>
    <x v="202"/>
    <n v="2352"/>
    <n v="196"/>
    <n v="29.4"/>
    <n v="0"/>
    <n v="0"/>
    <n v="0"/>
  </r>
  <r>
    <x v="8"/>
    <x v="3"/>
    <x v="203"/>
    <n v="2335.1999999999998"/>
    <n v="194.6"/>
    <n v="29.4"/>
    <n v="0"/>
    <n v="0"/>
    <n v="0"/>
  </r>
  <r>
    <x v="8"/>
    <x v="3"/>
    <x v="204"/>
    <n v="2368.8000000000002"/>
    <n v="197.4"/>
    <n v="28"/>
    <n v="0"/>
    <n v="0"/>
    <n v="0"/>
  </r>
  <r>
    <x v="8"/>
    <x v="3"/>
    <x v="205"/>
    <n v="2402.4"/>
    <n v="200.2"/>
    <n v="29.4"/>
    <n v="0"/>
    <n v="0"/>
    <n v="0"/>
  </r>
  <r>
    <x v="8"/>
    <x v="3"/>
    <x v="206"/>
    <n v="2469.6"/>
    <n v="205.8"/>
    <n v="28"/>
    <n v="0"/>
    <n v="0"/>
    <n v="0"/>
  </r>
  <r>
    <x v="8"/>
    <x v="3"/>
    <x v="207"/>
    <n v="2469.6"/>
    <n v="205.8"/>
    <n v="28"/>
    <n v="0"/>
    <n v="0"/>
    <n v="0"/>
  </r>
  <r>
    <x v="8"/>
    <x v="3"/>
    <x v="208"/>
    <n v="2503.1999999999998"/>
    <n v="208.6"/>
    <n v="25.2"/>
    <n v="0"/>
    <n v="0"/>
    <n v="0"/>
  </r>
  <r>
    <x v="8"/>
    <x v="3"/>
    <x v="209"/>
    <n v="2553.6"/>
    <n v="212.8"/>
    <n v="26.6"/>
    <n v="0"/>
    <n v="0"/>
    <n v="0"/>
  </r>
  <r>
    <x v="8"/>
    <x v="3"/>
    <x v="210"/>
    <n v="2604"/>
    <n v="217"/>
    <n v="28"/>
    <n v="0"/>
    <n v="0"/>
    <n v="0"/>
  </r>
  <r>
    <x v="8"/>
    <x v="3"/>
    <x v="211"/>
    <n v="2671.2"/>
    <n v="222.6"/>
    <n v="26.6"/>
    <n v="0"/>
    <n v="0"/>
    <n v="0"/>
  </r>
  <r>
    <x v="8"/>
    <x v="3"/>
    <x v="212"/>
    <n v="2721.6"/>
    <n v="226.8"/>
    <n v="29.4"/>
    <n v="0"/>
    <n v="0"/>
    <n v="0"/>
  </r>
  <r>
    <x v="8"/>
    <x v="3"/>
    <x v="213"/>
    <n v="2822.4"/>
    <n v="235.2"/>
    <n v="29.4"/>
    <n v="0"/>
    <n v="0"/>
    <n v="0"/>
  </r>
  <r>
    <x v="8"/>
    <x v="3"/>
    <x v="214"/>
    <n v="2872.8"/>
    <n v="239.4"/>
    <n v="28"/>
    <n v="0"/>
    <n v="0"/>
    <n v="0"/>
  </r>
  <r>
    <x v="8"/>
    <x v="3"/>
    <x v="215"/>
    <n v="2906.4"/>
    <n v="242.2"/>
    <n v="30.8"/>
    <n v="0"/>
    <n v="0"/>
    <n v="0"/>
  </r>
  <r>
    <x v="8"/>
    <x v="3"/>
    <x v="216"/>
    <n v="2940"/>
    <n v="245"/>
    <n v="30.8"/>
    <n v="0"/>
    <n v="0"/>
    <n v="0"/>
  </r>
  <r>
    <x v="8"/>
    <x v="3"/>
    <x v="217"/>
    <n v="2973.6"/>
    <n v="247.8"/>
    <n v="29.4"/>
    <n v="0"/>
    <n v="0"/>
    <n v="0"/>
  </r>
  <r>
    <x v="8"/>
    <x v="3"/>
    <x v="218"/>
    <n v="3007.2"/>
    <n v="250.6"/>
    <n v="30.8"/>
    <n v="0"/>
    <n v="0"/>
    <n v="0"/>
  </r>
  <r>
    <x v="8"/>
    <x v="3"/>
    <x v="219"/>
    <n v="2990.4"/>
    <n v="249.2"/>
    <n v="30.8"/>
    <n v="0"/>
    <n v="0"/>
    <n v="0"/>
  </r>
  <r>
    <x v="8"/>
    <x v="3"/>
    <x v="220"/>
    <n v="2956.8"/>
    <n v="246.4"/>
    <n v="30.8"/>
    <n v="0"/>
    <n v="0"/>
    <n v="0"/>
  </r>
  <r>
    <x v="8"/>
    <x v="3"/>
    <x v="221"/>
    <n v="2940"/>
    <n v="245"/>
    <n v="29.4"/>
    <n v="0"/>
    <n v="0"/>
    <n v="0"/>
  </r>
  <r>
    <x v="8"/>
    <x v="3"/>
    <x v="222"/>
    <n v="2906.4"/>
    <n v="242.2"/>
    <n v="29.4"/>
    <n v="0"/>
    <n v="0"/>
    <n v="0"/>
  </r>
  <r>
    <x v="8"/>
    <x v="3"/>
    <x v="223"/>
    <n v="2906.4"/>
    <n v="242.2"/>
    <n v="30.8"/>
    <n v="0"/>
    <n v="0"/>
    <n v="0"/>
  </r>
  <r>
    <x v="8"/>
    <x v="3"/>
    <x v="224"/>
    <n v="2889.6"/>
    <n v="240.8"/>
    <n v="29.4"/>
    <n v="0"/>
    <n v="0"/>
    <n v="0"/>
  </r>
  <r>
    <x v="8"/>
    <x v="3"/>
    <x v="225"/>
    <n v="2889.6"/>
    <n v="240.8"/>
    <n v="29.4"/>
    <n v="0"/>
    <n v="0"/>
    <n v="0"/>
  </r>
  <r>
    <x v="8"/>
    <x v="3"/>
    <x v="226"/>
    <n v="2872.8"/>
    <n v="239.4"/>
    <n v="29.4"/>
    <n v="0"/>
    <n v="0"/>
    <n v="0"/>
  </r>
  <r>
    <x v="8"/>
    <x v="3"/>
    <x v="227"/>
    <n v="2856"/>
    <n v="238"/>
    <n v="30.8"/>
    <n v="0"/>
    <n v="0"/>
    <n v="0"/>
  </r>
  <r>
    <x v="8"/>
    <x v="3"/>
    <x v="228"/>
    <n v="2856"/>
    <n v="238"/>
    <n v="29.4"/>
    <n v="0"/>
    <n v="0"/>
    <n v="0"/>
  </r>
  <r>
    <x v="8"/>
    <x v="3"/>
    <x v="229"/>
    <n v="2856"/>
    <n v="238"/>
    <n v="30.8"/>
    <n v="0"/>
    <n v="0"/>
    <n v="0"/>
  </r>
  <r>
    <x v="8"/>
    <x v="3"/>
    <x v="230"/>
    <n v="2872.8"/>
    <n v="239.4"/>
    <n v="30.8"/>
    <n v="0"/>
    <n v="0"/>
    <n v="0"/>
  </r>
  <r>
    <x v="8"/>
    <x v="3"/>
    <x v="231"/>
    <n v="2839.2"/>
    <n v="236.6"/>
    <n v="30.8"/>
    <n v="0"/>
    <n v="0"/>
    <n v="0"/>
  </r>
  <r>
    <x v="8"/>
    <x v="3"/>
    <x v="232"/>
    <n v="2856"/>
    <n v="238"/>
    <n v="30.8"/>
    <n v="0"/>
    <n v="0"/>
    <n v="0"/>
  </r>
  <r>
    <x v="8"/>
    <x v="3"/>
    <x v="233"/>
    <n v="2872.8"/>
    <n v="239.4"/>
    <n v="32.200000000000003"/>
    <n v="0"/>
    <n v="0"/>
    <n v="0"/>
  </r>
  <r>
    <x v="8"/>
    <x v="3"/>
    <x v="234"/>
    <n v="2856"/>
    <n v="238"/>
    <n v="29.4"/>
    <n v="0"/>
    <n v="0"/>
    <n v="0"/>
  </r>
  <r>
    <x v="8"/>
    <x v="3"/>
    <x v="235"/>
    <n v="2839.2"/>
    <n v="236.6"/>
    <n v="29.4"/>
    <n v="0"/>
    <n v="0"/>
    <n v="0"/>
  </r>
  <r>
    <x v="8"/>
    <x v="3"/>
    <x v="236"/>
    <n v="2856"/>
    <n v="238"/>
    <n v="30.8"/>
    <n v="0"/>
    <n v="0"/>
    <n v="0"/>
  </r>
  <r>
    <x v="8"/>
    <x v="3"/>
    <x v="237"/>
    <n v="2872.8"/>
    <n v="239.4"/>
    <n v="30.8"/>
    <n v="0"/>
    <n v="0"/>
    <n v="0"/>
  </r>
  <r>
    <x v="8"/>
    <x v="3"/>
    <x v="238"/>
    <n v="2856"/>
    <n v="238"/>
    <n v="29.4"/>
    <n v="0"/>
    <n v="0"/>
    <n v="0"/>
  </r>
  <r>
    <x v="8"/>
    <x v="3"/>
    <x v="239"/>
    <n v="2822.4"/>
    <n v="235.2"/>
    <n v="30.8"/>
    <n v="0"/>
    <n v="0"/>
    <n v="0"/>
  </r>
  <r>
    <x v="8"/>
    <x v="3"/>
    <x v="240"/>
    <n v="2822.4"/>
    <n v="235.2"/>
    <n v="28"/>
    <n v="0"/>
    <n v="0"/>
    <n v="0"/>
  </r>
  <r>
    <x v="8"/>
    <x v="3"/>
    <x v="241"/>
    <n v="2822.4"/>
    <n v="235.2"/>
    <n v="30.8"/>
    <n v="0"/>
    <n v="0"/>
    <n v="0"/>
  </r>
  <r>
    <x v="8"/>
    <x v="3"/>
    <x v="242"/>
    <n v="2805.6"/>
    <n v="233.8"/>
    <n v="29.4"/>
    <n v="0"/>
    <n v="0"/>
    <n v="0"/>
  </r>
  <r>
    <x v="8"/>
    <x v="3"/>
    <x v="243"/>
    <n v="2805.6"/>
    <n v="233.8"/>
    <n v="28"/>
    <n v="0"/>
    <n v="0"/>
    <n v="0"/>
  </r>
  <r>
    <x v="8"/>
    <x v="3"/>
    <x v="244"/>
    <n v="2805.6"/>
    <n v="233.8"/>
    <n v="29.4"/>
    <n v="0"/>
    <n v="0"/>
    <n v="0"/>
  </r>
  <r>
    <x v="8"/>
    <x v="3"/>
    <x v="245"/>
    <n v="2805.6"/>
    <n v="233.8"/>
    <n v="29.4"/>
    <n v="0"/>
    <n v="0"/>
    <n v="0"/>
  </r>
  <r>
    <x v="8"/>
    <x v="3"/>
    <x v="246"/>
    <n v="2805.6"/>
    <n v="233.8"/>
    <n v="29.4"/>
    <n v="0"/>
    <n v="0"/>
    <n v="0"/>
  </r>
  <r>
    <x v="8"/>
    <x v="3"/>
    <x v="247"/>
    <n v="2788.8"/>
    <n v="232.4"/>
    <n v="28"/>
    <n v="0"/>
    <n v="0"/>
    <n v="0"/>
  </r>
  <r>
    <x v="8"/>
    <x v="3"/>
    <x v="248"/>
    <n v="2772"/>
    <n v="231"/>
    <n v="28"/>
    <n v="0"/>
    <n v="0"/>
    <n v="0"/>
  </r>
  <r>
    <x v="8"/>
    <x v="3"/>
    <x v="249"/>
    <n v="2755.2"/>
    <n v="229.6"/>
    <n v="28"/>
    <n v="0"/>
    <n v="0"/>
    <n v="0"/>
  </r>
  <r>
    <x v="8"/>
    <x v="3"/>
    <x v="250"/>
    <n v="2738.4"/>
    <n v="228.2"/>
    <n v="28"/>
    <n v="0"/>
    <n v="0"/>
    <n v="0"/>
  </r>
  <r>
    <x v="8"/>
    <x v="3"/>
    <x v="251"/>
    <n v="2738.4"/>
    <n v="228.2"/>
    <n v="28"/>
    <n v="0"/>
    <n v="0"/>
    <n v="0"/>
  </r>
  <r>
    <x v="8"/>
    <x v="3"/>
    <x v="252"/>
    <n v="2721.6"/>
    <n v="226.8"/>
    <n v="28"/>
    <n v="0"/>
    <n v="0"/>
    <n v="0"/>
  </r>
  <r>
    <x v="8"/>
    <x v="3"/>
    <x v="253"/>
    <n v="2688"/>
    <n v="224"/>
    <n v="23.8"/>
    <n v="0"/>
    <n v="0"/>
    <n v="0"/>
  </r>
  <r>
    <x v="8"/>
    <x v="3"/>
    <x v="254"/>
    <n v="2721.6"/>
    <n v="226.8"/>
    <n v="22.4"/>
    <n v="0"/>
    <n v="0"/>
    <n v="0"/>
  </r>
  <r>
    <x v="8"/>
    <x v="3"/>
    <x v="255"/>
    <n v="2688"/>
    <n v="224"/>
    <n v="26.6"/>
    <n v="0"/>
    <n v="0"/>
    <n v="0"/>
  </r>
  <r>
    <x v="8"/>
    <x v="3"/>
    <x v="256"/>
    <n v="2671.2"/>
    <n v="222.6"/>
    <n v="25.2"/>
    <n v="0"/>
    <n v="0"/>
    <n v="0"/>
  </r>
  <r>
    <x v="8"/>
    <x v="3"/>
    <x v="257"/>
    <n v="2671.2"/>
    <n v="222.6"/>
    <n v="22.4"/>
    <n v="0"/>
    <n v="0"/>
    <n v="0"/>
  </r>
  <r>
    <x v="8"/>
    <x v="3"/>
    <x v="258"/>
    <n v="2637.6"/>
    <n v="219.8"/>
    <n v="23.8"/>
    <n v="0"/>
    <n v="0"/>
    <n v="0"/>
  </r>
  <r>
    <x v="8"/>
    <x v="3"/>
    <x v="259"/>
    <n v="2654.4"/>
    <n v="221.2"/>
    <n v="22.4"/>
    <n v="0"/>
    <n v="0"/>
    <n v="0"/>
  </r>
  <r>
    <x v="8"/>
    <x v="3"/>
    <x v="260"/>
    <n v="2620.8000000000002"/>
    <n v="218.4"/>
    <n v="22.4"/>
    <n v="0"/>
    <n v="0"/>
    <n v="0"/>
  </r>
  <r>
    <x v="8"/>
    <x v="3"/>
    <x v="261"/>
    <n v="2587.1999999999998"/>
    <n v="215.6"/>
    <n v="21"/>
    <n v="0"/>
    <n v="0"/>
    <n v="0"/>
  </r>
  <r>
    <x v="8"/>
    <x v="3"/>
    <x v="262"/>
    <n v="2604"/>
    <n v="217"/>
    <n v="21"/>
    <n v="0"/>
    <n v="0"/>
    <n v="0"/>
  </r>
  <r>
    <x v="8"/>
    <x v="3"/>
    <x v="263"/>
    <n v="2587.1999999999998"/>
    <n v="215.6"/>
    <n v="22.4"/>
    <n v="0"/>
    <n v="0"/>
    <n v="0"/>
  </r>
  <r>
    <x v="8"/>
    <x v="3"/>
    <x v="264"/>
    <n v="2570.4"/>
    <n v="214.2"/>
    <n v="21"/>
    <n v="0"/>
    <n v="0"/>
    <n v="0"/>
  </r>
  <r>
    <x v="8"/>
    <x v="3"/>
    <x v="265"/>
    <n v="2587.1999999999998"/>
    <n v="215.6"/>
    <n v="21"/>
    <n v="0"/>
    <n v="0"/>
    <n v="0"/>
  </r>
  <r>
    <x v="8"/>
    <x v="3"/>
    <x v="266"/>
    <n v="2553.6"/>
    <n v="212.8"/>
    <n v="21"/>
    <n v="0"/>
    <n v="0"/>
    <n v="0"/>
  </r>
  <r>
    <x v="8"/>
    <x v="3"/>
    <x v="267"/>
    <n v="2553.6"/>
    <n v="212.8"/>
    <n v="21"/>
    <n v="0"/>
    <n v="0"/>
    <n v="0"/>
  </r>
  <r>
    <x v="8"/>
    <x v="3"/>
    <x v="268"/>
    <n v="2536.8000000000002"/>
    <n v="211.4"/>
    <n v="21"/>
    <n v="0"/>
    <n v="0"/>
    <n v="0"/>
  </r>
  <r>
    <x v="8"/>
    <x v="3"/>
    <x v="269"/>
    <n v="2536.8000000000002"/>
    <n v="211.4"/>
    <n v="21"/>
    <n v="0"/>
    <n v="0"/>
    <n v="0"/>
  </r>
  <r>
    <x v="8"/>
    <x v="3"/>
    <x v="270"/>
    <n v="2520"/>
    <n v="210"/>
    <n v="22.4"/>
    <n v="0"/>
    <n v="0"/>
    <n v="0"/>
  </r>
  <r>
    <x v="8"/>
    <x v="3"/>
    <x v="271"/>
    <n v="2503.1999999999998"/>
    <n v="208.6"/>
    <n v="21"/>
    <n v="0"/>
    <n v="0"/>
    <n v="0"/>
  </r>
  <r>
    <x v="8"/>
    <x v="3"/>
    <x v="272"/>
    <n v="2520"/>
    <n v="210"/>
    <n v="21"/>
    <n v="0"/>
    <n v="0"/>
    <n v="0"/>
  </r>
  <r>
    <x v="8"/>
    <x v="3"/>
    <x v="273"/>
    <n v="2469.6"/>
    <n v="205.8"/>
    <n v="19.600000000000001"/>
    <n v="0"/>
    <n v="0"/>
    <n v="0"/>
  </r>
  <r>
    <x v="8"/>
    <x v="3"/>
    <x v="274"/>
    <n v="2486.4"/>
    <n v="207.2"/>
    <n v="21"/>
    <n v="0"/>
    <n v="0"/>
    <n v="0"/>
  </r>
  <r>
    <x v="8"/>
    <x v="3"/>
    <x v="275"/>
    <n v="2436"/>
    <n v="203"/>
    <n v="15.4"/>
    <n v="0"/>
    <n v="0"/>
    <n v="0"/>
  </r>
  <r>
    <x v="8"/>
    <x v="3"/>
    <x v="276"/>
    <n v="2419.1999999999998"/>
    <n v="201.6"/>
    <n v="16.8"/>
    <n v="0"/>
    <n v="0"/>
    <n v="0"/>
  </r>
  <r>
    <x v="8"/>
    <x v="3"/>
    <x v="277"/>
    <n v="2419.1999999999998"/>
    <n v="201.6"/>
    <n v="16.8"/>
    <n v="0"/>
    <n v="0"/>
    <n v="0"/>
  </r>
  <r>
    <x v="8"/>
    <x v="3"/>
    <x v="278"/>
    <n v="2385.6"/>
    <n v="198.8"/>
    <n v="16.8"/>
    <n v="0"/>
    <n v="0"/>
    <n v="0"/>
  </r>
  <r>
    <x v="8"/>
    <x v="3"/>
    <x v="279"/>
    <n v="2402.4"/>
    <n v="200.2"/>
    <n v="16.8"/>
    <n v="0"/>
    <n v="0"/>
    <n v="0"/>
  </r>
  <r>
    <x v="8"/>
    <x v="3"/>
    <x v="280"/>
    <n v="2402.4"/>
    <n v="200.2"/>
    <n v="16.8"/>
    <n v="0"/>
    <n v="0"/>
    <n v="0"/>
  </r>
  <r>
    <x v="8"/>
    <x v="3"/>
    <x v="281"/>
    <n v="2352"/>
    <n v="196"/>
    <n v="16.8"/>
    <n v="0"/>
    <n v="0"/>
    <n v="0"/>
  </r>
  <r>
    <x v="8"/>
    <x v="3"/>
    <x v="282"/>
    <n v="2352"/>
    <n v="196"/>
    <n v="16.8"/>
    <n v="0"/>
    <n v="0"/>
    <n v="0"/>
  </r>
  <r>
    <x v="8"/>
    <x v="3"/>
    <x v="283"/>
    <n v="2352"/>
    <n v="196"/>
    <n v="15.4"/>
    <n v="0"/>
    <n v="0"/>
    <n v="0"/>
  </r>
  <r>
    <x v="8"/>
    <x v="3"/>
    <x v="284"/>
    <n v="2335.1999999999998"/>
    <n v="194.6"/>
    <n v="15.4"/>
    <n v="0"/>
    <n v="0"/>
    <n v="0"/>
  </r>
  <r>
    <x v="8"/>
    <x v="3"/>
    <x v="285"/>
    <n v="2318.4"/>
    <n v="193.2"/>
    <n v="15.4"/>
    <n v="0"/>
    <n v="0"/>
    <n v="0"/>
  </r>
  <r>
    <x v="8"/>
    <x v="3"/>
    <x v="286"/>
    <n v="2318.4"/>
    <n v="193.2"/>
    <n v="14"/>
    <n v="0"/>
    <n v="0"/>
    <n v="0"/>
  </r>
  <r>
    <x v="8"/>
    <x v="4"/>
    <x v="287"/>
    <n v="2284.8000000000002"/>
    <n v="190.4"/>
    <n v="15.4"/>
    <n v="0"/>
    <n v="0"/>
    <n v="0"/>
  </r>
  <r>
    <x v="8"/>
    <x v="4"/>
    <x v="0"/>
    <n v="2284.8000000000002"/>
    <n v="190.4"/>
    <n v="15.4"/>
    <n v="0"/>
    <n v="0"/>
    <n v="0"/>
  </r>
  <r>
    <x v="8"/>
    <x v="4"/>
    <x v="1"/>
    <n v="2268"/>
    <n v="189"/>
    <n v="14"/>
    <n v="0"/>
    <n v="0"/>
    <n v="0"/>
  </r>
  <r>
    <x v="8"/>
    <x v="4"/>
    <x v="2"/>
    <n v="2268"/>
    <n v="189"/>
    <n v="15.4"/>
    <n v="0"/>
    <n v="0"/>
    <n v="0"/>
  </r>
  <r>
    <x v="8"/>
    <x v="4"/>
    <x v="3"/>
    <n v="2251.1999999999998"/>
    <n v="187.6"/>
    <n v="14"/>
    <n v="0"/>
    <n v="0"/>
    <n v="0"/>
  </r>
  <r>
    <x v="8"/>
    <x v="4"/>
    <x v="4"/>
    <n v="2251.1999999999998"/>
    <n v="187.6"/>
    <n v="15.4"/>
    <n v="0"/>
    <n v="0"/>
    <n v="0"/>
  </r>
  <r>
    <x v="8"/>
    <x v="4"/>
    <x v="5"/>
    <n v="2234.4"/>
    <n v="186.2"/>
    <n v="15.4"/>
    <n v="0"/>
    <n v="0"/>
    <n v="0"/>
  </r>
  <r>
    <x v="8"/>
    <x v="4"/>
    <x v="6"/>
    <n v="2217.6"/>
    <n v="184.8"/>
    <n v="14"/>
    <n v="0"/>
    <n v="0"/>
    <n v="0"/>
  </r>
  <r>
    <x v="8"/>
    <x v="4"/>
    <x v="7"/>
    <n v="2200.8000000000002"/>
    <n v="183.4"/>
    <n v="15.4"/>
    <n v="0"/>
    <n v="0"/>
    <n v="0"/>
  </r>
  <r>
    <x v="8"/>
    <x v="4"/>
    <x v="8"/>
    <n v="2200.8000000000002"/>
    <n v="183.4"/>
    <n v="14"/>
    <n v="0"/>
    <n v="0"/>
    <n v="0"/>
  </r>
  <r>
    <x v="8"/>
    <x v="4"/>
    <x v="9"/>
    <n v="2200.8000000000002"/>
    <n v="183.4"/>
    <n v="14"/>
    <n v="0"/>
    <n v="0"/>
    <n v="0"/>
  </r>
  <r>
    <x v="8"/>
    <x v="4"/>
    <x v="10"/>
    <n v="2167.1999999999998"/>
    <n v="180.6"/>
    <n v="14"/>
    <n v="0"/>
    <n v="0"/>
    <n v="0"/>
  </r>
  <r>
    <x v="8"/>
    <x v="4"/>
    <x v="11"/>
    <n v="2167.1999999999998"/>
    <n v="180.6"/>
    <n v="12.6"/>
    <n v="0"/>
    <n v="0"/>
    <n v="0"/>
  </r>
  <r>
    <x v="8"/>
    <x v="4"/>
    <x v="12"/>
    <n v="2150.4"/>
    <n v="179.2"/>
    <n v="14"/>
    <n v="0"/>
    <n v="0"/>
    <n v="0"/>
  </r>
  <r>
    <x v="8"/>
    <x v="4"/>
    <x v="13"/>
    <n v="2167.1999999999998"/>
    <n v="180.6"/>
    <n v="14"/>
    <n v="0"/>
    <n v="0"/>
    <n v="0"/>
  </r>
  <r>
    <x v="8"/>
    <x v="4"/>
    <x v="14"/>
    <n v="2133.6"/>
    <n v="177.8"/>
    <n v="14"/>
    <n v="0"/>
    <n v="0"/>
    <n v="0"/>
  </r>
  <r>
    <x v="8"/>
    <x v="4"/>
    <x v="15"/>
    <n v="2150.4"/>
    <n v="179.2"/>
    <n v="14"/>
    <n v="0"/>
    <n v="0"/>
    <n v="0"/>
  </r>
  <r>
    <x v="8"/>
    <x v="4"/>
    <x v="16"/>
    <n v="2133.6"/>
    <n v="177.8"/>
    <n v="14"/>
    <n v="0"/>
    <n v="0"/>
    <n v="0"/>
  </r>
  <r>
    <x v="8"/>
    <x v="4"/>
    <x v="17"/>
    <n v="2133.6"/>
    <n v="177.8"/>
    <n v="14"/>
    <n v="0"/>
    <n v="0"/>
    <n v="0"/>
  </r>
  <r>
    <x v="8"/>
    <x v="4"/>
    <x v="18"/>
    <n v="2116.8000000000002"/>
    <n v="176.4"/>
    <n v="12.6"/>
    <n v="0"/>
    <n v="0"/>
    <n v="0"/>
  </r>
  <r>
    <x v="8"/>
    <x v="4"/>
    <x v="19"/>
    <n v="2116.8000000000002"/>
    <n v="176.4"/>
    <n v="15.4"/>
    <n v="0"/>
    <n v="0"/>
    <n v="0"/>
  </r>
  <r>
    <x v="8"/>
    <x v="4"/>
    <x v="20"/>
    <n v="2100"/>
    <n v="175"/>
    <n v="14"/>
    <n v="0"/>
    <n v="0"/>
    <n v="0"/>
  </r>
  <r>
    <x v="8"/>
    <x v="4"/>
    <x v="21"/>
    <n v="2100"/>
    <n v="175"/>
    <n v="15.4"/>
    <n v="0"/>
    <n v="0"/>
    <n v="0"/>
  </r>
  <r>
    <x v="8"/>
    <x v="4"/>
    <x v="22"/>
    <n v="2100"/>
    <n v="175"/>
    <n v="14"/>
    <n v="0"/>
    <n v="0"/>
    <n v="0"/>
  </r>
  <r>
    <x v="8"/>
    <x v="4"/>
    <x v="23"/>
    <n v="2100"/>
    <n v="175"/>
    <n v="14"/>
    <n v="0"/>
    <n v="0"/>
    <n v="0"/>
  </r>
  <r>
    <x v="8"/>
    <x v="4"/>
    <x v="24"/>
    <n v="2066.4"/>
    <n v="172.2"/>
    <n v="14"/>
    <n v="0"/>
    <n v="0"/>
    <n v="0"/>
  </r>
  <r>
    <x v="8"/>
    <x v="4"/>
    <x v="25"/>
    <n v="2083.1999999999998"/>
    <n v="173.6"/>
    <n v="14"/>
    <n v="0"/>
    <n v="0"/>
    <n v="0"/>
  </r>
  <r>
    <x v="8"/>
    <x v="4"/>
    <x v="26"/>
    <n v="2049.6"/>
    <n v="170.8"/>
    <n v="15.4"/>
    <n v="0"/>
    <n v="0"/>
    <n v="0"/>
  </r>
  <r>
    <x v="8"/>
    <x v="4"/>
    <x v="27"/>
    <n v="2066.4"/>
    <n v="172.2"/>
    <n v="15.4"/>
    <n v="0"/>
    <n v="0"/>
    <n v="0"/>
  </r>
  <r>
    <x v="8"/>
    <x v="4"/>
    <x v="28"/>
    <n v="2032.8"/>
    <n v="169.4"/>
    <n v="14"/>
    <n v="0"/>
    <n v="0"/>
    <n v="0"/>
  </r>
  <r>
    <x v="8"/>
    <x v="4"/>
    <x v="29"/>
    <n v="2049.6"/>
    <n v="170.8"/>
    <n v="14"/>
    <n v="0"/>
    <n v="0"/>
    <n v="0"/>
  </r>
  <r>
    <x v="8"/>
    <x v="4"/>
    <x v="30"/>
    <n v="2016"/>
    <n v="168"/>
    <n v="15.4"/>
    <n v="0"/>
    <n v="0"/>
    <n v="0"/>
  </r>
  <r>
    <x v="8"/>
    <x v="4"/>
    <x v="31"/>
    <n v="2016"/>
    <n v="168"/>
    <n v="14"/>
    <n v="0"/>
    <n v="0"/>
    <n v="0"/>
  </r>
  <r>
    <x v="8"/>
    <x v="4"/>
    <x v="32"/>
    <n v="2016"/>
    <n v="168"/>
    <n v="14"/>
    <n v="0"/>
    <n v="0"/>
    <n v="0"/>
  </r>
  <r>
    <x v="8"/>
    <x v="4"/>
    <x v="33"/>
    <n v="1999.2"/>
    <n v="166.6"/>
    <n v="15.4"/>
    <n v="0"/>
    <n v="0"/>
    <n v="0"/>
  </r>
  <r>
    <x v="8"/>
    <x v="4"/>
    <x v="34"/>
    <n v="1999.2"/>
    <n v="166.6"/>
    <n v="14"/>
    <n v="0"/>
    <n v="0"/>
    <n v="0"/>
  </r>
  <r>
    <x v="8"/>
    <x v="4"/>
    <x v="35"/>
    <n v="1999.2"/>
    <n v="166.6"/>
    <n v="15.4"/>
    <n v="0"/>
    <n v="0"/>
    <n v="0"/>
  </r>
  <r>
    <x v="8"/>
    <x v="4"/>
    <x v="36"/>
    <n v="1999.2"/>
    <n v="166.6"/>
    <n v="14"/>
    <n v="0"/>
    <n v="0"/>
    <n v="0"/>
  </r>
  <r>
    <x v="8"/>
    <x v="4"/>
    <x v="37"/>
    <n v="1999.2"/>
    <n v="166.6"/>
    <n v="14"/>
    <n v="0"/>
    <n v="0"/>
    <n v="0"/>
  </r>
  <r>
    <x v="8"/>
    <x v="4"/>
    <x v="38"/>
    <n v="1982.4"/>
    <n v="165.2"/>
    <n v="14"/>
    <n v="0"/>
    <n v="0"/>
    <n v="0"/>
  </r>
  <r>
    <x v="8"/>
    <x v="4"/>
    <x v="39"/>
    <n v="1982.4"/>
    <n v="165.2"/>
    <n v="12.6"/>
    <n v="0"/>
    <n v="0"/>
    <n v="0"/>
  </r>
  <r>
    <x v="8"/>
    <x v="4"/>
    <x v="40"/>
    <n v="1982.4"/>
    <n v="165.2"/>
    <n v="14"/>
    <n v="0"/>
    <n v="0"/>
    <n v="0"/>
  </r>
  <r>
    <x v="8"/>
    <x v="4"/>
    <x v="41"/>
    <n v="1982.4"/>
    <n v="165.2"/>
    <n v="14"/>
    <n v="0"/>
    <n v="0"/>
    <n v="0"/>
  </r>
  <r>
    <x v="8"/>
    <x v="4"/>
    <x v="42"/>
    <n v="1982.4"/>
    <n v="165.2"/>
    <n v="12.6"/>
    <n v="0"/>
    <n v="0"/>
    <n v="0"/>
  </r>
  <r>
    <x v="8"/>
    <x v="4"/>
    <x v="43"/>
    <n v="1932"/>
    <n v="161"/>
    <n v="12.6"/>
    <n v="0"/>
    <n v="0"/>
    <n v="0"/>
  </r>
  <r>
    <x v="8"/>
    <x v="4"/>
    <x v="44"/>
    <n v="1948.8"/>
    <n v="162.4"/>
    <n v="12.6"/>
    <n v="0"/>
    <n v="0"/>
    <n v="0"/>
  </r>
  <r>
    <x v="8"/>
    <x v="4"/>
    <x v="45"/>
    <n v="1948.8"/>
    <n v="162.4"/>
    <n v="12.6"/>
    <n v="0"/>
    <n v="0"/>
    <n v="0"/>
  </r>
  <r>
    <x v="8"/>
    <x v="4"/>
    <x v="46"/>
    <n v="1932"/>
    <n v="161"/>
    <n v="12.6"/>
    <n v="0"/>
    <n v="0"/>
    <n v="0"/>
  </r>
  <r>
    <x v="8"/>
    <x v="4"/>
    <x v="47"/>
    <n v="1932"/>
    <n v="161"/>
    <n v="12.6"/>
    <n v="0"/>
    <n v="0"/>
    <n v="0"/>
  </r>
  <r>
    <x v="8"/>
    <x v="4"/>
    <x v="48"/>
    <n v="1948.8"/>
    <n v="162.4"/>
    <n v="12.6"/>
    <n v="0"/>
    <n v="0"/>
    <n v="0"/>
  </r>
  <r>
    <x v="8"/>
    <x v="4"/>
    <x v="49"/>
    <n v="1948.8"/>
    <n v="162.4"/>
    <n v="12.6"/>
    <n v="0"/>
    <n v="0"/>
    <n v="0"/>
  </r>
  <r>
    <x v="8"/>
    <x v="4"/>
    <x v="50"/>
    <n v="1948.8"/>
    <n v="162.4"/>
    <n v="12.6"/>
    <n v="0"/>
    <n v="0"/>
    <n v="0"/>
  </r>
  <r>
    <x v="8"/>
    <x v="4"/>
    <x v="51"/>
    <n v="1932"/>
    <n v="161"/>
    <n v="12.6"/>
    <n v="0"/>
    <n v="0"/>
    <n v="0"/>
  </r>
  <r>
    <x v="8"/>
    <x v="4"/>
    <x v="52"/>
    <n v="1915.2"/>
    <n v="159.6"/>
    <n v="12.6"/>
    <n v="0"/>
    <n v="0"/>
    <n v="0"/>
  </r>
  <r>
    <x v="8"/>
    <x v="4"/>
    <x v="53"/>
    <n v="1948.8"/>
    <n v="162.4"/>
    <n v="14"/>
    <n v="0"/>
    <n v="0"/>
    <n v="0"/>
  </r>
  <r>
    <x v="8"/>
    <x v="4"/>
    <x v="54"/>
    <n v="1915.2"/>
    <n v="159.6"/>
    <n v="12.6"/>
    <n v="0"/>
    <n v="0"/>
    <n v="0"/>
  </r>
  <r>
    <x v="8"/>
    <x v="4"/>
    <x v="55"/>
    <n v="1932"/>
    <n v="161"/>
    <n v="12.6"/>
    <n v="0"/>
    <n v="0"/>
    <n v="0"/>
  </r>
  <r>
    <x v="8"/>
    <x v="4"/>
    <x v="56"/>
    <n v="1932"/>
    <n v="161"/>
    <n v="12.6"/>
    <n v="0"/>
    <n v="0"/>
    <n v="0"/>
  </r>
  <r>
    <x v="8"/>
    <x v="4"/>
    <x v="57"/>
    <n v="1932"/>
    <n v="161"/>
    <n v="11.2"/>
    <n v="0"/>
    <n v="0"/>
    <n v="0"/>
  </r>
  <r>
    <x v="8"/>
    <x v="4"/>
    <x v="58"/>
    <n v="1932"/>
    <n v="161"/>
    <n v="12.6"/>
    <n v="0"/>
    <n v="0"/>
    <n v="0"/>
  </r>
  <r>
    <x v="8"/>
    <x v="4"/>
    <x v="59"/>
    <n v="1932"/>
    <n v="161"/>
    <n v="12.6"/>
    <n v="0"/>
    <n v="0"/>
    <n v="0"/>
  </r>
  <r>
    <x v="8"/>
    <x v="4"/>
    <x v="60"/>
    <n v="1932"/>
    <n v="161"/>
    <n v="12.6"/>
    <n v="0"/>
    <n v="0"/>
    <n v="0"/>
  </r>
  <r>
    <x v="8"/>
    <x v="4"/>
    <x v="61"/>
    <n v="1965.6"/>
    <n v="163.80000000000001"/>
    <n v="12.6"/>
    <n v="0"/>
    <n v="0"/>
    <n v="0"/>
  </r>
  <r>
    <x v="8"/>
    <x v="4"/>
    <x v="62"/>
    <n v="1948.8"/>
    <n v="162.4"/>
    <n v="14"/>
    <n v="0"/>
    <n v="0"/>
    <n v="0"/>
  </r>
  <r>
    <x v="8"/>
    <x v="4"/>
    <x v="63"/>
    <n v="1965.6"/>
    <n v="163.80000000000001"/>
    <n v="12.6"/>
    <n v="0"/>
    <n v="0"/>
    <n v="0"/>
  </r>
  <r>
    <x v="8"/>
    <x v="4"/>
    <x v="64"/>
    <n v="1965.6"/>
    <n v="163.80000000000001"/>
    <n v="12.6"/>
    <n v="0"/>
    <n v="0"/>
    <n v="0"/>
  </r>
  <r>
    <x v="8"/>
    <x v="4"/>
    <x v="65"/>
    <n v="1999.2"/>
    <n v="166.6"/>
    <n v="12.6"/>
    <n v="0"/>
    <n v="0"/>
    <n v="0"/>
  </r>
  <r>
    <x v="8"/>
    <x v="4"/>
    <x v="66"/>
    <n v="2016"/>
    <n v="168"/>
    <n v="14"/>
    <n v="0"/>
    <n v="0"/>
    <n v="0"/>
  </r>
  <r>
    <x v="8"/>
    <x v="4"/>
    <x v="67"/>
    <n v="2016"/>
    <n v="168"/>
    <n v="12.6"/>
    <n v="0"/>
    <n v="0"/>
    <n v="0"/>
  </r>
  <r>
    <x v="8"/>
    <x v="4"/>
    <x v="68"/>
    <n v="2016"/>
    <n v="168"/>
    <n v="14"/>
    <n v="0"/>
    <n v="0"/>
    <n v="0"/>
  </r>
  <r>
    <x v="8"/>
    <x v="4"/>
    <x v="69"/>
    <n v="1999.2"/>
    <n v="166.6"/>
    <n v="15.4"/>
    <n v="0"/>
    <n v="0"/>
    <n v="0"/>
  </r>
  <r>
    <x v="8"/>
    <x v="4"/>
    <x v="70"/>
    <n v="1999.2"/>
    <n v="166.6"/>
    <n v="14"/>
    <n v="0"/>
    <n v="0"/>
    <n v="0"/>
  </r>
  <r>
    <x v="8"/>
    <x v="4"/>
    <x v="71"/>
    <n v="2032.8"/>
    <n v="169.4"/>
    <n v="14"/>
    <n v="0"/>
    <n v="0"/>
    <n v="0"/>
  </r>
  <r>
    <x v="8"/>
    <x v="4"/>
    <x v="72"/>
    <n v="2032.8"/>
    <n v="169.4"/>
    <n v="15.4"/>
    <n v="0"/>
    <n v="0"/>
    <n v="0"/>
  </r>
  <r>
    <x v="8"/>
    <x v="4"/>
    <x v="73"/>
    <n v="2066.4"/>
    <n v="172.2"/>
    <n v="16.8"/>
    <n v="0"/>
    <n v="0"/>
    <n v="0"/>
  </r>
  <r>
    <x v="8"/>
    <x v="4"/>
    <x v="74"/>
    <n v="2049.6"/>
    <n v="170.8"/>
    <n v="16.8"/>
    <n v="0"/>
    <n v="0"/>
    <n v="0"/>
  </r>
  <r>
    <x v="8"/>
    <x v="4"/>
    <x v="75"/>
    <n v="2032.8"/>
    <n v="169.4"/>
    <n v="16.8"/>
    <n v="0"/>
    <n v="0"/>
    <n v="0"/>
  </r>
  <r>
    <x v="8"/>
    <x v="4"/>
    <x v="76"/>
    <n v="2032.8"/>
    <n v="169.4"/>
    <n v="18.2"/>
    <n v="0"/>
    <n v="0"/>
    <n v="0"/>
  </r>
  <r>
    <x v="8"/>
    <x v="4"/>
    <x v="77"/>
    <n v="2032.8"/>
    <n v="169.4"/>
    <n v="19.600000000000001"/>
    <n v="0"/>
    <n v="0"/>
    <n v="0"/>
  </r>
  <r>
    <x v="8"/>
    <x v="4"/>
    <x v="78"/>
    <n v="2049.6"/>
    <n v="170.8"/>
    <n v="19.600000000000001"/>
    <n v="0"/>
    <n v="0"/>
    <n v="0"/>
  </r>
  <r>
    <x v="8"/>
    <x v="4"/>
    <x v="79"/>
    <n v="2049.6"/>
    <n v="170.8"/>
    <n v="21"/>
    <n v="0"/>
    <n v="0"/>
    <n v="0"/>
  </r>
  <r>
    <x v="8"/>
    <x v="4"/>
    <x v="80"/>
    <n v="1999.2"/>
    <n v="166.6"/>
    <n v="19.600000000000001"/>
    <n v="0"/>
    <n v="0"/>
    <n v="0"/>
  </r>
  <r>
    <x v="8"/>
    <x v="4"/>
    <x v="81"/>
    <n v="1999.2"/>
    <n v="166.6"/>
    <n v="19.600000000000001"/>
    <n v="0"/>
    <n v="0"/>
    <n v="0"/>
  </r>
  <r>
    <x v="8"/>
    <x v="4"/>
    <x v="82"/>
    <n v="1999.2"/>
    <n v="166.6"/>
    <n v="21"/>
    <n v="0"/>
    <n v="0"/>
    <n v="0"/>
  </r>
  <r>
    <x v="8"/>
    <x v="4"/>
    <x v="83"/>
    <n v="1999.2"/>
    <n v="166.6"/>
    <n v="19.600000000000001"/>
    <n v="0"/>
    <n v="0"/>
    <n v="0"/>
  </r>
  <r>
    <x v="8"/>
    <x v="4"/>
    <x v="84"/>
    <n v="2049.6"/>
    <n v="170.8"/>
    <n v="23.8"/>
    <n v="0"/>
    <n v="0"/>
    <n v="0"/>
  </r>
  <r>
    <x v="8"/>
    <x v="4"/>
    <x v="85"/>
    <n v="2016"/>
    <n v="168"/>
    <n v="23.8"/>
    <n v="0"/>
    <n v="0"/>
    <n v="0"/>
  </r>
  <r>
    <x v="8"/>
    <x v="4"/>
    <x v="86"/>
    <n v="2016"/>
    <n v="168"/>
    <n v="23.8"/>
    <n v="0"/>
    <n v="0"/>
    <n v="0"/>
  </r>
  <r>
    <x v="8"/>
    <x v="4"/>
    <x v="87"/>
    <n v="2066.4"/>
    <n v="172.2"/>
    <n v="22.4"/>
    <n v="0"/>
    <n v="0"/>
    <n v="0"/>
  </r>
  <r>
    <x v="8"/>
    <x v="4"/>
    <x v="88"/>
    <n v="2083.1999999999998"/>
    <n v="173.6"/>
    <n v="22.4"/>
    <n v="0"/>
    <n v="0"/>
    <n v="0"/>
  </r>
  <r>
    <x v="8"/>
    <x v="4"/>
    <x v="89"/>
    <n v="2049.6"/>
    <n v="170.8"/>
    <n v="21"/>
    <n v="0"/>
    <n v="0"/>
    <n v="0"/>
  </r>
  <r>
    <x v="8"/>
    <x v="4"/>
    <x v="90"/>
    <n v="2049.6"/>
    <n v="170.8"/>
    <n v="22.4"/>
    <n v="0"/>
    <n v="0"/>
    <n v="0"/>
  </r>
  <r>
    <x v="8"/>
    <x v="4"/>
    <x v="91"/>
    <n v="2066.4"/>
    <n v="172.2"/>
    <n v="26.6"/>
    <n v="0"/>
    <n v="0"/>
    <n v="0"/>
  </r>
  <r>
    <x v="8"/>
    <x v="4"/>
    <x v="92"/>
    <n v="2083.1999999999998"/>
    <n v="173.6"/>
    <n v="29.4"/>
    <n v="0"/>
    <n v="0"/>
    <n v="0"/>
  </r>
  <r>
    <x v="8"/>
    <x v="4"/>
    <x v="93"/>
    <n v="2083.1999999999998"/>
    <n v="173.6"/>
    <n v="29.4"/>
    <n v="0"/>
    <n v="0"/>
    <n v="0"/>
  </r>
  <r>
    <x v="8"/>
    <x v="4"/>
    <x v="94"/>
    <n v="2016"/>
    <n v="168"/>
    <n v="28"/>
    <n v="0"/>
    <n v="0"/>
    <n v="0"/>
  </r>
  <r>
    <x v="8"/>
    <x v="4"/>
    <x v="95"/>
    <n v="2016"/>
    <n v="168"/>
    <n v="23.8"/>
    <n v="0"/>
    <n v="0"/>
    <n v="0"/>
  </r>
  <r>
    <x v="8"/>
    <x v="4"/>
    <x v="96"/>
    <n v="2049.6"/>
    <n v="170.8"/>
    <n v="26.6"/>
    <n v="0"/>
    <n v="0"/>
    <n v="0"/>
  </r>
  <r>
    <x v="8"/>
    <x v="4"/>
    <x v="97"/>
    <n v="2049.6"/>
    <n v="170.8"/>
    <n v="26.6"/>
    <n v="0"/>
    <n v="0"/>
    <n v="0"/>
  </r>
  <r>
    <x v="8"/>
    <x v="4"/>
    <x v="98"/>
    <n v="2049.6"/>
    <n v="170.8"/>
    <n v="26.6"/>
    <n v="0"/>
    <n v="0"/>
    <n v="0"/>
  </r>
  <r>
    <x v="8"/>
    <x v="4"/>
    <x v="99"/>
    <n v="2032.8"/>
    <n v="169.4"/>
    <n v="25.2"/>
    <n v="0"/>
    <n v="0"/>
    <n v="0"/>
  </r>
  <r>
    <x v="8"/>
    <x v="4"/>
    <x v="100"/>
    <n v="2066.4"/>
    <n v="172.2"/>
    <n v="25.2"/>
    <n v="0"/>
    <n v="0"/>
    <n v="0"/>
  </r>
  <r>
    <x v="8"/>
    <x v="4"/>
    <x v="101"/>
    <n v="2083.1999999999998"/>
    <n v="173.6"/>
    <n v="26.6"/>
    <n v="0"/>
    <n v="0"/>
    <n v="0"/>
  </r>
  <r>
    <x v="8"/>
    <x v="4"/>
    <x v="102"/>
    <n v="2066.4"/>
    <n v="172.2"/>
    <n v="25.2"/>
    <n v="0"/>
    <n v="0"/>
    <n v="0"/>
  </r>
  <r>
    <x v="8"/>
    <x v="4"/>
    <x v="103"/>
    <n v="2083.1999999999998"/>
    <n v="173.6"/>
    <n v="25.2"/>
    <n v="0"/>
    <n v="0"/>
    <n v="0"/>
  </r>
  <r>
    <x v="8"/>
    <x v="4"/>
    <x v="104"/>
    <n v="2049.6"/>
    <n v="170.8"/>
    <n v="25.2"/>
    <n v="0"/>
    <n v="0"/>
    <n v="0"/>
  </r>
  <r>
    <x v="8"/>
    <x v="4"/>
    <x v="105"/>
    <n v="2083.1999999999998"/>
    <n v="173.6"/>
    <n v="26.6"/>
    <n v="0"/>
    <n v="0"/>
    <n v="0"/>
  </r>
  <r>
    <x v="8"/>
    <x v="4"/>
    <x v="106"/>
    <n v="2116.8000000000002"/>
    <n v="176.4"/>
    <n v="25.2"/>
    <n v="0"/>
    <n v="0"/>
    <n v="0"/>
  </r>
  <r>
    <x v="8"/>
    <x v="4"/>
    <x v="107"/>
    <n v="2116.8000000000002"/>
    <n v="176.4"/>
    <n v="26.6"/>
    <n v="0"/>
    <n v="0"/>
    <n v="0"/>
  </r>
  <r>
    <x v="8"/>
    <x v="4"/>
    <x v="108"/>
    <n v="2133.6"/>
    <n v="177.8"/>
    <n v="25.2"/>
    <n v="0"/>
    <n v="0"/>
    <n v="0"/>
  </r>
  <r>
    <x v="8"/>
    <x v="4"/>
    <x v="109"/>
    <n v="2150.4"/>
    <n v="179.2"/>
    <n v="25.2"/>
    <n v="0"/>
    <n v="0"/>
    <n v="0"/>
  </r>
  <r>
    <x v="8"/>
    <x v="4"/>
    <x v="110"/>
    <n v="2150.4"/>
    <n v="179.2"/>
    <n v="23.8"/>
    <n v="0"/>
    <n v="0"/>
    <n v="0"/>
  </r>
  <r>
    <x v="8"/>
    <x v="4"/>
    <x v="111"/>
    <n v="2167.1999999999998"/>
    <n v="180.6"/>
    <n v="28"/>
    <n v="0"/>
    <n v="0"/>
    <n v="0"/>
  </r>
  <r>
    <x v="8"/>
    <x v="4"/>
    <x v="112"/>
    <n v="2150.4"/>
    <n v="179.2"/>
    <n v="26.6"/>
    <n v="0"/>
    <n v="0"/>
    <n v="0"/>
  </r>
  <r>
    <x v="8"/>
    <x v="4"/>
    <x v="113"/>
    <n v="2150.4"/>
    <n v="179.2"/>
    <n v="26.6"/>
    <n v="0"/>
    <n v="0"/>
    <n v="0"/>
  </r>
  <r>
    <x v="8"/>
    <x v="4"/>
    <x v="114"/>
    <n v="2184"/>
    <n v="182"/>
    <n v="26.6"/>
    <n v="0"/>
    <n v="0"/>
    <n v="0"/>
  </r>
  <r>
    <x v="8"/>
    <x v="4"/>
    <x v="115"/>
    <n v="2234.4"/>
    <n v="186.2"/>
    <n v="26.6"/>
    <n v="0"/>
    <n v="0"/>
    <n v="0"/>
  </r>
  <r>
    <x v="8"/>
    <x v="4"/>
    <x v="116"/>
    <n v="2268"/>
    <n v="189"/>
    <n v="29.4"/>
    <n v="0"/>
    <n v="0"/>
    <n v="0"/>
  </r>
  <r>
    <x v="8"/>
    <x v="4"/>
    <x v="117"/>
    <n v="2268"/>
    <n v="189"/>
    <n v="28"/>
    <n v="0"/>
    <n v="0"/>
    <n v="0"/>
  </r>
  <r>
    <x v="8"/>
    <x v="4"/>
    <x v="118"/>
    <n v="2301.6"/>
    <n v="191.8"/>
    <n v="29.4"/>
    <n v="0"/>
    <n v="0"/>
    <n v="0"/>
  </r>
  <r>
    <x v="8"/>
    <x v="4"/>
    <x v="119"/>
    <n v="2268"/>
    <n v="189"/>
    <n v="28"/>
    <n v="0"/>
    <n v="0"/>
    <n v="0"/>
  </r>
  <r>
    <x v="8"/>
    <x v="4"/>
    <x v="120"/>
    <n v="2301.6"/>
    <n v="191.8"/>
    <n v="26.6"/>
    <n v="0"/>
    <n v="0"/>
    <n v="0"/>
  </r>
  <r>
    <x v="8"/>
    <x v="4"/>
    <x v="121"/>
    <n v="2284.8000000000002"/>
    <n v="190.4"/>
    <n v="28"/>
    <n v="0"/>
    <n v="0"/>
    <n v="0"/>
  </r>
  <r>
    <x v="8"/>
    <x v="4"/>
    <x v="122"/>
    <n v="2301.6"/>
    <n v="191.8"/>
    <n v="28"/>
    <n v="0"/>
    <n v="0"/>
    <n v="0"/>
  </r>
  <r>
    <x v="8"/>
    <x v="4"/>
    <x v="123"/>
    <n v="2301.6"/>
    <n v="191.8"/>
    <n v="28"/>
    <n v="0"/>
    <n v="0"/>
    <n v="0"/>
  </r>
  <r>
    <x v="8"/>
    <x v="4"/>
    <x v="124"/>
    <n v="2284.8000000000002"/>
    <n v="190.4"/>
    <n v="26.6"/>
    <n v="0"/>
    <n v="0"/>
    <n v="0"/>
  </r>
  <r>
    <x v="8"/>
    <x v="4"/>
    <x v="125"/>
    <n v="2318.4"/>
    <n v="193.2"/>
    <n v="26.6"/>
    <n v="0"/>
    <n v="0"/>
    <n v="0"/>
  </r>
  <r>
    <x v="8"/>
    <x v="4"/>
    <x v="126"/>
    <n v="2335.1999999999998"/>
    <n v="194.6"/>
    <n v="29.4"/>
    <n v="0"/>
    <n v="0"/>
    <n v="0"/>
  </r>
  <r>
    <x v="8"/>
    <x v="4"/>
    <x v="127"/>
    <n v="2352"/>
    <n v="196"/>
    <n v="29.4"/>
    <n v="0"/>
    <n v="0"/>
    <n v="0"/>
  </r>
  <r>
    <x v="8"/>
    <x v="4"/>
    <x v="128"/>
    <n v="2301.6"/>
    <n v="191.8"/>
    <n v="28"/>
    <n v="0"/>
    <n v="0"/>
    <n v="0"/>
  </r>
  <r>
    <x v="8"/>
    <x v="4"/>
    <x v="129"/>
    <n v="2301.6"/>
    <n v="191.8"/>
    <n v="29.4"/>
    <n v="0"/>
    <n v="0"/>
    <n v="0"/>
  </r>
  <r>
    <x v="8"/>
    <x v="4"/>
    <x v="130"/>
    <n v="2318.4"/>
    <n v="193.2"/>
    <n v="29.4"/>
    <n v="0"/>
    <n v="0"/>
    <n v="0"/>
  </r>
  <r>
    <x v="8"/>
    <x v="4"/>
    <x v="131"/>
    <n v="2318.4"/>
    <n v="193.2"/>
    <n v="29.4"/>
    <n v="0"/>
    <n v="0"/>
    <n v="0"/>
  </r>
  <r>
    <x v="8"/>
    <x v="4"/>
    <x v="132"/>
    <n v="2301.6"/>
    <n v="191.8"/>
    <n v="29.4"/>
    <n v="0"/>
    <n v="0"/>
    <n v="0"/>
  </r>
  <r>
    <x v="8"/>
    <x v="4"/>
    <x v="133"/>
    <n v="2268"/>
    <n v="189"/>
    <n v="29.4"/>
    <n v="0"/>
    <n v="0"/>
    <n v="0"/>
  </r>
  <r>
    <x v="8"/>
    <x v="4"/>
    <x v="134"/>
    <n v="2284.8000000000002"/>
    <n v="190.4"/>
    <n v="30.8"/>
    <n v="0"/>
    <n v="0"/>
    <n v="0"/>
  </r>
  <r>
    <x v="8"/>
    <x v="4"/>
    <x v="135"/>
    <n v="2284.8000000000002"/>
    <n v="190.4"/>
    <n v="29.4"/>
    <n v="0"/>
    <n v="0"/>
    <n v="0"/>
  </r>
  <r>
    <x v="8"/>
    <x v="4"/>
    <x v="136"/>
    <n v="2284.8000000000002"/>
    <n v="190.4"/>
    <n v="29.4"/>
    <n v="0"/>
    <n v="0"/>
    <n v="0"/>
  </r>
  <r>
    <x v="8"/>
    <x v="4"/>
    <x v="137"/>
    <n v="2284.8000000000002"/>
    <n v="190.4"/>
    <n v="30.8"/>
    <n v="0"/>
    <n v="0"/>
    <n v="0"/>
  </r>
  <r>
    <x v="8"/>
    <x v="4"/>
    <x v="138"/>
    <n v="1276.8"/>
    <n v="106.4"/>
    <n v="9.8000000000000007"/>
    <n v="0"/>
    <n v="0"/>
    <n v="0"/>
  </r>
  <r>
    <x v="8"/>
    <x v="4"/>
    <x v="139"/>
    <n v="823.2"/>
    <n v="68.599999999999994"/>
    <n v="1.4"/>
    <n v="0"/>
    <n v="0"/>
    <n v="0"/>
  </r>
  <r>
    <x v="8"/>
    <x v="4"/>
    <x v="140"/>
    <n v="823.2"/>
    <n v="68.599999999999994"/>
    <n v="0"/>
    <n v="0"/>
    <n v="0"/>
    <n v="0"/>
  </r>
  <r>
    <x v="8"/>
    <x v="4"/>
    <x v="141"/>
    <n v="840"/>
    <n v="70"/>
    <n v="0"/>
    <n v="0"/>
    <n v="0"/>
    <n v="1.4"/>
  </r>
  <r>
    <x v="8"/>
    <x v="4"/>
    <x v="142"/>
    <n v="1192.8"/>
    <n v="99.4"/>
    <n v="8.4"/>
    <n v="0"/>
    <n v="0"/>
    <n v="0"/>
  </r>
  <r>
    <x v="8"/>
    <x v="4"/>
    <x v="143"/>
    <n v="1999.2"/>
    <n v="166.6"/>
    <n v="28"/>
    <n v="0"/>
    <n v="0"/>
    <n v="0"/>
  </r>
  <r>
    <x v="8"/>
    <x v="4"/>
    <x v="144"/>
    <n v="2133.6"/>
    <n v="177.8"/>
    <n v="29.4"/>
    <n v="0"/>
    <n v="0"/>
    <n v="0"/>
  </r>
  <r>
    <x v="8"/>
    <x v="4"/>
    <x v="145"/>
    <n v="2150.4"/>
    <n v="179.2"/>
    <n v="29.4"/>
    <n v="0"/>
    <n v="0"/>
    <n v="0"/>
  </r>
  <r>
    <x v="8"/>
    <x v="4"/>
    <x v="146"/>
    <n v="2150.4"/>
    <n v="179.2"/>
    <n v="28"/>
    <n v="0"/>
    <n v="0"/>
    <n v="0"/>
  </r>
  <r>
    <x v="8"/>
    <x v="4"/>
    <x v="147"/>
    <n v="2167.1999999999998"/>
    <n v="180.6"/>
    <n v="29.4"/>
    <n v="0"/>
    <n v="0"/>
    <n v="0"/>
  </r>
  <r>
    <x v="8"/>
    <x v="4"/>
    <x v="148"/>
    <n v="2184"/>
    <n v="182"/>
    <n v="28"/>
    <n v="0"/>
    <n v="0"/>
    <n v="0"/>
  </r>
  <r>
    <x v="8"/>
    <x v="4"/>
    <x v="149"/>
    <n v="2167.1999999999998"/>
    <n v="180.6"/>
    <n v="29.4"/>
    <n v="0"/>
    <n v="0"/>
    <n v="0"/>
  </r>
  <r>
    <x v="8"/>
    <x v="4"/>
    <x v="150"/>
    <n v="2234.4"/>
    <n v="186.2"/>
    <n v="29.4"/>
    <n v="0"/>
    <n v="0"/>
    <n v="0"/>
  </r>
  <r>
    <x v="8"/>
    <x v="4"/>
    <x v="151"/>
    <n v="2234.4"/>
    <n v="186.2"/>
    <n v="29.4"/>
    <n v="0"/>
    <n v="0"/>
    <n v="0"/>
  </r>
  <r>
    <x v="8"/>
    <x v="4"/>
    <x v="152"/>
    <n v="2284.8000000000002"/>
    <n v="190.4"/>
    <n v="29.4"/>
    <n v="0"/>
    <n v="0"/>
    <n v="0"/>
  </r>
  <r>
    <x v="8"/>
    <x v="4"/>
    <x v="153"/>
    <n v="2251.1999999999998"/>
    <n v="187.6"/>
    <n v="29.4"/>
    <n v="0"/>
    <n v="0"/>
    <n v="0"/>
  </r>
  <r>
    <x v="8"/>
    <x v="4"/>
    <x v="154"/>
    <n v="2251.1999999999998"/>
    <n v="187.6"/>
    <n v="29.4"/>
    <n v="0"/>
    <n v="0"/>
    <n v="0"/>
  </r>
  <r>
    <x v="8"/>
    <x v="4"/>
    <x v="155"/>
    <n v="2251.1999999999998"/>
    <n v="187.6"/>
    <n v="29.4"/>
    <n v="0"/>
    <n v="0"/>
    <n v="0"/>
  </r>
  <r>
    <x v="8"/>
    <x v="4"/>
    <x v="156"/>
    <n v="2251.1999999999998"/>
    <n v="187.6"/>
    <n v="29.4"/>
    <n v="0"/>
    <n v="0"/>
    <n v="0"/>
  </r>
  <r>
    <x v="8"/>
    <x v="4"/>
    <x v="157"/>
    <n v="2268"/>
    <n v="189"/>
    <n v="28"/>
    <n v="0"/>
    <n v="0"/>
    <n v="0"/>
  </r>
  <r>
    <x v="8"/>
    <x v="4"/>
    <x v="158"/>
    <n v="2268"/>
    <n v="189"/>
    <n v="29.4"/>
    <n v="0"/>
    <n v="0"/>
    <n v="0"/>
  </r>
  <r>
    <x v="8"/>
    <x v="4"/>
    <x v="159"/>
    <n v="2301.6"/>
    <n v="191.8"/>
    <n v="29.4"/>
    <n v="0"/>
    <n v="0"/>
    <n v="0"/>
  </r>
  <r>
    <x v="8"/>
    <x v="4"/>
    <x v="160"/>
    <n v="2301.6"/>
    <n v="191.8"/>
    <n v="29.4"/>
    <n v="0"/>
    <n v="0"/>
    <n v="0"/>
  </r>
  <r>
    <x v="8"/>
    <x v="4"/>
    <x v="161"/>
    <n v="2301.6"/>
    <n v="191.8"/>
    <n v="29.4"/>
    <n v="0"/>
    <n v="0"/>
    <n v="0"/>
  </r>
  <r>
    <x v="8"/>
    <x v="4"/>
    <x v="162"/>
    <n v="2318.4"/>
    <n v="193.2"/>
    <n v="29.4"/>
    <n v="0"/>
    <n v="0"/>
    <n v="0"/>
  </r>
  <r>
    <x v="8"/>
    <x v="4"/>
    <x v="163"/>
    <n v="2318.4"/>
    <n v="193.2"/>
    <n v="29.4"/>
    <n v="0"/>
    <n v="0"/>
    <n v="0"/>
  </r>
  <r>
    <x v="8"/>
    <x v="4"/>
    <x v="164"/>
    <n v="2318.4"/>
    <n v="193.2"/>
    <n v="30.8"/>
    <n v="0"/>
    <n v="0"/>
    <n v="0"/>
  </r>
  <r>
    <x v="8"/>
    <x v="4"/>
    <x v="165"/>
    <n v="2318.4"/>
    <n v="193.2"/>
    <n v="30.8"/>
    <n v="0"/>
    <n v="0"/>
    <n v="0"/>
  </r>
  <r>
    <x v="8"/>
    <x v="4"/>
    <x v="166"/>
    <n v="2318.4"/>
    <n v="193.2"/>
    <n v="32.200000000000003"/>
    <n v="0"/>
    <n v="0"/>
    <n v="0"/>
  </r>
  <r>
    <x v="8"/>
    <x v="4"/>
    <x v="167"/>
    <n v="2335.1999999999998"/>
    <n v="194.6"/>
    <n v="30.8"/>
    <n v="0"/>
    <n v="0"/>
    <n v="0"/>
  </r>
  <r>
    <x v="8"/>
    <x v="4"/>
    <x v="168"/>
    <n v="2335.1999999999998"/>
    <n v="194.6"/>
    <n v="32.200000000000003"/>
    <n v="0"/>
    <n v="0"/>
    <n v="0"/>
  </r>
  <r>
    <x v="8"/>
    <x v="4"/>
    <x v="169"/>
    <n v="2335.1999999999998"/>
    <n v="194.6"/>
    <n v="30.8"/>
    <n v="0"/>
    <n v="0"/>
    <n v="0"/>
  </r>
  <r>
    <x v="8"/>
    <x v="4"/>
    <x v="170"/>
    <n v="2352"/>
    <n v="196"/>
    <n v="32.200000000000003"/>
    <n v="0"/>
    <n v="0"/>
    <n v="0"/>
  </r>
  <r>
    <x v="8"/>
    <x v="4"/>
    <x v="171"/>
    <n v="2335.1999999999998"/>
    <n v="194.6"/>
    <n v="30.8"/>
    <n v="0"/>
    <n v="0"/>
    <n v="0"/>
  </r>
  <r>
    <x v="8"/>
    <x v="4"/>
    <x v="172"/>
    <n v="2335.1999999999998"/>
    <n v="194.6"/>
    <n v="30.8"/>
    <n v="0"/>
    <n v="0"/>
    <n v="0"/>
  </r>
  <r>
    <x v="8"/>
    <x v="4"/>
    <x v="173"/>
    <n v="2352"/>
    <n v="196"/>
    <n v="32.200000000000003"/>
    <n v="0"/>
    <n v="0"/>
    <n v="0"/>
  </r>
  <r>
    <x v="8"/>
    <x v="4"/>
    <x v="174"/>
    <n v="2335.1999999999998"/>
    <n v="194.6"/>
    <n v="32.200000000000003"/>
    <n v="0"/>
    <n v="0"/>
    <n v="0"/>
  </r>
  <r>
    <x v="8"/>
    <x v="4"/>
    <x v="175"/>
    <n v="2335.1999999999998"/>
    <n v="194.6"/>
    <n v="32.200000000000003"/>
    <n v="0"/>
    <n v="0"/>
    <n v="0"/>
  </r>
  <r>
    <x v="8"/>
    <x v="4"/>
    <x v="176"/>
    <n v="2352"/>
    <n v="196"/>
    <n v="30.8"/>
    <n v="0"/>
    <n v="0"/>
    <n v="0"/>
  </r>
  <r>
    <x v="8"/>
    <x v="4"/>
    <x v="177"/>
    <n v="2352"/>
    <n v="196"/>
    <n v="32.200000000000003"/>
    <n v="0"/>
    <n v="0"/>
    <n v="0"/>
  </r>
  <r>
    <x v="8"/>
    <x v="4"/>
    <x v="178"/>
    <n v="2352"/>
    <n v="196"/>
    <n v="32.200000000000003"/>
    <n v="0"/>
    <n v="0"/>
    <n v="0"/>
  </r>
  <r>
    <x v="8"/>
    <x v="4"/>
    <x v="179"/>
    <n v="2352"/>
    <n v="196"/>
    <n v="32.200000000000003"/>
    <n v="0"/>
    <n v="0"/>
    <n v="0"/>
  </r>
  <r>
    <x v="8"/>
    <x v="4"/>
    <x v="180"/>
    <n v="2385.6"/>
    <n v="198.8"/>
    <n v="33.6"/>
    <n v="0"/>
    <n v="0"/>
    <n v="0"/>
  </r>
  <r>
    <x v="8"/>
    <x v="4"/>
    <x v="181"/>
    <n v="2368.8000000000002"/>
    <n v="197.4"/>
    <n v="33.6"/>
    <n v="0"/>
    <n v="0"/>
    <n v="0"/>
  </r>
  <r>
    <x v="8"/>
    <x v="4"/>
    <x v="182"/>
    <n v="2385.6"/>
    <n v="198.8"/>
    <n v="33.6"/>
    <n v="0"/>
    <n v="0"/>
    <n v="0"/>
  </r>
  <r>
    <x v="8"/>
    <x v="4"/>
    <x v="183"/>
    <n v="2368.8000000000002"/>
    <n v="197.4"/>
    <n v="35"/>
    <n v="0"/>
    <n v="0"/>
    <n v="0"/>
  </r>
  <r>
    <x v="8"/>
    <x v="4"/>
    <x v="184"/>
    <n v="2368.8000000000002"/>
    <n v="197.4"/>
    <n v="35"/>
    <n v="0"/>
    <n v="0"/>
    <n v="0"/>
  </r>
  <r>
    <x v="8"/>
    <x v="4"/>
    <x v="185"/>
    <n v="2368.8000000000002"/>
    <n v="197.4"/>
    <n v="35"/>
    <n v="0"/>
    <n v="0"/>
    <n v="0"/>
  </r>
  <r>
    <x v="8"/>
    <x v="4"/>
    <x v="186"/>
    <n v="2368.8000000000002"/>
    <n v="197.4"/>
    <n v="35"/>
    <n v="0"/>
    <n v="0"/>
    <n v="0"/>
  </r>
  <r>
    <x v="8"/>
    <x v="4"/>
    <x v="187"/>
    <n v="2352"/>
    <n v="196"/>
    <n v="32.200000000000003"/>
    <n v="0"/>
    <n v="0"/>
    <n v="0"/>
  </r>
  <r>
    <x v="8"/>
    <x v="4"/>
    <x v="188"/>
    <n v="2318.4"/>
    <n v="193.2"/>
    <n v="33.6"/>
    <n v="0"/>
    <n v="0"/>
    <n v="0"/>
  </r>
  <r>
    <x v="8"/>
    <x v="4"/>
    <x v="189"/>
    <n v="2318.4"/>
    <n v="193.2"/>
    <n v="32.200000000000003"/>
    <n v="0"/>
    <n v="0"/>
    <n v="0"/>
  </r>
  <r>
    <x v="8"/>
    <x v="4"/>
    <x v="190"/>
    <n v="2301.6"/>
    <n v="191.8"/>
    <n v="30.8"/>
    <n v="0"/>
    <n v="0"/>
    <n v="0"/>
  </r>
  <r>
    <x v="8"/>
    <x v="4"/>
    <x v="191"/>
    <n v="2268"/>
    <n v="189"/>
    <n v="26.6"/>
    <n v="0"/>
    <n v="0"/>
    <n v="0"/>
  </r>
  <r>
    <x v="8"/>
    <x v="4"/>
    <x v="192"/>
    <n v="2284.8000000000002"/>
    <n v="190.4"/>
    <n v="28"/>
    <n v="0"/>
    <n v="0"/>
    <n v="0"/>
  </r>
  <r>
    <x v="8"/>
    <x v="4"/>
    <x v="193"/>
    <n v="2284.8000000000002"/>
    <n v="190.4"/>
    <n v="30.8"/>
    <n v="0"/>
    <n v="0"/>
    <n v="0"/>
  </r>
  <r>
    <x v="8"/>
    <x v="4"/>
    <x v="194"/>
    <n v="2301.6"/>
    <n v="191.8"/>
    <n v="32.200000000000003"/>
    <n v="0"/>
    <n v="0"/>
    <n v="0"/>
  </r>
  <r>
    <x v="8"/>
    <x v="4"/>
    <x v="195"/>
    <n v="2335.1999999999998"/>
    <n v="194.6"/>
    <n v="30.8"/>
    <n v="0"/>
    <n v="0"/>
    <n v="0"/>
  </r>
  <r>
    <x v="8"/>
    <x v="4"/>
    <x v="196"/>
    <n v="2318.4"/>
    <n v="193.2"/>
    <n v="30.8"/>
    <n v="0"/>
    <n v="0"/>
    <n v="0"/>
  </r>
  <r>
    <x v="8"/>
    <x v="4"/>
    <x v="197"/>
    <n v="2352"/>
    <n v="196"/>
    <n v="30.8"/>
    <n v="0"/>
    <n v="0"/>
    <n v="0"/>
  </r>
  <r>
    <x v="8"/>
    <x v="4"/>
    <x v="198"/>
    <n v="2318.4"/>
    <n v="193.2"/>
    <n v="30.8"/>
    <n v="0"/>
    <n v="0"/>
    <n v="0"/>
  </r>
  <r>
    <x v="8"/>
    <x v="4"/>
    <x v="199"/>
    <n v="2318.4"/>
    <n v="193.2"/>
    <n v="29.4"/>
    <n v="0"/>
    <n v="0"/>
    <n v="0"/>
  </r>
  <r>
    <x v="8"/>
    <x v="4"/>
    <x v="200"/>
    <n v="2318.4"/>
    <n v="193.2"/>
    <n v="30.8"/>
    <n v="0"/>
    <n v="0"/>
    <n v="0"/>
  </r>
  <r>
    <x v="8"/>
    <x v="4"/>
    <x v="201"/>
    <n v="2335.1999999999998"/>
    <n v="194.6"/>
    <n v="29.4"/>
    <n v="0"/>
    <n v="0"/>
    <n v="0"/>
  </r>
  <r>
    <x v="8"/>
    <x v="4"/>
    <x v="202"/>
    <n v="2335.1999999999998"/>
    <n v="194.6"/>
    <n v="30.8"/>
    <n v="0"/>
    <n v="0"/>
    <n v="0"/>
  </r>
  <r>
    <x v="8"/>
    <x v="4"/>
    <x v="203"/>
    <n v="2368.8000000000002"/>
    <n v="197.4"/>
    <n v="32.200000000000003"/>
    <n v="0"/>
    <n v="0"/>
    <n v="0"/>
  </r>
  <r>
    <x v="8"/>
    <x v="4"/>
    <x v="204"/>
    <n v="2368.8000000000002"/>
    <n v="197.4"/>
    <n v="32.200000000000003"/>
    <n v="0"/>
    <n v="0"/>
    <n v="0"/>
  </r>
  <r>
    <x v="8"/>
    <x v="4"/>
    <x v="205"/>
    <n v="2419.1999999999998"/>
    <n v="201.6"/>
    <n v="32.200000000000003"/>
    <n v="0"/>
    <n v="0"/>
    <n v="0"/>
  </r>
  <r>
    <x v="8"/>
    <x v="4"/>
    <x v="206"/>
    <n v="2452.8000000000002"/>
    <n v="204.4"/>
    <n v="32.200000000000003"/>
    <n v="0"/>
    <n v="0"/>
    <n v="0"/>
  </r>
  <r>
    <x v="8"/>
    <x v="4"/>
    <x v="207"/>
    <n v="2486.4"/>
    <n v="207.2"/>
    <n v="33.6"/>
    <n v="0"/>
    <n v="0"/>
    <n v="0"/>
  </r>
  <r>
    <x v="8"/>
    <x v="4"/>
    <x v="208"/>
    <n v="2553.6"/>
    <n v="212.8"/>
    <n v="29.4"/>
    <n v="0"/>
    <n v="0"/>
    <n v="0"/>
  </r>
  <r>
    <x v="8"/>
    <x v="4"/>
    <x v="209"/>
    <n v="2654.4"/>
    <n v="221.2"/>
    <n v="32.200000000000003"/>
    <n v="0"/>
    <n v="0"/>
    <n v="0"/>
  </r>
  <r>
    <x v="8"/>
    <x v="4"/>
    <x v="210"/>
    <n v="2721.6"/>
    <n v="226.8"/>
    <n v="35"/>
    <n v="0"/>
    <n v="0"/>
    <n v="0"/>
  </r>
  <r>
    <x v="8"/>
    <x v="4"/>
    <x v="211"/>
    <n v="2822.4"/>
    <n v="235.2"/>
    <n v="35"/>
    <n v="0"/>
    <n v="0"/>
    <n v="0"/>
  </r>
  <r>
    <x v="8"/>
    <x v="4"/>
    <x v="212"/>
    <n v="2889.6"/>
    <n v="240.8"/>
    <n v="33.6"/>
    <n v="0"/>
    <n v="0"/>
    <n v="0"/>
  </r>
  <r>
    <x v="8"/>
    <x v="4"/>
    <x v="213"/>
    <n v="2990.4"/>
    <n v="249.2"/>
    <n v="35"/>
    <n v="0"/>
    <n v="0"/>
    <n v="0"/>
  </r>
  <r>
    <x v="8"/>
    <x v="4"/>
    <x v="214"/>
    <n v="3040.8"/>
    <n v="253.4"/>
    <n v="36.4"/>
    <n v="0"/>
    <n v="0"/>
    <n v="0"/>
  </r>
  <r>
    <x v="8"/>
    <x v="4"/>
    <x v="215"/>
    <n v="3091.2"/>
    <n v="257.60000000000002"/>
    <n v="36.4"/>
    <n v="0"/>
    <n v="0"/>
    <n v="0"/>
  </r>
  <r>
    <x v="8"/>
    <x v="4"/>
    <x v="216"/>
    <n v="3091.2"/>
    <n v="257.60000000000002"/>
    <n v="36.4"/>
    <n v="0"/>
    <n v="0"/>
    <n v="0"/>
  </r>
  <r>
    <x v="8"/>
    <x v="4"/>
    <x v="217"/>
    <n v="3108"/>
    <n v="259"/>
    <n v="39.200000000000003"/>
    <n v="0"/>
    <n v="0"/>
    <n v="0"/>
  </r>
  <r>
    <x v="8"/>
    <x v="4"/>
    <x v="218"/>
    <n v="3091.2"/>
    <n v="257.60000000000002"/>
    <n v="37.799999999999997"/>
    <n v="0"/>
    <n v="0"/>
    <n v="0"/>
  </r>
  <r>
    <x v="8"/>
    <x v="4"/>
    <x v="219"/>
    <n v="3074.4"/>
    <n v="256.2"/>
    <n v="37.799999999999997"/>
    <n v="0"/>
    <n v="0"/>
    <n v="0"/>
  </r>
  <r>
    <x v="8"/>
    <x v="4"/>
    <x v="220"/>
    <n v="3057.6"/>
    <n v="254.8"/>
    <n v="37.799999999999997"/>
    <n v="0"/>
    <n v="0"/>
    <n v="0"/>
  </r>
  <r>
    <x v="8"/>
    <x v="4"/>
    <x v="221"/>
    <n v="3024"/>
    <n v="252"/>
    <n v="37.799999999999997"/>
    <n v="0"/>
    <n v="0"/>
    <n v="0"/>
  </r>
  <r>
    <x v="8"/>
    <x v="4"/>
    <x v="222"/>
    <n v="3024"/>
    <n v="252"/>
    <n v="37.799999999999997"/>
    <n v="0"/>
    <n v="0"/>
    <n v="0"/>
  </r>
  <r>
    <x v="8"/>
    <x v="4"/>
    <x v="223"/>
    <n v="2990.4"/>
    <n v="249.2"/>
    <n v="39.200000000000003"/>
    <n v="0"/>
    <n v="0"/>
    <n v="0"/>
  </r>
  <r>
    <x v="8"/>
    <x v="4"/>
    <x v="224"/>
    <n v="2990.4"/>
    <n v="249.2"/>
    <n v="37.799999999999997"/>
    <n v="0"/>
    <n v="0"/>
    <n v="0"/>
  </r>
  <r>
    <x v="8"/>
    <x v="4"/>
    <x v="225"/>
    <n v="2940"/>
    <n v="245"/>
    <n v="36.4"/>
    <n v="0"/>
    <n v="0"/>
    <n v="0"/>
  </r>
  <r>
    <x v="8"/>
    <x v="4"/>
    <x v="226"/>
    <n v="2940"/>
    <n v="245"/>
    <n v="36.4"/>
    <n v="0"/>
    <n v="0"/>
    <n v="0"/>
  </r>
  <r>
    <x v="8"/>
    <x v="4"/>
    <x v="227"/>
    <n v="2923.2"/>
    <n v="243.6"/>
    <n v="36.4"/>
    <n v="0"/>
    <n v="0"/>
    <n v="0"/>
  </r>
  <r>
    <x v="8"/>
    <x v="4"/>
    <x v="228"/>
    <n v="2956.8"/>
    <n v="246.4"/>
    <n v="37.799999999999997"/>
    <n v="0"/>
    <n v="0"/>
    <n v="0"/>
  </r>
  <r>
    <x v="8"/>
    <x v="4"/>
    <x v="229"/>
    <n v="2923.2"/>
    <n v="243.6"/>
    <n v="36.4"/>
    <n v="0"/>
    <n v="0"/>
    <n v="0"/>
  </r>
  <r>
    <x v="8"/>
    <x v="4"/>
    <x v="230"/>
    <n v="2940"/>
    <n v="245"/>
    <n v="36.4"/>
    <n v="0"/>
    <n v="0"/>
    <n v="0"/>
  </r>
  <r>
    <x v="8"/>
    <x v="4"/>
    <x v="231"/>
    <n v="2940"/>
    <n v="245"/>
    <n v="37.799999999999997"/>
    <n v="0"/>
    <n v="0"/>
    <n v="0"/>
  </r>
  <r>
    <x v="8"/>
    <x v="4"/>
    <x v="232"/>
    <n v="2956.8"/>
    <n v="246.4"/>
    <n v="36.4"/>
    <n v="0"/>
    <n v="0"/>
    <n v="0"/>
  </r>
  <r>
    <x v="8"/>
    <x v="4"/>
    <x v="233"/>
    <n v="2940"/>
    <n v="245"/>
    <n v="37.799999999999997"/>
    <n v="0"/>
    <n v="0"/>
    <n v="0"/>
  </r>
  <r>
    <x v="8"/>
    <x v="4"/>
    <x v="234"/>
    <n v="2940"/>
    <n v="245"/>
    <n v="36.4"/>
    <n v="0"/>
    <n v="0"/>
    <n v="0"/>
  </r>
  <r>
    <x v="8"/>
    <x v="4"/>
    <x v="235"/>
    <n v="2923.2"/>
    <n v="243.6"/>
    <n v="36.4"/>
    <n v="0"/>
    <n v="0"/>
    <n v="0"/>
  </r>
  <r>
    <x v="8"/>
    <x v="4"/>
    <x v="236"/>
    <n v="2940"/>
    <n v="245"/>
    <n v="37.799999999999997"/>
    <n v="0"/>
    <n v="0"/>
    <n v="0"/>
  </r>
  <r>
    <x v="8"/>
    <x v="4"/>
    <x v="237"/>
    <n v="2940"/>
    <n v="245"/>
    <n v="37.799999999999997"/>
    <n v="0"/>
    <n v="0"/>
    <n v="0"/>
  </r>
  <r>
    <x v="8"/>
    <x v="4"/>
    <x v="238"/>
    <n v="2956.8"/>
    <n v="246.4"/>
    <n v="37.799999999999997"/>
    <n v="0"/>
    <n v="0"/>
    <n v="0"/>
  </r>
  <r>
    <x v="8"/>
    <x v="4"/>
    <x v="239"/>
    <n v="2923.2"/>
    <n v="243.6"/>
    <n v="37.799999999999997"/>
    <n v="0"/>
    <n v="0"/>
    <n v="0"/>
  </r>
  <r>
    <x v="8"/>
    <x v="4"/>
    <x v="240"/>
    <n v="2923.2"/>
    <n v="243.6"/>
    <n v="37.799999999999997"/>
    <n v="0"/>
    <n v="0"/>
    <n v="0"/>
  </r>
  <r>
    <x v="8"/>
    <x v="4"/>
    <x v="241"/>
    <n v="2923.2"/>
    <n v="243.6"/>
    <n v="37.799999999999997"/>
    <n v="0"/>
    <n v="0"/>
    <n v="0"/>
  </r>
  <r>
    <x v="8"/>
    <x v="4"/>
    <x v="242"/>
    <n v="2923.2"/>
    <n v="243.6"/>
    <n v="33.6"/>
    <n v="0"/>
    <n v="0"/>
    <n v="0"/>
  </r>
  <r>
    <x v="8"/>
    <x v="4"/>
    <x v="243"/>
    <n v="2906.4"/>
    <n v="242.2"/>
    <n v="30.8"/>
    <n v="0"/>
    <n v="0"/>
    <n v="0"/>
  </r>
  <r>
    <x v="8"/>
    <x v="4"/>
    <x v="244"/>
    <n v="2906.4"/>
    <n v="242.2"/>
    <n v="33.6"/>
    <n v="0"/>
    <n v="0"/>
    <n v="0"/>
  </r>
  <r>
    <x v="8"/>
    <x v="4"/>
    <x v="245"/>
    <n v="2906.4"/>
    <n v="242.2"/>
    <n v="35"/>
    <n v="0"/>
    <n v="0"/>
    <n v="0"/>
  </r>
  <r>
    <x v="8"/>
    <x v="4"/>
    <x v="246"/>
    <n v="2889.6"/>
    <n v="240.8"/>
    <n v="35"/>
    <n v="0"/>
    <n v="0"/>
    <n v="0"/>
  </r>
  <r>
    <x v="8"/>
    <x v="4"/>
    <x v="247"/>
    <n v="2906.4"/>
    <n v="242.2"/>
    <n v="35"/>
    <n v="0"/>
    <n v="0"/>
    <n v="0"/>
  </r>
  <r>
    <x v="8"/>
    <x v="4"/>
    <x v="248"/>
    <n v="2923.2"/>
    <n v="243.6"/>
    <n v="35"/>
    <n v="0"/>
    <n v="0"/>
    <n v="0"/>
  </r>
  <r>
    <x v="8"/>
    <x v="4"/>
    <x v="249"/>
    <n v="2906.4"/>
    <n v="242.2"/>
    <n v="35"/>
    <n v="0"/>
    <n v="0"/>
    <n v="0"/>
  </r>
  <r>
    <x v="8"/>
    <x v="4"/>
    <x v="250"/>
    <n v="2906.4"/>
    <n v="242.2"/>
    <n v="33.6"/>
    <n v="0"/>
    <n v="0"/>
    <n v="0"/>
  </r>
  <r>
    <x v="8"/>
    <x v="4"/>
    <x v="251"/>
    <n v="2906.4"/>
    <n v="242.2"/>
    <n v="35"/>
    <n v="0"/>
    <n v="0"/>
    <n v="0"/>
  </r>
  <r>
    <x v="8"/>
    <x v="4"/>
    <x v="252"/>
    <n v="2906.4"/>
    <n v="242.2"/>
    <n v="33.6"/>
    <n v="0"/>
    <n v="0"/>
    <n v="0"/>
  </r>
  <r>
    <x v="8"/>
    <x v="4"/>
    <x v="253"/>
    <n v="2872.8"/>
    <n v="239.4"/>
    <n v="35"/>
    <n v="0"/>
    <n v="0"/>
    <n v="0"/>
  </r>
  <r>
    <x v="8"/>
    <x v="4"/>
    <x v="254"/>
    <n v="2856"/>
    <n v="238"/>
    <n v="33.6"/>
    <n v="0"/>
    <n v="0"/>
    <n v="0"/>
  </r>
  <r>
    <x v="8"/>
    <x v="4"/>
    <x v="255"/>
    <n v="2872.8"/>
    <n v="239.4"/>
    <n v="33.6"/>
    <n v="0"/>
    <n v="0"/>
    <n v="0"/>
  </r>
  <r>
    <x v="8"/>
    <x v="4"/>
    <x v="256"/>
    <n v="2872.8"/>
    <n v="239.4"/>
    <n v="32.200000000000003"/>
    <n v="0"/>
    <n v="0"/>
    <n v="0"/>
  </r>
  <r>
    <x v="8"/>
    <x v="4"/>
    <x v="257"/>
    <n v="2856"/>
    <n v="238"/>
    <n v="32.200000000000003"/>
    <n v="0"/>
    <n v="0"/>
    <n v="0"/>
  </r>
  <r>
    <x v="8"/>
    <x v="4"/>
    <x v="258"/>
    <n v="2822.4"/>
    <n v="235.2"/>
    <n v="32.200000000000003"/>
    <n v="0"/>
    <n v="0"/>
    <n v="0"/>
  </r>
  <r>
    <x v="8"/>
    <x v="4"/>
    <x v="259"/>
    <n v="2822.4"/>
    <n v="235.2"/>
    <n v="30.8"/>
    <n v="0"/>
    <n v="0"/>
    <n v="0"/>
  </r>
  <r>
    <x v="8"/>
    <x v="4"/>
    <x v="260"/>
    <n v="2822.4"/>
    <n v="235.2"/>
    <n v="30.8"/>
    <n v="0"/>
    <n v="0"/>
    <n v="0"/>
  </r>
  <r>
    <x v="8"/>
    <x v="4"/>
    <x v="261"/>
    <n v="2805.6"/>
    <n v="233.8"/>
    <n v="29.4"/>
    <n v="0"/>
    <n v="0"/>
    <n v="0"/>
  </r>
  <r>
    <x v="8"/>
    <x v="4"/>
    <x v="262"/>
    <n v="2805.6"/>
    <n v="233.8"/>
    <n v="30.8"/>
    <n v="0"/>
    <n v="0"/>
    <n v="0"/>
  </r>
  <r>
    <x v="8"/>
    <x v="4"/>
    <x v="263"/>
    <n v="2772"/>
    <n v="231"/>
    <n v="30.8"/>
    <n v="0"/>
    <n v="0"/>
    <n v="0"/>
  </r>
  <r>
    <x v="8"/>
    <x v="4"/>
    <x v="264"/>
    <n v="2772"/>
    <n v="231"/>
    <n v="30.8"/>
    <n v="0"/>
    <n v="0"/>
    <n v="0"/>
  </r>
  <r>
    <x v="8"/>
    <x v="4"/>
    <x v="265"/>
    <n v="2805.6"/>
    <n v="233.8"/>
    <n v="29.4"/>
    <n v="0"/>
    <n v="0"/>
    <n v="0"/>
  </r>
  <r>
    <x v="8"/>
    <x v="4"/>
    <x v="266"/>
    <n v="2788.8"/>
    <n v="232.4"/>
    <n v="32.200000000000003"/>
    <n v="0"/>
    <n v="0"/>
    <n v="0"/>
  </r>
  <r>
    <x v="8"/>
    <x v="4"/>
    <x v="267"/>
    <n v="2772"/>
    <n v="231"/>
    <n v="29.4"/>
    <n v="0"/>
    <n v="0"/>
    <n v="0"/>
  </r>
  <r>
    <x v="8"/>
    <x v="4"/>
    <x v="268"/>
    <n v="2772"/>
    <n v="231"/>
    <n v="29.4"/>
    <n v="0"/>
    <n v="0"/>
    <n v="0"/>
  </r>
  <r>
    <x v="8"/>
    <x v="4"/>
    <x v="269"/>
    <n v="2772"/>
    <n v="231"/>
    <n v="30.8"/>
    <n v="0"/>
    <n v="0"/>
    <n v="0"/>
  </r>
  <r>
    <x v="8"/>
    <x v="4"/>
    <x v="270"/>
    <n v="2755.2"/>
    <n v="229.6"/>
    <n v="29.4"/>
    <n v="0"/>
    <n v="0"/>
    <n v="0"/>
  </r>
  <r>
    <x v="8"/>
    <x v="4"/>
    <x v="271"/>
    <n v="2738.4"/>
    <n v="228.2"/>
    <n v="29.4"/>
    <n v="0"/>
    <n v="0"/>
    <n v="0"/>
  </r>
  <r>
    <x v="8"/>
    <x v="4"/>
    <x v="272"/>
    <n v="2721.6"/>
    <n v="226.8"/>
    <n v="28"/>
    <n v="0"/>
    <n v="0"/>
    <n v="0"/>
  </r>
  <r>
    <x v="8"/>
    <x v="4"/>
    <x v="273"/>
    <n v="2704.8"/>
    <n v="225.4"/>
    <n v="26.6"/>
    <n v="0"/>
    <n v="0"/>
    <n v="0"/>
  </r>
  <r>
    <x v="8"/>
    <x v="4"/>
    <x v="274"/>
    <n v="2671.2"/>
    <n v="222.6"/>
    <n v="26.6"/>
    <n v="0"/>
    <n v="0"/>
    <n v="0"/>
  </r>
  <r>
    <x v="8"/>
    <x v="4"/>
    <x v="275"/>
    <n v="2654.4"/>
    <n v="221.2"/>
    <n v="26.6"/>
    <n v="0"/>
    <n v="0"/>
    <n v="0"/>
  </r>
  <r>
    <x v="8"/>
    <x v="4"/>
    <x v="276"/>
    <n v="2637.6"/>
    <n v="219.8"/>
    <n v="25.2"/>
    <n v="0"/>
    <n v="0"/>
    <n v="0"/>
  </r>
  <r>
    <x v="8"/>
    <x v="4"/>
    <x v="277"/>
    <n v="2604"/>
    <n v="217"/>
    <n v="25.2"/>
    <n v="0"/>
    <n v="0"/>
    <n v="0"/>
  </r>
  <r>
    <x v="8"/>
    <x v="4"/>
    <x v="278"/>
    <n v="2620.8000000000002"/>
    <n v="218.4"/>
    <n v="25.2"/>
    <n v="0"/>
    <n v="0"/>
    <n v="0"/>
  </r>
  <r>
    <x v="8"/>
    <x v="4"/>
    <x v="279"/>
    <n v="2587.1999999999998"/>
    <n v="215.6"/>
    <n v="23.8"/>
    <n v="0"/>
    <n v="0"/>
    <n v="0"/>
  </r>
  <r>
    <x v="8"/>
    <x v="4"/>
    <x v="280"/>
    <n v="2570.4"/>
    <n v="214.2"/>
    <n v="25.2"/>
    <n v="0"/>
    <n v="0"/>
    <n v="0"/>
  </r>
  <r>
    <x v="8"/>
    <x v="4"/>
    <x v="281"/>
    <n v="2553.6"/>
    <n v="212.8"/>
    <n v="22.4"/>
    <n v="0"/>
    <n v="0"/>
    <n v="0"/>
  </r>
  <r>
    <x v="8"/>
    <x v="4"/>
    <x v="282"/>
    <n v="2536.8000000000002"/>
    <n v="211.4"/>
    <n v="23.8"/>
    <n v="0"/>
    <n v="0"/>
    <n v="0"/>
  </r>
  <r>
    <x v="8"/>
    <x v="4"/>
    <x v="283"/>
    <n v="2536.8000000000002"/>
    <n v="211.4"/>
    <n v="23.8"/>
    <n v="0"/>
    <n v="0"/>
    <n v="0"/>
  </r>
  <r>
    <x v="8"/>
    <x v="4"/>
    <x v="284"/>
    <n v="2520"/>
    <n v="210"/>
    <n v="22.4"/>
    <n v="0"/>
    <n v="0"/>
    <n v="0"/>
  </r>
  <r>
    <x v="8"/>
    <x v="4"/>
    <x v="285"/>
    <n v="2503.1999999999998"/>
    <n v="208.6"/>
    <n v="23.8"/>
    <n v="0"/>
    <n v="0"/>
    <n v="0"/>
  </r>
  <r>
    <x v="8"/>
    <x v="4"/>
    <x v="286"/>
    <n v="2469.6"/>
    <n v="205.8"/>
    <n v="22.4"/>
    <n v="0"/>
    <n v="0"/>
    <n v="0"/>
  </r>
  <r>
    <x v="8"/>
    <x v="5"/>
    <x v="287"/>
    <n v="2486.4"/>
    <n v="207.2"/>
    <n v="21"/>
    <n v="0"/>
    <n v="0"/>
    <n v="0"/>
  </r>
  <r>
    <x v="8"/>
    <x v="5"/>
    <x v="0"/>
    <n v="2469.6"/>
    <n v="205.8"/>
    <n v="22.4"/>
    <n v="0"/>
    <n v="0"/>
    <n v="0"/>
  </r>
  <r>
    <x v="8"/>
    <x v="5"/>
    <x v="1"/>
    <n v="2436"/>
    <n v="203"/>
    <n v="22.4"/>
    <n v="0"/>
    <n v="0"/>
    <n v="0"/>
  </r>
  <r>
    <x v="8"/>
    <x v="5"/>
    <x v="2"/>
    <n v="2436"/>
    <n v="203"/>
    <n v="23.8"/>
    <n v="0"/>
    <n v="0"/>
    <n v="0"/>
  </r>
  <r>
    <x v="8"/>
    <x v="5"/>
    <x v="3"/>
    <n v="2436"/>
    <n v="203"/>
    <n v="21"/>
    <n v="0"/>
    <n v="0"/>
    <n v="0"/>
  </r>
  <r>
    <x v="8"/>
    <x v="5"/>
    <x v="4"/>
    <n v="2419.1999999999998"/>
    <n v="201.6"/>
    <n v="22.4"/>
    <n v="0"/>
    <n v="0"/>
    <n v="0"/>
  </r>
  <r>
    <x v="8"/>
    <x v="5"/>
    <x v="5"/>
    <n v="2419.1999999999998"/>
    <n v="201.6"/>
    <n v="22.4"/>
    <n v="0"/>
    <n v="0"/>
    <n v="0"/>
  </r>
  <r>
    <x v="8"/>
    <x v="5"/>
    <x v="6"/>
    <n v="2402.4"/>
    <n v="200.2"/>
    <n v="22.4"/>
    <n v="0"/>
    <n v="0"/>
    <n v="0"/>
  </r>
  <r>
    <x v="8"/>
    <x v="5"/>
    <x v="7"/>
    <n v="2385.6"/>
    <n v="198.8"/>
    <n v="22.4"/>
    <n v="0"/>
    <n v="0"/>
    <n v="0"/>
  </r>
  <r>
    <x v="8"/>
    <x v="5"/>
    <x v="8"/>
    <n v="2352"/>
    <n v="196"/>
    <n v="22.4"/>
    <n v="0"/>
    <n v="0"/>
    <n v="0"/>
  </r>
  <r>
    <x v="8"/>
    <x v="5"/>
    <x v="9"/>
    <n v="2352"/>
    <n v="196"/>
    <n v="21"/>
    <n v="0"/>
    <n v="0"/>
    <n v="0"/>
  </r>
  <r>
    <x v="8"/>
    <x v="5"/>
    <x v="10"/>
    <n v="2335.1999999999998"/>
    <n v="194.6"/>
    <n v="21"/>
    <n v="0"/>
    <n v="0"/>
    <n v="0"/>
  </r>
  <r>
    <x v="8"/>
    <x v="5"/>
    <x v="11"/>
    <n v="2318.4"/>
    <n v="193.2"/>
    <n v="21"/>
    <n v="0"/>
    <n v="0"/>
    <n v="0"/>
  </r>
  <r>
    <x v="8"/>
    <x v="5"/>
    <x v="12"/>
    <n v="2301.6"/>
    <n v="191.8"/>
    <n v="19.600000000000001"/>
    <n v="0"/>
    <n v="0"/>
    <n v="0"/>
  </r>
  <r>
    <x v="8"/>
    <x v="5"/>
    <x v="13"/>
    <n v="2301.6"/>
    <n v="191.8"/>
    <n v="19.600000000000001"/>
    <n v="0"/>
    <n v="0"/>
    <n v="0"/>
  </r>
  <r>
    <x v="8"/>
    <x v="5"/>
    <x v="14"/>
    <n v="2301.6"/>
    <n v="191.8"/>
    <n v="18.2"/>
    <n v="0"/>
    <n v="0"/>
    <n v="0"/>
  </r>
  <r>
    <x v="8"/>
    <x v="5"/>
    <x v="15"/>
    <n v="2284.8000000000002"/>
    <n v="190.4"/>
    <n v="19.600000000000001"/>
    <n v="0"/>
    <n v="0"/>
    <n v="0"/>
  </r>
  <r>
    <x v="8"/>
    <x v="5"/>
    <x v="16"/>
    <n v="2284.8000000000002"/>
    <n v="190.4"/>
    <n v="18.2"/>
    <n v="0"/>
    <n v="0"/>
    <n v="0"/>
  </r>
  <r>
    <x v="8"/>
    <x v="5"/>
    <x v="17"/>
    <n v="2268"/>
    <n v="189"/>
    <n v="19.600000000000001"/>
    <n v="0"/>
    <n v="0"/>
    <n v="0"/>
  </r>
  <r>
    <x v="8"/>
    <x v="5"/>
    <x v="18"/>
    <n v="2268"/>
    <n v="189"/>
    <n v="18.2"/>
    <n v="0"/>
    <n v="0"/>
    <n v="0"/>
  </r>
  <r>
    <x v="8"/>
    <x v="5"/>
    <x v="19"/>
    <n v="2268"/>
    <n v="189"/>
    <n v="19.600000000000001"/>
    <n v="0"/>
    <n v="0"/>
    <n v="0"/>
  </r>
  <r>
    <x v="8"/>
    <x v="5"/>
    <x v="20"/>
    <n v="2234.4"/>
    <n v="186.2"/>
    <n v="21"/>
    <n v="0"/>
    <n v="0"/>
    <n v="0"/>
  </r>
  <r>
    <x v="8"/>
    <x v="5"/>
    <x v="21"/>
    <n v="2234.4"/>
    <n v="186.2"/>
    <n v="19.600000000000001"/>
    <n v="0"/>
    <n v="0"/>
    <n v="0"/>
  </r>
  <r>
    <x v="8"/>
    <x v="5"/>
    <x v="22"/>
    <n v="2234.4"/>
    <n v="186.2"/>
    <n v="18.2"/>
    <n v="0"/>
    <n v="0"/>
    <n v="0"/>
  </r>
  <r>
    <x v="8"/>
    <x v="5"/>
    <x v="23"/>
    <n v="2200.8000000000002"/>
    <n v="183.4"/>
    <n v="19.600000000000001"/>
    <n v="0"/>
    <n v="0"/>
    <n v="0"/>
  </r>
  <r>
    <x v="8"/>
    <x v="5"/>
    <x v="24"/>
    <n v="2200.8000000000002"/>
    <n v="183.4"/>
    <n v="18.2"/>
    <n v="0"/>
    <n v="0"/>
    <n v="0"/>
  </r>
  <r>
    <x v="8"/>
    <x v="5"/>
    <x v="25"/>
    <n v="2217.6"/>
    <n v="184.8"/>
    <n v="18.2"/>
    <n v="0"/>
    <n v="0"/>
    <n v="0"/>
  </r>
  <r>
    <x v="8"/>
    <x v="5"/>
    <x v="26"/>
    <n v="2200.8000000000002"/>
    <n v="183.4"/>
    <n v="18.2"/>
    <n v="0"/>
    <n v="0"/>
    <n v="0"/>
  </r>
  <r>
    <x v="8"/>
    <x v="5"/>
    <x v="27"/>
    <n v="2200.8000000000002"/>
    <n v="183.4"/>
    <n v="18.2"/>
    <n v="0"/>
    <n v="0"/>
    <n v="0"/>
  </r>
  <r>
    <x v="8"/>
    <x v="5"/>
    <x v="28"/>
    <n v="2184"/>
    <n v="182"/>
    <n v="19.600000000000001"/>
    <n v="0"/>
    <n v="0"/>
    <n v="0"/>
  </r>
  <r>
    <x v="8"/>
    <x v="5"/>
    <x v="29"/>
    <n v="2167.1999999999998"/>
    <n v="180.6"/>
    <n v="18.2"/>
    <n v="0"/>
    <n v="0"/>
    <n v="0"/>
  </r>
  <r>
    <x v="8"/>
    <x v="5"/>
    <x v="30"/>
    <n v="2167.1999999999998"/>
    <n v="180.6"/>
    <n v="18.2"/>
    <n v="0"/>
    <n v="0"/>
    <n v="0"/>
  </r>
  <r>
    <x v="8"/>
    <x v="5"/>
    <x v="31"/>
    <n v="2167.1999999999998"/>
    <n v="180.6"/>
    <n v="18.2"/>
    <n v="0"/>
    <n v="0"/>
    <n v="0"/>
  </r>
  <r>
    <x v="8"/>
    <x v="5"/>
    <x v="32"/>
    <n v="2150.4"/>
    <n v="179.2"/>
    <n v="16.8"/>
    <n v="0"/>
    <n v="0"/>
    <n v="0"/>
  </r>
  <r>
    <x v="8"/>
    <x v="5"/>
    <x v="33"/>
    <n v="2133.6"/>
    <n v="177.8"/>
    <n v="18.2"/>
    <n v="0"/>
    <n v="0"/>
    <n v="0"/>
  </r>
  <r>
    <x v="8"/>
    <x v="5"/>
    <x v="34"/>
    <n v="2150.4"/>
    <n v="179.2"/>
    <n v="16.8"/>
    <n v="0"/>
    <n v="0"/>
    <n v="0"/>
  </r>
  <r>
    <x v="8"/>
    <x v="5"/>
    <x v="35"/>
    <n v="2150.4"/>
    <n v="179.2"/>
    <n v="19.600000000000001"/>
    <n v="0"/>
    <n v="0"/>
    <n v="0"/>
  </r>
  <r>
    <x v="8"/>
    <x v="5"/>
    <x v="36"/>
    <n v="2133.6"/>
    <n v="177.8"/>
    <n v="15.4"/>
    <n v="0"/>
    <n v="0"/>
    <n v="0"/>
  </r>
  <r>
    <x v="8"/>
    <x v="5"/>
    <x v="37"/>
    <n v="2133.6"/>
    <n v="177.8"/>
    <n v="16.8"/>
    <n v="0"/>
    <n v="0"/>
    <n v="0"/>
  </r>
  <r>
    <x v="8"/>
    <x v="5"/>
    <x v="38"/>
    <n v="2083.1999999999998"/>
    <n v="173.6"/>
    <n v="16.8"/>
    <n v="0"/>
    <n v="0"/>
    <n v="0"/>
  </r>
  <r>
    <x v="8"/>
    <x v="5"/>
    <x v="39"/>
    <n v="2116.8000000000002"/>
    <n v="176.4"/>
    <n v="16.8"/>
    <n v="0"/>
    <n v="0"/>
    <n v="0"/>
  </r>
  <r>
    <x v="8"/>
    <x v="5"/>
    <x v="40"/>
    <n v="2116.8000000000002"/>
    <n v="176.4"/>
    <n v="15.4"/>
    <n v="0"/>
    <n v="0"/>
    <n v="0"/>
  </r>
  <r>
    <x v="8"/>
    <x v="5"/>
    <x v="41"/>
    <n v="2083.1999999999998"/>
    <n v="173.6"/>
    <n v="16.8"/>
    <n v="0"/>
    <n v="0"/>
    <n v="0"/>
  </r>
  <r>
    <x v="8"/>
    <x v="5"/>
    <x v="42"/>
    <n v="2100"/>
    <n v="175"/>
    <n v="18.2"/>
    <n v="0"/>
    <n v="0"/>
    <n v="0"/>
  </r>
  <r>
    <x v="8"/>
    <x v="5"/>
    <x v="43"/>
    <n v="2066.4"/>
    <n v="172.2"/>
    <n v="16.8"/>
    <n v="0"/>
    <n v="0"/>
    <n v="0"/>
  </r>
  <r>
    <x v="8"/>
    <x v="5"/>
    <x v="44"/>
    <n v="2066.4"/>
    <n v="172.2"/>
    <n v="15.4"/>
    <n v="0"/>
    <n v="0"/>
    <n v="0"/>
  </r>
  <r>
    <x v="8"/>
    <x v="5"/>
    <x v="45"/>
    <n v="2049.6"/>
    <n v="170.8"/>
    <n v="16.8"/>
    <n v="0"/>
    <n v="0"/>
    <n v="0"/>
  </r>
  <r>
    <x v="8"/>
    <x v="5"/>
    <x v="46"/>
    <n v="2049.6"/>
    <n v="170.8"/>
    <n v="16.8"/>
    <n v="0"/>
    <n v="0"/>
    <n v="0"/>
  </r>
  <r>
    <x v="8"/>
    <x v="5"/>
    <x v="47"/>
    <n v="2066.4"/>
    <n v="172.2"/>
    <n v="18.2"/>
    <n v="0"/>
    <n v="0"/>
    <n v="0"/>
  </r>
  <r>
    <x v="8"/>
    <x v="5"/>
    <x v="48"/>
    <n v="2066.4"/>
    <n v="172.2"/>
    <n v="16.8"/>
    <n v="0"/>
    <n v="0"/>
    <n v="0"/>
  </r>
  <r>
    <x v="8"/>
    <x v="5"/>
    <x v="49"/>
    <n v="2066.4"/>
    <n v="172.2"/>
    <n v="16.8"/>
    <n v="0"/>
    <n v="0"/>
    <n v="0"/>
  </r>
  <r>
    <x v="8"/>
    <x v="5"/>
    <x v="50"/>
    <n v="2066.4"/>
    <n v="172.2"/>
    <n v="16.8"/>
    <n v="0"/>
    <n v="0"/>
    <n v="0"/>
  </r>
  <r>
    <x v="8"/>
    <x v="5"/>
    <x v="51"/>
    <n v="2083.1999999999998"/>
    <n v="173.6"/>
    <n v="15.4"/>
    <n v="0"/>
    <n v="0"/>
    <n v="0"/>
  </r>
  <r>
    <x v="8"/>
    <x v="5"/>
    <x v="52"/>
    <n v="2066.4"/>
    <n v="172.2"/>
    <n v="16.8"/>
    <n v="0"/>
    <n v="0"/>
    <n v="0"/>
  </r>
  <r>
    <x v="8"/>
    <x v="5"/>
    <x v="53"/>
    <n v="2066.4"/>
    <n v="172.2"/>
    <n v="16.8"/>
    <n v="0"/>
    <n v="0"/>
    <n v="0"/>
  </r>
  <r>
    <x v="8"/>
    <x v="5"/>
    <x v="54"/>
    <n v="2066.4"/>
    <n v="172.2"/>
    <n v="18.2"/>
    <n v="0"/>
    <n v="0"/>
    <n v="0"/>
  </r>
  <r>
    <x v="8"/>
    <x v="5"/>
    <x v="55"/>
    <n v="2083.1999999999998"/>
    <n v="173.6"/>
    <n v="18.2"/>
    <n v="0"/>
    <n v="0"/>
    <n v="0"/>
  </r>
  <r>
    <x v="8"/>
    <x v="5"/>
    <x v="56"/>
    <n v="2066.4"/>
    <n v="172.2"/>
    <n v="18.2"/>
    <n v="0"/>
    <n v="0"/>
    <n v="0"/>
  </r>
  <r>
    <x v="8"/>
    <x v="5"/>
    <x v="57"/>
    <n v="2066.4"/>
    <n v="172.2"/>
    <n v="16.8"/>
    <n v="0"/>
    <n v="0"/>
    <n v="0"/>
  </r>
  <r>
    <x v="8"/>
    <x v="5"/>
    <x v="58"/>
    <n v="2066.4"/>
    <n v="172.2"/>
    <n v="18.2"/>
    <n v="0"/>
    <n v="0"/>
    <n v="0"/>
  </r>
  <r>
    <x v="8"/>
    <x v="5"/>
    <x v="59"/>
    <n v="2083.1999999999998"/>
    <n v="173.6"/>
    <n v="18.2"/>
    <n v="0"/>
    <n v="0"/>
    <n v="0"/>
  </r>
  <r>
    <x v="8"/>
    <x v="5"/>
    <x v="60"/>
    <n v="2066.4"/>
    <n v="172.2"/>
    <n v="16.8"/>
    <n v="0"/>
    <n v="0"/>
    <n v="0"/>
  </r>
  <r>
    <x v="8"/>
    <x v="5"/>
    <x v="61"/>
    <n v="2083.1999999999998"/>
    <n v="173.6"/>
    <n v="16.8"/>
    <n v="0"/>
    <n v="0"/>
    <n v="0"/>
  </r>
  <r>
    <x v="8"/>
    <x v="5"/>
    <x v="62"/>
    <n v="2083.1999999999998"/>
    <n v="173.6"/>
    <n v="18.2"/>
    <n v="0"/>
    <n v="0"/>
    <n v="0"/>
  </r>
  <r>
    <x v="8"/>
    <x v="5"/>
    <x v="63"/>
    <n v="2083.1999999999998"/>
    <n v="173.6"/>
    <n v="16.8"/>
    <n v="0"/>
    <n v="0"/>
    <n v="0"/>
  </r>
  <r>
    <x v="8"/>
    <x v="5"/>
    <x v="64"/>
    <n v="2083.1999999999998"/>
    <n v="173.6"/>
    <n v="16.8"/>
    <n v="0"/>
    <n v="0"/>
    <n v="0"/>
  </r>
  <r>
    <x v="8"/>
    <x v="5"/>
    <x v="65"/>
    <n v="2100"/>
    <n v="175"/>
    <n v="16.8"/>
    <n v="0"/>
    <n v="0"/>
    <n v="0"/>
  </r>
  <r>
    <x v="8"/>
    <x v="5"/>
    <x v="66"/>
    <n v="2100"/>
    <n v="175"/>
    <n v="18.2"/>
    <n v="0"/>
    <n v="0"/>
    <n v="0"/>
  </r>
  <r>
    <x v="8"/>
    <x v="5"/>
    <x v="67"/>
    <n v="2100"/>
    <n v="175"/>
    <n v="16.8"/>
    <n v="0"/>
    <n v="0"/>
    <n v="0"/>
  </r>
  <r>
    <x v="8"/>
    <x v="5"/>
    <x v="68"/>
    <n v="2100"/>
    <n v="175"/>
    <n v="18.2"/>
    <n v="0"/>
    <n v="0"/>
    <n v="0"/>
  </r>
  <r>
    <x v="8"/>
    <x v="5"/>
    <x v="69"/>
    <n v="2100"/>
    <n v="175"/>
    <n v="18.2"/>
    <n v="0"/>
    <n v="0"/>
    <n v="0"/>
  </r>
  <r>
    <x v="8"/>
    <x v="5"/>
    <x v="70"/>
    <n v="2100"/>
    <n v="175"/>
    <n v="18.2"/>
    <n v="0"/>
    <n v="0"/>
    <n v="0"/>
  </r>
  <r>
    <x v="8"/>
    <x v="5"/>
    <x v="71"/>
    <n v="2100"/>
    <n v="175"/>
    <n v="15.4"/>
    <n v="0"/>
    <n v="0"/>
    <n v="0"/>
  </r>
  <r>
    <x v="8"/>
    <x v="5"/>
    <x v="72"/>
    <n v="2083.1999999999998"/>
    <n v="173.6"/>
    <n v="18.2"/>
    <n v="0"/>
    <n v="0"/>
    <n v="0"/>
  </r>
  <r>
    <x v="8"/>
    <x v="5"/>
    <x v="73"/>
    <n v="2133.6"/>
    <n v="177.8"/>
    <n v="19.600000000000001"/>
    <n v="0"/>
    <n v="0"/>
    <n v="0"/>
  </r>
  <r>
    <x v="8"/>
    <x v="5"/>
    <x v="74"/>
    <n v="2100"/>
    <n v="175"/>
    <n v="21"/>
    <n v="0"/>
    <n v="0"/>
    <n v="0"/>
  </r>
  <r>
    <x v="8"/>
    <x v="5"/>
    <x v="75"/>
    <n v="2133.6"/>
    <n v="177.8"/>
    <n v="22.4"/>
    <n v="0"/>
    <n v="0"/>
    <n v="0"/>
  </r>
  <r>
    <x v="8"/>
    <x v="5"/>
    <x v="76"/>
    <n v="2133.6"/>
    <n v="177.8"/>
    <n v="22.4"/>
    <n v="0"/>
    <n v="0"/>
    <n v="0"/>
  </r>
  <r>
    <x v="8"/>
    <x v="5"/>
    <x v="77"/>
    <n v="2167.1999999999998"/>
    <n v="180.6"/>
    <n v="22.4"/>
    <n v="0"/>
    <n v="0"/>
    <n v="0"/>
  </r>
  <r>
    <x v="8"/>
    <x v="5"/>
    <x v="78"/>
    <n v="2150.4"/>
    <n v="179.2"/>
    <n v="22.4"/>
    <n v="0"/>
    <n v="0"/>
    <n v="0"/>
  </r>
  <r>
    <x v="8"/>
    <x v="5"/>
    <x v="79"/>
    <n v="2150.4"/>
    <n v="179.2"/>
    <n v="21"/>
    <n v="0"/>
    <n v="0"/>
    <n v="0"/>
  </r>
  <r>
    <x v="8"/>
    <x v="5"/>
    <x v="80"/>
    <n v="2100"/>
    <n v="175"/>
    <n v="22.4"/>
    <n v="0"/>
    <n v="0"/>
    <n v="0"/>
  </r>
  <r>
    <x v="8"/>
    <x v="5"/>
    <x v="81"/>
    <n v="2083.1999999999998"/>
    <n v="173.6"/>
    <n v="22.4"/>
    <n v="0"/>
    <n v="0"/>
    <n v="0"/>
  </r>
  <r>
    <x v="8"/>
    <x v="5"/>
    <x v="82"/>
    <n v="2100"/>
    <n v="175"/>
    <n v="22.4"/>
    <n v="0"/>
    <n v="0"/>
    <n v="0"/>
  </r>
  <r>
    <x v="8"/>
    <x v="5"/>
    <x v="83"/>
    <n v="2100"/>
    <n v="175"/>
    <n v="22.4"/>
    <n v="0"/>
    <n v="0"/>
    <n v="0"/>
  </r>
  <r>
    <x v="8"/>
    <x v="5"/>
    <x v="84"/>
    <n v="2066.4"/>
    <n v="172.2"/>
    <n v="22.4"/>
    <n v="0"/>
    <n v="0"/>
    <n v="0"/>
  </r>
  <r>
    <x v="8"/>
    <x v="5"/>
    <x v="85"/>
    <n v="2066.4"/>
    <n v="172.2"/>
    <n v="23.8"/>
    <n v="0"/>
    <n v="0"/>
    <n v="0"/>
  </r>
  <r>
    <x v="8"/>
    <x v="5"/>
    <x v="86"/>
    <n v="2032.8"/>
    <n v="169.4"/>
    <n v="23.8"/>
    <n v="0"/>
    <n v="0"/>
    <n v="0"/>
  </r>
  <r>
    <x v="8"/>
    <x v="5"/>
    <x v="87"/>
    <n v="2049.6"/>
    <n v="170.8"/>
    <n v="23.8"/>
    <n v="0"/>
    <n v="0"/>
    <n v="0"/>
  </r>
  <r>
    <x v="8"/>
    <x v="5"/>
    <x v="88"/>
    <n v="2066.4"/>
    <n v="172.2"/>
    <n v="23.8"/>
    <n v="0"/>
    <n v="0"/>
    <n v="0"/>
  </r>
  <r>
    <x v="8"/>
    <x v="5"/>
    <x v="89"/>
    <n v="2032.8"/>
    <n v="169.4"/>
    <n v="22.4"/>
    <n v="0"/>
    <n v="0"/>
    <n v="0"/>
  </r>
  <r>
    <x v="8"/>
    <x v="5"/>
    <x v="90"/>
    <n v="2049.6"/>
    <n v="170.8"/>
    <n v="23.8"/>
    <n v="0"/>
    <n v="0"/>
    <n v="0"/>
  </r>
  <r>
    <x v="8"/>
    <x v="5"/>
    <x v="91"/>
    <n v="2066.4"/>
    <n v="172.2"/>
    <n v="22.4"/>
    <n v="0"/>
    <n v="0"/>
    <n v="0"/>
  </r>
  <r>
    <x v="8"/>
    <x v="5"/>
    <x v="92"/>
    <n v="2049.6"/>
    <n v="170.8"/>
    <n v="23.8"/>
    <n v="0"/>
    <n v="0"/>
    <n v="0"/>
  </r>
  <r>
    <x v="8"/>
    <x v="5"/>
    <x v="93"/>
    <n v="2032.8"/>
    <n v="169.4"/>
    <n v="23.8"/>
    <n v="0"/>
    <n v="0"/>
    <n v="0"/>
  </r>
  <r>
    <x v="8"/>
    <x v="5"/>
    <x v="94"/>
    <n v="2032.8"/>
    <n v="169.4"/>
    <n v="23.8"/>
    <n v="0"/>
    <n v="0"/>
    <n v="0"/>
  </r>
  <r>
    <x v="8"/>
    <x v="5"/>
    <x v="95"/>
    <n v="2066.4"/>
    <n v="172.2"/>
    <n v="25.2"/>
    <n v="0"/>
    <n v="0"/>
    <n v="0"/>
  </r>
  <r>
    <x v="8"/>
    <x v="5"/>
    <x v="96"/>
    <n v="2066.4"/>
    <n v="172.2"/>
    <n v="25.2"/>
    <n v="0"/>
    <n v="0"/>
    <n v="0"/>
  </r>
  <r>
    <x v="8"/>
    <x v="5"/>
    <x v="97"/>
    <n v="2049.6"/>
    <n v="170.8"/>
    <n v="26.6"/>
    <n v="0"/>
    <n v="0"/>
    <n v="0"/>
  </r>
  <r>
    <x v="8"/>
    <x v="5"/>
    <x v="98"/>
    <n v="2032.8"/>
    <n v="169.4"/>
    <n v="23.8"/>
    <n v="0"/>
    <n v="0"/>
    <n v="0"/>
  </r>
  <r>
    <x v="8"/>
    <x v="5"/>
    <x v="99"/>
    <n v="2032.8"/>
    <n v="169.4"/>
    <n v="25.2"/>
    <n v="0"/>
    <n v="0"/>
    <n v="0"/>
  </r>
  <r>
    <x v="8"/>
    <x v="5"/>
    <x v="100"/>
    <n v="2032.8"/>
    <n v="169.4"/>
    <n v="26.6"/>
    <n v="0"/>
    <n v="0"/>
    <n v="0"/>
  </r>
  <r>
    <x v="8"/>
    <x v="5"/>
    <x v="101"/>
    <n v="2049.6"/>
    <n v="170.8"/>
    <n v="25.2"/>
    <n v="0"/>
    <n v="0"/>
    <n v="0"/>
  </r>
  <r>
    <x v="8"/>
    <x v="5"/>
    <x v="102"/>
    <n v="2066.4"/>
    <n v="172.2"/>
    <n v="26.6"/>
    <n v="0"/>
    <n v="0"/>
    <n v="0"/>
  </r>
  <r>
    <x v="8"/>
    <x v="5"/>
    <x v="103"/>
    <n v="2049.6"/>
    <n v="170.8"/>
    <n v="25.2"/>
    <n v="0"/>
    <n v="0"/>
    <n v="0"/>
  </r>
  <r>
    <x v="8"/>
    <x v="5"/>
    <x v="104"/>
    <n v="2049.6"/>
    <n v="170.8"/>
    <n v="23.8"/>
    <n v="0"/>
    <n v="0"/>
    <n v="0"/>
  </r>
  <r>
    <x v="8"/>
    <x v="5"/>
    <x v="105"/>
    <n v="2066.4"/>
    <n v="172.2"/>
    <n v="26.6"/>
    <n v="0"/>
    <n v="0"/>
    <n v="0"/>
  </r>
  <r>
    <x v="8"/>
    <x v="5"/>
    <x v="106"/>
    <n v="2049.6"/>
    <n v="170.8"/>
    <n v="25.2"/>
    <n v="0"/>
    <n v="0"/>
    <n v="0"/>
  </r>
  <r>
    <x v="8"/>
    <x v="5"/>
    <x v="107"/>
    <n v="2066.4"/>
    <n v="172.2"/>
    <n v="25.2"/>
    <n v="0"/>
    <n v="0"/>
    <n v="0"/>
  </r>
  <r>
    <x v="8"/>
    <x v="5"/>
    <x v="108"/>
    <n v="2133.6"/>
    <n v="177.8"/>
    <n v="25.2"/>
    <n v="0"/>
    <n v="0"/>
    <n v="0"/>
  </r>
  <r>
    <x v="8"/>
    <x v="5"/>
    <x v="109"/>
    <n v="2116.8000000000002"/>
    <n v="176.4"/>
    <n v="26.6"/>
    <n v="0"/>
    <n v="0"/>
    <n v="0"/>
  </r>
  <r>
    <x v="8"/>
    <x v="5"/>
    <x v="110"/>
    <n v="2133.6"/>
    <n v="177.8"/>
    <n v="26.6"/>
    <n v="0"/>
    <n v="0"/>
    <n v="0"/>
  </r>
  <r>
    <x v="8"/>
    <x v="5"/>
    <x v="111"/>
    <n v="2133.6"/>
    <n v="177.8"/>
    <n v="25.2"/>
    <n v="0"/>
    <n v="0"/>
    <n v="0"/>
  </r>
  <r>
    <x v="8"/>
    <x v="5"/>
    <x v="112"/>
    <n v="2167.1999999999998"/>
    <n v="180.6"/>
    <n v="26.6"/>
    <n v="0"/>
    <n v="0"/>
    <n v="0"/>
  </r>
  <r>
    <x v="8"/>
    <x v="5"/>
    <x v="113"/>
    <n v="2184"/>
    <n v="182"/>
    <n v="28"/>
    <n v="0"/>
    <n v="0"/>
    <n v="0"/>
  </r>
  <r>
    <x v="8"/>
    <x v="5"/>
    <x v="114"/>
    <n v="2234.4"/>
    <n v="186.2"/>
    <n v="33.6"/>
    <n v="0"/>
    <n v="0"/>
    <n v="0"/>
  </r>
  <r>
    <x v="8"/>
    <x v="5"/>
    <x v="115"/>
    <n v="2251.1999999999998"/>
    <n v="187.6"/>
    <n v="32.200000000000003"/>
    <n v="0"/>
    <n v="0"/>
    <n v="0"/>
  </r>
  <r>
    <x v="8"/>
    <x v="5"/>
    <x v="116"/>
    <n v="2268"/>
    <n v="189"/>
    <n v="35"/>
    <n v="0"/>
    <n v="0"/>
    <n v="0"/>
  </r>
  <r>
    <x v="8"/>
    <x v="5"/>
    <x v="117"/>
    <n v="2268"/>
    <n v="189"/>
    <n v="33.6"/>
    <n v="0"/>
    <n v="0"/>
    <n v="0"/>
  </r>
  <r>
    <x v="8"/>
    <x v="5"/>
    <x v="118"/>
    <n v="2284.8000000000002"/>
    <n v="190.4"/>
    <n v="32.200000000000003"/>
    <n v="0"/>
    <n v="0"/>
    <n v="0"/>
  </r>
  <r>
    <x v="8"/>
    <x v="5"/>
    <x v="119"/>
    <n v="2301.6"/>
    <n v="191.8"/>
    <n v="32.200000000000003"/>
    <n v="0"/>
    <n v="0"/>
    <n v="0"/>
  </r>
  <r>
    <x v="8"/>
    <x v="5"/>
    <x v="120"/>
    <n v="2318.4"/>
    <n v="193.2"/>
    <n v="32.200000000000003"/>
    <n v="0"/>
    <n v="0"/>
    <n v="0"/>
  </r>
  <r>
    <x v="8"/>
    <x v="5"/>
    <x v="121"/>
    <n v="2352"/>
    <n v="196"/>
    <n v="33.6"/>
    <n v="0"/>
    <n v="0"/>
    <n v="0"/>
  </r>
  <r>
    <x v="8"/>
    <x v="5"/>
    <x v="122"/>
    <n v="2402.4"/>
    <n v="200.2"/>
    <n v="33.6"/>
    <n v="0"/>
    <n v="0"/>
    <n v="0"/>
  </r>
  <r>
    <x v="8"/>
    <x v="5"/>
    <x v="123"/>
    <n v="2385.6"/>
    <n v="198.8"/>
    <n v="33.6"/>
    <n v="0"/>
    <n v="0"/>
    <n v="0"/>
  </r>
  <r>
    <x v="8"/>
    <x v="5"/>
    <x v="124"/>
    <n v="2368.8000000000002"/>
    <n v="197.4"/>
    <n v="32.200000000000003"/>
    <n v="0"/>
    <n v="0"/>
    <n v="0"/>
  </r>
  <r>
    <x v="8"/>
    <x v="5"/>
    <x v="125"/>
    <n v="2368.8000000000002"/>
    <n v="197.4"/>
    <n v="33.6"/>
    <n v="0"/>
    <n v="0"/>
    <n v="0"/>
  </r>
  <r>
    <x v="8"/>
    <x v="5"/>
    <x v="126"/>
    <n v="2385.6"/>
    <n v="198.8"/>
    <n v="35"/>
    <n v="0"/>
    <n v="0"/>
    <n v="0"/>
  </r>
  <r>
    <x v="8"/>
    <x v="5"/>
    <x v="127"/>
    <n v="2385.6"/>
    <n v="198.8"/>
    <n v="33.6"/>
    <n v="0"/>
    <n v="0"/>
    <n v="0"/>
  </r>
  <r>
    <x v="8"/>
    <x v="5"/>
    <x v="128"/>
    <n v="2385.6"/>
    <n v="198.8"/>
    <n v="35"/>
    <n v="0"/>
    <n v="0"/>
    <n v="0"/>
  </r>
  <r>
    <x v="8"/>
    <x v="5"/>
    <x v="129"/>
    <n v="2402.4"/>
    <n v="200.2"/>
    <n v="33.6"/>
    <n v="0"/>
    <n v="0"/>
    <n v="0"/>
  </r>
  <r>
    <x v="8"/>
    <x v="5"/>
    <x v="130"/>
    <n v="2402.4"/>
    <n v="200.2"/>
    <n v="35"/>
    <n v="0"/>
    <n v="0"/>
    <n v="0"/>
  </r>
  <r>
    <x v="8"/>
    <x v="5"/>
    <x v="131"/>
    <n v="2402.4"/>
    <n v="200.2"/>
    <n v="33.6"/>
    <n v="0"/>
    <n v="0"/>
    <n v="0"/>
  </r>
  <r>
    <x v="8"/>
    <x v="5"/>
    <x v="132"/>
    <n v="2402.4"/>
    <n v="200.2"/>
    <n v="36.4"/>
    <n v="0"/>
    <n v="0"/>
    <n v="0"/>
  </r>
  <r>
    <x v="8"/>
    <x v="5"/>
    <x v="133"/>
    <n v="2402.4"/>
    <n v="200.2"/>
    <n v="33.6"/>
    <n v="0"/>
    <n v="0"/>
    <n v="0"/>
  </r>
  <r>
    <x v="8"/>
    <x v="5"/>
    <x v="134"/>
    <n v="2402.4"/>
    <n v="200.2"/>
    <n v="35"/>
    <n v="0"/>
    <n v="0"/>
    <n v="0"/>
  </r>
  <r>
    <x v="8"/>
    <x v="5"/>
    <x v="135"/>
    <n v="2452.8000000000002"/>
    <n v="204.4"/>
    <n v="35"/>
    <n v="0"/>
    <n v="0"/>
    <n v="0"/>
  </r>
  <r>
    <x v="8"/>
    <x v="5"/>
    <x v="136"/>
    <n v="2436"/>
    <n v="203"/>
    <n v="35"/>
    <n v="0"/>
    <n v="0"/>
    <n v="0"/>
  </r>
  <r>
    <x v="8"/>
    <x v="5"/>
    <x v="137"/>
    <n v="2436"/>
    <n v="203"/>
    <n v="35"/>
    <n v="0"/>
    <n v="0"/>
    <n v="0"/>
  </r>
  <r>
    <x v="8"/>
    <x v="5"/>
    <x v="138"/>
    <n v="2419.1999999999998"/>
    <n v="201.6"/>
    <n v="36.4"/>
    <n v="0"/>
    <n v="0"/>
    <n v="0"/>
  </r>
  <r>
    <x v="8"/>
    <x v="5"/>
    <x v="139"/>
    <n v="2419.1999999999998"/>
    <n v="201.6"/>
    <n v="35"/>
    <n v="0"/>
    <n v="0"/>
    <n v="0"/>
  </r>
  <r>
    <x v="8"/>
    <x v="5"/>
    <x v="140"/>
    <n v="2436"/>
    <n v="203"/>
    <n v="36.4"/>
    <n v="0"/>
    <n v="0"/>
    <n v="0"/>
  </r>
  <r>
    <x v="8"/>
    <x v="5"/>
    <x v="141"/>
    <n v="2419.1999999999998"/>
    <n v="201.6"/>
    <n v="36.4"/>
    <n v="0"/>
    <n v="0"/>
    <n v="0"/>
  </r>
  <r>
    <x v="8"/>
    <x v="5"/>
    <x v="142"/>
    <n v="2402.4"/>
    <n v="200.2"/>
    <n v="36.4"/>
    <n v="0"/>
    <n v="0"/>
    <n v="0"/>
  </r>
  <r>
    <x v="8"/>
    <x v="5"/>
    <x v="143"/>
    <n v="2385.6"/>
    <n v="198.8"/>
    <n v="36.4"/>
    <n v="0"/>
    <n v="0"/>
    <n v="0"/>
  </r>
  <r>
    <x v="8"/>
    <x v="5"/>
    <x v="144"/>
    <n v="2402.4"/>
    <n v="200.2"/>
    <n v="37.799999999999997"/>
    <n v="0"/>
    <n v="0"/>
    <n v="0"/>
  </r>
  <r>
    <x v="8"/>
    <x v="5"/>
    <x v="145"/>
    <n v="2402.4"/>
    <n v="200.2"/>
    <n v="36.4"/>
    <n v="0"/>
    <n v="0"/>
    <n v="0"/>
  </r>
  <r>
    <x v="8"/>
    <x v="5"/>
    <x v="146"/>
    <n v="2402.4"/>
    <n v="200.2"/>
    <n v="37.799999999999997"/>
    <n v="0"/>
    <n v="0"/>
    <n v="0"/>
  </r>
  <r>
    <x v="8"/>
    <x v="5"/>
    <x v="147"/>
    <n v="2402.4"/>
    <n v="200.2"/>
    <n v="37.799999999999997"/>
    <n v="0"/>
    <n v="0"/>
    <n v="0"/>
  </r>
  <r>
    <x v="8"/>
    <x v="5"/>
    <x v="148"/>
    <n v="2368.8000000000002"/>
    <n v="197.4"/>
    <n v="36.4"/>
    <n v="0"/>
    <n v="0"/>
    <n v="0"/>
  </r>
  <r>
    <x v="8"/>
    <x v="5"/>
    <x v="149"/>
    <n v="2368.8000000000002"/>
    <n v="197.4"/>
    <n v="36.4"/>
    <n v="0"/>
    <n v="0"/>
    <n v="0"/>
  </r>
  <r>
    <x v="8"/>
    <x v="5"/>
    <x v="150"/>
    <n v="2368.8000000000002"/>
    <n v="197.4"/>
    <n v="36.4"/>
    <n v="0"/>
    <n v="0"/>
    <n v="0"/>
  </r>
  <r>
    <x v="8"/>
    <x v="5"/>
    <x v="151"/>
    <n v="2402.4"/>
    <n v="200.2"/>
    <n v="36.4"/>
    <n v="0"/>
    <n v="0"/>
    <n v="0"/>
  </r>
  <r>
    <x v="8"/>
    <x v="5"/>
    <x v="152"/>
    <n v="2402.4"/>
    <n v="200.2"/>
    <n v="37.799999999999997"/>
    <n v="0"/>
    <n v="0"/>
    <n v="0"/>
  </r>
  <r>
    <x v="8"/>
    <x v="5"/>
    <x v="153"/>
    <n v="2402.4"/>
    <n v="200.2"/>
    <n v="36.4"/>
    <n v="0"/>
    <n v="0"/>
    <n v="0"/>
  </r>
  <r>
    <x v="8"/>
    <x v="5"/>
    <x v="154"/>
    <n v="2368.8000000000002"/>
    <n v="197.4"/>
    <n v="37.799999999999997"/>
    <n v="0"/>
    <n v="0"/>
    <n v="0"/>
  </r>
  <r>
    <x v="8"/>
    <x v="5"/>
    <x v="155"/>
    <n v="2385.6"/>
    <n v="198.8"/>
    <n v="37.799999999999997"/>
    <n v="0"/>
    <n v="0"/>
    <n v="0"/>
  </r>
  <r>
    <x v="8"/>
    <x v="5"/>
    <x v="156"/>
    <n v="2419.1999999999998"/>
    <n v="201.6"/>
    <n v="36.4"/>
    <n v="0"/>
    <n v="0"/>
    <n v="0"/>
  </r>
  <r>
    <x v="8"/>
    <x v="5"/>
    <x v="157"/>
    <n v="2402.4"/>
    <n v="200.2"/>
    <n v="36.4"/>
    <n v="0"/>
    <n v="0"/>
    <n v="0"/>
  </r>
  <r>
    <x v="8"/>
    <x v="5"/>
    <x v="158"/>
    <n v="2402.4"/>
    <n v="200.2"/>
    <n v="36.4"/>
    <n v="0"/>
    <n v="0"/>
    <n v="0"/>
  </r>
  <r>
    <x v="8"/>
    <x v="5"/>
    <x v="159"/>
    <n v="2419.1999999999998"/>
    <n v="201.6"/>
    <n v="36.4"/>
    <n v="0"/>
    <n v="0"/>
    <n v="0"/>
  </r>
  <r>
    <x v="8"/>
    <x v="5"/>
    <x v="160"/>
    <n v="2402.4"/>
    <n v="200.2"/>
    <n v="36.4"/>
    <n v="0"/>
    <n v="0"/>
    <n v="0"/>
  </r>
  <r>
    <x v="8"/>
    <x v="5"/>
    <x v="161"/>
    <n v="2402.4"/>
    <n v="200.2"/>
    <n v="37.799999999999997"/>
    <n v="0"/>
    <n v="0"/>
    <n v="0"/>
  </r>
  <r>
    <x v="8"/>
    <x v="5"/>
    <x v="162"/>
    <n v="2436"/>
    <n v="203"/>
    <n v="36.4"/>
    <n v="0"/>
    <n v="0"/>
    <n v="0"/>
  </r>
  <r>
    <x v="8"/>
    <x v="5"/>
    <x v="163"/>
    <n v="2419.1999999999998"/>
    <n v="201.6"/>
    <n v="37.799999999999997"/>
    <n v="0"/>
    <n v="0"/>
    <n v="0"/>
  </r>
  <r>
    <x v="8"/>
    <x v="5"/>
    <x v="164"/>
    <n v="2402.4"/>
    <n v="200.2"/>
    <n v="37.799999999999997"/>
    <n v="0"/>
    <n v="0"/>
    <n v="0"/>
  </r>
  <r>
    <x v="8"/>
    <x v="5"/>
    <x v="165"/>
    <n v="2419.1999999999998"/>
    <n v="201.6"/>
    <n v="36.4"/>
    <n v="0"/>
    <n v="0"/>
    <n v="0"/>
  </r>
  <r>
    <x v="8"/>
    <x v="5"/>
    <x v="166"/>
    <n v="2419.1999999999998"/>
    <n v="201.6"/>
    <n v="37.799999999999997"/>
    <n v="0"/>
    <n v="0"/>
    <n v="0"/>
  </r>
  <r>
    <x v="8"/>
    <x v="5"/>
    <x v="167"/>
    <n v="2436"/>
    <n v="203"/>
    <n v="35"/>
    <n v="0"/>
    <n v="0"/>
    <n v="0"/>
  </r>
  <r>
    <x v="8"/>
    <x v="5"/>
    <x v="168"/>
    <n v="2452.8000000000002"/>
    <n v="204.4"/>
    <n v="36.4"/>
    <n v="0"/>
    <n v="0"/>
    <n v="0"/>
  </r>
  <r>
    <x v="8"/>
    <x v="5"/>
    <x v="169"/>
    <n v="2469.6"/>
    <n v="205.8"/>
    <n v="36.4"/>
    <n v="0"/>
    <n v="0"/>
    <n v="0"/>
  </r>
  <r>
    <x v="8"/>
    <x v="5"/>
    <x v="170"/>
    <n v="2452.8000000000002"/>
    <n v="204.4"/>
    <n v="37.799999999999997"/>
    <n v="0"/>
    <n v="0"/>
    <n v="0"/>
  </r>
  <r>
    <x v="8"/>
    <x v="5"/>
    <x v="171"/>
    <n v="2486.4"/>
    <n v="207.2"/>
    <n v="37.799999999999997"/>
    <n v="0"/>
    <n v="0"/>
    <n v="0"/>
  </r>
  <r>
    <x v="8"/>
    <x v="5"/>
    <x v="172"/>
    <n v="2486.4"/>
    <n v="207.2"/>
    <n v="36.4"/>
    <n v="0"/>
    <n v="0"/>
    <n v="0"/>
  </r>
  <r>
    <x v="8"/>
    <x v="5"/>
    <x v="173"/>
    <n v="2469.6"/>
    <n v="205.8"/>
    <n v="36.4"/>
    <n v="0"/>
    <n v="0"/>
    <n v="0"/>
  </r>
  <r>
    <x v="8"/>
    <x v="5"/>
    <x v="174"/>
    <n v="2486.4"/>
    <n v="207.2"/>
    <n v="37.799999999999997"/>
    <n v="0"/>
    <n v="0"/>
    <n v="0"/>
  </r>
  <r>
    <x v="8"/>
    <x v="5"/>
    <x v="175"/>
    <n v="2469.6"/>
    <n v="205.8"/>
    <n v="36.4"/>
    <n v="0"/>
    <n v="0"/>
    <n v="0"/>
  </r>
  <r>
    <x v="8"/>
    <x v="5"/>
    <x v="176"/>
    <n v="2419.1999999999998"/>
    <n v="201.6"/>
    <n v="37.799999999999997"/>
    <n v="0"/>
    <n v="0"/>
    <n v="0"/>
  </r>
  <r>
    <x v="8"/>
    <x v="5"/>
    <x v="177"/>
    <n v="2469.6"/>
    <n v="205.8"/>
    <n v="37.799999999999997"/>
    <n v="0"/>
    <n v="0"/>
    <n v="0"/>
  </r>
  <r>
    <x v="8"/>
    <x v="5"/>
    <x v="178"/>
    <n v="2419.1999999999998"/>
    <n v="201.6"/>
    <n v="37.799999999999997"/>
    <n v="0"/>
    <n v="0"/>
    <n v="0"/>
  </r>
  <r>
    <x v="8"/>
    <x v="5"/>
    <x v="179"/>
    <n v="2419.1999999999998"/>
    <n v="201.6"/>
    <n v="36.4"/>
    <n v="0"/>
    <n v="0"/>
    <n v="0"/>
  </r>
  <r>
    <x v="8"/>
    <x v="5"/>
    <x v="180"/>
    <n v="2452.8000000000002"/>
    <n v="204.4"/>
    <n v="37.799999999999997"/>
    <n v="0"/>
    <n v="0"/>
    <n v="0"/>
  </r>
  <r>
    <x v="8"/>
    <x v="5"/>
    <x v="181"/>
    <n v="2436"/>
    <n v="203"/>
    <n v="37.799999999999997"/>
    <n v="0"/>
    <n v="0"/>
    <n v="0"/>
  </r>
  <r>
    <x v="8"/>
    <x v="5"/>
    <x v="182"/>
    <n v="2469.6"/>
    <n v="205.8"/>
    <n v="36.4"/>
    <n v="0"/>
    <n v="0"/>
    <n v="0"/>
  </r>
  <r>
    <x v="8"/>
    <x v="5"/>
    <x v="183"/>
    <n v="2469.6"/>
    <n v="205.8"/>
    <n v="36.4"/>
    <n v="0"/>
    <n v="0"/>
    <n v="0"/>
  </r>
  <r>
    <x v="8"/>
    <x v="5"/>
    <x v="184"/>
    <n v="2486.4"/>
    <n v="207.2"/>
    <n v="36.4"/>
    <n v="0"/>
    <n v="0"/>
    <n v="0"/>
  </r>
  <r>
    <x v="8"/>
    <x v="5"/>
    <x v="185"/>
    <n v="2486.4"/>
    <n v="207.2"/>
    <n v="37.799999999999997"/>
    <n v="0"/>
    <n v="0"/>
    <n v="0"/>
  </r>
  <r>
    <x v="8"/>
    <x v="5"/>
    <x v="186"/>
    <n v="2469.6"/>
    <n v="205.8"/>
    <n v="37.799999999999997"/>
    <n v="0"/>
    <n v="0"/>
    <n v="0"/>
  </r>
  <r>
    <x v="8"/>
    <x v="5"/>
    <x v="187"/>
    <n v="2469.6"/>
    <n v="205.8"/>
    <n v="39.200000000000003"/>
    <n v="0"/>
    <n v="0"/>
    <n v="0"/>
  </r>
  <r>
    <x v="8"/>
    <x v="5"/>
    <x v="188"/>
    <n v="2452.8000000000002"/>
    <n v="204.4"/>
    <n v="37.799999999999997"/>
    <n v="0"/>
    <n v="0"/>
    <n v="0"/>
  </r>
  <r>
    <x v="8"/>
    <x v="5"/>
    <x v="189"/>
    <n v="2486.4"/>
    <n v="207.2"/>
    <n v="37.799999999999997"/>
    <n v="0"/>
    <n v="0"/>
    <n v="0"/>
  </r>
  <r>
    <x v="8"/>
    <x v="5"/>
    <x v="190"/>
    <n v="2469.6"/>
    <n v="205.8"/>
    <n v="39.200000000000003"/>
    <n v="0"/>
    <n v="0"/>
    <n v="0"/>
  </r>
  <r>
    <x v="8"/>
    <x v="5"/>
    <x v="191"/>
    <n v="2469.6"/>
    <n v="205.8"/>
    <n v="39.200000000000003"/>
    <n v="0"/>
    <n v="0"/>
    <n v="0"/>
  </r>
  <r>
    <x v="8"/>
    <x v="5"/>
    <x v="192"/>
    <n v="2486.4"/>
    <n v="207.2"/>
    <n v="37.799999999999997"/>
    <n v="0"/>
    <n v="0"/>
    <n v="0"/>
  </r>
  <r>
    <x v="8"/>
    <x v="5"/>
    <x v="193"/>
    <n v="2486.4"/>
    <n v="207.2"/>
    <n v="37.799999999999997"/>
    <n v="0"/>
    <n v="0"/>
    <n v="0"/>
  </r>
  <r>
    <x v="8"/>
    <x v="5"/>
    <x v="194"/>
    <n v="2469.6"/>
    <n v="205.8"/>
    <n v="39.200000000000003"/>
    <n v="0"/>
    <n v="0"/>
    <n v="0"/>
  </r>
  <r>
    <x v="8"/>
    <x v="5"/>
    <x v="195"/>
    <n v="2486.4"/>
    <n v="207.2"/>
    <n v="37.799999999999997"/>
    <n v="0"/>
    <n v="0"/>
    <n v="0"/>
  </r>
  <r>
    <x v="8"/>
    <x v="5"/>
    <x v="196"/>
    <n v="2503.1999999999998"/>
    <n v="208.6"/>
    <n v="39.200000000000003"/>
    <n v="0"/>
    <n v="0"/>
    <n v="0"/>
  </r>
  <r>
    <x v="8"/>
    <x v="5"/>
    <x v="197"/>
    <n v="2536.8000000000002"/>
    <n v="211.4"/>
    <n v="39.200000000000003"/>
    <n v="0"/>
    <n v="0"/>
    <n v="0"/>
  </r>
  <r>
    <x v="8"/>
    <x v="5"/>
    <x v="198"/>
    <n v="2553.6"/>
    <n v="212.8"/>
    <n v="40.6"/>
    <n v="0"/>
    <n v="0"/>
    <n v="0"/>
  </r>
  <r>
    <x v="8"/>
    <x v="5"/>
    <x v="199"/>
    <n v="2570.4"/>
    <n v="214.2"/>
    <n v="40.6"/>
    <n v="0"/>
    <n v="0"/>
    <n v="0"/>
  </r>
  <r>
    <x v="8"/>
    <x v="5"/>
    <x v="200"/>
    <n v="2570.4"/>
    <n v="214.2"/>
    <n v="40.6"/>
    <n v="0"/>
    <n v="0"/>
    <n v="0"/>
  </r>
  <r>
    <x v="8"/>
    <x v="5"/>
    <x v="201"/>
    <n v="2587.1999999999998"/>
    <n v="215.6"/>
    <n v="40.6"/>
    <n v="0"/>
    <n v="0"/>
    <n v="0"/>
  </r>
  <r>
    <x v="8"/>
    <x v="5"/>
    <x v="202"/>
    <n v="2620.8000000000002"/>
    <n v="218.4"/>
    <n v="39.200000000000003"/>
    <n v="0"/>
    <n v="0"/>
    <n v="0"/>
  </r>
  <r>
    <x v="8"/>
    <x v="5"/>
    <x v="203"/>
    <n v="2637.6"/>
    <n v="219.8"/>
    <n v="39.200000000000003"/>
    <n v="0"/>
    <n v="0"/>
    <n v="0"/>
  </r>
  <r>
    <x v="8"/>
    <x v="5"/>
    <x v="204"/>
    <n v="2654.4"/>
    <n v="221.2"/>
    <n v="39.200000000000003"/>
    <n v="0"/>
    <n v="0"/>
    <n v="0"/>
  </r>
  <r>
    <x v="8"/>
    <x v="5"/>
    <x v="205"/>
    <n v="2654.4"/>
    <n v="221.2"/>
    <n v="39.200000000000003"/>
    <n v="0"/>
    <n v="0"/>
    <n v="0"/>
  </r>
  <r>
    <x v="8"/>
    <x v="5"/>
    <x v="206"/>
    <n v="2688"/>
    <n v="224"/>
    <n v="36.4"/>
    <n v="0"/>
    <n v="0"/>
    <n v="0"/>
  </r>
  <r>
    <x v="8"/>
    <x v="5"/>
    <x v="207"/>
    <n v="2721.6"/>
    <n v="226.8"/>
    <n v="37.799999999999997"/>
    <n v="0"/>
    <n v="0"/>
    <n v="0"/>
  </r>
  <r>
    <x v="8"/>
    <x v="5"/>
    <x v="208"/>
    <n v="2772"/>
    <n v="231"/>
    <n v="36.4"/>
    <n v="0"/>
    <n v="0"/>
    <n v="0"/>
  </r>
  <r>
    <x v="8"/>
    <x v="5"/>
    <x v="209"/>
    <n v="2856"/>
    <n v="238"/>
    <n v="36.4"/>
    <n v="0"/>
    <n v="0"/>
    <n v="0"/>
  </r>
  <r>
    <x v="8"/>
    <x v="5"/>
    <x v="210"/>
    <n v="2940"/>
    <n v="245"/>
    <n v="37.799999999999997"/>
    <n v="0"/>
    <n v="0"/>
    <n v="0"/>
  </r>
  <r>
    <x v="8"/>
    <x v="5"/>
    <x v="211"/>
    <n v="3040.8"/>
    <n v="253.4"/>
    <n v="40.6"/>
    <n v="0"/>
    <n v="0"/>
    <n v="0"/>
  </r>
  <r>
    <x v="8"/>
    <x v="5"/>
    <x v="212"/>
    <n v="3141.6"/>
    <n v="261.8"/>
    <n v="42"/>
    <n v="0"/>
    <n v="0"/>
    <n v="0"/>
  </r>
  <r>
    <x v="8"/>
    <x v="5"/>
    <x v="213"/>
    <n v="3225.6"/>
    <n v="268.8"/>
    <n v="43.4"/>
    <n v="0"/>
    <n v="0"/>
    <n v="0"/>
  </r>
  <r>
    <x v="8"/>
    <x v="5"/>
    <x v="214"/>
    <n v="3309.6"/>
    <n v="275.8"/>
    <n v="44.8"/>
    <n v="0"/>
    <n v="0"/>
    <n v="0"/>
  </r>
  <r>
    <x v="8"/>
    <x v="5"/>
    <x v="215"/>
    <n v="3343.2"/>
    <n v="278.60000000000002"/>
    <n v="44.8"/>
    <n v="0"/>
    <n v="0"/>
    <n v="0"/>
  </r>
  <r>
    <x v="8"/>
    <x v="5"/>
    <x v="216"/>
    <n v="3343.2"/>
    <n v="278.60000000000002"/>
    <n v="44.8"/>
    <n v="0"/>
    <n v="0"/>
    <n v="0"/>
  </r>
  <r>
    <x v="8"/>
    <x v="5"/>
    <x v="217"/>
    <n v="3360"/>
    <n v="280"/>
    <n v="46.2"/>
    <n v="0"/>
    <n v="0"/>
    <n v="0"/>
  </r>
  <r>
    <x v="8"/>
    <x v="5"/>
    <x v="218"/>
    <n v="3343.2"/>
    <n v="278.60000000000002"/>
    <n v="44.8"/>
    <n v="0"/>
    <n v="0"/>
    <n v="0"/>
  </r>
  <r>
    <x v="8"/>
    <x v="5"/>
    <x v="219"/>
    <n v="3343.2"/>
    <n v="278.60000000000002"/>
    <n v="46.2"/>
    <n v="0"/>
    <n v="0"/>
    <n v="0"/>
  </r>
  <r>
    <x v="8"/>
    <x v="5"/>
    <x v="220"/>
    <n v="3326.4"/>
    <n v="277.2"/>
    <n v="44.8"/>
    <n v="0"/>
    <n v="0"/>
    <n v="0"/>
  </r>
  <r>
    <x v="8"/>
    <x v="5"/>
    <x v="221"/>
    <n v="3343.2"/>
    <n v="278.60000000000002"/>
    <n v="46.2"/>
    <n v="0"/>
    <n v="0"/>
    <n v="0"/>
  </r>
  <r>
    <x v="8"/>
    <x v="5"/>
    <x v="222"/>
    <n v="3326.4"/>
    <n v="277.2"/>
    <n v="44.8"/>
    <n v="0"/>
    <n v="0"/>
    <n v="0"/>
  </r>
  <r>
    <x v="8"/>
    <x v="5"/>
    <x v="223"/>
    <n v="3343.2"/>
    <n v="278.60000000000002"/>
    <n v="46.2"/>
    <n v="0"/>
    <n v="0"/>
    <n v="0"/>
  </r>
  <r>
    <x v="8"/>
    <x v="5"/>
    <x v="224"/>
    <n v="3326.4"/>
    <n v="277.2"/>
    <n v="46.2"/>
    <n v="0"/>
    <n v="0"/>
    <n v="0"/>
  </r>
  <r>
    <x v="8"/>
    <x v="5"/>
    <x v="225"/>
    <n v="3343.2"/>
    <n v="278.60000000000002"/>
    <n v="46.2"/>
    <n v="0"/>
    <n v="0"/>
    <n v="0"/>
  </r>
  <r>
    <x v="8"/>
    <x v="5"/>
    <x v="226"/>
    <n v="3292.8"/>
    <n v="274.39999999999998"/>
    <n v="44.8"/>
    <n v="0"/>
    <n v="0"/>
    <n v="0"/>
  </r>
  <r>
    <x v="8"/>
    <x v="5"/>
    <x v="227"/>
    <n v="3276"/>
    <n v="273"/>
    <n v="46.2"/>
    <n v="0"/>
    <n v="0"/>
    <n v="0"/>
  </r>
  <r>
    <x v="8"/>
    <x v="5"/>
    <x v="228"/>
    <n v="3276"/>
    <n v="273"/>
    <n v="44.8"/>
    <n v="0"/>
    <n v="0"/>
    <n v="0"/>
  </r>
  <r>
    <x v="8"/>
    <x v="5"/>
    <x v="229"/>
    <n v="3259.2"/>
    <n v="271.60000000000002"/>
    <n v="43.4"/>
    <n v="0"/>
    <n v="0"/>
    <n v="0"/>
  </r>
  <r>
    <x v="8"/>
    <x v="5"/>
    <x v="230"/>
    <n v="3292.8"/>
    <n v="274.39999999999998"/>
    <n v="44.8"/>
    <n v="0"/>
    <n v="0"/>
    <n v="0"/>
  </r>
  <r>
    <x v="8"/>
    <x v="5"/>
    <x v="231"/>
    <n v="3292.8"/>
    <n v="274.39999999999998"/>
    <n v="46.2"/>
    <n v="0"/>
    <n v="0"/>
    <n v="0"/>
  </r>
  <r>
    <x v="8"/>
    <x v="5"/>
    <x v="232"/>
    <n v="3292.8"/>
    <n v="274.39999999999998"/>
    <n v="44.8"/>
    <n v="0"/>
    <n v="0"/>
    <n v="0"/>
  </r>
  <r>
    <x v="8"/>
    <x v="5"/>
    <x v="233"/>
    <n v="3259.2"/>
    <n v="271.60000000000002"/>
    <n v="43.4"/>
    <n v="0"/>
    <n v="0"/>
    <n v="0"/>
  </r>
  <r>
    <x v="8"/>
    <x v="5"/>
    <x v="234"/>
    <n v="3276"/>
    <n v="273"/>
    <n v="43.4"/>
    <n v="0"/>
    <n v="0"/>
    <n v="0"/>
  </r>
  <r>
    <x v="8"/>
    <x v="5"/>
    <x v="235"/>
    <n v="3225.6"/>
    <n v="268.8"/>
    <n v="44.8"/>
    <n v="0"/>
    <n v="0"/>
    <n v="0"/>
  </r>
  <r>
    <x v="8"/>
    <x v="5"/>
    <x v="236"/>
    <n v="3242.4"/>
    <n v="270.2"/>
    <n v="43.4"/>
    <n v="0"/>
    <n v="0"/>
    <n v="0"/>
  </r>
  <r>
    <x v="8"/>
    <x v="5"/>
    <x v="237"/>
    <n v="3259.2"/>
    <n v="271.60000000000002"/>
    <n v="44.8"/>
    <n v="0"/>
    <n v="0"/>
    <n v="0"/>
  </r>
  <r>
    <x v="8"/>
    <x v="5"/>
    <x v="238"/>
    <n v="3259.2"/>
    <n v="271.60000000000002"/>
    <n v="44.8"/>
    <n v="0"/>
    <n v="0"/>
    <n v="0"/>
  </r>
  <r>
    <x v="8"/>
    <x v="5"/>
    <x v="239"/>
    <n v="3208.8"/>
    <n v="267.39999999999998"/>
    <n v="44.8"/>
    <n v="0"/>
    <n v="0"/>
    <n v="0"/>
  </r>
  <r>
    <x v="8"/>
    <x v="5"/>
    <x v="240"/>
    <n v="3208.8"/>
    <n v="267.39999999999998"/>
    <n v="43.4"/>
    <n v="0"/>
    <n v="0"/>
    <n v="0"/>
  </r>
  <r>
    <x v="8"/>
    <x v="5"/>
    <x v="241"/>
    <n v="3208.8"/>
    <n v="267.39999999999998"/>
    <n v="44.8"/>
    <n v="0"/>
    <n v="0"/>
    <n v="0"/>
  </r>
  <r>
    <x v="8"/>
    <x v="5"/>
    <x v="242"/>
    <n v="3208.8"/>
    <n v="267.39999999999998"/>
    <n v="44.8"/>
    <n v="0"/>
    <n v="0"/>
    <n v="0"/>
  </r>
  <r>
    <x v="8"/>
    <x v="5"/>
    <x v="243"/>
    <n v="3225.6"/>
    <n v="268.8"/>
    <n v="44.8"/>
    <n v="0"/>
    <n v="0"/>
    <n v="0"/>
  </r>
  <r>
    <x v="8"/>
    <x v="5"/>
    <x v="244"/>
    <n v="3208.8"/>
    <n v="267.39999999999998"/>
    <n v="43.4"/>
    <n v="0"/>
    <n v="0"/>
    <n v="0"/>
  </r>
  <r>
    <x v="8"/>
    <x v="5"/>
    <x v="245"/>
    <n v="3208.8"/>
    <n v="267.39999999999998"/>
    <n v="43.4"/>
    <n v="0"/>
    <n v="0"/>
    <n v="0"/>
  </r>
  <r>
    <x v="8"/>
    <x v="5"/>
    <x v="246"/>
    <n v="3208.8"/>
    <n v="267.39999999999998"/>
    <n v="43.4"/>
    <n v="0"/>
    <n v="0"/>
    <n v="0"/>
  </r>
  <r>
    <x v="8"/>
    <x v="5"/>
    <x v="247"/>
    <n v="3192"/>
    <n v="266"/>
    <n v="42"/>
    <n v="0"/>
    <n v="0"/>
    <n v="0"/>
  </r>
  <r>
    <x v="8"/>
    <x v="5"/>
    <x v="248"/>
    <n v="3158.4"/>
    <n v="263.2"/>
    <n v="42"/>
    <n v="0"/>
    <n v="0"/>
    <n v="0"/>
  </r>
  <r>
    <x v="8"/>
    <x v="5"/>
    <x v="249"/>
    <n v="3158.4"/>
    <n v="263.2"/>
    <n v="42"/>
    <n v="0"/>
    <n v="0"/>
    <n v="0"/>
  </r>
  <r>
    <x v="8"/>
    <x v="5"/>
    <x v="250"/>
    <n v="3175.2"/>
    <n v="264.60000000000002"/>
    <n v="42"/>
    <n v="0"/>
    <n v="0"/>
    <n v="0"/>
  </r>
  <r>
    <x v="8"/>
    <x v="5"/>
    <x v="251"/>
    <n v="3175.2"/>
    <n v="264.60000000000002"/>
    <n v="43.4"/>
    <n v="0"/>
    <n v="0"/>
    <n v="0"/>
  </r>
  <r>
    <x v="8"/>
    <x v="5"/>
    <x v="252"/>
    <n v="3141.6"/>
    <n v="261.8"/>
    <n v="43.4"/>
    <n v="0"/>
    <n v="0"/>
    <n v="0"/>
  </r>
  <r>
    <x v="8"/>
    <x v="5"/>
    <x v="253"/>
    <n v="3108"/>
    <n v="259"/>
    <n v="39.200000000000003"/>
    <n v="0"/>
    <n v="0"/>
    <n v="0"/>
  </r>
  <r>
    <x v="8"/>
    <x v="5"/>
    <x v="254"/>
    <n v="3108"/>
    <n v="259"/>
    <n v="37.799999999999997"/>
    <n v="0"/>
    <n v="0"/>
    <n v="0"/>
  </r>
  <r>
    <x v="8"/>
    <x v="5"/>
    <x v="255"/>
    <n v="3108"/>
    <n v="259"/>
    <n v="37.799999999999997"/>
    <n v="0"/>
    <n v="0"/>
    <n v="0"/>
  </r>
  <r>
    <x v="8"/>
    <x v="5"/>
    <x v="256"/>
    <n v="3108"/>
    <n v="259"/>
    <n v="40.6"/>
    <n v="0"/>
    <n v="0"/>
    <n v="0"/>
  </r>
  <r>
    <x v="8"/>
    <x v="5"/>
    <x v="257"/>
    <n v="3108"/>
    <n v="259"/>
    <n v="39.200000000000003"/>
    <n v="0"/>
    <n v="0"/>
    <n v="0"/>
  </r>
  <r>
    <x v="8"/>
    <x v="5"/>
    <x v="258"/>
    <n v="3091.2"/>
    <n v="257.60000000000002"/>
    <n v="37.799999999999997"/>
    <n v="0"/>
    <n v="0"/>
    <n v="0"/>
  </r>
  <r>
    <x v="8"/>
    <x v="5"/>
    <x v="259"/>
    <n v="3108"/>
    <n v="259"/>
    <n v="37.799999999999997"/>
    <n v="0"/>
    <n v="0"/>
    <n v="0"/>
  </r>
  <r>
    <x v="8"/>
    <x v="5"/>
    <x v="260"/>
    <n v="3108"/>
    <n v="259"/>
    <n v="39.200000000000003"/>
    <n v="0"/>
    <n v="0"/>
    <n v="0"/>
  </r>
  <r>
    <x v="8"/>
    <x v="5"/>
    <x v="261"/>
    <n v="3108"/>
    <n v="259"/>
    <n v="39.200000000000003"/>
    <n v="0"/>
    <n v="0"/>
    <n v="0"/>
  </r>
  <r>
    <x v="8"/>
    <x v="5"/>
    <x v="262"/>
    <n v="3124.8"/>
    <n v="260.39999999999998"/>
    <n v="39.200000000000003"/>
    <n v="0"/>
    <n v="0"/>
    <n v="0"/>
  </r>
  <r>
    <x v="8"/>
    <x v="5"/>
    <x v="263"/>
    <n v="3108"/>
    <n v="259"/>
    <n v="39.200000000000003"/>
    <n v="0"/>
    <n v="0"/>
    <n v="0"/>
  </r>
  <r>
    <x v="8"/>
    <x v="5"/>
    <x v="264"/>
    <n v="3057.6"/>
    <n v="254.8"/>
    <n v="37.799999999999997"/>
    <n v="0"/>
    <n v="0"/>
    <n v="0"/>
  </r>
  <r>
    <x v="8"/>
    <x v="5"/>
    <x v="265"/>
    <n v="3074.4"/>
    <n v="256.2"/>
    <n v="39.200000000000003"/>
    <n v="0"/>
    <n v="0"/>
    <n v="0"/>
  </r>
  <r>
    <x v="8"/>
    <x v="5"/>
    <x v="266"/>
    <n v="3057.6"/>
    <n v="254.8"/>
    <n v="36.4"/>
    <n v="0"/>
    <n v="0"/>
    <n v="0"/>
  </r>
  <r>
    <x v="8"/>
    <x v="5"/>
    <x v="267"/>
    <n v="3024"/>
    <n v="252"/>
    <n v="37.799999999999997"/>
    <n v="0"/>
    <n v="0"/>
    <n v="0"/>
  </r>
  <r>
    <x v="8"/>
    <x v="5"/>
    <x v="268"/>
    <n v="3040.8"/>
    <n v="253.4"/>
    <n v="36.4"/>
    <n v="0"/>
    <n v="0"/>
    <n v="0"/>
  </r>
  <r>
    <x v="8"/>
    <x v="5"/>
    <x v="269"/>
    <n v="3024"/>
    <n v="252"/>
    <n v="36.4"/>
    <n v="0"/>
    <n v="0"/>
    <n v="0"/>
  </r>
  <r>
    <x v="8"/>
    <x v="5"/>
    <x v="270"/>
    <n v="3007.2"/>
    <n v="250.6"/>
    <n v="35"/>
    <n v="0"/>
    <n v="0"/>
    <n v="0"/>
  </r>
  <r>
    <x v="8"/>
    <x v="5"/>
    <x v="271"/>
    <n v="3007.2"/>
    <n v="250.6"/>
    <n v="35"/>
    <n v="0"/>
    <n v="0"/>
    <n v="0"/>
  </r>
  <r>
    <x v="8"/>
    <x v="5"/>
    <x v="272"/>
    <n v="3040.8"/>
    <n v="253.4"/>
    <n v="35"/>
    <n v="0"/>
    <n v="0"/>
    <n v="0"/>
  </r>
  <r>
    <x v="8"/>
    <x v="5"/>
    <x v="273"/>
    <n v="3024"/>
    <n v="252"/>
    <n v="36.4"/>
    <n v="0"/>
    <n v="0"/>
    <n v="0"/>
  </r>
  <r>
    <x v="8"/>
    <x v="5"/>
    <x v="274"/>
    <n v="3040.8"/>
    <n v="253.4"/>
    <n v="35"/>
    <n v="0"/>
    <n v="0"/>
    <n v="0"/>
  </r>
  <r>
    <x v="8"/>
    <x v="5"/>
    <x v="275"/>
    <n v="3040.8"/>
    <n v="253.4"/>
    <n v="36.4"/>
    <n v="0"/>
    <n v="0"/>
    <n v="0"/>
  </r>
  <r>
    <x v="8"/>
    <x v="5"/>
    <x v="276"/>
    <n v="3024"/>
    <n v="252"/>
    <n v="35"/>
    <n v="0"/>
    <n v="0"/>
    <n v="0"/>
  </r>
  <r>
    <x v="8"/>
    <x v="5"/>
    <x v="277"/>
    <n v="3040.8"/>
    <n v="253.4"/>
    <n v="37.799999999999997"/>
    <n v="0"/>
    <n v="0"/>
    <n v="0"/>
  </r>
  <r>
    <x v="8"/>
    <x v="5"/>
    <x v="278"/>
    <n v="3074.4"/>
    <n v="256.2"/>
    <n v="37.799999999999997"/>
    <n v="0"/>
    <n v="0"/>
    <n v="0"/>
  </r>
  <r>
    <x v="8"/>
    <x v="5"/>
    <x v="279"/>
    <n v="3024"/>
    <n v="252"/>
    <n v="36.4"/>
    <n v="0"/>
    <n v="0"/>
    <n v="0"/>
  </r>
  <r>
    <x v="8"/>
    <x v="5"/>
    <x v="280"/>
    <n v="3057.6"/>
    <n v="254.8"/>
    <n v="36.4"/>
    <n v="0"/>
    <n v="0"/>
    <n v="0"/>
  </r>
  <r>
    <x v="8"/>
    <x v="5"/>
    <x v="281"/>
    <n v="3024"/>
    <n v="252"/>
    <n v="36.4"/>
    <n v="0"/>
    <n v="0"/>
    <n v="0"/>
  </r>
  <r>
    <x v="8"/>
    <x v="5"/>
    <x v="282"/>
    <n v="3040.8"/>
    <n v="253.4"/>
    <n v="36.4"/>
    <n v="0"/>
    <n v="0"/>
    <n v="0"/>
  </r>
  <r>
    <x v="8"/>
    <x v="5"/>
    <x v="283"/>
    <n v="3040.8"/>
    <n v="253.4"/>
    <n v="36.4"/>
    <n v="0"/>
    <n v="0"/>
    <n v="0"/>
  </r>
  <r>
    <x v="8"/>
    <x v="5"/>
    <x v="284"/>
    <n v="3040.8"/>
    <n v="253.4"/>
    <n v="37.799999999999997"/>
    <n v="0"/>
    <n v="0"/>
    <n v="0"/>
  </r>
  <r>
    <x v="8"/>
    <x v="5"/>
    <x v="285"/>
    <n v="3040.8"/>
    <n v="253.4"/>
    <n v="36.4"/>
    <n v="0"/>
    <n v="0"/>
    <n v="0"/>
  </r>
  <r>
    <x v="8"/>
    <x v="5"/>
    <x v="286"/>
    <n v="3040.8"/>
    <n v="253.4"/>
    <n v="37.799999999999997"/>
    <n v="0"/>
    <n v="0"/>
    <n v="0"/>
  </r>
  <r>
    <x v="8"/>
    <x v="6"/>
    <x v="287"/>
    <n v="3040.8"/>
    <n v="253.4"/>
    <n v="39.200000000000003"/>
    <n v="0"/>
    <n v="0"/>
    <n v="0"/>
  </r>
  <r>
    <x v="8"/>
    <x v="6"/>
    <x v="0"/>
    <n v="3040.8"/>
    <n v="253.4"/>
    <n v="37.799999999999997"/>
    <n v="0"/>
    <n v="0"/>
    <n v="0"/>
  </r>
  <r>
    <x v="8"/>
    <x v="6"/>
    <x v="1"/>
    <n v="3040.8"/>
    <n v="253.4"/>
    <n v="37.799999999999997"/>
    <n v="0"/>
    <n v="0"/>
    <n v="0"/>
  </r>
  <r>
    <x v="8"/>
    <x v="6"/>
    <x v="2"/>
    <n v="3040.8"/>
    <n v="253.4"/>
    <n v="39.200000000000003"/>
    <n v="0"/>
    <n v="0"/>
    <n v="0"/>
  </r>
  <r>
    <x v="8"/>
    <x v="6"/>
    <x v="3"/>
    <n v="3040.8"/>
    <n v="253.4"/>
    <n v="37.799999999999997"/>
    <n v="0"/>
    <n v="0"/>
    <n v="0"/>
  </r>
  <r>
    <x v="8"/>
    <x v="6"/>
    <x v="4"/>
    <n v="3024"/>
    <n v="252"/>
    <n v="37.799999999999997"/>
    <n v="0"/>
    <n v="0"/>
    <n v="0"/>
  </r>
  <r>
    <x v="8"/>
    <x v="6"/>
    <x v="5"/>
    <n v="3007.2"/>
    <n v="250.6"/>
    <n v="36.4"/>
    <n v="0"/>
    <n v="0"/>
    <n v="0"/>
  </r>
  <r>
    <x v="8"/>
    <x v="6"/>
    <x v="6"/>
    <n v="2990.4"/>
    <n v="249.2"/>
    <n v="37.799999999999997"/>
    <n v="0"/>
    <n v="0"/>
    <n v="0"/>
  </r>
  <r>
    <x v="8"/>
    <x v="6"/>
    <x v="7"/>
    <n v="2990.4"/>
    <n v="249.2"/>
    <n v="36.4"/>
    <n v="0"/>
    <n v="0"/>
    <n v="0"/>
  </r>
  <r>
    <x v="8"/>
    <x v="6"/>
    <x v="8"/>
    <n v="2973.6"/>
    <n v="247.8"/>
    <n v="35"/>
    <n v="0"/>
    <n v="0"/>
    <n v="0"/>
  </r>
  <r>
    <x v="8"/>
    <x v="6"/>
    <x v="9"/>
    <n v="2973.6"/>
    <n v="247.8"/>
    <n v="36.4"/>
    <n v="0"/>
    <n v="0"/>
    <n v="0"/>
  </r>
  <r>
    <x v="8"/>
    <x v="6"/>
    <x v="10"/>
    <n v="2956.8"/>
    <n v="246.4"/>
    <n v="33.6"/>
    <n v="0"/>
    <n v="0"/>
    <n v="0"/>
  </r>
  <r>
    <x v="8"/>
    <x v="6"/>
    <x v="11"/>
    <n v="2906.4"/>
    <n v="242.2"/>
    <n v="33.6"/>
    <n v="0"/>
    <n v="0"/>
    <n v="0"/>
  </r>
  <r>
    <x v="8"/>
    <x v="6"/>
    <x v="12"/>
    <n v="2889.6"/>
    <n v="240.8"/>
    <n v="33.6"/>
    <n v="0"/>
    <n v="0"/>
    <n v="0"/>
  </r>
  <r>
    <x v="8"/>
    <x v="6"/>
    <x v="13"/>
    <n v="2872.8"/>
    <n v="239.4"/>
    <n v="32.200000000000003"/>
    <n v="0"/>
    <n v="0"/>
    <n v="0"/>
  </r>
  <r>
    <x v="8"/>
    <x v="6"/>
    <x v="14"/>
    <n v="2872.8"/>
    <n v="239.4"/>
    <n v="32.200000000000003"/>
    <n v="0"/>
    <n v="0"/>
    <n v="0"/>
  </r>
  <r>
    <x v="8"/>
    <x v="6"/>
    <x v="15"/>
    <n v="2839.2"/>
    <n v="236.6"/>
    <n v="30.8"/>
    <n v="0"/>
    <n v="0"/>
    <n v="0"/>
  </r>
  <r>
    <x v="8"/>
    <x v="6"/>
    <x v="16"/>
    <n v="2839.2"/>
    <n v="236.6"/>
    <n v="32.200000000000003"/>
    <n v="0"/>
    <n v="0"/>
    <n v="0"/>
  </r>
  <r>
    <x v="8"/>
    <x v="6"/>
    <x v="17"/>
    <n v="2839.2"/>
    <n v="236.6"/>
    <n v="30.8"/>
    <n v="0"/>
    <n v="0"/>
    <n v="0"/>
  </r>
  <r>
    <x v="8"/>
    <x v="6"/>
    <x v="18"/>
    <n v="2822.4"/>
    <n v="235.2"/>
    <n v="30.8"/>
    <n v="0"/>
    <n v="0"/>
    <n v="0"/>
  </r>
  <r>
    <x v="8"/>
    <x v="6"/>
    <x v="19"/>
    <n v="2788.8"/>
    <n v="232.4"/>
    <n v="29.4"/>
    <n v="0"/>
    <n v="0"/>
    <n v="0"/>
  </r>
  <r>
    <x v="8"/>
    <x v="6"/>
    <x v="20"/>
    <n v="2772"/>
    <n v="231"/>
    <n v="29.4"/>
    <n v="0"/>
    <n v="0"/>
    <n v="0"/>
  </r>
  <r>
    <x v="8"/>
    <x v="6"/>
    <x v="21"/>
    <n v="2755.2"/>
    <n v="229.6"/>
    <n v="29.4"/>
    <n v="0"/>
    <n v="0"/>
    <n v="0"/>
  </r>
  <r>
    <x v="8"/>
    <x v="6"/>
    <x v="22"/>
    <n v="2738.4"/>
    <n v="228.2"/>
    <n v="29.4"/>
    <n v="0"/>
    <n v="0"/>
    <n v="0"/>
  </r>
  <r>
    <x v="8"/>
    <x v="6"/>
    <x v="23"/>
    <n v="2721.6"/>
    <n v="226.8"/>
    <n v="29.4"/>
    <n v="0"/>
    <n v="0"/>
    <n v="0"/>
  </r>
  <r>
    <x v="8"/>
    <x v="6"/>
    <x v="24"/>
    <n v="2721.6"/>
    <n v="226.8"/>
    <n v="29.4"/>
    <n v="0"/>
    <n v="0"/>
    <n v="0"/>
  </r>
  <r>
    <x v="8"/>
    <x v="6"/>
    <x v="25"/>
    <n v="2688"/>
    <n v="224"/>
    <n v="29.4"/>
    <n v="0"/>
    <n v="0"/>
    <n v="0"/>
  </r>
  <r>
    <x v="8"/>
    <x v="6"/>
    <x v="26"/>
    <n v="2688"/>
    <n v="224"/>
    <n v="29.4"/>
    <n v="0"/>
    <n v="0"/>
    <n v="0"/>
  </r>
  <r>
    <x v="8"/>
    <x v="6"/>
    <x v="27"/>
    <n v="2671.2"/>
    <n v="222.6"/>
    <n v="28"/>
    <n v="0"/>
    <n v="0"/>
    <n v="0"/>
  </r>
  <r>
    <x v="8"/>
    <x v="6"/>
    <x v="28"/>
    <n v="2654.4"/>
    <n v="221.2"/>
    <n v="29.4"/>
    <n v="0"/>
    <n v="0"/>
    <n v="0"/>
  </r>
  <r>
    <x v="8"/>
    <x v="6"/>
    <x v="29"/>
    <n v="2637.6"/>
    <n v="219.8"/>
    <n v="28"/>
    <n v="0"/>
    <n v="0"/>
    <n v="0"/>
  </r>
  <r>
    <x v="8"/>
    <x v="6"/>
    <x v="30"/>
    <n v="2637.6"/>
    <n v="219.8"/>
    <n v="29.4"/>
    <n v="0"/>
    <n v="0"/>
    <n v="0"/>
  </r>
  <r>
    <x v="8"/>
    <x v="6"/>
    <x v="31"/>
    <n v="2620.8000000000002"/>
    <n v="218.4"/>
    <n v="28"/>
    <n v="0"/>
    <n v="0"/>
    <n v="0"/>
  </r>
  <r>
    <x v="8"/>
    <x v="6"/>
    <x v="32"/>
    <n v="2604"/>
    <n v="217"/>
    <n v="28"/>
    <n v="0"/>
    <n v="0"/>
    <n v="0"/>
  </r>
  <r>
    <x v="8"/>
    <x v="6"/>
    <x v="33"/>
    <n v="2587.1999999999998"/>
    <n v="215.6"/>
    <n v="28"/>
    <n v="0"/>
    <n v="0"/>
    <n v="0"/>
  </r>
  <r>
    <x v="8"/>
    <x v="6"/>
    <x v="34"/>
    <n v="2570.4"/>
    <n v="214.2"/>
    <n v="28"/>
    <n v="0"/>
    <n v="0"/>
    <n v="0"/>
  </r>
  <r>
    <x v="8"/>
    <x v="6"/>
    <x v="35"/>
    <n v="2553.6"/>
    <n v="212.8"/>
    <n v="26.6"/>
    <n v="0"/>
    <n v="0"/>
    <n v="0"/>
  </r>
  <r>
    <x v="8"/>
    <x v="6"/>
    <x v="36"/>
    <n v="2536.8000000000002"/>
    <n v="211.4"/>
    <n v="28"/>
    <n v="0"/>
    <n v="0"/>
    <n v="0"/>
  </r>
  <r>
    <x v="8"/>
    <x v="6"/>
    <x v="37"/>
    <n v="2536.8000000000002"/>
    <n v="211.4"/>
    <n v="28"/>
    <n v="0"/>
    <n v="0"/>
    <n v="0"/>
  </r>
  <r>
    <x v="8"/>
    <x v="6"/>
    <x v="38"/>
    <n v="2536.8000000000002"/>
    <n v="211.4"/>
    <n v="28"/>
    <n v="0"/>
    <n v="0"/>
    <n v="0"/>
  </r>
  <r>
    <x v="8"/>
    <x v="6"/>
    <x v="39"/>
    <n v="2520"/>
    <n v="210"/>
    <n v="26.6"/>
    <n v="0"/>
    <n v="0"/>
    <n v="0"/>
  </r>
  <r>
    <x v="8"/>
    <x v="6"/>
    <x v="40"/>
    <n v="2486.4"/>
    <n v="207.2"/>
    <n v="26.6"/>
    <n v="0"/>
    <n v="0"/>
    <n v="0"/>
  </r>
  <r>
    <x v="8"/>
    <x v="6"/>
    <x v="41"/>
    <n v="2486.4"/>
    <n v="207.2"/>
    <n v="26.6"/>
    <n v="0"/>
    <n v="0"/>
    <n v="0"/>
  </r>
  <r>
    <x v="8"/>
    <x v="6"/>
    <x v="42"/>
    <n v="2469.6"/>
    <n v="205.8"/>
    <n v="25.2"/>
    <n v="0"/>
    <n v="0"/>
    <n v="0"/>
  </r>
  <r>
    <x v="8"/>
    <x v="6"/>
    <x v="43"/>
    <n v="2436"/>
    <n v="203"/>
    <n v="26.6"/>
    <n v="0"/>
    <n v="0"/>
    <n v="0"/>
  </r>
  <r>
    <x v="8"/>
    <x v="6"/>
    <x v="44"/>
    <n v="2436"/>
    <n v="203"/>
    <n v="23.8"/>
    <n v="0"/>
    <n v="0"/>
    <n v="0"/>
  </r>
  <r>
    <x v="8"/>
    <x v="6"/>
    <x v="45"/>
    <n v="2419.1999999999998"/>
    <n v="201.6"/>
    <n v="25.2"/>
    <n v="0"/>
    <n v="0"/>
    <n v="0"/>
  </r>
  <r>
    <x v="8"/>
    <x v="6"/>
    <x v="46"/>
    <n v="2419.1999999999998"/>
    <n v="201.6"/>
    <n v="25.2"/>
    <n v="0"/>
    <n v="0"/>
    <n v="0"/>
  </r>
  <r>
    <x v="8"/>
    <x v="6"/>
    <x v="47"/>
    <n v="2385.6"/>
    <n v="198.8"/>
    <n v="25.2"/>
    <n v="0"/>
    <n v="0"/>
    <n v="0"/>
  </r>
  <r>
    <x v="8"/>
    <x v="6"/>
    <x v="48"/>
    <n v="2385.6"/>
    <n v="198.8"/>
    <n v="25.2"/>
    <n v="0"/>
    <n v="0"/>
    <n v="0"/>
  </r>
  <r>
    <x v="8"/>
    <x v="6"/>
    <x v="49"/>
    <n v="2368.8000000000002"/>
    <n v="197.4"/>
    <n v="23.8"/>
    <n v="0"/>
    <n v="0"/>
    <n v="0"/>
  </r>
  <r>
    <x v="8"/>
    <x v="6"/>
    <x v="50"/>
    <n v="2368.8000000000002"/>
    <n v="197.4"/>
    <n v="25.2"/>
    <n v="0"/>
    <n v="0"/>
    <n v="0"/>
  </r>
  <r>
    <x v="8"/>
    <x v="6"/>
    <x v="51"/>
    <n v="2352"/>
    <n v="196"/>
    <n v="23.8"/>
    <n v="0"/>
    <n v="0"/>
    <n v="0"/>
  </r>
  <r>
    <x v="8"/>
    <x v="6"/>
    <x v="52"/>
    <n v="2335.1999999999998"/>
    <n v="194.6"/>
    <n v="22.4"/>
    <n v="0"/>
    <n v="0"/>
    <n v="0"/>
  </r>
  <r>
    <x v="8"/>
    <x v="6"/>
    <x v="53"/>
    <n v="2335.1999999999998"/>
    <n v="194.6"/>
    <n v="23.8"/>
    <n v="0"/>
    <n v="0"/>
    <n v="0"/>
  </r>
  <r>
    <x v="8"/>
    <x v="6"/>
    <x v="54"/>
    <n v="2335.1999999999998"/>
    <n v="194.6"/>
    <n v="22.4"/>
    <n v="0"/>
    <n v="0"/>
    <n v="0"/>
  </r>
  <r>
    <x v="8"/>
    <x v="6"/>
    <x v="55"/>
    <n v="2318.4"/>
    <n v="193.2"/>
    <n v="22.4"/>
    <n v="0"/>
    <n v="0"/>
    <n v="0"/>
  </r>
  <r>
    <x v="8"/>
    <x v="6"/>
    <x v="56"/>
    <n v="2318.4"/>
    <n v="193.2"/>
    <n v="22.4"/>
    <n v="0"/>
    <n v="0"/>
    <n v="0"/>
  </r>
  <r>
    <x v="8"/>
    <x v="6"/>
    <x v="57"/>
    <n v="2301.6"/>
    <n v="191.8"/>
    <n v="23.8"/>
    <n v="0"/>
    <n v="0"/>
    <n v="0"/>
  </r>
  <r>
    <x v="8"/>
    <x v="6"/>
    <x v="58"/>
    <n v="2335.1999999999998"/>
    <n v="194.6"/>
    <n v="23.8"/>
    <n v="0"/>
    <n v="0"/>
    <n v="0"/>
  </r>
  <r>
    <x v="8"/>
    <x v="6"/>
    <x v="59"/>
    <n v="2318.4"/>
    <n v="193.2"/>
    <n v="23.8"/>
    <n v="0"/>
    <n v="0"/>
    <n v="0"/>
  </r>
  <r>
    <x v="8"/>
    <x v="6"/>
    <x v="60"/>
    <n v="2318.4"/>
    <n v="193.2"/>
    <n v="22.4"/>
    <n v="0"/>
    <n v="0"/>
    <n v="0"/>
  </r>
  <r>
    <x v="8"/>
    <x v="6"/>
    <x v="61"/>
    <n v="2284.8000000000002"/>
    <n v="190.4"/>
    <n v="23.8"/>
    <n v="0"/>
    <n v="0"/>
    <n v="0"/>
  </r>
  <r>
    <x v="8"/>
    <x v="6"/>
    <x v="62"/>
    <n v="2284.8000000000002"/>
    <n v="190.4"/>
    <n v="23.8"/>
    <n v="0"/>
    <n v="0"/>
    <n v="0"/>
  </r>
  <r>
    <x v="8"/>
    <x v="6"/>
    <x v="63"/>
    <n v="2301.6"/>
    <n v="191.8"/>
    <n v="22.4"/>
    <n v="0"/>
    <n v="0"/>
    <n v="0"/>
  </r>
  <r>
    <x v="8"/>
    <x v="6"/>
    <x v="64"/>
    <n v="2284.8000000000002"/>
    <n v="190.4"/>
    <n v="22.4"/>
    <n v="0"/>
    <n v="0"/>
    <n v="0"/>
  </r>
  <r>
    <x v="8"/>
    <x v="6"/>
    <x v="65"/>
    <n v="2268"/>
    <n v="189"/>
    <n v="22.4"/>
    <n v="0"/>
    <n v="0"/>
    <n v="0"/>
  </r>
  <r>
    <x v="8"/>
    <x v="6"/>
    <x v="66"/>
    <n v="2251.1999999999998"/>
    <n v="187.6"/>
    <n v="22.4"/>
    <n v="0"/>
    <n v="0"/>
    <n v="0"/>
  </r>
  <r>
    <x v="8"/>
    <x v="6"/>
    <x v="67"/>
    <n v="2268"/>
    <n v="189"/>
    <n v="22.4"/>
    <n v="0"/>
    <n v="0"/>
    <n v="0"/>
  </r>
  <r>
    <x v="8"/>
    <x v="6"/>
    <x v="68"/>
    <n v="2251.1999999999998"/>
    <n v="187.6"/>
    <n v="22.4"/>
    <n v="0"/>
    <n v="0"/>
    <n v="0"/>
  </r>
  <r>
    <x v="8"/>
    <x v="6"/>
    <x v="69"/>
    <n v="2251.1999999999998"/>
    <n v="187.6"/>
    <n v="22.4"/>
    <n v="0"/>
    <n v="0"/>
    <n v="0"/>
  </r>
  <r>
    <x v="8"/>
    <x v="6"/>
    <x v="70"/>
    <n v="2251.1999999999998"/>
    <n v="187.6"/>
    <n v="22.4"/>
    <n v="0"/>
    <n v="0"/>
    <n v="0"/>
  </r>
  <r>
    <x v="8"/>
    <x v="6"/>
    <x v="71"/>
    <n v="2268"/>
    <n v="189"/>
    <n v="23.8"/>
    <n v="0"/>
    <n v="0"/>
    <n v="0"/>
  </r>
  <r>
    <x v="8"/>
    <x v="6"/>
    <x v="72"/>
    <n v="2251.1999999999998"/>
    <n v="187.6"/>
    <n v="23.8"/>
    <n v="0"/>
    <n v="0"/>
    <n v="0"/>
  </r>
  <r>
    <x v="8"/>
    <x v="6"/>
    <x v="73"/>
    <n v="2251.1999999999998"/>
    <n v="187.6"/>
    <n v="23.8"/>
    <n v="0"/>
    <n v="0"/>
    <n v="0"/>
  </r>
  <r>
    <x v="8"/>
    <x v="6"/>
    <x v="74"/>
    <n v="2268"/>
    <n v="189"/>
    <n v="25.2"/>
    <n v="0"/>
    <n v="0"/>
    <n v="0"/>
  </r>
  <r>
    <x v="8"/>
    <x v="6"/>
    <x v="75"/>
    <n v="2234.4"/>
    <n v="186.2"/>
    <n v="26.6"/>
    <n v="0"/>
    <n v="0"/>
    <n v="0"/>
  </r>
  <r>
    <x v="8"/>
    <x v="6"/>
    <x v="76"/>
    <n v="2251.1999999999998"/>
    <n v="187.6"/>
    <n v="25.2"/>
    <n v="0"/>
    <n v="0"/>
    <n v="0"/>
  </r>
  <r>
    <x v="8"/>
    <x v="6"/>
    <x v="77"/>
    <n v="2268"/>
    <n v="189"/>
    <n v="28"/>
    <n v="0"/>
    <n v="0"/>
    <n v="0"/>
  </r>
  <r>
    <x v="8"/>
    <x v="6"/>
    <x v="78"/>
    <n v="2251.1999999999998"/>
    <n v="187.6"/>
    <n v="26.6"/>
    <n v="0"/>
    <n v="0"/>
    <n v="0"/>
  </r>
  <r>
    <x v="8"/>
    <x v="6"/>
    <x v="79"/>
    <n v="2234.4"/>
    <n v="186.2"/>
    <n v="26.6"/>
    <n v="0"/>
    <n v="0"/>
    <n v="0"/>
  </r>
  <r>
    <x v="8"/>
    <x v="6"/>
    <x v="80"/>
    <n v="2217.6"/>
    <n v="184.8"/>
    <n v="28"/>
    <n v="0"/>
    <n v="0"/>
    <n v="0"/>
  </r>
  <r>
    <x v="8"/>
    <x v="6"/>
    <x v="81"/>
    <n v="2251.1999999999998"/>
    <n v="187.6"/>
    <n v="26.6"/>
    <n v="0"/>
    <n v="0"/>
    <n v="0"/>
  </r>
  <r>
    <x v="8"/>
    <x v="6"/>
    <x v="82"/>
    <n v="2217.6"/>
    <n v="184.8"/>
    <n v="29.4"/>
    <n v="0"/>
    <n v="0"/>
    <n v="0"/>
  </r>
  <r>
    <x v="8"/>
    <x v="6"/>
    <x v="83"/>
    <n v="2217.6"/>
    <n v="184.8"/>
    <n v="26.6"/>
    <n v="0"/>
    <n v="0"/>
    <n v="0"/>
  </r>
  <r>
    <x v="8"/>
    <x v="6"/>
    <x v="84"/>
    <n v="2217.6"/>
    <n v="184.8"/>
    <n v="28"/>
    <n v="0"/>
    <n v="0"/>
    <n v="0"/>
  </r>
  <r>
    <x v="8"/>
    <x v="6"/>
    <x v="85"/>
    <n v="2234.4"/>
    <n v="186.2"/>
    <n v="28"/>
    <n v="0"/>
    <n v="0"/>
    <n v="0"/>
  </r>
  <r>
    <x v="8"/>
    <x v="6"/>
    <x v="86"/>
    <n v="2200.8000000000002"/>
    <n v="183.4"/>
    <n v="28"/>
    <n v="0"/>
    <n v="0"/>
    <n v="0"/>
  </r>
  <r>
    <x v="8"/>
    <x v="6"/>
    <x v="87"/>
    <n v="2200.8000000000002"/>
    <n v="183.4"/>
    <n v="28"/>
    <n v="0"/>
    <n v="0"/>
    <n v="0"/>
  </r>
  <r>
    <x v="8"/>
    <x v="6"/>
    <x v="88"/>
    <n v="2200.8000000000002"/>
    <n v="183.4"/>
    <n v="26.6"/>
    <n v="0"/>
    <n v="0"/>
    <n v="0"/>
  </r>
  <r>
    <x v="8"/>
    <x v="6"/>
    <x v="89"/>
    <n v="2184"/>
    <n v="182"/>
    <n v="29.4"/>
    <n v="0"/>
    <n v="0"/>
    <n v="0"/>
  </r>
  <r>
    <x v="8"/>
    <x v="6"/>
    <x v="90"/>
    <n v="2184"/>
    <n v="182"/>
    <n v="28"/>
    <n v="0"/>
    <n v="0"/>
    <n v="0"/>
  </r>
  <r>
    <x v="8"/>
    <x v="6"/>
    <x v="91"/>
    <n v="2268"/>
    <n v="189"/>
    <n v="29.4"/>
    <n v="0"/>
    <n v="0"/>
    <n v="0"/>
  </r>
  <r>
    <x v="8"/>
    <x v="6"/>
    <x v="92"/>
    <n v="2234.4"/>
    <n v="186.2"/>
    <n v="30.8"/>
    <n v="0"/>
    <n v="0"/>
    <n v="0"/>
  </r>
  <r>
    <x v="8"/>
    <x v="6"/>
    <x v="93"/>
    <n v="2217.6"/>
    <n v="184.8"/>
    <n v="29.4"/>
    <n v="0"/>
    <n v="0"/>
    <n v="0"/>
  </r>
  <r>
    <x v="8"/>
    <x v="6"/>
    <x v="94"/>
    <n v="2217.6"/>
    <n v="184.8"/>
    <n v="29.4"/>
    <n v="0"/>
    <n v="0"/>
    <n v="0"/>
  </r>
  <r>
    <x v="8"/>
    <x v="6"/>
    <x v="95"/>
    <n v="2200.8000000000002"/>
    <n v="183.4"/>
    <n v="30.8"/>
    <n v="0"/>
    <n v="0"/>
    <n v="0"/>
  </r>
  <r>
    <x v="8"/>
    <x v="6"/>
    <x v="96"/>
    <n v="2234.4"/>
    <n v="186.2"/>
    <n v="29.4"/>
    <n v="0"/>
    <n v="0"/>
    <n v="0"/>
  </r>
  <r>
    <x v="8"/>
    <x v="6"/>
    <x v="97"/>
    <n v="2200.8000000000002"/>
    <n v="183.4"/>
    <n v="29.4"/>
    <n v="0"/>
    <n v="0"/>
    <n v="0"/>
  </r>
  <r>
    <x v="8"/>
    <x v="6"/>
    <x v="98"/>
    <n v="2200.8000000000002"/>
    <n v="183.4"/>
    <n v="32.200000000000003"/>
    <n v="0"/>
    <n v="0"/>
    <n v="0"/>
  </r>
  <r>
    <x v="8"/>
    <x v="6"/>
    <x v="99"/>
    <n v="2184"/>
    <n v="182"/>
    <n v="29.4"/>
    <n v="0"/>
    <n v="0"/>
    <n v="0"/>
  </r>
  <r>
    <x v="8"/>
    <x v="6"/>
    <x v="100"/>
    <n v="2184"/>
    <n v="182"/>
    <n v="30.8"/>
    <n v="0"/>
    <n v="0"/>
    <n v="0"/>
  </r>
  <r>
    <x v="8"/>
    <x v="6"/>
    <x v="101"/>
    <n v="2200.8000000000002"/>
    <n v="183.4"/>
    <n v="29.4"/>
    <n v="0"/>
    <n v="0"/>
    <n v="0"/>
  </r>
  <r>
    <x v="8"/>
    <x v="6"/>
    <x v="102"/>
    <n v="2217.6"/>
    <n v="184.8"/>
    <n v="30.8"/>
    <n v="0"/>
    <n v="0"/>
    <n v="0"/>
  </r>
  <r>
    <x v="8"/>
    <x v="6"/>
    <x v="103"/>
    <n v="2234.4"/>
    <n v="186.2"/>
    <n v="32.200000000000003"/>
    <n v="0"/>
    <n v="0"/>
    <n v="0"/>
  </r>
  <r>
    <x v="8"/>
    <x v="6"/>
    <x v="104"/>
    <n v="2234.4"/>
    <n v="186.2"/>
    <n v="32.200000000000003"/>
    <n v="0"/>
    <n v="0"/>
    <n v="0"/>
  </r>
  <r>
    <x v="8"/>
    <x v="6"/>
    <x v="105"/>
    <n v="2251.1999999999998"/>
    <n v="187.6"/>
    <n v="32.200000000000003"/>
    <n v="0"/>
    <n v="0"/>
    <n v="0"/>
  </r>
  <r>
    <x v="8"/>
    <x v="6"/>
    <x v="106"/>
    <n v="2234.4"/>
    <n v="186.2"/>
    <n v="32.200000000000003"/>
    <n v="0"/>
    <n v="0"/>
    <n v="0"/>
  </r>
  <r>
    <x v="8"/>
    <x v="6"/>
    <x v="107"/>
    <n v="2234.4"/>
    <n v="186.2"/>
    <n v="32.200000000000003"/>
    <n v="0"/>
    <n v="0"/>
    <n v="0"/>
  </r>
  <r>
    <x v="8"/>
    <x v="6"/>
    <x v="108"/>
    <n v="2268"/>
    <n v="189"/>
    <n v="32.200000000000003"/>
    <n v="0"/>
    <n v="0"/>
    <n v="0"/>
  </r>
  <r>
    <x v="8"/>
    <x v="6"/>
    <x v="109"/>
    <n v="2234.4"/>
    <n v="186.2"/>
    <n v="35"/>
    <n v="0"/>
    <n v="0"/>
    <n v="0"/>
  </r>
  <r>
    <x v="8"/>
    <x v="6"/>
    <x v="110"/>
    <n v="2251.1999999999998"/>
    <n v="187.6"/>
    <n v="33.6"/>
    <n v="0"/>
    <n v="0"/>
    <n v="0"/>
  </r>
  <r>
    <x v="8"/>
    <x v="6"/>
    <x v="111"/>
    <n v="2268"/>
    <n v="189"/>
    <n v="33.6"/>
    <n v="0"/>
    <n v="0"/>
    <n v="0"/>
  </r>
  <r>
    <x v="8"/>
    <x v="6"/>
    <x v="112"/>
    <n v="2268"/>
    <n v="189"/>
    <n v="33.6"/>
    <n v="0"/>
    <n v="0"/>
    <n v="0"/>
  </r>
  <r>
    <x v="8"/>
    <x v="6"/>
    <x v="113"/>
    <n v="2268"/>
    <n v="189"/>
    <n v="32.200000000000003"/>
    <n v="0"/>
    <n v="0"/>
    <n v="0"/>
  </r>
  <r>
    <x v="8"/>
    <x v="6"/>
    <x v="114"/>
    <n v="2301.6"/>
    <n v="191.8"/>
    <n v="35"/>
    <n v="0"/>
    <n v="0"/>
    <n v="0"/>
  </r>
  <r>
    <x v="8"/>
    <x v="6"/>
    <x v="115"/>
    <n v="2318.4"/>
    <n v="193.2"/>
    <n v="33.6"/>
    <n v="0"/>
    <n v="0"/>
    <n v="0"/>
  </r>
  <r>
    <x v="8"/>
    <x v="6"/>
    <x v="116"/>
    <n v="2318.4"/>
    <n v="193.2"/>
    <n v="33.6"/>
    <n v="0"/>
    <n v="0"/>
    <n v="0"/>
  </r>
  <r>
    <x v="8"/>
    <x v="6"/>
    <x v="117"/>
    <n v="2318.4"/>
    <n v="193.2"/>
    <n v="33.6"/>
    <n v="0"/>
    <n v="0"/>
    <n v="0"/>
  </r>
  <r>
    <x v="8"/>
    <x v="6"/>
    <x v="118"/>
    <n v="2368.8000000000002"/>
    <n v="197.4"/>
    <n v="35"/>
    <n v="0"/>
    <n v="0"/>
    <n v="0"/>
  </r>
  <r>
    <x v="8"/>
    <x v="6"/>
    <x v="119"/>
    <n v="2335.1999999999998"/>
    <n v="194.6"/>
    <n v="33.6"/>
    <n v="0"/>
    <n v="0"/>
    <n v="0"/>
  </r>
  <r>
    <x v="8"/>
    <x v="6"/>
    <x v="120"/>
    <n v="2335.1999999999998"/>
    <n v="194.6"/>
    <n v="33.6"/>
    <n v="0"/>
    <n v="0"/>
    <n v="0"/>
  </r>
  <r>
    <x v="8"/>
    <x v="6"/>
    <x v="121"/>
    <n v="2318.4"/>
    <n v="193.2"/>
    <n v="32.200000000000003"/>
    <n v="0"/>
    <n v="0"/>
    <n v="0"/>
  </r>
  <r>
    <x v="8"/>
    <x v="6"/>
    <x v="122"/>
    <n v="2335.1999999999998"/>
    <n v="194.6"/>
    <n v="33.6"/>
    <n v="0"/>
    <n v="0"/>
    <n v="0"/>
  </r>
  <r>
    <x v="8"/>
    <x v="6"/>
    <x v="123"/>
    <n v="2352"/>
    <n v="196"/>
    <n v="33.6"/>
    <n v="0"/>
    <n v="0"/>
    <n v="0"/>
  </r>
  <r>
    <x v="8"/>
    <x v="6"/>
    <x v="124"/>
    <n v="2385.6"/>
    <n v="198.8"/>
    <n v="33.6"/>
    <n v="0"/>
    <n v="0"/>
    <n v="0"/>
  </r>
  <r>
    <x v="8"/>
    <x v="6"/>
    <x v="125"/>
    <n v="2385.6"/>
    <n v="198.8"/>
    <n v="33.6"/>
    <n v="0"/>
    <n v="0"/>
    <n v="0"/>
  </r>
  <r>
    <x v="8"/>
    <x v="6"/>
    <x v="126"/>
    <n v="2385.6"/>
    <n v="198.8"/>
    <n v="33.6"/>
    <n v="0"/>
    <n v="0"/>
    <n v="0"/>
  </r>
  <r>
    <x v="8"/>
    <x v="6"/>
    <x v="127"/>
    <n v="2419.1999999999998"/>
    <n v="201.6"/>
    <n v="32.200000000000003"/>
    <n v="0"/>
    <n v="0"/>
    <n v="0"/>
  </r>
  <r>
    <x v="8"/>
    <x v="6"/>
    <x v="128"/>
    <n v="2419.1999999999998"/>
    <n v="201.6"/>
    <n v="33.6"/>
    <n v="0"/>
    <n v="0"/>
    <n v="0"/>
  </r>
  <r>
    <x v="8"/>
    <x v="6"/>
    <x v="129"/>
    <n v="2419.1999999999998"/>
    <n v="201.6"/>
    <n v="33.6"/>
    <n v="0"/>
    <n v="0"/>
    <n v="0"/>
  </r>
  <r>
    <x v="8"/>
    <x v="6"/>
    <x v="130"/>
    <n v="2436"/>
    <n v="203"/>
    <n v="33.6"/>
    <n v="0"/>
    <n v="0"/>
    <n v="0"/>
  </r>
  <r>
    <x v="8"/>
    <x v="6"/>
    <x v="131"/>
    <n v="2469.6"/>
    <n v="205.8"/>
    <n v="33.6"/>
    <n v="0"/>
    <n v="0"/>
    <n v="0"/>
  </r>
  <r>
    <x v="8"/>
    <x v="6"/>
    <x v="132"/>
    <n v="2436"/>
    <n v="203"/>
    <n v="33.6"/>
    <n v="0"/>
    <n v="0"/>
    <n v="0"/>
  </r>
  <r>
    <x v="8"/>
    <x v="6"/>
    <x v="133"/>
    <n v="2402.4"/>
    <n v="200.2"/>
    <n v="33.6"/>
    <n v="0"/>
    <n v="0"/>
    <n v="0"/>
  </r>
  <r>
    <x v="8"/>
    <x v="6"/>
    <x v="134"/>
    <n v="2419.1999999999998"/>
    <n v="201.6"/>
    <n v="32.200000000000003"/>
    <n v="0"/>
    <n v="0"/>
    <n v="0"/>
  </r>
  <r>
    <x v="8"/>
    <x v="6"/>
    <x v="135"/>
    <n v="2419.1999999999998"/>
    <n v="201.6"/>
    <n v="32.200000000000003"/>
    <n v="0"/>
    <n v="0"/>
    <n v="0"/>
  </r>
  <r>
    <x v="8"/>
    <x v="6"/>
    <x v="136"/>
    <n v="2402.4"/>
    <n v="200.2"/>
    <n v="33.6"/>
    <n v="0"/>
    <n v="0"/>
    <n v="0"/>
  </r>
  <r>
    <x v="8"/>
    <x v="6"/>
    <x v="137"/>
    <n v="2419.1999999999998"/>
    <n v="201.6"/>
    <n v="33.6"/>
    <n v="0"/>
    <n v="0"/>
    <n v="0"/>
  </r>
  <r>
    <x v="8"/>
    <x v="6"/>
    <x v="138"/>
    <n v="2419.1999999999998"/>
    <n v="201.6"/>
    <n v="32.200000000000003"/>
    <n v="0"/>
    <n v="0"/>
    <n v="0"/>
  </r>
  <r>
    <x v="8"/>
    <x v="6"/>
    <x v="139"/>
    <n v="2402.4"/>
    <n v="200.2"/>
    <n v="32.200000000000003"/>
    <n v="0"/>
    <n v="0"/>
    <n v="0"/>
  </r>
  <r>
    <x v="8"/>
    <x v="6"/>
    <x v="140"/>
    <n v="2419.1999999999998"/>
    <n v="201.6"/>
    <n v="32.200000000000003"/>
    <n v="0"/>
    <n v="0"/>
    <n v="0"/>
  </r>
  <r>
    <x v="8"/>
    <x v="6"/>
    <x v="141"/>
    <n v="2419.1999999999998"/>
    <n v="201.6"/>
    <n v="33.6"/>
    <n v="0"/>
    <n v="0"/>
    <n v="0"/>
  </r>
  <r>
    <x v="8"/>
    <x v="6"/>
    <x v="142"/>
    <n v="2419.1999999999998"/>
    <n v="201.6"/>
    <n v="32.200000000000003"/>
    <n v="0"/>
    <n v="0"/>
    <n v="0"/>
  </r>
  <r>
    <x v="8"/>
    <x v="6"/>
    <x v="143"/>
    <n v="2436"/>
    <n v="203"/>
    <n v="33.6"/>
    <n v="0"/>
    <n v="0"/>
    <n v="0"/>
  </r>
  <r>
    <x v="8"/>
    <x v="6"/>
    <x v="144"/>
    <n v="2436"/>
    <n v="203"/>
    <n v="33.6"/>
    <n v="0"/>
    <n v="0"/>
    <n v="0"/>
  </r>
  <r>
    <x v="8"/>
    <x v="6"/>
    <x v="145"/>
    <n v="2419.1999999999998"/>
    <n v="201.6"/>
    <n v="33.6"/>
    <n v="0"/>
    <n v="0"/>
    <n v="0"/>
  </r>
  <r>
    <x v="8"/>
    <x v="6"/>
    <x v="146"/>
    <n v="2402.4"/>
    <n v="200.2"/>
    <n v="33.6"/>
    <n v="0"/>
    <n v="0"/>
    <n v="0"/>
  </r>
  <r>
    <x v="8"/>
    <x v="6"/>
    <x v="147"/>
    <n v="2402.4"/>
    <n v="200.2"/>
    <n v="33.6"/>
    <n v="0"/>
    <n v="0"/>
    <n v="0"/>
  </r>
  <r>
    <x v="8"/>
    <x v="6"/>
    <x v="148"/>
    <n v="2402.4"/>
    <n v="200.2"/>
    <n v="32.200000000000003"/>
    <n v="0"/>
    <n v="0"/>
    <n v="0"/>
  </r>
  <r>
    <x v="8"/>
    <x v="6"/>
    <x v="149"/>
    <n v="2402.4"/>
    <n v="200.2"/>
    <n v="32.200000000000003"/>
    <n v="0"/>
    <n v="0"/>
    <n v="0"/>
  </r>
  <r>
    <x v="8"/>
    <x v="6"/>
    <x v="150"/>
    <n v="2385.6"/>
    <n v="198.8"/>
    <n v="32.200000000000003"/>
    <n v="0"/>
    <n v="0"/>
    <n v="0"/>
  </r>
  <r>
    <x v="8"/>
    <x v="6"/>
    <x v="151"/>
    <n v="2419.1999999999998"/>
    <n v="201.6"/>
    <n v="32.200000000000003"/>
    <n v="0"/>
    <n v="0"/>
    <n v="0"/>
  </r>
  <r>
    <x v="8"/>
    <x v="6"/>
    <x v="152"/>
    <n v="2419.1999999999998"/>
    <n v="201.6"/>
    <n v="33.6"/>
    <n v="0"/>
    <n v="0"/>
    <n v="0"/>
  </r>
  <r>
    <x v="8"/>
    <x v="6"/>
    <x v="153"/>
    <n v="2436"/>
    <n v="203"/>
    <n v="33.6"/>
    <n v="0"/>
    <n v="0"/>
    <n v="0"/>
  </r>
  <r>
    <x v="8"/>
    <x v="6"/>
    <x v="154"/>
    <n v="2419.1999999999998"/>
    <n v="201.6"/>
    <n v="33.6"/>
    <n v="0"/>
    <n v="0"/>
    <n v="0"/>
  </r>
  <r>
    <x v="8"/>
    <x v="6"/>
    <x v="155"/>
    <n v="2452.8000000000002"/>
    <n v="204.4"/>
    <n v="33.6"/>
    <n v="0"/>
    <n v="0"/>
    <n v="0"/>
  </r>
  <r>
    <x v="8"/>
    <x v="6"/>
    <x v="156"/>
    <n v="2436"/>
    <n v="203"/>
    <n v="33.6"/>
    <n v="0"/>
    <n v="0"/>
    <n v="0"/>
  </r>
  <r>
    <x v="8"/>
    <x v="6"/>
    <x v="157"/>
    <n v="2452.8000000000002"/>
    <n v="204.4"/>
    <n v="35"/>
    <n v="0"/>
    <n v="0"/>
    <n v="0"/>
  </r>
  <r>
    <x v="8"/>
    <x v="6"/>
    <x v="158"/>
    <n v="2436"/>
    <n v="203"/>
    <n v="33.6"/>
    <n v="0"/>
    <n v="0"/>
    <n v="0"/>
  </r>
  <r>
    <x v="8"/>
    <x v="6"/>
    <x v="159"/>
    <n v="2469.6"/>
    <n v="205.8"/>
    <n v="33.6"/>
    <n v="0"/>
    <n v="0"/>
    <n v="0"/>
  </r>
  <r>
    <x v="8"/>
    <x v="6"/>
    <x v="160"/>
    <n v="2469.6"/>
    <n v="205.8"/>
    <n v="35"/>
    <n v="0"/>
    <n v="0"/>
    <n v="0"/>
  </r>
  <r>
    <x v="8"/>
    <x v="6"/>
    <x v="161"/>
    <n v="2452.8000000000002"/>
    <n v="204.4"/>
    <n v="35"/>
    <n v="0"/>
    <n v="0"/>
    <n v="0"/>
  </r>
  <r>
    <x v="8"/>
    <x v="6"/>
    <x v="162"/>
    <n v="2486.4"/>
    <n v="207.2"/>
    <n v="33.6"/>
    <n v="0"/>
    <n v="0"/>
    <n v="0"/>
  </r>
  <r>
    <x v="8"/>
    <x v="6"/>
    <x v="163"/>
    <n v="2452.8000000000002"/>
    <n v="204.4"/>
    <n v="35"/>
    <n v="0"/>
    <n v="0"/>
    <n v="0"/>
  </r>
  <r>
    <x v="8"/>
    <x v="6"/>
    <x v="164"/>
    <n v="2452.8000000000002"/>
    <n v="204.4"/>
    <n v="33.6"/>
    <n v="0"/>
    <n v="0"/>
    <n v="0"/>
  </r>
  <r>
    <x v="8"/>
    <x v="6"/>
    <x v="165"/>
    <n v="2436"/>
    <n v="203"/>
    <n v="35"/>
    <n v="0"/>
    <n v="0"/>
    <n v="0"/>
  </r>
  <r>
    <x v="8"/>
    <x v="6"/>
    <x v="166"/>
    <n v="2452.8000000000002"/>
    <n v="204.4"/>
    <n v="35"/>
    <n v="0"/>
    <n v="0"/>
    <n v="0"/>
  </r>
  <r>
    <x v="8"/>
    <x v="6"/>
    <x v="167"/>
    <n v="2436"/>
    <n v="203"/>
    <n v="35"/>
    <n v="0"/>
    <n v="0"/>
    <n v="0"/>
  </r>
  <r>
    <x v="8"/>
    <x v="6"/>
    <x v="168"/>
    <n v="2436"/>
    <n v="203"/>
    <n v="35"/>
    <n v="0"/>
    <n v="0"/>
    <n v="0"/>
  </r>
  <r>
    <x v="8"/>
    <x v="6"/>
    <x v="169"/>
    <n v="2436"/>
    <n v="203"/>
    <n v="33.6"/>
    <n v="0"/>
    <n v="0"/>
    <n v="0"/>
  </r>
  <r>
    <x v="8"/>
    <x v="6"/>
    <x v="170"/>
    <n v="2419.1999999999998"/>
    <n v="201.6"/>
    <n v="35"/>
    <n v="0"/>
    <n v="0"/>
    <n v="0"/>
  </r>
  <r>
    <x v="8"/>
    <x v="6"/>
    <x v="171"/>
    <n v="2419.1999999999998"/>
    <n v="201.6"/>
    <n v="33.6"/>
    <n v="0"/>
    <n v="0"/>
    <n v="0"/>
  </r>
  <r>
    <x v="8"/>
    <x v="6"/>
    <x v="172"/>
    <n v="2419.1999999999998"/>
    <n v="201.6"/>
    <n v="35"/>
    <n v="0"/>
    <n v="0"/>
    <n v="0"/>
  </r>
  <r>
    <x v="8"/>
    <x v="6"/>
    <x v="173"/>
    <n v="2419.1999999999998"/>
    <n v="201.6"/>
    <n v="35"/>
    <n v="0"/>
    <n v="0"/>
    <n v="0"/>
  </r>
  <r>
    <x v="8"/>
    <x v="6"/>
    <x v="174"/>
    <n v="2419.1999999999998"/>
    <n v="201.6"/>
    <n v="33.6"/>
    <n v="0"/>
    <n v="0"/>
    <n v="0"/>
  </r>
  <r>
    <x v="8"/>
    <x v="6"/>
    <x v="175"/>
    <n v="2402.4"/>
    <n v="200.2"/>
    <n v="35"/>
    <n v="0"/>
    <n v="0"/>
    <n v="0"/>
  </r>
  <r>
    <x v="8"/>
    <x v="6"/>
    <x v="176"/>
    <n v="2419.1999999999998"/>
    <n v="201.6"/>
    <n v="35"/>
    <n v="0"/>
    <n v="0"/>
    <n v="0"/>
  </r>
  <r>
    <x v="8"/>
    <x v="6"/>
    <x v="177"/>
    <n v="2368.8000000000002"/>
    <n v="197.4"/>
    <n v="33.6"/>
    <n v="0"/>
    <n v="0"/>
    <n v="0"/>
  </r>
  <r>
    <x v="8"/>
    <x v="6"/>
    <x v="178"/>
    <n v="2402.4"/>
    <n v="200.2"/>
    <n v="33.6"/>
    <n v="0"/>
    <n v="0"/>
    <n v="0"/>
  </r>
  <r>
    <x v="8"/>
    <x v="6"/>
    <x v="179"/>
    <n v="2436"/>
    <n v="203"/>
    <n v="33.6"/>
    <n v="0"/>
    <n v="0"/>
    <n v="0"/>
  </r>
  <r>
    <x v="8"/>
    <x v="6"/>
    <x v="180"/>
    <n v="2436"/>
    <n v="203"/>
    <n v="33.6"/>
    <n v="0"/>
    <n v="0"/>
    <n v="0"/>
  </r>
  <r>
    <x v="8"/>
    <x v="6"/>
    <x v="181"/>
    <n v="2419.1999999999998"/>
    <n v="201.6"/>
    <n v="33.6"/>
    <n v="0"/>
    <n v="0"/>
    <n v="0"/>
  </r>
  <r>
    <x v="8"/>
    <x v="6"/>
    <x v="182"/>
    <n v="2419.1999999999998"/>
    <n v="201.6"/>
    <n v="33.6"/>
    <n v="0"/>
    <n v="0"/>
    <n v="0"/>
  </r>
  <r>
    <x v="8"/>
    <x v="6"/>
    <x v="183"/>
    <n v="2419.1999999999998"/>
    <n v="201.6"/>
    <n v="33.6"/>
    <n v="0"/>
    <n v="0"/>
    <n v="0"/>
  </r>
  <r>
    <x v="8"/>
    <x v="6"/>
    <x v="184"/>
    <n v="2419.1999999999998"/>
    <n v="201.6"/>
    <n v="32.200000000000003"/>
    <n v="0"/>
    <n v="0"/>
    <n v="0"/>
  </r>
  <r>
    <x v="8"/>
    <x v="6"/>
    <x v="185"/>
    <n v="2385.6"/>
    <n v="198.8"/>
    <n v="29.4"/>
    <n v="0"/>
    <n v="0"/>
    <n v="0"/>
  </r>
  <r>
    <x v="8"/>
    <x v="6"/>
    <x v="186"/>
    <n v="2402.4"/>
    <n v="200.2"/>
    <n v="29.4"/>
    <n v="0"/>
    <n v="0"/>
    <n v="0"/>
  </r>
  <r>
    <x v="8"/>
    <x v="6"/>
    <x v="187"/>
    <n v="2419.1999999999998"/>
    <n v="201.6"/>
    <n v="33.6"/>
    <n v="0"/>
    <n v="0"/>
    <n v="0"/>
  </r>
  <r>
    <x v="8"/>
    <x v="6"/>
    <x v="188"/>
    <n v="2402.4"/>
    <n v="200.2"/>
    <n v="35"/>
    <n v="0"/>
    <n v="0"/>
    <n v="0"/>
  </r>
  <r>
    <x v="8"/>
    <x v="6"/>
    <x v="189"/>
    <n v="2385.6"/>
    <n v="198.8"/>
    <n v="33.6"/>
    <n v="0"/>
    <n v="0"/>
    <n v="0"/>
  </r>
  <r>
    <x v="8"/>
    <x v="6"/>
    <x v="190"/>
    <n v="2419.1999999999998"/>
    <n v="201.6"/>
    <n v="35"/>
    <n v="0"/>
    <n v="0"/>
    <n v="0"/>
  </r>
  <r>
    <x v="8"/>
    <x v="6"/>
    <x v="191"/>
    <n v="2385.6"/>
    <n v="198.8"/>
    <n v="33.6"/>
    <n v="0"/>
    <n v="0"/>
    <n v="0"/>
  </r>
  <r>
    <x v="8"/>
    <x v="6"/>
    <x v="192"/>
    <n v="2385.6"/>
    <n v="198.8"/>
    <n v="33.6"/>
    <n v="0"/>
    <n v="0"/>
    <n v="0"/>
  </r>
  <r>
    <x v="8"/>
    <x v="6"/>
    <x v="193"/>
    <n v="2352"/>
    <n v="196"/>
    <n v="32.200000000000003"/>
    <n v="0"/>
    <n v="0"/>
    <n v="0"/>
  </r>
  <r>
    <x v="8"/>
    <x v="6"/>
    <x v="194"/>
    <n v="2352"/>
    <n v="196"/>
    <n v="33.6"/>
    <n v="0"/>
    <n v="0"/>
    <n v="0"/>
  </r>
  <r>
    <x v="8"/>
    <x v="6"/>
    <x v="195"/>
    <n v="2335.1999999999998"/>
    <n v="194.6"/>
    <n v="33.6"/>
    <n v="0"/>
    <n v="0"/>
    <n v="0"/>
  </r>
  <r>
    <x v="8"/>
    <x v="6"/>
    <x v="196"/>
    <n v="2368.8000000000002"/>
    <n v="197.4"/>
    <n v="32.200000000000003"/>
    <n v="0"/>
    <n v="0"/>
    <n v="0"/>
  </r>
  <r>
    <x v="8"/>
    <x v="6"/>
    <x v="197"/>
    <n v="2352"/>
    <n v="196"/>
    <n v="33.6"/>
    <n v="0"/>
    <n v="0"/>
    <n v="0"/>
  </r>
  <r>
    <x v="8"/>
    <x v="6"/>
    <x v="198"/>
    <n v="2368.8000000000002"/>
    <n v="197.4"/>
    <n v="32.200000000000003"/>
    <n v="0"/>
    <n v="0"/>
    <n v="0"/>
  </r>
  <r>
    <x v="8"/>
    <x v="6"/>
    <x v="199"/>
    <n v="2368.8000000000002"/>
    <n v="197.4"/>
    <n v="32.200000000000003"/>
    <n v="0"/>
    <n v="0"/>
    <n v="0"/>
  </r>
  <r>
    <x v="8"/>
    <x v="6"/>
    <x v="200"/>
    <n v="2385.6"/>
    <n v="198.8"/>
    <n v="32.200000000000003"/>
    <n v="0"/>
    <n v="0"/>
    <n v="0"/>
  </r>
  <r>
    <x v="8"/>
    <x v="6"/>
    <x v="201"/>
    <n v="2402.4"/>
    <n v="200.2"/>
    <n v="32.200000000000003"/>
    <n v="0"/>
    <n v="0"/>
    <n v="0"/>
  </r>
  <r>
    <x v="8"/>
    <x v="6"/>
    <x v="202"/>
    <n v="2368.8000000000002"/>
    <n v="197.4"/>
    <n v="32.200000000000003"/>
    <n v="0"/>
    <n v="0"/>
    <n v="0"/>
  </r>
  <r>
    <x v="8"/>
    <x v="6"/>
    <x v="203"/>
    <n v="2419.1999999999998"/>
    <n v="201.6"/>
    <n v="30.8"/>
    <n v="0"/>
    <n v="0"/>
    <n v="0"/>
  </r>
  <r>
    <x v="8"/>
    <x v="6"/>
    <x v="204"/>
    <n v="2402.4"/>
    <n v="200.2"/>
    <n v="30.8"/>
    <n v="0"/>
    <n v="0"/>
    <n v="0"/>
  </r>
  <r>
    <x v="8"/>
    <x v="6"/>
    <x v="205"/>
    <n v="2419.1999999999998"/>
    <n v="201.6"/>
    <n v="30.8"/>
    <n v="0"/>
    <n v="0"/>
    <n v="0"/>
  </r>
  <r>
    <x v="8"/>
    <x v="6"/>
    <x v="206"/>
    <n v="2469.6"/>
    <n v="205.8"/>
    <n v="30.8"/>
    <n v="0"/>
    <n v="0"/>
    <n v="0"/>
  </r>
  <r>
    <x v="8"/>
    <x v="6"/>
    <x v="207"/>
    <n v="2452.8000000000002"/>
    <n v="204.4"/>
    <n v="30.8"/>
    <n v="0"/>
    <n v="0"/>
    <n v="0"/>
  </r>
  <r>
    <x v="8"/>
    <x v="6"/>
    <x v="208"/>
    <n v="2536.8000000000002"/>
    <n v="211.4"/>
    <n v="30.8"/>
    <n v="0"/>
    <n v="0"/>
    <n v="0"/>
  </r>
  <r>
    <x v="8"/>
    <x v="6"/>
    <x v="209"/>
    <n v="2587.1999999999998"/>
    <n v="215.6"/>
    <n v="30.8"/>
    <n v="0"/>
    <n v="0"/>
    <n v="0"/>
  </r>
  <r>
    <x v="8"/>
    <x v="6"/>
    <x v="210"/>
    <n v="2654.4"/>
    <n v="221.2"/>
    <n v="32.200000000000003"/>
    <n v="0"/>
    <n v="0"/>
    <n v="0"/>
  </r>
  <r>
    <x v="8"/>
    <x v="6"/>
    <x v="211"/>
    <n v="2755.2"/>
    <n v="229.6"/>
    <n v="35"/>
    <n v="0"/>
    <n v="0"/>
    <n v="0"/>
  </r>
  <r>
    <x v="8"/>
    <x v="6"/>
    <x v="212"/>
    <n v="2856"/>
    <n v="238"/>
    <n v="35"/>
    <n v="0"/>
    <n v="0"/>
    <n v="0"/>
  </r>
  <r>
    <x v="8"/>
    <x v="6"/>
    <x v="213"/>
    <n v="2889.6"/>
    <n v="240.8"/>
    <n v="36.4"/>
    <n v="0"/>
    <n v="0"/>
    <n v="0"/>
  </r>
  <r>
    <x v="8"/>
    <x v="6"/>
    <x v="214"/>
    <n v="2956.8"/>
    <n v="246.4"/>
    <n v="37.799999999999997"/>
    <n v="0"/>
    <n v="0"/>
    <n v="0"/>
  </r>
  <r>
    <x v="8"/>
    <x v="6"/>
    <x v="215"/>
    <n v="2990.4"/>
    <n v="249.2"/>
    <n v="39.200000000000003"/>
    <n v="0"/>
    <n v="0"/>
    <n v="0"/>
  </r>
  <r>
    <x v="8"/>
    <x v="6"/>
    <x v="216"/>
    <n v="3007.2"/>
    <n v="250.6"/>
    <n v="37.799999999999997"/>
    <n v="0"/>
    <n v="0"/>
    <n v="0"/>
  </r>
  <r>
    <x v="8"/>
    <x v="6"/>
    <x v="217"/>
    <n v="3040.8"/>
    <n v="253.4"/>
    <n v="36.4"/>
    <n v="0"/>
    <n v="0"/>
    <n v="0"/>
  </r>
  <r>
    <x v="8"/>
    <x v="6"/>
    <x v="218"/>
    <n v="3057.6"/>
    <n v="254.8"/>
    <n v="37.799999999999997"/>
    <n v="0"/>
    <n v="0"/>
    <n v="0"/>
  </r>
  <r>
    <x v="8"/>
    <x v="6"/>
    <x v="219"/>
    <n v="3040.8"/>
    <n v="253.4"/>
    <n v="39.200000000000003"/>
    <n v="0"/>
    <n v="0"/>
    <n v="0"/>
  </r>
  <r>
    <x v="8"/>
    <x v="6"/>
    <x v="220"/>
    <n v="3007.2"/>
    <n v="250.6"/>
    <n v="36.4"/>
    <n v="0"/>
    <n v="0"/>
    <n v="0"/>
  </r>
  <r>
    <x v="8"/>
    <x v="6"/>
    <x v="221"/>
    <n v="2990.4"/>
    <n v="249.2"/>
    <n v="35"/>
    <n v="0"/>
    <n v="0"/>
    <n v="0"/>
  </r>
  <r>
    <x v="8"/>
    <x v="6"/>
    <x v="222"/>
    <n v="3024"/>
    <n v="252"/>
    <n v="36.4"/>
    <n v="0"/>
    <n v="0"/>
    <n v="0"/>
  </r>
  <r>
    <x v="8"/>
    <x v="6"/>
    <x v="223"/>
    <n v="2973.6"/>
    <n v="247.8"/>
    <n v="36.4"/>
    <n v="0"/>
    <n v="0"/>
    <n v="0"/>
  </r>
  <r>
    <x v="8"/>
    <x v="6"/>
    <x v="224"/>
    <n v="2973.6"/>
    <n v="247.8"/>
    <n v="36.4"/>
    <n v="0"/>
    <n v="0"/>
    <n v="0"/>
  </r>
  <r>
    <x v="8"/>
    <x v="6"/>
    <x v="225"/>
    <n v="2956.8"/>
    <n v="246.4"/>
    <n v="35"/>
    <n v="0"/>
    <n v="0"/>
    <n v="0"/>
  </r>
  <r>
    <x v="8"/>
    <x v="6"/>
    <x v="226"/>
    <n v="2940"/>
    <n v="245"/>
    <n v="36.4"/>
    <n v="0"/>
    <n v="0"/>
    <n v="0"/>
  </r>
  <r>
    <x v="8"/>
    <x v="6"/>
    <x v="227"/>
    <n v="2923.2"/>
    <n v="243.6"/>
    <n v="35"/>
    <n v="0"/>
    <n v="0"/>
    <n v="0"/>
  </r>
  <r>
    <x v="8"/>
    <x v="6"/>
    <x v="228"/>
    <n v="2889.6"/>
    <n v="240.8"/>
    <n v="35"/>
    <n v="0"/>
    <n v="0"/>
    <n v="0"/>
  </r>
  <r>
    <x v="8"/>
    <x v="6"/>
    <x v="229"/>
    <n v="2906.4"/>
    <n v="242.2"/>
    <n v="35"/>
    <n v="0"/>
    <n v="0"/>
    <n v="0"/>
  </r>
  <r>
    <x v="8"/>
    <x v="6"/>
    <x v="230"/>
    <n v="2906.4"/>
    <n v="242.2"/>
    <n v="33.6"/>
    <n v="0"/>
    <n v="0"/>
    <n v="0"/>
  </r>
  <r>
    <x v="8"/>
    <x v="6"/>
    <x v="231"/>
    <n v="2872.8"/>
    <n v="239.4"/>
    <n v="33.6"/>
    <n v="0"/>
    <n v="0"/>
    <n v="0"/>
  </r>
  <r>
    <x v="8"/>
    <x v="6"/>
    <x v="232"/>
    <n v="2889.6"/>
    <n v="240.8"/>
    <n v="33.6"/>
    <n v="0"/>
    <n v="0"/>
    <n v="0"/>
  </r>
  <r>
    <x v="8"/>
    <x v="6"/>
    <x v="233"/>
    <n v="2856"/>
    <n v="238"/>
    <n v="32.200000000000003"/>
    <n v="0"/>
    <n v="0"/>
    <n v="0"/>
  </r>
  <r>
    <x v="8"/>
    <x v="6"/>
    <x v="234"/>
    <n v="2872.8"/>
    <n v="239.4"/>
    <n v="32.200000000000003"/>
    <n v="0"/>
    <n v="0"/>
    <n v="0"/>
  </r>
  <r>
    <x v="8"/>
    <x v="6"/>
    <x v="235"/>
    <n v="2872.8"/>
    <n v="239.4"/>
    <n v="32.200000000000003"/>
    <n v="0"/>
    <n v="0"/>
    <n v="0"/>
  </r>
  <r>
    <x v="8"/>
    <x v="6"/>
    <x v="236"/>
    <n v="2872.8"/>
    <n v="239.4"/>
    <n v="32.200000000000003"/>
    <n v="0"/>
    <n v="0"/>
    <n v="0"/>
  </r>
  <r>
    <x v="8"/>
    <x v="6"/>
    <x v="237"/>
    <n v="2906.4"/>
    <n v="242.2"/>
    <n v="32.200000000000003"/>
    <n v="0"/>
    <n v="0"/>
    <n v="0"/>
  </r>
  <r>
    <x v="8"/>
    <x v="6"/>
    <x v="238"/>
    <n v="2872.8"/>
    <n v="239.4"/>
    <n v="30.8"/>
    <n v="0"/>
    <n v="0"/>
    <n v="0"/>
  </r>
  <r>
    <x v="8"/>
    <x v="6"/>
    <x v="239"/>
    <n v="2856"/>
    <n v="238"/>
    <n v="32.200000000000003"/>
    <n v="0"/>
    <n v="0"/>
    <n v="0"/>
  </r>
  <r>
    <x v="8"/>
    <x v="6"/>
    <x v="240"/>
    <n v="2856"/>
    <n v="238"/>
    <n v="30.8"/>
    <n v="0"/>
    <n v="0"/>
    <n v="0"/>
  </r>
  <r>
    <x v="8"/>
    <x v="6"/>
    <x v="241"/>
    <n v="2839.2"/>
    <n v="236.6"/>
    <n v="30.8"/>
    <n v="0"/>
    <n v="0"/>
    <n v="0"/>
  </r>
  <r>
    <x v="8"/>
    <x v="6"/>
    <x v="242"/>
    <n v="2889.6"/>
    <n v="240.8"/>
    <n v="30.8"/>
    <n v="0"/>
    <n v="0"/>
    <n v="0"/>
  </r>
  <r>
    <x v="8"/>
    <x v="6"/>
    <x v="243"/>
    <n v="2889.6"/>
    <n v="240.8"/>
    <n v="32.200000000000003"/>
    <n v="0"/>
    <n v="0"/>
    <n v="0"/>
  </r>
  <r>
    <x v="8"/>
    <x v="6"/>
    <x v="244"/>
    <n v="2872.8"/>
    <n v="239.4"/>
    <n v="30.8"/>
    <n v="0"/>
    <n v="0"/>
    <n v="0"/>
  </r>
  <r>
    <x v="8"/>
    <x v="6"/>
    <x v="245"/>
    <n v="2889.6"/>
    <n v="240.8"/>
    <n v="30.8"/>
    <n v="0"/>
    <n v="0"/>
    <n v="0"/>
  </r>
  <r>
    <x v="8"/>
    <x v="6"/>
    <x v="246"/>
    <n v="2889.6"/>
    <n v="240.8"/>
    <n v="30.8"/>
    <n v="0"/>
    <n v="0"/>
    <n v="0"/>
  </r>
  <r>
    <x v="8"/>
    <x v="6"/>
    <x v="247"/>
    <n v="2872.8"/>
    <n v="239.4"/>
    <n v="30.8"/>
    <n v="0"/>
    <n v="0"/>
    <n v="0"/>
  </r>
  <r>
    <x v="8"/>
    <x v="6"/>
    <x v="248"/>
    <n v="2889.6"/>
    <n v="240.8"/>
    <n v="30.8"/>
    <n v="0"/>
    <n v="0"/>
    <n v="0"/>
  </r>
  <r>
    <x v="8"/>
    <x v="6"/>
    <x v="249"/>
    <n v="2856"/>
    <n v="238"/>
    <n v="30.8"/>
    <n v="0"/>
    <n v="0"/>
    <n v="0"/>
  </r>
  <r>
    <x v="8"/>
    <x v="6"/>
    <x v="250"/>
    <n v="2839.2"/>
    <n v="236.6"/>
    <n v="29.4"/>
    <n v="0"/>
    <n v="0"/>
    <n v="0"/>
  </r>
  <r>
    <x v="8"/>
    <x v="6"/>
    <x v="251"/>
    <n v="2872.8"/>
    <n v="239.4"/>
    <n v="30.8"/>
    <n v="0"/>
    <n v="0"/>
    <n v="0"/>
  </r>
  <r>
    <x v="8"/>
    <x v="6"/>
    <x v="252"/>
    <n v="2822.4"/>
    <n v="235.2"/>
    <n v="28"/>
    <n v="0"/>
    <n v="0"/>
    <n v="0"/>
  </r>
  <r>
    <x v="8"/>
    <x v="6"/>
    <x v="253"/>
    <n v="2822.4"/>
    <n v="235.2"/>
    <n v="28"/>
    <n v="0"/>
    <n v="0"/>
    <n v="0"/>
  </r>
  <r>
    <x v="8"/>
    <x v="6"/>
    <x v="254"/>
    <n v="2805.6"/>
    <n v="233.8"/>
    <n v="28"/>
    <n v="0"/>
    <n v="0"/>
    <n v="0"/>
  </r>
  <r>
    <x v="8"/>
    <x v="6"/>
    <x v="255"/>
    <n v="2805.6"/>
    <n v="233.8"/>
    <n v="29.4"/>
    <n v="0"/>
    <n v="0"/>
    <n v="0"/>
  </r>
  <r>
    <x v="8"/>
    <x v="6"/>
    <x v="256"/>
    <n v="2788.8"/>
    <n v="232.4"/>
    <n v="26.6"/>
    <n v="0"/>
    <n v="0"/>
    <n v="0"/>
  </r>
  <r>
    <x v="8"/>
    <x v="6"/>
    <x v="257"/>
    <n v="2788.8"/>
    <n v="232.4"/>
    <n v="28"/>
    <n v="0"/>
    <n v="0"/>
    <n v="0"/>
  </r>
  <r>
    <x v="8"/>
    <x v="6"/>
    <x v="258"/>
    <n v="2788.8"/>
    <n v="232.4"/>
    <n v="28"/>
    <n v="0"/>
    <n v="0"/>
    <n v="0"/>
  </r>
  <r>
    <x v="8"/>
    <x v="6"/>
    <x v="259"/>
    <n v="2772"/>
    <n v="231"/>
    <n v="26.6"/>
    <n v="0"/>
    <n v="0"/>
    <n v="0"/>
  </r>
  <r>
    <x v="8"/>
    <x v="6"/>
    <x v="260"/>
    <n v="2772"/>
    <n v="231"/>
    <n v="26.6"/>
    <n v="0"/>
    <n v="0"/>
    <n v="0"/>
  </r>
  <r>
    <x v="8"/>
    <x v="6"/>
    <x v="261"/>
    <n v="2755.2"/>
    <n v="229.6"/>
    <n v="28"/>
    <n v="0"/>
    <n v="0"/>
    <n v="0"/>
  </r>
  <r>
    <x v="8"/>
    <x v="6"/>
    <x v="262"/>
    <n v="2772"/>
    <n v="231"/>
    <n v="28"/>
    <n v="0"/>
    <n v="0"/>
    <n v="0"/>
  </r>
  <r>
    <x v="8"/>
    <x v="6"/>
    <x v="263"/>
    <n v="2755.2"/>
    <n v="229.6"/>
    <n v="26.6"/>
    <n v="0"/>
    <n v="0"/>
    <n v="0"/>
  </r>
  <r>
    <x v="8"/>
    <x v="6"/>
    <x v="264"/>
    <n v="2738.4"/>
    <n v="228.2"/>
    <n v="26.6"/>
    <n v="0"/>
    <n v="0"/>
    <n v="0"/>
  </r>
  <r>
    <x v="8"/>
    <x v="6"/>
    <x v="265"/>
    <n v="2738.4"/>
    <n v="228.2"/>
    <n v="26.6"/>
    <n v="0"/>
    <n v="0"/>
    <n v="0"/>
  </r>
  <r>
    <x v="8"/>
    <x v="6"/>
    <x v="266"/>
    <n v="2704.8"/>
    <n v="225.4"/>
    <n v="25.2"/>
    <n v="0"/>
    <n v="0"/>
    <n v="0"/>
  </r>
  <r>
    <x v="8"/>
    <x v="6"/>
    <x v="267"/>
    <n v="2704.8"/>
    <n v="225.4"/>
    <n v="25.2"/>
    <n v="0"/>
    <n v="0"/>
    <n v="0"/>
  </r>
  <r>
    <x v="8"/>
    <x v="6"/>
    <x v="268"/>
    <n v="2704.8"/>
    <n v="225.4"/>
    <n v="25.2"/>
    <n v="0"/>
    <n v="0"/>
    <n v="0"/>
  </r>
  <r>
    <x v="8"/>
    <x v="6"/>
    <x v="269"/>
    <n v="2688"/>
    <n v="224"/>
    <n v="23.8"/>
    <n v="0"/>
    <n v="0"/>
    <n v="0"/>
  </r>
  <r>
    <x v="8"/>
    <x v="6"/>
    <x v="270"/>
    <n v="2688"/>
    <n v="224"/>
    <n v="25.2"/>
    <n v="0"/>
    <n v="0"/>
    <n v="0"/>
  </r>
  <r>
    <x v="8"/>
    <x v="6"/>
    <x v="271"/>
    <n v="2688"/>
    <n v="224"/>
    <n v="25.2"/>
    <n v="0"/>
    <n v="0"/>
    <n v="0"/>
  </r>
  <r>
    <x v="8"/>
    <x v="6"/>
    <x v="272"/>
    <n v="2671.2"/>
    <n v="222.6"/>
    <n v="23.8"/>
    <n v="0"/>
    <n v="0"/>
    <n v="0"/>
  </r>
  <r>
    <x v="8"/>
    <x v="6"/>
    <x v="273"/>
    <n v="2688"/>
    <n v="224"/>
    <n v="25.2"/>
    <n v="0"/>
    <n v="0"/>
    <n v="0"/>
  </r>
  <r>
    <x v="8"/>
    <x v="6"/>
    <x v="274"/>
    <n v="2654.4"/>
    <n v="221.2"/>
    <n v="25.2"/>
    <n v="0"/>
    <n v="0"/>
    <n v="0"/>
  </r>
  <r>
    <x v="8"/>
    <x v="6"/>
    <x v="275"/>
    <n v="2620.8000000000002"/>
    <n v="218.4"/>
    <n v="23.8"/>
    <n v="0"/>
    <n v="0"/>
    <n v="0"/>
  </r>
  <r>
    <x v="8"/>
    <x v="6"/>
    <x v="276"/>
    <n v="2604"/>
    <n v="217"/>
    <n v="23.8"/>
    <n v="0"/>
    <n v="0"/>
    <n v="0"/>
  </r>
  <r>
    <x v="8"/>
    <x v="6"/>
    <x v="277"/>
    <n v="2570.4"/>
    <n v="214.2"/>
    <n v="23.8"/>
    <n v="0"/>
    <n v="0"/>
    <n v="0"/>
  </r>
  <r>
    <x v="8"/>
    <x v="6"/>
    <x v="278"/>
    <n v="2536.8000000000002"/>
    <n v="211.4"/>
    <n v="22.4"/>
    <n v="0"/>
    <n v="0"/>
    <n v="0"/>
  </r>
  <r>
    <x v="8"/>
    <x v="6"/>
    <x v="279"/>
    <n v="2536.8000000000002"/>
    <n v="211.4"/>
    <n v="22.4"/>
    <n v="0"/>
    <n v="0"/>
    <n v="0"/>
  </r>
  <r>
    <x v="8"/>
    <x v="6"/>
    <x v="280"/>
    <n v="2536.8000000000002"/>
    <n v="211.4"/>
    <n v="21"/>
    <n v="0"/>
    <n v="0"/>
    <n v="0"/>
  </r>
  <r>
    <x v="8"/>
    <x v="6"/>
    <x v="281"/>
    <n v="2503.1999999999998"/>
    <n v="208.6"/>
    <n v="22.4"/>
    <n v="0"/>
    <n v="0"/>
    <n v="0"/>
  </r>
  <r>
    <x v="8"/>
    <x v="6"/>
    <x v="282"/>
    <n v="2486.4"/>
    <n v="207.2"/>
    <n v="21"/>
    <n v="0"/>
    <n v="0"/>
    <n v="0"/>
  </r>
  <r>
    <x v="8"/>
    <x v="6"/>
    <x v="283"/>
    <n v="2469.6"/>
    <n v="205.8"/>
    <n v="22.4"/>
    <n v="0"/>
    <n v="0"/>
    <n v="0"/>
  </r>
  <r>
    <x v="8"/>
    <x v="6"/>
    <x v="284"/>
    <n v="2452.8000000000002"/>
    <n v="204.4"/>
    <n v="21"/>
    <n v="0"/>
    <n v="0"/>
    <n v="0"/>
  </r>
  <r>
    <x v="8"/>
    <x v="6"/>
    <x v="285"/>
    <n v="2419.1999999999998"/>
    <n v="201.6"/>
    <n v="21"/>
    <n v="0"/>
    <n v="0"/>
    <n v="0"/>
  </r>
  <r>
    <x v="8"/>
    <x v="6"/>
    <x v="286"/>
    <n v="2402.4"/>
    <n v="200.2"/>
    <n v="19.600000000000001"/>
    <n v="0"/>
    <n v="0"/>
    <n v="0"/>
  </r>
  <r>
    <x v="8"/>
    <x v="7"/>
    <x v="287"/>
    <n v="2419.1999999999998"/>
    <n v="201.6"/>
    <n v="21"/>
    <n v="0"/>
    <n v="0"/>
    <n v="0"/>
  </r>
  <r>
    <x v="8"/>
    <x v="7"/>
    <x v="0"/>
    <n v="2402.4"/>
    <n v="200.2"/>
    <n v="21"/>
    <n v="0"/>
    <n v="0"/>
    <n v="0"/>
  </r>
  <r>
    <x v="8"/>
    <x v="7"/>
    <x v="1"/>
    <n v="2385.6"/>
    <n v="198.8"/>
    <n v="19.600000000000001"/>
    <n v="0"/>
    <n v="0"/>
    <n v="0"/>
  </r>
  <r>
    <x v="8"/>
    <x v="7"/>
    <x v="2"/>
    <n v="2368.8000000000002"/>
    <n v="197.4"/>
    <n v="21"/>
    <n v="0"/>
    <n v="0"/>
    <n v="0"/>
  </r>
  <r>
    <x v="8"/>
    <x v="7"/>
    <x v="3"/>
    <n v="2352"/>
    <n v="196"/>
    <n v="19.600000000000001"/>
    <n v="0"/>
    <n v="0"/>
    <n v="0"/>
  </r>
  <r>
    <x v="8"/>
    <x v="7"/>
    <x v="4"/>
    <n v="2335.1999999999998"/>
    <n v="194.6"/>
    <n v="19.600000000000001"/>
    <n v="0"/>
    <n v="0"/>
    <n v="0"/>
  </r>
  <r>
    <x v="8"/>
    <x v="7"/>
    <x v="5"/>
    <n v="2335.1999999999998"/>
    <n v="194.6"/>
    <n v="19.600000000000001"/>
    <n v="0"/>
    <n v="0"/>
    <n v="0"/>
  </r>
  <r>
    <x v="8"/>
    <x v="7"/>
    <x v="6"/>
    <n v="2318.4"/>
    <n v="193.2"/>
    <n v="19.600000000000001"/>
    <n v="0"/>
    <n v="0"/>
    <n v="0"/>
  </r>
  <r>
    <x v="8"/>
    <x v="7"/>
    <x v="7"/>
    <n v="2318.4"/>
    <n v="193.2"/>
    <n v="19.600000000000001"/>
    <n v="0"/>
    <n v="0"/>
    <n v="0"/>
  </r>
  <r>
    <x v="8"/>
    <x v="7"/>
    <x v="8"/>
    <n v="2318.4"/>
    <n v="193.2"/>
    <n v="19.600000000000001"/>
    <n v="0"/>
    <n v="0"/>
    <n v="0"/>
  </r>
  <r>
    <x v="8"/>
    <x v="7"/>
    <x v="9"/>
    <n v="2284.8000000000002"/>
    <n v="190.4"/>
    <n v="19.600000000000001"/>
    <n v="0"/>
    <n v="0"/>
    <n v="0"/>
  </r>
  <r>
    <x v="8"/>
    <x v="7"/>
    <x v="10"/>
    <n v="2284.8000000000002"/>
    <n v="190.4"/>
    <n v="18.2"/>
    <n v="0"/>
    <n v="0"/>
    <n v="0"/>
  </r>
  <r>
    <x v="8"/>
    <x v="7"/>
    <x v="11"/>
    <n v="2268"/>
    <n v="189"/>
    <n v="19.600000000000001"/>
    <n v="0"/>
    <n v="0"/>
    <n v="0"/>
  </r>
  <r>
    <x v="8"/>
    <x v="7"/>
    <x v="12"/>
    <n v="2284.8000000000002"/>
    <n v="190.4"/>
    <n v="18.2"/>
    <n v="0"/>
    <n v="0"/>
    <n v="0"/>
  </r>
  <r>
    <x v="8"/>
    <x v="7"/>
    <x v="13"/>
    <n v="2284.8000000000002"/>
    <n v="190.4"/>
    <n v="18.2"/>
    <n v="0"/>
    <n v="0"/>
    <n v="0"/>
  </r>
  <r>
    <x v="8"/>
    <x v="7"/>
    <x v="14"/>
    <n v="2251.1999999999998"/>
    <n v="187.6"/>
    <n v="19.600000000000001"/>
    <n v="0"/>
    <n v="0"/>
    <n v="0"/>
  </r>
  <r>
    <x v="8"/>
    <x v="7"/>
    <x v="15"/>
    <n v="2251.1999999999998"/>
    <n v="187.6"/>
    <n v="18.2"/>
    <n v="0"/>
    <n v="0"/>
    <n v="0"/>
  </r>
  <r>
    <x v="8"/>
    <x v="7"/>
    <x v="16"/>
    <n v="2251.1999999999998"/>
    <n v="187.6"/>
    <n v="18.2"/>
    <n v="0"/>
    <n v="0"/>
    <n v="0"/>
  </r>
  <r>
    <x v="8"/>
    <x v="7"/>
    <x v="17"/>
    <n v="2251.1999999999998"/>
    <n v="187.6"/>
    <n v="18.2"/>
    <n v="0"/>
    <n v="0"/>
    <n v="0"/>
  </r>
  <r>
    <x v="8"/>
    <x v="7"/>
    <x v="18"/>
    <n v="2234.4"/>
    <n v="186.2"/>
    <n v="18.2"/>
    <n v="0"/>
    <n v="0"/>
    <n v="0"/>
  </r>
  <r>
    <x v="8"/>
    <x v="7"/>
    <x v="19"/>
    <n v="2217.6"/>
    <n v="184.8"/>
    <n v="18.2"/>
    <n v="0"/>
    <n v="0"/>
    <n v="0"/>
  </r>
  <r>
    <x v="8"/>
    <x v="7"/>
    <x v="20"/>
    <n v="2217.6"/>
    <n v="184.8"/>
    <n v="18.2"/>
    <n v="0"/>
    <n v="0"/>
    <n v="0"/>
  </r>
  <r>
    <x v="8"/>
    <x v="7"/>
    <x v="21"/>
    <n v="2217.6"/>
    <n v="184.8"/>
    <n v="18.2"/>
    <n v="0"/>
    <n v="0"/>
    <n v="0"/>
  </r>
  <r>
    <x v="8"/>
    <x v="7"/>
    <x v="22"/>
    <n v="2217.6"/>
    <n v="184.8"/>
    <n v="19.600000000000001"/>
    <n v="0"/>
    <n v="0"/>
    <n v="0"/>
  </r>
  <r>
    <x v="8"/>
    <x v="7"/>
    <x v="23"/>
    <n v="2200.8000000000002"/>
    <n v="183.4"/>
    <n v="18.2"/>
    <n v="0"/>
    <n v="0"/>
    <n v="0"/>
  </r>
  <r>
    <x v="8"/>
    <x v="7"/>
    <x v="24"/>
    <n v="2200.8000000000002"/>
    <n v="183.4"/>
    <n v="18.2"/>
    <n v="0"/>
    <n v="0"/>
    <n v="0"/>
  </r>
  <r>
    <x v="8"/>
    <x v="7"/>
    <x v="25"/>
    <n v="2184"/>
    <n v="182"/>
    <n v="18.2"/>
    <n v="0"/>
    <n v="0"/>
    <n v="0"/>
  </r>
  <r>
    <x v="8"/>
    <x v="7"/>
    <x v="26"/>
    <n v="2167.1999999999998"/>
    <n v="180.6"/>
    <n v="18.2"/>
    <n v="0"/>
    <n v="0"/>
    <n v="0"/>
  </r>
  <r>
    <x v="8"/>
    <x v="7"/>
    <x v="27"/>
    <n v="2133.6"/>
    <n v="177.8"/>
    <n v="18.2"/>
    <n v="0"/>
    <n v="0"/>
    <n v="0"/>
  </r>
  <r>
    <x v="8"/>
    <x v="7"/>
    <x v="28"/>
    <n v="2150.4"/>
    <n v="179.2"/>
    <n v="16.8"/>
    <n v="0"/>
    <n v="0"/>
    <n v="0"/>
  </r>
  <r>
    <x v="8"/>
    <x v="7"/>
    <x v="29"/>
    <n v="2116.8000000000002"/>
    <n v="176.4"/>
    <n v="16.8"/>
    <n v="0"/>
    <n v="0"/>
    <n v="0"/>
  </r>
  <r>
    <x v="8"/>
    <x v="7"/>
    <x v="30"/>
    <n v="2116.8000000000002"/>
    <n v="176.4"/>
    <n v="18.2"/>
    <n v="0"/>
    <n v="0"/>
    <n v="0"/>
  </r>
  <r>
    <x v="8"/>
    <x v="7"/>
    <x v="31"/>
    <n v="2116.8000000000002"/>
    <n v="176.4"/>
    <n v="16.8"/>
    <n v="0"/>
    <n v="0"/>
    <n v="0"/>
  </r>
  <r>
    <x v="8"/>
    <x v="7"/>
    <x v="32"/>
    <n v="2133.6"/>
    <n v="177.8"/>
    <n v="18.2"/>
    <n v="0"/>
    <n v="0"/>
    <n v="0"/>
  </r>
  <r>
    <x v="8"/>
    <x v="7"/>
    <x v="33"/>
    <n v="2133.6"/>
    <n v="177.8"/>
    <n v="18.2"/>
    <n v="0"/>
    <n v="0"/>
    <n v="0"/>
  </r>
  <r>
    <x v="8"/>
    <x v="7"/>
    <x v="34"/>
    <n v="2116.8000000000002"/>
    <n v="176.4"/>
    <n v="18.2"/>
    <n v="0"/>
    <n v="0"/>
    <n v="0"/>
  </r>
  <r>
    <x v="8"/>
    <x v="7"/>
    <x v="35"/>
    <n v="2133.6"/>
    <n v="177.8"/>
    <n v="18.2"/>
    <n v="0"/>
    <n v="0"/>
    <n v="0"/>
  </r>
  <r>
    <x v="8"/>
    <x v="7"/>
    <x v="36"/>
    <n v="2100"/>
    <n v="175"/>
    <n v="18.2"/>
    <n v="0"/>
    <n v="0"/>
    <n v="0"/>
  </r>
  <r>
    <x v="8"/>
    <x v="7"/>
    <x v="37"/>
    <n v="2100"/>
    <n v="175"/>
    <n v="16.8"/>
    <n v="0"/>
    <n v="0"/>
    <n v="0"/>
  </r>
  <r>
    <x v="8"/>
    <x v="7"/>
    <x v="38"/>
    <n v="2100"/>
    <n v="175"/>
    <n v="18.2"/>
    <n v="0"/>
    <n v="0"/>
    <n v="0"/>
  </r>
  <r>
    <x v="8"/>
    <x v="7"/>
    <x v="39"/>
    <n v="2100"/>
    <n v="175"/>
    <n v="18.2"/>
    <n v="0"/>
    <n v="0"/>
    <n v="0"/>
  </r>
  <r>
    <x v="8"/>
    <x v="7"/>
    <x v="40"/>
    <n v="2100"/>
    <n v="175"/>
    <n v="18.2"/>
    <n v="0"/>
    <n v="0"/>
    <n v="0"/>
  </r>
  <r>
    <x v="8"/>
    <x v="7"/>
    <x v="41"/>
    <n v="2083.1999999999998"/>
    <n v="173.6"/>
    <n v="16.8"/>
    <n v="0"/>
    <n v="0"/>
    <n v="0"/>
  </r>
  <r>
    <x v="8"/>
    <x v="7"/>
    <x v="42"/>
    <n v="2066.4"/>
    <n v="172.2"/>
    <n v="16.8"/>
    <n v="0"/>
    <n v="0"/>
    <n v="0"/>
  </r>
  <r>
    <x v="8"/>
    <x v="7"/>
    <x v="43"/>
    <n v="2066.4"/>
    <n v="172.2"/>
    <n v="18.2"/>
    <n v="0"/>
    <n v="0"/>
    <n v="0"/>
  </r>
  <r>
    <x v="8"/>
    <x v="7"/>
    <x v="44"/>
    <n v="2066.4"/>
    <n v="172.2"/>
    <n v="16.8"/>
    <n v="0"/>
    <n v="0"/>
    <n v="0"/>
  </r>
  <r>
    <x v="8"/>
    <x v="7"/>
    <x v="45"/>
    <n v="2066.4"/>
    <n v="172.2"/>
    <n v="16.8"/>
    <n v="0"/>
    <n v="0"/>
    <n v="0"/>
  </r>
  <r>
    <x v="8"/>
    <x v="7"/>
    <x v="46"/>
    <n v="2049.6"/>
    <n v="170.8"/>
    <n v="16.8"/>
    <n v="0"/>
    <n v="0"/>
    <n v="0"/>
  </r>
  <r>
    <x v="8"/>
    <x v="7"/>
    <x v="47"/>
    <n v="2049.6"/>
    <n v="170.8"/>
    <n v="16.8"/>
    <n v="0"/>
    <n v="0"/>
    <n v="0"/>
  </r>
  <r>
    <x v="8"/>
    <x v="7"/>
    <x v="48"/>
    <n v="2049.6"/>
    <n v="170.8"/>
    <n v="16.8"/>
    <n v="0"/>
    <n v="0"/>
    <n v="0"/>
  </r>
  <r>
    <x v="8"/>
    <x v="7"/>
    <x v="49"/>
    <n v="2032.8"/>
    <n v="169.4"/>
    <n v="16.8"/>
    <n v="0"/>
    <n v="0"/>
    <n v="0"/>
  </r>
  <r>
    <x v="8"/>
    <x v="7"/>
    <x v="50"/>
    <n v="2032.8"/>
    <n v="169.4"/>
    <n v="15.4"/>
    <n v="0"/>
    <n v="0"/>
    <n v="0"/>
  </r>
  <r>
    <x v="8"/>
    <x v="7"/>
    <x v="51"/>
    <n v="2016"/>
    <n v="168"/>
    <n v="16.8"/>
    <n v="0"/>
    <n v="0"/>
    <n v="0"/>
  </r>
  <r>
    <x v="8"/>
    <x v="7"/>
    <x v="52"/>
    <n v="2016"/>
    <n v="168"/>
    <n v="15.4"/>
    <n v="0"/>
    <n v="0"/>
    <n v="0"/>
  </r>
  <r>
    <x v="8"/>
    <x v="7"/>
    <x v="53"/>
    <n v="1999.2"/>
    <n v="166.6"/>
    <n v="15.4"/>
    <n v="0"/>
    <n v="0"/>
    <n v="0"/>
  </r>
  <r>
    <x v="8"/>
    <x v="7"/>
    <x v="54"/>
    <n v="2016"/>
    <n v="168"/>
    <n v="16.8"/>
    <n v="0"/>
    <n v="0"/>
    <n v="0"/>
  </r>
  <r>
    <x v="8"/>
    <x v="7"/>
    <x v="55"/>
    <n v="2016"/>
    <n v="168"/>
    <n v="15.4"/>
    <n v="0"/>
    <n v="0"/>
    <n v="0"/>
  </r>
  <r>
    <x v="8"/>
    <x v="7"/>
    <x v="56"/>
    <n v="1982.4"/>
    <n v="165.2"/>
    <n v="15.4"/>
    <n v="0"/>
    <n v="0"/>
    <n v="0"/>
  </r>
  <r>
    <x v="8"/>
    <x v="7"/>
    <x v="57"/>
    <n v="2016"/>
    <n v="168"/>
    <n v="15.4"/>
    <n v="0"/>
    <n v="0"/>
    <n v="0"/>
  </r>
  <r>
    <x v="8"/>
    <x v="7"/>
    <x v="58"/>
    <n v="1965.6"/>
    <n v="163.80000000000001"/>
    <n v="15.4"/>
    <n v="0"/>
    <n v="0"/>
    <n v="0"/>
  </r>
  <r>
    <x v="8"/>
    <x v="7"/>
    <x v="59"/>
    <n v="1965.6"/>
    <n v="163.80000000000001"/>
    <n v="15.4"/>
    <n v="0"/>
    <n v="0"/>
    <n v="0"/>
  </r>
  <r>
    <x v="8"/>
    <x v="7"/>
    <x v="60"/>
    <n v="1982.4"/>
    <n v="165.2"/>
    <n v="15.4"/>
    <n v="0"/>
    <n v="0"/>
    <n v="0"/>
  </r>
  <r>
    <x v="8"/>
    <x v="7"/>
    <x v="61"/>
    <n v="2016"/>
    <n v="168"/>
    <n v="15.4"/>
    <n v="0"/>
    <n v="0"/>
    <n v="0"/>
  </r>
  <r>
    <x v="8"/>
    <x v="7"/>
    <x v="62"/>
    <n v="1999.2"/>
    <n v="166.6"/>
    <n v="14"/>
    <n v="0"/>
    <n v="0"/>
    <n v="0"/>
  </r>
  <r>
    <x v="8"/>
    <x v="7"/>
    <x v="63"/>
    <n v="1999.2"/>
    <n v="166.6"/>
    <n v="15.4"/>
    <n v="0"/>
    <n v="0"/>
    <n v="0"/>
  </r>
  <r>
    <x v="8"/>
    <x v="7"/>
    <x v="64"/>
    <n v="1999.2"/>
    <n v="166.6"/>
    <n v="14"/>
    <n v="0"/>
    <n v="0"/>
    <n v="0"/>
  </r>
  <r>
    <x v="8"/>
    <x v="7"/>
    <x v="65"/>
    <n v="1999.2"/>
    <n v="166.6"/>
    <n v="14"/>
    <n v="0"/>
    <n v="0"/>
    <n v="0"/>
  </r>
  <r>
    <x v="8"/>
    <x v="7"/>
    <x v="66"/>
    <n v="1999.2"/>
    <n v="166.6"/>
    <n v="15.4"/>
    <n v="0"/>
    <n v="0"/>
    <n v="0"/>
  </r>
  <r>
    <x v="8"/>
    <x v="7"/>
    <x v="67"/>
    <n v="2016"/>
    <n v="168"/>
    <n v="15.4"/>
    <n v="0"/>
    <n v="0"/>
    <n v="0"/>
  </r>
  <r>
    <x v="8"/>
    <x v="7"/>
    <x v="68"/>
    <n v="2032.8"/>
    <n v="169.4"/>
    <n v="15.4"/>
    <n v="0"/>
    <n v="0"/>
    <n v="0"/>
  </r>
  <r>
    <x v="8"/>
    <x v="7"/>
    <x v="69"/>
    <n v="2032.8"/>
    <n v="169.4"/>
    <n v="16.8"/>
    <n v="0"/>
    <n v="0"/>
    <n v="0"/>
  </r>
  <r>
    <x v="8"/>
    <x v="7"/>
    <x v="70"/>
    <n v="2032.8"/>
    <n v="169.4"/>
    <n v="15.4"/>
    <n v="0"/>
    <n v="0"/>
    <n v="0"/>
  </r>
  <r>
    <x v="8"/>
    <x v="7"/>
    <x v="71"/>
    <n v="2049.6"/>
    <n v="170.8"/>
    <n v="16.8"/>
    <n v="0"/>
    <n v="0"/>
    <n v="0"/>
  </r>
  <r>
    <x v="8"/>
    <x v="7"/>
    <x v="72"/>
    <n v="2066.4"/>
    <n v="172.2"/>
    <n v="16.8"/>
    <n v="0"/>
    <n v="0"/>
    <n v="0"/>
  </r>
  <r>
    <x v="8"/>
    <x v="7"/>
    <x v="73"/>
    <n v="2116.8000000000002"/>
    <n v="176.4"/>
    <n v="16.8"/>
    <n v="0"/>
    <n v="0"/>
    <n v="0"/>
  </r>
  <r>
    <x v="8"/>
    <x v="7"/>
    <x v="74"/>
    <n v="2116.8000000000002"/>
    <n v="176.4"/>
    <n v="18.2"/>
    <n v="0"/>
    <n v="0"/>
    <n v="0"/>
  </r>
  <r>
    <x v="8"/>
    <x v="7"/>
    <x v="75"/>
    <n v="2116.8000000000002"/>
    <n v="176.4"/>
    <n v="19.600000000000001"/>
    <n v="0"/>
    <n v="0"/>
    <n v="0"/>
  </r>
  <r>
    <x v="8"/>
    <x v="7"/>
    <x v="76"/>
    <n v="2100"/>
    <n v="175"/>
    <n v="18.2"/>
    <n v="0"/>
    <n v="0"/>
    <n v="0"/>
  </r>
  <r>
    <x v="8"/>
    <x v="7"/>
    <x v="77"/>
    <n v="2066.4"/>
    <n v="172.2"/>
    <n v="18.2"/>
    <n v="0"/>
    <n v="0"/>
    <n v="0"/>
  </r>
  <r>
    <x v="8"/>
    <x v="7"/>
    <x v="78"/>
    <n v="2066.4"/>
    <n v="172.2"/>
    <n v="18.2"/>
    <n v="0"/>
    <n v="0"/>
    <n v="0"/>
  </r>
  <r>
    <x v="8"/>
    <x v="7"/>
    <x v="79"/>
    <n v="2083.1999999999998"/>
    <n v="173.6"/>
    <n v="18.2"/>
    <n v="0"/>
    <n v="0"/>
    <n v="0"/>
  </r>
  <r>
    <x v="8"/>
    <x v="7"/>
    <x v="80"/>
    <n v="2066.4"/>
    <n v="172.2"/>
    <n v="19.600000000000001"/>
    <n v="0"/>
    <n v="0"/>
    <n v="0"/>
  </r>
  <r>
    <x v="8"/>
    <x v="7"/>
    <x v="81"/>
    <n v="2066.4"/>
    <n v="172.2"/>
    <n v="19.600000000000001"/>
    <n v="0"/>
    <n v="0"/>
    <n v="0"/>
  </r>
  <r>
    <x v="8"/>
    <x v="7"/>
    <x v="82"/>
    <n v="2049.6"/>
    <n v="170.8"/>
    <n v="19.600000000000001"/>
    <n v="0"/>
    <n v="0"/>
    <n v="0"/>
  </r>
  <r>
    <x v="8"/>
    <x v="7"/>
    <x v="83"/>
    <n v="2066.4"/>
    <n v="172.2"/>
    <n v="19.600000000000001"/>
    <n v="0"/>
    <n v="0"/>
    <n v="0"/>
  </r>
  <r>
    <x v="8"/>
    <x v="7"/>
    <x v="84"/>
    <n v="2066.4"/>
    <n v="172.2"/>
    <n v="19.600000000000001"/>
    <n v="0"/>
    <n v="0"/>
    <n v="0"/>
  </r>
  <r>
    <x v="8"/>
    <x v="7"/>
    <x v="85"/>
    <n v="2066.4"/>
    <n v="172.2"/>
    <n v="21"/>
    <n v="0"/>
    <n v="0"/>
    <n v="0"/>
  </r>
  <r>
    <x v="8"/>
    <x v="7"/>
    <x v="86"/>
    <n v="2083.1999999999998"/>
    <n v="173.6"/>
    <n v="19.600000000000001"/>
    <n v="0"/>
    <n v="0"/>
    <n v="0"/>
  </r>
  <r>
    <x v="8"/>
    <x v="7"/>
    <x v="87"/>
    <n v="2066.4"/>
    <n v="172.2"/>
    <n v="22.4"/>
    <n v="0"/>
    <n v="0"/>
    <n v="0"/>
  </r>
  <r>
    <x v="8"/>
    <x v="7"/>
    <x v="88"/>
    <n v="2083.1999999999998"/>
    <n v="173.6"/>
    <n v="22.4"/>
    <n v="0"/>
    <n v="0"/>
    <n v="0"/>
  </r>
  <r>
    <x v="8"/>
    <x v="7"/>
    <x v="89"/>
    <n v="2032.8"/>
    <n v="169.4"/>
    <n v="22.4"/>
    <n v="0"/>
    <n v="0"/>
    <n v="0"/>
  </r>
  <r>
    <x v="8"/>
    <x v="7"/>
    <x v="90"/>
    <n v="2032.8"/>
    <n v="169.4"/>
    <n v="22.4"/>
    <n v="0"/>
    <n v="0"/>
    <n v="0"/>
  </r>
  <r>
    <x v="8"/>
    <x v="7"/>
    <x v="91"/>
    <n v="2016"/>
    <n v="168"/>
    <n v="22.4"/>
    <n v="0"/>
    <n v="0"/>
    <n v="0"/>
  </r>
  <r>
    <x v="8"/>
    <x v="7"/>
    <x v="92"/>
    <n v="2049.6"/>
    <n v="170.8"/>
    <n v="22.4"/>
    <n v="0"/>
    <n v="0"/>
    <n v="0"/>
  </r>
  <r>
    <x v="8"/>
    <x v="7"/>
    <x v="93"/>
    <n v="2049.6"/>
    <n v="170.8"/>
    <n v="23.8"/>
    <n v="0"/>
    <n v="0"/>
    <n v="0"/>
  </r>
  <r>
    <x v="8"/>
    <x v="7"/>
    <x v="94"/>
    <n v="2066.4"/>
    <n v="172.2"/>
    <n v="22.4"/>
    <n v="0"/>
    <n v="0"/>
    <n v="0"/>
  </r>
  <r>
    <x v="8"/>
    <x v="7"/>
    <x v="95"/>
    <n v="2083.1999999999998"/>
    <n v="173.6"/>
    <n v="25.2"/>
    <n v="0"/>
    <n v="0"/>
    <n v="0"/>
  </r>
  <r>
    <x v="8"/>
    <x v="7"/>
    <x v="96"/>
    <n v="2032.8"/>
    <n v="169.4"/>
    <n v="23.8"/>
    <n v="0"/>
    <n v="0"/>
    <n v="0"/>
  </r>
  <r>
    <x v="8"/>
    <x v="7"/>
    <x v="97"/>
    <n v="2066.4"/>
    <n v="172.2"/>
    <n v="25.2"/>
    <n v="0"/>
    <n v="0"/>
    <n v="0"/>
  </r>
  <r>
    <x v="8"/>
    <x v="7"/>
    <x v="98"/>
    <n v="2066.4"/>
    <n v="172.2"/>
    <n v="25.2"/>
    <n v="0"/>
    <n v="0"/>
    <n v="0"/>
  </r>
  <r>
    <x v="8"/>
    <x v="7"/>
    <x v="99"/>
    <n v="2066.4"/>
    <n v="172.2"/>
    <n v="25.2"/>
    <n v="0"/>
    <n v="0"/>
    <n v="0"/>
  </r>
  <r>
    <x v="8"/>
    <x v="7"/>
    <x v="100"/>
    <n v="2066.4"/>
    <n v="172.2"/>
    <n v="26.6"/>
    <n v="0"/>
    <n v="0"/>
    <n v="0"/>
  </r>
  <r>
    <x v="8"/>
    <x v="7"/>
    <x v="101"/>
    <n v="2049.6"/>
    <n v="170.8"/>
    <n v="25.2"/>
    <n v="0"/>
    <n v="0"/>
    <n v="0"/>
  </r>
  <r>
    <x v="8"/>
    <x v="7"/>
    <x v="102"/>
    <n v="2066.4"/>
    <n v="172.2"/>
    <n v="26.6"/>
    <n v="0"/>
    <n v="0"/>
    <n v="0"/>
  </r>
  <r>
    <x v="8"/>
    <x v="7"/>
    <x v="103"/>
    <n v="2083.1999999999998"/>
    <n v="173.6"/>
    <n v="25.2"/>
    <n v="0"/>
    <n v="0"/>
    <n v="0"/>
  </r>
  <r>
    <x v="8"/>
    <x v="7"/>
    <x v="104"/>
    <n v="2100"/>
    <n v="175"/>
    <n v="26.6"/>
    <n v="0"/>
    <n v="0"/>
    <n v="0"/>
  </r>
  <r>
    <x v="8"/>
    <x v="7"/>
    <x v="105"/>
    <n v="2133.6"/>
    <n v="177.8"/>
    <n v="25.2"/>
    <n v="0"/>
    <n v="0"/>
    <n v="0"/>
  </r>
  <r>
    <x v="8"/>
    <x v="7"/>
    <x v="106"/>
    <n v="2167.1999999999998"/>
    <n v="180.6"/>
    <n v="26.6"/>
    <n v="0"/>
    <n v="0"/>
    <n v="0"/>
  </r>
  <r>
    <x v="8"/>
    <x v="7"/>
    <x v="107"/>
    <n v="2150.4"/>
    <n v="179.2"/>
    <n v="26.6"/>
    <n v="0"/>
    <n v="0"/>
    <n v="0"/>
  </r>
  <r>
    <x v="8"/>
    <x v="7"/>
    <x v="108"/>
    <n v="2184"/>
    <n v="182"/>
    <n v="28"/>
    <n v="0"/>
    <n v="0"/>
    <n v="0"/>
  </r>
  <r>
    <x v="8"/>
    <x v="7"/>
    <x v="109"/>
    <n v="2184"/>
    <n v="182"/>
    <n v="25.2"/>
    <n v="0"/>
    <n v="0"/>
    <n v="0"/>
  </r>
  <r>
    <x v="8"/>
    <x v="7"/>
    <x v="110"/>
    <n v="2167.1999999999998"/>
    <n v="180.6"/>
    <n v="25.2"/>
    <n v="0"/>
    <n v="0"/>
    <n v="0"/>
  </r>
  <r>
    <x v="8"/>
    <x v="7"/>
    <x v="111"/>
    <n v="2217.6"/>
    <n v="184.8"/>
    <n v="26.6"/>
    <n v="0"/>
    <n v="0"/>
    <n v="0"/>
  </r>
  <r>
    <x v="8"/>
    <x v="7"/>
    <x v="112"/>
    <n v="2234.4"/>
    <n v="186.2"/>
    <n v="30.8"/>
    <n v="0"/>
    <n v="0"/>
    <n v="0"/>
  </r>
  <r>
    <x v="8"/>
    <x v="7"/>
    <x v="113"/>
    <n v="2234.4"/>
    <n v="186.2"/>
    <n v="32.200000000000003"/>
    <n v="0"/>
    <n v="0"/>
    <n v="0"/>
  </r>
  <r>
    <x v="8"/>
    <x v="7"/>
    <x v="114"/>
    <n v="2234.4"/>
    <n v="186.2"/>
    <n v="30.8"/>
    <n v="0"/>
    <n v="0"/>
    <n v="0"/>
  </r>
  <r>
    <x v="8"/>
    <x v="7"/>
    <x v="115"/>
    <n v="2217.6"/>
    <n v="184.8"/>
    <n v="30.8"/>
    <n v="0"/>
    <n v="0"/>
    <n v="0"/>
  </r>
  <r>
    <x v="8"/>
    <x v="7"/>
    <x v="116"/>
    <n v="2234.4"/>
    <n v="186.2"/>
    <n v="32.200000000000003"/>
    <n v="0"/>
    <n v="0"/>
    <n v="0"/>
  </r>
  <r>
    <x v="8"/>
    <x v="7"/>
    <x v="117"/>
    <n v="2268"/>
    <n v="189"/>
    <n v="30.8"/>
    <n v="0"/>
    <n v="0"/>
    <n v="0"/>
  </r>
  <r>
    <x v="8"/>
    <x v="7"/>
    <x v="118"/>
    <n v="2301.6"/>
    <n v="191.8"/>
    <n v="32.200000000000003"/>
    <n v="0"/>
    <n v="0"/>
    <n v="0"/>
  </r>
  <r>
    <x v="8"/>
    <x v="7"/>
    <x v="119"/>
    <n v="2335.1999999999998"/>
    <n v="194.6"/>
    <n v="30.8"/>
    <n v="0"/>
    <n v="0"/>
    <n v="0"/>
  </r>
  <r>
    <x v="8"/>
    <x v="7"/>
    <x v="120"/>
    <n v="2368.8000000000002"/>
    <n v="197.4"/>
    <n v="32.200000000000003"/>
    <n v="0"/>
    <n v="0"/>
    <n v="0"/>
  </r>
  <r>
    <x v="8"/>
    <x v="7"/>
    <x v="121"/>
    <n v="2385.6"/>
    <n v="198.8"/>
    <n v="33.6"/>
    <n v="0"/>
    <n v="0"/>
    <n v="0"/>
  </r>
  <r>
    <x v="8"/>
    <x v="7"/>
    <x v="122"/>
    <n v="2368.8000000000002"/>
    <n v="197.4"/>
    <n v="32.200000000000003"/>
    <n v="0"/>
    <n v="0"/>
    <n v="0"/>
  </r>
  <r>
    <x v="8"/>
    <x v="7"/>
    <x v="123"/>
    <n v="2385.6"/>
    <n v="198.8"/>
    <n v="32.200000000000003"/>
    <n v="0"/>
    <n v="0"/>
    <n v="0"/>
  </r>
  <r>
    <x v="8"/>
    <x v="7"/>
    <x v="124"/>
    <n v="2402.4"/>
    <n v="200.2"/>
    <n v="32.200000000000003"/>
    <n v="0"/>
    <n v="0"/>
    <n v="0"/>
  </r>
  <r>
    <x v="8"/>
    <x v="7"/>
    <x v="125"/>
    <n v="2402.4"/>
    <n v="200.2"/>
    <n v="32.200000000000003"/>
    <n v="0"/>
    <n v="0"/>
    <n v="0"/>
  </r>
  <r>
    <x v="8"/>
    <x v="7"/>
    <x v="126"/>
    <n v="2436"/>
    <n v="203"/>
    <n v="30.8"/>
    <n v="0"/>
    <n v="0"/>
    <n v="0"/>
  </r>
  <r>
    <x v="8"/>
    <x v="7"/>
    <x v="127"/>
    <n v="2452.8000000000002"/>
    <n v="204.4"/>
    <n v="32.200000000000003"/>
    <n v="0"/>
    <n v="0"/>
    <n v="0"/>
  </r>
  <r>
    <x v="8"/>
    <x v="7"/>
    <x v="128"/>
    <n v="2469.6"/>
    <n v="205.8"/>
    <n v="32.200000000000003"/>
    <n v="0"/>
    <n v="0"/>
    <n v="0"/>
  </r>
  <r>
    <x v="8"/>
    <x v="7"/>
    <x v="129"/>
    <n v="2436"/>
    <n v="203"/>
    <n v="33.6"/>
    <n v="0"/>
    <n v="0"/>
    <n v="0"/>
  </r>
  <r>
    <x v="8"/>
    <x v="7"/>
    <x v="130"/>
    <n v="2486.4"/>
    <n v="207.2"/>
    <n v="32.200000000000003"/>
    <n v="0"/>
    <n v="0"/>
    <n v="0"/>
  </r>
  <r>
    <x v="8"/>
    <x v="7"/>
    <x v="131"/>
    <n v="2469.6"/>
    <n v="205.8"/>
    <n v="33.6"/>
    <n v="0"/>
    <n v="0"/>
    <n v="0"/>
  </r>
  <r>
    <x v="8"/>
    <x v="7"/>
    <x v="132"/>
    <n v="2469.6"/>
    <n v="205.8"/>
    <n v="32.200000000000003"/>
    <n v="0"/>
    <n v="0"/>
    <n v="0"/>
  </r>
  <r>
    <x v="8"/>
    <x v="7"/>
    <x v="133"/>
    <n v="2469.6"/>
    <n v="205.8"/>
    <n v="33.6"/>
    <n v="0"/>
    <n v="0"/>
    <n v="0"/>
  </r>
  <r>
    <x v="8"/>
    <x v="7"/>
    <x v="134"/>
    <n v="2436"/>
    <n v="203"/>
    <n v="33.6"/>
    <n v="0"/>
    <n v="0"/>
    <n v="0"/>
  </r>
  <r>
    <x v="8"/>
    <x v="7"/>
    <x v="135"/>
    <n v="2419.1999999999998"/>
    <n v="201.6"/>
    <n v="33.6"/>
    <n v="0"/>
    <n v="0"/>
    <n v="0"/>
  </r>
  <r>
    <x v="8"/>
    <x v="7"/>
    <x v="136"/>
    <n v="2385.6"/>
    <n v="198.8"/>
    <n v="32.200000000000003"/>
    <n v="0"/>
    <n v="0"/>
    <n v="0"/>
  </r>
  <r>
    <x v="8"/>
    <x v="7"/>
    <x v="137"/>
    <n v="2402.4"/>
    <n v="200.2"/>
    <n v="32.200000000000003"/>
    <n v="0"/>
    <n v="0"/>
    <n v="0"/>
  </r>
  <r>
    <x v="8"/>
    <x v="7"/>
    <x v="138"/>
    <n v="2385.6"/>
    <n v="198.8"/>
    <n v="32.200000000000003"/>
    <n v="0"/>
    <n v="0"/>
    <n v="0"/>
  </r>
  <r>
    <x v="8"/>
    <x v="7"/>
    <x v="139"/>
    <n v="2402.4"/>
    <n v="200.2"/>
    <n v="33.6"/>
    <n v="0"/>
    <n v="0"/>
    <n v="0"/>
  </r>
  <r>
    <x v="8"/>
    <x v="7"/>
    <x v="140"/>
    <n v="2385.6"/>
    <n v="198.8"/>
    <n v="32.200000000000003"/>
    <n v="0"/>
    <n v="0"/>
    <n v="0"/>
  </r>
  <r>
    <x v="8"/>
    <x v="7"/>
    <x v="141"/>
    <n v="2335.1999999999998"/>
    <n v="194.6"/>
    <n v="30.8"/>
    <n v="0"/>
    <n v="0"/>
    <n v="0"/>
  </r>
  <r>
    <x v="8"/>
    <x v="7"/>
    <x v="142"/>
    <n v="2318.4"/>
    <n v="193.2"/>
    <n v="30.8"/>
    <n v="0"/>
    <n v="0"/>
    <n v="0"/>
  </r>
  <r>
    <x v="8"/>
    <x v="7"/>
    <x v="143"/>
    <n v="2318.4"/>
    <n v="193.2"/>
    <n v="30.8"/>
    <n v="0"/>
    <n v="0"/>
    <n v="0"/>
  </r>
  <r>
    <x v="8"/>
    <x v="7"/>
    <x v="144"/>
    <n v="2318.4"/>
    <n v="193.2"/>
    <n v="32.200000000000003"/>
    <n v="0"/>
    <n v="0"/>
    <n v="0"/>
  </r>
  <r>
    <x v="8"/>
    <x v="7"/>
    <x v="145"/>
    <n v="2352"/>
    <n v="196"/>
    <n v="32.200000000000003"/>
    <n v="0"/>
    <n v="0"/>
    <n v="0"/>
  </r>
  <r>
    <x v="8"/>
    <x v="7"/>
    <x v="146"/>
    <n v="2318.4"/>
    <n v="193.2"/>
    <n v="30.8"/>
    <n v="0"/>
    <n v="0"/>
    <n v="0"/>
  </r>
  <r>
    <x v="8"/>
    <x v="7"/>
    <x v="147"/>
    <n v="2301.6"/>
    <n v="191.8"/>
    <n v="30.8"/>
    <n v="0"/>
    <n v="0"/>
    <n v="0"/>
  </r>
  <r>
    <x v="8"/>
    <x v="7"/>
    <x v="148"/>
    <n v="2301.6"/>
    <n v="191.8"/>
    <n v="30.8"/>
    <n v="0"/>
    <n v="0"/>
    <n v="0"/>
  </r>
  <r>
    <x v="8"/>
    <x v="7"/>
    <x v="149"/>
    <n v="2301.6"/>
    <n v="191.8"/>
    <n v="28"/>
    <n v="0"/>
    <n v="0"/>
    <n v="0"/>
  </r>
  <r>
    <x v="8"/>
    <x v="7"/>
    <x v="150"/>
    <n v="2268"/>
    <n v="189"/>
    <n v="29.4"/>
    <n v="0"/>
    <n v="0"/>
    <n v="0"/>
  </r>
  <r>
    <x v="8"/>
    <x v="7"/>
    <x v="151"/>
    <n v="2284.8000000000002"/>
    <n v="190.4"/>
    <n v="29.4"/>
    <n v="0"/>
    <n v="0"/>
    <n v="0"/>
  </r>
  <r>
    <x v="8"/>
    <x v="7"/>
    <x v="152"/>
    <n v="2301.6"/>
    <n v="191.8"/>
    <n v="29.4"/>
    <n v="0"/>
    <n v="0"/>
    <n v="0"/>
  </r>
  <r>
    <x v="8"/>
    <x v="7"/>
    <x v="153"/>
    <n v="2318.4"/>
    <n v="193.2"/>
    <n v="30.8"/>
    <n v="0"/>
    <n v="0"/>
    <n v="0"/>
  </r>
  <r>
    <x v="8"/>
    <x v="7"/>
    <x v="154"/>
    <n v="2301.6"/>
    <n v="191.8"/>
    <n v="29.4"/>
    <n v="0"/>
    <n v="0"/>
    <n v="0"/>
  </r>
  <r>
    <x v="8"/>
    <x v="7"/>
    <x v="155"/>
    <n v="2301.6"/>
    <n v="191.8"/>
    <n v="28"/>
    <n v="0"/>
    <n v="0"/>
    <n v="0"/>
  </r>
  <r>
    <x v="8"/>
    <x v="7"/>
    <x v="156"/>
    <n v="2352"/>
    <n v="196"/>
    <n v="30.8"/>
    <n v="0"/>
    <n v="0"/>
    <n v="0"/>
  </r>
  <r>
    <x v="8"/>
    <x v="7"/>
    <x v="157"/>
    <n v="2318.4"/>
    <n v="193.2"/>
    <n v="32.200000000000003"/>
    <n v="0"/>
    <n v="0"/>
    <n v="0"/>
  </r>
  <r>
    <x v="8"/>
    <x v="7"/>
    <x v="158"/>
    <n v="2301.6"/>
    <n v="191.8"/>
    <n v="30.8"/>
    <n v="0"/>
    <n v="0"/>
    <n v="0"/>
  </r>
  <r>
    <x v="8"/>
    <x v="7"/>
    <x v="159"/>
    <n v="2318.4"/>
    <n v="193.2"/>
    <n v="30.8"/>
    <n v="0"/>
    <n v="0"/>
    <n v="0"/>
  </r>
  <r>
    <x v="8"/>
    <x v="7"/>
    <x v="160"/>
    <n v="2284.8000000000002"/>
    <n v="190.4"/>
    <n v="30.8"/>
    <n v="0"/>
    <n v="0"/>
    <n v="0"/>
  </r>
  <r>
    <x v="8"/>
    <x v="7"/>
    <x v="161"/>
    <n v="2301.6"/>
    <n v="191.8"/>
    <n v="29.4"/>
    <n v="0"/>
    <n v="0"/>
    <n v="0"/>
  </r>
  <r>
    <x v="8"/>
    <x v="7"/>
    <x v="162"/>
    <n v="2284.8000000000002"/>
    <n v="190.4"/>
    <n v="28"/>
    <n v="0"/>
    <n v="0"/>
    <n v="0"/>
  </r>
  <r>
    <x v="8"/>
    <x v="7"/>
    <x v="163"/>
    <n v="2301.6"/>
    <n v="191.8"/>
    <n v="29.4"/>
    <n v="0"/>
    <n v="0"/>
    <n v="0"/>
  </r>
  <r>
    <x v="8"/>
    <x v="7"/>
    <x v="164"/>
    <n v="2318.4"/>
    <n v="193.2"/>
    <n v="29.4"/>
    <n v="0"/>
    <n v="0"/>
    <n v="0"/>
  </r>
  <r>
    <x v="8"/>
    <x v="7"/>
    <x v="165"/>
    <n v="2335.1999999999998"/>
    <n v="194.6"/>
    <n v="30.8"/>
    <n v="0"/>
    <n v="0"/>
    <n v="0"/>
  </r>
  <r>
    <x v="8"/>
    <x v="7"/>
    <x v="166"/>
    <n v="2335.1999999999998"/>
    <n v="194.6"/>
    <n v="30.8"/>
    <n v="0"/>
    <n v="0"/>
    <n v="0"/>
  </r>
  <r>
    <x v="8"/>
    <x v="7"/>
    <x v="167"/>
    <n v="2318.4"/>
    <n v="193.2"/>
    <n v="30.8"/>
    <n v="0"/>
    <n v="0"/>
    <n v="0"/>
  </r>
  <r>
    <x v="8"/>
    <x v="7"/>
    <x v="168"/>
    <n v="2318.4"/>
    <n v="193.2"/>
    <n v="30.8"/>
    <n v="0"/>
    <n v="0"/>
    <n v="0"/>
  </r>
  <r>
    <x v="8"/>
    <x v="7"/>
    <x v="169"/>
    <n v="2301.6"/>
    <n v="191.8"/>
    <n v="30.8"/>
    <n v="0"/>
    <n v="0"/>
    <n v="0"/>
  </r>
  <r>
    <x v="8"/>
    <x v="7"/>
    <x v="170"/>
    <n v="2301.6"/>
    <n v="191.8"/>
    <n v="29.4"/>
    <n v="0"/>
    <n v="0"/>
    <n v="0"/>
  </r>
  <r>
    <x v="8"/>
    <x v="7"/>
    <x v="171"/>
    <n v="2301.6"/>
    <n v="191.8"/>
    <n v="30.8"/>
    <n v="0"/>
    <n v="0"/>
    <n v="0"/>
  </r>
  <r>
    <x v="8"/>
    <x v="7"/>
    <x v="172"/>
    <n v="2301.6"/>
    <n v="191.8"/>
    <n v="29.4"/>
    <n v="0"/>
    <n v="0"/>
    <n v="0"/>
  </r>
  <r>
    <x v="8"/>
    <x v="7"/>
    <x v="173"/>
    <n v="2301.6"/>
    <n v="191.8"/>
    <n v="29.4"/>
    <n v="0"/>
    <n v="0"/>
    <n v="0"/>
  </r>
  <r>
    <x v="8"/>
    <x v="7"/>
    <x v="174"/>
    <n v="2268"/>
    <n v="189"/>
    <n v="30.8"/>
    <n v="0"/>
    <n v="0"/>
    <n v="0"/>
  </r>
  <r>
    <x v="8"/>
    <x v="7"/>
    <x v="175"/>
    <n v="2268"/>
    <n v="189"/>
    <n v="30.8"/>
    <n v="0"/>
    <n v="0"/>
    <n v="0"/>
  </r>
  <r>
    <x v="8"/>
    <x v="7"/>
    <x v="176"/>
    <n v="2251.1999999999998"/>
    <n v="187.6"/>
    <n v="30.8"/>
    <n v="0"/>
    <n v="0"/>
    <n v="0"/>
  </r>
  <r>
    <x v="8"/>
    <x v="7"/>
    <x v="177"/>
    <n v="2284.8000000000002"/>
    <n v="190.4"/>
    <n v="30.8"/>
    <n v="0"/>
    <n v="0"/>
    <n v="0"/>
  </r>
  <r>
    <x v="8"/>
    <x v="7"/>
    <x v="178"/>
    <n v="2251.1999999999998"/>
    <n v="187.6"/>
    <n v="29.4"/>
    <n v="0"/>
    <n v="0"/>
    <n v="0"/>
  </r>
  <r>
    <x v="8"/>
    <x v="7"/>
    <x v="179"/>
    <n v="2251.1999999999998"/>
    <n v="187.6"/>
    <n v="30.8"/>
    <n v="0"/>
    <n v="0"/>
    <n v="0"/>
  </r>
  <r>
    <x v="8"/>
    <x v="7"/>
    <x v="180"/>
    <n v="2217.6"/>
    <n v="184.8"/>
    <n v="29.4"/>
    <n v="0"/>
    <n v="0"/>
    <n v="0"/>
  </r>
  <r>
    <x v="8"/>
    <x v="7"/>
    <x v="181"/>
    <n v="2234.4"/>
    <n v="186.2"/>
    <n v="26.6"/>
    <n v="0"/>
    <n v="0"/>
    <n v="0"/>
  </r>
  <r>
    <x v="8"/>
    <x v="7"/>
    <x v="182"/>
    <n v="2234.4"/>
    <n v="186.2"/>
    <n v="28"/>
    <n v="0"/>
    <n v="0"/>
    <n v="0"/>
  </r>
  <r>
    <x v="8"/>
    <x v="7"/>
    <x v="183"/>
    <n v="2217.6"/>
    <n v="184.8"/>
    <n v="28"/>
    <n v="0"/>
    <n v="0"/>
    <n v="0"/>
  </r>
  <r>
    <x v="8"/>
    <x v="7"/>
    <x v="184"/>
    <n v="2083.1999999999998"/>
    <n v="173.6"/>
    <n v="26.6"/>
    <n v="0"/>
    <n v="0"/>
    <n v="0"/>
  </r>
  <r>
    <x v="8"/>
    <x v="7"/>
    <x v="185"/>
    <n v="2150.4"/>
    <n v="179.2"/>
    <n v="26.6"/>
    <n v="0"/>
    <n v="0"/>
    <n v="0"/>
  </r>
  <r>
    <x v="8"/>
    <x v="7"/>
    <x v="186"/>
    <n v="2234.4"/>
    <n v="186.2"/>
    <n v="28"/>
    <n v="0"/>
    <n v="0"/>
    <n v="0"/>
  </r>
  <r>
    <x v="8"/>
    <x v="7"/>
    <x v="187"/>
    <n v="2251.1999999999998"/>
    <n v="187.6"/>
    <n v="30.8"/>
    <n v="0"/>
    <n v="0"/>
    <n v="0"/>
  </r>
  <r>
    <x v="8"/>
    <x v="7"/>
    <x v="188"/>
    <n v="2200.8000000000002"/>
    <n v="183.4"/>
    <n v="28"/>
    <n v="0"/>
    <n v="0"/>
    <n v="0"/>
  </r>
  <r>
    <x v="8"/>
    <x v="7"/>
    <x v="189"/>
    <n v="2200.8000000000002"/>
    <n v="183.4"/>
    <n v="28"/>
    <n v="0"/>
    <n v="0"/>
    <n v="0"/>
  </r>
  <r>
    <x v="8"/>
    <x v="7"/>
    <x v="190"/>
    <n v="2217.6"/>
    <n v="184.8"/>
    <n v="28"/>
    <n v="0"/>
    <n v="0"/>
    <n v="0"/>
  </r>
  <r>
    <x v="8"/>
    <x v="7"/>
    <x v="191"/>
    <n v="2217.6"/>
    <n v="184.8"/>
    <n v="28"/>
    <n v="0"/>
    <n v="0"/>
    <n v="0"/>
  </r>
  <r>
    <x v="8"/>
    <x v="7"/>
    <x v="192"/>
    <n v="2234.4"/>
    <n v="186.2"/>
    <n v="28"/>
    <n v="0"/>
    <n v="0"/>
    <n v="0"/>
  </r>
  <r>
    <x v="8"/>
    <x v="7"/>
    <x v="193"/>
    <n v="2234.4"/>
    <n v="186.2"/>
    <n v="28"/>
    <n v="0"/>
    <n v="0"/>
    <n v="0"/>
  </r>
  <r>
    <x v="8"/>
    <x v="7"/>
    <x v="194"/>
    <n v="2234.4"/>
    <n v="186.2"/>
    <n v="28"/>
    <n v="0"/>
    <n v="0"/>
    <n v="0"/>
  </r>
  <r>
    <x v="8"/>
    <x v="7"/>
    <x v="195"/>
    <n v="2251.1999999999998"/>
    <n v="187.6"/>
    <n v="28"/>
    <n v="0"/>
    <n v="0"/>
    <n v="0"/>
  </r>
  <r>
    <x v="8"/>
    <x v="7"/>
    <x v="196"/>
    <n v="2234.4"/>
    <n v="186.2"/>
    <n v="26.6"/>
    <n v="0"/>
    <n v="0"/>
    <n v="0"/>
  </r>
  <r>
    <x v="8"/>
    <x v="7"/>
    <x v="197"/>
    <n v="2284.8000000000002"/>
    <n v="190.4"/>
    <n v="26.6"/>
    <n v="0"/>
    <n v="0"/>
    <n v="0"/>
  </r>
  <r>
    <x v="8"/>
    <x v="7"/>
    <x v="198"/>
    <n v="2318.4"/>
    <n v="193.2"/>
    <n v="28"/>
    <n v="0"/>
    <n v="0"/>
    <n v="0"/>
  </r>
  <r>
    <x v="8"/>
    <x v="7"/>
    <x v="199"/>
    <n v="2284.8000000000002"/>
    <n v="190.4"/>
    <n v="28"/>
    <n v="0"/>
    <n v="0"/>
    <n v="0"/>
  </r>
  <r>
    <x v="8"/>
    <x v="7"/>
    <x v="200"/>
    <n v="2318.4"/>
    <n v="193.2"/>
    <n v="28"/>
    <n v="0"/>
    <n v="0"/>
    <n v="0"/>
  </r>
  <r>
    <x v="8"/>
    <x v="7"/>
    <x v="201"/>
    <n v="2335.1999999999998"/>
    <n v="194.6"/>
    <n v="28"/>
    <n v="0"/>
    <n v="0"/>
    <n v="0"/>
  </r>
  <r>
    <x v="8"/>
    <x v="7"/>
    <x v="202"/>
    <n v="2318.4"/>
    <n v="193.2"/>
    <n v="28"/>
    <n v="0"/>
    <n v="0"/>
    <n v="0"/>
  </r>
  <r>
    <x v="8"/>
    <x v="7"/>
    <x v="203"/>
    <n v="2352"/>
    <n v="196"/>
    <n v="28"/>
    <n v="0"/>
    <n v="0"/>
    <n v="0"/>
  </r>
  <r>
    <x v="8"/>
    <x v="7"/>
    <x v="204"/>
    <n v="2368.8000000000002"/>
    <n v="197.4"/>
    <n v="26.6"/>
    <n v="0"/>
    <n v="0"/>
    <n v="0"/>
  </r>
  <r>
    <x v="8"/>
    <x v="7"/>
    <x v="205"/>
    <n v="2402.4"/>
    <n v="200.2"/>
    <n v="26.6"/>
    <n v="0"/>
    <n v="0"/>
    <n v="0"/>
  </r>
  <r>
    <x v="8"/>
    <x v="7"/>
    <x v="206"/>
    <n v="2469.6"/>
    <n v="205.8"/>
    <n v="25.2"/>
    <n v="0"/>
    <n v="0"/>
    <n v="0"/>
  </r>
  <r>
    <x v="8"/>
    <x v="7"/>
    <x v="207"/>
    <n v="2486.4"/>
    <n v="207.2"/>
    <n v="26.6"/>
    <n v="0"/>
    <n v="0"/>
    <n v="0"/>
  </r>
  <r>
    <x v="8"/>
    <x v="7"/>
    <x v="208"/>
    <n v="2503.1999999999998"/>
    <n v="208.6"/>
    <n v="25.2"/>
    <n v="0"/>
    <n v="0"/>
    <n v="0"/>
  </r>
  <r>
    <x v="8"/>
    <x v="7"/>
    <x v="209"/>
    <n v="2553.6"/>
    <n v="212.8"/>
    <n v="26.6"/>
    <n v="0"/>
    <n v="0"/>
    <n v="0"/>
  </r>
  <r>
    <x v="8"/>
    <x v="7"/>
    <x v="210"/>
    <n v="2604"/>
    <n v="217"/>
    <n v="26.6"/>
    <n v="0"/>
    <n v="0"/>
    <n v="0"/>
  </r>
  <r>
    <x v="8"/>
    <x v="7"/>
    <x v="211"/>
    <n v="2654.4"/>
    <n v="221.2"/>
    <n v="26.6"/>
    <n v="0"/>
    <n v="0"/>
    <n v="0"/>
  </r>
  <r>
    <x v="8"/>
    <x v="7"/>
    <x v="212"/>
    <n v="2738.4"/>
    <n v="228.2"/>
    <n v="28"/>
    <n v="0"/>
    <n v="0"/>
    <n v="0"/>
  </r>
  <r>
    <x v="8"/>
    <x v="7"/>
    <x v="213"/>
    <n v="2788.8"/>
    <n v="232.4"/>
    <n v="28"/>
    <n v="0"/>
    <n v="0"/>
    <n v="0"/>
  </r>
  <r>
    <x v="8"/>
    <x v="7"/>
    <x v="214"/>
    <n v="2822.4"/>
    <n v="235.2"/>
    <n v="29.4"/>
    <n v="0"/>
    <n v="0"/>
    <n v="0"/>
  </r>
  <r>
    <x v="8"/>
    <x v="7"/>
    <x v="215"/>
    <n v="2805.6"/>
    <n v="233.8"/>
    <n v="28"/>
    <n v="0"/>
    <n v="0"/>
    <n v="0"/>
  </r>
  <r>
    <x v="8"/>
    <x v="7"/>
    <x v="216"/>
    <n v="2772"/>
    <n v="231"/>
    <n v="23.8"/>
    <n v="0"/>
    <n v="0"/>
    <n v="0"/>
  </r>
  <r>
    <x v="8"/>
    <x v="7"/>
    <x v="217"/>
    <n v="2822.4"/>
    <n v="235.2"/>
    <n v="26.6"/>
    <n v="0"/>
    <n v="0"/>
    <n v="0"/>
  </r>
  <r>
    <x v="8"/>
    <x v="7"/>
    <x v="218"/>
    <n v="2822.4"/>
    <n v="235.2"/>
    <n v="29.4"/>
    <n v="0"/>
    <n v="0"/>
    <n v="0"/>
  </r>
  <r>
    <x v="8"/>
    <x v="7"/>
    <x v="219"/>
    <n v="2872.8"/>
    <n v="239.4"/>
    <n v="29.4"/>
    <n v="0"/>
    <n v="0"/>
    <n v="0"/>
  </r>
  <r>
    <x v="8"/>
    <x v="7"/>
    <x v="220"/>
    <n v="2856"/>
    <n v="238"/>
    <n v="32.200000000000003"/>
    <n v="0"/>
    <n v="0"/>
    <n v="0"/>
  </r>
  <r>
    <x v="8"/>
    <x v="7"/>
    <x v="221"/>
    <n v="2872.8"/>
    <n v="239.4"/>
    <n v="32.200000000000003"/>
    <n v="0"/>
    <n v="0"/>
    <n v="0"/>
  </r>
  <r>
    <x v="8"/>
    <x v="7"/>
    <x v="222"/>
    <n v="2822.4"/>
    <n v="235.2"/>
    <n v="30.8"/>
    <n v="0"/>
    <n v="0"/>
    <n v="0"/>
  </r>
  <r>
    <x v="8"/>
    <x v="7"/>
    <x v="223"/>
    <n v="2822.4"/>
    <n v="235.2"/>
    <n v="32.200000000000003"/>
    <n v="0"/>
    <n v="0"/>
    <n v="0"/>
  </r>
  <r>
    <x v="8"/>
    <x v="7"/>
    <x v="224"/>
    <n v="2788.8"/>
    <n v="232.4"/>
    <n v="30.8"/>
    <n v="0"/>
    <n v="0"/>
    <n v="0"/>
  </r>
  <r>
    <x v="8"/>
    <x v="7"/>
    <x v="225"/>
    <n v="2788.8"/>
    <n v="232.4"/>
    <n v="30.8"/>
    <n v="0"/>
    <n v="0"/>
    <n v="0"/>
  </r>
  <r>
    <x v="8"/>
    <x v="7"/>
    <x v="226"/>
    <n v="2721.6"/>
    <n v="226.8"/>
    <n v="29.4"/>
    <n v="0"/>
    <n v="0"/>
    <n v="0"/>
  </r>
  <r>
    <x v="8"/>
    <x v="7"/>
    <x v="227"/>
    <n v="2721.6"/>
    <n v="226.8"/>
    <n v="29.4"/>
    <n v="0"/>
    <n v="0"/>
    <n v="0"/>
  </r>
  <r>
    <x v="8"/>
    <x v="7"/>
    <x v="228"/>
    <n v="2738.4"/>
    <n v="228.2"/>
    <n v="28"/>
    <n v="0"/>
    <n v="0"/>
    <n v="0"/>
  </r>
  <r>
    <x v="8"/>
    <x v="7"/>
    <x v="229"/>
    <n v="2721.6"/>
    <n v="226.8"/>
    <n v="29.4"/>
    <n v="0"/>
    <n v="0"/>
    <n v="0"/>
  </r>
  <r>
    <x v="8"/>
    <x v="7"/>
    <x v="230"/>
    <n v="2721.6"/>
    <n v="226.8"/>
    <n v="28"/>
    <n v="0"/>
    <n v="0"/>
    <n v="0"/>
  </r>
  <r>
    <x v="8"/>
    <x v="7"/>
    <x v="231"/>
    <n v="2688"/>
    <n v="224"/>
    <n v="29.4"/>
    <n v="0"/>
    <n v="0"/>
    <n v="0"/>
  </r>
  <r>
    <x v="8"/>
    <x v="7"/>
    <x v="232"/>
    <n v="2688"/>
    <n v="224"/>
    <n v="26.6"/>
    <n v="0"/>
    <n v="0"/>
    <n v="0"/>
  </r>
  <r>
    <x v="8"/>
    <x v="7"/>
    <x v="233"/>
    <n v="2688"/>
    <n v="224"/>
    <n v="28"/>
    <n v="0"/>
    <n v="0"/>
    <n v="0"/>
  </r>
  <r>
    <x v="8"/>
    <x v="7"/>
    <x v="234"/>
    <n v="2688"/>
    <n v="224"/>
    <n v="28"/>
    <n v="0"/>
    <n v="0"/>
    <n v="0"/>
  </r>
  <r>
    <x v="8"/>
    <x v="7"/>
    <x v="235"/>
    <n v="2688"/>
    <n v="224"/>
    <n v="26.6"/>
    <n v="0"/>
    <n v="0"/>
    <n v="0"/>
  </r>
  <r>
    <x v="8"/>
    <x v="7"/>
    <x v="236"/>
    <n v="2688"/>
    <n v="224"/>
    <n v="28"/>
    <n v="0"/>
    <n v="0"/>
    <n v="0"/>
  </r>
  <r>
    <x v="8"/>
    <x v="7"/>
    <x v="237"/>
    <n v="2654.4"/>
    <n v="221.2"/>
    <n v="29.4"/>
    <n v="0"/>
    <n v="0"/>
    <n v="0"/>
  </r>
  <r>
    <x v="8"/>
    <x v="7"/>
    <x v="238"/>
    <n v="2671.2"/>
    <n v="222.6"/>
    <n v="29.4"/>
    <n v="0"/>
    <n v="0"/>
    <n v="0"/>
  </r>
  <r>
    <x v="8"/>
    <x v="7"/>
    <x v="239"/>
    <n v="2654.4"/>
    <n v="221.2"/>
    <n v="28"/>
    <n v="0"/>
    <n v="0"/>
    <n v="0"/>
  </r>
  <r>
    <x v="8"/>
    <x v="7"/>
    <x v="240"/>
    <n v="2654.4"/>
    <n v="221.2"/>
    <n v="26.6"/>
    <n v="0"/>
    <n v="0"/>
    <n v="0"/>
  </r>
  <r>
    <x v="8"/>
    <x v="7"/>
    <x v="241"/>
    <n v="2620.8000000000002"/>
    <n v="218.4"/>
    <n v="25.2"/>
    <n v="0"/>
    <n v="0"/>
    <n v="0"/>
  </r>
  <r>
    <x v="8"/>
    <x v="7"/>
    <x v="242"/>
    <n v="2637.6"/>
    <n v="219.8"/>
    <n v="26.6"/>
    <n v="0"/>
    <n v="0"/>
    <n v="0"/>
  </r>
  <r>
    <x v="8"/>
    <x v="7"/>
    <x v="243"/>
    <n v="2604"/>
    <n v="217"/>
    <n v="25.2"/>
    <n v="0"/>
    <n v="0"/>
    <n v="0"/>
  </r>
  <r>
    <x v="8"/>
    <x v="7"/>
    <x v="244"/>
    <n v="2604"/>
    <n v="217"/>
    <n v="26.6"/>
    <n v="0"/>
    <n v="0"/>
    <n v="0"/>
  </r>
  <r>
    <x v="8"/>
    <x v="7"/>
    <x v="245"/>
    <n v="2620.8000000000002"/>
    <n v="218.4"/>
    <n v="25.2"/>
    <n v="0"/>
    <n v="0"/>
    <n v="0"/>
  </r>
  <r>
    <x v="8"/>
    <x v="7"/>
    <x v="246"/>
    <n v="2335.1999999999998"/>
    <n v="194.6"/>
    <n v="23.8"/>
    <n v="0"/>
    <n v="0"/>
    <n v="0"/>
  </r>
  <r>
    <x v="8"/>
    <x v="7"/>
    <x v="247"/>
    <n v="1562.4"/>
    <n v="130.19999999999999"/>
    <n v="11.2"/>
    <n v="0"/>
    <n v="0"/>
    <n v="0"/>
  </r>
  <r>
    <x v="8"/>
    <x v="7"/>
    <x v="248"/>
    <n v="1596"/>
    <n v="133"/>
    <n v="11.2"/>
    <n v="0"/>
    <n v="0"/>
    <n v="0"/>
  </r>
  <r>
    <x v="8"/>
    <x v="7"/>
    <x v="249"/>
    <n v="1596"/>
    <n v="133"/>
    <n v="12.6"/>
    <n v="0"/>
    <n v="0"/>
    <n v="0"/>
  </r>
  <r>
    <x v="8"/>
    <x v="7"/>
    <x v="250"/>
    <n v="1646.4"/>
    <n v="137.19999999999999"/>
    <n v="12.6"/>
    <n v="0"/>
    <n v="0"/>
    <n v="0"/>
  </r>
  <r>
    <x v="8"/>
    <x v="7"/>
    <x v="251"/>
    <n v="1596"/>
    <n v="133"/>
    <n v="12.6"/>
    <n v="0"/>
    <n v="0"/>
    <n v="0"/>
  </r>
  <r>
    <x v="8"/>
    <x v="7"/>
    <x v="252"/>
    <n v="1579.2"/>
    <n v="131.6"/>
    <n v="11.2"/>
    <n v="0"/>
    <n v="0"/>
    <n v="0"/>
  </r>
  <r>
    <x v="8"/>
    <x v="7"/>
    <x v="253"/>
    <n v="1579.2"/>
    <n v="131.6"/>
    <n v="12.6"/>
    <n v="0"/>
    <n v="0"/>
    <n v="0"/>
  </r>
  <r>
    <x v="8"/>
    <x v="7"/>
    <x v="254"/>
    <n v="1579.2"/>
    <n v="131.6"/>
    <n v="11.2"/>
    <n v="0"/>
    <n v="0"/>
    <n v="0"/>
  </r>
  <r>
    <x v="8"/>
    <x v="7"/>
    <x v="255"/>
    <n v="1579.2"/>
    <n v="131.6"/>
    <n v="11.2"/>
    <n v="0"/>
    <n v="0"/>
    <n v="0"/>
  </r>
  <r>
    <x v="8"/>
    <x v="7"/>
    <x v="256"/>
    <n v="1579.2"/>
    <n v="131.6"/>
    <n v="11.2"/>
    <n v="0"/>
    <n v="0"/>
    <n v="0"/>
  </r>
  <r>
    <x v="8"/>
    <x v="7"/>
    <x v="257"/>
    <n v="1579.2"/>
    <n v="131.6"/>
    <n v="11.2"/>
    <n v="0"/>
    <n v="0"/>
    <n v="0"/>
  </r>
  <r>
    <x v="8"/>
    <x v="7"/>
    <x v="258"/>
    <n v="1562.4"/>
    <n v="130.19999999999999"/>
    <n v="11.2"/>
    <n v="0"/>
    <n v="0"/>
    <n v="0"/>
  </r>
  <r>
    <x v="8"/>
    <x v="7"/>
    <x v="259"/>
    <n v="1562.4"/>
    <n v="130.19999999999999"/>
    <n v="11.2"/>
    <n v="0"/>
    <n v="0"/>
    <n v="0"/>
  </r>
  <r>
    <x v="8"/>
    <x v="7"/>
    <x v="260"/>
    <n v="1562.4"/>
    <n v="130.19999999999999"/>
    <n v="12.6"/>
    <n v="0"/>
    <n v="0"/>
    <n v="0"/>
  </r>
  <r>
    <x v="8"/>
    <x v="7"/>
    <x v="261"/>
    <n v="1562.4"/>
    <n v="130.19999999999999"/>
    <n v="11.2"/>
    <n v="0"/>
    <n v="0"/>
    <n v="0"/>
  </r>
  <r>
    <x v="8"/>
    <x v="7"/>
    <x v="262"/>
    <n v="1528.8"/>
    <n v="127.4"/>
    <n v="11.2"/>
    <n v="0"/>
    <n v="0"/>
    <n v="0"/>
  </r>
  <r>
    <x v="8"/>
    <x v="7"/>
    <x v="263"/>
    <n v="1528.8"/>
    <n v="127.4"/>
    <n v="11.2"/>
    <n v="0"/>
    <n v="0"/>
    <n v="0"/>
  </r>
  <r>
    <x v="8"/>
    <x v="7"/>
    <x v="264"/>
    <n v="1495.2"/>
    <n v="124.6"/>
    <n v="9.8000000000000007"/>
    <n v="0"/>
    <n v="0"/>
    <n v="0"/>
  </r>
  <r>
    <x v="8"/>
    <x v="7"/>
    <x v="265"/>
    <n v="1512"/>
    <n v="126"/>
    <n v="9.8000000000000007"/>
    <n v="0"/>
    <n v="0"/>
    <n v="0"/>
  </r>
  <r>
    <x v="8"/>
    <x v="7"/>
    <x v="266"/>
    <n v="1495.2"/>
    <n v="124.6"/>
    <n v="8.4"/>
    <n v="0"/>
    <n v="0"/>
    <n v="0"/>
  </r>
  <r>
    <x v="8"/>
    <x v="7"/>
    <x v="267"/>
    <n v="1495.2"/>
    <n v="124.6"/>
    <n v="9.8000000000000007"/>
    <n v="0"/>
    <n v="0"/>
    <n v="0"/>
  </r>
  <r>
    <x v="8"/>
    <x v="7"/>
    <x v="268"/>
    <n v="1478.4"/>
    <n v="123.2"/>
    <n v="8.4"/>
    <n v="0"/>
    <n v="0"/>
    <n v="0"/>
  </r>
  <r>
    <x v="8"/>
    <x v="7"/>
    <x v="269"/>
    <n v="1495.2"/>
    <n v="124.6"/>
    <n v="8.4"/>
    <n v="0"/>
    <n v="0"/>
    <n v="0"/>
  </r>
  <r>
    <x v="8"/>
    <x v="7"/>
    <x v="270"/>
    <n v="1478.4"/>
    <n v="123.2"/>
    <n v="9.8000000000000007"/>
    <n v="0"/>
    <n v="0"/>
    <n v="0"/>
  </r>
  <r>
    <x v="8"/>
    <x v="7"/>
    <x v="271"/>
    <n v="1478.4"/>
    <n v="123.2"/>
    <n v="8.4"/>
    <n v="0"/>
    <n v="0"/>
    <n v="0"/>
  </r>
  <r>
    <x v="8"/>
    <x v="7"/>
    <x v="272"/>
    <n v="1478.4"/>
    <n v="123.2"/>
    <n v="11.2"/>
    <n v="0"/>
    <n v="0"/>
    <n v="0"/>
  </r>
  <r>
    <x v="8"/>
    <x v="7"/>
    <x v="273"/>
    <n v="1461.6"/>
    <n v="121.8"/>
    <n v="9.8000000000000007"/>
    <n v="0"/>
    <n v="0"/>
    <n v="0"/>
  </r>
  <r>
    <x v="8"/>
    <x v="7"/>
    <x v="274"/>
    <n v="1461.6"/>
    <n v="121.8"/>
    <n v="8.4"/>
    <n v="0"/>
    <n v="0"/>
    <n v="0"/>
  </r>
  <r>
    <x v="8"/>
    <x v="7"/>
    <x v="275"/>
    <n v="1444.8"/>
    <n v="120.4"/>
    <n v="9.8000000000000007"/>
    <n v="0"/>
    <n v="0"/>
    <n v="0"/>
  </r>
  <r>
    <x v="8"/>
    <x v="7"/>
    <x v="276"/>
    <n v="1444.8"/>
    <n v="120.4"/>
    <n v="7"/>
    <n v="0"/>
    <n v="0"/>
    <n v="0"/>
  </r>
  <r>
    <x v="8"/>
    <x v="7"/>
    <x v="277"/>
    <n v="1411.2"/>
    <n v="117.6"/>
    <n v="7"/>
    <n v="0"/>
    <n v="0"/>
    <n v="0"/>
  </r>
  <r>
    <x v="8"/>
    <x v="7"/>
    <x v="278"/>
    <n v="1428"/>
    <n v="119"/>
    <n v="7"/>
    <n v="0"/>
    <n v="0"/>
    <n v="0"/>
  </r>
  <r>
    <x v="8"/>
    <x v="7"/>
    <x v="279"/>
    <n v="1444.8"/>
    <n v="120.4"/>
    <n v="8.4"/>
    <n v="0"/>
    <n v="0"/>
    <n v="0"/>
  </r>
  <r>
    <x v="8"/>
    <x v="7"/>
    <x v="280"/>
    <n v="1612.8"/>
    <n v="134.4"/>
    <n v="9.8000000000000007"/>
    <n v="0"/>
    <n v="0"/>
    <n v="0"/>
  </r>
  <r>
    <x v="8"/>
    <x v="7"/>
    <x v="281"/>
    <n v="1848"/>
    <n v="154"/>
    <n v="11.2"/>
    <n v="0"/>
    <n v="0"/>
    <n v="0"/>
  </r>
  <r>
    <x v="8"/>
    <x v="7"/>
    <x v="282"/>
    <n v="1881.6"/>
    <n v="156.80000000000001"/>
    <n v="12.6"/>
    <n v="0"/>
    <n v="0"/>
    <n v="0"/>
  </r>
  <r>
    <x v="8"/>
    <x v="7"/>
    <x v="283"/>
    <n v="1848"/>
    <n v="154"/>
    <n v="11.2"/>
    <n v="0"/>
    <n v="0"/>
    <n v="0"/>
  </r>
  <r>
    <x v="8"/>
    <x v="7"/>
    <x v="284"/>
    <n v="1848"/>
    <n v="154"/>
    <n v="12.6"/>
    <n v="0"/>
    <n v="0"/>
    <n v="0"/>
  </r>
  <r>
    <x v="8"/>
    <x v="7"/>
    <x v="285"/>
    <n v="1848"/>
    <n v="154"/>
    <n v="11.2"/>
    <n v="0"/>
    <n v="0"/>
    <n v="0"/>
  </r>
  <r>
    <x v="8"/>
    <x v="7"/>
    <x v="286"/>
    <n v="1831.2"/>
    <n v="152.6"/>
    <n v="11.2"/>
    <n v="0"/>
    <n v="0"/>
    <n v="0"/>
  </r>
  <r>
    <x v="8"/>
    <x v="8"/>
    <x v="287"/>
    <n v="1831.2"/>
    <n v="152.6"/>
    <n v="9.8000000000000007"/>
    <n v="0"/>
    <n v="0"/>
    <n v="0"/>
  </r>
  <r>
    <x v="8"/>
    <x v="8"/>
    <x v="0"/>
    <n v="1814.4"/>
    <n v="151.19999999999999"/>
    <n v="9.8000000000000007"/>
    <n v="0"/>
    <n v="0"/>
    <n v="0"/>
  </r>
  <r>
    <x v="8"/>
    <x v="8"/>
    <x v="1"/>
    <n v="1814.4"/>
    <n v="151.19999999999999"/>
    <n v="9.8000000000000007"/>
    <n v="0"/>
    <n v="0"/>
    <n v="0"/>
  </r>
  <r>
    <x v="8"/>
    <x v="8"/>
    <x v="2"/>
    <n v="1814.4"/>
    <n v="151.19999999999999"/>
    <n v="9.8000000000000007"/>
    <n v="0"/>
    <n v="0"/>
    <n v="0"/>
  </r>
  <r>
    <x v="8"/>
    <x v="8"/>
    <x v="3"/>
    <n v="1797.6"/>
    <n v="149.80000000000001"/>
    <n v="9.8000000000000007"/>
    <n v="0"/>
    <n v="0"/>
    <n v="0"/>
  </r>
  <r>
    <x v="8"/>
    <x v="8"/>
    <x v="4"/>
    <n v="1780.8"/>
    <n v="148.4"/>
    <n v="8.4"/>
    <n v="0"/>
    <n v="0"/>
    <n v="0"/>
  </r>
  <r>
    <x v="8"/>
    <x v="8"/>
    <x v="5"/>
    <n v="1764"/>
    <n v="147"/>
    <n v="11.2"/>
    <n v="0"/>
    <n v="0"/>
    <n v="0"/>
  </r>
  <r>
    <x v="8"/>
    <x v="8"/>
    <x v="6"/>
    <n v="1764"/>
    <n v="147"/>
    <n v="8.4"/>
    <n v="0"/>
    <n v="0"/>
    <n v="0"/>
  </r>
  <r>
    <x v="8"/>
    <x v="8"/>
    <x v="7"/>
    <n v="1747.2"/>
    <n v="145.6"/>
    <n v="9.8000000000000007"/>
    <n v="0"/>
    <n v="0"/>
    <n v="0"/>
  </r>
  <r>
    <x v="8"/>
    <x v="8"/>
    <x v="8"/>
    <n v="1730.4"/>
    <n v="144.19999999999999"/>
    <n v="9.8000000000000007"/>
    <n v="0"/>
    <n v="0"/>
    <n v="0"/>
  </r>
  <r>
    <x v="8"/>
    <x v="8"/>
    <x v="9"/>
    <n v="1730.4"/>
    <n v="144.19999999999999"/>
    <n v="8.4"/>
    <n v="0"/>
    <n v="0"/>
    <n v="0"/>
  </r>
  <r>
    <x v="8"/>
    <x v="8"/>
    <x v="10"/>
    <n v="1730.4"/>
    <n v="144.19999999999999"/>
    <n v="8.4"/>
    <n v="0"/>
    <n v="0"/>
    <n v="0"/>
  </r>
  <r>
    <x v="8"/>
    <x v="8"/>
    <x v="11"/>
    <n v="1713.6"/>
    <n v="142.80000000000001"/>
    <n v="9.8000000000000007"/>
    <n v="0"/>
    <n v="0"/>
    <n v="0"/>
  </r>
  <r>
    <x v="8"/>
    <x v="8"/>
    <x v="12"/>
    <n v="1730.4"/>
    <n v="144.19999999999999"/>
    <n v="8.4"/>
    <n v="0"/>
    <n v="0"/>
    <n v="0"/>
  </r>
  <r>
    <x v="8"/>
    <x v="8"/>
    <x v="13"/>
    <n v="1696.8"/>
    <n v="141.4"/>
    <n v="9.8000000000000007"/>
    <n v="0"/>
    <n v="0"/>
    <n v="0"/>
  </r>
  <r>
    <x v="8"/>
    <x v="8"/>
    <x v="14"/>
    <n v="1713.6"/>
    <n v="142.80000000000001"/>
    <n v="8.4"/>
    <n v="0"/>
    <n v="0"/>
    <n v="0"/>
  </r>
  <r>
    <x v="8"/>
    <x v="8"/>
    <x v="15"/>
    <n v="1680"/>
    <n v="140"/>
    <n v="7"/>
    <n v="0"/>
    <n v="0"/>
    <n v="0"/>
  </r>
  <r>
    <x v="8"/>
    <x v="8"/>
    <x v="16"/>
    <n v="1680"/>
    <n v="140"/>
    <n v="8.4"/>
    <n v="0"/>
    <n v="0"/>
    <n v="0"/>
  </r>
  <r>
    <x v="8"/>
    <x v="8"/>
    <x v="17"/>
    <n v="1696.8"/>
    <n v="141.4"/>
    <n v="7"/>
    <n v="0"/>
    <n v="0"/>
    <n v="0"/>
  </r>
  <r>
    <x v="8"/>
    <x v="8"/>
    <x v="18"/>
    <n v="1680"/>
    <n v="140"/>
    <n v="8.4"/>
    <n v="0"/>
    <n v="0"/>
    <n v="0"/>
  </r>
  <r>
    <x v="8"/>
    <x v="8"/>
    <x v="19"/>
    <n v="1663.2"/>
    <n v="138.6"/>
    <n v="8.4"/>
    <n v="0"/>
    <n v="0"/>
    <n v="0"/>
  </r>
  <r>
    <x v="8"/>
    <x v="8"/>
    <x v="20"/>
    <n v="1646.4"/>
    <n v="137.19999999999999"/>
    <n v="7"/>
    <n v="0"/>
    <n v="0"/>
    <n v="0"/>
  </r>
  <r>
    <x v="8"/>
    <x v="8"/>
    <x v="21"/>
    <n v="1663.2"/>
    <n v="138.6"/>
    <n v="7"/>
    <n v="0"/>
    <n v="0"/>
    <n v="0"/>
  </r>
  <r>
    <x v="8"/>
    <x v="8"/>
    <x v="22"/>
    <n v="1646.4"/>
    <n v="137.19999999999999"/>
    <n v="8.4"/>
    <n v="0"/>
    <n v="0"/>
    <n v="0"/>
  </r>
  <r>
    <x v="8"/>
    <x v="8"/>
    <x v="23"/>
    <n v="1646.4"/>
    <n v="137.19999999999999"/>
    <n v="8.4"/>
    <n v="0"/>
    <n v="0"/>
    <n v="0"/>
  </r>
  <r>
    <x v="8"/>
    <x v="8"/>
    <x v="24"/>
    <n v="1629.6"/>
    <n v="135.80000000000001"/>
    <n v="7"/>
    <n v="0"/>
    <n v="0"/>
    <n v="0"/>
  </r>
  <r>
    <x v="8"/>
    <x v="8"/>
    <x v="25"/>
    <n v="1629.6"/>
    <n v="135.80000000000001"/>
    <n v="7"/>
    <n v="0"/>
    <n v="0"/>
    <n v="0"/>
  </r>
  <r>
    <x v="8"/>
    <x v="8"/>
    <x v="26"/>
    <n v="1612.8"/>
    <n v="134.4"/>
    <n v="7"/>
    <n v="0"/>
    <n v="0"/>
    <n v="0"/>
  </r>
  <r>
    <x v="8"/>
    <x v="8"/>
    <x v="27"/>
    <n v="1629.6"/>
    <n v="135.80000000000001"/>
    <n v="7"/>
    <n v="0"/>
    <n v="0"/>
    <n v="0"/>
  </r>
  <r>
    <x v="8"/>
    <x v="8"/>
    <x v="28"/>
    <n v="1612.8"/>
    <n v="134.4"/>
    <n v="7"/>
    <n v="0"/>
    <n v="0"/>
    <n v="0"/>
  </r>
  <r>
    <x v="8"/>
    <x v="8"/>
    <x v="29"/>
    <n v="1612.8"/>
    <n v="134.4"/>
    <n v="7"/>
    <n v="0"/>
    <n v="0"/>
    <n v="0"/>
  </r>
  <r>
    <x v="8"/>
    <x v="8"/>
    <x v="30"/>
    <n v="1612.8"/>
    <n v="134.4"/>
    <n v="7"/>
    <n v="0"/>
    <n v="0"/>
    <n v="0"/>
  </r>
  <r>
    <x v="8"/>
    <x v="8"/>
    <x v="31"/>
    <n v="1612.8"/>
    <n v="134.4"/>
    <n v="7"/>
    <n v="0"/>
    <n v="0"/>
    <n v="0"/>
  </r>
  <r>
    <x v="8"/>
    <x v="8"/>
    <x v="32"/>
    <n v="1596"/>
    <n v="133"/>
    <n v="5.6"/>
    <n v="0"/>
    <n v="0"/>
    <n v="0"/>
  </r>
  <r>
    <x v="8"/>
    <x v="8"/>
    <x v="33"/>
    <n v="1512"/>
    <n v="126"/>
    <n v="5.6"/>
    <n v="0"/>
    <n v="0"/>
    <n v="0"/>
  </r>
  <r>
    <x v="8"/>
    <x v="8"/>
    <x v="34"/>
    <n v="1495.2"/>
    <n v="124.6"/>
    <n v="5.6"/>
    <n v="0"/>
    <n v="0"/>
    <n v="0"/>
  </r>
  <r>
    <x v="8"/>
    <x v="8"/>
    <x v="35"/>
    <n v="1512"/>
    <n v="126"/>
    <n v="4.2"/>
    <n v="0"/>
    <n v="0"/>
    <n v="0"/>
  </r>
  <r>
    <x v="8"/>
    <x v="8"/>
    <x v="36"/>
    <n v="1478.4"/>
    <n v="123.2"/>
    <n v="5.6"/>
    <n v="0"/>
    <n v="0"/>
    <n v="0"/>
  </r>
  <r>
    <x v="8"/>
    <x v="8"/>
    <x v="37"/>
    <n v="1478.4"/>
    <n v="123.2"/>
    <n v="4.2"/>
    <n v="0"/>
    <n v="0"/>
    <n v="0"/>
  </r>
  <r>
    <x v="8"/>
    <x v="8"/>
    <x v="38"/>
    <n v="1478.4"/>
    <n v="123.2"/>
    <n v="4.2"/>
    <n v="0"/>
    <n v="0"/>
    <n v="0"/>
  </r>
  <r>
    <x v="8"/>
    <x v="8"/>
    <x v="39"/>
    <n v="1478.4"/>
    <n v="123.2"/>
    <n v="5.6"/>
    <n v="0"/>
    <n v="0"/>
    <n v="0"/>
  </r>
  <r>
    <x v="8"/>
    <x v="8"/>
    <x v="40"/>
    <n v="1478.4"/>
    <n v="123.2"/>
    <n v="5.6"/>
    <n v="0"/>
    <n v="0"/>
    <n v="0"/>
  </r>
  <r>
    <x v="8"/>
    <x v="8"/>
    <x v="41"/>
    <n v="1478.4"/>
    <n v="123.2"/>
    <n v="5.6"/>
    <n v="0"/>
    <n v="0"/>
    <n v="0"/>
  </r>
  <r>
    <x v="8"/>
    <x v="8"/>
    <x v="42"/>
    <n v="1461.6"/>
    <n v="121.8"/>
    <n v="5.6"/>
    <n v="0"/>
    <n v="0"/>
    <n v="0"/>
  </r>
  <r>
    <x v="8"/>
    <x v="8"/>
    <x v="43"/>
    <n v="1478.4"/>
    <n v="123.2"/>
    <n v="4.2"/>
    <n v="0"/>
    <n v="0"/>
    <n v="0"/>
  </r>
  <r>
    <x v="8"/>
    <x v="8"/>
    <x v="44"/>
    <n v="1461.6"/>
    <n v="121.8"/>
    <n v="5.6"/>
    <n v="0"/>
    <n v="0"/>
    <n v="0"/>
  </r>
  <r>
    <x v="8"/>
    <x v="8"/>
    <x v="45"/>
    <n v="1461.6"/>
    <n v="121.8"/>
    <n v="4.2"/>
    <n v="0"/>
    <n v="0"/>
    <n v="0"/>
  </r>
  <r>
    <x v="8"/>
    <x v="8"/>
    <x v="46"/>
    <n v="1478.4"/>
    <n v="123.2"/>
    <n v="4.2"/>
    <n v="0"/>
    <n v="0"/>
    <n v="0"/>
  </r>
  <r>
    <x v="8"/>
    <x v="8"/>
    <x v="47"/>
    <n v="1461.6"/>
    <n v="121.8"/>
    <n v="4.2"/>
    <n v="0"/>
    <n v="0"/>
    <n v="0"/>
  </r>
  <r>
    <x v="8"/>
    <x v="8"/>
    <x v="48"/>
    <n v="1461.6"/>
    <n v="121.8"/>
    <n v="4.2"/>
    <n v="0"/>
    <n v="0"/>
    <n v="0"/>
  </r>
  <r>
    <x v="8"/>
    <x v="8"/>
    <x v="49"/>
    <n v="1478.4"/>
    <n v="123.2"/>
    <n v="7"/>
    <n v="0"/>
    <n v="0"/>
    <n v="0"/>
  </r>
  <r>
    <x v="8"/>
    <x v="8"/>
    <x v="50"/>
    <n v="1461.6"/>
    <n v="121.8"/>
    <n v="4.2"/>
    <n v="0"/>
    <n v="0"/>
    <n v="0"/>
  </r>
  <r>
    <x v="8"/>
    <x v="8"/>
    <x v="51"/>
    <n v="1461.6"/>
    <n v="121.8"/>
    <n v="5.6"/>
    <n v="0"/>
    <n v="0"/>
    <n v="0"/>
  </r>
  <r>
    <x v="8"/>
    <x v="8"/>
    <x v="52"/>
    <n v="1478.4"/>
    <n v="123.2"/>
    <n v="4.2"/>
    <n v="0"/>
    <n v="0"/>
    <n v="0"/>
  </r>
  <r>
    <x v="8"/>
    <x v="8"/>
    <x v="53"/>
    <n v="1461.6"/>
    <n v="121.8"/>
    <n v="4.2"/>
    <n v="0"/>
    <n v="0"/>
    <n v="0"/>
  </r>
  <r>
    <x v="8"/>
    <x v="8"/>
    <x v="54"/>
    <n v="1478.4"/>
    <n v="123.2"/>
    <n v="5.6"/>
    <n v="0"/>
    <n v="0"/>
    <n v="0"/>
  </r>
  <r>
    <x v="8"/>
    <x v="8"/>
    <x v="55"/>
    <n v="1478.4"/>
    <n v="123.2"/>
    <n v="4.2"/>
    <n v="0"/>
    <n v="0"/>
    <n v="0"/>
  </r>
  <r>
    <x v="8"/>
    <x v="8"/>
    <x v="56"/>
    <n v="1478.4"/>
    <n v="123.2"/>
    <n v="5.6"/>
    <n v="0"/>
    <n v="0"/>
    <n v="0"/>
  </r>
  <r>
    <x v="8"/>
    <x v="8"/>
    <x v="57"/>
    <n v="1478.4"/>
    <n v="123.2"/>
    <n v="5.6"/>
    <n v="0"/>
    <n v="0"/>
    <n v="0"/>
  </r>
  <r>
    <x v="8"/>
    <x v="8"/>
    <x v="58"/>
    <n v="1478.4"/>
    <n v="123.2"/>
    <n v="5.6"/>
    <n v="0"/>
    <n v="0"/>
    <n v="0"/>
  </r>
  <r>
    <x v="8"/>
    <x v="8"/>
    <x v="59"/>
    <n v="1495.2"/>
    <n v="124.6"/>
    <n v="5.6"/>
    <n v="0"/>
    <n v="0"/>
    <n v="0"/>
  </r>
  <r>
    <x v="8"/>
    <x v="8"/>
    <x v="60"/>
    <n v="1495.2"/>
    <n v="124.6"/>
    <n v="5.6"/>
    <n v="0"/>
    <n v="0"/>
    <n v="0"/>
  </r>
  <r>
    <x v="8"/>
    <x v="8"/>
    <x v="61"/>
    <n v="1495.2"/>
    <n v="124.6"/>
    <n v="4.2"/>
    <n v="0"/>
    <n v="0"/>
    <n v="0"/>
  </r>
  <r>
    <x v="8"/>
    <x v="8"/>
    <x v="62"/>
    <n v="1495.2"/>
    <n v="124.6"/>
    <n v="5.6"/>
    <n v="0"/>
    <n v="0"/>
    <n v="0"/>
  </r>
  <r>
    <x v="8"/>
    <x v="8"/>
    <x v="63"/>
    <n v="1528.8"/>
    <n v="127.4"/>
    <n v="5.6"/>
    <n v="0"/>
    <n v="0"/>
    <n v="0"/>
  </r>
  <r>
    <x v="8"/>
    <x v="8"/>
    <x v="64"/>
    <n v="1528.8"/>
    <n v="127.4"/>
    <n v="5.6"/>
    <n v="0"/>
    <n v="0"/>
    <n v="0"/>
  </r>
  <r>
    <x v="8"/>
    <x v="8"/>
    <x v="65"/>
    <n v="1512"/>
    <n v="126"/>
    <n v="5.6"/>
    <n v="0"/>
    <n v="0"/>
    <n v="0"/>
  </r>
  <r>
    <x v="8"/>
    <x v="8"/>
    <x v="66"/>
    <n v="1528.8"/>
    <n v="127.4"/>
    <n v="5.6"/>
    <n v="0"/>
    <n v="0"/>
    <n v="0"/>
  </r>
  <r>
    <x v="8"/>
    <x v="8"/>
    <x v="67"/>
    <n v="1528.8"/>
    <n v="127.4"/>
    <n v="5.6"/>
    <n v="0"/>
    <n v="0"/>
    <n v="0"/>
  </r>
  <r>
    <x v="8"/>
    <x v="8"/>
    <x v="68"/>
    <n v="1545.6"/>
    <n v="128.80000000000001"/>
    <n v="5.6"/>
    <n v="0"/>
    <n v="0"/>
    <n v="0"/>
  </r>
  <r>
    <x v="8"/>
    <x v="8"/>
    <x v="69"/>
    <n v="1562.4"/>
    <n v="130.19999999999999"/>
    <n v="7"/>
    <n v="0"/>
    <n v="0"/>
    <n v="0"/>
  </r>
  <r>
    <x v="8"/>
    <x v="8"/>
    <x v="70"/>
    <n v="1579.2"/>
    <n v="131.6"/>
    <n v="5.6"/>
    <n v="0"/>
    <n v="0"/>
    <n v="0"/>
  </r>
  <r>
    <x v="8"/>
    <x v="8"/>
    <x v="71"/>
    <n v="1596"/>
    <n v="133"/>
    <n v="7"/>
    <n v="0"/>
    <n v="0"/>
    <n v="0"/>
  </r>
  <r>
    <x v="8"/>
    <x v="8"/>
    <x v="72"/>
    <n v="1360.8"/>
    <n v="113.4"/>
    <n v="7"/>
    <n v="0"/>
    <n v="0"/>
    <n v="2.8"/>
  </r>
  <r>
    <x v="8"/>
    <x v="8"/>
    <x v="73"/>
    <n v="1495.2"/>
    <n v="124.6"/>
    <n v="2.8"/>
    <n v="0"/>
    <n v="0"/>
    <n v="1.4"/>
  </r>
  <r>
    <x v="8"/>
    <x v="8"/>
    <x v="74"/>
    <n v="1612.8"/>
    <n v="134.4"/>
    <n v="5.6"/>
    <n v="0"/>
    <n v="0"/>
    <n v="0"/>
  </r>
  <r>
    <x v="8"/>
    <x v="8"/>
    <x v="75"/>
    <n v="1646.4"/>
    <n v="137.19999999999999"/>
    <n v="8.4"/>
    <n v="0"/>
    <n v="0"/>
    <n v="0"/>
  </r>
  <r>
    <x v="8"/>
    <x v="8"/>
    <x v="76"/>
    <n v="1629.6"/>
    <n v="135.80000000000001"/>
    <n v="9.8000000000000007"/>
    <n v="0"/>
    <n v="0"/>
    <n v="0"/>
  </r>
  <r>
    <x v="8"/>
    <x v="8"/>
    <x v="77"/>
    <n v="1646.4"/>
    <n v="137.19999999999999"/>
    <n v="11.2"/>
    <n v="0"/>
    <n v="0"/>
    <n v="0"/>
  </r>
  <r>
    <x v="8"/>
    <x v="8"/>
    <x v="78"/>
    <n v="1629.6"/>
    <n v="135.80000000000001"/>
    <n v="9.8000000000000007"/>
    <n v="0"/>
    <n v="0"/>
    <n v="0"/>
  </r>
  <r>
    <x v="8"/>
    <x v="8"/>
    <x v="79"/>
    <n v="1612.8"/>
    <n v="134.4"/>
    <n v="9.8000000000000007"/>
    <n v="0"/>
    <n v="0"/>
    <n v="0"/>
  </r>
  <r>
    <x v="8"/>
    <x v="8"/>
    <x v="80"/>
    <n v="1612.8"/>
    <n v="134.4"/>
    <n v="11.2"/>
    <n v="0"/>
    <n v="0"/>
    <n v="0"/>
  </r>
  <r>
    <x v="8"/>
    <x v="8"/>
    <x v="81"/>
    <n v="1629.6"/>
    <n v="135.80000000000001"/>
    <n v="12.6"/>
    <n v="0"/>
    <n v="0"/>
    <n v="0"/>
  </r>
  <r>
    <x v="8"/>
    <x v="8"/>
    <x v="82"/>
    <n v="1612.8"/>
    <n v="134.4"/>
    <n v="12.6"/>
    <n v="0"/>
    <n v="0"/>
    <n v="0"/>
  </r>
  <r>
    <x v="8"/>
    <x v="8"/>
    <x v="83"/>
    <n v="1612.8"/>
    <n v="134.4"/>
    <n v="11.2"/>
    <n v="0"/>
    <n v="0"/>
    <n v="0"/>
  </r>
  <r>
    <x v="8"/>
    <x v="8"/>
    <x v="84"/>
    <n v="1596"/>
    <n v="133"/>
    <n v="11.2"/>
    <n v="0"/>
    <n v="0"/>
    <n v="0"/>
  </r>
  <r>
    <x v="8"/>
    <x v="8"/>
    <x v="85"/>
    <n v="1612.8"/>
    <n v="134.4"/>
    <n v="12.6"/>
    <n v="0"/>
    <n v="0"/>
    <n v="0"/>
  </r>
  <r>
    <x v="8"/>
    <x v="8"/>
    <x v="86"/>
    <n v="1629.6"/>
    <n v="135.80000000000001"/>
    <n v="14"/>
    <n v="0"/>
    <n v="0"/>
    <n v="0"/>
  </r>
  <r>
    <x v="8"/>
    <x v="8"/>
    <x v="87"/>
    <n v="1629.6"/>
    <n v="135.80000000000001"/>
    <n v="12.6"/>
    <n v="0"/>
    <n v="0"/>
    <n v="0"/>
  </r>
  <r>
    <x v="8"/>
    <x v="8"/>
    <x v="88"/>
    <n v="1596"/>
    <n v="133"/>
    <n v="12.6"/>
    <n v="0"/>
    <n v="0"/>
    <n v="0"/>
  </r>
  <r>
    <x v="8"/>
    <x v="8"/>
    <x v="89"/>
    <n v="1629.6"/>
    <n v="135.80000000000001"/>
    <n v="14"/>
    <n v="0"/>
    <n v="0"/>
    <n v="0"/>
  </r>
  <r>
    <x v="8"/>
    <x v="8"/>
    <x v="90"/>
    <n v="1629.6"/>
    <n v="135.80000000000001"/>
    <n v="12.6"/>
    <n v="0"/>
    <n v="0"/>
    <n v="0"/>
  </r>
  <r>
    <x v="8"/>
    <x v="8"/>
    <x v="91"/>
    <n v="1629.6"/>
    <n v="135.80000000000001"/>
    <n v="12.6"/>
    <n v="0"/>
    <n v="0"/>
    <n v="0"/>
  </r>
  <r>
    <x v="8"/>
    <x v="8"/>
    <x v="92"/>
    <n v="1629.6"/>
    <n v="135.80000000000001"/>
    <n v="14"/>
    <n v="0"/>
    <n v="0"/>
    <n v="0"/>
  </r>
  <r>
    <x v="8"/>
    <x v="8"/>
    <x v="93"/>
    <n v="1629.6"/>
    <n v="135.80000000000001"/>
    <n v="12.6"/>
    <n v="0"/>
    <n v="0"/>
    <n v="0"/>
  </r>
  <r>
    <x v="8"/>
    <x v="8"/>
    <x v="94"/>
    <n v="1663.2"/>
    <n v="138.6"/>
    <n v="14"/>
    <n v="0"/>
    <n v="0"/>
    <n v="0"/>
  </r>
  <r>
    <x v="8"/>
    <x v="8"/>
    <x v="95"/>
    <n v="1730.4"/>
    <n v="144.19999999999999"/>
    <n v="18.2"/>
    <n v="0"/>
    <n v="0"/>
    <n v="0"/>
  </r>
  <r>
    <x v="8"/>
    <x v="8"/>
    <x v="96"/>
    <n v="1797.6"/>
    <n v="149.80000000000001"/>
    <n v="18.2"/>
    <n v="0"/>
    <n v="0"/>
    <n v="0"/>
  </r>
  <r>
    <x v="8"/>
    <x v="8"/>
    <x v="97"/>
    <n v="1780.8"/>
    <n v="148.4"/>
    <n v="21"/>
    <n v="0"/>
    <n v="0"/>
    <n v="0"/>
  </r>
  <r>
    <x v="8"/>
    <x v="8"/>
    <x v="98"/>
    <n v="1797.6"/>
    <n v="149.80000000000001"/>
    <n v="19.600000000000001"/>
    <n v="0"/>
    <n v="0"/>
    <n v="0"/>
  </r>
  <r>
    <x v="8"/>
    <x v="8"/>
    <x v="99"/>
    <n v="1797.6"/>
    <n v="149.80000000000001"/>
    <n v="18.2"/>
    <n v="0"/>
    <n v="0"/>
    <n v="0"/>
  </r>
  <r>
    <x v="8"/>
    <x v="8"/>
    <x v="100"/>
    <n v="1814.4"/>
    <n v="151.19999999999999"/>
    <n v="19.600000000000001"/>
    <n v="0"/>
    <n v="0"/>
    <n v="0"/>
  </r>
  <r>
    <x v="8"/>
    <x v="8"/>
    <x v="101"/>
    <n v="1780.8"/>
    <n v="148.4"/>
    <n v="18.2"/>
    <n v="0"/>
    <n v="0"/>
    <n v="0"/>
  </r>
  <r>
    <x v="8"/>
    <x v="8"/>
    <x v="102"/>
    <n v="1764"/>
    <n v="147"/>
    <n v="19.600000000000001"/>
    <n v="0"/>
    <n v="0"/>
    <n v="0"/>
  </r>
  <r>
    <x v="8"/>
    <x v="8"/>
    <x v="103"/>
    <n v="1764"/>
    <n v="147"/>
    <n v="19.600000000000001"/>
    <n v="0"/>
    <n v="0"/>
    <n v="0"/>
  </r>
  <r>
    <x v="8"/>
    <x v="8"/>
    <x v="104"/>
    <n v="1747.2"/>
    <n v="145.6"/>
    <n v="18.2"/>
    <n v="0"/>
    <n v="0"/>
    <n v="0"/>
  </r>
  <r>
    <x v="8"/>
    <x v="8"/>
    <x v="105"/>
    <n v="1747.2"/>
    <n v="145.6"/>
    <n v="19.600000000000001"/>
    <n v="0"/>
    <n v="0"/>
    <n v="0"/>
  </r>
  <r>
    <x v="8"/>
    <x v="8"/>
    <x v="106"/>
    <n v="1747.2"/>
    <n v="145.6"/>
    <n v="18.2"/>
    <n v="0"/>
    <n v="0"/>
    <n v="0"/>
  </r>
  <r>
    <x v="8"/>
    <x v="8"/>
    <x v="107"/>
    <n v="1764"/>
    <n v="147"/>
    <n v="18.2"/>
    <n v="0"/>
    <n v="0"/>
    <n v="0"/>
  </r>
  <r>
    <x v="8"/>
    <x v="8"/>
    <x v="108"/>
    <n v="1797.6"/>
    <n v="149.80000000000001"/>
    <n v="19.600000000000001"/>
    <n v="0"/>
    <n v="0"/>
    <n v="0"/>
  </r>
  <r>
    <x v="8"/>
    <x v="8"/>
    <x v="109"/>
    <n v="1797.6"/>
    <n v="149.80000000000001"/>
    <n v="19.600000000000001"/>
    <n v="0"/>
    <n v="0"/>
    <n v="0"/>
  </r>
  <r>
    <x v="8"/>
    <x v="8"/>
    <x v="110"/>
    <n v="1814.4"/>
    <n v="151.19999999999999"/>
    <n v="18.2"/>
    <n v="0"/>
    <n v="0"/>
    <n v="0"/>
  </r>
  <r>
    <x v="8"/>
    <x v="8"/>
    <x v="111"/>
    <n v="1814.4"/>
    <n v="151.19999999999999"/>
    <n v="15.4"/>
    <n v="0"/>
    <n v="0"/>
    <n v="0"/>
  </r>
  <r>
    <x v="8"/>
    <x v="8"/>
    <x v="112"/>
    <n v="1797.6"/>
    <n v="149.80000000000001"/>
    <n v="15.4"/>
    <n v="0"/>
    <n v="0"/>
    <n v="0"/>
  </r>
  <r>
    <x v="8"/>
    <x v="8"/>
    <x v="113"/>
    <n v="1831.2"/>
    <n v="152.6"/>
    <n v="21"/>
    <n v="0"/>
    <n v="0"/>
    <n v="0"/>
  </r>
  <r>
    <x v="8"/>
    <x v="8"/>
    <x v="114"/>
    <n v="1864.8"/>
    <n v="155.4"/>
    <n v="22.4"/>
    <n v="0"/>
    <n v="0"/>
    <n v="0"/>
  </r>
  <r>
    <x v="8"/>
    <x v="8"/>
    <x v="115"/>
    <n v="1864.8"/>
    <n v="155.4"/>
    <n v="22.4"/>
    <n v="0"/>
    <n v="0"/>
    <n v="0"/>
  </r>
  <r>
    <x v="8"/>
    <x v="8"/>
    <x v="116"/>
    <n v="1864.8"/>
    <n v="155.4"/>
    <n v="21"/>
    <n v="0"/>
    <n v="0"/>
    <n v="0"/>
  </r>
  <r>
    <x v="8"/>
    <x v="8"/>
    <x v="117"/>
    <n v="1881.6"/>
    <n v="156.80000000000001"/>
    <n v="19.600000000000001"/>
    <n v="0"/>
    <n v="0"/>
    <n v="0"/>
  </r>
  <r>
    <x v="8"/>
    <x v="8"/>
    <x v="118"/>
    <n v="1881.6"/>
    <n v="156.80000000000001"/>
    <n v="21"/>
    <n v="0"/>
    <n v="0"/>
    <n v="0"/>
  </r>
  <r>
    <x v="8"/>
    <x v="8"/>
    <x v="119"/>
    <n v="1915.2"/>
    <n v="159.6"/>
    <n v="21"/>
    <n v="0"/>
    <n v="0"/>
    <n v="0"/>
  </r>
  <r>
    <x v="8"/>
    <x v="8"/>
    <x v="120"/>
    <n v="1898.4"/>
    <n v="158.19999999999999"/>
    <n v="19.600000000000001"/>
    <n v="0"/>
    <n v="0"/>
    <n v="0"/>
  </r>
  <r>
    <x v="8"/>
    <x v="8"/>
    <x v="121"/>
    <n v="1864.8"/>
    <n v="155.4"/>
    <n v="21"/>
    <n v="0"/>
    <n v="0"/>
    <n v="0"/>
  </r>
  <r>
    <x v="8"/>
    <x v="8"/>
    <x v="122"/>
    <n v="1864.8"/>
    <n v="155.4"/>
    <n v="19.600000000000001"/>
    <n v="0"/>
    <n v="0"/>
    <n v="0"/>
  </r>
  <r>
    <x v="8"/>
    <x v="8"/>
    <x v="123"/>
    <n v="1864.8"/>
    <n v="155.4"/>
    <n v="22.4"/>
    <n v="0"/>
    <n v="0"/>
    <n v="0"/>
  </r>
  <r>
    <x v="8"/>
    <x v="8"/>
    <x v="124"/>
    <n v="1898.4"/>
    <n v="158.19999999999999"/>
    <n v="22.4"/>
    <n v="0"/>
    <n v="0"/>
    <n v="0"/>
  </r>
  <r>
    <x v="8"/>
    <x v="8"/>
    <x v="125"/>
    <n v="1881.6"/>
    <n v="156.80000000000001"/>
    <n v="23.8"/>
    <n v="0"/>
    <n v="0"/>
    <n v="0"/>
  </r>
  <r>
    <x v="8"/>
    <x v="8"/>
    <x v="126"/>
    <n v="1915.2"/>
    <n v="159.6"/>
    <n v="22.4"/>
    <n v="0"/>
    <n v="0"/>
    <n v="0"/>
  </r>
  <r>
    <x v="8"/>
    <x v="8"/>
    <x v="127"/>
    <n v="1898.4"/>
    <n v="158.19999999999999"/>
    <n v="23.8"/>
    <n v="0"/>
    <n v="0"/>
    <n v="0"/>
  </r>
  <r>
    <x v="8"/>
    <x v="8"/>
    <x v="128"/>
    <n v="1848"/>
    <n v="154"/>
    <n v="21"/>
    <n v="0"/>
    <n v="0"/>
    <n v="0"/>
  </r>
  <r>
    <x v="8"/>
    <x v="8"/>
    <x v="129"/>
    <n v="1864.8"/>
    <n v="155.4"/>
    <n v="22.4"/>
    <n v="0"/>
    <n v="0"/>
    <n v="0"/>
  </r>
  <r>
    <x v="8"/>
    <x v="8"/>
    <x v="130"/>
    <n v="1848"/>
    <n v="154"/>
    <n v="19.600000000000001"/>
    <n v="0"/>
    <n v="0"/>
    <n v="0"/>
  </r>
  <r>
    <x v="8"/>
    <x v="8"/>
    <x v="131"/>
    <n v="1831.2"/>
    <n v="152.6"/>
    <n v="22.4"/>
    <n v="0"/>
    <n v="0"/>
    <n v="0"/>
  </r>
  <r>
    <x v="8"/>
    <x v="8"/>
    <x v="132"/>
    <n v="1814.4"/>
    <n v="151.19999999999999"/>
    <n v="21"/>
    <n v="0"/>
    <n v="0"/>
    <n v="0"/>
  </r>
  <r>
    <x v="8"/>
    <x v="8"/>
    <x v="133"/>
    <n v="1814.4"/>
    <n v="151.19999999999999"/>
    <n v="21"/>
    <n v="0"/>
    <n v="0"/>
    <n v="0"/>
  </r>
  <r>
    <x v="8"/>
    <x v="8"/>
    <x v="134"/>
    <n v="1814.4"/>
    <n v="151.19999999999999"/>
    <n v="21"/>
    <n v="0"/>
    <n v="0"/>
    <n v="0"/>
  </r>
  <r>
    <x v="8"/>
    <x v="8"/>
    <x v="135"/>
    <n v="1797.6"/>
    <n v="149.80000000000001"/>
    <n v="19.600000000000001"/>
    <n v="0"/>
    <n v="0"/>
    <n v="0"/>
  </r>
  <r>
    <x v="8"/>
    <x v="8"/>
    <x v="136"/>
    <n v="1797.6"/>
    <n v="149.80000000000001"/>
    <n v="25.2"/>
    <n v="0"/>
    <n v="0"/>
    <n v="0"/>
  </r>
  <r>
    <x v="8"/>
    <x v="8"/>
    <x v="137"/>
    <n v="1780.8"/>
    <n v="148.4"/>
    <n v="22.4"/>
    <n v="0"/>
    <n v="0"/>
    <n v="0"/>
  </r>
  <r>
    <x v="8"/>
    <x v="8"/>
    <x v="138"/>
    <n v="1797.6"/>
    <n v="149.80000000000001"/>
    <n v="25.2"/>
    <n v="0"/>
    <n v="0"/>
    <n v="0"/>
  </r>
  <r>
    <x v="8"/>
    <x v="8"/>
    <x v="139"/>
    <n v="1831.2"/>
    <n v="152.6"/>
    <n v="23.8"/>
    <n v="0"/>
    <n v="0"/>
    <n v="0"/>
  </r>
  <r>
    <x v="8"/>
    <x v="8"/>
    <x v="140"/>
    <n v="1965.6"/>
    <n v="163.80000000000001"/>
    <n v="21"/>
    <n v="0"/>
    <n v="0"/>
    <n v="0"/>
  </r>
  <r>
    <x v="8"/>
    <x v="8"/>
    <x v="141"/>
    <n v="2032.8"/>
    <n v="169.4"/>
    <n v="21"/>
    <n v="0"/>
    <n v="0"/>
    <n v="0"/>
  </r>
  <r>
    <x v="8"/>
    <x v="8"/>
    <x v="142"/>
    <n v="2049.6"/>
    <n v="170.8"/>
    <n v="23.8"/>
    <n v="0"/>
    <n v="0"/>
    <n v="0"/>
  </r>
  <r>
    <x v="8"/>
    <x v="8"/>
    <x v="143"/>
    <n v="2016"/>
    <n v="168"/>
    <n v="22.4"/>
    <n v="0"/>
    <n v="0"/>
    <n v="0"/>
  </r>
  <r>
    <x v="8"/>
    <x v="8"/>
    <x v="144"/>
    <n v="1982.4"/>
    <n v="165.2"/>
    <n v="22.4"/>
    <n v="0"/>
    <n v="0"/>
    <n v="0"/>
  </r>
  <r>
    <x v="8"/>
    <x v="8"/>
    <x v="145"/>
    <n v="1948.8"/>
    <n v="162.4"/>
    <n v="21"/>
    <n v="0"/>
    <n v="0"/>
    <n v="0"/>
  </r>
  <r>
    <x v="8"/>
    <x v="8"/>
    <x v="146"/>
    <n v="1948.8"/>
    <n v="162.4"/>
    <n v="22.4"/>
    <n v="0"/>
    <n v="0"/>
    <n v="0"/>
  </r>
  <r>
    <x v="8"/>
    <x v="8"/>
    <x v="147"/>
    <n v="1965.6"/>
    <n v="163.80000000000001"/>
    <n v="22.4"/>
    <n v="0"/>
    <n v="0"/>
    <n v="0"/>
  </r>
  <r>
    <x v="8"/>
    <x v="8"/>
    <x v="148"/>
    <n v="1948.8"/>
    <n v="162.4"/>
    <n v="22.4"/>
    <n v="0"/>
    <n v="0"/>
    <n v="0"/>
  </r>
  <r>
    <x v="8"/>
    <x v="8"/>
    <x v="149"/>
    <n v="1915.2"/>
    <n v="159.6"/>
    <n v="22.4"/>
    <n v="0"/>
    <n v="0"/>
    <n v="0"/>
  </r>
  <r>
    <x v="8"/>
    <x v="8"/>
    <x v="150"/>
    <n v="1915.2"/>
    <n v="159.6"/>
    <n v="22.4"/>
    <n v="0"/>
    <n v="0"/>
    <n v="0"/>
  </r>
  <r>
    <x v="8"/>
    <x v="8"/>
    <x v="151"/>
    <n v="1881.6"/>
    <n v="156.80000000000001"/>
    <n v="22.4"/>
    <n v="0"/>
    <n v="0"/>
    <n v="0"/>
  </r>
  <r>
    <x v="8"/>
    <x v="8"/>
    <x v="152"/>
    <n v="1864.8"/>
    <n v="155.4"/>
    <n v="22.4"/>
    <n v="0"/>
    <n v="0"/>
    <n v="0"/>
  </r>
  <r>
    <x v="8"/>
    <x v="8"/>
    <x v="153"/>
    <n v="1848"/>
    <n v="154"/>
    <n v="21"/>
    <n v="0"/>
    <n v="0"/>
    <n v="0"/>
  </r>
  <r>
    <x v="8"/>
    <x v="8"/>
    <x v="154"/>
    <n v="1864.8"/>
    <n v="155.4"/>
    <n v="21"/>
    <n v="0"/>
    <n v="0"/>
    <n v="0"/>
  </r>
  <r>
    <x v="8"/>
    <x v="8"/>
    <x v="155"/>
    <n v="1831.2"/>
    <n v="152.6"/>
    <n v="21"/>
    <n v="0"/>
    <n v="0"/>
    <n v="0"/>
  </r>
  <r>
    <x v="8"/>
    <x v="8"/>
    <x v="156"/>
    <n v="1831.2"/>
    <n v="152.6"/>
    <n v="21"/>
    <n v="0"/>
    <n v="0"/>
    <n v="0"/>
  </r>
  <r>
    <x v="8"/>
    <x v="8"/>
    <x v="157"/>
    <n v="1831.2"/>
    <n v="152.6"/>
    <n v="21"/>
    <n v="0"/>
    <n v="0"/>
    <n v="0"/>
  </r>
  <r>
    <x v="8"/>
    <x v="8"/>
    <x v="158"/>
    <n v="1848"/>
    <n v="154"/>
    <n v="21"/>
    <n v="0"/>
    <n v="0"/>
    <n v="0"/>
  </r>
  <r>
    <x v="8"/>
    <x v="8"/>
    <x v="159"/>
    <n v="1848"/>
    <n v="154"/>
    <n v="22.4"/>
    <n v="0"/>
    <n v="0"/>
    <n v="0"/>
  </r>
  <r>
    <x v="8"/>
    <x v="8"/>
    <x v="160"/>
    <n v="1831.2"/>
    <n v="152.6"/>
    <n v="22.4"/>
    <n v="0"/>
    <n v="0"/>
    <n v="0"/>
  </r>
  <r>
    <x v="8"/>
    <x v="8"/>
    <x v="161"/>
    <n v="1831.2"/>
    <n v="152.6"/>
    <n v="22.4"/>
    <n v="0"/>
    <n v="0"/>
    <n v="0"/>
  </r>
  <r>
    <x v="8"/>
    <x v="8"/>
    <x v="162"/>
    <n v="1831.2"/>
    <n v="152.6"/>
    <n v="23.8"/>
    <n v="0"/>
    <n v="0"/>
    <n v="0"/>
  </r>
  <r>
    <x v="8"/>
    <x v="8"/>
    <x v="163"/>
    <n v="1848"/>
    <n v="154"/>
    <n v="22.4"/>
    <n v="0"/>
    <n v="0"/>
    <n v="0"/>
  </r>
  <r>
    <x v="8"/>
    <x v="8"/>
    <x v="164"/>
    <n v="1814.4"/>
    <n v="151.19999999999999"/>
    <n v="21"/>
    <n v="0"/>
    <n v="0"/>
    <n v="0"/>
  </r>
  <r>
    <x v="8"/>
    <x v="8"/>
    <x v="165"/>
    <n v="1831.2"/>
    <n v="152.6"/>
    <n v="19.600000000000001"/>
    <n v="0"/>
    <n v="0"/>
    <n v="0"/>
  </r>
  <r>
    <x v="8"/>
    <x v="8"/>
    <x v="166"/>
    <n v="1814.4"/>
    <n v="151.19999999999999"/>
    <n v="21"/>
    <n v="0"/>
    <n v="0"/>
    <n v="0"/>
  </r>
  <r>
    <x v="8"/>
    <x v="8"/>
    <x v="167"/>
    <n v="1831.2"/>
    <n v="152.6"/>
    <n v="21"/>
    <n v="0"/>
    <n v="0"/>
    <n v="0"/>
  </r>
  <r>
    <x v="8"/>
    <x v="8"/>
    <x v="168"/>
    <n v="1848"/>
    <n v="154"/>
    <n v="22.4"/>
    <n v="0"/>
    <n v="0"/>
    <n v="0"/>
  </r>
  <r>
    <x v="8"/>
    <x v="8"/>
    <x v="169"/>
    <n v="1848"/>
    <n v="154"/>
    <n v="19.600000000000001"/>
    <n v="0"/>
    <n v="0"/>
    <n v="0"/>
  </r>
  <r>
    <x v="8"/>
    <x v="8"/>
    <x v="170"/>
    <n v="1864.8"/>
    <n v="155.4"/>
    <n v="19.600000000000001"/>
    <n v="0"/>
    <n v="0"/>
    <n v="0"/>
  </r>
  <r>
    <x v="8"/>
    <x v="8"/>
    <x v="171"/>
    <n v="1848"/>
    <n v="154"/>
    <n v="21"/>
    <n v="0"/>
    <n v="0"/>
    <n v="0"/>
  </r>
  <r>
    <x v="8"/>
    <x v="8"/>
    <x v="172"/>
    <n v="1831.2"/>
    <n v="152.6"/>
    <n v="21"/>
    <n v="0"/>
    <n v="0"/>
    <n v="0"/>
  </r>
  <r>
    <x v="8"/>
    <x v="8"/>
    <x v="173"/>
    <n v="1864.8"/>
    <n v="155.4"/>
    <n v="22.4"/>
    <n v="0"/>
    <n v="0"/>
    <n v="0"/>
  </r>
  <r>
    <x v="8"/>
    <x v="8"/>
    <x v="174"/>
    <n v="1881.6"/>
    <n v="156.80000000000001"/>
    <n v="23.8"/>
    <n v="0"/>
    <n v="0"/>
    <n v="0"/>
  </r>
  <r>
    <x v="8"/>
    <x v="8"/>
    <x v="175"/>
    <n v="1881.6"/>
    <n v="156.80000000000001"/>
    <n v="22.4"/>
    <n v="0"/>
    <n v="0"/>
    <n v="0"/>
  </r>
  <r>
    <x v="8"/>
    <x v="8"/>
    <x v="176"/>
    <n v="1864.8"/>
    <n v="155.4"/>
    <n v="22.4"/>
    <n v="0"/>
    <n v="0"/>
    <n v="0"/>
  </r>
  <r>
    <x v="8"/>
    <x v="8"/>
    <x v="177"/>
    <n v="1881.6"/>
    <n v="156.80000000000001"/>
    <n v="21"/>
    <n v="0"/>
    <n v="0"/>
    <n v="0"/>
  </r>
  <r>
    <x v="8"/>
    <x v="8"/>
    <x v="178"/>
    <n v="1881.6"/>
    <n v="156.80000000000001"/>
    <n v="22.4"/>
    <n v="0"/>
    <n v="0"/>
    <n v="0"/>
  </r>
  <r>
    <x v="8"/>
    <x v="8"/>
    <x v="179"/>
    <n v="1881.6"/>
    <n v="156.80000000000001"/>
    <n v="23.8"/>
    <n v="0"/>
    <n v="0"/>
    <n v="0"/>
  </r>
  <r>
    <x v="8"/>
    <x v="8"/>
    <x v="180"/>
    <n v="1898.4"/>
    <n v="158.19999999999999"/>
    <n v="22.4"/>
    <n v="0"/>
    <n v="0"/>
    <n v="0"/>
  </r>
  <r>
    <x v="8"/>
    <x v="8"/>
    <x v="181"/>
    <n v="1915.2"/>
    <n v="159.6"/>
    <n v="21"/>
    <n v="0"/>
    <n v="0"/>
    <n v="0"/>
  </r>
  <r>
    <x v="8"/>
    <x v="8"/>
    <x v="182"/>
    <n v="1881.6"/>
    <n v="156.80000000000001"/>
    <n v="19.600000000000001"/>
    <n v="0"/>
    <n v="0"/>
    <n v="0"/>
  </r>
  <r>
    <x v="8"/>
    <x v="8"/>
    <x v="183"/>
    <n v="1864.8"/>
    <n v="155.4"/>
    <n v="19.600000000000001"/>
    <n v="0"/>
    <n v="0"/>
    <n v="0"/>
  </r>
  <r>
    <x v="8"/>
    <x v="8"/>
    <x v="184"/>
    <n v="1881.6"/>
    <n v="156.80000000000001"/>
    <n v="22.4"/>
    <n v="0"/>
    <n v="0"/>
    <n v="0"/>
  </r>
  <r>
    <x v="8"/>
    <x v="8"/>
    <x v="185"/>
    <n v="1915.2"/>
    <n v="159.6"/>
    <n v="21"/>
    <n v="0"/>
    <n v="0"/>
    <n v="0"/>
  </r>
  <r>
    <x v="8"/>
    <x v="8"/>
    <x v="186"/>
    <n v="1932"/>
    <n v="161"/>
    <n v="22.4"/>
    <n v="0"/>
    <n v="0"/>
    <n v="0"/>
  </r>
  <r>
    <x v="8"/>
    <x v="8"/>
    <x v="187"/>
    <n v="1948.8"/>
    <n v="162.4"/>
    <n v="22.4"/>
    <n v="0"/>
    <n v="0"/>
    <n v="0"/>
  </r>
  <r>
    <x v="8"/>
    <x v="8"/>
    <x v="188"/>
    <n v="1898.4"/>
    <n v="158.19999999999999"/>
    <n v="23.8"/>
    <n v="0"/>
    <n v="0"/>
    <n v="0"/>
  </r>
  <r>
    <x v="8"/>
    <x v="8"/>
    <x v="189"/>
    <n v="1932"/>
    <n v="161"/>
    <n v="23.8"/>
    <n v="0"/>
    <n v="0"/>
    <n v="0"/>
  </r>
  <r>
    <x v="8"/>
    <x v="8"/>
    <x v="190"/>
    <n v="1948.8"/>
    <n v="162.4"/>
    <n v="23.8"/>
    <n v="0"/>
    <n v="0"/>
    <n v="0"/>
  </r>
  <r>
    <x v="8"/>
    <x v="8"/>
    <x v="191"/>
    <n v="1948.8"/>
    <n v="162.4"/>
    <n v="25.2"/>
    <n v="0"/>
    <n v="0"/>
    <n v="0"/>
  </r>
  <r>
    <x v="8"/>
    <x v="8"/>
    <x v="192"/>
    <n v="1965.6"/>
    <n v="163.80000000000001"/>
    <n v="22.4"/>
    <n v="0"/>
    <n v="0"/>
    <n v="0"/>
  </r>
  <r>
    <x v="8"/>
    <x v="8"/>
    <x v="193"/>
    <n v="1965.6"/>
    <n v="163.80000000000001"/>
    <n v="22.4"/>
    <n v="0"/>
    <n v="0"/>
    <n v="0"/>
  </r>
  <r>
    <x v="8"/>
    <x v="8"/>
    <x v="194"/>
    <n v="1948.8"/>
    <n v="162.4"/>
    <n v="21"/>
    <n v="0"/>
    <n v="0"/>
    <n v="0"/>
  </r>
  <r>
    <x v="8"/>
    <x v="8"/>
    <x v="195"/>
    <n v="1965.6"/>
    <n v="163.80000000000001"/>
    <n v="21"/>
    <n v="0"/>
    <n v="0"/>
    <n v="0"/>
  </r>
  <r>
    <x v="8"/>
    <x v="8"/>
    <x v="196"/>
    <n v="2016"/>
    <n v="168"/>
    <n v="21"/>
    <n v="0"/>
    <n v="0"/>
    <n v="0"/>
  </r>
  <r>
    <x v="8"/>
    <x v="8"/>
    <x v="197"/>
    <n v="2049.6"/>
    <n v="170.8"/>
    <n v="19.600000000000001"/>
    <n v="0"/>
    <n v="0"/>
    <n v="0"/>
  </r>
  <r>
    <x v="8"/>
    <x v="8"/>
    <x v="198"/>
    <n v="2049.6"/>
    <n v="170.8"/>
    <n v="19.600000000000001"/>
    <n v="0"/>
    <n v="0"/>
    <n v="0"/>
  </r>
  <r>
    <x v="8"/>
    <x v="8"/>
    <x v="199"/>
    <n v="2066.4"/>
    <n v="172.2"/>
    <n v="21"/>
    <n v="0"/>
    <n v="0"/>
    <n v="0"/>
  </r>
  <r>
    <x v="8"/>
    <x v="8"/>
    <x v="200"/>
    <n v="2066.4"/>
    <n v="172.2"/>
    <n v="18.2"/>
    <n v="0"/>
    <n v="0"/>
    <n v="0"/>
  </r>
  <r>
    <x v="8"/>
    <x v="8"/>
    <x v="201"/>
    <n v="2100"/>
    <n v="175"/>
    <n v="19.600000000000001"/>
    <n v="0"/>
    <n v="0"/>
    <n v="0"/>
  </r>
  <r>
    <x v="8"/>
    <x v="8"/>
    <x v="202"/>
    <n v="2116.8000000000002"/>
    <n v="176.4"/>
    <n v="21"/>
    <n v="0"/>
    <n v="0"/>
    <n v="0"/>
  </r>
  <r>
    <x v="8"/>
    <x v="8"/>
    <x v="203"/>
    <n v="2167.1999999999998"/>
    <n v="180.6"/>
    <n v="21"/>
    <n v="0"/>
    <n v="0"/>
    <n v="0"/>
  </r>
  <r>
    <x v="8"/>
    <x v="8"/>
    <x v="204"/>
    <n v="2167.1999999999998"/>
    <n v="180.6"/>
    <n v="21"/>
    <n v="0"/>
    <n v="0"/>
    <n v="0"/>
  </r>
  <r>
    <x v="8"/>
    <x v="8"/>
    <x v="205"/>
    <n v="2200.8000000000002"/>
    <n v="183.4"/>
    <n v="21"/>
    <n v="0"/>
    <n v="0"/>
    <n v="0"/>
  </r>
  <r>
    <x v="8"/>
    <x v="8"/>
    <x v="206"/>
    <n v="2234.4"/>
    <n v="186.2"/>
    <n v="21"/>
    <n v="0"/>
    <n v="0"/>
    <n v="0"/>
  </r>
  <r>
    <x v="8"/>
    <x v="8"/>
    <x v="207"/>
    <n v="2318.4"/>
    <n v="193.2"/>
    <n v="22.4"/>
    <n v="0"/>
    <n v="0"/>
    <n v="0"/>
  </r>
  <r>
    <x v="8"/>
    <x v="8"/>
    <x v="208"/>
    <n v="2301.6"/>
    <n v="191.8"/>
    <n v="22.4"/>
    <n v="0"/>
    <n v="0"/>
    <n v="0"/>
  </r>
  <r>
    <x v="8"/>
    <x v="8"/>
    <x v="209"/>
    <n v="2352"/>
    <n v="196"/>
    <n v="22.4"/>
    <n v="0"/>
    <n v="0"/>
    <n v="0"/>
  </r>
  <r>
    <x v="8"/>
    <x v="8"/>
    <x v="210"/>
    <n v="2368.8000000000002"/>
    <n v="197.4"/>
    <n v="22.4"/>
    <n v="0"/>
    <n v="0"/>
    <n v="0"/>
  </r>
  <r>
    <x v="8"/>
    <x v="8"/>
    <x v="211"/>
    <n v="2452.8000000000002"/>
    <n v="204.4"/>
    <n v="22.4"/>
    <n v="0"/>
    <n v="0"/>
    <n v="0"/>
  </r>
  <r>
    <x v="8"/>
    <x v="8"/>
    <x v="212"/>
    <n v="2520"/>
    <n v="210"/>
    <n v="22.4"/>
    <n v="0"/>
    <n v="0"/>
    <n v="0"/>
  </r>
  <r>
    <x v="8"/>
    <x v="8"/>
    <x v="213"/>
    <n v="2553.6"/>
    <n v="212.8"/>
    <n v="22.4"/>
    <n v="0"/>
    <n v="0"/>
    <n v="0"/>
  </r>
  <r>
    <x v="8"/>
    <x v="8"/>
    <x v="214"/>
    <n v="2604"/>
    <n v="217"/>
    <n v="22.4"/>
    <n v="0"/>
    <n v="0"/>
    <n v="0"/>
  </r>
  <r>
    <x v="8"/>
    <x v="8"/>
    <x v="215"/>
    <n v="2654.4"/>
    <n v="221.2"/>
    <n v="23.8"/>
    <n v="0"/>
    <n v="0"/>
    <n v="0"/>
  </r>
  <r>
    <x v="8"/>
    <x v="8"/>
    <x v="216"/>
    <n v="2671.2"/>
    <n v="222.6"/>
    <n v="23.8"/>
    <n v="0"/>
    <n v="0"/>
    <n v="0"/>
  </r>
  <r>
    <x v="8"/>
    <x v="8"/>
    <x v="217"/>
    <n v="2637.6"/>
    <n v="219.8"/>
    <n v="22.4"/>
    <n v="0"/>
    <n v="0"/>
    <n v="0"/>
  </r>
  <r>
    <x v="8"/>
    <x v="8"/>
    <x v="218"/>
    <n v="2570.4"/>
    <n v="214.2"/>
    <n v="21"/>
    <n v="0"/>
    <n v="0"/>
    <n v="0"/>
  </r>
  <r>
    <x v="8"/>
    <x v="8"/>
    <x v="219"/>
    <n v="2469.6"/>
    <n v="205.8"/>
    <n v="18.2"/>
    <n v="0"/>
    <n v="0"/>
    <n v="0"/>
  </r>
  <r>
    <x v="8"/>
    <x v="8"/>
    <x v="220"/>
    <n v="2452.8000000000002"/>
    <n v="204.4"/>
    <n v="18.2"/>
    <n v="0"/>
    <n v="0"/>
    <n v="0"/>
  </r>
  <r>
    <x v="8"/>
    <x v="8"/>
    <x v="221"/>
    <n v="2469.6"/>
    <n v="205.8"/>
    <n v="19.600000000000001"/>
    <n v="0"/>
    <n v="0"/>
    <n v="0"/>
  </r>
  <r>
    <x v="8"/>
    <x v="8"/>
    <x v="222"/>
    <n v="2469.6"/>
    <n v="205.8"/>
    <n v="21"/>
    <n v="0"/>
    <n v="0"/>
    <n v="0"/>
  </r>
  <r>
    <x v="8"/>
    <x v="8"/>
    <x v="223"/>
    <n v="1999.2"/>
    <n v="166.6"/>
    <n v="16.8"/>
    <n v="0"/>
    <n v="0"/>
    <n v="0"/>
  </r>
  <r>
    <x v="8"/>
    <x v="8"/>
    <x v="224"/>
    <n v="1881.6"/>
    <n v="156.80000000000001"/>
    <n v="14"/>
    <n v="0"/>
    <n v="0"/>
    <n v="0"/>
  </r>
  <r>
    <x v="8"/>
    <x v="8"/>
    <x v="225"/>
    <n v="1898.4"/>
    <n v="158.19999999999999"/>
    <n v="15.4"/>
    <n v="0"/>
    <n v="0"/>
    <n v="0"/>
  </r>
  <r>
    <x v="8"/>
    <x v="8"/>
    <x v="226"/>
    <n v="1915.2"/>
    <n v="159.6"/>
    <n v="15.4"/>
    <n v="0"/>
    <n v="0"/>
    <n v="0"/>
  </r>
  <r>
    <x v="8"/>
    <x v="8"/>
    <x v="227"/>
    <n v="1881.6"/>
    <n v="156.80000000000001"/>
    <n v="15.4"/>
    <n v="0"/>
    <n v="0"/>
    <n v="0"/>
  </r>
  <r>
    <x v="8"/>
    <x v="8"/>
    <x v="228"/>
    <n v="1864.8"/>
    <n v="155.4"/>
    <n v="16.8"/>
    <n v="0"/>
    <n v="0"/>
    <n v="0"/>
  </r>
  <r>
    <x v="8"/>
    <x v="8"/>
    <x v="229"/>
    <n v="1831.2"/>
    <n v="152.6"/>
    <n v="15.4"/>
    <n v="0"/>
    <n v="0"/>
    <n v="0"/>
  </r>
  <r>
    <x v="8"/>
    <x v="8"/>
    <x v="230"/>
    <n v="1831.2"/>
    <n v="152.6"/>
    <n v="16.8"/>
    <n v="0"/>
    <n v="0"/>
    <n v="0"/>
  </r>
  <r>
    <x v="8"/>
    <x v="8"/>
    <x v="231"/>
    <n v="1831.2"/>
    <n v="152.6"/>
    <n v="18.2"/>
    <n v="0"/>
    <n v="0"/>
    <n v="0"/>
  </r>
  <r>
    <x v="8"/>
    <x v="8"/>
    <x v="232"/>
    <n v="1831.2"/>
    <n v="152.6"/>
    <n v="16.8"/>
    <n v="0"/>
    <n v="0"/>
    <n v="0"/>
  </r>
  <r>
    <x v="8"/>
    <x v="8"/>
    <x v="233"/>
    <n v="1831.2"/>
    <n v="152.6"/>
    <n v="15.4"/>
    <n v="0"/>
    <n v="0"/>
    <n v="0"/>
  </r>
  <r>
    <x v="8"/>
    <x v="8"/>
    <x v="234"/>
    <n v="1797.6"/>
    <n v="149.80000000000001"/>
    <n v="15.4"/>
    <n v="0"/>
    <n v="0"/>
    <n v="0"/>
  </r>
  <r>
    <x v="8"/>
    <x v="8"/>
    <x v="235"/>
    <n v="1764"/>
    <n v="147"/>
    <n v="15.4"/>
    <n v="0"/>
    <n v="0"/>
    <n v="0"/>
  </r>
  <r>
    <x v="8"/>
    <x v="8"/>
    <x v="236"/>
    <n v="1780.8"/>
    <n v="148.4"/>
    <n v="16.8"/>
    <n v="0"/>
    <n v="0"/>
    <n v="0"/>
  </r>
  <r>
    <x v="8"/>
    <x v="8"/>
    <x v="237"/>
    <n v="1764"/>
    <n v="147"/>
    <n v="16.8"/>
    <n v="0"/>
    <n v="0"/>
    <n v="0"/>
  </r>
  <r>
    <x v="8"/>
    <x v="8"/>
    <x v="238"/>
    <n v="1764"/>
    <n v="147"/>
    <n v="18.2"/>
    <n v="0"/>
    <n v="0"/>
    <n v="0"/>
  </r>
  <r>
    <x v="8"/>
    <x v="8"/>
    <x v="239"/>
    <n v="1747.2"/>
    <n v="145.6"/>
    <n v="15.4"/>
    <n v="0"/>
    <n v="0"/>
    <n v="0"/>
  </r>
  <r>
    <x v="8"/>
    <x v="8"/>
    <x v="240"/>
    <n v="1747.2"/>
    <n v="145.6"/>
    <n v="16.8"/>
    <n v="0"/>
    <n v="0"/>
    <n v="0"/>
  </r>
  <r>
    <x v="8"/>
    <x v="8"/>
    <x v="241"/>
    <n v="1713.6"/>
    <n v="142.80000000000001"/>
    <n v="15.4"/>
    <n v="0"/>
    <n v="0"/>
    <n v="0"/>
  </r>
  <r>
    <x v="8"/>
    <x v="8"/>
    <x v="242"/>
    <n v="1730.4"/>
    <n v="144.19999999999999"/>
    <n v="15.4"/>
    <n v="0"/>
    <n v="0"/>
    <n v="0"/>
  </r>
  <r>
    <x v="8"/>
    <x v="8"/>
    <x v="243"/>
    <n v="1713.6"/>
    <n v="142.80000000000001"/>
    <n v="14"/>
    <n v="0"/>
    <n v="0"/>
    <n v="0"/>
  </r>
  <r>
    <x v="8"/>
    <x v="8"/>
    <x v="244"/>
    <n v="1713.6"/>
    <n v="142.80000000000001"/>
    <n v="15.4"/>
    <n v="0"/>
    <n v="0"/>
    <n v="0"/>
  </r>
  <r>
    <x v="8"/>
    <x v="8"/>
    <x v="245"/>
    <n v="1696.8"/>
    <n v="141.4"/>
    <n v="15.4"/>
    <n v="0"/>
    <n v="0"/>
    <n v="0"/>
  </r>
  <r>
    <x v="8"/>
    <x v="8"/>
    <x v="246"/>
    <n v="1696.8"/>
    <n v="141.4"/>
    <n v="15.4"/>
    <n v="0"/>
    <n v="0"/>
    <n v="0"/>
  </r>
  <r>
    <x v="8"/>
    <x v="8"/>
    <x v="247"/>
    <n v="1663.2"/>
    <n v="138.6"/>
    <n v="12.6"/>
    <n v="0"/>
    <n v="0"/>
    <n v="0"/>
  </r>
  <r>
    <x v="8"/>
    <x v="8"/>
    <x v="248"/>
    <n v="1680"/>
    <n v="140"/>
    <n v="14"/>
    <n v="0"/>
    <n v="0"/>
    <n v="0"/>
  </r>
  <r>
    <x v="8"/>
    <x v="8"/>
    <x v="249"/>
    <n v="1663.2"/>
    <n v="138.6"/>
    <n v="14"/>
    <n v="0"/>
    <n v="0"/>
    <n v="0"/>
  </r>
  <r>
    <x v="8"/>
    <x v="8"/>
    <x v="250"/>
    <n v="1646.4"/>
    <n v="137.19999999999999"/>
    <n v="15.4"/>
    <n v="0"/>
    <n v="0"/>
    <n v="0"/>
  </r>
  <r>
    <x v="8"/>
    <x v="8"/>
    <x v="251"/>
    <n v="1646.4"/>
    <n v="137.19999999999999"/>
    <n v="14"/>
    <n v="0"/>
    <n v="0"/>
    <n v="0"/>
  </r>
  <r>
    <x v="8"/>
    <x v="8"/>
    <x v="252"/>
    <n v="1629.6"/>
    <n v="135.80000000000001"/>
    <n v="12.6"/>
    <n v="0"/>
    <n v="0"/>
    <n v="0"/>
  </r>
  <r>
    <x v="8"/>
    <x v="8"/>
    <x v="253"/>
    <n v="1646.4"/>
    <n v="137.19999999999999"/>
    <n v="14"/>
    <n v="0"/>
    <n v="0"/>
    <n v="0"/>
  </r>
  <r>
    <x v="8"/>
    <x v="8"/>
    <x v="254"/>
    <n v="1629.6"/>
    <n v="135.80000000000001"/>
    <n v="14"/>
    <n v="0"/>
    <n v="0"/>
    <n v="0"/>
  </r>
  <r>
    <x v="8"/>
    <x v="8"/>
    <x v="255"/>
    <n v="1596"/>
    <n v="133"/>
    <n v="12.6"/>
    <n v="0"/>
    <n v="0"/>
    <n v="0"/>
  </r>
  <r>
    <x v="8"/>
    <x v="8"/>
    <x v="256"/>
    <n v="1596"/>
    <n v="133"/>
    <n v="12.6"/>
    <n v="0"/>
    <n v="0"/>
    <n v="0"/>
  </r>
  <r>
    <x v="8"/>
    <x v="8"/>
    <x v="257"/>
    <n v="1596"/>
    <n v="133"/>
    <n v="12.6"/>
    <n v="0"/>
    <n v="0"/>
    <n v="0"/>
  </r>
  <r>
    <x v="8"/>
    <x v="8"/>
    <x v="258"/>
    <n v="1629.6"/>
    <n v="135.80000000000001"/>
    <n v="12.6"/>
    <n v="0"/>
    <n v="0"/>
    <n v="0"/>
  </r>
  <r>
    <x v="8"/>
    <x v="8"/>
    <x v="259"/>
    <n v="1764"/>
    <n v="147"/>
    <n v="7"/>
    <n v="0"/>
    <n v="0"/>
    <n v="0"/>
  </r>
  <r>
    <x v="8"/>
    <x v="8"/>
    <x v="260"/>
    <n v="1831.2"/>
    <n v="152.6"/>
    <n v="5.6"/>
    <n v="0"/>
    <n v="0"/>
    <n v="0"/>
  </r>
  <r>
    <x v="8"/>
    <x v="8"/>
    <x v="261"/>
    <n v="1864.8"/>
    <n v="155.4"/>
    <n v="12.6"/>
    <n v="0"/>
    <n v="0"/>
    <n v="0"/>
  </r>
  <r>
    <x v="8"/>
    <x v="8"/>
    <x v="262"/>
    <n v="1864.8"/>
    <n v="155.4"/>
    <n v="14"/>
    <n v="0"/>
    <n v="0"/>
    <n v="0"/>
  </r>
  <r>
    <x v="8"/>
    <x v="8"/>
    <x v="263"/>
    <n v="1848"/>
    <n v="154"/>
    <n v="12.6"/>
    <n v="0"/>
    <n v="0"/>
    <n v="0"/>
  </r>
  <r>
    <x v="8"/>
    <x v="8"/>
    <x v="264"/>
    <n v="1814.4"/>
    <n v="151.19999999999999"/>
    <n v="11.2"/>
    <n v="0"/>
    <n v="0"/>
    <n v="0"/>
  </r>
  <r>
    <x v="8"/>
    <x v="8"/>
    <x v="265"/>
    <n v="1814.4"/>
    <n v="151.19999999999999"/>
    <n v="11.2"/>
    <n v="0"/>
    <n v="0"/>
    <n v="0"/>
  </r>
  <r>
    <x v="8"/>
    <x v="8"/>
    <x v="266"/>
    <n v="1780.8"/>
    <n v="148.4"/>
    <n v="11.2"/>
    <n v="0"/>
    <n v="0"/>
    <n v="0"/>
  </r>
  <r>
    <x v="8"/>
    <x v="8"/>
    <x v="267"/>
    <n v="1747.2"/>
    <n v="145.6"/>
    <n v="7"/>
    <n v="0"/>
    <n v="0"/>
    <n v="0"/>
  </r>
  <r>
    <x v="8"/>
    <x v="8"/>
    <x v="268"/>
    <n v="1764"/>
    <n v="147"/>
    <n v="9.8000000000000007"/>
    <n v="0"/>
    <n v="0"/>
    <n v="0"/>
  </r>
  <r>
    <x v="8"/>
    <x v="8"/>
    <x v="269"/>
    <n v="1764"/>
    <n v="147"/>
    <n v="9.8000000000000007"/>
    <n v="0"/>
    <n v="0"/>
    <n v="0"/>
  </r>
  <r>
    <x v="8"/>
    <x v="8"/>
    <x v="270"/>
    <n v="1747.2"/>
    <n v="145.6"/>
    <n v="11.2"/>
    <n v="0"/>
    <n v="0"/>
    <n v="0"/>
  </r>
  <r>
    <x v="8"/>
    <x v="8"/>
    <x v="271"/>
    <n v="1764"/>
    <n v="147"/>
    <n v="11.2"/>
    <n v="0"/>
    <n v="0"/>
    <n v="0"/>
  </r>
  <r>
    <x v="8"/>
    <x v="8"/>
    <x v="272"/>
    <n v="1747.2"/>
    <n v="145.6"/>
    <n v="11.2"/>
    <n v="0"/>
    <n v="0"/>
    <n v="0"/>
  </r>
  <r>
    <x v="8"/>
    <x v="8"/>
    <x v="273"/>
    <n v="1730.4"/>
    <n v="144.19999999999999"/>
    <n v="11.2"/>
    <n v="0"/>
    <n v="0"/>
    <n v="0"/>
  </r>
  <r>
    <x v="8"/>
    <x v="8"/>
    <x v="274"/>
    <n v="1713.6"/>
    <n v="142.80000000000001"/>
    <n v="11.2"/>
    <n v="0"/>
    <n v="0"/>
    <n v="0"/>
  </r>
  <r>
    <x v="8"/>
    <x v="8"/>
    <x v="275"/>
    <n v="1696.8"/>
    <n v="141.4"/>
    <n v="9.8000000000000007"/>
    <n v="0"/>
    <n v="0"/>
    <n v="0"/>
  </r>
  <r>
    <x v="8"/>
    <x v="8"/>
    <x v="276"/>
    <n v="1713.6"/>
    <n v="142.80000000000001"/>
    <n v="11.2"/>
    <n v="0"/>
    <n v="0"/>
    <n v="0"/>
  </r>
  <r>
    <x v="8"/>
    <x v="8"/>
    <x v="277"/>
    <n v="1696.8"/>
    <n v="141.4"/>
    <n v="9.8000000000000007"/>
    <n v="0"/>
    <n v="0"/>
    <n v="0"/>
  </r>
  <r>
    <x v="8"/>
    <x v="8"/>
    <x v="278"/>
    <n v="1696.8"/>
    <n v="141.4"/>
    <n v="11.2"/>
    <n v="0"/>
    <n v="0"/>
    <n v="0"/>
  </r>
  <r>
    <x v="8"/>
    <x v="8"/>
    <x v="279"/>
    <n v="1680"/>
    <n v="140"/>
    <n v="11.2"/>
    <n v="0"/>
    <n v="0"/>
    <n v="0"/>
  </r>
  <r>
    <x v="8"/>
    <x v="8"/>
    <x v="280"/>
    <n v="1680"/>
    <n v="140"/>
    <n v="11.2"/>
    <n v="0"/>
    <n v="0"/>
    <n v="0"/>
  </r>
  <r>
    <x v="8"/>
    <x v="8"/>
    <x v="281"/>
    <n v="1680"/>
    <n v="140"/>
    <n v="9.8000000000000007"/>
    <n v="0"/>
    <n v="0"/>
    <n v="0"/>
  </r>
  <r>
    <x v="8"/>
    <x v="8"/>
    <x v="282"/>
    <n v="1646.4"/>
    <n v="137.19999999999999"/>
    <n v="11.2"/>
    <n v="0"/>
    <n v="0"/>
    <n v="0"/>
  </r>
  <r>
    <x v="8"/>
    <x v="8"/>
    <x v="283"/>
    <n v="1646.4"/>
    <n v="137.19999999999999"/>
    <n v="11.2"/>
    <n v="0"/>
    <n v="0"/>
    <n v="0"/>
  </r>
  <r>
    <x v="8"/>
    <x v="8"/>
    <x v="284"/>
    <n v="1629.6"/>
    <n v="135.80000000000001"/>
    <n v="9.8000000000000007"/>
    <n v="0"/>
    <n v="0"/>
    <n v="0"/>
  </r>
  <r>
    <x v="8"/>
    <x v="8"/>
    <x v="285"/>
    <n v="1629.6"/>
    <n v="135.80000000000001"/>
    <n v="9.8000000000000007"/>
    <n v="0"/>
    <n v="0"/>
    <n v="0"/>
  </r>
  <r>
    <x v="8"/>
    <x v="8"/>
    <x v="286"/>
    <n v="1646.4"/>
    <n v="137.19999999999999"/>
    <n v="12.6"/>
    <n v="0"/>
    <n v="0"/>
    <n v="0"/>
  </r>
  <r>
    <x v="8"/>
    <x v="9"/>
    <x v="287"/>
    <n v="1596"/>
    <n v="133"/>
    <n v="9.8000000000000007"/>
    <n v="0"/>
    <n v="0"/>
    <n v="0"/>
  </r>
  <r>
    <x v="8"/>
    <x v="9"/>
    <x v="0"/>
    <n v="1562.4"/>
    <n v="130.19999999999999"/>
    <n v="5.6"/>
    <n v="0"/>
    <n v="0"/>
    <n v="0"/>
  </r>
  <r>
    <x v="8"/>
    <x v="9"/>
    <x v="1"/>
    <n v="1579.2"/>
    <n v="131.6"/>
    <n v="7"/>
    <n v="0"/>
    <n v="0"/>
    <n v="0"/>
  </r>
  <r>
    <x v="8"/>
    <x v="9"/>
    <x v="2"/>
    <n v="1579.2"/>
    <n v="131.6"/>
    <n v="8.4"/>
    <n v="0"/>
    <n v="0"/>
    <n v="0"/>
  </r>
  <r>
    <x v="8"/>
    <x v="9"/>
    <x v="3"/>
    <n v="1512"/>
    <n v="126"/>
    <n v="5.6"/>
    <n v="0"/>
    <n v="0"/>
    <n v="0"/>
  </r>
  <r>
    <x v="8"/>
    <x v="9"/>
    <x v="4"/>
    <n v="1512"/>
    <n v="126"/>
    <n v="5.6"/>
    <n v="0"/>
    <n v="0"/>
    <n v="0"/>
  </r>
  <r>
    <x v="8"/>
    <x v="9"/>
    <x v="5"/>
    <n v="1545.6"/>
    <n v="128.80000000000001"/>
    <n v="5.6"/>
    <n v="0"/>
    <n v="0"/>
    <n v="0"/>
  </r>
  <r>
    <x v="8"/>
    <x v="9"/>
    <x v="6"/>
    <n v="1562.4"/>
    <n v="130.19999999999999"/>
    <n v="7"/>
    <n v="0"/>
    <n v="0"/>
    <n v="0"/>
  </r>
  <r>
    <x v="8"/>
    <x v="9"/>
    <x v="7"/>
    <n v="1545.6"/>
    <n v="128.80000000000001"/>
    <n v="8.4"/>
    <n v="0"/>
    <n v="0"/>
    <n v="0"/>
  </r>
  <r>
    <x v="8"/>
    <x v="9"/>
    <x v="8"/>
    <n v="1528.8"/>
    <n v="127.4"/>
    <n v="5.6"/>
    <n v="0"/>
    <n v="0"/>
    <n v="0"/>
  </r>
  <r>
    <x v="8"/>
    <x v="9"/>
    <x v="9"/>
    <n v="1545.6"/>
    <n v="128.80000000000001"/>
    <n v="8.4"/>
    <n v="0"/>
    <n v="0"/>
    <n v="0"/>
  </r>
  <r>
    <x v="8"/>
    <x v="9"/>
    <x v="10"/>
    <n v="1495.2"/>
    <n v="124.6"/>
    <n v="5.6"/>
    <n v="0"/>
    <n v="0"/>
    <n v="1.4"/>
  </r>
  <r>
    <x v="8"/>
    <x v="9"/>
    <x v="11"/>
    <n v="1461.6"/>
    <n v="121.8"/>
    <n v="0"/>
    <n v="0"/>
    <n v="0"/>
    <n v="0"/>
  </r>
  <r>
    <x v="8"/>
    <x v="9"/>
    <x v="12"/>
    <n v="1478.4"/>
    <n v="123.2"/>
    <n v="2.8"/>
    <n v="0"/>
    <n v="0"/>
    <n v="0"/>
  </r>
  <r>
    <x v="8"/>
    <x v="9"/>
    <x v="13"/>
    <n v="1478.4"/>
    <n v="123.2"/>
    <n v="4.2"/>
    <n v="0"/>
    <n v="0"/>
    <n v="0"/>
  </r>
  <r>
    <x v="8"/>
    <x v="9"/>
    <x v="14"/>
    <n v="1461.6"/>
    <n v="121.8"/>
    <n v="5.6"/>
    <n v="0"/>
    <n v="0"/>
    <n v="0"/>
  </r>
  <r>
    <x v="8"/>
    <x v="9"/>
    <x v="15"/>
    <n v="1428"/>
    <n v="119"/>
    <n v="1.4"/>
    <n v="0"/>
    <n v="0"/>
    <n v="0"/>
  </r>
  <r>
    <x v="8"/>
    <x v="9"/>
    <x v="16"/>
    <n v="1461.6"/>
    <n v="121.8"/>
    <n v="2.8"/>
    <n v="0"/>
    <n v="0"/>
    <n v="1.4"/>
  </r>
  <r>
    <x v="8"/>
    <x v="9"/>
    <x v="17"/>
    <n v="1444.8"/>
    <n v="120.4"/>
    <n v="5.6"/>
    <n v="0"/>
    <n v="0"/>
    <n v="0"/>
  </r>
  <r>
    <x v="8"/>
    <x v="9"/>
    <x v="18"/>
    <n v="1461.6"/>
    <n v="121.8"/>
    <n v="4.2"/>
    <n v="0"/>
    <n v="0"/>
    <n v="0"/>
  </r>
  <r>
    <x v="8"/>
    <x v="9"/>
    <x v="19"/>
    <n v="1444.8"/>
    <n v="120.4"/>
    <n v="4.2"/>
    <n v="0"/>
    <n v="0"/>
    <n v="0"/>
  </r>
  <r>
    <x v="8"/>
    <x v="9"/>
    <x v="20"/>
    <n v="1428"/>
    <n v="119"/>
    <n v="4.2"/>
    <n v="0"/>
    <n v="0"/>
    <n v="0"/>
  </r>
  <r>
    <x v="8"/>
    <x v="9"/>
    <x v="21"/>
    <n v="1461.6"/>
    <n v="121.8"/>
    <n v="4.2"/>
    <n v="0"/>
    <n v="0"/>
    <n v="0"/>
  </r>
  <r>
    <x v="8"/>
    <x v="9"/>
    <x v="22"/>
    <n v="1444.8"/>
    <n v="120.4"/>
    <n v="4.2"/>
    <n v="0"/>
    <n v="0"/>
    <n v="0"/>
  </r>
  <r>
    <x v="8"/>
    <x v="9"/>
    <x v="23"/>
    <n v="1444.8"/>
    <n v="120.4"/>
    <n v="4.2"/>
    <n v="0"/>
    <n v="0"/>
    <n v="0"/>
  </r>
  <r>
    <x v="8"/>
    <x v="9"/>
    <x v="24"/>
    <n v="1411.2"/>
    <n v="117.6"/>
    <n v="1.4"/>
    <n v="0"/>
    <n v="0"/>
    <n v="0"/>
  </r>
  <r>
    <x v="8"/>
    <x v="9"/>
    <x v="25"/>
    <n v="1411.2"/>
    <n v="117.6"/>
    <n v="1.4"/>
    <n v="0"/>
    <n v="0"/>
    <n v="1.4"/>
  </r>
  <r>
    <x v="8"/>
    <x v="9"/>
    <x v="26"/>
    <n v="1428"/>
    <n v="119"/>
    <n v="4.2"/>
    <n v="0"/>
    <n v="0"/>
    <n v="0"/>
  </r>
  <r>
    <x v="8"/>
    <x v="9"/>
    <x v="27"/>
    <n v="1428"/>
    <n v="119"/>
    <n v="4.2"/>
    <n v="0"/>
    <n v="0"/>
    <n v="0"/>
  </r>
  <r>
    <x v="8"/>
    <x v="9"/>
    <x v="28"/>
    <n v="1428"/>
    <n v="119"/>
    <n v="5.6"/>
    <n v="0"/>
    <n v="0"/>
    <n v="0"/>
  </r>
  <r>
    <x v="8"/>
    <x v="9"/>
    <x v="29"/>
    <n v="1428"/>
    <n v="119"/>
    <n v="4.2"/>
    <n v="0"/>
    <n v="0"/>
    <n v="0"/>
  </r>
  <r>
    <x v="8"/>
    <x v="9"/>
    <x v="30"/>
    <n v="1411.2"/>
    <n v="117.6"/>
    <n v="5.6"/>
    <n v="0"/>
    <n v="0"/>
    <n v="0"/>
  </r>
  <r>
    <x v="8"/>
    <x v="9"/>
    <x v="31"/>
    <n v="1411.2"/>
    <n v="117.6"/>
    <n v="4.2"/>
    <n v="0"/>
    <n v="0"/>
    <n v="0"/>
  </r>
  <r>
    <x v="8"/>
    <x v="9"/>
    <x v="32"/>
    <n v="1411.2"/>
    <n v="117.6"/>
    <n v="2.8"/>
    <n v="0"/>
    <n v="0"/>
    <n v="0"/>
  </r>
  <r>
    <x v="8"/>
    <x v="9"/>
    <x v="33"/>
    <n v="1411.2"/>
    <n v="117.6"/>
    <n v="4.2"/>
    <n v="0"/>
    <n v="0"/>
    <n v="0"/>
  </r>
  <r>
    <x v="8"/>
    <x v="9"/>
    <x v="34"/>
    <n v="1394.4"/>
    <n v="116.2"/>
    <n v="4.2"/>
    <n v="0"/>
    <n v="0"/>
    <n v="0"/>
  </r>
  <r>
    <x v="8"/>
    <x v="9"/>
    <x v="35"/>
    <n v="1394.4"/>
    <n v="116.2"/>
    <n v="4.2"/>
    <n v="0"/>
    <n v="0"/>
    <n v="0"/>
  </r>
  <r>
    <x v="8"/>
    <x v="9"/>
    <x v="36"/>
    <n v="1411.2"/>
    <n v="117.6"/>
    <n v="4.2"/>
    <n v="0"/>
    <n v="0"/>
    <n v="0"/>
  </r>
  <r>
    <x v="8"/>
    <x v="9"/>
    <x v="37"/>
    <n v="1344"/>
    <n v="112"/>
    <n v="2.8"/>
    <n v="0"/>
    <n v="0"/>
    <n v="1.4"/>
  </r>
  <r>
    <x v="8"/>
    <x v="9"/>
    <x v="38"/>
    <n v="1344"/>
    <n v="112"/>
    <n v="1.4"/>
    <n v="0"/>
    <n v="0"/>
    <n v="0"/>
  </r>
  <r>
    <x v="8"/>
    <x v="9"/>
    <x v="39"/>
    <n v="1360.8"/>
    <n v="113.4"/>
    <n v="1.4"/>
    <n v="0"/>
    <n v="0"/>
    <n v="0"/>
  </r>
  <r>
    <x v="8"/>
    <x v="9"/>
    <x v="40"/>
    <n v="1344"/>
    <n v="112"/>
    <n v="1.4"/>
    <n v="0"/>
    <n v="0"/>
    <n v="0"/>
  </r>
  <r>
    <x v="8"/>
    <x v="9"/>
    <x v="41"/>
    <n v="1327.2"/>
    <n v="110.6"/>
    <n v="2.8"/>
    <n v="0"/>
    <n v="0"/>
    <n v="1.4"/>
  </r>
  <r>
    <x v="8"/>
    <x v="9"/>
    <x v="42"/>
    <n v="1327.2"/>
    <n v="110.6"/>
    <n v="0"/>
    <n v="0"/>
    <n v="0"/>
    <n v="1.4"/>
  </r>
  <r>
    <x v="8"/>
    <x v="9"/>
    <x v="43"/>
    <n v="1360.8"/>
    <n v="113.4"/>
    <n v="1.4"/>
    <n v="0"/>
    <n v="0"/>
    <n v="0"/>
  </r>
  <r>
    <x v="8"/>
    <x v="9"/>
    <x v="44"/>
    <n v="1377.6"/>
    <n v="114.8"/>
    <n v="2.8"/>
    <n v="0"/>
    <n v="0"/>
    <n v="0"/>
  </r>
  <r>
    <x v="8"/>
    <x v="9"/>
    <x v="45"/>
    <n v="1310.4000000000001"/>
    <n v="109.2"/>
    <n v="2.8"/>
    <n v="0"/>
    <n v="0"/>
    <n v="1.4"/>
  </r>
  <r>
    <x v="8"/>
    <x v="9"/>
    <x v="46"/>
    <n v="1327.2"/>
    <n v="110.6"/>
    <n v="0"/>
    <n v="0"/>
    <n v="0"/>
    <n v="2.8"/>
  </r>
  <r>
    <x v="8"/>
    <x v="9"/>
    <x v="47"/>
    <n v="1293.5999999999999"/>
    <n v="107.8"/>
    <n v="1.4"/>
    <n v="0"/>
    <n v="0"/>
    <n v="1.4"/>
  </r>
  <r>
    <x v="8"/>
    <x v="9"/>
    <x v="48"/>
    <n v="1226.4000000000001"/>
    <n v="102.2"/>
    <n v="2.8"/>
    <n v="0"/>
    <n v="0"/>
    <n v="0"/>
  </r>
  <r>
    <x v="8"/>
    <x v="9"/>
    <x v="49"/>
    <n v="1108.8"/>
    <n v="92.4"/>
    <n v="1.4"/>
    <n v="0"/>
    <n v="0"/>
    <n v="0"/>
  </r>
  <r>
    <x v="8"/>
    <x v="9"/>
    <x v="50"/>
    <n v="1125.5999999999999"/>
    <n v="93.8"/>
    <n v="2.8"/>
    <n v="0"/>
    <n v="0"/>
    <n v="0"/>
  </r>
  <r>
    <x v="8"/>
    <x v="9"/>
    <x v="51"/>
    <n v="1125.5999999999999"/>
    <n v="93.8"/>
    <n v="2.8"/>
    <n v="0"/>
    <n v="0"/>
    <n v="0"/>
  </r>
  <r>
    <x v="8"/>
    <x v="9"/>
    <x v="52"/>
    <n v="1125.5999999999999"/>
    <n v="93.8"/>
    <n v="2.8"/>
    <n v="0"/>
    <n v="0"/>
    <n v="0"/>
  </r>
  <r>
    <x v="8"/>
    <x v="9"/>
    <x v="53"/>
    <n v="1125.5999999999999"/>
    <n v="93.8"/>
    <n v="2.8"/>
    <n v="0"/>
    <n v="0"/>
    <n v="0"/>
  </r>
  <r>
    <x v="8"/>
    <x v="9"/>
    <x v="54"/>
    <n v="1125.5999999999999"/>
    <n v="93.8"/>
    <n v="1.4"/>
    <n v="0"/>
    <n v="0"/>
    <n v="0"/>
  </r>
  <r>
    <x v="8"/>
    <x v="9"/>
    <x v="55"/>
    <n v="1125.5999999999999"/>
    <n v="93.8"/>
    <n v="2.8"/>
    <n v="0"/>
    <n v="0"/>
    <n v="0"/>
  </r>
  <r>
    <x v="8"/>
    <x v="9"/>
    <x v="56"/>
    <n v="1142.4000000000001"/>
    <n v="95.2"/>
    <n v="1.4"/>
    <n v="0"/>
    <n v="0"/>
    <n v="0"/>
  </r>
  <r>
    <x v="8"/>
    <x v="9"/>
    <x v="57"/>
    <n v="1142.4000000000001"/>
    <n v="95.2"/>
    <n v="2.8"/>
    <n v="0"/>
    <n v="0"/>
    <n v="0"/>
  </r>
  <r>
    <x v="8"/>
    <x v="9"/>
    <x v="58"/>
    <n v="1159.2"/>
    <n v="96.6"/>
    <n v="2.8"/>
    <n v="0"/>
    <n v="0"/>
    <n v="0"/>
  </r>
  <r>
    <x v="8"/>
    <x v="9"/>
    <x v="59"/>
    <n v="1159.2"/>
    <n v="96.6"/>
    <n v="2.8"/>
    <n v="0"/>
    <n v="0"/>
    <n v="0"/>
  </r>
  <r>
    <x v="8"/>
    <x v="9"/>
    <x v="60"/>
    <n v="1176"/>
    <n v="98"/>
    <n v="2.8"/>
    <n v="0"/>
    <n v="0"/>
    <n v="0"/>
  </r>
  <r>
    <x v="8"/>
    <x v="9"/>
    <x v="61"/>
    <n v="1176"/>
    <n v="98"/>
    <n v="2.8"/>
    <n v="0"/>
    <n v="0"/>
    <n v="0"/>
  </r>
  <r>
    <x v="8"/>
    <x v="9"/>
    <x v="62"/>
    <n v="1192.8"/>
    <n v="99.4"/>
    <n v="4.2"/>
    <n v="0"/>
    <n v="0"/>
    <n v="0"/>
  </r>
  <r>
    <x v="8"/>
    <x v="9"/>
    <x v="63"/>
    <n v="1192.8"/>
    <n v="99.4"/>
    <n v="4.2"/>
    <n v="0"/>
    <n v="0"/>
    <n v="0"/>
  </r>
  <r>
    <x v="8"/>
    <x v="9"/>
    <x v="64"/>
    <n v="1192.8"/>
    <n v="99.4"/>
    <n v="4.2"/>
    <n v="0"/>
    <n v="0"/>
    <n v="0"/>
  </r>
  <r>
    <x v="8"/>
    <x v="9"/>
    <x v="65"/>
    <n v="1209.5999999999999"/>
    <n v="100.8"/>
    <n v="4.2"/>
    <n v="0"/>
    <n v="0"/>
    <n v="0"/>
  </r>
  <r>
    <x v="8"/>
    <x v="9"/>
    <x v="66"/>
    <n v="1209.5999999999999"/>
    <n v="100.8"/>
    <n v="4.2"/>
    <n v="0"/>
    <n v="0"/>
    <n v="0"/>
  </r>
  <r>
    <x v="8"/>
    <x v="9"/>
    <x v="67"/>
    <n v="1209.5999999999999"/>
    <n v="100.8"/>
    <n v="2.8"/>
    <n v="0"/>
    <n v="0"/>
    <n v="0"/>
  </r>
  <r>
    <x v="8"/>
    <x v="9"/>
    <x v="68"/>
    <n v="1243.2"/>
    <n v="103.6"/>
    <n v="4.2"/>
    <n v="0"/>
    <n v="0"/>
    <n v="0"/>
  </r>
  <r>
    <x v="8"/>
    <x v="9"/>
    <x v="69"/>
    <n v="1226.4000000000001"/>
    <n v="102.2"/>
    <n v="4.2"/>
    <n v="0"/>
    <n v="0"/>
    <n v="0"/>
  </r>
  <r>
    <x v="8"/>
    <x v="9"/>
    <x v="70"/>
    <n v="1243.2"/>
    <n v="103.6"/>
    <n v="1.4"/>
    <n v="0"/>
    <n v="0"/>
    <n v="0"/>
  </r>
  <r>
    <x v="8"/>
    <x v="9"/>
    <x v="71"/>
    <n v="1226.4000000000001"/>
    <n v="102.2"/>
    <n v="2.8"/>
    <n v="0"/>
    <n v="0"/>
    <n v="0"/>
  </r>
  <r>
    <x v="8"/>
    <x v="9"/>
    <x v="72"/>
    <n v="1243.2"/>
    <n v="103.6"/>
    <n v="1.4"/>
    <n v="0"/>
    <n v="0"/>
    <n v="0"/>
  </r>
  <r>
    <x v="8"/>
    <x v="9"/>
    <x v="73"/>
    <n v="1260"/>
    <n v="105"/>
    <n v="5.6"/>
    <n v="0"/>
    <n v="0"/>
    <n v="0"/>
  </r>
  <r>
    <x v="8"/>
    <x v="9"/>
    <x v="74"/>
    <n v="1310.4000000000001"/>
    <n v="109.2"/>
    <n v="7"/>
    <n v="0"/>
    <n v="0"/>
    <n v="0"/>
  </r>
  <r>
    <x v="8"/>
    <x v="9"/>
    <x v="75"/>
    <n v="1293.5999999999999"/>
    <n v="107.8"/>
    <n v="7"/>
    <n v="0"/>
    <n v="0"/>
    <n v="0"/>
  </r>
  <r>
    <x v="8"/>
    <x v="9"/>
    <x v="76"/>
    <n v="1293.5999999999999"/>
    <n v="107.8"/>
    <n v="8.4"/>
    <n v="0"/>
    <n v="0"/>
    <n v="0"/>
  </r>
  <r>
    <x v="8"/>
    <x v="9"/>
    <x v="77"/>
    <n v="1327.2"/>
    <n v="110.6"/>
    <n v="7"/>
    <n v="0"/>
    <n v="0"/>
    <n v="0"/>
  </r>
  <r>
    <x v="8"/>
    <x v="9"/>
    <x v="78"/>
    <n v="1327.2"/>
    <n v="110.6"/>
    <n v="8.4"/>
    <n v="0"/>
    <n v="0"/>
    <n v="0"/>
  </r>
  <r>
    <x v="8"/>
    <x v="9"/>
    <x v="79"/>
    <n v="1293.5999999999999"/>
    <n v="107.8"/>
    <n v="8.4"/>
    <n v="0"/>
    <n v="0"/>
    <n v="0"/>
  </r>
  <r>
    <x v="8"/>
    <x v="9"/>
    <x v="80"/>
    <n v="1276.8"/>
    <n v="106.4"/>
    <n v="5.6"/>
    <n v="0"/>
    <n v="0"/>
    <n v="0"/>
  </r>
  <r>
    <x v="8"/>
    <x v="9"/>
    <x v="81"/>
    <n v="1260"/>
    <n v="105"/>
    <n v="7"/>
    <n v="0"/>
    <n v="0"/>
    <n v="0"/>
  </r>
  <r>
    <x v="8"/>
    <x v="9"/>
    <x v="82"/>
    <n v="1293.5999999999999"/>
    <n v="107.8"/>
    <n v="7"/>
    <n v="0"/>
    <n v="0"/>
    <n v="0"/>
  </r>
  <r>
    <x v="8"/>
    <x v="9"/>
    <x v="83"/>
    <n v="1293.5999999999999"/>
    <n v="107.8"/>
    <n v="7"/>
    <n v="0"/>
    <n v="0"/>
    <n v="0"/>
  </r>
  <r>
    <x v="8"/>
    <x v="9"/>
    <x v="84"/>
    <n v="1276.8"/>
    <n v="106.4"/>
    <n v="7"/>
    <n v="0"/>
    <n v="0"/>
    <n v="0"/>
  </r>
  <r>
    <x v="8"/>
    <x v="9"/>
    <x v="85"/>
    <n v="1276.8"/>
    <n v="106.4"/>
    <n v="7"/>
    <n v="0"/>
    <n v="0"/>
    <n v="0"/>
  </r>
  <r>
    <x v="8"/>
    <x v="9"/>
    <x v="86"/>
    <n v="1276.8"/>
    <n v="106.4"/>
    <n v="7"/>
    <n v="0"/>
    <n v="0"/>
    <n v="0"/>
  </r>
  <r>
    <x v="8"/>
    <x v="9"/>
    <x v="87"/>
    <n v="1276.8"/>
    <n v="106.4"/>
    <n v="7"/>
    <n v="0"/>
    <n v="0"/>
    <n v="0"/>
  </r>
  <r>
    <x v="8"/>
    <x v="9"/>
    <x v="88"/>
    <n v="1260"/>
    <n v="105"/>
    <n v="7"/>
    <n v="0"/>
    <n v="0"/>
    <n v="0"/>
  </r>
  <r>
    <x v="8"/>
    <x v="9"/>
    <x v="89"/>
    <n v="1243.2"/>
    <n v="103.6"/>
    <n v="8.4"/>
    <n v="0"/>
    <n v="0"/>
    <n v="0"/>
  </r>
  <r>
    <x v="8"/>
    <x v="9"/>
    <x v="90"/>
    <n v="1276.8"/>
    <n v="106.4"/>
    <n v="8.4"/>
    <n v="0"/>
    <n v="0"/>
    <n v="0"/>
  </r>
  <r>
    <x v="8"/>
    <x v="9"/>
    <x v="91"/>
    <n v="1276.8"/>
    <n v="106.4"/>
    <n v="8.4"/>
    <n v="0"/>
    <n v="0"/>
    <n v="0"/>
  </r>
  <r>
    <x v="8"/>
    <x v="9"/>
    <x v="92"/>
    <n v="1260"/>
    <n v="105"/>
    <n v="7"/>
    <n v="0"/>
    <n v="0"/>
    <n v="0"/>
  </r>
  <r>
    <x v="8"/>
    <x v="9"/>
    <x v="93"/>
    <n v="1243.2"/>
    <n v="103.6"/>
    <n v="7"/>
    <n v="0"/>
    <n v="0"/>
    <n v="0"/>
  </r>
  <r>
    <x v="8"/>
    <x v="9"/>
    <x v="94"/>
    <n v="1293.5999999999999"/>
    <n v="107.8"/>
    <n v="8.4"/>
    <n v="0"/>
    <n v="0"/>
    <n v="0"/>
  </r>
  <r>
    <x v="8"/>
    <x v="9"/>
    <x v="95"/>
    <n v="1276.8"/>
    <n v="106.4"/>
    <n v="8.4"/>
    <n v="0"/>
    <n v="0"/>
    <n v="0"/>
  </r>
  <r>
    <x v="8"/>
    <x v="9"/>
    <x v="96"/>
    <n v="1276.8"/>
    <n v="106.4"/>
    <n v="8.4"/>
    <n v="0"/>
    <n v="0"/>
    <n v="0"/>
  </r>
  <r>
    <x v="8"/>
    <x v="9"/>
    <x v="97"/>
    <n v="1260"/>
    <n v="105"/>
    <n v="8.4"/>
    <n v="0"/>
    <n v="0"/>
    <n v="0"/>
  </r>
  <r>
    <x v="8"/>
    <x v="9"/>
    <x v="98"/>
    <n v="1344"/>
    <n v="112"/>
    <n v="9.8000000000000007"/>
    <n v="0"/>
    <n v="0"/>
    <n v="0"/>
  </r>
  <r>
    <x v="8"/>
    <x v="9"/>
    <x v="99"/>
    <n v="1377.6"/>
    <n v="114.8"/>
    <n v="11.2"/>
    <n v="0"/>
    <n v="0"/>
    <n v="0"/>
  </r>
  <r>
    <x v="8"/>
    <x v="9"/>
    <x v="100"/>
    <n v="1377.6"/>
    <n v="114.8"/>
    <n v="11.2"/>
    <n v="0"/>
    <n v="0"/>
    <n v="0"/>
  </r>
  <r>
    <x v="8"/>
    <x v="9"/>
    <x v="101"/>
    <n v="1394.4"/>
    <n v="116.2"/>
    <n v="9.8000000000000007"/>
    <n v="0"/>
    <n v="0"/>
    <n v="0"/>
  </r>
  <r>
    <x v="8"/>
    <x v="9"/>
    <x v="102"/>
    <n v="1444.8"/>
    <n v="120.4"/>
    <n v="11.2"/>
    <n v="0"/>
    <n v="0"/>
    <n v="0"/>
  </r>
  <r>
    <x v="8"/>
    <x v="9"/>
    <x v="103"/>
    <n v="1444.8"/>
    <n v="120.4"/>
    <n v="12.6"/>
    <n v="0"/>
    <n v="0"/>
    <n v="0"/>
  </r>
  <r>
    <x v="8"/>
    <x v="9"/>
    <x v="104"/>
    <n v="1428"/>
    <n v="119"/>
    <n v="12.6"/>
    <n v="0"/>
    <n v="0"/>
    <n v="0"/>
  </r>
  <r>
    <x v="8"/>
    <x v="9"/>
    <x v="105"/>
    <n v="1428"/>
    <n v="119"/>
    <n v="12.6"/>
    <n v="0"/>
    <n v="0"/>
    <n v="0"/>
  </r>
  <r>
    <x v="8"/>
    <x v="9"/>
    <x v="106"/>
    <n v="1444.8"/>
    <n v="120.4"/>
    <n v="12.6"/>
    <n v="0"/>
    <n v="0"/>
    <n v="0"/>
  </r>
  <r>
    <x v="8"/>
    <x v="9"/>
    <x v="107"/>
    <n v="1428"/>
    <n v="119"/>
    <n v="11.2"/>
    <n v="0"/>
    <n v="0"/>
    <n v="0"/>
  </r>
  <r>
    <x v="8"/>
    <x v="9"/>
    <x v="108"/>
    <n v="1461.6"/>
    <n v="121.8"/>
    <n v="12.6"/>
    <n v="0"/>
    <n v="0"/>
    <n v="0"/>
  </r>
  <r>
    <x v="8"/>
    <x v="9"/>
    <x v="109"/>
    <n v="1478.4"/>
    <n v="123.2"/>
    <n v="12.6"/>
    <n v="0"/>
    <n v="0"/>
    <n v="0"/>
  </r>
  <r>
    <x v="8"/>
    <x v="9"/>
    <x v="110"/>
    <n v="1461.6"/>
    <n v="121.8"/>
    <n v="11.2"/>
    <n v="0"/>
    <n v="0"/>
    <n v="0"/>
  </r>
  <r>
    <x v="8"/>
    <x v="9"/>
    <x v="111"/>
    <n v="1461.6"/>
    <n v="121.8"/>
    <n v="12.6"/>
    <n v="0"/>
    <n v="0"/>
    <n v="0"/>
  </r>
  <r>
    <x v="8"/>
    <x v="9"/>
    <x v="112"/>
    <n v="1512"/>
    <n v="126"/>
    <n v="12.6"/>
    <n v="0"/>
    <n v="0"/>
    <n v="0"/>
  </r>
  <r>
    <x v="8"/>
    <x v="9"/>
    <x v="113"/>
    <n v="1528.8"/>
    <n v="127.4"/>
    <n v="12.6"/>
    <n v="0"/>
    <n v="0"/>
    <n v="0"/>
  </r>
  <r>
    <x v="8"/>
    <x v="9"/>
    <x v="114"/>
    <n v="1528.8"/>
    <n v="127.4"/>
    <n v="12.6"/>
    <n v="0"/>
    <n v="0"/>
    <n v="0"/>
  </r>
  <r>
    <x v="8"/>
    <x v="9"/>
    <x v="115"/>
    <n v="1528.8"/>
    <n v="127.4"/>
    <n v="12.6"/>
    <n v="0"/>
    <n v="0"/>
    <n v="0"/>
  </r>
  <r>
    <x v="8"/>
    <x v="9"/>
    <x v="116"/>
    <n v="1528.8"/>
    <n v="127.4"/>
    <n v="12.6"/>
    <n v="0"/>
    <n v="0"/>
    <n v="0"/>
  </r>
  <r>
    <x v="8"/>
    <x v="9"/>
    <x v="117"/>
    <n v="1562.4"/>
    <n v="130.19999999999999"/>
    <n v="12.6"/>
    <n v="0"/>
    <n v="0"/>
    <n v="0"/>
  </r>
  <r>
    <x v="8"/>
    <x v="9"/>
    <x v="118"/>
    <n v="1596"/>
    <n v="133"/>
    <n v="12.6"/>
    <n v="0"/>
    <n v="0"/>
    <n v="0"/>
  </r>
  <r>
    <x v="8"/>
    <x v="9"/>
    <x v="119"/>
    <n v="1596"/>
    <n v="133"/>
    <n v="14"/>
    <n v="0"/>
    <n v="0"/>
    <n v="0"/>
  </r>
  <r>
    <x v="8"/>
    <x v="9"/>
    <x v="120"/>
    <n v="1596"/>
    <n v="133"/>
    <n v="14"/>
    <n v="0"/>
    <n v="0"/>
    <n v="0"/>
  </r>
  <r>
    <x v="8"/>
    <x v="9"/>
    <x v="121"/>
    <n v="1612.8"/>
    <n v="134.4"/>
    <n v="12.6"/>
    <n v="0"/>
    <n v="0"/>
    <n v="0"/>
  </r>
  <r>
    <x v="8"/>
    <x v="9"/>
    <x v="122"/>
    <n v="1612.8"/>
    <n v="134.4"/>
    <n v="14"/>
    <n v="0"/>
    <n v="0"/>
    <n v="0"/>
  </r>
  <r>
    <x v="8"/>
    <x v="9"/>
    <x v="123"/>
    <n v="1629.6"/>
    <n v="135.80000000000001"/>
    <n v="14"/>
    <n v="0"/>
    <n v="0"/>
    <n v="0"/>
  </r>
  <r>
    <x v="8"/>
    <x v="9"/>
    <x v="124"/>
    <n v="1629.6"/>
    <n v="135.80000000000001"/>
    <n v="14"/>
    <n v="0"/>
    <n v="0"/>
    <n v="0"/>
  </r>
  <r>
    <x v="8"/>
    <x v="9"/>
    <x v="125"/>
    <n v="1646.4"/>
    <n v="137.19999999999999"/>
    <n v="14"/>
    <n v="0"/>
    <n v="0"/>
    <n v="0"/>
  </r>
  <r>
    <x v="8"/>
    <x v="9"/>
    <x v="126"/>
    <n v="1663.2"/>
    <n v="138.6"/>
    <n v="14"/>
    <n v="0"/>
    <n v="0"/>
    <n v="0"/>
  </r>
  <r>
    <x v="8"/>
    <x v="9"/>
    <x v="127"/>
    <n v="1663.2"/>
    <n v="138.6"/>
    <n v="15.4"/>
    <n v="0"/>
    <n v="0"/>
    <n v="0"/>
  </r>
  <r>
    <x v="8"/>
    <x v="9"/>
    <x v="128"/>
    <n v="1646.4"/>
    <n v="137.19999999999999"/>
    <n v="14"/>
    <n v="0"/>
    <n v="0"/>
    <n v="0"/>
  </r>
  <r>
    <x v="8"/>
    <x v="9"/>
    <x v="129"/>
    <n v="1663.2"/>
    <n v="138.6"/>
    <n v="14"/>
    <n v="0"/>
    <n v="0"/>
    <n v="0"/>
  </r>
  <r>
    <x v="8"/>
    <x v="9"/>
    <x v="130"/>
    <n v="1646.4"/>
    <n v="137.19999999999999"/>
    <n v="14"/>
    <n v="0"/>
    <n v="0"/>
    <n v="0"/>
  </r>
  <r>
    <x v="8"/>
    <x v="9"/>
    <x v="131"/>
    <n v="1646.4"/>
    <n v="137.19999999999999"/>
    <n v="12.6"/>
    <n v="0"/>
    <n v="0"/>
    <n v="0"/>
  </r>
  <r>
    <x v="8"/>
    <x v="9"/>
    <x v="132"/>
    <n v="1612.8"/>
    <n v="134.4"/>
    <n v="14"/>
    <n v="0"/>
    <n v="0"/>
    <n v="0"/>
  </r>
  <r>
    <x v="8"/>
    <x v="9"/>
    <x v="133"/>
    <n v="1579.2"/>
    <n v="131.6"/>
    <n v="12.6"/>
    <n v="0"/>
    <n v="0"/>
    <n v="0"/>
  </r>
  <r>
    <x v="8"/>
    <x v="9"/>
    <x v="134"/>
    <n v="1528.8"/>
    <n v="127.4"/>
    <n v="12.6"/>
    <n v="0"/>
    <n v="0"/>
    <n v="0"/>
  </r>
  <r>
    <x v="8"/>
    <x v="9"/>
    <x v="135"/>
    <n v="1545.6"/>
    <n v="128.80000000000001"/>
    <n v="9.8000000000000007"/>
    <n v="0"/>
    <n v="0"/>
    <n v="0"/>
  </r>
  <r>
    <x v="8"/>
    <x v="9"/>
    <x v="136"/>
    <n v="1562.4"/>
    <n v="130.19999999999999"/>
    <n v="12.6"/>
    <n v="0"/>
    <n v="0"/>
    <n v="0"/>
  </r>
  <r>
    <x v="8"/>
    <x v="9"/>
    <x v="137"/>
    <n v="1528.8"/>
    <n v="127.4"/>
    <n v="15.4"/>
    <n v="0"/>
    <n v="0"/>
    <n v="0"/>
  </r>
  <r>
    <x v="8"/>
    <x v="9"/>
    <x v="138"/>
    <n v="1528.8"/>
    <n v="127.4"/>
    <n v="14"/>
    <n v="0"/>
    <n v="0"/>
    <n v="0"/>
  </r>
  <r>
    <x v="8"/>
    <x v="9"/>
    <x v="139"/>
    <n v="1528.8"/>
    <n v="127.4"/>
    <n v="12.6"/>
    <n v="0"/>
    <n v="0"/>
    <n v="0"/>
  </r>
  <r>
    <x v="8"/>
    <x v="9"/>
    <x v="140"/>
    <n v="1478.4"/>
    <n v="123.2"/>
    <n v="12.6"/>
    <n v="0"/>
    <n v="0"/>
    <n v="0"/>
  </r>
  <r>
    <x v="8"/>
    <x v="9"/>
    <x v="141"/>
    <n v="1478.4"/>
    <n v="123.2"/>
    <n v="12.6"/>
    <n v="0"/>
    <n v="0"/>
    <n v="0"/>
  </r>
  <r>
    <x v="8"/>
    <x v="9"/>
    <x v="142"/>
    <n v="1478.4"/>
    <n v="123.2"/>
    <n v="11.2"/>
    <n v="0"/>
    <n v="0"/>
    <n v="0"/>
  </r>
  <r>
    <x v="8"/>
    <x v="9"/>
    <x v="143"/>
    <n v="1444.8"/>
    <n v="120.4"/>
    <n v="15.4"/>
    <n v="0"/>
    <n v="0"/>
    <n v="0"/>
  </r>
  <r>
    <x v="8"/>
    <x v="9"/>
    <x v="144"/>
    <n v="1461.6"/>
    <n v="121.8"/>
    <n v="14"/>
    <n v="0"/>
    <n v="0"/>
    <n v="0"/>
  </r>
  <r>
    <x v="8"/>
    <x v="9"/>
    <x v="145"/>
    <n v="1444.8"/>
    <n v="120.4"/>
    <n v="14"/>
    <n v="0"/>
    <n v="0"/>
    <n v="0"/>
  </r>
  <r>
    <x v="8"/>
    <x v="9"/>
    <x v="146"/>
    <n v="1428"/>
    <n v="119"/>
    <n v="15.4"/>
    <n v="0"/>
    <n v="0"/>
    <n v="0"/>
  </r>
  <r>
    <x v="8"/>
    <x v="9"/>
    <x v="147"/>
    <n v="1428"/>
    <n v="119"/>
    <n v="15.4"/>
    <n v="0"/>
    <n v="0"/>
    <n v="0"/>
  </r>
  <r>
    <x v="8"/>
    <x v="9"/>
    <x v="148"/>
    <n v="1411.2"/>
    <n v="117.6"/>
    <n v="15.4"/>
    <n v="0"/>
    <n v="0"/>
    <n v="0"/>
  </r>
  <r>
    <x v="8"/>
    <x v="9"/>
    <x v="149"/>
    <n v="1377.6"/>
    <n v="114.8"/>
    <n v="14"/>
    <n v="0"/>
    <n v="0"/>
    <n v="0"/>
  </r>
  <r>
    <x v="8"/>
    <x v="9"/>
    <x v="150"/>
    <n v="1377.6"/>
    <n v="114.8"/>
    <n v="15.4"/>
    <n v="0"/>
    <n v="0"/>
    <n v="0"/>
  </r>
  <r>
    <x v="8"/>
    <x v="9"/>
    <x v="151"/>
    <n v="1377.6"/>
    <n v="114.8"/>
    <n v="14"/>
    <n v="0"/>
    <n v="0"/>
    <n v="0"/>
  </r>
  <r>
    <x v="8"/>
    <x v="9"/>
    <x v="152"/>
    <n v="1377.6"/>
    <n v="114.8"/>
    <n v="15.4"/>
    <n v="0"/>
    <n v="0"/>
    <n v="0"/>
  </r>
  <r>
    <x v="8"/>
    <x v="9"/>
    <x v="153"/>
    <n v="1360.8"/>
    <n v="113.4"/>
    <n v="14"/>
    <n v="0"/>
    <n v="0"/>
    <n v="0"/>
  </r>
  <r>
    <x v="8"/>
    <x v="9"/>
    <x v="154"/>
    <n v="1377.6"/>
    <n v="114.8"/>
    <n v="14"/>
    <n v="0"/>
    <n v="0"/>
    <n v="0"/>
  </r>
  <r>
    <x v="8"/>
    <x v="9"/>
    <x v="155"/>
    <n v="1360.8"/>
    <n v="113.4"/>
    <n v="14"/>
    <n v="0"/>
    <n v="0"/>
    <n v="0"/>
  </r>
  <r>
    <x v="8"/>
    <x v="9"/>
    <x v="156"/>
    <n v="1394.4"/>
    <n v="116.2"/>
    <n v="15.4"/>
    <n v="0"/>
    <n v="0"/>
    <n v="0"/>
  </r>
  <r>
    <x v="8"/>
    <x v="9"/>
    <x v="157"/>
    <n v="1360.8"/>
    <n v="113.4"/>
    <n v="14"/>
    <n v="0"/>
    <n v="0"/>
    <n v="0"/>
  </r>
  <r>
    <x v="8"/>
    <x v="9"/>
    <x v="158"/>
    <n v="1344"/>
    <n v="112"/>
    <n v="14"/>
    <n v="0"/>
    <n v="0"/>
    <n v="0"/>
  </r>
  <r>
    <x v="8"/>
    <x v="9"/>
    <x v="159"/>
    <n v="1344"/>
    <n v="112"/>
    <n v="12.6"/>
    <n v="0"/>
    <n v="0"/>
    <n v="0"/>
  </r>
  <r>
    <x v="8"/>
    <x v="9"/>
    <x v="160"/>
    <n v="1344"/>
    <n v="112"/>
    <n v="12.6"/>
    <n v="0"/>
    <n v="0"/>
    <n v="0"/>
  </r>
  <r>
    <x v="8"/>
    <x v="9"/>
    <x v="161"/>
    <n v="1360.8"/>
    <n v="113.4"/>
    <n v="15.4"/>
    <n v="0"/>
    <n v="0"/>
    <n v="0"/>
  </r>
  <r>
    <x v="8"/>
    <x v="9"/>
    <x v="162"/>
    <n v="1360.8"/>
    <n v="113.4"/>
    <n v="14"/>
    <n v="0"/>
    <n v="0"/>
    <n v="0"/>
  </r>
  <r>
    <x v="8"/>
    <x v="9"/>
    <x v="163"/>
    <n v="1360.8"/>
    <n v="113.4"/>
    <n v="15.4"/>
    <n v="0"/>
    <n v="0"/>
    <n v="0"/>
  </r>
  <r>
    <x v="8"/>
    <x v="9"/>
    <x v="164"/>
    <n v="1360.8"/>
    <n v="113.4"/>
    <n v="14"/>
    <n v="0"/>
    <n v="0"/>
    <n v="0"/>
  </r>
  <r>
    <x v="8"/>
    <x v="9"/>
    <x v="165"/>
    <n v="1360.8"/>
    <n v="113.4"/>
    <n v="14"/>
    <n v="0"/>
    <n v="0"/>
    <n v="0"/>
  </r>
  <r>
    <x v="8"/>
    <x v="9"/>
    <x v="166"/>
    <n v="1377.6"/>
    <n v="114.8"/>
    <n v="14"/>
    <n v="0"/>
    <n v="0"/>
    <n v="0"/>
  </r>
  <r>
    <x v="8"/>
    <x v="9"/>
    <x v="167"/>
    <n v="1360.8"/>
    <n v="113.4"/>
    <n v="14"/>
    <n v="0"/>
    <n v="0"/>
    <n v="0"/>
  </r>
  <r>
    <x v="8"/>
    <x v="9"/>
    <x v="168"/>
    <n v="1394.4"/>
    <n v="116.2"/>
    <n v="15.4"/>
    <n v="0"/>
    <n v="0"/>
    <n v="0"/>
  </r>
  <r>
    <x v="8"/>
    <x v="9"/>
    <x v="169"/>
    <n v="1360.8"/>
    <n v="113.4"/>
    <n v="15.4"/>
    <n v="0"/>
    <n v="0"/>
    <n v="0"/>
  </r>
  <r>
    <x v="8"/>
    <x v="9"/>
    <x v="170"/>
    <n v="1344"/>
    <n v="112"/>
    <n v="14"/>
    <n v="0"/>
    <n v="0"/>
    <n v="0"/>
  </r>
  <r>
    <x v="8"/>
    <x v="9"/>
    <x v="171"/>
    <n v="1344"/>
    <n v="112"/>
    <n v="14"/>
    <n v="0"/>
    <n v="0"/>
    <n v="0"/>
  </r>
  <r>
    <x v="8"/>
    <x v="9"/>
    <x v="172"/>
    <n v="1360.8"/>
    <n v="113.4"/>
    <n v="15.4"/>
    <n v="0"/>
    <n v="0"/>
    <n v="0"/>
  </r>
  <r>
    <x v="8"/>
    <x v="9"/>
    <x v="173"/>
    <n v="1360.8"/>
    <n v="113.4"/>
    <n v="14"/>
    <n v="0"/>
    <n v="0"/>
    <n v="0"/>
  </r>
  <r>
    <x v="8"/>
    <x v="9"/>
    <x v="174"/>
    <n v="1360.8"/>
    <n v="113.4"/>
    <n v="14"/>
    <n v="0"/>
    <n v="0"/>
    <n v="0"/>
  </r>
  <r>
    <x v="8"/>
    <x v="9"/>
    <x v="175"/>
    <n v="1377.6"/>
    <n v="114.8"/>
    <n v="14"/>
    <n v="0"/>
    <n v="0"/>
    <n v="0"/>
  </r>
  <r>
    <x v="8"/>
    <x v="9"/>
    <x v="176"/>
    <n v="1394.4"/>
    <n v="116.2"/>
    <n v="15.4"/>
    <n v="0"/>
    <n v="0"/>
    <n v="0"/>
  </r>
  <r>
    <x v="8"/>
    <x v="9"/>
    <x v="177"/>
    <n v="1377.6"/>
    <n v="114.8"/>
    <n v="14"/>
    <n v="0"/>
    <n v="0"/>
    <n v="0"/>
  </r>
  <r>
    <x v="8"/>
    <x v="9"/>
    <x v="178"/>
    <n v="1394.4"/>
    <n v="116.2"/>
    <n v="14"/>
    <n v="0"/>
    <n v="0"/>
    <n v="0"/>
  </r>
  <r>
    <x v="8"/>
    <x v="9"/>
    <x v="179"/>
    <n v="1394.4"/>
    <n v="116.2"/>
    <n v="15.4"/>
    <n v="0"/>
    <n v="0"/>
    <n v="0"/>
  </r>
  <r>
    <x v="8"/>
    <x v="9"/>
    <x v="180"/>
    <n v="1377.6"/>
    <n v="114.8"/>
    <n v="12.6"/>
    <n v="0"/>
    <n v="0"/>
    <n v="0"/>
  </r>
  <r>
    <x v="8"/>
    <x v="9"/>
    <x v="181"/>
    <n v="1411.2"/>
    <n v="117.6"/>
    <n v="12.6"/>
    <n v="0"/>
    <n v="0"/>
    <n v="0"/>
  </r>
  <r>
    <x v="8"/>
    <x v="9"/>
    <x v="182"/>
    <n v="1394.4"/>
    <n v="116.2"/>
    <n v="14"/>
    <n v="0"/>
    <n v="0"/>
    <n v="0"/>
  </r>
  <r>
    <x v="8"/>
    <x v="9"/>
    <x v="183"/>
    <n v="1394.4"/>
    <n v="116.2"/>
    <n v="14"/>
    <n v="0"/>
    <n v="0"/>
    <n v="0"/>
  </r>
  <r>
    <x v="8"/>
    <x v="9"/>
    <x v="184"/>
    <n v="1411.2"/>
    <n v="117.6"/>
    <n v="14"/>
    <n v="0"/>
    <n v="0"/>
    <n v="0"/>
  </r>
  <r>
    <x v="8"/>
    <x v="9"/>
    <x v="185"/>
    <n v="1411.2"/>
    <n v="117.6"/>
    <n v="14"/>
    <n v="0"/>
    <n v="0"/>
    <n v="0"/>
  </r>
  <r>
    <x v="8"/>
    <x v="9"/>
    <x v="186"/>
    <n v="1411.2"/>
    <n v="117.6"/>
    <n v="12.6"/>
    <n v="0"/>
    <n v="0"/>
    <n v="0"/>
  </r>
  <r>
    <x v="8"/>
    <x v="9"/>
    <x v="187"/>
    <n v="1411.2"/>
    <n v="117.6"/>
    <n v="12.6"/>
    <n v="0"/>
    <n v="0"/>
    <n v="0"/>
  </r>
  <r>
    <x v="8"/>
    <x v="9"/>
    <x v="188"/>
    <n v="1394.4"/>
    <n v="116.2"/>
    <n v="14"/>
    <n v="0"/>
    <n v="0"/>
    <n v="0"/>
  </r>
  <r>
    <x v="8"/>
    <x v="9"/>
    <x v="189"/>
    <n v="1394.4"/>
    <n v="116.2"/>
    <n v="12.6"/>
    <n v="0"/>
    <n v="0"/>
    <n v="0"/>
  </r>
  <r>
    <x v="8"/>
    <x v="9"/>
    <x v="190"/>
    <n v="1428"/>
    <n v="119"/>
    <n v="12.6"/>
    <n v="0"/>
    <n v="0"/>
    <n v="0"/>
  </r>
  <r>
    <x v="8"/>
    <x v="9"/>
    <x v="191"/>
    <n v="1411.2"/>
    <n v="117.6"/>
    <n v="12.6"/>
    <n v="0"/>
    <n v="0"/>
    <n v="0"/>
  </r>
  <r>
    <x v="8"/>
    <x v="9"/>
    <x v="192"/>
    <n v="1411.2"/>
    <n v="117.6"/>
    <n v="11.2"/>
    <n v="0"/>
    <n v="0"/>
    <n v="0"/>
  </r>
  <r>
    <x v="8"/>
    <x v="9"/>
    <x v="193"/>
    <n v="1428"/>
    <n v="119"/>
    <n v="8.4"/>
    <n v="0"/>
    <n v="0"/>
    <n v="0"/>
  </r>
  <r>
    <x v="8"/>
    <x v="9"/>
    <x v="194"/>
    <n v="1444.8"/>
    <n v="120.4"/>
    <n v="8.4"/>
    <n v="0"/>
    <n v="0"/>
    <n v="0"/>
  </r>
  <r>
    <x v="8"/>
    <x v="9"/>
    <x v="195"/>
    <n v="1461.6"/>
    <n v="121.8"/>
    <n v="8.4"/>
    <n v="0"/>
    <n v="0"/>
    <n v="0"/>
  </r>
  <r>
    <x v="8"/>
    <x v="9"/>
    <x v="196"/>
    <n v="1831.2"/>
    <n v="152.6"/>
    <n v="11.2"/>
    <n v="0"/>
    <n v="0"/>
    <n v="0"/>
  </r>
  <r>
    <x v="8"/>
    <x v="9"/>
    <x v="197"/>
    <n v="1999.2"/>
    <n v="166.6"/>
    <n v="16.8"/>
    <n v="0"/>
    <n v="0"/>
    <n v="0"/>
  </r>
  <r>
    <x v="8"/>
    <x v="9"/>
    <x v="198"/>
    <n v="2066.4"/>
    <n v="172.2"/>
    <n v="16.8"/>
    <n v="0"/>
    <n v="0"/>
    <n v="0"/>
  </r>
  <r>
    <x v="8"/>
    <x v="9"/>
    <x v="199"/>
    <n v="2133.6"/>
    <n v="177.8"/>
    <n v="18.2"/>
    <n v="0"/>
    <n v="0"/>
    <n v="0"/>
  </r>
  <r>
    <x v="8"/>
    <x v="9"/>
    <x v="200"/>
    <n v="2150.4"/>
    <n v="179.2"/>
    <n v="19.600000000000001"/>
    <n v="0"/>
    <n v="0"/>
    <n v="0"/>
  </r>
  <r>
    <x v="8"/>
    <x v="9"/>
    <x v="201"/>
    <n v="2200.8000000000002"/>
    <n v="183.4"/>
    <n v="19.600000000000001"/>
    <n v="0"/>
    <n v="0"/>
    <n v="0"/>
  </r>
  <r>
    <x v="8"/>
    <x v="9"/>
    <x v="202"/>
    <n v="2200.8000000000002"/>
    <n v="183.4"/>
    <n v="19.600000000000001"/>
    <n v="0"/>
    <n v="0"/>
    <n v="0"/>
  </r>
  <r>
    <x v="8"/>
    <x v="9"/>
    <x v="203"/>
    <n v="2234.4"/>
    <n v="186.2"/>
    <n v="19.600000000000001"/>
    <n v="0"/>
    <n v="0"/>
    <n v="0"/>
  </r>
  <r>
    <x v="8"/>
    <x v="9"/>
    <x v="204"/>
    <n v="2234.4"/>
    <n v="186.2"/>
    <n v="19.600000000000001"/>
    <n v="0"/>
    <n v="0"/>
    <n v="0"/>
  </r>
  <r>
    <x v="8"/>
    <x v="9"/>
    <x v="205"/>
    <n v="2284.8000000000002"/>
    <n v="190.4"/>
    <n v="19.600000000000001"/>
    <n v="0"/>
    <n v="0"/>
    <n v="0"/>
  </r>
  <r>
    <x v="8"/>
    <x v="9"/>
    <x v="206"/>
    <n v="2284.8000000000002"/>
    <n v="190.4"/>
    <n v="21"/>
    <n v="0"/>
    <n v="0"/>
    <n v="0"/>
  </r>
  <r>
    <x v="8"/>
    <x v="9"/>
    <x v="207"/>
    <n v="2335.1999999999998"/>
    <n v="194.6"/>
    <n v="21"/>
    <n v="0"/>
    <n v="0"/>
    <n v="0"/>
  </r>
  <r>
    <x v="8"/>
    <x v="9"/>
    <x v="208"/>
    <n v="2368.8000000000002"/>
    <n v="197.4"/>
    <n v="21"/>
    <n v="0"/>
    <n v="0"/>
    <n v="0"/>
  </r>
  <r>
    <x v="8"/>
    <x v="9"/>
    <x v="209"/>
    <n v="2385.6"/>
    <n v="198.8"/>
    <n v="21"/>
    <n v="0"/>
    <n v="0"/>
    <n v="0"/>
  </r>
  <r>
    <x v="8"/>
    <x v="9"/>
    <x v="210"/>
    <n v="2436"/>
    <n v="203"/>
    <n v="21"/>
    <n v="0"/>
    <n v="0"/>
    <n v="0"/>
  </r>
  <r>
    <x v="8"/>
    <x v="9"/>
    <x v="211"/>
    <n v="2469.6"/>
    <n v="205.8"/>
    <n v="22.4"/>
    <n v="0"/>
    <n v="0"/>
    <n v="0"/>
  </r>
  <r>
    <x v="8"/>
    <x v="9"/>
    <x v="212"/>
    <n v="2503.1999999999998"/>
    <n v="208.6"/>
    <n v="22.4"/>
    <n v="0"/>
    <n v="0"/>
    <n v="0"/>
  </r>
  <r>
    <x v="8"/>
    <x v="9"/>
    <x v="213"/>
    <n v="2536.8000000000002"/>
    <n v="211.4"/>
    <n v="21"/>
    <n v="0"/>
    <n v="0"/>
    <n v="0"/>
  </r>
  <r>
    <x v="8"/>
    <x v="9"/>
    <x v="214"/>
    <n v="2570.4"/>
    <n v="214.2"/>
    <n v="22.4"/>
    <n v="0"/>
    <n v="0"/>
    <n v="0"/>
  </r>
  <r>
    <x v="8"/>
    <x v="9"/>
    <x v="215"/>
    <n v="2553.6"/>
    <n v="212.8"/>
    <n v="21"/>
    <n v="0"/>
    <n v="0"/>
    <n v="0"/>
  </r>
  <r>
    <x v="8"/>
    <x v="9"/>
    <x v="216"/>
    <n v="2570.4"/>
    <n v="214.2"/>
    <n v="21"/>
    <n v="0"/>
    <n v="0"/>
    <n v="0"/>
  </r>
  <r>
    <x v="8"/>
    <x v="9"/>
    <x v="217"/>
    <n v="2570.4"/>
    <n v="214.2"/>
    <n v="21"/>
    <n v="0"/>
    <n v="0"/>
    <n v="0"/>
  </r>
  <r>
    <x v="8"/>
    <x v="9"/>
    <x v="218"/>
    <n v="2536.8000000000002"/>
    <n v="211.4"/>
    <n v="22.4"/>
    <n v="0"/>
    <n v="0"/>
    <n v="0"/>
  </r>
  <r>
    <x v="8"/>
    <x v="9"/>
    <x v="219"/>
    <n v="2520"/>
    <n v="210"/>
    <n v="21"/>
    <n v="0"/>
    <n v="0"/>
    <n v="0"/>
  </r>
  <r>
    <x v="8"/>
    <x v="9"/>
    <x v="220"/>
    <n v="2503.1999999999998"/>
    <n v="208.6"/>
    <n v="22.4"/>
    <n v="0"/>
    <n v="0"/>
    <n v="0"/>
  </r>
  <r>
    <x v="8"/>
    <x v="9"/>
    <x v="221"/>
    <n v="2469.6"/>
    <n v="205.8"/>
    <n v="21"/>
    <n v="0"/>
    <n v="0"/>
    <n v="0"/>
  </r>
  <r>
    <x v="8"/>
    <x v="9"/>
    <x v="222"/>
    <n v="2419.1999999999998"/>
    <n v="201.6"/>
    <n v="21"/>
    <n v="0"/>
    <n v="0"/>
    <n v="0"/>
  </r>
  <r>
    <x v="8"/>
    <x v="9"/>
    <x v="223"/>
    <n v="2402.4"/>
    <n v="200.2"/>
    <n v="21"/>
    <n v="0"/>
    <n v="0"/>
    <n v="0"/>
  </r>
  <r>
    <x v="8"/>
    <x v="9"/>
    <x v="224"/>
    <n v="2368.8000000000002"/>
    <n v="197.4"/>
    <n v="19.600000000000001"/>
    <n v="0"/>
    <n v="0"/>
    <n v="0"/>
  </r>
  <r>
    <x v="8"/>
    <x v="9"/>
    <x v="225"/>
    <n v="2352"/>
    <n v="196"/>
    <n v="19.600000000000001"/>
    <n v="0"/>
    <n v="0"/>
    <n v="0"/>
  </r>
  <r>
    <x v="8"/>
    <x v="9"/>
    <x v="226"/>
    <n v="2352"/>
    <n v="196"/>
    <n v="19.600000000000001"/>
    <n v="0"/>
    <n v="0"/>
    <n v="0"/>
  </r>
  <r>
    <x v="8"/>
    <x v="9"/>
    <x v="227"/>
    <n v="2318.4"/>
    <n v="193.2"/>
    <n v="21"/>
    <n v="0"/>
    <n v="0"/>
    <n v="0"/>
  </r>
  <r>
    <x v="8"/>
    <x v="9"/>
    <x v="228"/>
    <n v="2335.1999999999998"/>
    <n v="194.6"/>
    <n v="19.600000000000001"/>
    <n v="0"/>
    <n v="0"/>
    <n v="0"/>
  </r>
  <r>
    <x v="8"/>
    <x v="9"/>
    <x v="229"/>
    <n v="2301.6"/>
    <n v="191.8"/>
    <n v="18.2"/>
    <n v="0"/>
    <n v="0"/>
    <n v="0"/>
  </r>
  <r>
    <x v="8"/>
    <x v="9"/>
    <x v="230"/>
    <n v="2284.8000000000002"/>
    <n v="190.4"/>
    <n v="19.600000000000001"/>
    <n v="0"/>
    <n v="0"/>
    <n v="0"/>
  </r>
  <r>
    <x v="8"/>
    <x v="9"/>
    <x v="231"/>
    <n v="2284.8000000000002"/>
    <n v="190.4"/>
    <n v="18.2"/>
    <n v="0"/>
    <n v="0"/>
    <n v="0"/>
  </r>
  <r>
    <x v="8"/>
    <x v="9"/>
    <x v="232"/>
    <n v="2251.1999999999998"/>
    <n v="187.6"/>
    <n v="18.2"/>
    <n v="0"/>
    <n v="0"/>
    <n v="0"/>
  </r>
  <r>
    <x v="8"/>
    <x v="9"/>
    <x v="233"/>
    <n v="2234.4"/>
    <n v="186.2"/>
    <n v="18.2"/>
    <n v="0"/>
    <n v="0"/>
    <n v="0"/>
  </r>
  <r>
    <x v="8"/>
    <x v="9"/>
    <x v="234"/>
    <n v="2234.4"/>
    <n v="186.2"/>
    <n v="18.2"/>
    <n v="0"/>
    <n v="0"/>
    <n v="0"/>
  </r>
  <r>
    <x v="8"/>
    <x v="9"/>
    <x v="235"/>
    <n v="2217.6"/>
    <n v="184.8"/>
    <n v="18.2"/>
    <n v="0"/>
    <n v="0"/>
    <n v="0"/>
  </r>
  <r>
    <x v="8"/>
    <x v="9"/>
    <x v="236"/>
    <n v="2217.6"/>
    <n v="184.8"/>
    <n v="18.2"/>
    <n v="0"/>
    <n v="0"/>
    <n v="0"/>
  </r>
  <r>
    <x v="8"/>
    <x v="9"/>
    <x v="237"/>
    <n v="2200.8000000000002"/>
    <n v="183.4"/>
    <n v="16.8"/>
    <n v="0"/>
    <n v="0"/>
    <n v="0"/>
  </r>
  <r>
    <x v="8"/>
    <x v="9"/>
    <x v="238"/>
    <n v="2217.6"/>
    <n v="184.8"/>
    <n v="18.2"/>
    <n v="0"/>
    <n v="0"/>
    <n v="0"/>
  </r>
  <r>
    <x v="8"/>
    <x v="9"/>
    <x v="239"/>
    <n v="2184"/>
    <n v="182"/>
    <n v="18.2"/>
    <n v="0"/>
    <n v="0"/>
    <n v="0"/>
  </r>
  <r>
    <x v="8"/>
    <x v="9"/>
    <x v="240"/>
    <n v="2167.1999999999998"/>
    <n v="180.6"/>
    <n v="19.600000000000001"/>
    <n v="0"/>
    <n v="0"/>
    <n v="0"/>
  </r>
  <r>
    <x v="8"/>
    <x v="9"/>
    <x v="241"/>
    <n v="2150.4"/>
    <n v="179.2"/>
    <n v="16.8"/>
    <n v="0"/>
    <n v="0"/>
    <n v="0"/>
  </r>
  <r>
    <x v="8"/>
    <x v="9"/>
    <x v="242"/>
    <n v="2116.8000000000002"/>
    <n v="176.4"/>
    <n v="18.2"/>
    <n v="0"/>
    <n v="0"/>
    <n v="0"/>
  </r>
  <r>
    <x v="8"/>
    <x v="9"/>
    <x v="243"/>
    <n v="2133.6"/>
    <n v="177.8"/>
    <n v="16.8"/>
    <n v="0"/>
    <n v="0"/>
    <n v="0"/>
  </r>
  <r>
    <x v="8"/>
    <x v="9"/>
    <x v="244"/>
    <n v="2116.8000000000002"/>
    <n v="176.4"/>
    <n v="18.2"/>
    <n v="0"/>
    <n v="0"/>
    <n v="0"/>
  </r>
  <r>
    <x v="8"/>
    <x v="9"/>
    <x v="245"/>
    <n v="2083.1999999999998"/>
    <n v="173.6"/>
    <n v="16.8"/>
    <n v="0"/>
    <n v="0"/>
    <n v="0"/>
  </r>
  <r>
    <x v="8"/>
    <x v="9"/>
    <x v="246"/>
    <n v="2066.4"/>
    <n v="172.2"/>
    <n v="15.4"/>
    <n v="0"/>
    <n v="0"/>
    <n v="0"/>
  </r>
  <r>
    <x v="8"/>
    <x v="9"/>
    <x v="247"/>
    <n v="2049.6"/>
    <n v="170.8"/>
    <n v="16.8"/>
    <n v="0"/>
    <n v="0"/>
    <n v="0"/>
  </r>
  <r>
    <x v="8"/>
    <x v="9"/>
    <x v="248"/>
    <n v="2049.6"/>
    <n v="170.8"/>
    <n v="15.4"/>
    <n v="0"/>
    <n v="0"/>
    <n v="0"/>
  </r>
  <r>
    <x v="8"/>
    <x v="9"/>
    <x v="249"/>
    <n v="2049.6"/>
    <n v="170.8"/>
    <n v="14"/>
    <n v="0"/>
    <n v="0"/>
    <n v="0"/>
  </r>
  <r>
    <x v="8"/>
    <x v="9"/>
    <x v="250"/>
    <n v="2016"/>
    <n v="168"/>
    <n v="15.4"/>
    <n v="0"/>
    <n v="0"/>
    <n v="0"/>
  </r>
  <r>
    <x v="8"/>
    <x v="9"/>
    <x v="251"/>
    <n v="1999.2"/>
    <n v="166.6"/>
    <n v="14"/>
    <n v="0"/>
    <n v="0"/>
    <n v="0"/>
  </r>
  <r>
    <x v="8"/>
    <x v="9"/>
    <x v="252"/>
    <n v="1999.2"/>
    <n v="166.6"/>
    <n v="15.4"/>
    <n v="0"/>
    <n v="0"/>
    <n v="0"/>
  </r>
  <r>
    <x v="8"/>
    <x v="9"/>
    <x v="253"/>
    <n v="1982.4"/>
    <n v="165.2"/>
    <n v="14"/>
    <n v="0"/>
    <n v="0"/>
    <n v="0"/>
  </r>
  <r>
    <x v="8"/>
    <x v="9"/>
    <x v="254"/>
    <n v="1881.6"/>
    <n v="156.80000000000001"/>
    <n v="5.6"/>
    <n v="0"/>
    <n v="0"/>
    <n v="0"/>
  </r>
  <r>
    <x v="8"/>
    <x v="9"/>
    <x v="255"/>
    <n v="1898.4"/>
    <n v="158.19999999999999"/>
    <n v="9.8000000000000007"/>
    <n v="0"/>
    <n v="0"/>
    <n v="0"/>
  </r>
  <r>
    <x v="8"/>
    <x v="9"/>
    <x v="256"/>
    <n v="1915.2"/>
    <n v="159.6"/>
    <n v="12.6"/>
    <n v="0"/>
    <n v="0"/>
    <n v="0"/>
  </r>
  <r>
    <x v="8"/>
    <x v="9"/>
    <x v="257"/>
    <n v="1898.4"/>
    <n v="158.19999999999999"/>
    <n v="12.6"/>
    <n v="0"/>
    <n v="0"/>
    <n v="0"/>
  </r>
  <r>
    <x v="8"/>
    <x v="9"/>
    <x v="258"/>
    <n v="1898.4"/>
    <n v="158.19999999999999"/>
    <n v="12.6"/>
    <n v="0"/>
    <n v="0"/>
    <n v="0"/>
  </r>
  <r>
    <x v="8"/>
    <x v="9"/>
    <x v="259"/>
    <n v="1898.4"/>
    <n v="158.19999999999999"/>
    <n v="14"/>
    <n v="0"/>
    <n v="0"/>
    <n v="0"/>
  </r>
  <r>
    <x v="8"/>
    <x v="9"/>
    <x v="260"/>
    <n v="1864.8"/>
    <n v="155.4"/>
    <n v="11.2"/>
    <n v="0"/>
    <n v="0"/>
    <n v="0"/>
  </r>
  <r>
    <x v="8"/>
    <x v="9"/>
    <x v="261"/>
    <n v="1864.8"/>
    <n v="155.4"/>
    <n v="12.6"/>
    <n v="0"/>
    <n v="0"/>
    <n v="0"/>
  </r>
  <r>
    <x v="8"/>
    <x v="9"/>
    <x v="262"/>
    <n v="1881.6"/>
    <n v="156.80000000000001"/>
    <n v="12.6"/>
    <n v="0"/>
    <n v="0"/>
    <n v="0"/>
  </r>
  <r>
    <x v="8"/>
    <x v="9"/>
    <x v="263"/>
    <n v="1848"/>
    <n v="154"/>
    <n v="12.6"/>
    <n v="0"/>
    <n v="0"/>
    <n v="0"/>
  </r>
  <r>
    <x v="8"/>
    <x v="9"/>
    <x v="264"/>
    <n v="1864.8"/>
    <n v="155.4"/>
    <n v="11.2"/>
    <n v="0"/>
    <n v="0"/>
    <n v="0"/>
  </r>
  <r>
    <x v="8"/>
    <x v="9"/>
    <x v="265"/>
    <n v="1831.2"/>
    <n v="152.6"/>
    <n v="12.6"/>
    <n v="0"/>
    <n v="0"/>
    <n v="0"/>
  </r>
  <r>
    <x v="8"/>
    <x v="9"/>
    <x v="266"/>
    <n v="1797.6"/>
    <n v="149.80000000000001"/>
    <n v="11.2"/>
    <n v="0"/>
    <n v="0"/>
    <n v="0"/>
  </r>
  <r>
    <x v="8"/>
    <x v="9"/>
    <x v="267"/>
    <n v="1797.6"/>
    <n v="149.80000000000001"/>
    <n v="11.2"/>
    <n v="0"/>
    <n v="0"/>
    <n v="0"/>
  </r>
  <r>
    <x v="8"/>
    <x v="9"/>
    <x v="268"/>
    <n v="1780.8"/>
    <n v="148.4"/>
    <n v="12.6"/>
    <n v="0"/>
    <n v="0"/>
    <n v="0"/>
  </r>
  <r>
    <x v="8"/>
    <x v="9"/>
    <x v="269"/>
    <n v="1764"/>
    <n v="147"/>
    <n v="11.2"/>
    <n v="0"/>
    <n v="0"/>
    <n v="0"/>
  </r>
  <r>
    <x v="8"/>
    <x v="9"/>
    <x v="270"/>
    <n v="1747.2"/>
    <n v="145.6"/>
    <n v="11.2"/>
    <n v="0"/>
    <n v="0"/>
    <n v="0"/>
  </r>
  <r>
    <x v="8"/>
    <x v="9"/>
    <x v="271"/>
    <n v="1747.2"/>
    <n v="145.6"/>
    <n v="8.4"/>
    <n v="0"/>
    <n v="0"/>
    <n v="0"/>
  </r>
  <r>
    <x v="8"/>
    <x v="9"/>
    <x v="272"/>
    <n v="1747.2"/>
    <n v="145.6"/>
    <n v="8.4"/>
    <n v="0"/>
    <n v="0"/>
    <n v="0"/>
  </r>
  <r>
    <x v="8"/>
    <x v="9"/>
    <x v="273"/>
    <n v="1730.4"/>
    <n v="144.19999999999999"/>
    <n v="8.4"/>
    <n v="0"/>
    <n v="0"/>
    <n v="0"/>
  </r>
  <r>
    <x v="8"/>
    <x v="9"/>
    <x v="274"/>
    <n v="1696.8"/>
    <n v="141.4"/>
    <n v="8.4"/>
    <n v="0"/>
    <n v="0"/>
    <n v="0"/>
  </r>
  <r>
    <x v="8"/>
    <x v="9"/>
    <x v="275"/>
    <n v="1696.8"/>
    <n v="141.4"/>
    <n v="8.4"/>
    <n v="0"/>
    <n v="0"/>
    <n v="0"/>
  </r>
  <r>
    <x v="8"/>
    <x v="9"/>
    <x v="276"/>
    <n v="1663.2"/>
    <n v="138.6"/>
    <n v="8.4"/>
    <n v="0"/>
    <n v="0"/>
    <n v="0"/>
  </r>
  <r>
    <x v="8"/>
    <x v="9"/>
    <x v="277"/>
    <n v="1663.2"/>
    <n v="138.6"/>
    <n v="8.4"/>
    <n v="0"/>
    <n v="0"/>
    <n v="0"/>
  </r>
  <r>
    <x v="8"/>
    <x v="9"/>
    <x v="278"/>
    <n v="1646.4"/>
    <n v="137.19999999999999"/>
    <n v="7"/>
    <n v="0"/>
    <n v="0"/>
    <n v="0"/>
  </r>
  <r>
    <x v="8"/>
    <x v="9"/>
    <x v="279"/>
    <n v="1629.6"/>
    <n v="135.80000000000001"/>
    <n v="5.6"/>
    <n v="0"/>
    <n v="0"/>
    <n v="0"/>
  </r>
  <r>
    <x v="8"/>
    <x v="9"/>
    <x v="280"/>
    <n v="1629.6"/>
    <n v="135.80000000000001"/>
    <n v="7"/>
    <n v="0"/>
    <n v="0"/>
    <n v="0"/>
  </r>
  <r>
    <x v="8"/>
    <x v="9"/>
    <x v="281"/>
    <n v="1612.8"/>
    <n v="134.4"/>
    <n v="7"/>
    <n v="0"/>
    <n v="0"/>
    <n v="0"/>
  </r>
  <r>
    <x v="8"/>
    <x v="9"/>
    <x v="282"/>
    <n v="1612.8"/>
    <n v="134.4"/>
    <n v="8.4"/>
    <n v="0"/>
    <n v="0"/>
    <n v="0"/>
  </r>
  <r>
    <x v="8"/>
    <x v="9"/>
    <x v="283"/>
    <n v="1596"/>
    <n v="133"/>
    <n v="8.4"/>
    <n v="0"/>
    <n v="0"/>
    <n v="0"/>
  </r>
  <r>
    <x v="8"/>
    <x v="9"/>
    <x v="284"/>
    <n v="1562.4"/>
    <n v="130.19999999999999"/>
    <n v="7"/>
    <n v="0"/>
    <n v="0"/>
    <n v="0"/>
  </r>
  <r>
    <x v="8"/>
    <x v="9"/>
    <x v="285"/>
    <n v="1562.4"/>
    <n v="130.19999999999999"/>
    <n v="5.6"/>
    <n v="0"/>
    <n v="0"/>
    <n v="0"/>
  </r>
  <r>
    <x v="8"/>
    <x v="9"/>
    <x v="286"/>
    <n v="1562.4"/>
    <n v="130.19999999999999"/>
    <n v="7"/>
    <n v="0"/>
    <n v="0"/>
    <n v="0"/>
  </r>
  <r>
    <x v="8"/>
    <x v="10"/>
    <x v="287"/>
    <n v="1545.6"/>
    <n v="128.80000000000001"/>
    <n v="7"/>
    <n v="0"/>
    <n v="0"/>
    <n v="0"/>
  </r>
  <r>
    <x v="8"/>
    <x v="10"/>
    <x v="0"/>
    <n v="1545.6"/>
    <n v="128.80000000000001"/>
    <n v="7"/>
    <n v="0"/>
    <n v="0"/>
    <n v="0"/>
  </r>
  <r>
    <x v="8"/>
    <x v="10"/>
    <x v="1"/>
    <n v="1545.6"/>
    <n v="128.80000000000001"/>
    <n v="7"/>
    <n v="0"/>
    <n v="0"/>
    <n v="0"/>
  </r>
  <r>
    <x v="8"/>
    <x v="10"/>
    <x v="2"/>
    <n v="1528.8"/>
    <n v="127.4"/>
    <n v="5.6"/>
    <n v="0"/>
    <n v="0"/>
    <n v="0"/>
  </r>
  <r>
    <x v="8"/>
    <x v="10"/>
    <x v="3"/>
    <n v="1528.8"/>
    <n v="127.4"/>
    <n v="7"/>
    <n v="0"/>
    <n v="0"/>
    <n v="0"/>
  </r>
  <r>
    <x v="8"/>
    <x v="10"/>
    <x v="4"/>
    <n v="1528.8"/>
    <n v="127.4"/>
    <n v="7"/>
    <n v="0"/>
    <n v="0"/>
    <n v="0"/>
  </r>
  <r>
    <x v="8"/>
    <x v="10"/>
    <x v="5"/>
    <n v="1512"/>
    <n v="126"/>
    <n v="8.4"/>
    <n v="0"/>
    <n v="0"/>
    <n v="0"/>
  </r>
  <r>
    <x v="8"/>
    <x v="10"/>
    <x v="6"/>
    <n v="1528.8"/>
    <n v="127.4"/>
    <n v="7"/>
    <n v="0"/>
    <n v="0"/>
    <n v="0"/>
  </r>
  <r>
    <x v="8"/>
    <x v="10"/>
    <x v="7"/>
    <n v="1512"/>
    <n v="126"/>
    <n v="7"/>
    <n v="0"/>
    <n v="0"/>
    <n v="0"/>
  </r>
  <r>
    <x v="8"/>
    <x v="10"/>
    <x v="8"/>
    <n v="1512"/>
    <n v="126"/>
    <n v="7"/>
    <n v="0"/>
    <n v="0"/>
    <n v="0"/>
  </r>
  <r>
    <x v="8"/>
    <x v="10"/>
    <x v="9"/>
    <n v="1512"/>
    <n v="126"/>
    <n v="8.4"/>
    <n v="0"/>
    <n v="0"/>
    <n v="0"/>
  </r>
  <r>
    <x v="8"/>
    <x v="10"/>
    <x v="10"/>
    <n v="1495.2"/>
    <n v="124.6"/>
    <n v="8.4"/>
    <n v="0"/>
    <n v="0"/>
    <n v="0"/>
  </r>
  <r>
    <x v="8"/>
    <x v="10"/>
    <x v="11"/>
    <n v="1495.2"/>
    <n v="124.6"/>
    <n v="9.8000000000000007"/>
    <n v="0"/>
    <n v="0"/>
    <n v="0"/>
  </r>
  <r>
    <x v="8"/>
    <x v="10"/>
    <x v="12"/>
    <n v="1495.2"/>
    <n v="124.6"/>
    <n v="7"/>
    <n v="0"/>
    <n v="0"/>
    <n v="0"/>
  </r>
  <r>
    <x v="8"/>
    <x v="10"/>
    <x v="13"/>
    <n v="1478.4"/>
    <n v="123.2"/>
    <n v="7"/>
    <n v="0"/>
    <n v="0"/>
    <n v="0"/>
  </r>
  <r>
    <x v="8"/>
    <x v="10"/>
    <x v="14"/>
    <n v="1495.2"/>
    <n v="124.6"/>
    <n v="7"/>
    <n v="0"/>
    <n v="0"/>
    <n v="0"/>
  </r>
  <r>
    <x v="8"/>
    <x v="10"/>
    <x v="15"/>
    <n v="1478.4"/>
    <n v="123.2"/>
    <n v="8.4"/>
    <n v="0"/>
    <n v="0"/>
    <n v="0"/>
  </r>
  <r>
    <x v="8"/>
    <x v="10"/>
    <x v="16"/>
    <n v="1461.6"/>
    <n v="121.8"/>
    <n v="7"/>
    <n v="0"/>
    <n v="0"/>
    <n v="0"/>
  </r>
  <r>
    <x v="8"/>
    <x v="10"/>
    <x v="17"/>
    <n v="1461.6"/>
    <n v="121.8"/>
    <n v="7"/>
    <n v="0"/>
    <n v="0"/>
    <n v="0"/>
  </r>
  <r>
    <x v="8"/>
    <x v="10"/>
    <x v="18"/>
    <n v="1461.6"/>
    <n v="121.8"/>
    <n v="7"/>
    <n v="0"/>
    <n v="0"/>
    <n v="0"/>
  </r>
  <r>
    <x v="8"/>
    <x v="10"/>
    <x v="19"/>
    <n v="1461.6"/>
    <n v="121.8"/>
    <n v="5.6"/>
    <n v="0"/>
    <n v="0"/>
    <n v="0"/>
  </r>
  <r>
    <x v="8"/>
    <x v="10"/>
    <x v="20"/>
    <n v="1444.8"/>
    <n v="120.4"/>
    <n v="7"/>
    <n v="0"/>
    <n v="0"/>
    <n v="0"/>
  </r>
  <r>
    <x v="8"/>
    <x v="10"/>
    <x v="21"/>
    <n v="1444.8"/>
    <n v="120.4"/>
    <n v="5.6"/>
    <n v="0"/>
    <n v="0"/>
    <n v="0"/>
  </r>
  <r>
    <x v="8"/>
    <x v="10"/>
    <x v="22"/>
    <n v="1428"/>
    <n v="119"/>
    <n v="7"/>
    <n v="0"/>
    <n v="0"/>
    <n v="0"/>
  </r>
  <r>
    <x v="8"/>
    <x v="10"/>
    <x v="23"/>
    <n v="1444.8"/>
    <n v="120.4"/>
    <n v="7"/>
    <n v="0"/>
    <n v="0"/>
    <n v="0"/>
  </r>
  <r>
    <x v="8"/>
    <x v="10"/>
    <x v="24"/>
    <n v="1444.8"/>
    <n v="120.4"/>
    <n v="5.6"/>
    <n v="0"/>
    <n v="0"/>
    <n v="0"/>
  </r>
  <r>
    <x v="8"/>
    <x v="10"/>
    <x v="25"/>
    <n v="1428"/>
    <n v="119"/>
    <n v="5.6"/>
    <n v="0"/>
    <n v="0"/>
    <n v="0"/>
  </r>
  <r>
    <x v="8"/>
    <x v="10"/>
    <x v="26"/>
    <n v="1428"/>
    <n v="119"/>
    <n v="4.2"/>
    <n v="0"/>
    <n v="0"/>
    <n v="0"/>
  </r>
  <r>
    <x v="8"/>
    <x v="10"/>
    <x v="27"/>
    <n v="1411.2"/>
    <n v="117.6"/>
    <n v="4.2"/>
    <n v="0"/>
    <n v="0"/>
    <n v="0"/>
  </r>
  <r>
    <x v="8"/>
    <x v="10"/>
    <x v="28"/>
    <n v="1428"/>
    <n v="119"/>
    <n v="5.6"/>
    <n v="0"/>
    <n v="0"/>
    <n v="0"/>
  </r>
  <r>
    <x v="8"/>
    <x v="10"/>
    <x v="29"/>
    <n v="1428"/>
    <n v="119"/>
    <n v="4.2"/>
    <n v="0"/>
    <n v="0"/>
    <n v="0"/>
  </r>
  <r>
    <x v="8"/>
    <x v="10"/>
    <x v="30"/>
    <n v="1428"/>
    <n v="119"/>
    <n v="5.6"/>
    <n v="0"/>
    <n v="0"/>
    <n v="0"/>
  </r>
  <r>
    <x v="8"/>
    <x v="10"/>
    <x v="31"/>
    <n v="1428"/>
    <n v="119"/>
    <n v="4.2"/>
    <n v="0"/>
    <n v="0"/>
    <n v="0"/>
  </r>
  <r>
    <x v="8"/>
    <x v="10"/>
    <x v="32"/>
    <n v="1411.2"/>
    <n v="117.6"/>
    <n v="5.6"/>
    <n v="0"/>
    <n v="0"/>
    <n v="0"/>
  </r>
  <r>
    <x v="8"/>
    <x v="10"/>
    <x v="33"/>
    <n v="1428"/>
    <n v="119"/>
    <n v="5.6"/>
    <n v="0"/>
    <n v="0"/>
    <n v="0"/>
  </r>
  <r>
    <x v="8"/>
    <x v="10"/>
    <x v="34"/>
    <n v="1411.2"/>
    <n v="117.6"/>
    <n v="4.2"/>
    <n v="0"/>
    <n v="0"/>
    <n v="0"/>
  </r>
  <r>
    <x v="8"/>
    <x v="10"/>
    <x v="35"/>
    <n v="1411.2"/>
    <n v="117.6"/>
    <n v="5.6"/>
    <n v="0"/>
    <n v="0"/>
    <n v="0"/>
  </r>
  <r>
    <x v="8"/>
    <x v="10"/>
    <x v="36"/>
    <n v="1411.2"/>
    <n v="117.6"/>
    <n v="4.2"/>
    <n v="0"/>
    <n v="0"/>
    <n v="0"/>
  </r>
  <r>
    <x v="8"/>
    <x v="10"/>
    <x v="37"/>
    <n v="1411.2"/>
    <n v="117.6"/>
    <n v="5.6"/>
    <n v="0"/>
    <n v="0"/>
    <n v="0"/>
  </r>
  <r>
    <x v="8"/>
    <x v="10"/>
    <x v="38"/>
    <n v="1411.2"/>
    <n v="117.6"/>
    <n v="4.2"/>
    <n v="0"/>
    <n v="0"/>
    <n v="0"/>
  </r>
  <r>
    <x v="8"/>
    <x v="10"/>
    <x v="39"/>
    <n v="1428"/>
    <n v="119"/>
    <n v="5.6"/>
    <n v="0"/>
    <n v="0"/>
    <n v="0"/>
  </r>
  <r>
    <x v="8"/>
    <x v="10"/>
    <x v="40"/>
    <n v="1428"/>
    <n v="119"/>
    <n v="5.6"/>
    <n v="0"/>
    <n v="0"/>
    <n v="0"/>
  </r>
  <r>
    <x v="8"/>
    <x v="10"/>
    <x v="41"/>
    <n v="1411.2"/>
    <n v="117.6"/>
    <n v="5.6"/>
    <n v="0"/>
    <n v="0"/>
    <n v="0"/>
  </r>
  <r>
    <x v="8"/>
    <x v="10"/>
    <x v="42"/>
    <n v="1428"/>
    <n v="119"/>
    <n v="5.6"/>
    <n v="0"/>
    <n v="0"/>
    <n v="0"/>
  </r>
  <r>
    <x v="8"/>
    <x v="10"/>
    <x v="43"/>
    <n v="1428"/>
    <n v="119"/>
    <n v="5.6"/>
    <n v="0"/>
    <n v="0"/>
    <n v="0"/>
  </r>
  <r>
    <x v="8"/>
    <x v="10"/>
    <x v="44"/>
    <n v="1461.6"/>
    <n v="121.8"/>
    <n v="5.6"/>
    <n v="0"/>
    <n v="0"/>
    <n v="0"/>
  </r>
  <r>
    <x v="8"/>
    <x v="10"/>
    <x v="45"/>
    <n v="1428"/>
    <n v="119"/>
    <n v="7"/>
    <n v="0"/>
    <n v="0"/>
    <n v="0"/>
  </r>
  <r>
    <x v="8"/>
    <x v="10"/>
    <x v="46"/>
    <n v="1444.8"/>
    <n v="120.4"/>
    <n v="4.2"/>
    <n v="0"/>
    <n v="0"/>
    <n v="0"/>
  </r>
  <r>
    <x v="8"/>
    <x v="10"/>
    <x v="47"/>
    <n v="1444.8"/>
    <n v="120.4"/>
    <n v="5.6"/>
    <n v="0"/>
    <n v="0"/>
    <n v="0"/>
  </r>
  <r>
    <x v="8"/>
    <x v="10"/>
    <x v="48"/>
    <n v="1461.6"/>
    <n v="121.8"/>
    <n v="5.6"/>
    <n v="0"/>
    <n v="0"/>
    <n v="0"/>
  </r>
  <r>
    <x v="8"/>
    <x v="10"/>
    <x v="49"/>
    <n v="1478.4"/>
    <n v="123.2"/>
    <n v="4.2"/>
    <n v="0"/>
    <n v="0"/>
    <n v="0"/>
  </r>
  <r>
    <x v="8"/>
    <x v="10"/>
    <x v="50"/>
    <n v="1478.4"/>
    <n v="123.2"/>
    <n v="5.6"/>
    <n v="0"/>
    <n v="0"/>
    <n v="0"/>
  </r>
  <r>
    <x v="8"/>
    <x v="10"/>
    <x v="51"/>
    <n v="1478.4"/>
    <n v="123.2"/>
    <n v="4.2"/>
    <n v="0"/>
    <n v="0"/>
    <n v="0"/>
  </r>
  <r>
    <x v="8"/>
    <x v="10"/>
    <x v="52"/>
    <n v="1478.4"/>
    <n v="123.2"/>
    <n v="4.2"/>
    <n v="0"/>
    <n v="0"/>
    <n v="0"/>
  </r>
  <r>
    <x v="8"/>
    <x v="10"/>
    <x v="53"/>
    <n v="1495.2"/>
    <n v="124.6"/>
    <n v="5.6"/>
    <n v="0"/>
    <n v="0"/>
    <n v="0"/>
  </r>
  <r>
    <x v="8"/>
    <x v="10"/>
    <x v="54"/>
    <n v="1512"/>
    <n v="126"/>
    <n v="4.2"/>
    <n v="0"/>
    <n v="0"/>
    <n v="0"/>
  </r>
  <r>
    <x v="8"/>
    <x v="10"/>
    <x v="55"/>
    <n v="1512"/>
    <n v="126"/>
    <n v="5.6"/>
    <n v="0"/>
    <n v="0"/>
    <n v="0"/>
  </r>
  <r>
    <x v="8"/>
    <x v="10"/>
    <x v="56"/>
    <n v="1545.6"/>
    <n v="128.80000000000001"/>
    <n v="5.6"/>
    <n v="0"/>
    <n v="0"/>
    <n v="0"/>
  </r>
  <r>
    <x v="8"/>
    <x v="10"/>
    <x v="57"/>
    <n v="1562.4"/>
    <n v="130.19999999999999"/>
    <n v="4.2"/>
    <n v="0"/>
    <n v="0"/>
    <n v="0"/>
  </r>
  <r>
    <x v="8"/>
    <x v="10"/>
    <x v="58"/>
    <n v="1562.4"/>
    <n v="130.19999999999999"/>
    <n v="5.6"/>
    <n v="0"/>
    <n v="0"/>
    <n v="0"/>
  </r>
  <r>
    <x v="8"/>
    <x v="10"/>
    <x v="59"/>
    <n v="1596"/>
    <n v="133"/>
    <n v="4.2"/>
    <n v="0"/>
    <n v="0"/>
    <n v="0"/>
  </r>
  <r>
    <x v="8"/>
    <x v="10"/>
    <x v="60"/>
    <n v="1612.8"/>
    <n v="134.4"/>
    <n v="4.2"/>
    <n v="0"/>
    <n v="0"/>
    <n v="0"/>
  </r>
  <r>
    <x v="8"/>
    <x v="10"/>
    <x v="61"/>
    <n v="1629.6"/>
    <n v="135.80000000000001"/>
    <n v="5.6"/>
    <n v="0"/>
    <n v="0"/>
    <n v="0"/>
  </r>
  <r>
    <x v="8"/>
    <x v="10"/>
    <x v="62"/>
    <n v="1663.2"/>
    <n v="138.6"/>
    <n v="4.2"/>
    <n v="0"/>
    <n v="0"/>
    <n v="0"/>
  </r>
  <r>
    <x v="8"/>
    <x v="10"/>
    <x v="63"/>
    <n v="1696.8"/>
    <n v="141.4"/>
    <n v="5.6"/>
    <n v="0"/>
    <n v="0"/>
    <n v="0"/>
  </r>
  <r>
    <x v="8"/>
    <x v="10"/>
    <x v="64"/>
    <n v="1696.8"/>
    <n v="141.4"/>
    <n v="5.6"/>
    <n v="0"/>
    <n v="0"/>
    <n v="0"/>
  </r>
  <r>
    <x v="8"/>
    <x v="10"/>
    <x v="65"/>
    <n v="1713.6"/>
    <n v="142.80000000000001"/>
    <n v="4.2"/>
    <n v="0"/>
    <n v="0"/>
    <n v="0"/>
  </r>
  <r>
    <x v="8"/>
    <x v="10"/>
    <x v="66"/>
    <n v="1747.2"/>
    <n v="145.6"/>
    <n v="4.2"/>
    <n v="0"/>
    <n v="0"/>
    <n v="0"/>
  </r>
  <r>
    <x v="8"/>
    <x v="10"/>
    <x v="67"/>
    <n v="1747.2"/>
    <n v="145.6"/>
    <n v="5.6"/>
    <n v="0"/>
    <n v="0"/>
    <n v="0"/>
  </r>
  <r>
    <x v="8"/>
    <x v="10"/>
    <x v="68"/>
    <n v="1747.2"/>
    <n v="145.6"/>
    <n v="4.2"/>
    <n v="0"/>
    <n v="0"/>
    <n v="0"/>
  </r>
  <r>
    <x v="8"/>
    <x v="10"/>
    <x v="69"/>
    <n v="1764"/>
    <n v="147"/>
    <n v="7"/>
    <n v="0"/>
    <n v="0"/>
    <n v="0"/>
  </r>
  <r>
    <x v="8"/>
    <x v="10"/>
    <x v="70"/>
    <n v="1780.8"/>
    <n v="148.4"/>
    <n v="5.6"/>
    <n v="0"/>
    <n v="0"/>
    <n v="0"/>
  </r>
  <r>
    <x v="8"/>
    <x v="10"/>
    <x v="71"/>
    <n v="1764"/>
    <n v="147"/>
    <n v="5.6"/>
    <n v="0"/>
    <n v="0"/>
    <n v="0"/>
  </r>
  <r>
    <x v="8"/>
    <x v="10"/>
    <x v="72"/>
    <n v="1780.8"/>
    <n v="148.4"/>
    <n v="5.6"/>
    <n v="0"/>
    <n v="0"/>
    <n v="0"/>
  </r>
  <r>
    <x v="8"/>
    <x v="10"/>
    <x v="73"/>
    <n v="1864.8"/>
    <n v="155.4"/>
    <n v="7"/>
    <n v="0"/>
    <n v="0"/>
    <n v="0"/>
  </r>
  <r>
    <x v="8"/>
    <x v="10"/>
    <x v="74"/>
    <n v="1831.2"/>
    <n v="152.6"/>
    <n v="7"/>
    <n v="0"/>
    <n v="0"/>
    <n v="0"/>
  </r>
  <r>
    <x v="8"/>
    <x v="10"/>
    <x v="75"/>
    <n v="1831.2"/>
    <n v="152.6"/>
    <n v="8.4"/>
    <n v="0"/>
    <n v="0"/>
    <n v="0"/>
  </r>
  <r>
    <x v="8"/>
    <x v="10"/>
    <x v="76"/>
    <n v="1848"/>
    <n v="154"/>
    <n v="8.4"/>
    <n v="0"/>
    <n v="0"/>
    <n v="0"/>
  </r>
  <r>
    <x v="8"/>
    <x v="10"/>
    <x v="77"/>
    <n v="1864.8"/>
    <n v="155.4"/>
    <n v="11.2"/>
    <n v="0"/>
    <n v="0"/>
    <n v="0"/>
  </r>
  <r>
    <x v="8"/>
    <x v="10"/>
    <x v="78"/>
    <n v="1864.8"/>
    <n v="155.4"/>
    <n v="11.2"/>
    <n v="0"/>
    <n v="0"/>
    <n v="0"/>
  </r>
  <r>
    <x v="8"/>
    <x v="10"/>
    <x v="79"/>
    <n v="1848"/>
    <n v="154"/>
    <n v="11.2"/>
    <n v="0"/>
    <n v="0"/>
    <n v="0"/>
  </r>
  <r>
    <x v="8"/>
    <x v="10"/>
    <x v="80"/>
    <n v="1831.2"/>
    <n v="152.6"/>
    <n v="9.8000000000000007"/>
    <n v="0"/>
    <n v="0"/>
    <n v="0"/>
  </r>
  <r>
    <x v="8"/>
    <x v="10"/>
    <x v="81"/>
    <n v="1848"/>
    <n v="154"/>
    <n v="9.8000000000000007"/>
    <n v="0"/>
    <n v="0"/>
    <n v="0"/>
  </r>
  <r>
    <x v="8"/>
    <x v="10"/>
    <x v="82"/>
    <n v="1831.2"/>
    <n v="152.6"/>
    <n v="9.8000000000000007"/>
    <n v="0"/>
    <n v="0"/>
    <n v="0"/>
  </r>
  <r>
    <x v="8"/>
    <x v="10"/>
    <x v="83"/>
    <n v="1797.6"/>
    <n v="149.80000000000001"/>
    <n v="8.4"/>
    <n v="0"/>
    <n v="0"/>
    <n v="0"/>
  </r>
  <r>
    <x v="8"/>
    <x v="10"/>
    <x v="84"/>
    <n v="1764"/>
    <n v="147"/>
    <n v="8.4"/>
    <n v="0"/>
    <n v="0"/>
    <n v="0"/>
  </r>
  <r>
    <x v="8"/>
    <x v="10"/>
    <x v="85"/>
    <n v="1797.6"/>
    <n v="149.80000000000001"/>
    <n v="11.2"/>
    <n v="0"/>
    <n v="0"/>
    <n v="0"/>
  </r>
  <r>
    <x v="8"/>
    <x v="10"/>
    <x v="86"/>
    <n v="1780.8"/>
    <n v="148.4"/>
    <n v="11.2"/>
    <n v="0"/>
    <n v="0"/>
    <n v="0"/>
  </r>
  <r>
    <x v="8"/>
    <x v="10"/>
    <x v="87"/>
    <n v="1780.8"/>
    <n v="148.4"/>
    <n v="9.8000000000000007"/>
    <n v="0"/>
    <n v="0"/>
    <n v="0"/>
  </r>
  <r>
    <x v="8"/>
    <x v="10"/>
    <x v="88"/>
    <n v="1797.6"/>
    <n v="149.80000000000001"/>
    <n v="12.6"/>
    <n v="0"/>
    <n v="0"/>
    <n v="0"/>
  </r>
  <r>
    <x v="8"/>
    <x v="10"/>
    <x v="89"/>
    <n v="1780.8"/>
    <n v="148.4"/>
    <n v="12.6"/>
    <n v="0"/>
    <n v="0"/>
    <n v="0"/>
  </r>
  <r>
    <x v="8"/>
    <x v="10"/>
    <x v="90"/>
    <n v="1780.8"/>
    <n v="148.4"/>
    <n v="12.6"/>
    <n v="0"/>
    <n v="0"/>
    <n v="0"/>
  </r>
  <r>
    <x v="8"/>
    <x v="10"/>
    <x v="91"/>
    <n v="1780.8"/>
    <n v="148.4"/>
    <n v="12.6"/>
    <n v="0"/>
    <n v="0"/>
    <n v="0"/>
  </r>
  <r>
    <x v="8"/>
    <x v="10"/>
    <x v="92"/>
    <n v="1730.4"/>
    <n v="144.19999999999999"/>
    <n v="14"/>
    <n v="0"/>
    <n v="0"/>
    <n v="0"/>
  </r>
  <r>
    <x v="8"/>
    <x v="10"/>
    <x v="93"/>
    <n v="1747.2"/>
    <n v="145.6"/>
    <n v="12.6"/>
    <n v="0"/>
    <n v="0"/>
    <n v="0"/>
  </r>
  <r>
    <x v="8"/>
    <x v="10"/>
    <x v="94"/>
    <n v="1696.8"/>
    <n v="141.4"/>
    <n v="11.2"/>
    <n v="0"/>
    <n v="0"/>
    <n v="0"/>
  </r>
  <r>
    <x v="8"/>
    <x v="10"/>
    <x v="95"/>
    <n v="1713.6"/>
    <n v="142.80000000000001"/>
    <n v="11.2"/>
    <n v="0"/>
    <n v="0"/>
    <n v="0"/>
  </r>
  <r>
    <x v="8"/>
    <x v="10"/>
    <x v="96"/>
    <n v="1730.4"/>
    <n v="144.19999999999999"/>
    <n v="12.6"/>
    <n v="0"/>
    <n v="0"/>
    <n v="0"/>
  </r>
  <r>
    <x v="8"/>
    <x v="10"/>
    <x v="97"/>
    <n v="1764"/>
    <n v="147"/>
    <n v="12.6"/>
    <n v="0"/>
    <n v="0"/>
    <n v="0"/>
  </r>
  <r>
    <x v="8"/>
    <x v="10"/>
    <x v="98"/>
    <n v="1747.2"/>
    <n v="145.6"/>
    <n v="14"/>
    <n v="0"/>
    <n v="0"/>
    <n v="0"/>
  </r>
  <r>
    <x v="8"/>
    <x v="10"/>
    <x v="99"/>
    <n v="1764"/>
    <n v="147"/>
    <n v="12.6"/>
    <n v="0"/>
    <n v="0"/>
    <n v="0"/>
  </r>
  <r>
    <x v="8"/>
    <x v="10"/>
    <x v="100"/>
    <n v="1780.8"/>
    <n v="148.4"/>
    <n v="12.6"/>
    <n v="0"/>
    <n v="0"/>
    <n v="0"/>
  </r>
  <r>
    <x v="8"/>
    <x v="10"/>
    <x v="101"/>
    <n v="1797.6"/>
    <n v="149.80000000000001"/>
    <n v="14"/>
    <n v="0"/>
    <n v="0"/>
    <n v="0"/>
  </r>
  <r>
    <x v="8"/>
    <x v="10"/>
    <x v="102"/>
    <n v="1797.6"/>
    <n v="149.80000000000001"/>
    <n v="14"/>
    <n v="0"/>
    <n v="0"/>
    <n v="0"/>
  </r>
  <r>
    <x v="8"/>
    <x v="10"/>
    <x v="103"/>
    <n v="1831.2"/>
    <n v="152.6"/>
    <n v="14"/>
    <n v="0"/>
    <n v="0"/>
    <n v="0"/>
  </r>
  <r>
    <x v="8"/>
    <x v="10"/>
    <x v="104"/>
    <n v="1831.2"/>
    <n v="152.6"/>
    <n v="15.4"/>
    <n v="0"/>
    <n v="0"/>
    <n v="0"/>
  </r>
  <r>
    <x v="8"/>
    <x v="10"/>
    <x v="105"/>
    <n v="1848"/>
    <n v="154"/>
    <n v="15.4"/>
    <n v="0"/>
    <n v="0"/>
    <n v="0"/>
  </r>
  <r>
    <x v="8"/>
    <x v="10"/>
    <x v="106"/>
    <n v="1848"/>
    <n v="154"/>
    <n v="14"/>
    <n v="0"/>
    <n v="0"/>
    <n v="0"/>
  </r>
  <r>
    <x v="8"/>
    <x v="10"/>
    <x v="107"/>
    <n v="1848"/>
    <n v="154"/>
    <n v="14"/>
    <n v="0"/>
    <n v="0"/>
    <n v="0"/>
  </r>
  <r>
    <x v="8"/>
    <x v="10"/>
    <x v="108"/>
    <n v="1848"/>
    <n v="154"/>
    <n v="12.6"/>
    <n v="0"/>
    <n v="0"/>
    <n v="0"/>
  </r>
  <r>
    <x v="8"/>
    <x v="10"/>
    <x v="109"/>
    <n v="1848"/>
    <n v="154"/>
    <n v="14"/>
    <n v="0"/>
    <n v="0"/>
    <n v="0"/>
  </r>
  <r>
    <x v="8"/>
    <x v="10"/>
    <x v="110"/>
    <n v="1864.8"/>
    <n v="155.4"/>
    <n v="14"/>
    <n v="0"/>
    <n v="0"/>
    <n v="0"/>
  </r>
  <r>
    <x v="8"/>
    <x v="10"/>
    <x v="111"/>
    <n v="1831.2"/>
    <n v="152.6"/>
    <n v="14"/>
    <n v="0"/>
    <n v="0"/>
    <n v="0"/>
  </r>
  <r>
    <x v="8"/>
    <x v="10"/>
    <x v="112"/>
    <n v="1310.4000000000001"/>
    <n v="109.2"/>
    <n v="8.4"/>
    <n v="0"/>
    <n v="0"/>
    <n v="5.6"/>
  </r>
  <r>
    <x v="8"/>
    <x v="10"/>
    <x v="113"/>
    <n v="705.6"/>
    <n v="58.8"/>
    <n v="0"/>
    <n v="0"/>
    <n v="0"/>
    <n v="7"/>
  </r>
  <r>
    <x v="8"/>
    <x v="10"/>
    <x v="114"/>
    <n v="705.6"/>
    <n v="58.8"/>
    <n v="0"/>
    <n v="0"/>
    <n v="0"/>
    <n v="7"/>
  </r>
  <r>
    <x v="8"/>
    <x v="10"/>
    <x v="115"/>
    <n v="722.4"/>
    <n v="60.2"/>
    <n v="0"/>
    <n v="0"/>
    <n v="0"/>
    <n v="7"/>
  </r>
  <r>
    <x v="8"/>
    <x v="10"/>
    <x v="116"/>
    <n v="722.4"/>
    <n v="60.2"/>
    <n v="0"/>
    <n v="0"/>
    <n v="0"/>
    <n v="8.4"/>
  </r>
  <r>
    <x v="8"/>
    <x v="10"/>
    <x v="117"/>
    <n v="722.4"/>
    <n v="60.2"/>
    <n v="0"/>
    <n v="0"/>
    <n v="0"/>
    <n v="5.6"/>
  </r>
  <r>
    <x v="8"/>
    <x v="10"/>
    <x v="118"/>
    <n v="739.2"/>
    <n v="61.6"/>
    <n v="0"/>
    <n v="0"/>
    <n v="0"/>
    <n v="7"/>
  </r>
  <r>
    <x v="8"/>
    <x v="10"/>
    <x v="119"/>
    <n v="739.2"/>
    <n v="61.6"/>
    <n v="0"/>
    <n v="0"/>
    <n v="0"/>
    <n v="7"/>
  </r>
  <r>
    <x v="8"/>
    <x v="10"/>
    <x v="120"/>
    <n v="722.4"/>
    <n v="60.2"/>
    <n v="0"/>
    <n v="0"/>
    <n v="0"/>
    <n v="7"/>
  </r>
  <r>
    <x v="8"/>
    <x v="10"/>
    <x v="121"/>
    <n v="739.2"/>
    <n v="61.6"/>
    <n v="0"/>
    <n v="0"/>
    <n v="0"/>
    <n v="5.6"/>
  </r>
  <r>
    <x v="8"/>
    <x v="10"/>
    <x v="122"/>
    <n v="739.2"/>
    <n v="61.6"/>
    <n v="0"/>
    <n v="0"/>
    <n v="0"/>
    <n v="7"/>
  </r>
  <r>
    <x v="8"/>
    <x v="10"/>
    <x v="123"/>
    <n v="722.4"/>
    <n v="60.2"/>
    <n v="0"/>
    <n v="0"/>
    <n v="0"/>
    <n v="5.6"/>
  </r>
  <r>
    <x v="8"/>
    <x v="10"/>
    <x v="124"/>
    <n v="1008"/>
    <n v="84"/>
    <n v="4.2"/>
    <n v="0"/>
    <n v="0"/>
    <n v="4.2"/>
  </r>
  <r>
    <x v="8"/>
    <x v="10"/>
    <x v="125"/>
    <n v="1831.2"/>
    <n v="152.6"/>
    <n v="16.8"/>
    <n v="0"/>
    <n v="0"/>
    <n v="0"/>
  </r>
  <r>
    <x v="8"/>
    <x v="10"/>
    <x v="126"/>
    <n v="1915.2"/>
    <n v="159.6"/>
    <n v="19.600000000000001"/>
    <n v="0"/>
    <n v="0"/>
    <n v="0"/>
  </r>
  <r>
    <x v="8"/>
    <x v="10"/>
    <x v="127"/>
    <n v="1915.2"/>
    <n v="159.6"/>
    <n v="18.2"/>
    <n v="0"/>
    <n v="0"/>
    <n v="0"/>
  </r>
  <r>
    <x v="8"/>
    <x v="10"/>
    <x v="128"/>
    <n v="1965.6"/>
    <n v="163.80000000000001"/>
    <n v="16.8"/>
    <n v="0"/>
    <n v="0"/>
    <n v="0"/>
  </r>
  <r>
    <x v="8"/>
    <x v="10"/>
    <x v="129"/>
    <n v="1965.6"/>
    <n v="163.80000000000001"/>
    <n v="18.2"/>
    <n v="0"/>
    <n v="0"/>
    <n v="0"/>
  </r>
  <r>
    <x v="8"/>
    <x v="10"/>
    <x v="130"/>
    <n v="1948.8"/>
    <n v="162.4"/>
    <n v="15.4"/>
    <n v="0"/>
    <n v="0"/>
    <n v="0"/>
  </r>
  <r>
    <x v="8"/>
    <x v="10"/>
    <x v="131"/>
    <n v="1965.6"/>
    <n v="163.80000000000001"/>
    <n v="16.8"/>
    <n v="0"/>
    <n v="0"/>
    <n v="0"/>
  </r>
  <r>
    <x v="8"/>
    <x v="10"/>
    <x v="132"/>
    <n v="1948.8"/>
    <n v="162.4"/>
    <n v="16.8"/>
    <n v="0"/>
    <n v="0"/>
    <n v="0"/>
  </r>
  <r>
    <x v="8"/>
    <x v="10"/>
    <x v="133"/>
    <n v="1948.8"/>
    <n v="162.4"/>
    <n v="18.2"/>
    <n v="0"/>
    <n v="0"/>
    <n v="0"/>
  </r>
  <r>
    <x v="8"/>
    <x v="10"/>
    <x v="134"/>
    <n v="1898.4"/>
    <n v="158.19999999999999"/>
    <n v="16.8"/>
    <n v="0"/>
    <n v="0"/>
    <n v="0"/>
  </r>
  <r>
    <x v="8"/>
    <x v="10"/>
    <x v="135"/>
    <n v="1915.2"/>
    <n v="159.6"/>
    <n v="16.8"/>
    <n v="0"/>
    <n v="0"/>
    <n v="0"/>
  </r>
  <r>
    <x v="8"/>
    <x v="10"/>
    <x v="136"/>
    <n v="1881.6"/>
    <n v="156.80000000000001"/>
    <n v="18.2"/>
    <n v="0"/>
    <n v="0"/>
    <n v="0"/>
  </r>
  <r>
    <x v="8"/>
    <x v="10"/>
    <x v="137"/>
    <n v="1864.8"/>
    <n v="155.4"/>
    <n v="16.8"/>
    <n v="0"/>
    <n v="0"/>
    <n v="0"/>
  </r>
  <r>
    <x v="8"/>
    <x v="10"/>
    <x v="138"/>
    <n v="1864.8"/>
    <n v="155.4"/>
    <n v="16.8"/>
    <n v="0"/>
    <n v="0"/>
    <n v="0"/>
  </r>
  <r>
    <x v="8"/>
    <x v="10"/>
    <x v="139"/>
    <n v="1881.6"/>
    <n v="156.80000000000001"/>
    <n v="16.8"/>
    <n v="0"/>
    <n v="0"/>
    <n v="0"/>
  </r>
  <r>
    <x v="8"/>
    <x v="10"/>
    <x v="140"/>
    <n v="1864.8"/>
    <n v="155.4"/>
    <n v="16.8"/>
    <n v="0"/>
    <n v="0"/>
    <n v="0"/>
  </r>
  <r>
    <x v="8"/>
    <x v="10"/>
    <x v="141"/>
    <n v="1831.2"/>
    <n v="152.6"/>
    <n v="18.2"/>
    <n v="0"/>
    <n v="0"/>
    <n v="0"/>
  </r>
  <r>
    <x v="8"/>
    <x v="10"/>
    <x v="142"/>
    <n v="1797.6"/>
    <n v="149.80000000000001"/>
    <n v="16.8"/>
    <n v="0"/>
    <n v="0"/>
    <n v="0"/>
  </r>
  <r>
    <x v="8"/>
    <x v="10"/>
    <x v="143"/>
    <n v="1780.8"/>
    <n v="148.4"/>
    <n v="16.8"/>
    <n v="0"/>
    <n v="0"/>
    <n v="0"/>
  </r>
  <r>
    <x v="8"/>
    <x v="10"/>
    <x v="144"/>
    <n v="1780.8"/>
    <n v="148.4"/>
    <n v="16.8"/>
    <n v="0"/>
    <n v="0"/>
    <n v="0"/>
  </r>
  <r>
    <x v="8"/>
    <x v="10"/>
    <x v="145"/>
    <n v="1764"/>
    <n v="147"/>
    <n v="18.2"/>
    <n v="0"/>
    <n v="0"/>
    <n v="0"/>
  </r>
  <r>
    <x v="8"/>
    <x v="10"/>
    <x v="146"/>
    <n v="1764"/>
    <n v="147"/>
    <n v="18.2"/>
    <n v="0"/>
    <n v="0"/>
    <n v="0"/>
  </r>
  <r>
    <x v="8"/>
    <x v="10"/>
    <x v="147"/>
    <n v="1764"/>
    <n v="147"/>
    <n v="18.2"/>
    <n v="0"/>
    <n v="0"/>
    <n v="0"/>
  </r>
  <r>
    <x v="8"/>
    <x v="10"/>
    <x v="148"/>
    <n v="1730.4"/>
    <n v="144.19999999999999"/>
    <n v="18.2"/>
    <n v="0"/>
    <n v="0"/>
    <n v="0"/>
  </r>
  <r>
    <x v="8"/>
    <x v="10"/>
    <x v="149"/>
    <n v="1764"/>
    <n v="147"/>
    <n v="16.8"/>
    <n v="0"/>
    <n v="0"/>
    <n v="0"/>
  </r>
  <r>
    <x v="8"/>
    <x v="10"/>
    <x v="150"/>
    <n v="1713.6"/>
    <n v="142.80000000000001"/>
    <n v="16.8"/>
    <n v="0"/>
    <n v="0"/>
    <n v="0"/>
  </r>
  <r>
    <x v="8"/>
    <x v="10"/>
    <x v="151"/>
    <n v="1730.4"/>
    <n v="144.19999999999999"/>
    <n v="18.2"/>
    <n v="0"/>
    <n v="0"/>
    <n v="0"/>
  </r>
  <r>
    <x v="8"/>
    <x v="10"/>
    <x v="152"/>
    <n v="1730.4"/>
    <n v="144.19999999999999"/>
    <n v="16.8"/>
    <n v="0"/>
    <n v="0"/>
    <n v="0"/>
  </r>
  <r>
    <x v="8"/>
    <x v="10"/>
    <x v="153"/>
    <n v="1696.8"/>
    <n v="141.4"/>
    <n v="16.8"/>
    <n v="0"/>
    <n v="0"/>
    <n v="0"/>
  </r>
  <r>
    <x v="8"/>
    <x v="10"/>
    <x v="154"/>
    <n v="1713.6"/>
    <n v="142.80000000000001"/>
    <n v="16.8"/>
    <n v="0"/>
    <n v="0"/>
    <n v="0"/>
  </r>
  <r>
    <x v="8"/>
    <x v="10"/>
    <x v="155"/>
    <n v="1713.6"/>
    <n v="142.80000000000001"/>
    <n v="16.8"/>
    <n v="0"/>
    <n v="0"/>
    <n v="0"/>
  </r>
  <r>
    <x v="8"/>
    <x v="10"/>
    <x v="156"/>
    <n v="1764"/>
    <n v="147"/>
    <n v="18.2"/>
    <n v="0"/>
    <n v="0"/>
    <n v="0"/>
  </r>
  <r>
    <x v="8"/>
    <x v="10"/>
    <x v="157"/>
    <n v="1747.2"/>
    <n v="145.6"/>
    <n v="16.8"/>
    <n v="0"/>
    <n v="0"/>
    <n v="0"/>
  </r>
  <r>
    <x v="8"/>
    <x v="10"/>
    <x v="158"/>
    <n v="1730.4"/>
    <n v="144.19999999999999"/>
    <n v="18.2"/>
    <n v="0"/>
    <n v="0"/>
    <n v="0"/>
  </r>
  <r>
    <x v="8"/>
    <x v="10"/>
    <x v="159"/>
    <n v="1747.2"/>
    <n v="145.6"/>
    <n v="18.2"/>
    <n v="0"/>
    <n v="0"/>
    <n v="0"/>
  </r>
  <r>
    <x v="8"/>
    <x v="10"/>
    <x v="160"/>
    <n v="1747.2"/>
    <n v="145.6"/>
    <n v="16.8"/>
    <n v="0"/>
    <n v="0"/>
    <n v="0"/>
  </r>
  <r>
    <x v="8"/>
    <x v="10"/>
    <x v="161"/>
    <n v="1747.2"/>
    <n v="145.6"/>
    <n v="19.600000000000001"/>
    <n v="0"/>
    <n v="0"/>
    <n v="0"/>
  </r>
  <r>
    <x v="8"/>
    <x v="10"/>
    <x v="162"/>
    <n v="1764"/>
    <n v="147"/>
    <n v="16.8"/>
    <n v="0"/>
    <n v="0"/>
    <n v="0"/>
  </r>
  <r>
    <x v="8"/>
    <x v="10"/>
    <x v="163"/>
    <n v="1780.8"/>
    <n v="148.4"/>
    <n v="18.2"/>
    <n v="0"/>
    <n v="0"/>
    <n v="0"/>
  </r>
  <r>
    <x v="8"/>
    <x v="10"/>
    <x v="164"/>
    <n v="1764"/>
    <n v="147"/>
    <n v="16.8"/>
    <n v="0"/>
    <n v="0"/>
    <n v="0"/>
  </r>
  <r>
    <x v="8"/>
    <x v="10"/>
    <x v="165"/>
    <n v="1730.4"/>
    <n v="144.19999999999999"/>
    <n v="16.8"/>
    <n v="0"/>
    <n v="0"/>
    <n v="0"/>
  </r>
  <r>
    <x v="8"/>
    <x v="10"/>
    <x v="166"/>
    <n v="1747.2"/>
    <n v="145.6"/>
    <n v="15.4"/>
    <n v="0"/>
    <n v="0"/>
    <n v="0"/>
  </r>
  <r>
    <x v="8"/>
    <x v="10"/>
    <x v="167"/>
    <n v="1747.2"/>
    <n v="145.6"/>
    <n v="16.8"/>
    <n v="0"/>
    <n v="0"/>
    <n v="0"/>
  </r>
  <r>
    <x v="8"/>
    <x v="10"/>
    <x v="168"/>
    <n v="1747.2"/>
    <n v="145.6"/>
    <n v="15.4"/>
    <n v="0"/>
    <n v="0"/>
    <n v="0"/>
  </r>
  <r>
    <x v="8"/>
    <x v="10"/>
    <x v="169"/>
    <n v="1764"/>
    <n v="147"/>
    <n v="16.8"/>
    <n v="0"/>
    <n v="0"/>
    <n v="0"/>
  </r>
  <r>
    <x v="8"/>
    <x v="10"/>
    <x v="170"/>
    <n v="1780.8"/>
    <n v="148.4"/>
    <n v="16.8"/>
    <n v="0"/>
    <n v="0"/>
    <n v="0"/>
  </r>
  <r>
    <x v="8"/>
    <x v="10"/>
    <x v="171"/>
    <n v="1780.8"/>
    <n v="148.4"/>
    <n v="16.8"/>
    <n v="0"/>
    <n v="0"/>
    <n v="0"/>
  </r>
  <r>
    <x v="8"/>
    <x v="10"/>
    <x v="172"/>
    <n v="1780.8"/>
    <n v="148.4"/>
    <n v="16.8"/>
    <n v="0"/>
    <n v="0"/>
    <n v="0"/>
  </r>
  <r>
    <x v="8"/>
    <x v="10"/>
    <x v="173"/>
    <n v="1764"/>
    <n v="147"/>
    <n v="15.4"/>
    <n v="0"/>
    <n v="0"/>
    <n v="0"/>
  </r>
  <r>
    <x v="8"/>
    <x v="10"/>
    <x v="174"/>
    <n v="1780.8"/>
    <n v="148.4"/>
    <n v="14"/>
    <n v="0"/>
    <n v="0"/>
    <n v="0"/>
  </r>
  <r>
    <x v="8"/>
    <x v="10"/>
    <x v="175"/>
    <n v="1747.2"/>
    <n v="145.6"/>
    <n v="15.4"/>
    <n v="0"/>
    <n v="0"/>
    <n v="0"/>
  </r>
  <r>
    <x v="8"/>
    <x v="10"/>
    <x v="176"/>
    <n v="1780.8"/>
    <n v="148.4"/>
    <n v="16.8"/>
    <n v="0"/>
    <n v="0"/>
    <n v="0"/>
  </r>
  <r>
    <x v="8"/>
    <x v="10"/>
    <x v="177"/>
    <n v="1797.6"/>
    <n v="149.80000000000001"/>
    <n v="16.8"/>
    <n v="0"/>
    <n v="0"/>
    <n v="0"/>
  </r>
  <r>
    <x v="8"/>
    <x v="10"/>
    <x v="178"/>
    <n v="1797.6"/>
    <n v="149.80000000000001"/>
    <n v="15.4"/>
    <n v="0"/>
    <n v="0"/>
    <n v="0"/>
  </r>
  <r>
    <x v="8"/>
    <x v="10"/>
    <x v="179"/>
    <n v="1831.2"/>
    <n v="152.6"/>
    <n v="15.4"/>
    <n v="0"/>
    <n v="0"/>
    <n v="0"/>
  </r>
  <r>
    <x v="8"/>
    <x v="10"/>
    <x v="180"/>
    <n v="1831.2"/>
    <n v="152.6"/>
    <n v="15.4"/>
    <n v="0"/>
    <n v="0"/>
    <n v="0"/>
  </r>
  <r>
    <x v="8"/>
    <x v="10"/>
    <x v="181"/>
    <n v="1831.2"/>
    <n v="152.6"/>
    <n v="16.8"/>
    <n v="0"/>
    <n v="0"/>
    <n v="0"/>
  </r>
  <r>
    <x v="8"/>
    <x v="10"/>
    <x v="182"/>
    <n v="1831.2"/>
    <n v="152.6"/>
    <n v="18.2"/>
    <n v="0"/>
    <n v="0"/>
    <n v="0"/>
  </r>
  <r>
    <x v="8"/>
    <x v="10"/>
    <x v="183"/>
    <n v="1831.2"/>
    <n v="152.6"/>
    <n v="18.2"/>
    <n v="0"/>
    <n v="0"/>
    <n v="0"/>
  </r>
  <r>
    <x v="8"/>
    <x v="10"/>
    <x v="184"/>
    <n v="1831.2"/>
    <n v="152.6"/>
    <n v="15.4"/>
    <n v="0"/>
    <n v="0"/>
    <n v="0"/>
  </r>
  <r>
    <x v="8"/>
    <x v="10"/>
    <x v="185"/>
    <n v="1831.2"/>
    <n v="152.6"/>
    <n v="16.8"/>
    <n v="0"/>
    <n v="0"/>
    <n v="0"/>
  </r>
  <r>
    <x v="8"/>
    <x v="10"/>
    <x v="186"/>
    <n v="1848"/>
    <n v="154"/>
    <n v="15.4"/>
    <n v="0"/>
    <n v="0"/>
    <n v="0"/>
  </r>
  <r>
    <x v="8"/>
    <x v="10"/>
    <x v="187"/>
    <n v="1864.8"/>
    <n v="155.4"/>
    <n v="16.8"/>
    <n v="0"/>
    <n v="0"/>
    <n v="0"/>
  </r>
  <r>
    <x v="8"/>
    <x v="10"/>
    <x v="188"/>
    <n v="1864.8"/>
    <n v="155.4"/>
    <n v="15.4"/>
    <n v="0"/>
    <n v="0"/>
    <n v="0"/>
  </r>
  <r>
    <x v="8"/>
    <x v="10"/>
    <x v="189"/>
    <n v="1864.8"/>
    <n v="155.4"/>
    <n v="14"/>
    <n v="0"/>
    <n v="0"/>
    <n v="0"/>
  </r>
  <r>
    <x v="8"/>
    <x v="10"/>
    <x v="190"/>
    <n v="1864.8"/>
    <n v="155.4"/>
    <n v="16.8"/>
    <n v="0"/>
    <n v="0"/>
    <n v="0"/>
  </r>
  <r>
    <x v="8"/>
    <x v="10"/>
    <x v="191"/>
    <n v="1898.4"/>
    <n v="158.19999999999999"/>
    <n v="14"/>
    <n v="0"/>
    <n v="0"/>
    <n v="0"/>
  </r>
  <r>
    <x v="8"/>
    <x v="10"/>
    <x v="192"/>
    <n v="1881.6"/>
    <n v="156.80000000000001"/>
    <n v="15.4"/>
    <n v="0"/>
    <n v="0"/>
    <n v="0"/>
  </r>
  <r>
    <x v="8"/>
    <x v="10"/>
    <x v="193"/>
    <n v="1915.2"/>
    <n v="159.6"/>
    <n v="15.4"/>
    <n v="0"/>
    <n v="0"/>
    <n v="0"/>
  </r>
  <r>
    <x v="8"/>
    <x v="10"/>
    <x v="194"/>
    <n v="1898.4"/>
    <n v="158.19999999999999"/>
    <n v="15.4"/>
    <n v="0"/>
    <n v="0"/>
    <n v="0"/>
  </r>
  <r>
    <x v="8"/>
    <x v="10"/>
    <x v="195"/>
    <n v="1898.4"/>
    <n v="158.19999999999999"/>
    <n v="16.8"/>
    <n v="0"/>
    <n v="0"/>
    <n v="0"/>
  </r>
  <r>
    <x v="8"/>
    <x v="10"/>
    <x v="196"/>
    <n v="1898.4"/>
    <n v="158.19999999999999"/>
    <n v="16.8"/>
    <n v="0"/>
    <n v="0"/>
    <n v="0"/>
  </r>
  <r>
    <x v="8"/>
    <x v="10"/>
    <x v="197"/>
    <n v="1932"/>
    <n v="161"/>
    <n v="15.4"/>
    <n v="0"/>
    <n v="0"/>
    <n v="0"/>
  </r>
  <r>
    <x v="8"/>
    <x v="10"/>
    <x v="198"/>
    <n v="1932"/>
    <n v="161"/>
    <n v="14"/>
    <n v="0"/>
    <n v="0"/>
    <n v="0"/>
  </r>
  <r>
    <x v="8"/>
    <x v="10"/>
    <x v="199"/>
    <n v="1965.6"/>
    <n v="163.80000000000001"/>
    <n v="14"/>
    <n v="0"/>
    <n v="0"/>
    <n v="0"/>
  </r>
  <r>
    <x v="8"/>
    <x v="10"/>
    <x v="200"/>
    <n v="1982.4"/>
    <n v="165.2"/>
    <n v="15.4"/>
    <n v="0"/>
    <n v="0"/>
    <n v="0"/>
  </r>
  <r>
    <x v="8"/>
    <x v="10"/>
    <x v="201"/>
    <n v="1982.4"/>
    <n v="165.2"/>
    <n v="15.4"/>
    <n v="0"/>
    <n v="0"/>
    <n v="0"/>
  </r>
  <r>
    <x v="8"/>
    <x v="10"/>
    <x v="202"/>
    <n v="2016"/>
    <n v="168"/>
    <n v="14"/>
    <n v="0"/>
    <n v="0"/>
    <n v="0"/>
  </r>
  <r>
    <x v="8"/>
    <x v="10"/>
    <x v="203"/>
    <n v="2049.6"/>
    <n v="170.8"/>
    <n v="15.4"/>
    <n v="0"/>
    <n v="0"/>
    <n v="0"/>
  </r>
  <r>
    <x v="8"/>
    <x v="10"/>
    <x v="204"/>
    <n v="2032.8"/>
    <n v="169.4"/>
    <n v="14"/>
    <n v="0"/>
    <n v="0"/>
    <n v="0"/>
  </r>
  <r>
    <x v="8"/>
    <x v="10"/>
    <x v="205"/>
    <n v="2066.4"/>
    <n v="172.2"/>
    <n v="14"/>
    <n v="0"/>
    <n v="0"/>
    <n v="0"/>
  </r>
  <r>
    <x v="8"/>
    <x v="10"/>
    <x v="206"/>
    <n v="2100"/>
    <n v="175"/>
    <n v="14"/>
    <n v="0"/>
    <n v="0"/>
    <n v="0"/>
  </r>
  <r>
    <x v="8"/>
    <x v="10"/>
    <x v="207"/>
    <n v="2133.6"/>
    <n v="177.8"/>
    <n v="14"/>
    <n v="0"/>
    <n v="0"/>
    <n v="0"/>
  </r>
  <r>
    <x v="8"/>
    <x v="10"/>
    <x v="208"/>
    <n v="2200.8000000000002"/>
    <n v="183.4"/>
    <n v="15.4"/>
    <n v="0"/>
    <n v="0"/>
    <n v="0"/>
  </r>
  <r>
    <x v="8"/>
    <x v="10"/>
    <x v="209"/>
    <n v="2234.4"/>
    <n v="186.2"/>
    <n v="15.4"/>
    <n v="0"/>
    <n v="0"/>
    <n v="0"/>
  </r>
  <r>
    <x v="8"/>
    <x v="10"/>
    <x v="210"/>
    <n v="2301.6"/>
    <n v="191.8"/>
    <n v="16.8"/>
    <n v="0"/>
    <n v="0"/>
    <n v="0"/>
  </r>
  <r>
    <x v="8"/>
    <x v="10"/>
    <x v="211"/>
    <n v="2352"/>
    <n v="196"/>
    <n v="18.2"/>
    <n v="0"/>
    <n v="0"/>
    <n v="0"/>
  </r>
  <r>
    <x v="8"/>
    <x v="10"/>
    <x v="212"/>
    <n v="2352"/>
    <n v="196"/>
    <n v="16.8"/>
    <n v="0"/>
    <n v="0"/>
    <n v="0"/>
  </r>
  <r>
    <x v="8"/>
    <x v="10"/>
    <x v="213"/>
    <n v="2419.1999999999998"/>
    <n v="201.6"/>
    <n v="18.2"/>
    <n v="0"/>
    <n v="0"/>
    <n v="0"/>
  </r>
  <r>
    <x v="8"/>
    <x v="10"/>
    <x v="214"/>
    <n v="2385.6"/>
    <n v="198.8"/>
    <n v="18.2"/>
    <n v="0"/>
    <n v="0"/>
    <n v="0"/>
  </r>
  <r>
    <x v="8"/>
    <x v="10"/>
    <x v="215"/>
    <n v="2385.6"/>
    <n v="198.8"/>
    <n v="18.2"/>
    <n v="0"/>
    <n v="0"/>
    <n v="0"/>
  </r>
  <r>
    <x v="8"/>
    <x v="10"/>
    <x v="216"/>
    <n v="2385.6"/>
    <n v="198.8"/>
    <n v="16.8"/>
    <n v="0"/>
    <n v="0"/>
    <n v="0"/>
  </r>
  <r>
    <x v="8"/>
    <x v="10"/>
    <x v="217"/>
    <n v="2368.8000000000002"/>
    <n v="197.4"/>
    <n v="18.2"/>
    <n v="0"/>
    <n v="0"/>
    <n v="0"/>
  </r>
  <r>
    <x v="8"/>
    <x v="10"/>
    <x v="218"/>
    <n v="2335.1999999999998"/>
    <n v="194.6"/>
    <n v="18.2"/>
    <n v="0"/>
    <n v="0"/>
    <n v="0"/>
  </r>
  <r>
    <x v="8"/>
    <x v="10"/>
    <x v="219"/>
    <n v="2301.6"/>
    <n v="191.8"/>
    <n v="18.2"/>
    <n v="0"/>
    <n v="0"/>
    <n v="0"/>
  </r>
  <r>
    <x v="8"/>
    <x v="10"/>
    <x v="220"/>
    <n v="2284.8000000000002"/>
    <n v="190.4"/>
    <n v="16.8"/>
    <n v="0"/>
    <n v="0"/>
    <n v="0"/>
  </r>
  <r>
    <x v="8"/>
    <x v="10"/>
    <x v="221"/>
    <n v="2284.8000000000002"/>
    <n v="190.4"/>
    <n v="16.8"/>
    <n v="0"/>
    <n v="0"/>
    <n v="0"/>
  </r>
  <r>
    <x v="8"/>
    <x v="10"/>
    <x v="222"/>
    <n v="2268"/>
    <n v="189"/>
    <n v="18.2"/>
    <n v="0"/>
    <n v="0"/>
    <n v="0"/>
  </r>
  <r>
    <x v="8"/>
    <x v="10"/>
    <x v="223"/>
    <n v="2217.6"/>
    <n v="184.8"/>
    <n v="16.8"/>
    <n v="0"/>
    <n v="0"/>
    <n v="0"/>
  </r>
  <r>
    <x v="8"/>
    <x v="10"/>
    <x v="224"/>
    <n v="2217.6"/>
    <n v="184.8"/>
    <n v="16.8"/>
    <n v="0"/>
    <n v="0"/>
    <n v="0"/>
  </r>
  <r>
    <x v="8"/>
    <x v="10"/>
    <x v="225"/>
    <n v="2184"/>
    <n v="182"/>
    <n v="15.4"/>
    <n v="0"/>
    <n v="0"/>
    <n v="0"/>
  </r>
  <r>
    <x v="8"/>
    <x v="10"/>
    <x v="226"/>
    <n v="2200.8000000000002"/>
    <n v="183.4"/>
    <n v="16.8"/>
    <n v="0"/>
    <n v="0"/>
    <n v="0"/>
  </r>
  <r>
    <x v="8"/>
    <x v="10"/>
    <x v="227"/>
    <n v="2167.1999999999998"/>
    <n v="180.6"/>
    <n v="16.8"/>
    <n v="0"/>
    <n v="0"/>
    <n v="0"/>
  </r>
  <r>
    <x v="8"/>
    <x v="10"/>
    <x v="228"/>
    <n v="2150.4"/>
    <n v="179.2"/>
    <n v="16.8"/>
    <n v="0"/>
    <n v="0"/>
    <n v="0"/>
  </r>
  <r>
    <x v="8"/>
    <x v="10"/>
    <x v="229"/>
    <n v="2116.8000000000002"/>
    <n v="176.4"/>
    <n v="16.8"/>
    <n v="0"/>
    <n v="0"/>
    <n v="0"/>
  </r>
  <r>
    <x v="8"/>
    <x v="10"/>
    <x v="230"/>
    <n v="2133.6"/>
    <n v="177.8"/>
    <n v="16.8"/>
    <n v="0"/>
    <n v="0"/>
    <n v="0"/>
  </r>
  <r>
    <x v="8"/>
    <x v="10"/>
    <x v="231"/>
    <n v="2116.8000000000002"/>
    <n v="176.4"/>
    <n v="18.2"/>
    <n v="0"/>
    <n v="0"/>
    <n v="0"/>
  </r>
  <r>
    <x v="8"/>
    <x v="10"/>
    <x v="232"/>
    <n v="2083.1999999999998"/>
    <n v="173.6"/>
    <n v="16.8"/>
    <n v="0"/>
    <n v="0"/>
    <n v="0"/>
  </r>
  <r>
    <x v="8"/>
    <x v="10"/>
    <x v="233"/>
    <n v="2066.4"/>
    <n v="172.2"/>
    <n v="16.8"/>
    <n v="0"/>
    <n v="0"/>
    <n v="0"/>
  </r>
  <r>
    <x v="8"/>
    <x v="10"/>
    <x v="234"/>
    <n v="2049.6"/>
    <n v="170.8"/>
    <n v="15.4"/>
    <n v="0"/>
    <n v="0"/>
    <n v="0"/>
  </r>
  <r>
    <x v="8"/>
    <x v="10"/>
    <x v="235"/>
    <n v="2049.6"/>
    <n v="170.8"/>
    <n v="15.4"/>
    <n v="0"/>
    <n v="0"/>
    <n v="0"/>
  </r>
  <r>
    <x v="8"/>
    <x v="10"/>
    <x v="236"/>
    <n v="2049.6"/>
    <n v="170.8"/>
    <n v="15.4"/>
    <n v="0"/>
    <n v="0"/>
    <n v="0"/>
  </r>
  <r>
    <x v="8"/>
    <x v="10"/>
    <x v="237"/>
    <n v="2032.8"/>
    <n v="169.4"/>
    <n v="15.4"/>
    <n v="0"/>
    <n v="0"/>
    <n v="0"/>
  </r>
  <r>
    <x v="8"/>
    <x v="10"/>
    <x v="238"/>
    <n v="2032.8"/>
    <n v="169.4"/>
    <n v="15.4"/>
    <n v="0"/>
    <n v="0"/>
    <n v="0"/>
  </r>
  <r>
    <x v="8"/>
    <x v="10"/>
    <x v="239"/>
    <n v="2016"/>
    <n v="168"/>
    <n v="16.8"/>
    <n v="0"/>
    <n v="0"/>
    <n v="0"/>
  </r>
  <r>
    <x v="8"/>
    <x v="10"/>
    <x v="240"/>
    <n v="2016"/>
    <n v="168"/>
    <n v="16.8"/>
    <n v="0"/>
    <n v="0"/>
    <n v="0"/>
  </r>
  <r>
    <x v="8"/>
    <x v="10"/>
    <x v="241"/>
    <n v="1982.4"/>
    <n v="165.2"/>
    <n v="15.4"/>
    <n v="0"/>
    <n v="0"/>
    <n v="0"/>
  </r>
  <r>
    <x v="8"/>
    <x v="10"/>
    <x v="242"/>
    <n v="1982.4"/>
    <n v="165.2"/>
    <n v="14"/>
    <n v="0"/>
    <n v="0"/>
    <n v="0"/>
  </r>
  <r>
    <x v="8"/>
    <x v="10"/>
    <x v="243"/>
    <n v="1982.4"/>
    <n v="165.2"/>
    <n v="15.4"/>
    <n v="0"/>
    <n v="0"/>
    <n v="0"/>
  </r>
  <r>
    <x v="8"/>
    <x v="10"/>
    <x v="244"/>
    <n v="1965.6"/>
    <n v="163.80000000000001"/>
    <n v="15.4"/>
    <n v="0"/>
    <n v="0"/>
    <n v="0"/>
  </r>
  <r>
    <x v="8"/>
    <x v="10"/>
    <x v="245"/>
    <n v="1948.8"/>
    <n v="162.4"/>
    <n v="14"/>
    <n v="0"/>
    <n v="0"/>
    <n v="0"/>
  </r>
  <r>
    <x v="8"/>
    <x v="10"/>
    <x v="246"/>
    <n v="1932"/>
    <n v="161"/>
    <n v="11.2"/>
    <n v="0"/>
    <n v="0"/>
    <n v="0"/>
  </r>
  <r>
    <x v="8"/>
    <x v="10"/>
    <x v="247"/>
    <n v="1932"/>
    <n v="161"/>
    <n v="12.6"/>
    <n v="0"/>
    <n v="0"/>
    <n v="0"/>
  </r>
  <r>
    <x v="8"/>
    <x v="10"/>
    <x v="248"/>
    <n v="1898.4"/>
    <n v="158.19999999999999"/>
    <n v="11.2"/>
    <n v="0"/>
    <n v="0"/>
    <n v="0"/>
  </r>
  <r>
    <x v="8"/>
    <x v="10"/>
    <x v="249"/>
    <n v="1881.6"/>
    <n v="156.80000000000001"/>
    <n v="12.6"/>
    <n v="0"/>
    <n v="0"/>
    <n v="0"/>
  </r>
  <r>
    <x v="8"/>
    <x v="10"/>
    <x v="250"/>
    <n v="1881.6"/>
    <n v="156.80000000000001"/>
    <n v="11.2"/>
    <n v="0"/>
    <n v="0"/>
    <n v="0"/>
  </r>
  <r>
    <x v="8"/>
    <x v="10"/>
    <x v="251"/>
    <n v="1881.6"/>
    <n v="156.80000000000001"/>
    <n v="12.6"/>
    <n v="0"/>
    <n v="0"/>
    <n v="0"/>
  </r>
  <r>
    <x v="8"/>
    <x v="10"/>
    <x v="252"/>
    <n v="1848"/>
    <n v="154"/>
    <n v="11.2"/>
    <n v="0"/>
    <n v="0"/>
    <n v="0"/>
  </r>
  <r>
    <x v="8"/>
    <x v="10"/>
    <x v="253"/>
    <n v="1848"/>
    <n v="154"/>
    <n v="12.6"/>
    <n v="0"/>
    <n v="0"/>
    <n v="0"/>
  </r>
  <r>
    <x v="8"/>
    <x v="10"/>
    <x v="254"/>
    <n v="1831.2"/>
    <n v="152.6"/>
    <n v="11.2"/>
    <n v="0"/>
    <n v="0"/>
    <n v="0"/>
  </r>
  <r>
    <x v="8"/>
    <x v="10"/>
    <x v="255"/>
    <n v="1814.4"/>
    <n v="151.19999999999999"/>
    <n v="11.2"/>
    <n v="0"/>
    <n v="0"/>
    <n v="0"/>
  </r>
  <r>
    <x v="8"/>
    <x v="10"/>
    <x v="256"/>
    <n v="1797.6"/>
    <n v="149.80000000000001"/>
    <n v="9.8000000000000007"/>
    <n v="0"/>
    <n v="0"/>
    <n v="0"/>
  </r>
  <r>
    <x v="8"/>
    <x v="10"/>
    <x v="257"/>
    <n v="1780.8"/>
    <n v="148.4"/>
    <n v="9.8000000000000007"/>
    <n v="0"/>
    <n v="0"/>
    <n v="0"/>
  </r>
  <r>
    <x v="8"/>
    <x v="10"/>
    <x v="258"/>
    <n v="1780.8"/>
    <n v="148.4"/>
    <n v="8.4"/>
    <n v="0"/>
    <n v="0"/>
    <n v="0"/>
  </r>
  <r>
    <x v="8"/>
    <x v="10"/>
    <x v="259"/>
    <n v="1764"/>
    <n v="147"/>
    <n v="9.8000000000000007"/>
    <n v="0"/>
    <n v="0"/>
    <n v="0"/>
  </r>
  <r>
    <x v="8"/>
    <x v="10"/>
    <x v="260"/>
    <n v="1764"/>
    <n v="147"/>
    <n v="8.4"/>
    <n v="0"/>
    <n v="0"/>
    <n v="0"/>
  </r>
  <r>
    <x v="8"/>
    <x v="10"/>
    <x v="261"/>
    <n v="1730.4"/>
    <n v="144.19999999999999"/>
    <n v="7"/>
    <n v="0"/>
    <n v="0"/>
    <n v="0"/>
  </r>
  <r>
    <x v="8"/>
    <x v="10"/>
    <x v="262"/>
    <n v="1730.4"/>
    <n v="144.19999999999999"/>
    <n v="7"/>
    <n v="0"/>
    <n v="0"/>
    <n v="0"/>
  </r>
  <r>
    <x v="8"/>
    <x v="10"/>
    <x v="263"/>
    <n v="1713.6"/>
    <n v="142.80000000000001"/>
    <n v="7"/>
    <n v="0"/>
    <n v="0"/>
    <n v="0"/>
  </r>
  <r>
    <x v="8"/>
    <x v="10"/>
    <x v="264"/>
    <n v="1696.8"/>
    <n v="141.4"/>
    <n v="5.6"/>
    <n v="0"/>
    <n v="0"/>
    <n v="0"/>
  </r>
  <r>
    <x v="8"/>
    <x v="10"/>
    <x v="265"/>
    <n v="1680"/>
    <n v="140"/>
    <n v="5.6"/>
    <n v="0"/>
    <n v="0"/>
    <n v="0"/>
  </r>
  <r>
    <x v="8"/>
    <x v="10"/>
    <x v="266"/>
    <n v="1663.2"/>
    <n v="138.6"/>
    <n v="4.2"/>
    <n v="0"/>
    <n v="0"/>
    <n v="0"/>
  </r>
  <r>
    <x v="8"/>
    <x v="10"/>
    <x v="267"/>
    <n v="1646.4"/>
    <n v="137.19999999999999"/>
    <n v="5.6"/>
    <n v="0"/>
    <n v="0"/>
    <n v="0"/>
  </r>
  <r>
    <x v="8"/>
    <x v="10"/>
    <x v="268"/>
    <n v="1612.8"/>
    <n v="134.4"/>
    <n v="5.6"/>
    <n v="0"/>
    <n v="0"/>
    <n v="0"/>
  </r>
  <r>
    <x v="8"/>
    <x v="10"/>
    <x v="269"/>
    <n v="1612.8"/>
    <n v="134.4"/>
    <n v="4.2"/>
    <n v="0"/>
    <n v="0"/>
    <n v="0"/>
  </r>
  <r>
    <x v="8"/>
    <x v="10"/>
    <x v="270"/>
    <n v="1596"/>
    <n v="133"/>
    <n v="2.8"/>
    <n v="0"/>
    <n v="0"/>
    <n v="0"/>
  </r>
  <r>
    <x v="8"/>
    <x v="10"/>
    <x v="271"/>
    <n v="1596"/>
    <n v="133"/>
    <n v="2.8"/>
    <n v="0"/>
    <n v="0"/>
    <n v="0"/>
  </r>
  <r>
    <x v="8"/>
    <x v="10"/>
    <x v="272"/>
    <n v="1579.2"/>
    <n v="131.6"/>
    <n v="4.2"/>
    <n v="0"/>
    <n v="0"/>
    <n v="0"/>
  </r>
  <r>
    <x v="8"/>
    <x v="10"/>
    <x v="273"/>
    <n v="1579.2"/>
    <n v="131.6"/>
    <n v="2.8"/>
    <n v="0"/>
    <n v="0"/>
    <n v="0"/>
  </r>
  <r>
    <x v="8"/>
    <x v="10"/>
    <x v="274"/>
    <n v="1562.4"/>
    <n v="130.19999999999999"/>
    <n v="4.2"/>
    <n v="0"/>
    <n v="0"/>
    <n v="0"/>
  </r>
  <r>
    <x v="8"/>
    <x v="10"/>
    <x v="275"/>
    <n v="1545.6"/>
    <n v="128.80000000000001"/>
    <n v="4.2"/>
    <n v="0"/>
    <n v="0"/>
    <n v="0"/>
  </r>
  <r>
    <x v="8"/>
    <x v="10"/>
    <x v="276"/>
    <n v="1545.6"/>
    <n v="128.80000000000001"/>
    <n v="2.8"/>
    <n v="0"/>
    <n v="0"/>
    <n v="0"/>
  </r>
  <r>
    <x v="8"/>
    <x v="10"/>
    <x v="277"/>
    <n v="1528.8"/>
    <n v="127.4"/>
    <n v="4.2"/>
    <n v="0"/>
    <n v="0"/>
    <n v="0"/>
  </r>
  <r>
    <x v="8"/>
    <x v="10"/>
    <x v="278"/>
    <n v="1512"/>
    <n v="126"/>
    <n v="4.2"/>
    <n v="0"/>
    <n v="0"/>
    <n v="0"/>
  </r>
  <r>
    <x v="8"/>
    <x v="10"/>
    <x v="279"/>
    <n v="1512"/>
    <n v="126"/>
    <n v="2.8"/>
    <n v="0"/>
    <n v="0"/>
    <n v="1.4"/>
  </r>
  <r>
    <x v="8"/>
    <x v="10"/>
    <x v="280"/>
    <n v="1495.2"/>
    <n v="124.6"/>
    <n v="2.8"/>
    <n v="0"/>
    <n v="0"/>
    <n v="0"/>
  </r>
  <r>
    <x v="8"/>
    <x v="10"/>
    <x v="281"/>
    <n v="1495.2"/>
    <n v="124.6"/>
    <n v="2.8"/>
    <n v="0"/>
    <n v="0"/>
    <n v="0"/>
  </r>
  <r>
    <x v="8"/>
    <x v="10"/>
    <x v="282"/>
    <n v="1478.4"/>
    <n v="123.2"/>
    <n v="2.8"/>
    <n v="0"/>
    <n v="0"/>
    <n v="0"/>
  </r>
  <r>
    <x v="8"/>
    <x v="10"/>
    <x v="283"/>
    <n v="1478.4"/>
    <n v="123.2"/>
    <n v="2.8"/>
    <n v="0"/>
    <n v="0"/>
    <n v="0"/>
  </r>
  <r>
    <x v="8"/>
    <x v="10"/>
    <x v="284"/>
    <n v="1461.6"/>
    <n v="121.8"/>
    <n v="4.2"/>
    <n v="0"/>
    <n v="0"/>
    <n v="0"/>
  </r>
  <r>
    <x v="8"/>
    <x v="10"/>
    <x v="285"/>
    <n v="1444.8"/>
    <n v="120.4"/>
    <n v="2.8"/>
    <n v="0"/>
    <n v="0"/>
    <n v="0"/>
  </r>
  <r>
    <x v="8"/>
    <x v="10"/>
    <x v="286"/>
    <n v="1461.6"/>
    <n v="121.8"/>
    <n v="4.2"/>
    <n v="0"/>
    <n v="0"/>
    <n v="0"/>
  </r>
  <r>
    <x v="8"/>
    <x v="11"/>
    <x v="287"/>
    <n v="1444.8"/>
    <n v="120.4"/>
    <n v="2.8"/>
    <n v="0"/>
    <n v="0"/>
    <n v="0"/>
  </r>
  <r>
    <x v="8"/>
    <x v="11"/>
    <x v="0"/>
    <n v="1444.8"/>
    <n v="120.4"/>
    <n v="2.8"/>
    <n v="0"/>
    <n v="0"/>
    <n v="0"/>
  </r>
  <r>
    <x v="8"/>
    <x v="11"/>
    <x v="1"/>
    <n v="1444.8"/>
    <n v="120.4"/>
    <n v="2.8"/>
    <n v="0"/>
    <n v="0"/>
    <n v="0"/>
  </r>
  <r>
    <x v="8"/>
    <x v="11"/>
    <x v="2"/>
    <n v="1444.8"/>
    <n v="120.4"/>
    <n v="4.2"/>
    <n v="0"/>
    <n v="0"/>
    <n v="0"/>
  </r>
  <r>
    <x v="8"/>
    <x v="11"/>
    <x v="3"/>
    <n v="1411.2"/>
    <n v="117.6"/>
    <n v="2.8"/>
    <n v="0"/>
    <n v="0"/>
    <n v="0"/>
  </r>
  <r>
    <x v="8"/>
    <x v="11"/>
    <x v="4"/>
    <n v="1428"/>
    <n v="119"/>
    <n v="1.4"/>
    <n v="0"/>
    <n v="0"/>
    <n v="0"/>
  </r>
  <r>
    <x v="8"/>
    <x v="11"/>
    <x v="5"/>
    <n v="1394.4"/>
    <n v="116.2"/>
    <n v="2.8"/>
    <n v="0"/>
    <n v="0"/>
    <n v="0"/>
  </r>
  <r>
    <x v="8"/>
    <x v="11"/>
    <x v="6"/>
    <n v="1394.4"/>
    <n v="116.2"/>
    <n v="2.8"/>
    <n v="0"/>
    <n v="0"/>
    <n v="0"/>
  </r>
  <r>
    <x v="8"/>
    <x v="11"/>
    <x v="7"/>
    <n v="1394.4"/>
    <n v="116.2"/>
    <n v="1.4"/>
    <n v="0"/>
    <n v="0"/>
    <n v="0"/>
  </r>
  <r>
    <x v="8"/>
    <x v="11"/>
    <x v="8"/>
    <n v="1377.6"/>
    <n v="114.8"/>
    <n v="2.8"/>
    <n v="0"/>
    <n v="0"/>
    <n v="0"/>
  </r>
  <r>
    <x v="8"/>
    <x v="11"/>
    <x v="9"/>
    <n v="1394.4"/>
    <n v="116.2"/>
    <n v="1.4"/>
    <n v="0"/>
    <n v="0"/>
    <n v="0"/>
  </r>
  <r>
    <x v="8"/>
    <x v="11"/>
    <x v="10"/>
    <n v="1394.4"/>
    <n v="116.2"/>
    <n v="2.8"/>
    <n v="0"/>
    <n v="0"/>
    <n v="0"/>
  </r>
  <r>
    <x v="8"/>
    <x v="11"/>
    <x v="11"/>
    <n v="1394.4"/>
    <n v="116.2"/>
    <n v="1.4"/>
    <n v="0"/>
    <n v="0"/>
    <n v="0"/>
  </r>
  <r>
    <x v="8"/>
    <x v="11"/>
    <x v="12"/>
    <n v="1377.6"/>
    <n v="114.8"/>
    <n v="1.4"/>
    <n v="0"/>
    <n v="0"/>
    <n v="0"/>
  </r>
  <r>
    <x v="8"/>
    <x v="11"/>
    <x v="13"/>
    <n v="1377.6"/>
    <n v="114.8"/>
    <n v="1.4"/>
    <n v="0"/>
    <n v="0"/>
    <n v="0"/>
  </r>
  <r>
    <x v="8"/>
    <x v="11"/>
    <x v="14"/>
    <n v="1360.8"/>
    <n v="113.4"/>
    <n v="1.4"/>
    <n v="0"/>
    <n v="0"/>
    <n v="0"/>
  </r>
  <r>
    <x v="8"/>
    <x v="11"/>
    <x v="15"/>
    <n v="1360.8"/>
    <n v="113.4"/>
    <n v="1.4"/>
    <n v="0"/>
    <n v="0"/>
    <n v="0"/>
  </r>
  <r>
    <x v="8"/>
    <x v="11"/>
    <x v="16"/>
    <n v="1360.8"/>
    <n v="113.4"/>
    <n v="0"/>
    <n v="0"/>
    <n v="0"/>
    <n v="0"/>
  </r>
  <r>
    <x v="8"/>
    <x v="11"/>
    <x v="17"/>
    <n v="1360.8"/>
    <n v="113.4"/>
    <n v="1.4"/>
    <n v="0"/>
    <n v="0"/>
    <n v="0"/>
  </r>
  <r>
    <x v="8"/>
    <x v="11"/>
    <x v="18"/>
    <n v="1360.8"/>
    <n v="113.4"/>
    <n v="1.4"/>
    <n v="0"/>
    <n v="0"/>
    <n v="0"/>
  </r>
  <r>
    <x v="8"/>
    <x v="11"/>
    <x v="19"/>
    <n v="1360.8"/>
    <n v="113.4"/>
    <n v="0"/>
    <n v="0"/>
    <n v="0"/>
    <n v="0"/>
  </r>
  <r>
    <x v="8"/>
    <x v="11"/>
    <x v="20"/>
    <n v="1344"/>
    <n v="112"/>
    <n v="1.4"/>
    <n v="0"/>
    <n v="0"/>
    <n v="1.4"/>
  </r>
  <r>
    <x v="8"/>
    <x v="11"/>
    <x v="21"/>
    <n v="1344"/>
    <n v="112"/>
    <n v="0"/>
    <n v="0"/>
    <n v="0"/>
    <n v="0"/>
  </r>
  <r>
    <x v="8"/>
    <x v="11"/>
    <x v="22"/>
    <n v="1327.2"/>
    <n v="110.6"/>
    <n v="0"/>
    <n v="0"/>
    <n v="0"/>
    <n v="1.4"/>
  </r>
  <r>
    <x v="8"/>
    <x v="11"/>
    <x v="23"/>
    <n v="1327.2"/>
    <n v="110.6"/>
    <n v="1.4"/>
    <n v="0"/>
    <n v="0"/>
    <n v="0"/>
  </r>
  <r>
    <x v="8"/>
    <x v="11"/>
    <x v="24"/>
    <n v="1327.2"/>
    <n v="110.6"/>
    <n v="0"/>
    <n v="0"/>
    <n v="0"/>
    <n v="1.4"/>
  </r>
  <r>
    <x v="8"/>
    <x v="11"/>
    <x v="25"/>
    <n v="1344"/>
    <n v="112"/>
    <n v="1.4"/>
    <n v="0"/>
    <n v="0"/>
    <n v="0"/>
  </r>
  <r>
    <x v="8"/>
    <x v="11"/>
    <x v="26"/>
    <n v="1327.2"/>
    <n v="110.6"/>
    <n v="1.4"/>
    <n v="0"/>
    <n v="0"/>
    <n v="0"/>
  </r>
  <r>
    <x v="8"/>
    <x v="11"/>
    <x v="27"/>
    <n v="1327.2"/>
    <n v="110.6"/>
    <n v="1.4"/>
    <n v="0"/>
    <n v="0"/>
    <n v="0"/>
  </r>
  <r>
    <x v="8"/>
    <x v="11"/>
    <x v="28"/>
    <n v="1310.4000000000001"/>
    <n v="109.2"/>
    <n v="1.4"/>
    <n v="0"/>
    <n v="0"/>
    <n v="0"/>
  </r>
  <r>
    <x v="8"/>
    <x v="11"/>
    <x v="29"/>
    <n v="1327.2"/>
    <n v="110.6"/>
    <n v="1.4"/>
    <n v="0"/>
    <n v="0"/>
    <n v="0"/>
  </r>
  <r>
    <x v="8"/>
    <x v="11"/>
    <x v="30"/>
    <n v="1327.2"/>
    <n v="110.6"/>
    <n v="1.4"/>
    <n v="0"/>
    <n v="0"/>
    <n v="0"/>
  </r>
  <r>
    <x v="8"/>
    <x v="11"/>
    <x v="31"/>
    <n v="1293.5999999999999"/>
    <n v="107.8"/>
    <n v="1.4"/>
    <n v="0"/>
    <n v="0"/>
    <n v="1.4"/>
  </r>
  <r>
    <x v="8"/>
    <x v="11"/>
    <x v="32"/>
    <n v="1310.4000000000001"/>
    <n v="109.2"/>
    <n v="0"/>
    <n v="0"/>
    <n v="0"/>
    <n v="0"/>
  </r>
  <r>
    <x v="8"/>
    <x v="11"/>
    <x v="33"/>
    <n v="1310.4000000000001"/>
    <n v="109.2"/>
    <n v="0"/>
    <n v="0"/>
    <n v="0"/>
    <n v="0"/>
  </r>
  <r>
    <x v="8"/>
    <x v="11"/>
    <x v="34"/>
    <n v="1310.4000000000001"/>
    <n v="109.2"/>
    <n v="1.4"/>
    <n v="0"/>
    <n v="0"/>
    <n v="1.4"/>
  </r>
  <r>
    <x v="8"/>
    <x v="11"/>
    <x v="35"/>
    <n v="1293.5999999999999"/>
    <n v="107.8"/>
    <n v="0"/>
    <n v="0"/>
    <n v="0"/>
    <n v="0"/>
  </r>
  <r>
    <x v="8"/>
    <x v="11"/>
    <x v="36"/>
    <n v="1310.4000000000001"/>
    <n v="109.2"/>
    <n v="1.4"/>
    <n v="0"/>
    <n v="0"/>
    <n v="0"/>
  </r>
  <r>
    <x v="8"/>
    <x v="11"/>
    <x v="37"/>
    <n v="1310.4000000000001"/>
    <n v="109.2"/>
    <n v="0"/>
    <n v="0"/>
    <n v="0"/>
    <n v="0"/>
  </r>
  <r>
    <x v="8"/>
    <x v="11"/>
    <x v="38"/>
    <n v="1310.4000000000001"/>
    <n v="109.2"/>
    <n v="1.4"/>
    <n v="0"/>
    <n v="0"/>
    <n v="1.4"/>
  </r>
  <r>
    <x v="8"/>
    <x v="11"/>
    <x v="39"/>
    <n v="1310.4000000000001"/>
    <n v="109.2"/>
    <n v="0"/>
    <n v="0"/>
    <n v="0"/>
    <n v="0"/>
  </r>
  <r>
    <x v="8"/>
    <x v="11"/>
    <x v="40"/>
    <n v="1310.4000000000001"/>
    <n v="109.2"/>
    <n v="0"/>
    <n v="0"/>
    <n v="0"/>
    <n v="0"/>
  </r>
  <r>
    <x v="8"/>
    <x v="11"/>
    <x v="41"/>
    <n v="1293.5999999999999"/>
    <n v="107.8"/>
    <n v="0"/>
    <n v="0"/>
    <n v="0"/>
    <n v="1.4"/>
  </r>
  <r>
    <x v="8"/>
    <x v="11"/>
    <x v="42"/>
    <n v="1327.2"/>
    <n v="110.6"/>
    <n v="1.4"/>
    <n v="0"/>
    <n v="0"/>
    <n v="0"/>
  </r>
  <r>
    <x v="8"/>
    <x v="11"/>
    <x v="43"/>
    <n v="1310.4000000000001"/>
    <n v="109.2"/>
    <n v="1.4"/>
    <n v="0"/>
    <n v="0"/>
    <n v="0"/>
  </r>
  <r>
    <x v="8"/>
    <x v="11"/>
    <x v="44"/>
    <n v="1293.5999999999999"/>
    <n v="107.8"/>
    <n v="0"/>
    <n v="0"/>
    <n v="0"/>
    <n v="0"/>
  </r>
  <r>
    <x v="8"/>
    <x v="11"/>
    <x v="45"/>
    <n v="1310.4000000000001"/>
    <n v="109.2"/>
    <n v="1.4"/>
    <n v="0"/>
    <n v="0"/>
    <n v="1.4"/>
  </r>
  <r>
    <x v="8"/>
    <x v="11"/>
    <x v="46"/>
    <n v="1310.4000000000001"/>
    <n v="109.2"/>
    <n v="0"/>
    <n v="0"/>
    <n v="0"/>
    <n v="0"/>
  </r>
  <r>
    <x v="8"/>
    <x v="11"/>
    <x v="47"/>
    <n v="1293.5999999999999"/>
    <n v="107.8"/>
    <n v="0"/>
    <n v="0"/>
    <n v="0"/>
    <n v="0"/>
  </r>
  <r>
    <x v="8"/>
    <x v="11"/>
    <x v="48"/>
    <n v="1327.2"/>
    <n v="110.6"/>
    <n v="1.4"/>
    <n v="0"/>
    <n v="0"/>
    <n v="1.4"/>
  </r>
  <r>
    <x v="8"/>
    <x v="11"/>
    <x v="49"/>
    <n v="1327.2"/>
    <n v="110.6"/>
    <n v="1.4"/>
    <n v="0"/>
    <n v="0"/>
    <n v="0"/>
  </r>
  <r>
    <x v="8"/>
    <x v="11"/>
    <x v="50"/>
    <n v="1344"/>
    <n v="112"/>
    <n v="1.4"/>
    <n v="0"/>
    <n v="0"/>
    <n v="0"/>
  </r>
  <r>
    <x v="8"/>
    <x v="11"/>
    <x v="51"/>
    <n v="1360.8"/>
    <n v="113.4"/>
    <n v="0"/>
    <n v="0"/>
    <n v="0"/>
    <n v="0"/>
  </r>
  <r>
    <x v="8"/>
    <x v="11"/>
    <x v="52"/>
    <n v="1344"/>
    <n v="112"/>
    <n v="1.4"/>
    <n v="0"/>
    <n v="0"/>
    <n v="0"/>
  </r>
  <r>
    <x v="8"/>
    <x v="11"/>
    <x v="53"/>
    <n v="1360.8"/>
    <n v="113.4"/>
    <n v="1.4"/>
    <n v="0"/>
    <n v="0"/>
    <n v="0"/>
  </r>
  <r>
    <x v="8"/>
    <x v="11"/>
    <x v="54"/>
    <n v="1360.8"/>
    <n v="113.4"/>
    <n v="1.4"/>
    <n v="0"/>
    <n v="0"/>
    <n v="0"/>
  </r>
  <r>
    <x v="8"/>
    <x v="11"/>
    <x v="55"/>
    <n v="1360.8"/>
    <n v="113.4"/>
    <n v="0"/>
    <n v="0"/>
    <n v="0"/>
    <n v="1.4"/>
  </r>
  <r>
    <x v="8"/>
    <x v="11"/>
    <x v="56"/>
    <n v="1394.4"/>
    <n v="116.2"/>
    <n v="2.8"/>
    <n v="0"/>
    <n v="0"/>
    <n v="0"/>
  </r>
  <r>
    <x v="8"/>
    <x v="11"/>
    <x v="57"/>
    <n v="1377.6"/>
    <n v="114.8"/>
    <n v="1.4"/>
    <n v="0"/>
    <n v="0"/>
    <n v="0"/>
  </r>
  <r>
    <x v="8"/>
    <x v="11"/>
    <x v="58"/>
    <n v="1377.6"/>
    <n v="114.8"/>
    <n v="0"/>
    <n v="0"/>
    <n v="0"/>
    <n v="0"/>
  </r>
  <r>
    <x v="8"/>
    <x v="11"/>
    <x v="59"/>
    <n v="1394.4"/>
    <n v="116.2"/>
    <n v="1.4"/>
    <n v="0"/>
    <n v="0"/>
    <n v="0"/>
  </r>
  <r>
    <x v="8"/>
    <x v="11"/>
    <x v="60"/>
    <n v="1411.2"/>
    <n v="117.6"/>
    <n v="0"/>
    <n v="0"/>
    <n v="0"/>
    <n v="1.4"/>
  </r>
  <r>
    <x v="8"/>
    <x v="11"/>
    <x v="61"/>
    <n v="1411.2"/>
    <n v="117.6"/>
    <n v="0"/>
    <n v="0"/>
    <n v="0"/>
    <n v="0"/>
  </r>
  <r>
    <x v="8"/>
    <x v="11"/>
    <x v="62"/>
    <n v="1444.8"/>
    <n v="120.4"/>
    <n v="1.4"/>
    <n v="0"/>
    <n v="0"/>
    <n v="0"/>
  </r>
  <r>
    <x v="8"/>
    <x v="11"/>
    <x v="63"/>
    <n v="1461.6"/>
    <n v="121.8"/>
    <n v="0"/>
    <n v="0"/>
    <n v="0"/>
    <n v="0"/>
  </r>
  <r>
    <x v="8"/>
    <x v="11"/>
    <x v="64"/>
    <n v="1478.4"/>
    <n v="123.2"/>
    <n v="1.4"/>
    <n v="0"/>
    <n v="0"/>
    <n v="0"/>
  </r>
  <r>
    <x v="8"/>
    <x v="11"/>
    <x v="65"/>
    <n v="1512"/>
    <n v="126"/>
    <n v="1.4"/>
    <n v="0"/>
    <n v="0"/>
    <n v="0"/>
  </r>
  <r>
    <x v="8"/>
    <x v="11"/>
    <x v="66"/>
    <n v="1512"/>
    <n v="126"/>
    <n v="1.4"/>
    <n v="0"/>
    <n v="0"/>
    <n v="1.4"/>
  </r>
  <r>
    <x v="8"/>
    <x v="11"/>
    <x v="67"/>
    <n v="1545.6"/>
    <n v="128.80000000000001"/>
    <n v="1.4"/>
    <n v="0"/>
    <n v="0"/>
    <n v="0"/>
  </r>
  <r>
    <x v="8"/>
    <x v="11"/>
    <x v="68"/>
    <n v="1528.8"/>
    <n v="127.4"/>
    <n v="2.8"/>
    <n v="0"/>
    <n v="0"/>
    <n v="0"/>
  </r>
  <r>
    <x v="8"/>
    <x v="11"/>
    <x v="69"/>
    <n v="1562.4"/>
    <n v="130.19999999999999"/>
    <n v="2.8"/>
    <n v="0"/>
    <n v="0"/>
    <n v="0"/>
  </r>
  <r>
    <x v="8"/>
    <x v="11"/>
    <x v="70"/>
    <n v="1596"/>
    <n v="133"/>
    <n v="1.4"/>
    <n v="0"/>
    <n v="0"/>
    <n v="0"/>
  </r>
  <r>
    <x v="8"/>
    <x v="11"/>
    <x v="71"/>
    <n v="1612.8"/>
    <n v="134.4"/>
    <n v="2.8"/>
    <n v="0"/>
    <n v="0"/>
    <n v="0"/>
  </r>
  <r>
    <x v="8"/>
    <x v="11"/>
    <x v="72"/>
    <n v="1629.6"/>
    <n v="135.80000000000001"/>
    <n v="2.8"/>
    <n v="0"/>
    <n v="0"/>
    <n v="0"/>
  </r>
  <r>
    <x v="8"/>
    <x v="11"/>
    <x v="73"/>
    <n v="1696.8"/>
    <n v="141.4"/>
    <n v="2.8"/>
    <n v="0"/>
    <n v="0"/>
    <n v="0"/>
  </r>
  <r>
    <x v="8"/>
    <x v="11"/>
    <x v="74"/>
    <n v="1696.8"/>
    <n v="141.4"/>
    <n v="4.2"/>
    <n v="0"/>
    <n v="0"/>
    <n v="0"/>
  </r>
  <r>
    <x v="8"/>
    <x v="11"/>
    <x v="75"/>
    <n v="1680"/>
    <n v="140"/>
    <n v="4.2"/>
    <n v="0"/>
    <n v="0"/>
    <n v="0"/>
  </r>
  <r>
    <x v="8"/>
    <x v="11"/>
    <x v="76"/>
    <n v="1764"/>
    <n v="147"/>
    <n v="4.2"/>
    <n v="0"/>
    <n v="0"/>
    <n v="0"/>
  </r>
  <r>
    <x v="8"/>
    <x v="11"/>
    <x v="77"/>
    <n v="1713.6"/>
    <n v="142.80000000000001"/>
    <n v="5.6"/>
    <n v="0"/>
    <n v="0"/>
    <n v="0"/>
  </r>
  <r>
    <x v="8"/>
    <x v="11"/>
    <x v="78"/>
    <n v="1747.2"/>
    <n v="145.6"/>
    <n v="4.2"/>
    <n v="0"/>
    <n v="0"/>
    <n v="0"/>
  </r>
  <r>
    <x v="8"/>
    <x v="11"/>
    <x v="79"/>
    <n v="1747.2"/>
    <n v="145.6"/>
    <n v="5.6"/>
    <n v="0"/>
    <n v="0"/>
    <n v="0"/>
  </r>
  <r>
    <x v="8"/>
    <x v="11"/>
    <x v="80"/>
    <n v="1747.2"/>
    <n v="145.6"/>
    <n v="5.6"/>
    <n v="0"/>
    <n v="0"/>
    <n v="0"/>
  </r>
  <r>
    <x v="8"/>
    <x v="11"/>
    <x v="81"/>
    <n v="1713.6"/>
    <n v="142.80000000000001"/>
    <n v="5.6"/>
    <n v="0"/>
    <n v="0"/>
    <n v="0"/>
  </r>
  <r>
    <x v="8"/>
    <x v="11"/>
    <x v="82"/>
    <n v="1696.8"/>
    <n v="141.4"/>
    <n v="5.6"/>
    <n v="0"/>
    <n v="0"/>
    <n v="0"/>
  </r>
  <r>
    <x v="8"/>
    <x v="11"/>
    <x v="83"/>
    <n v="1730.4"/>
    <n v="144.19999999999999"/>
    <n v="5.6"/>
    <n v="0"/>
    <n v="0"/>
    <n v="0"/>
  </r>
  <r>
    <x v="8"/>
    <x v="11"/>
    <x v="84"/>
    <n v="1713.6"/>
    <n v="142.80000000000001"/>
    <n v="7"/>
    <n v="0"/>
    <n v="0"/>
    <n v="0"/>
  </r>
  <r>
    <x v="8"/>
    <x v="11"/>
    <x v="85"/>
    <n v="1713.6"/>
    <n v="142.80000000000001"/>
    <n v="8.4"/>
    <n v="0"/>
    <n v="0"/>
    <n v="0"/>
  </r>
  <r>
    <x v="8"/>
    <x v="11"/>
    <x v="86"/>
    <n v="1730.4"/>
    <n v="144.19999999999999"/>
    <n v="7"/>
    <n v="0"/>
    <n v="0"/>
    <n v="0"/>
  </r>
  <r>
    <x v="8"/>
    <x v="11"/>
    <x v="87"/>
    <n v="1713.6"/>
    <n v="142.80000000000001"/>
    <n v="8.4"/>
    <n v="0"/>
    <n v="0"/>
    <n v="0"/>
  </r>
  <r>
    <x v="8"/>
    <x v="11"/>
    <x v="88"/>
    <n v="1696.8"/>
    <n v="141.4"/>
    <n v="8.4"/>
    <n v="0"/>
    <n v="0"/>
    <n v="0"/>
  </r>
  <r>
    <x v="8"/>
    <x v="11"/>
    <x v="89"/>
    <n v="1730.4"/>
    <n v="144.19999999999999"/>
    <n v="8.4"/>
    <n v="0"/>
    <n v="0"/>
    <n v="0"/>
  </r>
  <r>
    <x v="8"/>
    <x v="11"/>
    <x v="90"/>
    <n v="1713.6"/>
    <n v="142.80000000000001"/>
    <n v="8.4"/>
    <n v="0"/>
    <n v="0"/>
    <n v="0"/>
  </r>
  <r>
    <x v="8"/>
    <x v="11"/>
    <x v="91"/>
    <n v="1730.4"/>
    <n v="144.19999999999999"/>
    <n v="8.4"/>
    <n v="0"/>
    <n v="0"/>
    <n v="0"/>
  </r>
  <r>
    <x v="8"/>
    <x v="11"/>
    <x v="92"/>
    <n v="1730.4"/>
    <n v="144.19999999999999"/>
    <n v="11.2"/>
    <n v="0"/>
    <n v="0"/>
    <n v="0"/>
  </r>
  <r>
    <x v="8"/>
    <x v="11"/>
    <x v="93"/>
    <n v="1764"/>
    <n v="147"/>
    <n v="8.4"/>
    <n v="0"/>
    <n v="0"/>
    <n v="0"/>
  </r>
  <r>
    <x v="8"/>
    <x v="11"/>
    <x v="94"/>
    <n v="1764"/>
    <n v="147"/>
    <n v="11.2"/>
    <n v="0"/>
    <n v="0"/>
    <n v="0"/>
  </r>
  <r>
    <x v="8"/>
    <x v="11"/>
    <x v="95"/>
    <n v="1730.4"/>
    <n v="144.19999999999999"/>
    <n v="9.8000000000000007"/>
    <n v="0"/>
    <n v="0"/>
    <n v="0"/>
  </r>
  <r>
    <x v="8"/>
    <x v="11"/>
    <x v="96"/>
    <n v="1780.8"/>
    <n v="148.4"/>
    <n v="11.2"/>
    <n v="0"/>
    <n v="0"/>
    <n v="0"/>
  </r>
  <r>
    <x v="8"/>
    <x v="11"/>
    <x v="97"/>
    <n v="1764"/>
    <n v="147"/>
    <n v="11.2"/>
    <n v="0"/>
    <n v="0"/>
    <n v="0"/>
  </r>
  <r>
    <x v="8"/>
    <x v="11"/>
    <x v="98"/>
    <n v="1797.6"/>
    <n v="149.80000000000001"/>
    <n v="11.2"/>
    <n v="0"/>
    <n v="0"/>
    <n v="0"/>
  </r>
  <r>
    <x v="8"/>
    <x v="11"/>
    <x v="99"/>
    <n v="1780.8"/>
    <n v="148.4"/>
    <n v="11.2"/>
    <n v="0"/>
    <n v="0"/>
    <n v="0"/>
  </r>
  <r>
    <x v="8"/>
    <x v="11"/>
    <x v="100"/>
    <n v="1797.6"/>
    <n v="149.80000000000001"/>
    <n v="11.2"/>
    <n v="0"/>
    <n v="0"/>
    <n v="0"/>
  </r>
  <r>
    <x v="8"/>
    <x v="11"/>
    <x v="101"/>
    <n v="1797.6"/>
    <n v="149.80000000000001"/>
    <n v="12.6"/>
    <n v="0"/>
    <n v="0"/>
    <n v="0"/>
  </r>
  <r>
    <x v="8"/>
    <x v="11"/>
    <x v="102"/>
    <n v="1797.6"/>
    <n v="149.80000000000001"/>
    <n v="11.2"/>
    <n v="0"/>
    <n v="0"/>
    <n v="0"/>
  </r>
  <r>
    <x v="8"/>
    <x v="11"/>
    <x v="103"/>
    <n v="1797.6"/>
    <n v="149.80000000000001"/>
    <n v="11.2"/>
    <n v="0"/>
    <n v="0"/>
    <n v="0"/>
  </r>
  <r>
    <x v="8"/>
    <x v="11"/>
    <x v="104"/>
    <n v="1780.8"/>
    <n v="148.4"/>
    <n v="11.2"/>
    <n v="0"/>
    <n v="0"/>
    <n v="0"/>
  </r>
  <r>
    <x v="8"/>
    <x v="11"/>
    <x v="105"/>
    <n v="1831.2"/>
    <n v="152.6"/>
    <n v="11.2"/>
    <n v="0"/>
    <n v="0"/>
    <n v="0"/>
  </r>
  <r>
    <x v="8"/>
    <x v="11"/>
    <x v="106"/>
    <n v="1814.4"/>
    <n v="151.19999999999999"/>
    <n v="12.6"/>
    <n v="0"/>
    <n v="0"/>
    <n v="0"/>
  </r>
  <r>
    <x v="8"/>
    <x v="11"/>
    <x v="107"/>
    <n v="1797.6"/>
    <n v="149.80000000000001"/>
    <n v="11.2"/>
    <n v="0"/>
    <n v="0"/>
    <n v="0"/>
  </r>
  <r>
    <x v="8"/>
    <x v="11"/>
    <x v="108"/>
    <n v="1814.4"/>
    <n v="151.19999999999999"/>
    <n v="11.2"/>
    <n v="0"/>
    <n v="0"/>
    <n v="0"/>
  </r>
  <r>
    <x v="8"/>
    <x v="11"/>
    <x v="109"/>
    <n v="1814.4"/>
    <n v="151.19999999999999"/>
    <n v="11.2"/>
    <n v="0"/>
    <n v="0"/>
    <n v="0"/>
  </r>
  <r>
    <x v="8"/>
    <x v="11"/>
    <x v="110"/>
    <n v="1814.4"/>
    <n v="151.19999999999999"/>
    <n v="9.8000000000000007"/>
    <n v="0"/>
    <n v="0"/>
    <n v="0"/>
  </r>
  <r>
    <x v="8"/>
    <x v="11"/>
    <x v="111"/>
    <n v="1864.8"/>
    <n v="155.4"/>
    <n v="12.6"/>
    <n v="0"/>
    <n v="0"/>
    <n v="0"/>
  </r>
  <r>
    <x v="8"/>
    <x v="11"/>
    <x v="112"/>
    <n v="1881.6"/>
    <n v="156.80000000000001"/>
    <n v="12.6"/>
    <n v="0"/>
    <n v="0"/>
    <n v="0"/>
  </r>
  <r>
    <x v="8"/>
    <x v="11"/>
    <x v="113"/>
    <n v="1881.6"/>
    <n v="156.80000000000001"/>
    <n v="12.6"/>
    <n v="0"/>
    <n v="0"/>
    <n v="0"/>
  </r>
  <r>
    <x v="8"/>
    <x v="11"/>
    <x v="114"/>
    <n v="1864.8"/>
    <n v="155.4"/>
    <n v="12.6"/>
    <n v="0"/>
    <n v="0"/>
    <n v="0"/>
  </r>
  <r>
    <x v="8"/>
    <x v="11"/>
    <x v="115"/>
    <n v="1881.6"/>
    <n v="156.80000000000001"/>
    <n v="14"/>
    <n v="0"/>
    <n v="0"/>
    <n v="0"/>
  </r>
  <r>
    <x v="8"/>
    <x v="11"/>
    <x v="116"/>
    <n v="1881.6"/>
    <n v="156.80000000000001"/>
    <n v="12.6"/>
    <n v="0"/>
    <n v="0"/>
    <n v="0"/>
  </r>
  <r>
    <x v="8"/>
    <x v="11"/>
    <x v="117"/>
    <n v="1881.6"/>
    <n v="156.80000000000001"/>
    <n v="12.6"/>
    <n v="0"/>
    <n v="0"/>
    <n v="0"/>
  </r>
  <r>
    <x v="8"/>
    <x v="11"/>
    <x v="118"/>
    <n v="1932"/>
    <n v="161"/>
    <n v="14"/>
    <n v="0"/>
    <n v="0"/>
    <n v="0"/>
  </r>
  <r>
    <x v="8"/>
    <x v="11"/>
    <x v="119"/>
    <n v="1932"/>
    <n v="161"/>
    <n v="14"/>
    <n v="0"/>
    <n v="0"/>
    <n v="0"/>
  </r>
  <r>
    <x v="8"/>
    <x v="11"/>
    <x v="120"/>
    <n v="1915.2"/>
    <n v="159.6"/>
    <n v="12.6"/>
    <n v="0"/>
    <n v="0"/>
    <n v="0"/>
  </r>
  <r>
    <x v="8"/>
    <x v="11"/>
    <x v="121"/>
    <n v="1948.8"/>
    <n v="162.4"/>
    <n v="11.2"/>
    <n v="0"/>
    <n v="0"/>
    <n v="0"/>
  </r>
  <r>
    <x v="8"/>
    <x v="11"/>
    <x v="122"/>
    <n v="1898.4"/>
    <n v="158.19999999999999"/>
    <n v="11.2"/>
    <n v="0"/>
    <n v="0"/>
    <n v="0"/>
  </r>
  <r>
    <x v="8"/>
    <x v="11"/>
    <x v="123"/>
    <n v="1932"/>
    <n v="161"/>
    <n v="11.2"/>
    <n v="0"/>
    <n v="0"/>
    <n v="0"/>
  </r>
  <r>
    <x v="8"/>
    <x v="11"/>
    <x v="124"/>
    <n v="1948.8"/>
    <n v="162.4"/>
    <n v="12.6"/>
    <n v="0"/>
    <n v="0"/>
    <n v="0"/>
  </r>
  <r>
    <x v="8"/>
    <x v="11"/>
    <x v="125"/>
    <n v="1932"/>
    <n v="161"/>
    <n v="12.6"/>
    <n v="0"/>
    <n v="0"/>
    <n v="0"/>
  </r>
  <r>
    <x v="8"/>
    <x v="11"/>
    <x v="126"/>
    <n v="1948.8"/>
    <n v="162.4"/>
    <n v="12.6"/>
    <n v="0"/>
    <n v="0"/>
    <n v="0"/>
  </r>
  <r>
    <x v="8"/>
    <x v="11"/>
    <x v="127"/>
    <n v="1948.8"/>
    <n v="162.4"/>
    <n v="14"/>
    <n v="0"/>
    <n v="0"/>
    <n v="0"/>
  </r>
  <r>
    <x v="8"/>
    <x v="11"/>
    <x v="128"/>
    <n v="1915.2"/>
    <n v="159.6"/>
    <n v="12.6"/>
    <n v="0"/>
    <n v="0"/>
    <n v="0"/>
  </r>
  <r>
    <x v="8"/>
    <x v="11"/>
    <x v="129"/>
    <n v="1915.2"/>
    <n v="159.6"/>
    <n v="14"/>
    <n v="0"/>
    <n v="0"/>
    <n v="0"/>
  </r>
  <r>
    <x v="8"/>
    <x v="11"/>
    <x v="130"/>
    <n v="1881.6"/>
    <n v="156.80000000000001"/>
    <n v="14"/>
    <n v="0"/>
    <n v="0"/>
    <n v="0"/>
  </r>
  <r>
    <x v="8"/>
    <x v="11"/>
    <x v="131"/>
    <n v="1898.4"/>
    <n v="158.19999999999999"/>
    <n v="12.6"/>
    <n v="0"/>
    <n v="0"/>
    <n v="0"/>
  </r>
  <r>
    <x v="8"/>
    <x v="11"/>
    <x v="132"/>
    <n v="1915.2"/>
    <n v="159.6"/>
    <n v="14"/>
    <n v="0"/>
    <n v="0"/>
    <n v="0"/>
  </r>
  <r>
    <x v="8"/>
    <x v="11"/>
    <x v="133"/>
    <n v="1898.4"/>
    <n v="158.19999999999999"/>
    <n v="15.4"/>
    <n v="0"/>
    <n v="0"/>
    <n v="0"/>
  </r>
  <r>
    <x v="8"/>
    <x v="11"/>
    <x v="134"/>
    <n v="1898.4"/>
    <n v="158.19999999999999"/>
    <n v="12.6"/>
    <n v="0"/>
    <n v="0"/>
    <n v="0"/>
  </r>
  <r>
    <x v="8"/>
    <x v="11"/>
    <x v="135"/>
    <n v="1864.8"/>
    <n v="155.4"/>
    <n v="14"/>
    <n v="0"/>
    <n v="0"/>
    <n v="0"/>
  </r>
  <r>
    <x v="8"/>
    <x v="11"/>
    <x v="136"/>
    <n v="1848"/>
    <n v="154"/>
    <n v="14"/>
    <n v="0"/>
    <n v="0"/>
    <n v="0"/>
  </r>
  <r>
    <x v="8"/>
    <x v="11"/>
    <x v="137"/>
    <n v="1797.6"/>
    <n v="149.80000000000001"/>
    <n v="12.6"/>
    <n v="0"/>
    <n v="0"/>
    <n v="0"/>
  </r>
  <r>
    <x v="8"/>
    <x v="11"/>
    <x v="138"/>
    <n v="1780.8"/>
    <n v="148.4"/>
    <n v="14"/>
    <n v="0"/>
    <n v="0"/>
    <n v="0"/>
  </r>
  <r>
    <x v="8"/>
    <x v="11"/>
    <x v="139"/>
    <n v="1764"/>
    <n v="147"/>
    <n v="15.4"/>
    <n v="0"/>
    <n v="0"/>
    <n v="0"/>
  </r>
  <r>
    <x v="8"/>
    <x v="11"/>
    <x v="140"/>
    <n v="1780.8"/>
    <n v="148.4"/>
    <n v="14"/>
    <n v="0"/>
    <n v="0"/>
    <n v="0"/>
  </r>
  <r>
    <x v="8"/>
    <x v="11"/>
    <x v="141"/>
    <n v="1730.4"/>
    <n v="144.19999999999999"/>
    <n v="12.6"/>
    <n v="0"/>
    <n v="0"/>
    <n v="0"/>
  </r>
  <r>
    <x v="8"/>
    <x v="11"/>
    <x v="142"/>
    <n v="1713.6"/>
    <n v="142.80000000000001"/>
    <n v="11.2"/>
    <n v="0"/>
    <n v="0"/>
    <n v="0"/>
  </r>
  <r>
    <x v="8"/>
    <x v="11"/>
    <x v="143"/>
    <n v="1713.6"/>
    <n v="142.80000000000001"/>
    <n v="11.2"/>
    <n v="0"/>
    <n v="0"/>
    <n v="0"/>
  </r>
  <r>
    <x v="8"/>
    <x v="11"/>
    <x v="144"/>
    <n v="1680"/>
    <n v="140"/>
    <n v="14"/>
    <n v="0"/>
    <n v="0"/>
    <n v="0"/>
  </r>
  <r>
    <x v="8"/>
    <x v="11"/>
    <x v="145"/>
    <n v="1696.8"/>
    <n v="141.4"/>
    <n v="16.8"/>
    <n v="0"/>
    <n v="0"/>
    <n v="0"/>
  </r>
  <r>
    <x v="8"/>
    <x v="11"/>
    <x v="146"/>
    <n v="1680"/>
    <n v="140"/>
    <n v="16.8"/>
    <n v="0"/>
    <n v="0"/>
    <n v="0"/>
  </r>
  <r>
    <x v="8"/>
    <x v="11"/>
    <x v="147"/>
    <n v="1663.2"/>
    <n v="138.6"/>
    <n v="15.4"/>
    <n v="0"/>
    <n v="0"/>
    <n v="0"/>
  </r>
  <r>
    <x v="8"/>
    <x v="11"/>
    <x v="148"/>
    <n v="1663.2"/>
    <n v="138.6"/>
    <n v="14"/>
    <n v="0"/>
    <n v="0"/>
    <n v="0"/>
  </r>
  <r>
    <x v="8"/>
    <x v="11"/>
    <x v="149"/>
    <n v="1663.2"/>
    <n v="138.6"/>
    <n v="16.8"/>
    <n v="0"/>
    <n v="0"/>
    <n v="0"/>
  </r>
  <r>
    <x v="8"/>
    <x v="11"/>
    <x v="150"/>
    <n v="1696.8"/>
    <n v="141.4"/>
    <n v="15.4"/>
    <n v="0"/>
    <n v="0"/>
    <n v="0"/>
  </r>
  <r>
    <x v="8"/>
    <x v="11"/>
    <x v="151"/>
    <n v="1680"/>
    <n v="140"/>
    <n v="15.4"/>
    <n v="0"/>
    <n v="0"/>
    <n v="0"/>
  </r>
  <r>
    <x v="8"/>
    <x v="11"/>
    <x v="152"/>
    <n v="1713.6"/>
    <n v="142.80000000000001"/>
    <n v="15.4"/>
    <n v="0"/>
    <n v="0"/>
    <n v="0"/>
  </r>
  <r>
    <x v="8"/>
    <x v="11"/>
    <x v="153"/>
    <n v="1696.8"/>
    <n v="141.4"/>
    <n v="15.4"/>
    <n v="0"/>
    <n v="0"/>
    <n v="0"/>
  </r>
  <r>
    <x v="8"/>
    <x v="11"/>
    <x v="154"/>
    <n v="1696.8"/>
    <n v="141.4"/>
    <n v="14"/>
    <n v="0"/>
    <n v="0"/>
    <n v="0"/>
  </r>
  <r>
    <x v="8"/>
    <x v="11"/>
    <x v="155"/>
    <n v="1696.8"/>
    <n v="141.4"/>
    <n v="14"/>
    <n v="0"/>
    <n v="0"/>
    <n v="0"/>
  </r>
  <r>
    <x v="8"/>
    <x v="11"/>
    <x v="156"/>
    <n v="1696.8"/>
    <n v="141.4"/>
    <n v="12.6"/>
    <n v="0"/>
    <n v="0"/>
    <n v="0"/>
  </r>
  <r>
    <x v="8"/>
    <x v="11"/>
    <x v="157"/>
    <n v="1713.6"/>
    <n v="142.80000000000001"/>
    <n v="12.6"/>
    <n v="0"/>
    <n v="0"/>
    <n v="0"/>
  </r>
  <r>
    <x v="8"/>
    <x v="11"/>
    <x v="158"/>
    <n v="1713.6"/>
    <n v="142.80000000000001"/>
    <n v="12.6"/>
    <n v="0"/>
    <n v="0"/>
    <n v="0"/>
  </r>
  <r>
    <x v="8"/>
    <x v="11"/>
    <x v="159"/>
    <n v="1713.6"/>
    <n v="142.80000000000001"/>
    <n v="14"/>
    <n v="0"/>
    <n v="0"/>
    <n v="0"/>
  </r>
  <r>
    <x v="8"/>
    <x v="11"/>
    <x v="160"/>
    <n v="1713.6"/>
    <n v="142.80000000000001"/>
    <n v="11.2"/>
    <n v="0"/>
    <n v="0"/>
    <n v="0"/>
  </r>
  <r>
    <x v="8"/>
    <x v="11"/>
    <x v="161"/>
    <n v="1713.6"/>
    <n v="142.80000000000001"/>
    <n v="12.6"/>
    <n v="0"/>
    <n v="0"/>
    <n v="0"/>
  </r>
  <r>
    <x v="8"/>
    <x v="11"/>
    <x v="162"/>
    <n v="1696.8"/>
    <n v="141.4"/>
    <n v="12.6"/>
    <n v="0"/>
    <n v="0"/>
    <n v="0"/>
  </r>
  <r>
    <x v="8"/>
    <x v="11"/>
    <x v="163"/>
    <n v="1713.6"/>
    <n v="142.80000000000001"/>
    <n v="12.6"/>
    <n v="0"/>
    <n v="0"/>
    <n v="0"/>
  </r>
  <r>
    <x v="8"/>
    <x v="11"/>
    <x v="164"/>
    <n v="1680"/>
    <n v="140"/>
    <n v="12.6"/>
    <n v="0"/>
    <n v="0"/>
    <n v="0"/>
  </r>
  <r>
    <x v="8"/>
    <x v="11"/>
    <x v="165"/>
    <n v="1713.6"/>
    <n v="142.80000000000001"/>
    <n v="15.4"/>
    <n v="0"/>
    <n v="0"/>
    <n v="0"/>
  </r>
  <r>
    <x v="8"/>
    <x v="11"/>
    <x v="166"/>
    <n v="1713.6"/>
    <n v="142.80000000000001"/>
    <n v="12.6"/>
    <n v="0"/>
    <n v="0"/>
    <n v="0"/>
  </r>
  <r>
    <x v="8"/>
    <x v="11"/>
    <x v="167"/>
    <n v="1696.8"/>
    <n v="141.4"/>
    <n v="12.6"/>
    <n v="0"/>
    <n v="0"/>
    <n v="0"/>
  </r>
  <r>
    <x v="8"/>
    <x v="11"/>
    <x v="168"/>
    <n v="1713.6"/>
    <n v="142.80000000000001"/>
    <n v="12.6"/>
    <n v="0"/>
    <n v="0"/>
    <n v="0"/>
  </r>
  <r>
    <x v="8"/>
    <x v="11"/>
    <x v="169"/>
    <n v="1713.6"/>
    <n v="142.80000000000001"/>
    <n v="12.6"/>
    <n v="0"/>
    <n v="0"/>
    <n v="0"/>
  </r>
  <r>
    <x v="8"/>
    <x v="11"/>
    <x v="170"/>
    <n v="1730.4"/>
    <n v="144.19999999999999"/>
    <n v="12.6"/>
    <n v="0"/>
    <n v="0"/>
    <n v="0"/>
  </r>
  <r>
    <x v="8"/>
    <x v="11"/>
    <x v="171"/>
    <n v="1747.2"/>
    <n v="145.6"/>
    <n v="12.6"/>
    <n v="0"/>
    <n v="0"/>
    <n v="0"/>
  </r>
  <r>
    <x v="8"/>
    <x v="11"/>
    <x v="172"/>
    <n v="1747.2"/>
    <n v="145.6"/>
    <n v="12.6"/>
    <n v="0"/>
    <n v="0"/>
    <n v="0"/>
  </r>
  <r>
    <x v="8"/>
    <x v="11"/>
    <x v="173"/>
    <n v="1764"/>
    <n v="147"/>
    <n v="12.6"/>
    <n v="0"/>
    <n v="0"/>
    <n v="0"/>
  </r>
  <r>
    <x v="8"/>
    <x v="11"/>
    <x v="174"/>
    <n v="1747.2"/>
    <n v="145.6"/>
    <n v="12.6"/>
    <n v="0"/>
    <n v="0"/>
    <n v="0"/>
  </r>
  <r>
    <x v="8"/>
    <x v="11"/>
    <x v="175"/>
    <n v="1780.8"/>
    <n v="148.4"/>
    <n v="14"/>
    <n v="0"/>
    <n v="0"/>
    <n v="0"/>
  </r>
  <r>
    <x v="8"/>
    <x v="11"/>
    <x v="176"/>
    <n v="1780.8"/>
    <n v="148.4"/>
    <n v="14"/>
    <n v="0"/>
    <n v="0"/>
    <n v="0"/>
  </r>
  <r>
    <x v="8"/>
    <x v="11"/>
    <x v="177"/>
    <n v="1797.6"/>
    <n v="149.80000000000001"/>
    <n v="15.4"/>
    <n v="0"/>
    <n v="0"/>
    <n v="0"/>
  </r>
  <r>
    <x v="8"/>
    <x v="11"/>
    <x v="178"/>
    <n v="1814.4"/>
    <n v="151.19999999999999"/>
    <n v="12.6"/>
    <n v="0"/>
    <n v="0"/>
    <n v="0"/>
  </r>
  <r>
    <x v="8"/>
    <x v="11"/>
    <x v="179"/>
    <n v="1797.6"/>
    <n v="149.80000000000001"/>
    <n v="14"/>
    <n v="0"/>
    <n v="0"/>
    <n v="0"/>
  </r>
  <r>
    <x v="8"/>
    <x v="11"/>
    <x v="180"/>
    <n v="1797.6"/>
    <n v="149.80000000000001"/>
    <n v="14"/>
    <n v="0"/>
    <n v="0"/>
    <n v="0"/>
  </r>
  <r>
    <x v="8"/>
    <x v="11"/>
    <x v="181"/>
    <n v="1814.4"/>
    <n v="151.19999999999999"/>
    <n v="12.6"/>
    <n v="0"/>
    <n v="0"/>
    <n v="0"/>
  </r>
  <r>
    <x v="8"/>
    <x v="11"/>
    <x v="182"/>
    <n v="1831.2"/>
    <n v="152.6"/>
    <n v="14"/>
    <n v="0"/>
    <n v="0"/>
    <n v="0"/>
  </r>
  <r>
    <x v="8"/>
    <x v="11"/>
    <x v="183"/>
    <n v="1814.4"/>
    <n v="151.19999999999999"/>
    <n v="12.6"/>
    <n v="0"/>
    <n v="0"/>
    <n v="0"/>
  </r>
  <r>
    <x v="8"/>
    <x v="11"/>
    <x v="184"/>
    <n v="1797.6"/>
    <n v="149.80000000000001"/>
    <n v="15.4"/>
    <n v="0"/>
    <n v="0"/>
    <n v="0"/>
  </r>
  <r>
    <x v="8"/>
    <x v="11"/>
    <x v="185"/>
    <n v="1814.4"/>
    <n v="151.19999999999999"/>
    <n v="15.4"/>
    <n v="0"/>
    <n v="0"/>
    <n v="0"/>
  </r>
  <r>
    <x v="8"/>
    <x v="11"/>
    <x v="186"/>
    <n v="1848"/>
    <n v="154"/>
    <n v="14"/>
    <n v="0"/>
    <n v="0"/>
    <n v="0"/>
  </r>
  <r>
    <x v="8"/>
    <x v="11"/>
    <x v="187"/>
    <n v="1831.2"/>
    <n v="152.6"/>
    <n v="15.4"/>
    <n v="0"/>
    <n v="0"/>
    <n v="0"/>
  </r>
  <r>
    <x v="8"/>
    <x v="11"/>
    <x v="188"/>
    <n v="1848"/>
    <n v="154"/>
    <n v="15.4"/>
    <n v="0"/>
    <n v="0"/>
    <n v="0"/>
  </r>
  <r>
    <x v="8"/>
    <x v="11"/>
    <x v="189"/>
    <n v="1864.8"/>
    <n v="155.4"/>
    <n v="14"/>
    <n v="0"/>
    <n v="0"/>
    <n v="0"/>
  </r>
  <r>
    <x v="8"/>
    <x v="11"/>
    <x v="190"/>
    <n v="1881.6"/>
    <n v="156.80000000000001"/>
    <n v="15.4"/>
    <n v="0"/>
    <n v="0"/>
    <n v="0"/>
  </r>
  <r>
    <x v="8"/>
    <x v="11"/>
    <x v="191"/>
    <n v="1864.8"/>
    <n v="155.4"/>
    <n v="15.4"/>
    <n v="0"/>
    <n v="0"/>
    <n v="0"/>
  </r>
  <r>
    <x v="8"/>
    <x v="11"/>
    <x v="192"/>
    <n v="1831.2"/>
    <n v="152.6"/>
    <n v="14"/>
    <n v="0"/>
    <n v="0"/>
    <n v="0"/>
  </r>
  <r>
    <x v="8"/>
    <x v="11"/>
    <x v="193"/>
    <n v="1814.4"/>
    <n v="151.19999999999999"/>
    <n v="14"/>
    <n v="0"/>
    <n v="0"/>
    <n v="0"/>
  </r>
  <r>
    <x v="8"/>
    <x v="11"/>
    <x v="194"/>
    <n v="1814.4"/>
    <n v="151.19999999999999"/>
    <n v="12.6"/>
    <n v="0"/>
    <n v="0"/>
    <n v="0"/>
  </r>
  <r>
    <x v="8"/>
    <x v="11"/>
    <x v="195"/>
    <n v="1814.4"/>
    <n v="151.19999999999999"/>
    <n v="14"/>
    <n v="0"/>
    <n v="0"/>
    <n v="0"/>
  </r>
  <r>
    <x v="8"/>
    <x v="11"/>
    <x v="196"/>
    <n v="1848"/>
    <n v="154"/>
    <n v="14"/>
    <n v="0"/>
    <n v="0"/>
    <n v="0"/>
  </r>
  <r>
    <x v="8"/>
    <x v="11"/>
    <x v="197"/>
    <n v="1831.2"/>
    <n v="152.6"/>
    <n v="12.6"/>
    <n v="0"/>
    <n v="0"/>
    <n v="0"/>
  </r>
  <r>
    <x v="8"/>
    <x v="11"/>
    <x v="198"/>
    <n v="1881.6"/>
    <n v="156.80000000000001"/>
    <n v="15.4"/>
    <n v="0"/>
    <n v="0"/>
    <n v="0"/>
  </r>
  <r>
    <x v="8"/>
    <x v="11"/>
    <x v="199"/>
    <n v="1932"/>
    <n v="161"/>
    <n v="14"/>
    <n v="0"/>
    <n v="0"/>
    <n v="0"/>
  </r>
  <r>
    <x v="8"/>
    <x v="11"/>
    <x v="200"/>
    <n v="1898.4"/>
    <n v="158.19999999999999"/>
    <n v="14"/>
    <n v="0"/>
    <n v="0"/>
    <n v="0"/>
  </r>
  <r>
    <x v="8"/>
    <x v="11"/>
    <x v="201"/>
    <n v="1898.4"/>
    <n v="158.19999999999999"/>
    <n v="12.6"/>
    <n v="0"/>
    <n v="0"/>
    <n v="0"/>
  </r>
  <r>
    <x v="8"/>
    <x v="11"/>
    <x v="202"/>
    <n v="1915.2"/>
    <n v="159.6"/>
    <n v="14"/>
    <n v="0"/>
    <n v="0"/>
    <n v="0"/>
  </r>
  <r>
    <x v="8"/>
    <x v="11"/>
    <x v="203"/>
    <n v="1932"/>
    <n v="161"/>
    <n v="12.6"/>
    <n v="0"/>
    <n v="0"/>
    <n v="0"/>
  </r>
  <r>
    <x v="8"/>
    <x v="11"/>
    <x v="204"/>
    <n v="1898.4"/>
    <n v="158.19999999999999"/>
    <n v="12.6"/>
    <n v="0"/>
    <n v="0"/>
    <n v="0"/>
  </r>
  <r>
    <x v="8"/>
    <x v="11"/>
    <x v="205"/>
    <n v="1915.2"/>
    <n v="159.6"/>
    <n v="12.6"/>
    <n v="0"/>
    <n v="0"/>
    <n v="0"/>
  </r>
  <r>
    <x v="8"/>
    <x v="11"/>
    <x v="206"/>
    <n v="1948.8"/>
    <n v="162.4"/>
    <n v="12.6"/>
    <n v="0"/>
    <n v="0"/>
    <n v="0"/>
  </r>
  <r>
    <x v="8"/>
    <x v="11"/>
    <x v="207"/>
    <n v="2032.8"/>
    <n v="169.4"/>
    <n v="12.6"/>
    <n v="0"/>
    <n v="0"/>
    <n v="0"/>
  </r>
  <r>
    <x v="8"/>
    <x v="11"/>
    <x v="208"/>
    <n v="2083.1999999999998"/>
    <n v="173.6"/>
    <n v="14"/>
    <n v="0"/>
    <n v="0"/>
    <n v="0"/>
  </r>
  <r>
    <x v="8"/>
    <x v="11"/>
    <x v="209"/>
    <n v="2133.6"/>
    <n v="177.8"/>
    <n v="14"/>
    <n v="0"/>
    <n v="0"/>
    <n v="0"/>
  </r>
  <r>
    <x v="8"/>
    <x v="11"/>
    <x v="210"/>
    <n v="2217.6"/>
    <n v="184.8"/>
    <n v="15.4"/>
    <n v="0"/>
    <n v="0"/>
    <n v="0"/>
  </r>
  <r>
    <x v="8"/>
    <x v="11"/>
    <x v="211"/>
    <n v="2318.4"/>
    <n v="193.2"/>
    <n v="15.4"/>
    <n v="0"/>
    <n v="0"/>
    <n v="0"/>
  </r>
  <r>
    <x v="8"/>
    <x v="11"/>
    <x v="212"/>
    <n v="2352"/>
    <n v="196"/>
    <n v="12.6"/>
    <n v="0"/>
    <n v="0"/>
    <n v="0"/>
  </r>
  <r>
    <x v="8"/>
    <x v="11"/>
    <x v="213"/>
    <n v="2385.6"/>
    <n v="198.8"/>
    <n v="15.4"/>
    <n v="0"/>
    <n v="0"/>
    <n v="0"/>
  </r>
  <r>
    <x v="8"/>
    <x v="11"/>
    <x v="214"/>
    <n v="2469.6"/>
    <n v="205.8"/>
    <n v="18.2"/>
    <n v="0"/>
    <n v="0"/>
    <n v="0"/>
  </r>
  <r>
    <x v="8"/>
    <x v="11"/>
    <x v="215"/>
    <n v="2486.4"/>
    <n v="207.2"/>
    <n v="18.2"/>
    <n v="0"/>
    <n v="0"/>
    <n v="0"/>
  </r>
  <r>
    <x v="8"/>
    <x v="11"/>
    <x v="216"/>
    <n v="2536.8000000000002"/>
    <n v="211.4"/>
    <n v="18.2"/>
    <n v="0"/>
    <n v="0"/>
    <n v="0"/>
  </r>
  <r>
    <x v="8"/>
    <x v="11"/>
    <x v="217"/>
    <n v="2486.4"/>
    <n v="207.2"/>
    <n v="18.2"/>
    <n v="0"/>
    <n v="0"/>
    <n v="0"/>
  </r>
  <r>
    <x v="8"/>
    <x v="11"/>
    <x v="218"/>
    <n v="2469.6"/>
    <n v="205.8"/>
    <n v="18.2"/>
    <n v="0"/>
    <n v="0"/>
    <n v="0"/>
  </r>
  <r>
    <x v="8"/>
    <x v="11"/>
    <x v="219"/>
    <n v="2452.8000000000002"/>
    <n v="204.4"/>
    <n v="18.2"/>
    <n v="0"/>
    <n v="0"/>
    <n v="0"/>
  </r>
  <r>
    <x v="8"/>
    <x v="11"/>
    <x v="220"/>
    <n v="2452.8000000000002"/>
    <n v="204.4"/>
    <n v="18.2"/>
    <n v="0"/>
    <n v="0"/>
    <n v="0"/>
  </r>
  <r>
    <x v="8"/>
    <x v="11"/>
    <x v="221"/>
    <n v="2402.4"/>
    <n v="200.2"/>
    <n v="18.2"/>
    <n v="0"/>
    <n v="0"/>
    <n v="0"/>
  </r>
  <r>
    <x v="8"/>
    <x v="11"/>
    <x v="222"/>
    <n v="2402.4"/>
    <n v="200.2"/>
    <n v="18.2"/>
    <n v="0"/>
    <n v="0"/>
    <n v="0"/>
  </r>
  <r>
    <x v="8"/>
    <x v="11"/>
    <x v="223"/>
    <n v="2368.8000000000002"/>
    <n v="197.4"/>
    <n v="18.2"/>
    <n v="0"/>
    <n v="0"/>
    <n v="0"/>
  </r>
  <r>
    <x v="8"/>
    <x v="11"/>
    <x v="224"/>
    <n v="2352"/>
    <n v="196"/>
    <n v="18.2"/>
    <n v="0"/>
    <n v="0"/>
    <n v="0"/>
  </r>
  <r>
    <x v="8"/>
    <x v="11"/>
    <x v="225"/>
    <n v="2368.8000000000002"/>
    <n v="197.4"/>
    <n v="18.2"/>
    <n v="0"/>
    <n v="0"/>
    <n v="0"/>
  </r>
  <r>
    <x v="8"/>
    <x v="11"/>
    <x v="226"/>
    <n v="2368.8000000000002"/>
    <n v="197.4"/>
    <n v="18.2"/>
    <n v="0"/>
    <n v="0"/>
    <n v="0"/>
  </r>
  <r>
    <x v="8"/>
    <x v="11"/>
    <x v="227"/>
    <n v="2352"/>
    <n v="196"/>
    <n v="19.600000000000001"/>
    <n v="0"/>
    <n v="0"/>
    <n v="0"/>
  </r>
  <r>
    <x v="8"/>
    <x v="11"/>
    <x v="228"/>
    <n v="2335.1999999999998"/>
    <n v="194.6"/>
    <n v="16.8"/>
    <n v="0"/>
    <n v="0"/>
    <n v="0"/>
  </r>
  <r>
    <x v="8"/>
    <x v="11"/>
    <x v="229"/>
    <n v="2318.4"/>
    <n v="193.2"/>
    <n v="15.4"/>
    <n v="0"/>
    <n v="0"/>
    <n v="0"/>
  </r>
  <r>
    <x v="8"/>
    <x v="11"/>
    <x v="230"/>
    <n v="2318.4"/>
    <n v="193.2"/>
    <n v="15.4"/>
    <n v="0"/>
    <n v="0"/>
    <n v="0"/>
  </r>
  <r>
    <x v="8"/>
    <x v="11"/>
    <x v="231"/>
    <n v="2301.6"/>
    <n v="191.8"/>
    <n v="18.2"/>
    <n v="0"/>
    <n v="0"/>
    <n v="0"/>
  </r>
  <r>
    <x v="8"/>
    <x v="11"/>
    <x v="232"/>
    <n v="2301.6"/>
    <n v="191.8"/>
    <n v="16.8"/>
    <n v="0"/>
    <n v="0"/>
    <n v="0"/>
  </r>
  <r>
    <x v="8"/>
    <x v="11"/>
    <x v="233"/>
    <n v="2284.8000000000002"/>
    <n v="190.4"/>
    <n v="16.8"/>
    <n v="0"/>
    <n v="0"/>
    <n v="0"/>
  </r>
  <r>
    <x v="8"/>
    <x v="11"/>
    <x v="234"/>
    <n v="2268"/>
    <n v="189"/>
    <n v="16.8"/>
    <n v="0"/>
    <n v="0"/>
    <n v="0"/>
  </r>
  <r>
    <x v="8"/>
    <x v="11"/>
    <x v="235"/>
    <n v="2268"/>
    <n v="189"/>
    <n v="18.2"/>
    <n v="0"/>
    <n v="0"/>
    <n v="0"/>
  </r>
  <r>
    <x v="8"/>
    <x v="11"/>
    <x v="236"/>
    <n v="2251.1999999999998"/>
    <n v="187.6"/>
    <n v="16.8"/>
    <n v="0"/>
    <n v="0"/>
    <n v="0"/>
  </r>
  <r>
    <x v="8"/>
    <x v="11"/>
    <x v="237"/>
    <n v="2251.1999999999998"/>
    <n v="187.6"/>
    <n v="16.8"/>
    <n v="0"/>
    <n v="0"/>
    <n v="0"/>
  </r>
  <r>
    <x v="8"/>
    <x v="11"/>
    <x v="238"/>
    <n v="2251.1999999999998"/>
    <n v="187.6"/>
    <n v="18.2"/>
    <n v="0"/>
    <n v="0"/>
    <n v="0"/>
  </r>
  <r>
    <x v="8"/>
    <x v="11"/>
    <x v="239"/>
    <n v="2251.1999999999998"/>
    <n v="187.6"/>
    <n v="16.8"/>
    <n v="0"/>
    <n v="0"/>
    <n v="0"/>
  </r>
  <r>
    <x v="8"/>
    <x v="11"/>
    <x v="240"/>
    <n v="2234.4"/>
    <n v="186.2"/>
    <n v="18.2"/>
    <n v="0"/>
    <n v="0"/>
    <n v="0"/>
  </r>
  <r>
    <x v="8"/>
    <x v="11"/>
    <x v="241"/>
    <n v="2200.8000000000002"/>
    <n v="183.4"/>
    <n v="16.8"/>
    <n v="0"/>
    <n v="0"/>
    <n v="0"/>
  </r>
  <r>
    <x v="8"/>
    <x v="11"/>
    <x v="242"/>
    <n v="2184"/>
    <n v="182"/>
    <n v="15.4"/>
    <n v="0"/>
    <n v="0"/>
    <n v="0"/>
  </r>
  <r>
    <x v="8"/>
    <x v="11"/>
    <x v="243"/>
    <n v="2184"/>
    <n v="182"/>
    <n v="15.4"/>
    <n v="0"/>
    <n v="0"/>
    <n v="0"/>
  </r>
  <r>
    <x v="8"/>
    <x v="11"/>
    <x v="244"/>
    <n v="2167.1999999999998"/>
    <n v="180.6"/>
    <n v="14"/>
    <n v="0"/>
    <n v="0"/>
    <n v="0"/>
  </r>
  <r>
    <x v="8"/>
    <x v="11"/>
    <x v="245"/>
    <n v="2133.6"/>
    <n v="177.8"/>
    <n v="14"/>
    <n v="0"/>
    <n v="0"/>
    <n v="0"/>
  </r>
  <r>
    <x v="8"/>
    <x v="11"/>
    <x v="246"/>
    <n v="2116.8000000000002"/>
    <n v="176.4"/>
    <n v="14"/>
    <n v="0"/>
    <n v="0"/>
    <n v="0"/>
  </r>
  <r>
    <x v="8"/>
    <x v="11"/>
    <x v="247"/>
    <n v="2150.4"/>
    <n v="179.2"/>
    <n v="12.6"/>
    <n v="0"/>
    <n v="0"/>
    <n v="0"/>
  </r>
  <r>
    <x v="8"/>
    <x v="11"/>
    <x v="248"/>
    <n v="2116.8000000000002"/>
    <n v="176.4"/>
    <n v="15.4"/>
    <n v="0"/>
    <n v="0"/>
    <n v="0"/>
  </r>
  <r>
    <x v="8"/>
    <x v="11"/>
    <x v="249"/>
    <n v="2116.8000000000002"/>
    <n v="176.4"/>
    <n v="12.6"/>
    <n v="0"/>
    <n v="0"/>
    <n v="0"/>
  </r>
  <r>
    <x v="8"/>
    <x v="11"/>
    <x v="250"/>
    <n v="2100"/>
    <n v="175"/>
    <n v="14"/>
    <n v="0"/>
    <n v="0"/>
    <n v="0"/>
  </r>
  <r>
    <x v="8"/>
    <x v="11"/>
    <x v="251"/>
    <n v="2049.6"/>
    <n v="170.8"/>
    <n v="11.2"/>
    <n v="0"/>
    <n v="0"/>
    <n v="0"/>
  </r>
  <r>
    <x v="8"/>
    <x v="11"/>
    <x v="252"/>
    <n v="2032.8"/>
    <n v="169.4"/>
    <n v="12.6"/>
    <n v="0"/>
    <n v="0"/>
    <n v="0"/>
  </r>
  <r>
    <x v="8"/>
    <x v="11"/>
    <x v="253"/>
    <n v="2016"/>
    <n v="168"/>
    <n v="12.6"/>
    <n v="0"/>
    <n v="0"/>
    <n v="0"/>
  </r>
  <r>
    <x v="8"/>
    <x v="11"/>
    <x v="254"/>
    <n v="2032.8"/>
    <n v="169.4"/>
    <n v="9.8000000000000007"/>
    <n v="0"/>
    <n v="0"/>
    <n v="0"/>
  </r>
  <r>
    <x v="8"/>
    <x v="11"/>
    <x v="255"/>
    <n v="2016"/>
    <n v="168"/>
    <n v="11.2"/>
    <n v="0"/>
    <n v="0"/>
    <n v="0"/>
  </r>
  <r>
    <x v="8"/>
    <x v="11"/>
    <x v="256"/>
    <n v="2016"/>
    <n v="168"/>
    <n v="12.6"/>
    <n v="0"/>
    <n v="0"/>
    <n v="0"/>
  </r>
  <r>
    <x v="8"/>
    <x v="11"/>
    <x v="257"/>
    <n v="1999.2"/>
    <n v="166.6"/>
    <n v="11.2"/>
    <n v="0"/>
    <n v="0"/>
    <n v="0"/>
  </r>
  <r>
    <x v="8"/>
    <x v="11"/>
    <x v="258"/>
    <n v="1982.4"/>
    <n v="165.2"/>
    <n v="11.2"/>
    <n v="0"/>
    <n v="0"/>
    <n v="0"/>
  </r>
  <r>
    <x v="8"/>
    <x v="11"/>
    <x v="259"/>
    <n v="1999.2"/>
    <n v="166.6"/>
    <n v="11.2"/>
    <n v="0"/>
    <n v="0"/>
    <n v="0"/>
  </r>
  <r>
    <x v="8"/>
    <x v="11"/>
    <x v="260"/>
    <n v="1965.6"/>
    <n v="163.80000000000001"/>
    <n v="9.8000000000000007"/>
    <n v="0"/>
    <n v="0"/>
    <n v="0"/>
  </r>
  <r>
    <x v="8"/>
    <x v="11"/>
    <x v="261"/>
    <n v="1915.2"/>
    <n v="159.6"/>
    <n v="9.8000000000000007"/>
    <n v="0"/>
    <n v="0"/>
    <n v="0"/>
  </r>
  <r>
    <x v="8"/>
    <x v="11"/>
    <x v="262"/>
    <n v="1915.2"/>
    <n v="159.6"/>
    <n v="7"/>
    <n v="0"/>
    <n v="0"/>
    <n v="0"/>
  </r>
  <r>
    <x v="8"/>
    <x v="11"/>
    <x v="263"/>
    <n v="1898.4"/>
    <n v="158.19999999999999"/>
    <n v="9.8000000000000007"/>
    <n v="0"/>
    <n v="0"/>
    <n v="0"/>
  </r>
  <r>
    <x v="8"/>
    <x v="11"/>
    <x v="264"/>
    <n v="1881.6"/>
    <n v="156.80000000000001"/>
    <n v="8.4"/>
    <n v="0"/>
    <n v="0"/>
    <n v="0"/>
  </r>
  <r>
    <x v="8"/>
    <x v="11"/>
    <x v="265"/>
    <n v="1881.6"/>
    <n v="156.80000000000001"/>
    <n v="8.4"/>
    <n v="0"/>
    <n v="0"/>
    <n v="0"/>
  </r>
  <r>
    <x v="8"/>
    <x v="11"/>
    <x v="266"/>
    <n v="1864.8"/>
    <n v="155.4"/>
    <n v="7"/>
    <n v="0"/>
    <n v="0"/>
    <n v="0"/>
  </r>
  <r>
    <x v="8"/>
    <x v="11"/>
    <x v="267"/>
    <n v="1848"/>
    <n v="154"/>
    <n v="7"/>
    <n v="0"/>
    <n v="0"/>
    <n v="0"/>
  </r>
  <r>
    <x v="8"/>
    <x v="11"/>
    <x v="268"/>
    <n v="1831.2"/>
    <n v="152.6"/>
    <n v="7"/>
    <n v="0"/>
    <n v="0"/>
    <n v="0"/>
  </r>
  <r>
    <x v="8"/>
    <x v="11"/>
    <x v="269"/>
    <n v="1831.2"/>
    <n v="152.6"/>
    <n v="7"/>
    <n v="0"/>
    <n v="0"/>
    <n v="0"/>
  </r>
  <r>
    <x v="8"/>
    <x v="11"/>
    <x v="270"/>
    <n v="1814.4"/>
    <n v="151.19999999999999"/>
    <n v="8.4"/>
    <n v="0"/>
    <n v="0"/>
    <n v="0"/>
  </r>
  <r>
    <x v="8"/>
    <x v="11"/>
    <x v="271"/>
    <n v="1780.8"/>
    <n v="148.4"/>
    <n v="7"/>
    <n v="0"/>
    <n v="0"/>
    <n v="0"/>
  </r>
  <r>
    <x v="8"/>
    <x v="11"/>
    <x v="272"/>
    <n v="1814.4"/>
    <n v="151.19999999999999"/>
    <n v="7"/>
    <n v="0"/>
    <n v="0"/>
    <n v="0"/>
  </r>
  <r>
    <x v="8"/>
    <x v="11"/>
    <x v="273"/>
    <n v="1780.8"/>
    <n v="148.4"/>
    <n v="7"/>
    <n v="0"/>
    <n v="0"/>
    <n v="0"/>
  </r>
  <r>
    <x v="8"/>
    <x v="11"/>
    <x v="274"/>
    <n v="1780.8"/>
    <n v="148.4"/>
    <n v="5.6"/>
    <n v="0"/>
    <n v="0"/>
    <n v="0"/>
  </r>
  <r>
    <x v="8"/>
    <x v="11"/>
    <x v="275"/>
    <n v="1780.8"/>
    <n v="148.4"/>
    <n v="7"/>
    <n v="0"/>
    <n v="0"/>
    <n v="0"/>
  </r>
  <r>
    <x v="8"/>
    <x v="11"/>
    <x v="276"/>
    <n v="1764"/>
    <n v="147"/>
    <n v="7"/>
    <n v="0"/>
    <n v="0"/>
    <n v="0"/>
  </r>
  <r>
    <x v="8"/>
    <x v="11"/>
    <x v="277"/>
    <n v="1730.4"/>
    <n v="144.19999999999999"/>
    <n v="5.6"/>
    <n v="0"/>
    <n v="0"/>
    <n v="0"/>
  </r>
  <r>
    <x v="8"/>
    <x v="11"/>
    <x v="278"/>
    <n v="1730.4"/>
    <n v="144.19999999999999"/>
    <n v="5.6"/>
    <n v="0"/>
    <n v="0"/>
    <n v="0"/>
  </r>
  <r>
    <x v="8"/>
    <x v="11"/>
    <x v="279"/>
    <n v="1696.8"/>
    <n v="141.4"/>
    <n v="5.6"/>
    <n v="0"/>
    <n v="0"/>
    <n v="0"/>
  </r>
  <r>
    <x v="8"/>
    <x v="11"/>
    <x v="280"/>
    <n v="1696.8"/>
    <n v="141.4"/>
    <n v="5.6"/>
    <n v="0"/>
    <n v="0"/>
    <n v="0"/>
  </r>
  <r>
    <x v="8"/>
    <x v="11"/>
    <x v="281"/>
    <n v="1680"/>
    <n v="140"/>
    <n v="5.6"/>
    <n v="0"/>
    <n v="0"/>
    <n v="0"/>
  </r>
  <r>
    <x v="8"/>
    <x v="11"/>
    <x v="282"/>
    <n v="1646.4"/>
    <n v="137.19999999999999"/>
    <n v="4.2"/>
    <n v="0"/>
    <n v="0"/>
    <n v="0"/>
  </r>
  <r>
    <x v="8"/>
    <x v="11"/>
    <x v="283"/>
    <n v="1663.2"/>
    <n v="138.6"/>
    <n v="2.8"/>
    <n v="0"/>
    <n v="0"/>
    <n v="0"/>
  </r>
  <r>
    <x v="8"/>
    <x v="11"/>
    <x v="284"/>
    <n v="1646.4"/>
    <n v="137.19999999999999"/>
    <n v="4.2"/>
    <n v="0"/>
    <n v="0"/>
    <n v="0"/>
  </r>
  <r>
    <x v="8"/>
    <x v="11"/>
    <x v="285"/>
    <n v="1629.6"/>
    <n v="135.80000000000001"/>
    <n v="2.8"/>
    <n v="0"/>
    <n v="0"/>
    <n v="0"/>
  </r>
  <r>
    <x v="8"/>
    <x v="11"/>
    <x v="286"/>
    <n v="1629.6"/>
    <n v="135.80000000000001"/>
    <n v="2.8"/>
    <n v="0"/>
    <n v="0"/>
    <n v="0"/>
  </r>
  <r>
    <x v="8"/>
    <x v="12"/>
    <x v="287"/>
    <n v="1629.6"/>
    <n v="135.80000000000001"/>
    <n v="4.2"/>
    <n v="0"/>
    <n v="0"/>
    <n v="0"/>
  </r>
  <r>
    <x v="8"/>
    <x v="12"/>
    <x v="0"/>
    <n v="1612.8"/>
    <n v="134.4"/>
    <n v="2.8"/>
    <n v="0"/>
    <n v="0"/>
    <n v="0"/>
  </r>
  <r>
    <x v="8"/>
    <x v="12"/>
    <x v="1"/>
    <n v="1596"/>
    <n v="133"/>
    <n v="4.2"/>
    <n v="0"/>
    <n v="0"/>
    <n v="0"/>
  </r>
  <r>
    <x v="8"/>
    <x v="12"/>
    <x v="2"/>
    <n v="1612.8"/>
    <n v="134.4"/>
    <n v="2.8"/>
    <n v="0"/>
    <n v="0"/>
    <n v="0"/>
  </r>
  <r>
    <x v="8"/>
    <x v="12"/>
    <x v="3"/>
    <n v="1562.4"/>
    <n v="130.19999999999999"/>
    <n v="2.8"/>
    <n v="0"/>
    <n v="0"/>
    <n v="0"/>
  </r>
  <r>
    <x v="8"/>
    <x v="12"/>
    <x v="4"/>
    <n v="1579.2"/>
    <n v="131.6"/>
    <n v="2.8"/>
    <n v="0"/>
    <n v="0"/>
    <n v="0"/>
  </r>
  <r>
    <x v="8"/>
    <x v="12"/>
    <x v="5"/>
    <n v="1562.4"/>
    <n v="130.19999999999999"/>
    <n v="2.8"/>
    <n v="0"/>
    <n v="0"/>
    <n v="0"/>
  </r>
  <r>
    <x v="8"/>
    <x v="12"/>
    <x v="6"/>
    <n v="1579.2"/>
    <n v="131.6"/>
    <n v="1.4"/>
    <n v="0"/>
    <n v="0"/>
    <n v="0"/>
  </r>
  <r>
    <x v="8"/>
    <x v="12"/>
    <x v="7"/>
    <n v="1545.6"/>
    <n v="128.80000000000001"/>
    <n v="2.8"/>
    <n v="0"/>
    <n v="0"/>
    <n v="0"/>
  </r>
  <r>
    <x v="8"/>
    <x v="12"/>
    <x v="8"/>
    <n v="1545.6"/>
    <n v="128.80000000000001"/>
    <n v="2.8"/>
    <n v="0"/>
    <n v="0"/>
    <n v="0"/>
  </r>
  <r>
    <x v="8"/>
    <x v="12"/>
    <x v="9"/>
    <n v="1545.6"/>
    <n v="128.80000000000001"/>
    <n v="1.4"/>
    <n v="0"/>
    <n v="0"/>
    <n v="0"/>
  </r>
  <r>
    <x v="8"/>
    <x v="12"/>
    <x v="10"/>
    <n v="1528.8"/>
    <n v="127.4"/>
    <n v="2.8"/>
    <n v="0"/>
    <n v="0"/>
    <n v="0"/>
  </r>
  <r>
    <x v="8"/>
    <x v="12"/>
    <x v="11"/>
    <n v="1528.8"/>
    <n v="127.4"/>
    <n v="2.8"/>
    <n v="0"/>
    <n v="0"/>
    <n v="0"/>
  </r>
  <r>
    <x v="8"/>
    <x v="12"/>
    <x v="12"/>
    <n v="1528.8"/>
    <n v="127.4"/>
    <n v="2.8"/>
    <n v="0"/>
    <n v="0"/>
    <n v="0"/>
  </r>
  <r>
    <x v="8"/>
    <x v="12"/>
    <x v="13"/>
    <n v="1512"/>
    <n v="126"/>
    <n v="1.4"/>
    <n v="0"/>
    <n v="0"/>
    <n v="0"/>
  </r>
  <r>
    <x v="8"/>
    <x v="12"/>
    <x v="14"/>
    <n v="1528.8"/>
    <n v="127.4"/>
    <n v="2.8"/>
    <n v="0"/>
    <n v="0"/>
    <n v="0"/>
  </r>
  <r>
    <x v="8"/>
    <x v="12"/>
    <x v="15"/>
    <n v="1495.2"/>
    <n v="124.6"/>
    <n v="1.4"/>
    <n v="0"/>
    <n v="0"/>
    <n v="0"/>
  </r>
  <r>
    <x v="8"/>
    <x v="12"/>
    <x v="16"/>
    <n v="1512"/>
    <n v="126"/>
    <n v="1.4"/>
    <n v="0"/>
    <n v="0"/>
    <n v="0"/>
  </r>
  <r>
    <x v="8"/>
    <x v="12"/>
    <x v="17"/>
    <n v="1495.2"/>
    <n v="124.6"/>
    <n v="1.4"/>
    <n v="0"/>
    <n v="0"/>
    <n v="0"/>
  </r>
  <r>
    <x v="8"/>
    <x v="12"/>
    <x v="18"/>
    <n v="1495.2"/>
    <n v="124.6"/>
    <n v="1.4"/>
    <n v="0"/>
    <n v="0"/>
    <n v="0"/>
  </r>
  <r>
    <x v="8"/>
    <x v="12"/>
    <x v="19"/>
    <n v="1478.4"/>
    <n v="123.2"/>
    <n v="1.4"/>
    <n v="0"/>
    <n v="0"/>
    <n v="0"/>
  </r>
  <r>
    <x v="8"/>
    <x v="12"/>
    <x v="20"/>
    <n v="1478.4"/>
    <n v="123.2"/>
    <n v="1.4"/>
    <n v="0"/>
    <n v="0"/>
    <n v="0"/>
  </r>
  <r>
    <x v="8"/>
    <x v="12"/>
    <x v="21"/>
    <n v="1478.4"/>
    <n v="123.2"/>
    <n v="1.4"/>
    <n v="0"/>
    <n v="0"/>
    <n v="0"/>
  </r>
  <r>
    <x v="8"/>
    <x v="12"/>
    <x v="22"/>
    <n v="1478.4"/>
    <n v="123.2"/>
    <n v="1.4"/>
    <n v="0"/>
    <n v="0"/>
    <n v="0"/>
  </r>
  <r>
    <x v="8"/>
    <x v="12"/>
    <x v="23"/>
    <n v="1478.4"/>
    <n v="123.2"/>
    <n v="1.4"/>
    <n v="0"/>
    <n v="0"/>
    <n v="0"/>
  </r>
  <r>
    <x v="8"/>
    <x v="12"/>
    <x v="24"/>
    <n v="1461.6"/>
    <n v="121.8"/>
    <n v="0"/>
    <n v="0"/>
    <n v="0"/>
    <n v="0"/>
  </r>
  <r>
    <x v="8"/>
    <x v="12"/>
    <x v="25"/>
    <n v="1478.4"/>
    <n v="123.2"/>
    <n v="2.8"/>
    <n v="0"/>
    <n v="0"/>
    <n v="0"/>
  </r>
  <r>
    <x v="8"/>
    <x v="12"/>
    <x v="26"/>
    <n v="1461.6"/>
    <n v="121.8"/>
    <n v="1.4"/>
    <n v="0"/>
    <n v="0"/>
    <n v="0"/>
  </r>
  <r>
    <x v="8"/>
    <x v="12"/>
    <x v="27"/>
    <n v="1461.6"/>
    <n v="121.8"/>
    <n v="1.4"/>
    <n v="0"/>
    <n v="0"/>
    <n v="0"/>
  </r>
  <r>
    <x v="8"/>
    <x v="12"/>
    <x v="28"/>
    <n v="1444.8"/>
    <n v="120.4"/>
    <n v="1.4"/>
    <n v="0"/>
    <n v="0"/>
    <n v="0"/>
  </r>
  <r>
    <x v="8"/>
    <x v="12"/>
    <x v="29"/>
    <n v="1428"/>
    <n v="119"/>
    <n v="1.4"/>
    <n v="0"/>
    <n v="0"/>
    <n v="0"/>
  </r>
  <r>
    <x v="8"/>
    <x v="12"/>
    <x v="30"/>
    <n v="1444.8"/>
    <n v="120.4"/>
    <n v="0"/>
    <n v="0"/>
    <n v="0"/>
    <n v="0"/>
  </r>
  <r>
    <x v="8"/>
    <x v="12"/>
    <x v="31"/>
    <n v="1444.8"/>
    <n v="120.4"/>
    <n v="2.8"/>
    <n v="0"/>
    <n v="0"/>
    <n v="0"/>
  </r>
  <r>
    <x v="8"/>
    <x v="12"/>
    <x v="32"/>
    <n v="1444.8"/>
    <n v="120.4"/>
    <n v="1.4"/>
    <n v="0"/>
    <n v="0"/>
    <n v="0"/>
  </r>
  <r>
    <x v="8"/>
    <x v="12"/>
    <x v="33"/>
    <n v="1428"/>
    <n v="119"/>
    <n v="1.4"/>
    <n v="0"/>
    <n v="0"/>
    <n v="0"/>
  </r>
  <r>
    <x v="8"/>
    <x v="12"/>
    <x v="34"/>
    <n v="1428"/>
    <n v="119"/>
    <n v="1.4"/>
    <n v="0"/>
    <n v="0"/>
    <n v="0"/>
  </r>
  <r>
    <x v="8"/>
    <x v="12"/>
    <x v="35"/>
    <n v="1444.8"/>
    <n v="120.4"/>
    <n v="1.4"/>
    <n v="0"/>
    <n v="0"/>
    <n v="0"/>
  </r>
  <r>
    <x v="8"/>
    <x v="12"/>
    <x v="36"/>
    <n v="1428"/>
    <n v="119"/>
    <n v="1.4"/>
    <n v="0"/>
    <n v="0"/>
    <n v="0"/>
  </r>
  <r>
    <x v="8"/>
    <x v="12"/>
    <x v="37"/>
    <n v="1411.2"/>
    <n v="117.6"/>
    <n v="1.4"/>
    <n v="0"/>
    <n v="0"/>
    <n v="0"/>
  </r>
  <r>
    <x v="8"/>
    <x v="12"/>
    <x v="38"/>
    <n v="1411.2"/>
    <n v="117.6"/>
    <n v="1.4"/>
    <n v="0"/>
    <n v="0"/>
    <n v="0"/>
  </r>
  <r>
    <x v="8"/>
    <x v="12"/>
    <x v="39"/>
    <n v="1428"/>
    <n v="119"/>
    <n v="1.4"/>
    <n v="0"/>
    <n v="0"/>
    <n v="0"/>
  </r>
  <r>
    <x v="8"/>
    <x v="12"/>
    <x v="40"/>
    <n v="1428"/>
    <n v="119"/>
    <n v="1.4"/>
    <n v="0"/>
    <n v="0"/>
    <n v="0"/>
  </r>
  <r>
    <x v="8"/>
    <x v="12"/>
    <x v="41"/>
    <n v="1411.2"/>
    <n v="117.6"/>
    <n v="1.4"/>
    <n v="0"/>
    <n v="0"/>
    <n v="0"/>
  </r>
  <r>
    <x v="8"/>
    <x v="12"/>
    <x v="42"/>
    <n v="1428"/>
    <n v="119"/>
    <n v="1.4"/>
    <n v="0"/>
    <n v="0"/>
    <n v="0"/>
  </r>
  <r>
    <x v="8"/>
    <x v="12"/>
    <x v="43"/>
    <n v="1411.2"/>
    <n v="117.6"/>
    <n v="1.4"/>
    <n v="0"/>
    <n v="0"/>
    <n v="1.4"/>
  </r>
  <r>
    <x v="8"/>
    <x v="12"/>
    <x v="44"/>
    <n v="1428"/>
    <n v="119"/>
    <n v="1.4"/>
    <n v="0"/>
    <n v="0"/>
    <n v="0"/>
  </r>
  <r>
    <x v="8"/>
    <x v="12"/>
    <x v="45"/>
    <n v="1411.2"/>
    <n v="117.6"/>
    <n v="0"/>
    <n v="0"/>
    <n v="0"/>
    <n v="0"/>
  </r>
  <r>
    <x v="8"/>
    <x v="12"/>
    <x v="46"/>
    <n v="1411.2"/>
    <n v="117.6"/>
    <n v="1.4"/>
    <n v="0"/>
    <n v="0"/>
    <n v="0"/>
  </r>
  <r>
    <x v="8"/>
    <x v="12"/>
    <x v="47"/>
    <n v="1411.2"/>
    <n v="117.6"/>
    <n v="1.4"/>
    <n v="0"/>
    <n v="0"/>
    <n v="0"/>
  </r>
  <r>
    <x v="8"/>
    <x v="12"/>
    <x v="48"/>
    <n v="1444.8"/>
    <n v="120.4"/>
    <n v="2.8"/>
    <n v="0"/>
    <n v="0"/>
    <n v="0"/>
  </r>
  <r>
    <x v="8"/>
    <x v="12"/>
    <x v="49"/>
    <n v="1444.8"/>
    <n v="120.4"/>
    <n v="2.8"/>
    <n v="0"/>
    <n v="0"/>
    <n v="0"/>
  </r>
  <r>
    <x v="8"/>
    <x v="12"/>
    <x v="50"/>
    <n v="1461.6"/>
    <n v="121.8"/>
    <n v="1.4"/>
    <n v="0"/>
    <n v="0"/>
    <n v="0"/>
  </r>
  <r>
    <x v="8"/>
    <x v="12"/>
    <x v="51"/>
    <n v="1461.6"/>
    <n v="121.8"/>
    <n v="1.4"/>
    <n v="0"/>
    <n v="0"/>
    <n v="0"/>
  </r>
  <r>
    <x v="8"/>
    <x v="12"/>
    <x v="52"/>
    <n v="1478.4"/>
    <n v="123.2"/>
    <n v="2.8"/>
    <n v="0"/>
    <n v="0"/>
    <n v="0"/>
  </r>
  <r>
    <x v="8"/>
    <x v="12"/>
    <x v="53"/>
    <n v="1495.2"/>
    <n v="124.6"/>
    <n v="1.4"/>
    <n v="0"/>
    <n v="0"/>
    <n v="0"/>
  </r>
  <r>
    <x v="8"/>
    <x v="12"/>
    <x v="54"/>
    <n v="1512"/>
    <n v="126"/>
    <n v="1.4"/>
    <n v="0"/>
    <n v="0"/>
    <n v="0"/>
  </r>
  <r>
    <x v="8"/>
    <x v="12"/>
    <x v="55"/>
    <n v="1512"/>
    <n v="126"/>
    <n v="1.4"/>
    <n v="0"/>
    <n v="0"/>
    <n v="0"/>
  </r>
  <r>
    <x v="8"/>
    <x v="12"/>
    <x v="56"/>
    <n v="1528.8"/>
    <n v="127.4"/>
    <n v="1.4"/>
    <n v="0"/>
    <n v="0"/>
    <n v="0"/>
  </r>
  <r>
    <x v="8"/>
    <x v="12"/>
    <x v="57"/>
    <n v="1545.6"/>
    <n v="128.80000000000001"/>
    <n v="2.8"/>
    <n v="0"/>
    <n v="0"/>
    <n v="0"/>
  </r>
  <r>
    <x v="8"/>
    <x v="12"/>
    <x v="58"/>
    <n v="1545.6"/>
    <n v="128.80000000000001"/>
    <n v="1.4"/>
    <n v="0"/>
    <n v="0"/>
    <n v="0"/>
  </r>
  <r>
    <x v="8"/>
    <x v="12"/>
    <x v="59"/>
    <n v="1579.2"/>
    <n v="131.6"/>
    <n v="2.8"/>
    <n v="0"/>
    <n v="0"/>
    <n v="0"/>
  </r>
  <r>
    <x v="8"/>
    <x v="12"/>
    <x v="60"/>
    <n v="1596"/>
    <n v="133"/>
    <n v="2.8"/>
    <n v="0"/>
    <n v="0"/>
    <n v="0"/>
  </r>
  <r>
    <x v="8"/>
    <x v="12"/>
    <x v="61"/>
    <n v="1629.6"/>
    <n v="135.80000000000001"/>
    <n v="2.8"/>
    <n v="0"/>
    <n v="0"/>
    <n v="0"/>
  </r>
  <r>
    <x v="8"/>
    <x v="12"/>
    <x v="62"/>
    <n v="1663.2"/>
    <n v="138.6"/>
    <n v="2.8"/>
    <n v="0"/>
    <n v="0"/>
    <n v="0"/>
  </r>
  <r>
    <x v="8"/>
    <x v="12"/>
    <x v="63"/>
    <n v="1680"/>
    <n v="140"/>
    <n v="4.2"/>
    <n v="0"/>
    <n v="0"/>
    <n v="0"/>
  </r>
  <r>
    <x v="8"/>
    <x v="12"/>
    <x v="64"/>
    <n v="1713.6"/>
    <n v="142.80000000000001"/>
    <n v="2.8"/>
    <n v="0"/>
    <n v="0"/>
    <n v="0"/>
  </r>
  <r>
    <x v="8"/>
    <x v="12"/>
    <x v="65"/>
    <n v="1713.6"/>
    <n v="142.80000000000001"/>
    <n v="1.4"/>
    <n v="0"/>
    <n v="0"/>
    <n v="0"/>
  </r>
  <r>
    <x v="8"/>
    <x v="12"/>
    <x v="66"/>
    <n v="1713.6"/>
    <n v="142.80000000000001"/>
    <n v="2.8"/>
    <n v="0"/>
    <n v="0"/>
    <n v="0"/>
  </r>
  <r>
    <x v="8"/>
    <x v="12"/>
    <x v="67"/>
    <n v="1730.4"/>
    <n v="144.19999999999999"/>
    <n v="4.2"/>
    <n v="0"/>
    <n v="0"/>
    <n v="0"/>
  </r>
  <r>
    <x v="8"/>
    <x v="12"/>
    <x v="68"/>
    <n v="1747.2"/>
    <n v="145.6"/>
    <n v="2.8"/>
    <n v="0"/>
    <n v="0"/>
    <n v="0"/>
  </r>
  <r>
    <x v="8"/>
    <x v="12"/>
    <x v="69"/>
    <n v="1764"/>
    <n v="147"/>
    <n v="2.8"/>
    <n v="0"/>
    <n v="0"/>
    <n v="0"/>
  </r>
  <r>
    <x v="8"/>
    <x v="12"/>
    <x v="70"/>
    <n v="1764"/>
    <n v="147"/>
    <n v="2.8"/>
    <n v="0"/>
    <n v="0"/>
    <n v="0"/>
  </r>
  <r>
    <x v="8"/>
    <x v="12"/>
    <x v="71"/>
    <n v="1764"/>
    <n v="147"/>
    <n v="2.8"/>
    <n v="0"/>
    <n v="0"/>
    <n v="0"/>
  </r>
  <r>
    <x v="8"/>
    <x v="12"/>
    <x v="72"/>
    <n v="1797.6"/>
    <n v="149.80000000000001"/>
    <n v="4.2"/>
    <n v="0"/>
    <n v="0"/>
    <n v="0"/>
  </r>
  <r>
    <x v="8"/>
    <x v="12"/>
    <x v="73"/>
    <n v="1814.4"/>
    <n v="151.19999999999999"/>
    <n v="4.2"/>
    <n v="0"/>
    <n v="0"/>
    <n v="0"/>
  </r>
  <r>
    <x v="8"/>
    <x v="12"/>
    <x v="74"/>
    <n v="1814.4"/>
    <n v="151.19999999999999"/>
    <n v="4.2"/>
    <n v="0"/>
    <n v="0"/>
    <n v="0"/>
  </r>
  <r>
    <x v="8"/>
    <x v="12"/>
    <x v="75"/>
    <n v="1814.4"/>
    <n v="151.19999999999999"/>
    <n v="5.6"/>
    <n v="0"/>
    <n v="0"/>
    <n v="0"/>
  </r>
  <r>
    <x v="8"/>
    <x v="12"/>
    <x v="76"/>
    <n v="1814.4"/>
    <n v="151.19999999999999"/>
    <n v="4.2"/>
    <n v="0"/>
    <n v="0"/>
    <n v="0"/>
  </r>
  <r>
    <x v="8"/>
    <x v="12"/>
    <x v="77"/>
    <n v="1831.2"/>
    <n v="152.6"/>
    <n v="5.6"/>
    <n v="0"/>
    <n v="0"/>
    <n v="0"/>
  </r>
  <r>
    <x v="8"/>
    <x v="12"/>
    <x v="78"/>
    <n v="1848"/>
    <n v="154"/>
    <n v="7"/>
    <n v="0"/>
    <n v="0"/>
    <n v="0"/>
  </r>
  <r>
    <x v="8"/>
    <x v="12"/>
    <x v="79"/>
    <n v="1864.8"/>
    <n v="155.4"/>
    <n v="5.6"/>
    <n v="0"/>
    <n v="0"/>
    <n v="0"/>
  </r>
  <r>
    <x v="8"/>
    <x v="12"/>
    <x v="80"/>
    <n v="1831.2"/>
    <n v="152.6"/>
    <n v="7"/>
    <n v="0"/>
    <n v="0"/>
    <n v="0"/>
  </r>
  <r>
    <x v="8"/>
    <x v="12"/>
    <x v="81"/>
    <n v="1848"/>
    <n v="154"/>
    <n v="7"/>
    <n v="0"/>
    <n v="0"/>
    <n v="0"/>
  </r>
  <r>
    <x v="8"/>
    <x v="12"/>
    <x v="82"/>
    <n v="1814.4"/>
    <n v="151.19999999999999"/>
    <n v="8.4"/>
    <n v="0"/>
    <n v="0"/>
    <n v="0"/>
  </r>
  <r>
    <x v="8"/>
    <x v="12"/>
    <x v="83"/>
    <n v="1831.2"/>
    <n v="152.6"/>
    <n v="8.4"/>
    <n v="0"/>
    <n v="0"/>
    <n v="0"/>
  </r>
  <r>
    <x v="8"/>
    <x v="12"/>
    <x v="84"/>
    <n v="1831.2"/>
    <n v="152.6"/>
    <n v="9.8000000000000007"/>
    <n v="0"/>
    <n v="0"/>
    <n v="0"/>
  </r>
  <r>
    <x v="8"/>
    <x v="12"/>
    <x v="85"/>
    <n v="1814.4"/>
    <n v="151.19999999999999"/>
    <n v="7"/>
    <n v="0"/>
    <n v="0"/>
    <n v="0"/>
  </r>
  <r>
    <x v="8"/>
    <x v="12"/>
    <x v="86"/>
    <n v="1797.6"/>
    <n v="149.80000000000001"/>
    <n v="7"/>
    <n v="0"/>
    <n v="0"/>
    <n v="0"/>
  </r>
  <r>
    <x v="8"/>
    <x v="12"/>
    <x v="87"/>
    <n v="1797.6"/>
    <n v="149.80000000000001"/>
    <n v="7"/>
    <n v="0"/>
    <n v="0"/>
    <n v="0"/>
  </r>
  <r>
    <x v="8"/>
    <x v="12"/>
    <x v="88"/>
    <n v="1831.2"/>
    <n v="152.6"/>
    <n v="7"/>
    <n v="0"/>
    <n v="0"/>
    <n v="0"/>
  </r>
  <r>
    <x v="8"/>
    <x v="12"/>
    <x v="89"/>
    <n v="1814.4"/>
    <n v="151.19999999999999"/>
    <n v="8.4"/>
    <n v="0"/>
    <n v="0"/>
    <n v="0"/>
  </r>
  <r>
    <x v="8"/>
    <x v="12"/>
    <x v="90"/>
    <n v="1797.6"/>
    <n v="149.80000000000001"/>
    <n v="8.4"/>
    <n v="0"/>
    <n v="0"/>
    <n v="0"/>
  </r>
  <r>
    <x v="8"/>
    <x v="12"/>
    <x v="91"/>
    <n v="1814.4"/>
    <n v="151.19999999999999"/>
    <n v="8.4"/>
    <n v="0"/>
    <n v="0"/>
    <n v="0"/>
  </r>
  <r>
    <x v="8"/>
    <x v="12"/>
    <x v="92"/>
    <n v="1814.4"/>
    <n v="151.19999999999999"/>
    <n v="7"/>
    <n v="0"/>
    <n v="0"/>
    <n v="0"/>
  </r>
  <r>
    <x v="8"/>
    <x v="12"/>
    <x v="93"/>
    <n v="1814.4"/>
    <n v="151.19999999999999"/>
    <n v="9.8000000000000007"/>
    <n v="0"/>
    <n v="0"/>
    <n v="0"/>
  </r>
  <r>
    <x v="8"/>
    <x v="12"/>
    <x v="94"/>
    <n v="1831.2"/>
    <n v="152.6"/>
    <n v="9.8000000000000007"/>
    <n v="0"/>
    <n v="0"/>
    <n v="0"/>
  </r>
  <r>
    <x v="8"/>
    <x v="12"/>
    <x v="95"/>
    <n v="1814.4"/>
    <n v="151.19999999999999"/>
    <n v="8.4"/>
    <n v="0"/>
    <n v="0"/>
    <n v="0"/>
  </r>
  <r>
    <x v="8"/>
    <x v="12"/>
    <x v="96"/>
    <n v="1814.4"/>
    <n v="151.19999999999999"/>
    <n v="9.8000000000000007"/>
    <n v="0"/>
    <n v="0"/>
    <n v="0"/>
  </r>
  <r>
    <x v="8"/>
    <x v="12"/>
    <x v="97"/>
    <n v="1848"/>
    <n v="154"/>
    <n v="9.8000000000000007"/>
    <n v="0"/>
    <n v="0"/>
    <n v="0"/>
  </r>
  <r>
    <x v="8"/>
    <x v="12"/>
    <x v="98"/>
    <n v="1831.2"/>
    <n v="152.6"/>
    <n v="11.2"/>
    <n v="0"/>
    <n v="0"/>
    <n v="0"/>
  </r>
  <r>
    <x v="8"/>
    <x v="12"/>
    <x v="99"/>
    <n v="1797.6"/>
    <n v="149.80000000000001"/>
    <n v="9.8000000000000007"/>
    <n v="0"/>
    <n v="0"/>
    <n v="0"/>
  </r>
  <r>
    <x v="8"/>
    <x v="12"/>
    <x v="100"/>
    <n v="1814.4"/>
    <n v="151.19999999999999"/>
    <n v="8.4"/>
    <n v="0"/>
    <n v="0"/>
    <n v="0"/>
  </r>
  <r>
    <x v="8"/>
    <x v="12"/>
    <x v="101"/>
    <n v="1831.2"/>
    <n v="152.6"/>
    <n v="8.4"/>
    <n v="0"/>
    <n v="0"/>
    <n v="0"/>
  </r>
  <r>
    <x v="8"/>
    <x v="12"/>
    <x v="102"/>
    <n v="1831.2"/>
    <n v="152.6"/>
    <n v="8.4"/>
    <n v="0"/>
    <n v="0"/>
    <n v="0"/>
  </r>
  <r>
    <x v="8"/>
    <x v="12"/>
    <x v="103"/>
    <n v="1831.2"/>
    <n v="152.6"/>
    <n v="8.4"/>
    <n v="0"/>
    <n v="0"/>
    <n v="0"/>
  </r>
  <r>
    <x v="8"/>
    <x v="12"/>
    <x v="104"/>
    <n v="1831.2"/>
    <n v="152.6"/>
    <n v="8.4"/>
    <n v="0"/>
    <n v="0"/>
    <n v="0"/>
  </r>
  <r>
    <x v="8"/>
    <x v="12"/>
    <x v="105"/>
    <n v="1831.2"/>
    <n v="152.6"/>
    <n v="9.8000000000000007"/>
    <n v="0"/>
    <n v="0"/>
    <n v="0"/>
  </r>
  <r>
    <x v="8"/>
    <x v="12"/>
    <x v="106"/>
    <n v="1848"/>
    <n v="154"/>
    <n v="8.4"/>
    <n v="0"/>
    <n v="0"/>
    <n v="0"/>
  </r>
  <r>
    <x v="8"/>
    <x v="12"/>
    <x v="107"/>
    <n v="1831.2"/>
    <n v="152.6"/>
    <n v="8.4"/>
    <n v="0"/>
    <n v="0"/>
    <n v="0"/>
  </r>
  <r>
    <x v="8"/>
    <x v="12"/>
    <x v="108"/>
    <n v="1848"/>
    <n v="154"/>
    <n v="9.8000000000000007"/>
    <n v="0"/>
    <n v="0"/>
    <n v="0"/>
  </r>
  <r>
    <x v="8"/>
    <x v="12"/>
    <x v="109"/>
    <n v="1848"/>
    <n v="154"/>
    <n v="9.8000000000000007"/>
    <n v="0"/>
    <n v="0"/>
    <n v="0"/>
  </r>
  <r>
    <x v="8"/>
    <x v="12"/>
    <x v="110"/>
    <n v="1881.6"/>
    <n v="156.80000000000001"/>
    <n v="11.2"/>
    <n v="0"/>
    <n v="0"/>
    <n v="0"/>
  </r>
  <r>
    <x v="8"/>
    <x v="12"/>
    <x v="111"/>
    <n v="1881.6"/>
    <n v="156.80000000000001"/>
    <n v="9.8000000000000007"/>
    <n v="0"/>
    <n v="0"/>
    <n v="0"/>
  </r>
  <r>
    <x v="8"/>
    <x v="12"/>
    <x v="112"/>
    <n v="1898.4"/>
    <n v="158.19999999999999"/>
    <n v="11.2"/>
    <n v="0"/>
    <n v="0"/>
    <n v="0"/>
  </r>
  <r>
    <x v="8"/>
    <x v="12"/>
    <x v="113"/>
    <n v="1881.6"/>
    <n v="156.80000000000001"/>
    <n v="8.4"/>
    <n v="0"/>
    <n v="0"/>
    <n v="0"/>
  </r>
  <r>
    <x v="8"/>
    <x v="12"/>
    <x v="114"/>
    <n v="1898.4"/>
    <n v="158.19999999999999"/>
    <n v="8.4"/>
    <n v="0"/>
    <n v="0"/>
    <n v="0"/>
  </r>
  <r>
    <x v="8"/>
    <x v="12"/>
    <x v="115"/>
    <n v="1965.6"/>
    <n v="163.80000000000001"/>
    <n v="12.6"/>
    <n v="0"/>
    <n v="0"/>
    <n v="0"/>
  </r>
  <r>
    <x v="8"/>
    <x v="12"/>
    <x v="116"/>
    <n v="1948.8"/>
    <n v="162.4"/>
    <n v="14"/>
    <n v="0"/>
    <n v="0"/>
    <n v="0"/>
  </r>
  <r>
    <x v="8"/>
    <x v="12"/>
    <x v="117"/>
    <n v="1965.6"/>
    <n v="163.80000000000001"/>
    <n v="14"/>
    <n v="0"/>
    <n v="0"/>
    <n v="0"/>
  </r>
  <r>
    <x v="8"/>
    <x v="12"/>
    <x v="118"/>
    <n v="1965.6"/>
    <n v="163.80000000000001"/>
    <n v="12.6"/>
    <n v="0"/>
    <n v="0"/>
    <n v="0"/>
  </r>
  <r>
    <x v="8"/>
    <x v="12"/>
    <x v="119"/>
    <n v="1982.4"/>
    <n v="165.2"/>
    <n v="12.6"/>
    <n v="0"/>
    <n v="0"/>
    <n v="0"/>
  </r>
  <r>
    <x v="8"/>
    <x v="12"/>
    <x v="120"/>
    <n v="1948.8"/>
    <n v="162.4"/>
    <n v="11.2"/>
    <n v="0"/>
    <n v="0"/>
    <n v="0"/>
  </r>
  <r>
    <x v="8"/>
    <x v="12"/>
    <x v="121"/>
    <n v="1982.4"/>
    <n v="165.2"/>
    <n v="14"/>
    <n v="0"/>
    <n v="0"/>
    <n v="0"/>
  </r>
  <r>
    <x v="8"/>
    <x v="12"/>
    <x v="122"/>
    <n v="1965.6"/>
    <n v="163.80000000000001"/>
    <n v="12.6"/>
    <n v="0"/>
    <n v="0"/>
    <n v="1.4"/>
  </r>
  <r>
    <x v="8"/>
    <x v="12"/>
    <x v="123"/>
    <n v="739.2"/>
    <n v="61.6"/>
    <n v="0"/>
    <n v="0"/>
    <n v="0"/>
    <n v="8.4"/>
  </r>
  <r>
    <x v="8"/>
    <x v="12"/>
    <x v="124"/>
    <n v="722.4"/>
    <n v="60.2"/>
    <n v="0"/>
    <n v="0"/>
    <n v="0"/>
    <n v="9.8000000000000007"/>
  </r>
  <r>
    <x v="8"/>
    <x v="12"/>
    <x v="125"/>
    <n v="705.6"/>
    <n v="58.8"/>
    <n v="0"/>
    <n v="0"/>
    <n v="0"/>
    <n v="9.8000000000000007"/>
  </r>
  <r>
    <x v="8"/>
    <x v="12"/>
    <x v="126"/>
    <n v="705.6"/>
    <n v="58.8"/>
    <n v="0"/>
    <n v="0"/>
    <n v="0"/>
    <n v="9.8000000000000007"/>
  </r>
  <r>
    <x v="8"/>
    <x v="12"/>
    <x v="127"/>
    <n v="705.6"/>
    <n v="58.8"/>
    <n v="0"/>
    <n v="0"/>
    <n v="0"/>
    <n v="8.4"/>
  </r>
  <r>
    <x v="8"/>
    <x v="12"/>
    <x v="128"/>
    <n v="705.6"/>
    <n v="58.8"/>
    <n v="0"/>
    <n v="0"/>
    <n v="0"/>
    <n v="9.8000000000000007"/>
  </r>
  <r>
    <x v="8"/>
    <x v="12"/>
    <x v="129"/>
    <n v="705.6"/>
    <n v="58.8"/>
    <n v="0"/>
    <n v="0"/>
    <n v="0"/>
    <n v="9.8000000000000007"/>
  </r>
  <r>
    <x v="8"/>
    <x v="12"/>
    <x v="130"/>
    <n v="688.8"/>
    <n v="57.4"/>
    <n v="0"/>
    <n v="0"/>
    <n v="0"/>
    <n v="8.4"/>
  </r>
  <r>
    <x v="8"/>
    <x v="12"/>
    <x v="131"/>
    <n v="722.4"/>
    <n v="60.2"/>
    <n v="0"/>
    <n v="0"/>
    <n v="0"/>
    <n v="9.8000000000000007"/>
  </r>
  <r>
    <x v="8"/>
    <x v="12"/>
    <x v="132"/>
    <n v="907.2"/>
    <n v="75.599999999999994"/>
    <n v="4.2"/>
    <n v="0"/>
    <n v="0"/>
    <n v="7"/>
  </r>
  <r>
    <x v="8"/>
    <x v="12"/>
    <x v="133"/>
    <n v="1848"/>
    <n v="154"/>
    <n v="15.4"/>
    <n v="0"/>
    <n v="0"/>
    <n v="0"/>
  </r>
  <r>
    <x v="8"/>
    <x v="12"/>
    <x v="134"/>
    <n v="1881.6"/>
    <n v="156.80000000000001"/>
    <n v="18.2"/>
    <n v="0"/>
    <n v="0"/>
    <n v="0"/>
  </r>
  <r>
    <x v="8"/>
    <x v="12"/>
    <x v="135"/>
    <n v="1898.4"/>
    <n v="158.19999999999999"/>
    <n v="15.4"/>
    <n v="0"/>
    <n v="0"/>
    <n v="0"/>
  </r>
  <r>
    <x v="8"/>
    <x v="12"/>
    <x v="136"/>
    <n v="1881.6"/>
    <n v="156.80000000000001"/>
    <n v="16.8"/>
    <n v="0"/>
    <n v="0"/>
    <n v="0"/>
  </r>
  <r>
    <x v="8"/>
    <x v="12"/>
    <x v="137"/>
    <n v="1898.4"/>
    <n v="158.19999999999999"/>
    <n v="15.4"/>
    <n v="0"/>
    <n v="0"/>
    <n v="0"/>
  </r>
  <r>
    <x v="8"/>
    <x v="12"/>
    <x v="138"/>
    <n v="1881.6"/>
    <n v="156.80000000000001"/>
    <n v="14"/>
    <n v="0"/>
    <n v="0"/>
    <n v="0"/>
  </r>
  <r>
    <x v="8"/>
    <x v="12"/>
    <x v="139"/>
    <n v="1848"/>
    <n v="154"/>
    <n v="14"/>
    <n v="0"/>
    <n v="0"/>
    <n v="0"/>
  </r>
  <r>
    <x v="8"/>
    <x v="12"/>
    <x v="140"/>
    <n v="1814.4"/>
    <n v="151.19999999999999"/>
    <n v="14"/>
    <n v="0"/>
    <n v="0"/>
    <n v="0"/>
  </r>
  <r>
    <x v="8"/>
    <x v="12"/>
    <x v="141"/>
    <n v="1797.6"/>
    <n v="149.80000000000001"/>
    <n v="14"/>
    <n v="0"/>
    <n v="0"/>
    <n v="0"/>
  </r>
  <r>
    <x v="8"/>
    <x v="12"/>
    <x v="142"/>
    <n v="1797.6"/>
    <n v="149.80000000000001"/>
    <n v="14"/>
    <n v="0"/>
    <n v="0"/>
    <n v="0"/>
  </r>
  <r>
    <x v="8"/>
    <x v="12"/>
    <x v="143"/>
    <n v="1780.8"/>
    <n v="148.4"/>
    <n v="15.4"/>
    <n v="0"/>
    <n v="0"/>
    <n v="0"/>
  </r>
  <r>
    <x v="8"/>
    <x v="12"/>
    <x v="144"/>
    <n v="1747.2"/>
    <n v="145.6"/>
    <n v="15.4"/>
    <n v="0"/>
    <n v="0"/>
    <n v="0"/>
  </r>
  <r>
    <x v="8"/>
    <x v="12"/>
    <x v="145"/>
    <n v="1713.6"/>
    <n v="142.80000000000001"/>
    <n v="11.2"/>
    <n v="0"/>
    <n v="0"/>
    <n v="0"/>
  </r>
  <r>
    <x v="8"/>
    <x v="12"/>
    <x v="146"/>
    <n v="1680"/>
    <n v="140"/>
    <n v="11.2"/>
    <n v="0"/>
    <n v="0"/>
    <n v="0"/>
  </r>
  <r>
    <x v="8"/>
    <x v="12"/>
    <x v="147"/>
    <n v="1696.8"/>
    <n v="141.4"/>
    <n v="9.8000000000000007"/>
    <n v="0"/>
    <n v="0"/>
    <n v="0"/>
  </r>
  <r>
    <x v="8"/>
    <x v="12"/>
    <x v="148"/>
    <n v="1663.2"/>
    <n v="138.6"/>
    <n v="12.6"/>
    <n v="0"/>
    <n v="0"/>
    <n v="0"/>
  </r>
  <r>
    <x v="8"/>
    <x v="12"/>
    <x v="149"/>
    <n v="1646.4"/>
    <n v="137.19999999999999"/>
    <n v="12.6"/>
    <n v="0"/>
    <n v="0"/>
    <n v="0"/>
  </r>
  <r>
    <x v="8"/>
    <x v="12"/>
    <x v="150"/>
    <n v="1663.2"/>
    <n v="138.6"/>
    <n v="12.6"/>
    <n v="0"/>
    <n v="0"/>
    <n v="0"/>
  </r>
  <r>
    <x v="8"/>
    <x v="12"/>
    <x v="151"/>
    <n v="1663.2"/>
    <n v="138.6"/>
    <n v="12.6"/>
    <n v="0"/>
    <n v="0"/>
    <n v="0"/>
  </r>
  <r>
    <x v="8"/>
    <x v="12"/>
    <x v="152"/>
    <n v="1646.4"/>
    <n v="137.19999999999999"/>
    <n v="12.6"/>
    <n v="0"/>
    <n v="0"/>
    <n v="0"/>
  </r>
  <r>
    <x v="8"/>
    <x v="12"/>
    <x v="153"/>
    <n v="1663.2"/>
    <n v="138.6"/>
    <n v="12.6"/>
    <n v="0"/>
    <n v="0"/>
    <n v="0"/>
  </r>
  <r>
    <x v="8"/>
    <x v="12"/>
    <x v="154"/>
    <n v="1646.4"/>
    <n v="137.19999999999999"/>
    <n v="12.6"/>
    <n v="0"/>
    <n v="0"/>
    <n v="0"/>
  </r>
  <r>
    <x v="8"/>
    <x v="12"/>
    <x v="155"/>
    <n v="1629.6"/>
    <n v="135.80000000000001"/>
    <n v="12.6"/>
    <n v="0"/>
    <n v="0"/>
    <n v="0"/>
  </r>
  <r>
    <x v="8"/>
    <x v="12"/>
    <x v="156"/>
    <n v="1680"/>
    <n v="140"/>
    <n v="12.6"/>
    <n v="0"/>
    <n v="0"/>
    <n v="0"/>
  </r>
  <r>
    <x v="8"/>
    <x v="12"/>
    <x v="157"/>
    <n v="1730.4"/>
    <n v="144.19999999999999"/>
    <n v="12.6"/>
    <n v="0"/>
    <n v="0"/>
    <n v="0"/>
  </r>
  <r>
    <x v="8"/>
    <x v="12"/>
    <x v="158"/>
    <n v="1696.8"/>
    <n v="141.4"/>
    <n v="12.6"/>
    <n v="0"/>
    <n v="0"/>
    <n v="0"/>
  </r>
  <r>
    <x v="8"/>
    <x v="12"/>
    <x v="159"/>
    <n v="1696.8"/>
    <n v="141.4"/>
    <n v="9.8000000000000007"/>
    <n v="0"/>
    <n v="0"/>
    <n v="0"/>
  </r>
  <r>
    <x v="8"/>
    <x v="12"/>
    <x v="160"/>
    <n v="1696.8"/>
    <n v="141.4"/>
    <n v="9.8000000000000007"/>
    <n v="0"/>
    <n v="0"/>
    <n v="0"/>
  </r>
  <r>
    <x v="8"/>
    <x v="12"/>
    <x v="161"/>
    <n v="1696.8"/>
    <n v="141.4"/>
    <n v="8.4"/>
    <n v="0"/>
    <n v="0"/>
    <n v="0"/>
  </r>
  <r>
    <x v="8"/>
    <x v="12"/>
    <x v="162"/>
    <n v="1680"/>
    <n v="140"/>
    <n v="8.4"/>
    <n v="0"/>
    <n v="0"/>
    <n v="0"/>
  </r>
  <r>
    <x v="8"/>
    <x v="12"/>
    <x v="163"/>
    <n v="1680"/>
    <n v="140"/>
    <n v="9.8000000000000007"/>
    <n v="0"/>
    <n v="0"/>
    <n v="0"/>
  </r>
  <r>
    <x v="8"/>
    <x v="12"/>
    <x v="164"/>
    <n v="1696.8"/>
    <n v="141.4"/>
    <n v="14"/>
    <n v="0"/>
    <n v="0"/>
    <n v="0"/>
  </r>
  <r>
    <x v="8"/>
    <x v="12"/>
    <x v="165"/>
    <n v="1680"/>
    <n v="140"/>
    <n v="9.8000000000000007"/>
    <n v="0"/>
    <n v="0"/>
    <n v="0"/>
  </r>
  <r>
    <x v="8"/>
    <x v="12"/>
    <x v="166"/>
    <n v="1680"/>
    <n v="140"/>
    <n v="11.2"/>
    <n v="0"/>
    <n v="0"/>
    <n v="0"/>
  </r>
  <r>
    <x v="8"/>
    <x v="12"/>
    <x v="167"/>
    <n v="1680"/>
    <n v="140"/>
    <n v="9.8000000000000007"/>
    <n v="0"/>
    <n v="0"/>
    <n v="0"/>
  </r>
  <r>
    <x v="8"/>
    <x v="12"/>
    <x v="168"/>
    <n v="1663.2"/>
    <n v="138.6"/>
    <n v="11.2"/>
    <n v="0"/>
    <n v="0"/>
    <n v="0"/>
  </r>
  <r>
    <x v="8"/>
    <x v="12"/>
    <x v="169"/>
    <n v="1663.2"/>
    <n v="138.6"/>
    <n v="12.6"/>
    <n v="0"/>
    <n v="0"/>
    <n v="0"/>
  </r>
  <r>
    <x v="8"/>
    <x v="12"/>
    <x v="170"/>
    <n v="1629.6"/>
    <n v="135.80000000000001"/>
    <n v="11.2"/>
    <n v="0"/>
    <n v="0"/>
    <n v="0"/>
  </r>
  <r>
    <x v="8"/>
    <x v="12"/>
    <x v="171"/>
    <n v="1663.2"/>
    <n v="138.6"/>
    <n v="9.8000000000000007"/>
    <n v="0"/>
    <n v="0"/>
    <n v="0"/>
  </r>
  <r>
    <x v="8"/>
    <x v="12"/>
    <x v="172"/>
    <n v="1663.2"/>
    <n v="138.6"/>
    <n v="11.2"/>
    <n v="0"/>
    <n v="0"/>
    <n v="0"/>
  </r>
  <r>
    <x v="8"/>
    <x v="12"/>
    <x v="173"/>
    <n v="1663.2"/>
    <n v="138.6"/>
    <n v="9.8000000000000007"/>
    <n v="0"/>
    <n v="0"/>
    <n v="0"/>
  </r>
  <r>
    <x v="8"/>
    <x v="12"/>
    <x v="174"/>
    <n v="1696.8"/>
    <n v="141.4"/>
    <n v="9.8000000000000007"/>
    <n v="0"/>
    <n v="0"/>
    <n v="0"/>
  </r>
  <r>
    <x v="8"/>
    <x v="12"/>
    <x v="175"/>
    <n v="1713.6"/>
    <n v="142.80000000000001"/>
    <n v="12.6"/>
    <n v="0"/>
    <n v="0"/>
    <n v="0"/>
  </r>
  <r>
    <x v="8"/>
    <x v="12"/>
    <x v="176"/>
    <n v="1713.6"/>
    <n v="142.80000000000001"/>
    <n v="11.2"/>
    <n v="0"/>
    <n v="0"/>
    <n v="0"/>
  </r>
  <r>
    <x v="8"/>
    <x v="12"/>
    <x v="177"/>
    <n v="1696.8"/>
    <n v="141.4"/>
    <n v="14"/>
    <n v="0"/>
    <n v="0"/>
    <n v="0"/>
  </r>
  <r>
    <x v="8"/>
    <x v="12"/>
    <x v="178"/>
    <n v="1713.6"/>
    <n v="142.80000000000001"/>
    <n v="11.2"/>
    <n v="0"/>
    <n v="0"/>
    <n v="0"/>
  </r>
  <r>
    <x v="8"/>
    <x v="12"/>
    <x v="179"/>
    <n v="1713.6"/>
    <n v="142.80000000000001"/>
    <n v="11.2"/>
    <n v="0"/>
    <n v="0"/>
    <n v="0"/>
  </r>
  <r>
    <x v="8"/>
    <x v="12"/>
    <x v="180"/>
    <n v="1730.4"/>
    <n v="144.19999999999999"/>
    <n v="5.6"/>
    <n v="0"/>
    <n v="0"/>
    <n v="0"/>
  </r>
  <r>
    <x v="8"/>
    <x v="12"/>
    <x v="181"/>
    <n v="1730.4"/>
    <n v="144.19999999999999"/>
    <n v="8.4"/>
    <n v="0"/>
    <n v="0"/>
    <n v="0"/>
  </r>
  <r>
    <x v="8"/>
    <x v="12"/>
    <x v="182"/>
    <n v="1747.2"/>
    <n v="145.6"/>
    <n v="14"/>
    <n v="0"/>
    <n v="0"/>
    <n v="0"/>
  </r>
  <r>
    <x v="8"/>
    <x v="12"/>
    <x v="183"/>
    <n v="1747.2"/>
    <n v="145.6"/>
    <n v="12.6"/>
    <n v="0"/>
    <n v="0"/>
    <n v="0"/>
  </r>
  <r>
    <x v="8"/>
    <x v="12"/>
    <x v="184"/>
    <n v="1747.2"/>
    <n v="145.6"/>
    <n v="9.8000000000000007"/>
    <n v="0"/>
    <n v="0"/>
    <n v="0"/>
  </r>
  <r>
    <x v="8"/>
    <x v="12"/>
    <x v="185"/>
    <n v="1764"/>
    <n v="147"/>
    <n v="11.2"/>
    <n v="0"/>
    <n v="0"/>
    <n v="0"/>
  </r>
  <r>
    <x v="8"/>
    <x v="12"/>
    <x v="186"/>
    <n v="1780.8"/>
    <n v="148.4"/>
    <n v="12.6"/>
    <n v="0"/>
    <n v="0"/>
    <n v="0"/>
  </r>
  <r>
    <x v="8"/>
    <x v="12"/>
    <x v="187"/>
    <n v="1780.8"/>
    <n v="148.4"/>
    <n v="11.2"/>
    <n v="0"/>
    <n v="0"/>
    <n v="0"/>
  </r>
  <r>
    <x v="8"/>
    <x v="12"/>
    <x v="188"/>
    <n v="1780.8"/>
    <n v="148.4"/>
    <n v="12.6"/>
    <n v="0"/>
    <n v="0"/>
    <n v="0"/>
  </r>
  <r>
    <x v="8"/>
    <x v="12"/>
    <x v="189"/>
    <n v="1780.8"/>
    <n v="148.4"/>
    <n v="12.6"/>
    <n v="0"/>
    <n v="0"/>
    <n v="0"/>
  </r>
  <r>
    <x v="8"/>
    <x v="12"/>
    <x v="190"/>
    <n v="1780.8"/>
    <n v="148.4"/>
    <n v="12.6"/>
    <n v="0"/>
    <n v="0"/>
    <n v="0"/>
  </r>
  <r>
    <x v="8"/>
    <x v="12"/>
    <x v="191"/>
    <n v="1780.8"/>
    <n v="148.4"/>
    <n v="12.6"/>
    <n v="0"/>
    <n v="0"/>
    <n v="0"/>
  </r>
  <r>
    <x v="8"/>
    <x v="12"/>
    <x v="192"/>
    <n v="1780.8"/>
    <n v="148.4"/>
    <n v="12.6"/>
    <n v="0"/>
    <n v="0"/>
    <n v="0"/>
  </r>
  <r>
    <x v="8"/>
    <x v="12"/>
    <x v="193"/>
    <n v="1814.4"/>
    <n v="151.19999999999999"/>
    <n v="12.6"/>
    <n v="0"/>
    <n v="0"/>
    <n v="0"/>
  </r>
  <r>
    <x v="8"/>
    <x v="12"/>
    <x v="194"/>
    <n v="1814.4"/>
    <n v="151.19999999999999"/>
    <n v="14"/>
    <n v="0"/>
    <n v="0"/>
    <n v="0"/>
  </r>
  <r>
    <x v="8"/>
    <x v="12"/>
    <x v="195"/>
    <n v="1814.4"/>
    <n v="151.19999999999999"/>
    <n v="12.6"/>
    <n v="0"/>
    <n v="0"/>
    <n v="0"/>
  </r>
  <r>
    <x v="8"/>
    <x v="12"/>
    <x v="196"/>
    <n v="1814.4"/>
    <n v="151.19999999999999"/>
    <n v="15.4"/>
    <n v="0"/>
    <n v="0"/>
    <n v="0"/>
  </r>
  <r>
    <x v="8"/>
    <x v="12"/>
    <x v="197"/>
    <n v="1814.4"/>
    <n v="151.19999999999999"/>
    <n v="12.6"/>
    <n v="0"/>
    <n v="0"/>
    <n v="0"/>
  </r>
  <r>
    <x v="8"/>
    <x v="12"/>
    <x v="198"/>
    <n v="1831.2"/>
    <n v="152.6"/>
    <n v="12.6"/>
    <n v="0"/>
    <n v="0"/>
    <n v="0"/>
  </r>
  <r>
    <x v="8"/>
    <x v="12"/>
    <x v="199"/>
    <n v="1848"/>
    <n v="154"/>
    <n v="12.6"/>
    <n v="0"/>
    <n v="0"/>
    <n v="0"/>
  </r>
  <r>
    <x v="8"/>
    <x v="12"/>
    <x v="200"/>
    <n v="1864.8"/>
    <n v="155.4"/>
    <n v="14"/>
    <n v="0"/>
    <n v="0"/>
    <n v="0"/>
  </r>
  <r>
    <x v="8"/>
    <x v="12"/>
    <x v="201"/>
    <n v="1898.4"/>
    <n v="158.19999999999999"/>
    <n v="12.6"/>
    <n v="0"/>
    <n v="0"/>
    <n v="0"/>
  </r>
  <r>
    <x v="8"/>
    <x v="12"/>
    <x v="202"/>
    <n v="1898.4"/>
    <n v="158.19999999999999"/>
    <n v="14"/>
    <n v="0"/>
    <n v="0"/>
    <n v="0"/>
  </r>
  <r>
    <x v="8"/>
    <x v="12"/>
    <x v="203"/>
    <n v="1915.2"/>
    <n v="159.6"/>
    <n v="12.6"/>
    <n v="0"/>
    <n v="0"/>
    <n v="0"/>
  </r>
  <r>
    <x v="8"/>
    <x v="12"/>
    <x v="204"/>
    <n v="1932"/>
    <n v="161"/>
    <n v="7"/>
    <n v="0"/>
    <n v="0"/>
    <n v="0"/>
  </r>
  <r>
    <x v="8"/>
    <x v="12"/>
    <x v="205"/>
    <n v="1932"/>
    <n v="161"/>
    <n v="7"/>
    <n v="0"/>
    <n v="0"/>
    <n v="0"/>
  </r>
  <r>
    <x v="8"/>
    <x v="12"/>
    <x v="206"/>
    <n v="1999.2"/>
    <n v="166.6"/>
    <n v="9.8000000000000007"/>
    <n v="0"/>
    <n v="0"/>
    <n v="0"/>
  </r>
  <r>
    <x v="8"/>
    <x v="12"/>
    <x v="207"/>
    <n v="2032.8"/>
    <n v="169.4"/>
    <n v="9.8000000000000007"/>
    <n v="0"/>
    <n v="0"/>
    <n v="0"/>
  </r>
  <r>
    <x v="8"/>
    <x v="12"/>
    <x v="208"/>
    <n v="2083.1999999999998"/>
    <n v="173.6"/>
    <n v="11.2"/>
    <n v="0"/>
    <n v="0"/>
    <n v="0"/>
  </r>
  <r>
    <x v="8"/>
    <x v="12"/>
    <x v="209"/>
    <n v="2150.4"/>
    <n v="179.2"/>
    <n v="12.6"/>
    <n v="0"/>
    <n v="0"/>
    <n v="0"/>
  </r>
  <r>
    <x v="8"/>
    <x v="12"/>
    <x v="210"/>
    <n v="2200.8000000000002"/>
    <n v="183.4"/>
    <n v="11.2"/>
    <n v="0"/>
    <n v="0"/>
    <n v="0"/>
  </r>
  <r>
    <x v="8"/>
    <x v="12"/>
    <x v="211"/>
    <n v="2234.4"/>
    <n v="186.2"/>
    <n v="12.6"/>
    <n v="0"/>
    <n v="0"/>
    <n v="0"/>
  </r>
  <r>
    <x v="8"/>
    <x v="12"/>
    <x v="212"/>
    <n v="2268"/>
    <n v="189"/>
    <n v="15.4"/>
    <n v="0"/>
    <n v="0"/>
    <n v="0"/>
  </r>
  <r>
    <x v="8"/>
    <x v="12"/>
    <x v="213"/>
    <n v="2284.8000000000002"/>
    <n v="190.4"/>
    <n v="14"/>
    <n v="0"/>
    <n v="0"/>
    <n v="0"/>
  </r>
  <r>
    <x v="8"/>
    <x v="12"/>
    <x v="214"/>
    <n v="2352"/>
    <n v="196"/>
    <n v="14"/>
    <n v="0"/>
    <n v="0"/>
    <n v="0"/>
  </r>
  <r>
    <x v="8"/>
    <x v="12"/>
    <x v="215"/>
    <n v="2368.8000000000002"/>
    <n v="197.4"/>
    <n v="15.4"/>
    <n v="0"/>
    <n v="0"/>
    <n v="0"/>
  </r>
  <r>
    <x v="8"/>
    <x v="12"/>
    <x v="216"/>
    <n v="2368.8000000000002"/>
    <n v="197.4"/>
    <n v="16.8"/>
    <n v="0"/>
    <n v="0"/>
    <n v="0"/>
  </r>
  <r>
    <x v="8"/>
    <x v="12"/>
    <x v="217"/>
    <n v="2385.6"/>
    <n v="198.8"/>
    <n v="16.8"/>
    <n v="0"/>
    <n v="0"/>
    <n v="0"/>
  </r>
  <r>
    <x v="8"/>
    <x v="12"/>
    <x v="218"/>
    <n v="2352"/>
    <n v="196"/>
    <n v="15.4"/>
    <n v="0"/>
    <n v="0"/>
    <n v="0"/>
  </r>
  <r>
    <x v="8"/>
    <x v="12"/>
    <x v="219"/>
    <n v="2335.1999999999998"/>
    <n v="194.6"/>
    <n v="16.8"/>
    <n v="0"/>
    <n v="0"/>
    <n v="0"/>
  </r>
  <r>
    <x v="8"/>
    <x v="12"/>
    <x v="220"/>
    <n v="2301.6"/>
    <n v="191.8"/>
    <n v="15.4"/>
    <n v="0"/>
    <n v="0"/>
    <n v="0"/>
  </r>
  <r>
    <x v="8"/>
    <x v="12"/>
    <x v="221"/>
    <n v="2268"/>
    <n v="189"/>
    <n v="14"/>
    <n v="0"/>
    <n v="0"/>
    <n v="0"/>
  </r>
  <r>
    <x v="8"/>
    <x v="12"/>
    <x v="222"/>
    <n v="2251.1999999999998"/>
    <n v="187.6"/>
    <n v="15.4"/>
    <n v="0"/>
    <n v="0"/>
    <n v="0"/>
  </r>
  <r>
    <x v="8"/>
    <x v="12"/>
    <x v="223"/>
    <n v="2251.1999999999998"/>
    <n v="187.6"/>
    <n v="16.8"/>
    <n v="0"/>
    <n v="0"/>
    <n v="0"/>
  </r>
  <r>
    <x v="8"/>
    <x v="12"/>
    <x v="224"/>
    <n v="2200.8000000000002"/>
    <n v="183.4"/>
    <n v="15.4"/>
    <n v="0"/>
    <n v="0"/>
    <n v="0"/>
  </r>
  <r>
    <x v="8"/>
    <x v="12"/>
    <x v="225"/>
    <n v="2217.6"/>
    <n v="184.8"/>
    <n v="15.4"/>
    <n v="0"/>
    <n v="0"/>
    <n v="0"/>
  </r>
  <r>
    <x v="8"/>
    <x v="12"/>
    <x v="226"/>
    <n v="2200.8000000000002"/>
    <n v="183.4"/>
    <n v="15.4"/>
    <n v="0"/>
    <n v="0"/>
    <n v="0"/>
  </r>
  <r>
    <x v="8"/>
    <x v="12"/>
    <x v="227"/>
    <n v="2167.1999999999998"/>
    <n v="180.6"/>
    <n v="15.4"/>
    <n v="0"/>
    <n v="0"/>
    <n v="0"/>
  </r>
  <r>
    <x v="8"/>
    <x v="12"/>
    <x v="228"/>
    <n v="2150.4"/>
    <n v="179.2"/>
    <n v="15.4"/>
    <n v="0"/>
    <n v="0"/>
    <n v="0"/>
  </r>
  <r>
    <x v="8"/>
    <x v="12"/>
    <x v="229"/>
    <n v="2167.1999999999998"/>
    <n v="180.6"/>
    <n v="14"/>
    <n v="0"/>
    <n v="0"/>
    <n v="0"/>
  </r>
  <r>
    <x v="8"/>
    <x v="12"/>
    <x v="230"/>
    <n v="2150.4"/>
    <n v="179.2"/>
    <n v="14"/>
    <n v="0"/>
    <n v="0"/>
    <n v="0"/>
  </r>
  <r>
    <x v="8"/>
    <x v="12"/>
    <x v="231"/>
    <n v="2116.8000000000002"/>
    <n v="176.4"/>
    <n v="12.6"/>
    <n v="0"/>
    <n v="0"/>
    <n v="0"/>
  </r>
  <r>
    <x v="8"/>
    <x v="12"/>
    <x v="232"/>
    <n v="2116.8000000000002"/>
    <n v="176.4"/>
    <n v="11.2"/>
    <n v="0"/>
    <n v="0"/>
    <n v="0"/>
  </r>
  <r>
    <x v="8"/>
    <x v="12"/>
    <x v="233"/>
    <n v="2100"/>
    <n v="175"/>
    <n v="12.6"/>
    <n v="0"/>
    <n v="0"/>
    <n v="0"/>
  </r>
  <r>
    <x v="8"/>
    <x v="12"/>
    <x v="234"/>
    <n v="2100"/>
    <n v="175"/>
    <n v="14"/>
    <n v="0"/>
    <n v="0"/>
    <n v="0"/>
  </r>
  <r>
    <x v="8"/>
    <x v="12"/>
    <x v="235"/>
    <n v="2083.1999999999998"/>
    <n v="173.6"/>
    <n v="12.6"/>
    <n v="0"/>
    <n v="0"/>
    <n v="0"/>
  </r>
  <r>
    <x v="8"/>
    <x v="12"/>
    <x v="236"/>
    <n v="2100"/>
    <n v="175"/>
    <n v="11.2"/>
    <n v="0"/>
    <n v="0"/>
    <n v="0"/>
  </r>
  <r>
    <x v="8"/>
    <x v="12"/>
    <x v="237"/>
    <n v="2083.1999999999998"/>
    <n v="173.6"/>
    <n v="12.6"/>
    <n v="0"/>
    <n v="0"/>
    <n v="0"/>
  </r>
  <r>
    <x v="8"/>
    <x v="12"/>
    <x v="238"/>
    <n v="2049.6"/>
    <n v="170.8"/>
    <n v="12.6"/>
    <n v="0"/>
    <n v="0"/>
    <n v="0"/>
  </r>
  <r>
    <x v="8"/>
    <x v="12"/>
    <x v="239"/>
    <n v="2032.8"/>
    <n v="169.4"/>
    <n v="12.6"/>
    <n v="0"/>
    <n v="0"/>
    <n v="0"/>
  </r>
  <r>
    <x v="8"/>
    <x v="12"/>
    <x v="240"/>
    <n v="2032.8"/>
    <n v="169.4"/>
    <n v="11.2"/>
    <n v="0"/>
    <n v="0"/>
    <n v="0"/>
  </r>
  <r>
    <x v="8"/>
    <x v="12"/>
    <x v="241"/>
    <n v="2016"/>
    <n v="168"/>
    <n v="9.8000000000000007"/>
    <n v="0"/>
    <n v="0"/>
    <n v="0"/>
  </r>
  <r>
    <x v="8"/>
    <x v="12"/>
    <x v="242"/>
    <n v="2016"/>
    <n v="168"/>
    <n v="9.8000000000000007"/>
    <n v="0"/>
    <n v="0"/>
    <n v="0"/>
  </r>
  <r>
    <x v="8"/>
    <x v="12"/>
    <x v="243"/>
    <n v="2016"/>
    <n v="168"/>
    <n v="9.8000000000000007"/>
    <n v="0"/>
    <n v="0"/>
    <n v="0"/>
  </r>
  <r>
    <x v="8"/>
    <x v="12"/>
    <x v="244"/>
    <n v="1999.2"/>
    <n v="166.6"/>
    <n v="9.8000000000000007"/>
    <n v="0"/>
    <n v="0"/>
    <n v="0"/>
  </r>
  <r>
    <x v="8"/>
    <x v="12"/>
    <x v="245"/>
    <n v="1982.4"/>
    <n v="165.2"/>
    <n v="9.8000000000000007"/>
    <n v="0"/>
    <n v="0"/>
    <n v="0"/>
  </r>
  <r>
    <x v="8"/>
    <x v="12"/>
    <x v="246"/>
    <n v="1965.6"/>
    <n v="163.80000000000001"/>
    <n v="9.8000000000000007"/>
    <n v="0"/>
    <n v="0"/>
    <n v="0"/>
  </r>
  <r>
    <x v="8"/>
    <x v="12"/>
    <x v="247"/>
    <n v="1948.8"/>
    <n v="162.4"/>
    <n v="8.4"/>
    <n v="0"/>
    <n v="0"/>
    <n v="0"/>
  </r>
  <r>
    <x v="8"/>
    <x v="12"/>
    <x v="248"/>
    <n v="1898.4"/>
    <n v="158.19999999999999"/>
    <n v="8.4"/>
    <n v="0"/>
    <n v="0"/>
    <n v="0"/>
  </r>
  <r>
    <x v="8"/>
    <x v="12"/>
    <x v="249"/>
    <n v="1898.4"/>
    <n v="158.19999999999999"/>
    <n v="8.4"/>
    <n v="0"/>
    <n v="0"/>
    <n v="0"/>
  </r>
  <r>
    <x v="8"/>
    <x v="12"/>
    <x v="250"/>
    <n v="1898.4"/>
    <n v="158.19999999999999"/>
    <n v="7"/>
    <n v="0"/>
    <n v="0"/>
    <n v="0"/>
  </r>
  <r>
    <x v="8"/>
    <x v="12"/>
    <x v="251"/>
    <n v="1881.6"/>
    <n v="156.80000000000001"/>
    <n v="8.4"/>
    <n v="0"/>
    <n v="0"/>
    <n v="0"/>
  </r>
  <r>
    <x v="8"/>
    <x v="12"/>
    <x v="252"/>
    <n v="1864.8"/>
    <n v="155.4"/>
    <n v="8.4"/>
    <n v="0"/>
    <n v="0"/>
    <n v="0"/>
  </r>
  <r>
    <x v="8"/>
    <x v="12"/>
    <x v="253"/>
    <n v="1848"/>
    <n v="154"/>
    <n v="7"/>
    <n v="0"/>
    <n v="0"/>
    <n v="0"/>
  </r>
  <r>
    <x v="8"/>
    <x v="12"/>
    <x v="254"/>
    <n v="1814.4"/>
    <n v="151.19999999999999"/>
    <n v="7"/>
    <n v="0"/>
    <n v="0"/>
    <n v="0"/>
  </r>
  <r>
    <x v="8"/>
    <x v="12"/>
    <x v="255"/>
    <n v="1831.2"/>
    <n v="152.6"/>
    <n v="4.2"/>
    <n v="0"/>
    <n v="0"/>
    <n v="0"/>
  </r>
  <r>
    <x v="8"/>
    <x v="12"/>
    <x v="256"/>
    <n v="1831.2"/>
    <n v="152.6"/>
    <n v="5.6"/>
    <n v="0"/>
    <n v="0"/>
    <n v="0"/>
  </r>
  <r>
    <x v="8"/>
    <x v="12"/>
    <x v="257"/>
    <n v="1814.4"/>
    <n v="151.19999999999999"/>
    <n v="7"/>
    <n v="0"/>
    <n v="0"/>
    <n v="0"/>
  </r>
  <r>
    <x v="8"/>
    <x v="12"/>
    <x v="258"/>
    <n v="1780.8"/>
    <n v="148.4"/>
    <n v="5.6"/>
    <n v="0"/>
    <n v="0"/>
    <n v="0"/>
  </r>
  <r>
    <x v="8"/>
    <x v="12"/>
    <x v="259"/>
    <n v="1764"/>
    <n v="147"/>
    <n v="5.6"/>
    <n v="0"/>
    <n v="0"/>
    <n v="0"/>
  </r>
  <r>
    <x v="8"/>
    <x v="12"/>
    <x v="260"/>
    <n v="1747.2"/>
    <n v="145.6"/>
    <n v="5.6"/>
    <n v="0"/>
    <n v="0"/>
    <n v="0"/>
  </r>
  <r>
    <x v="8"/>
    <x v="12"/>
    <x v="261"/>
    <n v="1747.2"/>
    <n v="145.6"/>
    <n v="4.2"/>
    <n v="0"/>
    <n v="0"/>
    <n v="0"/>
  </r>
  <r>
    <x v="8"/>
    <x v="12"/>
    <x v="262"/>
    <n v="1730.4"/>
    <n v="144.19999999999999"/>
    <n v="4.2"/>
    <n v="0"/>
    <n v="0"/>
    <n v="0"/>
  </r>
  <r>
    <x v="8"/>
    <x v="12"/>
    <x v="263"/>
    <n v="1713.6"/>
    <n v="142.80000000000001"/>
    <n v="4.2"/>
    <n v="0"/>
    <n v="0"/>
    <n v="0"/>
  </r>
  <r>
    <x v="8"/>
    <x v="12"/>
    <x v="264"/>
    <n v="1680"/>
    <n v="140"/>
    <n v="4.2"/>
    <n v="0"/>
    <n v="0"/>
    <n v="0"/>
  </r>
  <r>
    <x v="8"/>
    <x v="12"/>
    <x v="265"/>
    <n v="1696.8"/>
    <n v="141.4"/>
    <n v="2.8"/>
    <n v="0"/>
    <n v="0"/>
    <n v="0"/>
  </r>
  <r>
    <x v="8"/>
    <x v="12"/>
    <x v="266"/>
    <n v="1663.2"/>
    <n v="138.6"/>
    <n v="4.2"/>
    <n v="0"/>
    <n v="0"/>
    <n v="0"/>
  </r>
  <r>
    <x v="8"/>
    <x v="12"/>
    <x v="267"/>
    <n v="1663.2"/>
    <n v="138.6"/>
    <n v="4.2"/>
    <n v="0"/>
    <n v="0"/>
    <n v="0"/>
  </r>
  <r>
    <x v="8"/>
    <x v="12"/>
    <x v="268"/>
    <n v="1646.4"/>
    <n v="137.19999999999999"/>
    <n v="2.8"/>
    <n v="0"/>
    <n v="0"/>
    <n v="0"/>
  </r>
  <r>
    <x v="8"/>
    <x v="12"/>
    <x v="269"/>
    <n v="1629.6"/>
    <n v="135.80000000000001"/>
    <n v="1.4"/>
    <n v="0"/>
    <n v="0"/>
    <n v="0"/>
  </r>
  <r>
    <x v="8"/>
    <x v="12"/>
    <x v="270"/>
    <n v="1596"/>
    <n v="133"/>
    <n v="2.8"/>
    <n v="0"/>
    <n v="0"/>
    <n v="0"/>
  </r>
  <r>
    <x v="8"/>
    <x v="12"/>
    <x v="271"/>
    <n v="1579.2"/>
    <n v="131.6"/>
    <n v="1.4"/>
    <n v="0"/>
    <n v="0"/>
    <n v="0"/>
  </r>
  <r>
    <x v="8"/>
    <x v="12"/>
    <x v="272"/>
    <n v="1562.4"/>
    <n v="130.19999999999999"/>
    <n v="0"/>
    <n v="0"/>
    <n v="0"/>
    <n v="0"/>
  </r>
  <r>
    <x v="8"/>
    <x v="12"/>
    <x v="273"/>
    <n v="1562.4"/>
    <n v="130.19999999999999"/>
    <n v="1.4"/>
    <n v="0"/>
    <n v="0"/>
    <n v="1.4"/>
  </r>
  <r>
    <x v="8"/>
    <x v="12"/>
    <x v="274"/>
    <n v="1545.6"/>
    <n v="128.80000000000001"/>
    <n v="0"/>
    <n v="0"/>
    <n v="0"/>
    <n v="0"/>
  </r>
  <r>
    <x v="8"/>
    <x v="12"/>
    <x v="275"/>
    <n v="1545.6"/>
    <n v="128.80000000000001"/>
    <n v="0"/>
    <n v="0"/>
    <n v="0"/>
    <n v="0"/>
  </r>
  <r>
    <x v="8"/>
    <x v="12"/>
    <x v="276"/>
    <n v="1528.8"/>
    <n v="127.4"/>
    <n v="1.4"/>
    <n v="0"/>
    <n v="0"/>
    <n v="0"/>
  </r>
  <r>
    <x v="8"/>
    <x v="12"/>
    <x v="277"/>
    <n v="1528.8"/>
    <n v="127.4"/>
    <n v="0"/>
    <n v="0"/>
    <n v="0"/>
    <n v="0"/>
  </r>
  <r>
    <x v="8"/>
    <x v="12"/>
    <x v="278"/>
    <n v="1528.8"/>
    <n v="127.4"/>
    <n v="1.4"/>
    <n v="0"/>
    <n v="0"/>
    <n v="0"/>
  </r>
  <r>
    <x v="8"/>
    <x v="12"/>
    <x v="279"/>
    <n v="1495.2"/>
    <n v="124.6"/>
    <n v="0"/>
    <n v="0"/>
    <n v="0"/>
    <n v="0"/>
  </r>
  <r>
    <x v="8"/>
    <x v="12"/>
    <x v="280"/>
    <n v="1512"/>
    <n v="126"/>
    <n v="1.4"/>
    <n v="0"/>
    <n v="0"/>
    <n v="0"/>
  </r>
  <r>
    <x v="8"/>
    <x v="12"/>
    <x v="281"/>
    <n v="1495.2"/>
    <n v="124.6"/>
    <n v="1.4"/>
    <n v="0"/>
    <n v="0"/>
    <n v="0"/>
  </r>
  <r>
    <x v="8"/>
    <x v="12"/>
    <x v="282"/>
    <n v="1495.2"/>
    <n v="124.6"/>
    <n v="1.4"/>
    <n v="0"/>
    <n v="0"/>
    <n v="0"/>
  </r>
  <r>
    <x v="8"/>
    <x v="12"/>
    <x v="283"/>
    <n v="1461.6"/>
    <n v="121.8"/>
    <n v="1.4"/>
    <n v="0"/>
    <n v="0"/>
    <n v="0"/>
  </r>
  <r>
    <x v="8"/>
    <x v="12"/>
    <x v="284"/>
    <n v="1478.4"/>
    <n v="123.2"/>
    <n v="1.4"/>
    <n v="0"/>
    <n v="0"/>
    <n v="0"/>
  </r>
  <r>
    <x v="8"/>
    <x v="12"/>
    <x v="285"/>
    <n v="1461.6"/>
    <n v="121.8"/>
    <n v="0"/>
    <n v="0"/>
    <n v="0"/>
    <n v="0"/>
  </r>
  <r>
    <x v="8"/>
    <x v="12"/>
    <x v="286"/>
    <n v="1461.6"/>
    <n v="121.8"/>
    <n v="1.4"/>
    <n v="0"/>
    <n v="0"/>
    <n v="0"/>
  </r>
  <r>
    <x v="8"/>
    <x v="13"/>
    <x v="287"/>
    <n v="1444.8"/>
    <n v="120.4"/>
    <n v="0"/>
    <n v="0"/>
    <n v="0"/>
    <n v="0"/>
  </r>
  <r>
    <x v="8"/>
    <x v="13"/>
    <x v="0"/>
    <n v="1444.8"/>
    <n v="120.4"/>
    <n v="0"/>
    <n v="0"/>
    <n v="0"/>
    <n v="1.4"/>
  </r>
  <r>
    <x v="8"/>
    <x v="13"/>
    <x v="1"/>
    <n v="1461.6"/>
    <n v="121.8"/>
    <n v="1.4"/>
    <n v="0"/>
    <n v="0"/>
    <n v="0"/>
  </r>
  <r>
    <x v="8"/>
    <x v="13"/>
    <x v="2"/>
    <n v="1428"/>
    <n v="119"/>
    <n v="0"/>
    <n v="0"/>
    <n v="0"/>
    <n v="0"/>
  </r>
  <r>
    <x v="8"/>
    <x v="13"/>
    <x v="3"/>
    <n v="1428"/>
    <n v="119"/>
    <n v="1.4"/>
    <n v="0"/>
    <n v="0"/>
    <n v="0"/>
  </r>
  <r>
    <x v="8"/>
    <x v="13"/>
    <x v="4"/>
    <n v="1444.8"/>
    <n v="120.4"/>
    <n v="0"/>
    <n v="0"/>
    <n v="0"/>
    <n v="0"/>
  </r>
  <r>
    <x v="8"/>
    <x v="13"/>
    <x v="5"/>
    <n v="1411.2"/>
    <n v="117.6"/>
    <n v="0"/>
    <n v="0"/>
    <n v="0"/>
    <n v="1.4"/>
  </r>
  <r>
    <x v="8"/>
    <x v="13"/>
    <x v="6"/>
    <n v="1411.2"/>
    <n v="117.6"/>
    <n v="0"/>
    <n v="0"/>
    <n v="0"/>
    <n v="0"/>
  </r>
  <r>
    <x v="8"/>
    <x v="13"/>
    <x v="7"/>
    <n v="1411.2"/>
    <n v="117.6"/>
    <n v="0"/>
    <n v="0"/>
    <n v="0"/>
    <n v="1.4"/>
  </r>
  <r>
    <x v="8"/>
    <x v="13"/>
    <x v="8"/>
    <n v="1394.4"/>
    <n v="116.2"/>
    <n v="1.4"/>
    <n v="0"/>
    <n v="0"/>
    <n v="1.4"/>
  </r>
  <r>
    <x v="8"/>
    <x v="13"/>
    <x v="9"/>
    <n v="1394.4"/>
    <n v="116.2"/>
    <n v="0"/>
    <n v="0"/>
    <n v="0"/>
    <n v="1.4"/>
  </r>
  <r>
    <x v="8"/>
    <x v="13"/>
    <x v="10"/>
    <n v="1394.4"/>
    <n v="116.2"/>
    <n v="0"/>
    <n v="0"/>
    <n v="0"/>
    <n v="0"/>
  </r>
  <r>
    <x v="8"/>
    <x v="13"/>
    <x v="11"/>
    <n v="1377.6"/>
    <n v="114.8"/>
    <n v="0"/>
    <n v="0"/>
    <n v="0"/>
    <n v="1.4"/>
  </r>
  <r>
    <x v="8"/>
    <x v="13"/>
    <x v="12"/>
    <n v="1377.6"/>
    <n v="114.8"/>
    <n v="1.4"/>
    <n v="0"/>
    <n v="0"/>
    <n v="0"/>
  </r>
  <r>
    <x v="8"/>
    <x v="13"/>
    <x v="13"/>
    <n v="1360.8"/>
    <n v="113.4"/>
    <n v="0"/>
    <n v="0"/>
    <n v="0"/>
    <n v="4.2"/>
  </r>
  <r>
    <x v="8"/>
    <x v="13"/>
    <x v="14"/>
    <n v="1377.6"/>
    <n v="114.8"/>
    <n v="0"/>
    <n v="0"/>
    <n v="0"/>
    <n v="1.4"/>
  </r>
  <r>
    <x v="8"/>
    <x v="13"/>
    <x v="15"/>
    <n v="1344"/>
    <n v="112"/>
    <n v="0"/>
    <n v="0"/>
    <n v="0"/>
    <n v="2.8"/>
  </r>
  <r>
    <x v="8"/>
    <x v="13"/>
    <x v="16"/>
    <n v="1344"/>
    <n v="112"/>
    <n v="0"/>
    <n v="0"/>
    <n v="0"/>
    <n v="2.8"/>
  </r>
  <r>
    <x v="8"/>
    <x v="13"/>
    <x v="17"/>
    <n v="1360.8"/>
    <n v="113.4"/>
    <n v="0"/>
    <n v="0"/>
    <n v="0"/>
    <n v="2.8"/>
  </r>
  <r>
    <x v="8"/>
    <x v="13"/>
    <x v="18"/>
    <n v="1344"/>
    <n v="112"/>
    <n v="0"/>
    <n v="0"/>
    <n v="0"/>
    <n v="2.8"/>
  </r>
  <r>
    <x v="8"/>
    <x v="13"/>
    <x v="19"/>
    <n v="1344"/>
    <n v="112"/>
    <n v="0"/>
    <n v="0"/>
    <n v="0"/>
    <n v="2.8"/>
  </r>
  <r>
    <x v="8"/>
    <x v="13"/>
    <x v="20"/>
    <n v="1344"/>
    <n v="112"/>
    <n v="0"/>
    <n v="0"/>
    <n v="0"/>
    <n v="1.4"/>
  </r>
  <r>
    <x v="8"/>
    <x v="13"/>
    <x v="21"/>
    <n v="1327.2"/>
    <n v="110.6"/>
    <n v="0"/>
    <n v="0"/>
    <n v="0"/>
    <n v="2.8"/>
  </r>
  <r>
    <x v="8"/>
    <x v="13"/>
    <x v="22"/>
    <n v="1344"/>
    <n v="112"/>
    <n v="0"/>
    <n v="0"/>
    <n v="0"/>
    <n v="1.4"/>
  </r>
  <r>
    <x v="8"/>
    <x v="13"/>
    <x v="23"/>
    <n v="1327.2"/>
    <n v="110.6"/>
    <n v="0"/>
    <n v="0"/>
    <n v="0"/>
    <n v="4.2"/>
  </r>
  <r>
    <x v="8"/>
    <x v="13"/>
    <x v="24"/>
    <n v="1327.2"/>
    <n v="110.6"/>
    <n v="0"/>
    <n v="0"/>
    <n v="0"/>
    <n v="2.8"/>
  </r>
  <r>
    <x v="8"/>
    <x v="13"/>
    <x v="25"/>
    <n v="1344"/>
    <n v="112"/>
    <n v="0"/>
    <n v="0"/>
    <n v="0"/>
    <n v="2.8"/>
  </r>
  <r>
    <x v="8"/>
    <x v="13"/>
    <x v="26"/>
    <n v="1310.4000000000001"/>
    <n v="109.2"/>
    <n v="0"/>
    <n v="0"/>
    <n v="0"/>
    <n v="2.8"/>
  </r>
  <r>
    <x v="8"/>
    <x v="13"/>
    <x v="27"/>
    <n v="1293.5999999999999"/>
    <n v="107.8"/>
    <n v="0"/>
    <n v="0"/>
    <n v="0"/>
    <n v="4.2"/>
  </r>
  <r>
    <x v="8"/>
    <x v="13"/>
    <x v="28"/>
    <n v="1310.4000000000001"/>
    <n v="109.2"/>
    <n v="0"/>
    <n v="0"/>
    <n v="0"/>
    <n v="4.2"/>
  </r>
  <r>
    <x v="8"/>
    <x v="13"/>
    <x v="29"/>
    <n v="1310.4000000000001"/>
    <n v="109.2"/>
    <n v="0"/>
    <n v="0"/>
    <n v="0"/>
    <n v="2.8"/>
  </r>
  <r>
    <x v="8"/>
    <x v="13"/>
    <x v="30"/>
    <n v="1293.5999999999999"/>
    <n v="107.8"/>
    <n v="0"/>
    <n v="0"/>
    <n v="0"/>
    <n v="2.8"/>
  </r>
  <r>
    <x v="8"/>
    <x v="13"/>
    <x v="31"/>
    <n v="1293.5999999999999"/>
    <n v="107.8"/>
    <n v="0"/>
    <n v="0"/>
    <n v="0"/>
    <n v="4.2"/>
  </r>
  <r>
    <x v="8"/>
    <x v="13"/>
    <x v="32"/>
    <n v="1293.5999999999999"/>
    <n v="107.8"/>
    <n v="0"/>
    <n v="0"/>
    <n v="0"/>
    <n v="2.8"/>
  </r>
  <r>
    <x v="8"/>
    <x v="13"/>
    <x v="33"/>
    <n v="1293.5999999999999"/>
    <n v="107.8"/>
    <n v="0"/>
    <n v="0"/>
    <n v="0"/>
    <n v="2.8"/>
  </r>
  <r>
    <x v="8"/>
    <x v="13"/>
    <x v="34"/>
    <n v="1293.5999999999999"/>
    <n v="107.8"/>
    <n v="0"/>
    <n v="0"/>
    <n v="0"/>
    <n v="4.2"/>
  </r>
  <r>
    <x v="8"/>
    <x v="13"/>
    <x v="35"/>
    <n v="1310.4000000000001"/>
    <n v="109.2"/>
    <n v="0"/>
    <n v="0"/>
    <n v="0"/>
    <n v="2.8"/>
  </r>
  <r>
    <x v="8"/>
    <x v="13"/>
    <x v="36"/>
    <n v="1293.5999999999999"/>
    <n v="107.8"/>
    <n v="0"/>
    <n v="0"/>
    <n v="0"/>
    <n v="4.2"/>
  </r>
  <r>
    <x v="8"/>
    <x v="13"/>
    <x v="37"/>
    <n v="1276.8"/>
    <n v="106.4"/>
    <n v="0"/>
    <n v="0"/>
    <n v="0"/>
    <n v="5.6"/>
  </r>
  <r>
    <x v="8"/>
    <x v="13"/>
    <x v="38"/>
    <n v="1293.5999999999999"/>
    <n v="107.8"/>
    <n v="0"/>
    <n v="0"/>
    <n v="0"/>
    <n v="5.6"/>
  </r>
  <r>
    <x v="8"/>
    <x v="13"/>
    <x v="39"/>
    <n v="1260"/>
    <n v="105"/>
    <n v="0"/>
    <n v="0"/>
    <n v="0"/>
    <n v="5.6"/>
  </r>
  <r>
    <x v="8"/>
    <x v="13"/>
    <x v="40"/>
    <n v="1293.5999999999999"/>
    <n v="107.8"/>
    <n v="0"/>
    <n v="0"/>
    <n v="0"/>
    <n v="4.2"/>
  </r>
  <r>
    <x v="8"/>
    <x v="13"/>
    <x v="41"/>
    <n v="1276.8"/>
    <n v="106.4"/>
    <n v="0"/>
    <n v="0"/>
    <n v="0"/>
    <n v="2.8"/>
  </r>
  <r>
    <x v="8"/>
    <x v="13"/>
    <x v="42"/>
    <n v="1276.8"/>
    <n v="106.4"/>
    <n v="0"/>
    <n v="0"/>
    <n v="0"/>
    <n v="4.2"/>
  </r>
  <r>
    <x v="8"/>
    <x v="13"/>
    <x v="43"/>
    <n v="1276.8"/>
    <n v="106.4"/>
    <n v="0"/>
    <n v="0"/>
    <n v="0"/>
    <n v="5.6"/>
  </r>
  <r>
    <x v="8"/>
    <x v="13"/>
    <x v="44"/>
    <n v="1276.8"/>
    <n v="106.4"/>
    <n v="0"/>
    <n v="0"/>
    <n v="0"/>
    <n v="4.2"/>
  </r>
  <r>
    <x v="8"/>
    <x v="13"/>
    <x v="45"/>
    <n v="1293.5999999999999"/>
    <n v="107.8"/>
    <n v="0"/>
    <n v="0"/>
    <n v="0"/>
    <n v="4.2"/>
  </r>
  <r>
    <x v="8"/>
    <x v="13"/>
    <x v="46"/>
    <n v="1293.5999999999999"/>
    <n v="107.8"/>
    <n v="0"/>
    <n v="0"/>
    <n v="0"/>
    <n v="5.6"/>
  </r>
  <r>
    <x v="8"/>
    <x v="13"/>
    <x v="47"/>
    <n v="1293.5999999999999"/>
    <n v="107.8"/>
    <n v="0"/>
    <n v="0"/>
    <n v="0"/>
    <n v="5.6"/>
  </r>
  <r>
    <x v="8"/>
    <x v="13"/>
    <x v="48"/>
    <n v="1310.4000000000001"/>
    <n v="109.2"/>
    <n v="0"/>
    <n v="0"/>
    <n v="0"/>
    <n v="4.2"/>
  </r>
  <r>
    <x v="8"/>
    <x v="13"/>
    <x v="49"/>
    <n v="1327.2"/>
    <n v="110.6"/>
    <n v="0"/>
    <n v="0"/>
    <n v="0"/>
    <n v="2.8"/>
  </r>
  <r>
    <x v="8"/>
    <x v="13"/>
    <x v="50"/>
    <n v="1344"/>
    <n v="112"/>
    <n v="0"/>
    <n v="0"/>
    <n v="0"/>
    <n v="4.2"/>
  </r>
  <r>
    <x v="8"/>
    <x v="13"/>
    <x v="51"/>
    <n v="1344"/>
    <n v="112"/>
    <n v="0"/>
    <n v="0"/>
    <n v="0"/>
    <n v="2.8"/>
  </r>
  <r>
    <x v="8"/>
    <x v="13"/>
    <x v="52"/>
    <n v="1377.6"/>
    <n v="114.8"/>
    <n v="1.4"/>
    <n v="0"/>
    <n v="0"/>
    <n v="2.8"/>
  </r>
  <r>
    <x v="8"/>
    <x v="13"/>
    <x v="53"/>
    <n v="1394.4"/>
    <n v="116.2"/>
    <n v="0"/>
    <n v="0"/>
    <n v="0"/>
    <n v="2.8"/>
  </r>
  <r>
    <x v="8"/>
    <x v="13"/>
    <x v="54"/>
    <n v="1394.4"/>
    <n v="116.2"/>
    <n v="0"/>
    <n v="0"/>
    <n v="0"/>
    <n v="2.8"/>
  </r>
  <r>
    <x v="8"/>
    <x v="13"/>
    <x v="55"/>
    <n v="1428"/>
    <n v="119"/>
    <n v="0"/>
    <n v="0"/>
    <n v="0"/>
    <n v="2.8"/>
  </r>
  <r>
    <x v="8"/>
    <x v="13"/>
    <x v="56"/>
    <n v="1461.6"/>
    <n v="121.8"/>
    <n v="0"/>
    <n v="0"/>
    <n v="0"/>
    <n v="1.4"/>
  </r>
  <r>
    <x v="8"/>
    <x v="13"/>
    <x v="57"/>
    <n v="1461.6"/>
    <n v="121.8"/>
    <n v="0"/>
    <n v="0"/>
    <n v="0"/>
    <n v="4.2"/>
  </r>
  <r>
    <x v="8"/>
    <x v="13"/>
    <x v="58"/>
    <n v="1495.2"/>
    <n v="124.6"/>
    <n v="0"/>
    <n v="0"/>
    <n v="0"/>
    <n v="2.8"/>
  </r>
  <r>
    <x v="8"/>
    <x v="13"/>
    <x v="59"/>
    <n v="1495.2"/>
    <n v="124.6"/>
    <n v="0"/>
    <n v="0"/>
    <n v="0"/>
    <n v="1.4"/>
  </r>
  <r>
    <x v="8"/>
    <x v="13"/>
    <x v="60"/>
    <n v="1545.6"/>
    <n v="128.80000000000001"/>
    <n v="0"/>
    <n v="0"/>
    <n v="0"/>
    <n v="1.4"/>
  </r>
  <r>
    <x v="8"/>
    <x v="13"/>
    <x v="61"/>
    <n v="1579.2"/>
    <n v="131.6"/>
    <n v="0"/>
    <n v="0"/>
    <n v="0"/>
    <n v="1.4"/>
  </r>
  <r>
    <x v="8"/>
    <x v="13"/>
    <x v="62"/>
    <n v="1612.8"/>
    <n v="134.4"/>
    <n v="0"/>
    <n v="0"/>
    <n v="0"/>
    <n v="2.8"/>
  </r>
  <r>
    <x v="8"/>
    <x v="13"/>
    <x v="63"/>
    <n v="1629.6"/>
    <n v="135.80000000000001"/>
    <n v="0"/>
    <n v="0"/>
    <n v="0"/>
    <n v="1.4"/>
  </r>
  <r>
    <x v="8"/>
    <x v="13"/>
    <x v="64"/>
    <n v="1680"/>
    <n v="140"/>
    <n v="0"/>
    <n v="0"/>
    <n v="0"/>
    <n v="1.4"/>
  </r>
  <r>
    <x v="8"/>
    <x v="13"/>
    <x v="65"/>
    <n v="1713.6"/>
    <n v="142.80000000000001"/>
    <n v="0"/>
    <n v="0"/>
    <n v="0"/>
    <n v="0"/>
  </r>
  <r>
    <x v="8"/>
    <x v="13"/>
    <x v="66"/>
    <n v="1730.4"/>
    <n v="144.19999999999999"/>
    <n v="0"/>
    <n v="0"/>
    <n v="0"/>
    <n v="0"/>
  </r>
  <r>
    <x v="8"/>
    <x v="13"/>
    <x v="67"/>
    <n v="1764"/>
    <n v="147"/>
    <n v="1.4"/>
    <n v="0"/>
    <n v="0"/>
    <n v="0"/>
  </r>
  <r>
    <x v="8"/>
    <x v="13"/>
    <x v="68"/>
    <n v="1730.4"/>
    <n v="144.19999999999999"/>
    <n v="1.4"/>
    <n v="0"/>
    <n v="0"/>
    <n v="1.4"/>
  </r>
  <r>
    <x v="8"/>
    <x v="13"/>
    <x v="69"/>
    <n v="1730.4"/>
    <n v="144.19999999999999"/>
    <n v="0"/>
    <n v="0"/>
    <n v="0"/>
    <n v="0"/>
  </r>
  <r>
    <x v="8"/>
    <x v="13"/>
    <x v="70"/>
    <n v="1747.2"/>
    <n v="145.6"/>
    <n v="0"/>
    <n v="0"/>
    <n v="0"/>
    <n v="0"/>
  </r>
  <r>
    <x v="8"/>
    <x v="13"/>
    <x v="71"/>
    <n v="1814.4"/>
    <n v="151.19999999999999"/>
    <n v="1.4"/>
    <n v="0"/>
    <n v="0"/>
    <n v="0"/>
  </r>
  <r>
    <x v="8"/>
    <x v="13"/>
    <x v="72"/>
    <n v="1831.2"/>
    <n v="152.6"/>
    <n v="1.4"/>
    <n v="0"/>
    <n v="0"/>
    <n v="0"/>
  </r>
  <r>
    <x v="8"/>
    <x v="13"/>
    <x v="73"/>
    <n v="1915.2"/>
    <n v="159.6"/>
    <n v="4.2"/>
    <n v="0"/>
    <n v="0"/>
    <n v="0"/>
  </r>
  <r>
    <x v="8"/>
    <x v="13"/>
    <x v="74"/>
    <n v="1932"/>
    <n v="161"/>
    <n v="4.2"/>
    <n v="0"/>
    <n v="0"/>
    <n v="0"/>
  </r>
  <r>
    <x v="8"/>
    <x v="13"/>
    <x v="75"/>
    <n v="1898.4"/>
    <n v="158.19999999999999"/>
    <n v="2.8"/>
    <n v="0"/>
    <n v="0"/>
    <n v="0"/>
  </r>
  <r>
    <x v="8"/>
    <x v="13"/>
    <x v="76"/>
    <n v="1932"/>
    <n v="161"/>
    <n v="4.2"/>
    <n v="0"/>
    <n v="0"/>
    <n v="0"/>
  </r>
  <r>
    <x v="8"/>
    <x v="13"/>
    <x v="77"/>
    <n v="1915.2"/>
    <n v="159.6"/>
    <n v="4.2"/>
    <n v="0"/>
    <n v="0"/>
    <n v="0"/>
  </r>
  <r>
    <x v="8"/>
    <x v="13"/>
    <x v="78"/>
    <n v="1864.8"/>
    <n v="155.4"/>
    <n v="4.2"/>
    <n v="0"/>
    <n v="0"/>
    <n v="0"/>
  </r>
  <r>
    <x v="8"/>
    <x v="13"/>
    <x v="79"/>
    <n v="1831.2"/>
    <n v="152.6"/>
    <n v="4.2"/>
    <n v="0"/>
    <n v="0"/>
    <n v="0"/>
  </r>
  <r>
    <x v="8"/>
    <x v="13"/>
    <x v="80"/>
    <n v="1764"/>
    <n v="147"/>
    <n v="4.2"/>
    <n v="0"/>
    <n v="0"/>
    <n v="0"/>
  </r>
  <r>
    <x v="8"/>
    <x v="13"/>
    <x v="81"/>
    <n v="1764"/>
    <n v="147"/>
    <n v="4.2"/>
    <n v="0"/>
    <n v="0"/>
    <n v="0"/>
  </r>
  <r>
    <x v="8"/>
    <x v="13"/>
    <x v="82"/>
    <n v="1730.4"/>
    <n v="144.19999999999999"/>
    <n v="5.6"/>
    <n v="0"/>
    <n v="0"/>
    <n v="0"/>
  </r>
  <r>
    <x v="8"/>
    <x v="13"/>
    <x v="83"/>
    <n v="1696.8"/>
    <n v="141.4"/>
    <n v="5.6"/>
    <n v="0"/>
    <n v="0"/>
    <n v="0"/>
  </r>
  <r>
    <x v="8"/>
    <x v="13"/>
    <x v="84"/>
    <n v="1663.2"/>
    <n v="138.6"/>
    <n v="4.2"/>
    <n v="0"/>
    <n v="0"/>
    <n v="0"/>
  </r>
  <r>
    <x v="8"/>
    <x v="13"/>
    <x v="85"/>
    <n v="1612.8"/>
    <n v="134.4"/>
    <n v="2.8"/>
    <n v="0"/>
    <n v="0"/>
    <n v="0"/>
  </r>
  <r>
    <x v="8"/>
    <x v="13"/>
    <x v="86"/>
    <n v="1629.6"/>
    <n v="135.80000000000001"/>
    <n v="5.6"/>
    <n v="0"/>
    <n v="0"/>
    <n v="0"/>
  </r>
  <r>
    <x v="8"/>
    <x v="13"/>
    <x v="87"/>
    <n v="1612.8"/>
    <n v="134.4"/>
    <n v="5.6"/>
    <n v="0"/>
    <n v="0"/>
    <n v="0"/>
  </r>
  <r>
    <x v="8"/>
    <x v="13"/>
    <x v="88"/>
    <n v="1612.8"/>
    <n v="134.4"/>
    <n v="5.6"/>
    <n v="0"/>
    <n v="0"/>
    <n v="0"/>
  </r>
  <r>
    <x v="8"/>
    <x v="13"/>
    <x v="89"/>
    <n v="1646.4"/>
    <n v="137.19999999999999"/>
    <n v="5.6"/>
    <n v="0"/>
    <n v="0"/>
    <n v="0"/>
  </r>
  <r>
    <x v="8"/>
    <x v="13"/>
    <x v="90"/>
    <n v="1612.8"/>
    <n v="134.4"/>
    <n v="5.6"/>
    <n v="0"/>
    <n v="0"/>
    <n v="0"/>
  </r>
  <r>
    <x v="8"/>
    <x v="13"/>
    <x v="91"/>
    <n v="1629.6"/>
    <n v="135.80000000000001"/>
    <n v="5.6"/>
    <n v="0"/>
    <n v="0"/>
    <n v="0"/>
  </r>
  <r>
    <x v="8"/>
    <x v="13"/>
    <x v="92"/>
    <n v="1629.6"/>
    <n v="135.80000000000001"/>
    <n v="7"/>
    <n v="0"/>
    <n v="0"/>
    <n v="0"/>
  </r>
  <r>
    <x v="8"/>
    <x v="13"/>
    <x v="93"/>
    <n v="1612.8"/>
    <n v="134.4"/>
    <n v="7"/>
    <n v="0"/>
    <n v="0"/>
    <n v="0"/>
  </r>
  <r>
    <x v="8"/>
    <x v="13"/>
    <x v="94"/>
    <n v="1629.6"/>
    <n v="135.80000000000001"/>
    <n v="5.6"/>
    <n v="0"/>
    <n v="0"/>
    <n v="0"/>
  </r>
  <r>
    <x v="8"/>
    <x v="13"/>
    <x v="95"/>
    <n v="1646.4"/>
    <n v="137.19999999999999"/>
    <n v="5.6"/>
    <n v="0"/>
    <n v="0"/>
    <n v="0"/>
  </r>
  <r>
    <x v="8"/>
    <x v="13"/>
    <x v="96"/>
    <n v="1629.6"/>
    <n v="135.80000000000001"/>
    <n v="7"/>
    <n v="0"/>
    <n v="0"/>
    <n v="0"/>
  </r>
  <r>
    <x v="8"/>
    <x v="13"/>
    <x v="97"/>
    <n v="1680"/>
    <n v="140"/>
    <n v="8.4"/>
    <n v="0"/>
    <n v="0"/>
    <n v="0"/>
  </r>
  <r>
    <x v="8"/>
    <x v="13"/>
    <x v="98"/>
    <n v="1680"/>
    <n v="140"/>
    <n v="7"/>
    <n v="0"/>
    <n v="0"/>
    <n v="0"/>
  </r>
  <r>
    <x v="8"/>
    <x v="13"/>
    <x v="99"/>
    <n v="1680"/>
    <n v="140"/>
    <n v="7"/>
    <n v="0"/>
    <n v="0"/>
    <n v="0"/>
  </r>
  <r>
    <x v="8"/>
    <x v="13"/>
    <x v="100"/>
    <n v="1713.6"/>
    <n v="142.80000000000001"/>
    <n v="8.4"/>
    <n v="0"/>
    <n v="0"/>
    <n v="0"/>
  </r>
  <r>
    <x v="8"/>
    <x v="13"/>
    <x v="101"/>
    <n v="1680"/>
    <n v="140"/>
    <n v="7"/>
    <n v="0"/>
    <n v="0"/>
    <n v="0"/>
  </r>
  <r>
    <x v="8"/>
    <x v="13"/>
    <x v="102"/>
    <n v="1646.4"/>
    <n v="137.19999999999999"/>
    <n v="5.6"/>
    <n v="0"/>
    <n v="0"/>
    <n v="0"/>
  </r>
  <r>
    <x v="8"/>
    <x v="13"/>
    <x v="103"/>
    <n v="1713.6"/>
    <n v="142.80000000000001"/>
    <n v="7"/>
    <n v="0"/>
    <n v="0"/>
    <n v="0"/>
  </r>
  <r>
    <x v="8"/>
    <x v="13"/>
    <x v="104"/>
    <n v="1680"/>
    <n v="140"/>
    <n v="8.4"/>
    <n v="0"/>
    <n v="0"/>
    <n v="0"/>
  </r>
  <r>
    <x v="8"/>
    <x v="13"/>
    <x v="105"/>
    <n v="1696.8"/>
    <n v="141.4"/>
    <n v="7"/>
    <n v="0"/>
    <n v="0"/>
    <n v="0"/>
  </r>
  <r>
    <x v="8"/>
    <x v="13"/>
    <x v="106"/>
    <n v="1730.4"/>
    <n v="144.19999999999999"/>
    <n v="8.4"/>
    <n v="0"/>
    <n v="0"/>
    <n v="0"/>
  </r>
  <r>
    <x v="8"/>
    <x v="13"/>
    <x v="107"/>
    <n v="1747.2"/>
    <n v="145.6"/>
    <n v="9.8000000000000007"/>
    <n v="0"/>
    <n v="0"/>
    <n v="0"/>
  </r>
  <r>
    <x v="8"/>
    <x v="13"/>
    <x v="108"/>
    <n v="1713.6"/>
    <n v="142.80000000000001"/>
    <n v="8.4"/>
    <n v="0"/>
    <n v="0"/>
    <n v="0"/>
  </r>
  <r>
    <x v="8"/>
    <x v="13"/>
    <x v="109"/>
    <n v="1730.4"/>
    <n v="144.19999999999999"/>
    <n v="8.4"/>
    <n v="0"/>
    <n v="0"/>
    <n v="0"/>
  </r>
  <r>
    <x v="8"/>
    <x v="13"/>
    <x v="110"/>
    <n v="1545.6"/>
    <n v="128.80000000000001"/>
    <n v="9.8000000000000007"/>
    <n v="0"/>
    <n v="0"/>
    <n v="0"/>
  </r>
  <r>
    <x v="8"/>
    <x v="13"/>
    <x v="111"/>
    <n v="1428"/>
    <n v="119"/>
    <n v="8.4"/>
    <n v="0"/>
    <n v="0"/>
    <n v="0"/>
  </r>
  <r>
    <x v="8"/>
    <x v="13"/>
    <x v="112"/>
    <n v="1411.2"/>
    <n v="117.6"/>
    <n v="9.8000000000000007"/>
    <n v="0"/>
    <n v="0"/>
    <n v="0"/>
  </r>
  <r>
    <x v="8"/>
    <x v="13"/>
    <x v="113"/>
    <n v="1411.2"/>
    <n v="117.6"/>
    <n v="9.8000000000000007"/>
    <n v="0"/>
    <n v="0"/>
    <n v="0"/>
  </r>
  <r>
    <x v="8"/>
    <x v="13"/>
    <x v="114"/>
    <n v="1411.2"/>
    <n v="117.6"/>
    <n v="11.2"/>
    <n v="0"/>
    <n v="0"/>
    <n v="0"/>
  </r>
  <r>
    <x v="8"/>
    <x v="13"/>
    <x v="115"/>
    <n v="1411.2"/>
    <n v="117.6"/>
    <n v="11.2"/>
    <n v="0"/>
    <n v="0"/>
    <n v="0"/>
  </r>
  <r>
    <x v="8"/>
    <x v="13"/>
    <x v="116"/>
    <n v="1444.8"/>
    <n v="120.4"/>
    <n v="11.2"/>
    <n v="0"/>
    <n v="0"/>
    <n v="0"/>
  </r>
  <r>
    <x v="8"/>
    <x v="13"/>
    <x v="117"/>
    <n v="1444.8"/>
    <n v="120.4"/>
    <n v="11.2"/>
    <n v="0"/>
    <n v="0"/>
    <n v="0"/>
  </r>
  <r>
    <x v="8"/>
    <x v="13"/>
    <x v="118"/>
    <n v="1444.8"/>
    <n v="120.4"/>
    <n v="11.2"/>
    <n v="0"/>
    <n v="0"/>
    <n v="0"/>
  </r>
  <r>
    <x v="8"/>
    <x v="13"/>
    <x v="119"/>
    <n v="1461.6"/>
    <n v="121.8"/>
    <n v="11.2"/>
    <n v="0"/>
    <n v="0"/>
    <n v="0"/>
  </r>
  <r>
    <x v="8"/>
    <x v="13"/>
    <x v="120"/>
    <n v="1461.6"/>
    <n v="121.8"/>
    <n v="12.6"/>
    <n v="0"/>
    <n v="0"/>
    <n v="0"/>
  </r>
  <r>
    <x v="8"/>
    <x v="13"/>
    <x v="121"/>
    <n v="1730.4"/>
    <n v="144.19999999999999"/>
    <n v="9.8000000000000007"/>
    <n v="0"/>
    <n v="0"/>
    <n v="0"/>
  </r>
  <r>
    <x v="8"/>
    <x v="13"/>
    <x v="122"/>
    <n v="1797.6"/>
    <n v="149.80000000000001"/>
    <n v="9.8000000000000007"/>
    <n v="0"/>
    <n v="0"/>
    <n v="0"/>
  </r>
  <r>
    <x v="8"/>
    <x v="13"/>
    <x v="123"/>
    <n v="1831.2"/>
    <n v="152.6"/>
    <n v="9.8000000000000007"/>
    <n v="0"/>
    <n v="0"/>
    <n v="0"/>
  </r>
  <r>
    <x v="8"/>
    <x v="13"/>
    <x v="124"/>
    <n v="1831.2"/>
    <n v="152.6"/>
    <n v="9.8000000000000007"/>
    <n v="0"/>
    <n v="0"/>
    <n v="0"/>
  </r>
  <r>
    <x v="8"/>
    <x v="13"/>
    <x v="125"/>
    <n v="1831.2"/>
    <n v="152.6"/>
    <n v="11.2"/>
    <n v="0"/>
    <n v="0"/>
    <n v="0"/>
  </r>
  <r>
    <x v="8"/>
    <x v="13"/>
    <x v="126"/>
    <n v="1831.2"/>
    <n v="152.6"/>
    <n v="9.8000000000000007"/>
    <n v="0"/>
    <n v="0"/>
    <n v="0"/>
  </r>
  <r>
    <x v="8"/>
    <x v="13"/>
    <x v="127"/>
    <n v="1881.6"/>
    <n v="156.80000000000001"/>
    <n v="11.2"/>
    <n v="0"/>
    <n v="0"/>
    <n v="0"/>
  </r>
  <r>
    <x v="8"/>
    <x v="13"/>
    <x v="128"/>
    <n v="1881.6"/>
    <n v="156.80000000000001"/>
    <n v="11.2"/>
    <n v="0"/>
    <n v="0"/>
    <n v="0"/>
  </r>
  <r>
    <x v="8"/>
    <x v="13"/>
    <x v="129"/>
    <n v="1881.6"/>
    <n v="156.80000000000001"/>
    <n v="11.2"/>
    <n v="0"/>
    <n v="0"/>
    <n v="0"/>
  </r>
  <r>
    <x v="8"/>
    <x v="13"/>
    <x v="130"/>
    <n v="1864.8"/>
    <n v="155.4"/>
    <n v="12.6"/>
    <n v="0"/>
    <n v="0"/>
    <n v="0"/>
  </r>
  <r>
    <x v="8"/>
    <x v="13"/>
    <x v="131"/>
    <n v="1848"/>
    <n v="154"/>
    <n v="12.6"/>
    <n v="0"/>
    <n v="0"/>
    <n v="0"/>
  </r>
  <r>
    <x v="8"/>
    <x v="13"/>
    <x v="132"/>
    <n v="1831.2"/>
    <n v="152.6"/>
    <n v="12.6"/>
    <n v="0"/>
    <n v="0"/>
    <n v="0"/>
  </r>
  <r>
    <x v="8"/>
    <x v="13"/>
    <x v="133"/>
    <n v="1831.2"/>
    <n v="152.6"/>
    <n v="12.6"/>
    <n v="0"/>
    <n v="0"/>
    <n v="0"/>
  </r>
  <r>
    <x v="8"/>
    <x v="13"/>
    <x v="134"/>
    <n v="1848"/>
    <n v="154"/>
    <n v="12.6"/>
    <n v="0"/>
    <n v="0"/>
    <n v="0"/>
  </r>
  <r>
    <x v="8"/>
    <x v="13"/>
    <x v="135"/>
    <n v="1814.4"/>
    <n v="151.19999999999999"/>
    <n v="12.6"/>
    <n v="0"/>
    <n v="0"/>
    <n v="0"/>
  </r>
  <r>
    <x v="8"/>
    <x v="13"/>
    <x v="136"/>
    <n v="1831.2"/>
    <n v="152.6"/>
    <n v="12.6"/>
    <n v="0"/>
    <n v="0"/>
    <n v="0"/>
  </r>
  <r>
    <x v="8"/>
    <x v="13"/>
    <x v="137"/>
    <n v="1831.2"/>
    <n v="152.6"/>
    <n v="12.6"/>
    <n v="0"/>
    <n v="0"/>
    <n v="0"/>
  </r>
  <r>
    <x v="8"/>
    <x v="13"/>
    <x v="138"/>
    <n v="1831.2"/>
    <n v="152.6"/>
    <n v="15.4"/>
    <n v="0"/>
    <n v="0"/>
    <n v="0"/>
  </r>
  <r>
    <x v="8"/>
    <x v="13"/>
    <x v="139"/>
    <n v="1797.6"/>
    <n v="149.80000000000001"/>
    <n v="14"/>
    <n v="0"/>
    <n v="0"/>
    <n v="0"/>
  </r>
  <r>
    <x v="8"/>
    <x v="13"/>
    <x v="140"/>
    <n v="1797.6"/>
    <n v="149.80000000000001"/>
    <n v="15.4"/>
    <n v="0"/>
    <n v="0"/>
    <n v="0"/>
  </r>
  <r>
    <x v="8"/>
    <x v="13"/>
    <x v="141"/>
    <n v="1780.8"/>
    <n v="148.4"/>
    <n v="15.4"/>
    <n v="0"/>
    <n v="0"/>
    <n v="0"/>
  </r>
  <r>
    <x v="8"/>
    <x v="13"/>
    <x v="142"/>
    <n v="1780.8"/>
    <n v="148.4"/>
    <n v="15.4"/>
    <n v="0"/>
    <n v="0"/>
    <n v="0"/>
  </r>
  <r>
    <x v="8"/>
    <x v="13"/>
    <x v="143"/>
    <n v="1780.8"/>
    <n v="148.4"/>
    <n v="15.4"/>
    <n v="0"/>
    <n v="0"/>
    <n v="0"/>
  </r>
  <r>
    <x v="8"/>
    <x v="13"/>
    <x v="144"/>
    <n v="1780.8"/>
    <n v="148.4"/>
    <n v="14"/>
    <n v="0"/>
    <n v="0"/>
    <n v="0"/>
  </r>
  <r>
    <x v="8"/>
    <x v="13"/>
    <x v="145"/>
    <n v="1780.8"/>
    <n v="148.4"/>
    <n v="14"/>
    <n v="0"/>
    <n v="0"/>
    <n v="0"/>
  </r>
  <r>
    <x v="8"/>
    <x v="13"/>
    <x v="146"/>
    <n v="1780.8"/>
    <n v="148.4"/>
    <n v="14"/>
    <n v="0"/>
    <n v="0"/>
    <n v="0"/>
  </r>
  <r>
    <x v="8"/>
    <x v="13"/>
    <x v="147"/>
    <n v="1764"/>
    <n v="147"/>
    <n v="14"/>
    <n v="0"/>
    <n v="0"/>
    <n v="0"/>
  </r>
  <r>
    <x v="8"/>
    <x v="13"/>
    <x v="148"/>
    <n v="1764"/>
    <n v="147"/>
    <n v="15.4"/>
    <n v="0"/>
    <n v="0"/>
    <n v="0"/>
  </r>
  <r>
    <x v="8"/>
    <x v="13"/>
    <x v="149"/>
    <n v="1747.2"/>
    <n v="145.6"/>
    <n v="14"/>
    <n v="0"/>
    <n v="0"/>
    <n v="0"/>
  </r>
  <r>
    <x v="8"/>
    <x v="13"/>
    <x v="150"/>
    <n v="1747.2"/>
    <n v="145.6"/>
    <n v="14"/>
    <n v="0"/>
    <n v="0"/>
    <n v="0"/>
  </r>
  <r>
    <x v="8"/>
    <x v="13"/>
    <x v="151"/>
    <n v="1764"/>
    <n v="147"/>
    <n v="15.4"/>
    <n v="0"/>
    <n v="0"/>
    <n v="0"/>
  </r>
  <r>
    <x v="8"/>
    <x v="13"/>
    <x v="152"/>
    <n v="1764"/>
    <n v="147"/>
    <n v="14"/>
    <n v="0"/>
    <n v="0"/>
    <n v="0"/>
  </r>
  <r>
    <x v="8"/>
    <x v="13"/>
    <x v="153"/>
    <n v="1747.2"/>
    <n v="145.6"/>
    <n v="14"/>
    <n v="0"/>
    <n v="0"/>
    <n v="0"/>
  </r>
  <r>
    <x v="8"/>
    <x v="13"/>
    <x v="154"/>
    <n v="1730.4"/>
    <n v="144.19999999999999"/>
    <n v="12.6"/>
    <n v="0"/>
    <n v="0"/>
    <n v="0"/>
  </r>
  <r>
    <x v="8"/>
    <x v="13"/>
    <x v="155"/>
    <n v="1730.4"/>
    <n v="144.19999999999999"/>
    <n v="12.6"/>
    <n v="0"/>
    <n v="0"/>
    <n v="0"/>
  </r>
  <r>
    <x v="8"/>
    <x v="13"/>
    <x v="156"/>
    <n v="1747.2"/>
    <n v="145.6"/>
    <n v="14"/>
    <n v="0"/>
    <n v="0"/>
    <n v="0"/>
  </r>
  <r>
    <x v="8"/>
    <x v="13"/>
    <x v="157"/>
    <n v="1730.4"/>
    <n v="144.19999999999999"/>
    <n v="12.6"/>
    <n v="0"/>
    <n v="0"/>
    <n v="0"/>
  </r>
  <r>
    <x v="8"/>
    <x v="13"/>
    <x v="158"/>
    <n v="1730.4"/>
    <n v="144.19999999999999"/>
    <n v="11.2"/>
    <n v="0"/>
    <n v="0"/>
    <n v="0"/>
  </r>
  <r>
    <x v="8"/>
    <x v="13"/>
    <x v="159"/>
    <n v="1680"/>
    <n v="140"/>
    <n v="7"/>
    <n v="0"/>
    <n v="0"/>
    <n v="0"/>
  </r>
  <r>
    <x v="8"/>
    <x v="13"/>
    <x v="160"/>
    <n v="1713.6"/>
    <n v="142.80000000000001"/>
    <n v="7"/>
    <n v="0"/>
    <n v="0"/>
    <n v="0"/>
  </r>
  <r>
    <x v="8"/>
    <x v="13"/>
    <x v="161"/>
    <n v="1730.4"/>
    <n v="144.19999999999999"/>
    <n v="7"/>
    <n v="0"/>
    <n v="0"/>
    <n v="0"/>
  </r>
  <r>
    <x v="8"/>
    <x v="13"/>
    <x v="162"/>
    <n v="1764"/>
    <n v="147"/>
    <n v="14"/>
    <n v="0"/>
    <n v="0"/>
    <n v="0"/>
  </r>
  <r>
    <x v="8"/>
    <x v="13"/>
    <x v="163"/>
    <n v="1764"/>
    <n v="147"/>
    <n v="14"/>
    <n v="0"/>
    <n v="0"/>
    <n v="0"/>
  </r>
  <r>
    <x v="8"/>
    <x v="13"/>
    <x v="164"/>
    <n v="1764"/>
    <n v="147"/>
    <n v="14"/>
    <n v="0"/>
    <n v="0"/>
    <n v="0"/>
  </r>
  <r>
    <x v="8"/>
    <x v="13"/>
    <x v="165"/>
    <n v="1764"/>
    <n v="147"/>
    <n v="14"/>
    <n v="0"/>
    <n v="0"/>
    <n v="0"/>
  </r>
  <r>
    <x v="8"/>
    <x v="13"/>
    <x v="166"/>
    <n v="1764"/>
    <n v="147"/>
    <n v="14"/>
    <n v="0"/>
    <n v="0"/>
    <n v="0"/>
  </r>
  <r>
    <x v="8"/>
    <x v="13"/>
    <x v="167"/>
    <n v="1764"/>
    <n v="147"/>
    <n v="14"/>
    <n v="0"/>
    <n v="0"/>
    <n v="0"/>
  </r>
  <r>
    <x v="8"/>
    <x v="13"/>
    <x v="168"/>
    <n v="1764"/>
    <n v="147"/>
    <n v="12.6"/>
    <n v="0"/>
    <n v="0"/>
    <n v="0"/>
  </r>
  <r>
    <x v="8"/>
    <x v="13"/>
    <x v="169"/>
    <n v="1764"/>
    <n v="147"/>
    <n v="14"/>
    <n v="0"/>
    <n v="0"/>
    <n v="0"/>
  </r>
  <r>
    <x v="8"/>
    <x v="13"/>
    <x v="170"/>
    <n v="1780.8"/>
    <n v="148.4"/>
    <n v="14"/>
    <n v="0"/>
    <n v="0"/>
    <n v="0"/>
  </r>
  <r>
    <x v="8"/>
    <x v="13"/>
    <x v="171"/>
    <n v="1780.8"/>
    <n v="148.4"/>
    <n v="15.4"/>
    <n v="0"/>
    <n v="0"/>
    <n v="0"/>
  </r>
  <r>
    <x v="8"/>
    <x v="13"/>
    <x v="172"/>
    <n v="1780.8"/>
    <n v="148.4"/>
    <n v="12.6"/>
    <n v="0"/>
    <n v="0"/>
    <n v="0"/>
  </r>
  <r>
    <x v="8"/>
    <x v="13"/>
    <x v="173"/>
    <n v="1780.8"/>
    <n v="148.4"/>
    <n v="14"/>
    <n v="0"/>
    <n v="0"/>
    <n v="0"/>
  </r>
  <r>
    <x v="8"/>
    <x v="13"/>
    <x v="174"/>
    <n v="1797.6"/>
    <n v="149.80000000000001"/>
    <n v="15.4"/>
    <n v="0"/>
    <n v="0"/>
    <n v="0"/>
  </r>
  <r>
    <x v="8"/>
    <x v="13"/>
    <x v="175"/>
    <n v="1764"/>
    <n v="147"/>
    <n v="14"/>
    <n v="0"/>
    <n v="0"/>
    <n v="0"/>
  </r>
  <r>
    <x v="8"/>
    <x v="13"/>
    <x v="176"/>
    <n v="1797.6"/>
    <n v="149.80000000000001"/>
    <n v="14"/>
    <n v="0"/>
    <n v="0"/>
    <n v="0"/>
  </r>
  <r>
    <x v="8"/>
    <x v="13"/>
    <x v="177"/>
    <n v="1780.8"/>
    <n v="148.4"/>
    <n v="14"/>
    <n v="0"/>
    <n v="0"/>
    <n v="0"/>
  </r>
  <r>
    <x v="8"/>
    <x v="13"/>
    <x v="178"/>
    <n v="1780.8"/>
    <n v="148.4"/>
    <n v="12.6"/>
    <n v="0"/>
    <n v="0"/>
    <n v="0"/>
  </r>
  <r>
    <x v="8"/>
    <x v="13"/>
    <x v="179"/>
    <n v="1797.6"/>
    <n v="149.80000000000001"/>
    <n v="14"/>
    <n v="0"/>
    <n v="0"/>
    <n v="0"/>
  </r>
  <r>
    <x v="8"/>
    <x v="13"/>
    <x v="180"/>
    <n v="1764"/>
    <n v="147"/>
    <n v="14"/>
    <n v="0"/>
    <n v="0"/>
    <n v="0"/>
  </r>
  <r>
    <x v="8"/>
    <x v="13"/>
    <x v="181"/>
    <n v="1747.2"/>
    <n v="145.6"/>
    <n v="11.2"/>
    <n v="0"/>
    <n v="0"/>
    <n v="0"/>
  </r>
  <r>
    <x v="8"/>
    <x v="13"/>
    <x v="182"/>
    <n v="1780.8"/>
    <n v="148.4"/>
    <n v="12.6"/>
    <n v="0"/>
    <n v="0"/>
    <n v="0"/>
  </r>
  <r>
    <x v="8"/>
    <x v="13"/>
    <x v="183"/>
    <n v="1764"/>
    <n v="147"/>
    <n v="14"/>
    <n v="0"/>
    <n v="0"/>
    <n v="0"/>
  </r>
  <r>
    <x v="8"/>
    <x v="13"/>
    <x v="184"/>
    <n v="1747.2"/>
    <n v="145.6"/>
    <n v="12.6"/>
    <n v="0"/>
    <n v="0"/>
    <n v="0"/>
  </r>
  <r>
    <x v="8"/>
    <x v="13"/>
    <x v="185"/>
    <n v="1764"/>
    <n v="147"/>
    <n v="12.6"/>
    <n v="0"/>
    <n v="0"/>
    <n v="0"/>
  </r>
  <r>
    <x v="8"/>
    <x v="13"/>
    <x v="186"/>
    <n v="1764"/>
    <n v="147"/>
    <n v="12.6"/>
    <n v="0"/>
    <n v="0"/>
    <n v="0"/>
  </r>
  <r>
    <x v="8"/>
    <x v="13"/>
    <x v="187"/>
    <n v="1730.4"/>
    <n v="144.19999999999999"/>
    <n v="12.6"/>
    <n v="0"/>
    <n v="0"/>
    <n v="0"/>
  </r>
  <r>
    <x v="8"/>
    <x v="13"/>
    <x v="188"/>
    <n v="1747.2"/>
    <n v="145.6"/>
    <n v="12.6"/>
    <n v="0"/>
    <n v="0"/>
    <n v="0"/>
  </r>
  <r>
    <x v="8"/>
    <x v="13"/>
    <x v="189"/>
    <n v="1730.4"/>
    <n v="144.19999999999999"/>
    <n v="11.2"/>
    <n v="0"/>
    <n v="0"/>
    <n v="0"/>
  </r>
  <r>
    <x v="8"/>
    <x v="13"/>
    <x v="190"/>
    <n v="1764"/>
    <n v="147"/>
    <n v="12.6"/>
    <n v="0"/>
    <n v="0"/>
    <n v="0"/>
  </r>
  <r>
    <x v="8"/>
    <x v="13"/>
    <x v="191"/>
    <n v="1780.8"/>
    <n v="148.4"/>
    <n v="14"/>
    <n v="0"/>
    <n v="0"/>
    <n v="0"/>
  </r>
  <r>
    <x v="8"/>
    <x v="13"/>
    <x v="192"/>
    <n v="1780.8"/>
    <n v="148.4"/>
    <n v="14"/>
    <n v="0"/>
    <n v="0"/>
    <n v="0"/>
  </r>
  <r>
    <x v="8"/>
    <x v="13"/>
    <x v="193"/>
    <n v="1764"/>
    <n v="147"/>
    <n v="14"/>
    <n v="0"/>
    <n v="0"/>
    <n v="0"/>
  </r>
  <r>
    <x v="8"/>
    <x v="13"/>
    <x v="194"/>
    <n v="1797.6"/>
    <n v="149.80000000000001"/>
    <n v="15.4"/>
    <n v="0"/>
    <n v="0"/>
    <n v="0"/>
  </r>
  <r>
    <x v="8"/>
    <x v="13"/>
    <x v="195"/>
    <n v="1747.2"/>
    <n v="145.6"/>
    <n v="14"/>
    <n v="0"/>
    <n v="0"/>
    <n v="0"/>
  </r>
  <r>
    <x v="8"/>
    <x v="13"/>
    <x v="196"/>
    <n v="1764"/>
    <n v="147"/>
    <n v="14"/>
    <n v="0"/>
    <n v="0"/>
    <n v="0"/>
  </r>
  <r>
    <x v="8"/>
    <x v="13"/>
    <x v="197"/>
    <n v="1764"/>
    <n v="147"/>
    <n v="14"/>
    <n v="0"/>
    <n v="0"/>
    <n v="0"/>
  </r>
  <r>
    <x v="8"/>
    <x v="13"/>
    <x v="198"/>
    <n v="1814.4"/>
    <n v="151.19999999999999"/>
    <n v="14"/>
    <n v="0"/>
    <n v="0"/>
    <n v="0"/>
  </r>
  <r>
    <x v="8"/>
    <x v="13"/>
    <x v="199"/>
    <n v="1814.4"/>
    <n v="151.19999999999999"/>
    <n v="14"/>
    <n v="0"/>
    <n v="0"/>
    <n v="0"/>
  </r>
  <r>
    <x v="8"/>
    <x v="13"/>
    <x v="200"/>
    <n v="1831.2"/>
    <n v="152.6"/>
    <n v="14"/>
    <n v="0"/>
    <n v="0"/>
    <n v="0"/>
  </r>
  <r>
    <x v="8"/>
    <x v="13"/>
    <x v="201"/>
    <n v="1814.4"/>
    <n v="151.19999999999999"/>
    <n v="12.6"/>
    <n v="0"/>
    <n v="0"/>
    <n v="0"/>
  </r>
  <r>
    <x v="8"/>
    <x v="13"/>
    <x v="202"/>
    <n v="1814.4"/>
    <n v="151.19999999999999"/>
    <n v="14"/>
    <n v="0"/>
    <n v="0"/>
    <n v="0"/>
  </r>
  <r>
    <x v="8"/>
    <x v="13"/>
    <x v="203"/>
    <n v="1831.2"/>
    <n v="152.6"/>
    <n v="12.6"/>
    <n v="0"/>
    <n v="0"/>
    <n v="0"/>
  </r>
  <r>
    <x v="8"/>
    <x v="13"/>
    <x v="204"/>
    <n v="1814.4"/>
    <n v="151.19999999999999"/>
    <n v="14"/>
    <n v="0"/>
    <n v="0"/>
    <n v="0"/>
  </r>
  <r>
    <x v="8"/>
    <x v="13"/>
    <x v="205"/>
    <n v="1831.2"/>
    <n v="152.6"/>
    <n v="12.6"/>
    <n v="0"/>
    <n v="0"/>
    <n v="0"/>
  </r>
  <r>
    <x v="8"/>
    <x v="13"/>
    <x v="206"/>
    <n v="1898.4"/>
    <n v="158.19999999999999"/>
    <n v="15.4"/>
    <n v="0"/>
    <n v="0"/>
    <n v="0"/>
  </r>
  <r>
    <x v="8"/>
    <x v="13"/>
    <x v="207"/>
    <n v="1948.8"/>
    <n v="162.4"/>
    <n v="16.8"/>
    <n v="0"/>
    <n v="0"/>
    <n v="0"/>
  </r>
  <r>
    <x v="8"/>
    <x v="13"/>
    <x v="208"/>
    <n v="2049.6"/>
    <n v="170.8"/>
    <n v="15.4"/>
    <n v="0"/>
    <n v="0"/>
    <n v="0"/>
  </r>
  <r>
    <x v="8"/>
    <x v="13"/>
    <x v="209"/>
    <n v="2116.8000000000002"/>
    <n v="176.4"/>
    <n v="14"/>
    <n v="0"/>
    <n v="0"/>
    <n v="0"/>
  </r>
  <r>
    <x v="8"/>
    <x v="13"/>
    <x v="210"/>
    <n v="2217.6"/>
    <n v="184.8"/>
    <n v="15.4"/>
    <n v="0"/>
    <n v="0"/>
    <n v="0"/>
  </r>
  <r>
    <x v="8"/>
    <x v="13"/>
    <x v="211"/>
    <n v="2234.4"/>
    <n v="186.2"/>
    <n v="15.4"/>
    <n v="0"/>
    <n v="0"/>
    <n v="0"/>
  </r>
  <r>
    <x v="8"/>
    <x v="13"/>
    <x v="212"/>
    <n v="2301.6"/>
    <n v="191.8"/>
    <n v="16.8"/>
    <n v="0"/>
    <n v="0"/>
    <n v="0"/>
  </r>
  <r>
    <x v="8"/>
    <x v="13"/>
    <x v="213"/>
    <n v="2352"/>
    <n v="196"/>
    <n v="16.8"/>
    <n v="0"/>
    <n v="0"/>
    <n v="0"/>
  </r>
  <r>
    <x v="8"/>
    <x v="13"/>
    <x v="214"/>
    <n v="2436"/>
    <n v="203"/>
    <n v="16.8"/>
    <n v="0"/>
    <n v="0"/>
    <n v="0"/>
  </r>
  <r>
    <x v="8"/>
    <x v="13"/>
    <x v="215"/>
    <n v="2419.1999999999998"/>
    <n v="201.6"/>
    <n v="16.8"/>
    <n v="0"/>
    <n v="0"/>
    <n v="0"/>
  </r>
  <r>
    <x v="8"/>
    <x v="13"/>
    <x v="216"/>
    <n v="2452.8000000000002"/>
    <n v="204.4"/>
    <n v="18.2"/>
    <n v="0"/>
    <n v="0"/>
    <n v="0"/>
  </r>
  <r>
    <x v="8"/>
    <x v="13"/>
    <x v="217"/>
    <n v="2436"/>
    <n v="203"/>
    <n v="16.8"/>
    <n v="0"/>
    <n v="0"/>
    <n v="0"/>
  </r>
  <r>
    <x v="8"/>
    <x v="13"/>
    <x v="218"/>
    <n v="2452.8000000000002"/>
    <n v="204.4"/>
    <n v="16.8"/>
    <n v="0"/>
    <n v="0"/>
    <n v="0"/>
  </r>
  <r>
    <x v="8"/>
    <x v="13"/>
    <x v="219"/>
    <n v="2469.6"/>
    <n v="205.8"/>
    <n v="18.2"/>
    <n v="0"/>
    <n v="0"/>
    <n v="0"/>
  </r>
  <r>
    <x v="8"/>
    <x v="13"/>
    <x v="220"/>
    <n v="2486.4"/>
    <n v="207.2"/>
    <n v="18.2"/>
    <n v="0"/>
    <n v="0"/>
    <n v="0"/>
  </r>
  <r>
    <x v="8"/>
    <x v="13"/>
    <x v="221"/>
    <n v="2469.6"/>
    <n v="205.8"/>
    <n v="16.8"/>
    <n v="0"/>
    <n v="0"/>
    <n v="0"/>
  </r>
  <r>
    <x v="8"/>
    <x v="13"/>
    <x v="222"/>
    <n v="2452.8000000000002"/>
    <n v="204.4"/>
    <n v="18.2"/>
    <n v="0"/>
    <n v="0"/>
    <n v="0"/>
  </r>
  <r>
    <x v="8"/>
    <x v="13"/>
    <x v="223"/>
    <n v="2436"/>
    <n v="203"/>
    <n v="16.8"/>
    <n v="0"/>
    <n v="0"/>
    <n v="0"/>
  </r>
  <r>
    <x v="8"/>
    <x v="13"/>
    <x v="224"/>
    <n v="2436"/>
    <n v="203"/>
    <n v="16.8"/>
    <n v="0"/>
    <n v="0"/>
    <n v="0"/>
  </r>
  <r>
    <x v="8"/>
    <x v="13"/>
    <x v="225"/>
    <n v="2402.4"/>
    <n v="200.2"/>
    <n v="16.8"/>
    <n v="0"/>
    <n v="0"/>
    <n v="0"/>
  </r>
  <r>
    <x v="8"/>
    <x v="13"/>
    <x v="226"/>
    <n v="2402.4"/>
    <n v="200.2"/>
    <n v="16.8"/>
    <n v="0"/>
    <n v="0"/>
    <n v="0"/>
  </r>
  <r>
    <x v="8"/>
    <x v="13"/>
    <x v="227"/>
    <n v="2402.4"/>
    <n v="200.2"/>
    <n v="16.8"/>
    <n v="0"/>
    <n v="0"/>
    <n v="0"/>
  </r>
  <r>
    <x v="8"/>
    <x v="13"/>
    <x v="228"/>
    <n v="2368.8000000000002"/>
    <n v="197.4"/>
    <n v="16.8"/>
    <n v="0"/>
    <n v="0"/>
    <n v="0"/>
  </r>
  <r>
    <x v="8"/>
    <x v="13"/>
    <x v="229"/>
    <n v="2368.8000000000002"/>
    <n v="197.4"/>
    <n v="16.8"/>
    <n v="0"/>
    <n v="0"/>
    <n v="0"/>
  </r>
  <r>
    <x v="8"/>
    <x v="13"/>
    <x v="230"/>
    <n v="2335.1999999999998"/>
    <n v="194.6"/>
    <n v="16.8"/>
    <n v="0"/>
    <n v="0"/>
    <n v="0"/>
  </r>
  <r>
    <x v="8"/>
    <x v="13"/>
    <x v="231"/>
    <n v="2318.4"/>
    <n v="193.2"/>
    <n v="16.8"/>
    <n v="0"/>
    <n v="0"/>
    <n v="0"/>
  </r>
  <r>
    <x v="8"/>
    <x v="13"/>
    <x v="232"/>
    <n v="2318.4"/>
    <n v="193.2"/>
    <n v="18.2"/>
    <n v="0"/>
    <n v="0"/>
    <n v="0"/>
  </r>
  <r>
    <x v="8"/>
    <x v="13"/>
    <x v="233"/>
    <n v="2284.8000000000002"/>
    <n v="190.4"/>
    <n v="16.8"/>
    <n v="0"/>
    <n v="0"/>
    <n v="0"/>
  </r>
  <r>
    <x v="8"/>
    <x v="13"/>
    <x v="234"/>
    <n v="2301.6"/>
    <n v="191.8"/>
    <n v="16.8"/>
    <n v="0"/>
    <n v="0"/>
    <n v="0"/>
  </r>
  <r>
    <x v="8"/>
    <x v="13"/>
    <x v="235"/>
    <n v="2284.8000000000002"/>
    <n v="190.4"/>
    <n v="18.2"/>
    <n v="0"/>
    <n v="0"/>
    <n v="0"/>
  </r>
  <r>
    <x v="8"/>
    <x v="13"/>
    <x v="236"/>
    <n v="2284.8000000000002"/>
    <n v="190.4"/>
    <n v="16.8"/>
    <n v="0"/>
    <n v="0"/>
    <n v="0"/>
  </r>
  <r>
    <x v="8"/>
    <x v="13"/>
    <x v="237"/>
    <n v="2268"/>
    <n v="189"/>
    <n v="16.8"/>
    <n v="0"/>
    <n v="0"/>
    <n v="0"/>
  </r>
  <r>
    <x v="8"/>
    <x v="13"/>
    <x v="238"/>
    <n v="2268"/>
    <n v="189"/>
    <n v="16.8"/>
    <n v="0"/>
    <n v="0"/>
    <n v="0"/>
  </r>
  <r>
    <x v="8"/>
    <x v="13"/>
    <x v="239"/>
    <n v="2268"/>
    <n v="189"/>
    <n v="16.8"/>
    <n v="0"/>
    <n v="0"/>
    <n v="0"/>
  </r>
  <r>
    <x v="8"/>
    <x v="13"/>
    <x v="240"/>
    <n v="2251.1999999999998"/>
    <n v="187.6"/>
    <n v="18.2"/>
    <n v="0"/>
    <n v="0"/>
    <n v="0"/>
  </r>
  <r>
    <x v="8"/>
    <x v="13"/>
    <x v="241"/>
    <n v="2234.4"/>
    <n v="186.2"/>
    <n v="16.8"/>
    <n v="0"/>
    <n v="0"/>
    <n v="0"/>
  </r>
  <r>
    <x v="8"/>
    <x v="13"/>
    <x v="242"/>
    <n v="2217.6"/>
    <n v="184.8"/>
    <n v="19.600000000000001"/>
    <n v="0"/>
    <n v="0"/>
    <n v="0"/>
  </r>
  <r>
    <x v="8"/>
    <x v="13"/>
    <x v="243"/>
    <n v="2234.4"/>
    <n v="186.2"/>
    <n v="18.2"/>
    <n v="0"/>
    <n v="0"/>
    <n v="0"/>
  </r>
  <r>
    <x v="8"/>
    <x v="13"/>
    <x v="244"/>
    <n v="2200.8000000000002"/>
    <n v="183.4"/>
    <n v="18.2"/>
    <n v="0"/>
    <n v="0"/>
    <n v="0"/>
  </r>
  <r>
    <x v="8"/>
    <x v="13"/>
    <x v="245"/>
    <n v="2200.8000000000002"/>
    <n v="183.4"/>
    <n v="18.2"/>
    <n v="0"/>
    <n v="0"/>
    <n v="0"/>
  </r>
  <r>
    <x v="8"/>
    <x v="13"/>
    <x v="246"/>
    <n v="2200.8000000000002"/>
    <n v="183.4"/>
    <n v="18.2"/>
    <n v="0"/>
    <n v="0"/>
    <n v="0"/>
  </r>
  <r>
    <x v="8"/>
    <x v="13"/>
    <x v="247"/>
    <n v="2167.1999999999998"/>
    <n v="180.6"/>
    <n v="16.8"/>
    <n v="0"/>
    <n v="0"/>
    <n v="0"/>
  </r>
  <r>
    <x v="8"/>
    <x v="13"/>
    <x v="248"/>
    <n v="2167.1999999999998"/>
    <n v="180.6"/>
    <n v="15.4"/>
    <n v="0"/>
    <n v="0"/>
    <n v="0"/>
  </r>
  <r>
    <x v="8"/>
    <x v="13"/>
    <x v="249"/>
    <n v="2184"/>
    <n v="182"/>
    <n v="15.4"/>
    <n v="0"/>
    <n v="0"/>
    <n v="0"/>
  </r>
  <r>
    <x v="8"/>
    <x v="13"/>
    <x v="250"/>
    <n v="2150.4"/>
    <n v="179.2"/>
    <n v="12.6"/>
    <n v="0"/>
    <n v="0"/>
    <n v="0"/>
  </r>
  <r>
    <x v="8"/>
    <x v="13"/>
    <x v="251"/>
    <n v="2100"/>
    <n v="175"/>
    <n v="8.4"/>
    <n v="0"/>
    <n v="0"/>
    <n v="0"/>
  </r>
  <r>
    <x v="8"/>
    <x v="13"/>
    <x v="252"/>
    <n v="2116.8000000000002"/>
    <n v="176.4"/>
    <n v="12.6"/>
    <n v="0"/>
    <n v="0"/>
    <n v="0"/>
  </r>
  <r>
    <x v="8"/>
    <x v="13"/>
    <x v="253"/>
    <n v="2083.1999999999998"/>
    <n v="173.6"/>
    <n v="12.6"/>
    <n v="0"/>
    <n v="0"/>
    <n v="0"/>
  </r>
  <r>
    <x v="8"/>
    <x v="13"/>
    <x v="254"/>
    <n v="2083.1999999999998"/>
    <n v="173.6"/>
    <n v="11.2"/>
    <n v="0"/>
    <n v="0"/>
    <n v="0"/>
  </r>
  <r>
    <x v="8"/>
    <x v="13"/>
    <x v="255"/>
    <n v="2083.1999999999998"/>
    <n v="173.6"/>
    <n v="9.8000000000000007"/>
    <n v="0"/>
    <n v="0"/>
    <n v="0"/>
  </r>
  <r>
    <x v="8"/>
    <x v="13"/>
    <x v="256"/>
    <n v="2049.6"/>
    <n v="170.8"/>
    <n v="11.2"/>
    <n v="0"/>
    <n v="0"/>
    <n v="0"/>
  </r>
  <r>
    <x v="8"/>
    <x v="13"/>
    <x v="257"/>
    <n v="2032.8"/>
    <n v="169.4"/>
    <n v="9.8000000000000007"/>
    <n v="0"/>
    <n v="0"/>
    <n v="0"/>
  </r>
  <r>
    <x v="8"/>
    <x v="13"/>
    <x v="258"/>
    <n v="2032.8"/>
    <n v="169.4"/>
    <n v="8.4"/>
    <n v="0"/>
    <n v="0"/>
    <n v="0"/>
  </r>
  <r>
    <x v="8"/>
    <x v="13"/>
    <x v="259"/>
    <n v="2016"/>
    <n v="168"/>
    <n v="9.8000000000000007"/>
    <n v="0"/>
    <n v="0"/>
    <n v="0"/>
  </r>
  <r>
    <x v="8"/>
    <x v="13"/>
    <x v="260"/>
    <n v="2016"/>
    <n v="168"/>
    <n v="8.4"/>
    <n v="0"/>
    <n v="0"/>
    <n v="0"/>
  </r>
  <r>
    <x v="8"/>
    <x v="13"/>
    <x v="261"/>
    <n v="2016"/>
    <n v="168"/>
    <n v="8.4"/>
    <n v="0"/>
    <n v="0"/>
    <n v="0"/>
  </r>
  <r>
    <x v="8"/>
    <x v="13"/>
    <x v="262"/>
    <n v="1999.2"/>
    <n v="166.6"/>
    <n v="9.8000000000000007"/>
    <n v="0"/>
    <n v="0"/>
    <n v="0"/>
  </r>
  <r>
    <x v="8"/>
    <x v="13"/>
    <x v="263"/>
    <n v="1948.8"/>
    <n v="162.4"/>
    <n v="9.8000000000000007"/>
    <n v="0"/>
    <n v="0"/>
    <n v="0"/>
  </r>
  <r>
    <x v="8"/>
    <x v="13"/>
    <x v="264"/>
    <n v="1948.8"/>
    <n v="162.4"/>
    <n v="8.4"/>
    <n v="0"/>
    <n v="0"/>
    <n v="0"/>
  </r>
  <r>
    <x v="8"/>
    <x v="13"/>
    <x v="265"/>
    <n v="1915.2"/>
    <n v="159.6"/>
    <n v="8.4"/>
    <n v="0"/>
    <n v="0"/>
    <n v="0"/>
  </r>
  <r>
    <x v="8"/>
    <x v="13"/>
    <x v="266"/>
    <n v="1881.6"/>
    <n v="156.80000000000001"/>
    <n v="9.8000000000000007"/>
    <n v="0"/>
    <n v="0"/>
    <n v="0"/>
  </r>
  <r>
    <x v="8"/>
    <x v="13"/>
    <x v="267"/>
    <n v="1814.4"/>
    <n v="151.19999999999999"/>
    <n v="7"/>
    <n v="0"/>
    <n v="0"/>
    <n v="0"/>
  </r>
  <r>
    <x v="8"/>
    <x v="13"/>
    <x v="268"/>
    <n v="1764"/>
    <n v="147"/>
    <n v="2.8"/>
    <n v="0"/>
    <n v="0"/>
    <n v="0"/>
  </r>
  <r>
    <x v="8"/>
    <x v="13"/>
    <x v="269"/>
    <n v="1780.8"/>
    <n v="148.4"/>
    <n v="5.6"/>
    <n v="0"/>
    <n v="0"/>
    <n v="0"/>
  </r>
  <r>
    <x v="8"/>
    <x v="13"/>
    <x v="270"/>
    <n v="1764"/>
    <n v="147"/>
    <n v="4.2"/>
    <n v="0"/>
    <n v="0"/>
    <n v="0"/>
  </r>
  <r>
    <x v="8"/>
    <x v="13"/>
    <x v="271"/>
    <n v="1764"/>
    <n v="147"/>
    <n v="5.6"/>
    <n v="0"/>
    <n v="0"/>
    <n v="0"/>
  </r>
  <r>
    <x v="8"/>
    <x v="13"/>
    <x v="272"/>
    <n v="1696.8"/>
    <n v="141.4"/>
    <n v="5.6"/>
    <n v="0"/>
    <n v="0"/>
    <n v="0"/>
  </r>
  <r>
    <x v="8"/>
    <x v="13"/>
    <x v="273"/>
    <n v="1680"/>
    <n v="140"/>
    <n v="0"/>
    <n v="0"/>
    <n v="0"/>
    <n v="0"/>
  </r>
  <r>
    <x v="8"/>
    <x v="13"/>
    <x v="274"/>
    <n v="1747.2"/>
    <n v="145.6"/>
    <n v="4.2"/>
    <n v="0"/>
    <n v="0"/>
    <n v="0"/>
  </r>
  <r>
    <x v="8"/>
    <x v="13"/>
    <x v="275"/>
    <n v="1747.2"/>
    <n v="145.6"/>
    <n v="5.6"/>
    <n v="0"/>
    <n v="0"/>
    <n v="0"/>
  </r>
  <r>
    <x v="8"/>
    <x v="13"/>
    <x v="276"/>
    <n v="1747.2"/>
    <n v="145.6"/>
    <n v="4.2"/>
    <n v="0"/>
    <n v="0"/>
    <n v="0"/>
  </r>
  <r>
    <x v="8"/>
    <x v="13"/>
    <x v="277"/>
    <n v="1713.6"/>
    <n v="142.80000000000001"/>
    <n v="4.2"/>
    <n v="0"/>
    <n v="0"/>
    <n v="0"/>
  </r>
  <r>
    <x v="8"/>
    <x v="13"/>
    <x v="278"/>
    <n v="1713.6"/>
    <n v="142.80000000000001"/>
    <n v="2.8"/>
    <n v="0"/>
    <n v="0"/>
    <n v="0"/>
  </r>
  <r>
    <x v="8"/>
    <x v="13"/>
    <x v="279"/>
    <n v="1680"/>
    <n v="140"/>
    <n v="4.2"/>
    <n v="0"/>
    <n v="0"/>
    <n v="0"/>
  </r>
  <r>
    <x v="8"/>
    <x v="13"/>
    <x v="280"/>
    <n v="1680"/>
    <n v="140"/>
    <n v="4.2"/>
    <n v="0"/>
    <n v="0"/>
    <n v="0"/>
  </r>
  <r>
    <x v="8"/>
    <x v="13"/>
    <x v="281"/>
    <n v="1680"/>
    <n v="140"/>
    <n v="4.2"/>
    <n v="0"/>
    <n v="0"/>
    <n v="0"/>
  </r>
  <r>
    <x v="8"/>
    <x v="13"/>
    <x v="282"/>
    <n v="1663.2"/>
    <n v="138.6"/>
    <n v="4.2"/>
    <n v="0"/>
    <n v="0"/>
    <n v="0"/>
  </r>
  <r>
    <x v="8"/>
    <x v="13"/>
    <x v="283"/>
    <n v="1663.2"/>
    <n v="138.6"/>
    <n v="4.2"/>
    <n v="0"/>
    <n v="0"/>
    <n v="0"/>
  </r>
  <r>
    <x v="8"/>
    <x v="13"/>
    <x v="284"/>
    <n v="1646.4"/>
    <n v="137.19999999999999"/>
    <n v="4.2"/>
    <n v="0"/>
    <n v="0"/>
    <n v="0"/>
  </r>
  <r>
    <x v="8"/>
    <x v="13"/>
    <x v="285"/>
    <n v="1629.6"/>
    <n v="135.80000000000001"/>
    <n v="4.2"/>
    <n v="0"/>
    <n v="0"/>
    <n v="0"/>
  </r>
  <r>
    <x v="8"/>
    <x v="13"/>
    <x v="286"/>
    <n v="1612.8"/>
    <n v="134.4"/>
    <n v="2.8"/>
    <n v="0"/>
    <n v="0"/>
    <n v="0"/>
  </r>
  <r>
    <x v="8"/>
    <x v="14"/>
    <x v="287"/>
    <n v="1629.6"/>
    <n v="135.80000000000001"/>
    <n v="2.8"/>
    <n v="0"/>
    <n v="0"/>
    <n v="0"/>
  </r>
  <r>
    <x v="8"/>
    <x v="14"/>
    <x v="0"/>
    <n v="1612.8"/>
    <n v="134.4"/>
    <n v="2.8"/>
    <n v="0"/>
    <n v="0"/>
    <n v="0"/>
  </r>
  <r>
    <x v="8"/>
    <x v="14"/>
    <x v="1"/>
    <n v="1612.8"/>
    <n v="134.4"/>
    <n v="2.8"/>
    <n v="0"/>
    <n v="0"/>
    <n v="0"/>
  </r>
  <r>
    <x v="8"/>
    <x v="14"/>
    <x v="2"/>
    <n v="1596"/>
    <n v="133"/>
    <n v="2.8"/>
    <n v="0"/>
    <n v="0"/>
    <n v="0"/>
  </r>
  <r>
    <x v="8"/>
    <x v="14"/>
    <x v="3"/>
    <n v="1596"/>
    <n v="133"/>
    <n v="2.8"/>
    <n v="0"/>
    <n v="0"/>
    <n v="0"/>
  </r>
  <r>
    <x v="8"/>
    <x v="14"/>
    <x v="4"/>
    <n v="1579.2"/>
    <n v="131.6"/>
    <n v="2.8"/>
    <n v="0"/>
    <n v="0"/>
    <n v="0"/>
  </r>
  <r>
    <x v="8"/>
    <x v="14"/>
    <x v="5"/>
    <n v="1562.4"/>
    <n v="130.19999999999999"/>
    <n v="2.8"/>
    <n v="0"/>
    <n v="0"/>
    <n v="0"/>
  </r>
  <r>
    <x v="8"/>
    <x v="14"/>
    <x v="6"/>
    <n v="1545.6"/>
    <n v="128.80000000000001"/>
    <n v="2.8"/>
    <n v="0"/>
    <n v="0"/>
    <n v="0"/>
  </r>
  <r>
    <x v="8"/>
    <x v="14"/>
    <x v="7"/>
    <n v="1579.2"/>
    <n v="131.6"/>
    <n v="2.8"/>
    <n v="0"/>
    <n v="0"/>
    <n v="0"/>
  </r>
  <r>
    <x v="8"/>
    <x v="14"/>
    <x v="8"/>
    <n v="1562.4"/>
    <n v="130.19999999999999"/>
    <n v="2.8"/>
    <n v="0"/>
    <n v="0"/>
    <n v="0"/>
  </r>
  <r>
    <x v="8"/>
    <x v="14"/>
    <x v="9"/>
    <n v="1545.6"/>
    <n v="128.80000000000001"/>
    <n v="2.8"/>
    <n v="0"/>
    <n v="0"/>
    <n v="0"/>
  </r>
  <r>
    <x v="8"/>
    <x v="14"/>
    <x v="10"/>
    <n v="1545.6"/>
    <n v="128.80000000000001"/>
    <n v="1.4"/>
    <n v="0"/>
    <n v="0"/>
    <n v="0"/>
  </r>
  <r>
    <x v="8"/>
    <x v="14"/>
    <x v="11"/>
    <n v="1528.8"/>
    <n v="127.4"/>
    <n v="1.4"/>
    <n v="0"/>
    <n v="0"/>
    <n v="0"/>
  </r>
  <r>
    <x v="8"/>
    <x v="14"/>
    <x v="12"/>
    <n v="1528.8"/>
    <n v="127.4"/>
    <n v="1.4"/>
    <n v="0"/>
    <n v="0"/>
    <n v="0"/>
  </r>
  <r>
    <x v="8"/>
    <x v="14"/>
    <x v="13"/>
    <n v="1512"/>
    <n v="126"/>
    <n v="2.8"/>
    <n v="0"/>
    <n v="0"/>
    <n v="0"/>
  </r>
  <r>
    <x v="8"/>
    <x v="14"/>
    <x v="14"/>
    <n v="1528.8"/>
    <n v="127.4"/>
    <n v="1.4"/>
    <n v="0"/>
    <n v="0"/>
    <n v="0"/>
  </r>
  <r>
    <x v="8"/>
    <x v="14"/>
    <x v="15"/>
    <n v="1512"/>
    <n v="126"/>
    <n v="1.4"/>
    <n v="0"/>
    <n v="0"/>
    <n v="0"/>
  </r>
  <r>
    <x v="8"/>
    <x v="14"/>
    <x v="16"/>
    <n v="1495.2"/>
    <n v="124.6"/>
    <n v="2.8"/>
    <n v="0"/>
    <n v="0"/>
    <n v="0"/>
  </r>
  <r>
    <x v="8"/>
    <x v="14"/>
    <x v="17"/>
    <n v="1512"/>
    <n v="126"/>
    <n v="0"/>
    <n v="0"/>
    <n v="0"/>
    <n v="0"/>
  </r>
  <r>
    <x v="8"/>
    <x v="14"/>
    <x v="18"/>
    <n v="1478.4"/>
    <n v="123.2"/>
    <n v="1.4"/>
    <n v="0"/>
    <n v="0"/>
    <n v="0"/>
  </r>
  <r>
    <x v="8"/>
    <x v="14"/>
    <x v="19"/>
    <n v="1495.2"/>
    <n v="124.6"/>
    <n v="1.4"/>
    <n v="0"/>
    <n v="0"/>
    <n v="0"/>
  </r>
  <r>
    <x v="8"/>
    <x v="14"/>
    <x v="20"/>
    <n v="1495.2"/>
    <n v="124.6"/>
    <n v="1.4"/>
    <n v="0"/>
    <n v="0"/>
    <n v="0"/>
  </r>
  <r>
    <x v="8"/>
    <x v="14"/>
    <x v="21"/>
    <n v="1495.2"/>
    <n v="124.6"/>
    <n v="2.8"/>
    <n v="0"/>
    <n v="0"/>
    <n v="0"/>
  </r>
  <r>
    <x v="8"/>
    <x v="14"/>
    <x v="22"/>
    <n v="1495.2"/>
    <n v="124.6"/>
    <n v="1.4"/>
    <n v="0"/>
    <n v="0"/>
    <n v="0"/>
  </r>
  <r>
    <x v="8"/>
    <x v="14"/>
    <x v="23"/>
    <n v="1478.4"/>
    <n v="123.2"/>
    <n v="2.8"/>
    <n v="0"/>
    <n v="0"/>
    <n v="0"/>
  </r>
  <r>
    <x v="8"/>
    <x v="14"/>
    <x v="24"/>
    <n v="1461.6"/>
    <n v="121.8"/>
    <n v="1.4"/>
    <n v="0"/>
    <n v="0"/>
    <n v="0"/>
  </r>
  <r>
    <x v="8"/>
    <x v="14"/>
    <x v="25"/>
    <n v="1478.4"/>
    <n v="123.2"/>
    <n v="1.4"/>
    <n v="0"/>
    <n v="0"/>
    <n v="0"/>
  </r>
  <r>
    <x v="8"/>
    <x v="14"/>
    <x v="26"/>
    <n v="1461.6"/>
    <n v="121.8"/>
    <n v="2.8"/>
    <n v="0"/>
    <n v="0"/>
    <n v="0"/>
  </r>
  <r>
    <x v="8"/>
    <x v="14"/>
    <x v="27"/>
    <n v="1478.4"/>
    <n v="123.2"/>
    <n v="1.4"/>
    <n v="0"/>
    <n v="0"/>
    <n v="0"/>
  </r>
  <r>
    <x v="8"/>
    <x v="14"/>
    <x v="28"/>
    <n v="1444.8"/>
    <n v="120.4"/>
    <n v="1.4"/>
    <n v="0"/>
    <n v="0"/>
    <n v="0"/>
  </r>
  <r>
    <x v="8"/>
    <x v="14"/>
    <x v="29"/>
    <n v="1461.6"/>
    <n v="121.8"/>
    <n v="2.8"/>
    <n v="0"/>
    <n v="0"/>
    <n v="0"/>
  </r>
  <r>
    <x v="8"/>
    <x v="14"/>
    <x v="30"/>
    <n v="1428"/>
    <n v="119"/>
    <n v="1.4"/>
    <n v="0"/>
    <n v="0"/>
    <n v="0"/>
  </r>
  <r>
    <x v="8"/>
    <x v="14"/>
    <x v="31"/>
    <n v="1444.8"/>
    <n v="120.4"/>
    <n v="0"/>
    <n v="0"/>
    <n v="0"/>
    <n v="0"/>
  </r>
  <r>
    <x v="8"/>
    <x v="14"/>
    <x v="32"/>
    <n v="1461.6"/>
    <n v="121.8"/>
    <n v="2.8"/>
    <n v="0"/>
    <n v="0"/>
    <n v="0"/>
  </r>
  <r>
    <x v="8"/>
    <x v="14"/>
    <x v="33"/>
    <n v="1428"/>
    <n v="119"/>
    <n v="1.4"/>
    <n v="0"/>
    <n v="0"/>
    <n v="0"/>
  </r>
  <r>
    <x v="8"/>
    <x v="14"/>
    <x v="34"/>
    <n v="1428"/>
    <n v="119"/>
    <n v="1.4"/>
    <n v="0"/>
    <n v="0"/>
    <n v="0"/>
  </r>
  <r>
    <x v="8"/>
    <x v="14"/>
    <x v="35"/>
    <n v="1428"/>
    <n v="119"/>
    <n v="1.4"/>
    <n v="0"/>
    <n v="0"/>
    <n v="0"/>
  </r>
  <r>
    <x v="8"/>
    <x v="14"/>
    <x v="36"/>
    <n v="1428"/>
    <n v="119"/>
    <n v="0"/>
    <n v="0"/>
    <n v="0"/>
    <n v="0"/>
  </r>
  <r>
    <x v="8"/>
    <x v="14"/>
    <x v="37"/>
    <n v="1444.8"/>
    <n v="120.4"/>
    <n v="1.4"/>
    <n v="0"/>
    <n v="0"/>
    <n v="0"/>
  </r>
  <r>
    <x v="8"/>
    <x v="14"/>
    <x v="38"/>
    <n v="1428"/>
    <n v="119"/>
    <n v="1.4"/>
    <n v="0"/>
    <n v="0"/>
    <n v="0"/>
  </r>
  <r>
    <x v="8"/>
    <x v="14"/>
    <x v="39"/>
    <n v="1428"/>
    <n v="119"/>
    <n v="1.4"/>
    <n v="0"/>
    <n v="0"/>
    <n v="0"/>
  </r>
  <r>
    <x v="8"/>
    <x v="14"/>
    <x v="40"/>
    <n v="1444.8"/>
    <n v="120.4"/>
    <n v="2.8"/>
    <n v="0"/>
    <n v="0"/>
    <n v="0"/>
  </r>
  <r>
    <x v="8"/>
    <x v="14"/>
    <x v="41"/>
    <n v="1444.8"/>
    <n v="120.4"/>
    <n v="1.4"/>
    <n v="0"/>
    <n v="0"/>
    <n v="0"/>
  </r>
  <r>
    <x v="8"/>
    <x v="14"/>
    <x v="42"/>
    <n v="1444.8"/>
    <n v="120.4"/>
    <n v="1.4"/>
    <n v="0"/>
    <n v="0"/>
    <n v="0"/>
  </r>
  <r>
    <x v="8"/>
    <x v="14"/>
    <x v="43"/>
    <n v="1444.8"/>
    <n v="120.4"/>
    <n v="1.4"/>
    <n v="0"/>
    <n v="0"/>
    <n v="1.4"/>
  </r>
  <r>
    <x v="8"/>
    <x v="14"/>
    <x v="44"/>
    <n v="1444.8"/>
    <n v="120.4"/>
    <n v="1.4"/>
    <n v="0"/>
    <n v="0"/>
    <n v="0"/>
  </r>
  <r>
    <x v="8"/>
    <x v="14"/>
    <x v="45"/>
    <n v="1444.8"/>
    <n v="120.4"/>
    <n v="1.4"/>
    <n v="0"/>
    <n v="0"/>
    <n v="0"/>
  </r>
  <r>
    <x v="8"/>
    <x v="14"/>
    <x v="46"/>
    <n v="1444.8"/>
    <n v="120.4"/>
    <n v="1.4"/>
    <n v="0"/>
    <n v="0"/>
    <n v="0"/>
  </r>
  <r>
    <x v="8"/>
    <x v="14"/>
    <x v="47"/>
    <n v="1428"/>
    <n v="119"/>
    <n v="0"/>
    <n v="0"/>
    <n v="0"/>
    <n v="0"/>
  </r>
  <r>
    <x v="8"/>
    <x v="14"/>
    <x v="48"/>
    <n v="1461.6"/>
    <n v="121.8"/>
    <n v="1.4"/>
    <n v="0"/>
    <n v="0"/>
    <n v="0"/>
  </r>
  <r>
    <x v="8"/>
    <x v="14"/>
    <x v="49"/>
    <n v="1461.6"/>
    <n v="121.8"/>
    <n v="1.4"/>
    <n v="0"/>
    <n v="0"/>
    <n v="0"/>
  </r>
  <r>
    <x v="8"/>
    <x v="14"/>
    <x v="50"/>
    <n v="1495.2"/>
    <n v="124.6"/>
    <n v="1.4"/>
    <n v="0"/>
    <n v="0"/>
    <n v="0"/>
  </r>
  <r>
    <x v="8"/>
    <x v="14"/>
    <x v="51"/>
    <n v="1495.2"/>
    <n v="124.6"/>
    <n v="1.4"/>
    <n v="0"/>
    <n v="0"/>
    <n v="0"/>
  </r>
  <r>
    <x v="8"/>
    <x v="14"/>
    <x v="52"/>
    <n v="1512"/>
    <n v="126"/>
    <n v="1.4"/>
    <n v="0"/>
    <n v="0"/>
    <n v="0"/>
  </r>
  <r>
    <x v="8"/>
    <x v="14"/>
    <x v="53"/>
    <n v="1512"/>
    <n v="126"/>
    <n v="1.4"/>
    <n v="0"/>
    <n v="0"/>
    <n v="0"/>
  </r>
  <r>
    <x v="8"/>
    <x v="14"/>
    <x v="54"/>
    <n v="1545.6"/>
    <n v="128.80000000000001"/>
    <n v="1.4"/>
    <n v="0"/>
    <n v="0"/>
    <n v="0"/>
  </r>
  <r>
    <x v="8"/>
    <x v="14"/>
    <x v="55"/>
    <n v="1528.8"/>
    <n v="127.4"/>
    <n v="1.4"/>
    <n v="0"/>
    <n v="0"/>
    <n v="0"/>
  </r>
  <r>
    <x v="8"/>
    <x v="14"/>
    <x v="56"/>
    <n v="1562.4"/>
    <n v="130.19999999999999"/>
    <n v="1.4"/>
    <n v="0"/>
    <n v="0"/>
    <n v="0"/>
  </r>
  <r>
    <x v="8"/>
    <x v="14"/>
    <x v="57"/>
    <n v="1596"/>
    <n v="133"/>
    <n v="1.4"/>
    <n v="0"/>
    <n v="0"/>
    <n v="0"/>
  </r>
  <r>
    <x v="8"/>
    <x v="14"/>
    <x v="58"/>
    <n v="1612.8"/>
    <n v="134.4"/>
    <n v="1.4"/>
    <n v="0"/>
    <n v="0"/>
    <n v="0"/>
  </r>
  <r>
    <x v="8"/>
    <x v="14"/>
    <x v="59"/>
    <n v="1612.8"/>
    <n v="134.4"/>
    <n v="1.4"/>
    <n v="0"/>
    <n v="0"/>
    <n v="0"/>
  </r>
  <r>
    <x v="8"/>
    <x v="14"/>
    <x v="60"/>
    <n v="1629.6"/>
    <n v="135.80000000000001"/>
    <n v="1.4"/>
    <n v="0"/>
    <n v="0"/>
    <n v="0"/>
  </r>
  <r>
    <x v="8"/>
    <x v="14"/>
    <x v="61"/>
    <n v="1696.8"/>
    <n v="141.4"/>
    <n v="0"/>
    <n v="0"/>
    <n v="0"/>
    <n v="0"/>
  </r>
  <r>
    <x v="8"/>
    <x v="14"/>
    <x v="62"/>
    <n v="1696.8"/>
    <n v="141.4"/>
    <n v="1.4"/>
    <n v="0"/>
    <n v="0"/>
    <n v="0"/>
  </r>
  <r>
    <x v="8"/>
    <x v="14"/>
    <x v="63"/>
    <n v="1730.4"/>
    <n v="144.19999999999999"/>
    <n v="1.4"/>
    <n v="0"/>
    <n v="0"/>
    <n v="0"/>
  </r>
  <r>
    <x v="8"/>
    <x v="14"/>
    <x v="64"/>
    <n v="1747.2"/>
    <n v="145.6"/>
    <n v="2.8"/>
    <n v="0"/>
    <n v="0"/>
    <n v="0"/>
  </r>
  <r>
    <x v="8"/>
    <x v="14"/>
    <x v="65"/>
    <n v="1764"/>
    <n v="147"/>
    <n v="1.4"/>
    <n v="0"/>
    <n v="0"/>
    <n v="0"/>
  </r>
  <r>
    <x v="8"/>
    <x v="14"/>
    <x v="66"/>
    <n v="1780.8"/>
    <n v="148.4"/>
    <n v="2.8"/>
    <n v="0"/>
    <n v="0"/>
    <n v="0"/>
  </r>
  <r>
    <x v="8"/>
    <x v="14"/>
    <x v="67"/>
    <n v="1780.8"/>
    <n v="148.4"/>
    <n v="1.4"/>
    <n v="0"/>
    <n v="0"/>
    <n v="0"/>
  </r>
  <r>
    <x v="8"/>
    <x v="14"/>
    <x v="68"/>
    <n v="1797.6"/>
    <n v="149.80000000000001"/>
    <n v="2.8"/>
    <n v="0"/>
    <n v="0"/>
    <n v="0"/>
  </r>
  <r>
    <x v="8"/>
    <x v="14"/>
    <x v="69"/>
    <n v="1848"/>
    <n v="154"/>
    <n v="4.2"/>
    <n v="0"/>
    <n v="0"/>
    <n v="0"/>
  </r>
  <r>
    <x v="8"/>
    <x v="14"/>
    <x v="70"/>
    <n v="1848"/>
    <n v="154"/>
    <n v="4.2"/>
    <n v="0"/>
    <n v="0"/>
    <n v="0"/>
  </r>
  <r>
    <x v="8"/>
    <x v="14"/>
    <x v="71"/>
    <n v="1898.4"/>
    <n v="158.19999999999999"/>
    <n v="5.6"/>
    <n v="0"/>
    <n v="0"/>
    <n v="0"/>
  </r>
  <r>
    <x v="8"/>
    <x v="14"/>
    <x v="72"/>
    <n v="1881.6"/>
    <n v="156.80000000000001"/>
    <n v="7"/>
    <n v="0"/>
    <n v="0"/>
    <n v="0"/>
  </r>
  <r>
    <x v="8"/>
    <x v="14"/>
    <x v="73"/>
    <n v="1898.4"/>
    <n v="158.19999999999999"/>
    <n v="7"/>
    <n v="0"/>
    <n v="0"/>
    <n v="0"/>
  </r>
  <r>
    <x v="8"/>
    <x v="14"/>
    <x v="74"/>
    <n v="1948.8"/>
    <n v="162.4"/>
    <n v="7"/>
    <n v="0"/>
    <n v="0"/>
    <n v="0"/>
  </r>
  <r>
    <x v="8"/>
    <x v="14"/>
    <x v="75"/>
    <n v="1915.2"/>
    <n v="159.6"/>
    <n v="5.6"/>
    <n v="0"/>
    <n v="0"/>
    <n v="0"/>
  </r>
  <r>
    <x v="8"/>
    <x v="14"/>
    <x v="76"/>
    <n v="1932"/>
    <n v="161"/>
    <n v="7"/>
    <n v="0"/>
    <n v="0"/>
    <n v="0"/>
  </r>
  <r>
    <x v="8"/>
    <x v="14"/>
    <x v="77"/>
    <n v="1932"/>
    <n v="161"/>
    <n v="7"/>
    <n v="0"/>
    <n v="0"/>
    <n v="0"/>
  </r>
  <r>
    <x v="8"/>
    <x v="14"/>
    <x v="78"/>
    <n v="1932"/>
    <n v="161"/>
    <n v="8.4"/>
    <n v="0"/>
    <n v="0"/>
    <n v="0"/>
  </r>
  <r>
    <x v="8"/>
    <x v="14"/>
    <x v="79"/>
    <n v="1864.8"/>
    <n v="155.4"/>
    <n v="8.4"/>
    <n v="0"/>
    <n v="0"/>
    <n v="0"/>
  </r>
  <r>
    <x v="8"/>
    <x v="14"/>
    <x v="80"/>
    <n v="1814.4"/>
    <n v="151.19999999999999"/>
    <n v="7"/>
    <n v="0"/>
    <n v="0"/>
    <n v="0"/>
  </r>
  <r>
    <x v="8"/>
    <x v="14"/>
    <x v="81"/>
    <n v="1797.6"/>
    <n v="149.80000000000001"/>
    <n v="7"/>
    <n v="0"/>
    <n v="0"/>
    <n v="0"/>
  </r>
  <r>
    <x v="8"/>
    <x v="14"/>
    <x v="82"/>
    <n v="1797.6"/>
    <n v="149.80000000000001"/>
    <n v="9.8000000000000007"/>
    <n v="0"/>
    <n v="0"/>
    <n v="0"/>
  </r>
  <r>
    <x v="8"/>
    <x v="14"/>
    <x v="83"/>
    <n v="1764"/>
    <n v="147"/>
    <n v="8.4"/>
    <n v="0"/>
    <n v="0"/>
    <n v="0"/>
  </r>
  <r>
    <x v="8"/>
    <x v="14"/>
    <x v="84"/>
    <n v="1730.4"/>
    <n v="144.19999999999999"/>
    <n v="8.4"/>
    <n v="0"/>
    <n v="0"/>
    <n v="0"/>
  </r>
  <r>
    <x v="8"/>
    <x v="14"/>
    <x v="85"/>
    <n v="1680"/>
    <n v="140"/>
    <n v="7"/>
    <n v="0"/>
    <n v="0"/>
    <n v="0"/>
  </r>
  <r>
    <x v="8"/>
    <x v="14"/>
    <x v="86"/>
    <n v="1713.6"/>
    <n v="142.80000000000001"/>
    <n v="7"/>
    <n v="0"/>
    <n v="0"/>
    <n v="0"/>
  </r>
  <r>
    <x v="8"/>
    <x v="14"/>
    <x v="87"/>
    <n v="1663.2"/>
    <n v="138.6"/>
    <n v="7"/>
    <n v="0"/>
    <n v="0"/>
    <n v="0"/>
  </r>
  <r>
    <x v="8"/>
    <x v="14"/>
    <x v="88"/>
    <n v="1646.4"/>
    <n v="137.19999999999999"/>
    <n v="7"/>
    <n v="0"/>
    <n v="0"/>
    <n v="0"/>
  </r>
  <r>
    <x v="8"/>
    <x v="14"/>
    <x v="89"/>
    <n v="1713.6"/>
    <n v="142.80000000000001"/>
    <n v="7"/>
    <n v="0"/>
    <n v="0"/>
    <n v="0"/>
  </r>
  <r>
    <x v="8"/>
    <x v="14"/>
    <x v="90"/>
    <n v="1696.8"/>
    <n v="141.4"/>
    <n v="7"/>
    <n v="0"/>
    <n v="0"/>
    <n v="0"/>
  </r>
  <r>
    <x v="8"/>
    <x v="14"/>
    <x v="91"/>
    <n v="1663.2"/>
    <n v="138.6"/>
    <n v="8.4"/>
    <n v="0"/>
    <n v="0"/>
    <n v="0"/>
  </r>
  <r>
    <x v="8"/>
    <x v="14"/>
    <x v="92"/>
    <n v="1680"/>
    <n v="140"/>
    <n v="8.4"/>
    <n v="0"/>
    <n v="0"/>
    <n v="0"/>
  </r>
  <r>
    <x v="8"/>
    <x v="14"/>
    <x v="93"/>
    <n v="1696.8"/>
    <n v="141.4"/>
    <n v="9.8000000000000007"/>
    <n v="0"/>
    <n v="0"/>
    <n v="0"/>
  </r>
  <r>
    <x v="8"/>
    <x v="14"/>
    <x v="94"/>
    <n v="1696.8"/>
    <n v="141.4"/>
    <n v="8.4"/>
    <n v="0"/>
    <n v="0"/>
    <n v="0"/>
  </r>
  <r>
    <x v="8"/>
    <x v="14"/>
    <x v="95"/>
    <n v="1696.8"/>
    <n v="141.4"/>
    <n v="8.4"/>
    <n v="0"/>
    <n v="0"/>
    <n v="0"/>
  </r>
  <r>
    <x v="8"/>
    <x v="14"/>
    <x v="96"/>
    <n v="1696.8"/>
    <n v="141.4"/>
    <n v="9.8000000000000007"/>
    <n v="0"/>
    <n v="0"/>
    <n v="0"/>
  </r>
  <r>
    <x v="8"/>
    <x v="14"/>
    <x v="97"/>
    <n v="1713.6"/>
    <n v="142.80000000000001"/>
    <n v="8.4"/>
    <n v="0"/>
    <n v="0"/>
    <n v="0"/>
  </r>
  <r>
    <x v="8"/>
    <x v="14"/>
    <x v="98"/>
    <n v="1730.4"/>
    <n v="144.19999999999999"/>
    <n v="8.4"/>
    <n v="0"/>
    <n v="0"/>
    <n v="0"/>
  </r>
  <r>
    <x v="8"/>
    <x v="14"/>
    <x v="99"/>
    <n v="1730.4"/>
    <n v="144.19999999999999"/>
    <n v="8.4"/>
    <n v="0"/>
    <n v="0"/>
    <n v="0"/>
  </r>
  <r>
    <x v="8"/>
    <x v="14"/>
    <x v="100"/>
    <n v="1764"/>
    <n v="147"/>
    <n v="8.4"/>
    <n v="0"/>
    <n v="0"/>
    <n v="0"/>
  </r>
  <r>
    <x v="8"/>
    <x v="14"/>
    <x v="101"/>
    <n v="1764"/>
    <n v="147"/>
    <n v="8.4"/>
    <n v="0"/>
    <n v="0"/>
    <n v="0"/>
  </r>
  <r>
    <x v="8"/>
    <x v="14"/>
    <x v="102"/>
    <n v="1780.8"/>
    <n v="148.4"/>
    <n v="9.8000000000000007"/>
    <n v="0"/>
    <n v="0"/>
    <n v="0"/>
  </r>
  <r>
    <x v="8"/>
    <x v="14"/>
    <x v="103"/>
    <n v="1780.8"/>
    <n v="148.4"/>
    <n v="9.8000000000000007"/>
    <n v="0"/>
    <n v="0"/>
    <n v="0"/>
  </r>
  <r>
    <x v="8"/>
    <x v="14"/>
    <x v="104"/>
    <n v="1780.8"/>
    <n v="148.4"/>
    <n v="9.8000000000000007"/>
    <n v="0"/>
    <n v="0"/>
    <n v="0"/>
  </r>
  <r>
    <x v="8"/>
    <x v="14"/>
    <x v="105"/>
    <n v="1831.2"/>
    <n v="152.6"/>
    <n v="12.6"/>
    <n v="0"/>
    <n v="0"/>
    <n v="0"/>
  </r>
  <r>
    <x v="8"/>
    <x v="14"/>
    <x v="106"/>
    <n v="1797.6"/>
    <n v="149.80000000000001"/>
    <n v="9.8000000000000007"/>
    <n v="0"/>
    <n v="0"/>
    <n v="0"/>
  </r>
  <r>
    <x v="8"/>
    <x v="14"/>
    <x v="107"/>
    <n v="1831.2"/>
    <n v="152.6"/>
    <n v="11.2"/>
    <n v="0"/>
    <n v="0"/>
    <n v="0"/>
  </r>
  <r>
    <x v="8"/>
    <x v="14"/>
    <x v="108"/>
    <n v="1831.2"/>
    <n v="152.6"/>
    <n v="11.2"/>
    <n v="0"/>
    <n v="0"/>
    <n v="0"/>
  </r>
  <r>
    <x v="8"/>
    <x v="14"/>
    <x v="109"/>
    <n v="1881.6"/>
    <n v="156.80000000000001"/>
    <n v="9.8000000000000007"/>
    <n v="0"/>
    <n v="0"/>
    <n v="0"/>
  </r>
  <r>
    <x v="8"/>
    <x v="14"/>
    <x v="110"/>
    <n v="1881.6"/>
    <n v="156.80000000000001"/>
    <n v="11.2"/>
    <n v="0"/>
    <n v="0"/>
    <n v="0"/>
  </r>
  <r>
    <x v="8"/>
    <x v="14"/>
    <x v="111"/>
    <n v="1915.2"/>
    <n v="159.6"/>
    <n v="12.6"/>
    <n v="0"/>
    <n v="0"/>
    <n v="0"/>
  </r>
  <r>
    <x v="8"/>
    <x v="14"/>
    <x v="112"/>
    <n v="1932"/>
    <n v="161"/>
    <n v="12.6"/>
    <n v="0"/>
    <n v="0"/>
    <n v="0"/>
  </r>
  <r>
    <x v="8"/>
    <x v="14"/>
    <x v="113"/>
    <n v="1915.2"/>
    <n v="159.6"/>
    <n v="11.2"/>
    <n v="0"/>
    <n v="0"/>
    <n v="0"/>
  </r>
  <r>
    <x v="8"/>
    <x v="14"/>
    <x v="114"/>
    <n v="1881.6"/>
    <n v="156.80000000000001"/>
    <n v="11.2"/>
    <n v="0"/>
    <n v="0"/>
    <n v="0"/>
  </r>
  <r>
    <x v="8"/>
    <x v="14"/>
    <x v="115"/>
    <n v="1932"/>
    <n v="161"/>
    <n v="11.2"/>
    <n v="0"/>
    <n v="0"/>
    <n v="0"/>
  </r>
  <r>
    <x v="8"/>
    <x v="14"/>
    <x v="116"/>
    <n v="1932"/>
    <n v="161"/>
    <n v="11.2"/>
    <n v="0"/>
    <n v="0"/>
    <n v="0"/>
  </r>
  <r>
    <x v="8"/>
    <x v="14"/>
    <x v="117"/>
    <n v="1965.6"/>
    <n v="163.80000000000001"/>
    <n v="12.6"/>
    <n v="0"/>
    <n v="0"/>
    <n v="0"/>
  </r>
  <r>
    <x v="8"/>
    <x v="14"/>
    <x v="118"/>
    <n v="1982.4"/>
    <n v="165.2"/>
    <n v="14"/>
    <n v="0"/>
    <n v="0"/>
    <n v="0"/>
  </r>
  <r>
    <x v="8"/>
    <x v="14"/>
    <x v="119"/>
    <n v="1982.4"/>
    <n v="165.2"/>
    <n v="12.6"/>
    <n v="0"/>
    <n v="0"/>
    <n v="0"/>
  </r>
  <r>
    <x v="8"/>
    <x v="14"/>
    <x v="120"/>
    <n v="1982.4"/>
    <n v="165.2"/>
    <n v="12.6"/>
    <n v="0"/>
    <n v="0"/>
    <n v="0"/>
  </r>
  <r>
    <x v="8"/>
    <x v="14"/>
    <x v="121"/>
    <n v="1965.6"/>
    <n v="163.80000000000001"/>
    <n v="12.6"/>
    <n v="0"/>
    <n v="0"/>
    <n v="0"/>
  </r>
  <r>
    <x v="8"/>
    <x v="14"/>
    <x v="122"/>
    <n v="1965.6"/>
    <n v="163.80000000000001"/>
    <n v="12.6"/>
    <n v="0"/>
    <n v="0"/>
    <n v="0"/>
  </r>
  <r>
    <x v="8"/>
    <x v="14"/>
    <x v="123"/>
    <n v="1948.8"/>
    <n v="162.4"/>
    <n v="12.6"/>
    <n v="0"/>
    <n v="0"/>
    <n v="0"/>
  </r>
  <r>
    <x v="8"/>
    <x v="14"/>
    <x v="124"/>
    <n v="1965.6"/>
    <n v="163.80000000000001"/>
    <n v="12.6"/>
    <n v="0"/>
    <n v="0"/>
    <n v="0"/>
  </r>
  <r>
    <x v="8"/>
    <x v="14"/>
    <x v="125"/>
    <n v="1948.8"/>
    <n v="162.4"/>
    <n v="12.6"/>
    <n v="0"/>
    <n v="0"/>
    <n v="0"/>
  </r>
  <r>
    <x v="8"/>
    <x v="14"/>
    <x v="126"/>
    <n v="1948.8"/>
    <n v="162.4"/>
    <n v="14"/>
    <n v="0"/>
    <n v="0"/>
    <n v="0"/>
  </r>
  <r>
    <x v="8"/>
    <x v="14"/>
    <x v="127"/>
    <n v="1948.8"/>
    <n v="162.4"/>
    <n v="12.6"/>
    <n v="0"/>
    <n v="0"/>
    <n v="0"/>
  </r>
  <r>
    <x v="8"/>
    <x v="14"/>
    <x v="128"/>
    <n v="1948.8"/>
    <n v="162.4"/>
    <n v="12.6"/>
    <n v="0"/>
    <n v="0"/>
    <n v="0"/>
  </r>
  <r>
    <x v="8"/>
    <x v="14"/>
    <x v="129"/>
    <n v="1965.6"/>
    <n v="163.80000000000001"/>
    <n v="14"/>
    <n v="0"/>
    <n v="0"/>
    <n v="0"/>
  </r>
  <r>
    <x v="8"/>
    <x v="14"/>
    <x v="130"/>
    <n v="1932"/>
    <n v="161"/>
    <n v="14"/>
    <n v="0"/>
    <n v="0"/>
    <n v="0"/>
  </r>
  <r>
    <x v="8"/>
    <x v="14"/>
    <x v="131"/>
    <n v="1915.2"/>
    <n v="159.6"/>
    <n v="12.6"/>
    <n v="0"/>
    <n v="0"/>
    <n v="0"/>
  </r>
  <r>
    <x v="8"/>
    <x v="14"/>
    <x v="132"/>
    <n v="1915.2"/>
    <n v="159.6"/>
    <n v="15.4"/>
    <n v="0"/>
    <n v="0"/>
    <n v="0"/>
  </r>
  <r>
    <x v="8"/>
    <x v="14"/>
    <x v="133"/>
    <n v="1915.2"/>
    <n v="159.6"/>
    <n v="14"/>
    <n v="0"/>
    <n v="0"/>
    <n v="0"/>
  </r>
  <r>
    <x v="8"/>
    <x v="14"/>
    <x v="134"/>
    <n v="1915.2"/>
    <n v="159.6"/>
    <n v="14"/>
    <n v="0"/>
    <n v="0"/>
    <n v="0"/>
  </r>
  <r>
    <x v="8"/>
    <x v="14"/>
    <x v="135"/>
    <n v="1898.4"/>
    <n v="158.19999999999999"/>
    <n v="12.6"/>
    <n v="0"/>
    <n v="0"/>
    <n v="0"/>
  </r>
  <r>
    <x v="8"/>
    <x v="14"/>
    <x v="136"/>
    <n v="1864.8"/>
    <n v="155.4"/>
    <n v="14"/>
    <n v="0"/>
    <n v="0"/>
    <n v="0"/>
  </r>
  <r>
    <x v="8"/>
    <x v="14"/>
    <x v="137"/>
    <n v="1848"/>
    <n v="154"/>
    <n v="12.6"/>
    <n v="0"/>
    <n v="0"/>
    <n v="0"/>
  </r>
  <r>
    <x v="8"/>
    <x v="14"/>
    <x v="138"/>
    <n v="1814.4"/>
    <n v="151.19999999999999"/>
    <n v="12.6"/>
    <n v="0"/>
    <n v="0"/>
    <n v="0"/>
  </r>
  <r>
    <x v="8"/>
    <x v="14"/>
    <x v="139"/>
    <n v="1848"/>
    <n v="154"/>
    <n v="12.6"/>
    <n v="0"/>
    <n v="0"/>
    <n v="0"/>
  </r>
  <r>
    <x v="8"/>
    <x v="14"/>
    <x v="140"/>
    <n v="1848"/>
    <n v="154"/>
    <n v="14"/>
    <n v="0"/>
    <n v="0"/>
    <n v="0"/>
  </r>
  <r>
    <x v="8"/>
    <x v="14"/>
    <x v="141"/>
    <n v="1814.4"/>
    <n v="151.19999999999999"/>
    <n v="14"/>
    <n v="0"/>
    <n v="0"/>
    <n v="0"/>
  </r>
  <r>
    <x v="8"/>
    <x v="14"/>
    <x v="142"/>
    <n v="1831.2"/>
    <n v="152.6"/>
    <n v="15.4"/>
    <n v="0"/>
    <n v="0"/>
    <n v="0"/>
  </r>
  <r>
    <x v="8"/>
    <x v="14"/>
    <x v="143"/>
    <n v="1814.4"/>
    <n v="151.19999999999999"/>
    <n v="15.4"/>
    <n v="0"/>
    <n v="0"/>
    <n v="0"/>
  </r>
  <r>
    <x v="8"/>
    <x v="14"/>
    <x v="144"/>
    <n v="1797.6"/>
    <n v="149.80000000000001"/>
    <n v="14"/>
    <n v="0"/>
    <n v="0"/>
    <n v="0"/>
  </r>
  <r>
    <x v="8"/>
    <x v="14"/>
    <x v="145"/>
    <n v="1797.6"/>
    <n v="149.80000000000001"/>
    <n v="12.6"/>
    <n v="0"/>
    <n v="0"/>
    <n v="0"/>
  </r>
  <r>
    <x v="8"/>
    <x v="14"/>
    <x v="146"/>
    <n v="1814.4"/>
    <n v="151.19999999999999"/>
    <n v="12.6"/>
    <n v="0"/>
    <n v="0"/>
    <n v="0"/>
  </r>
  <r>
    <x v="8"/>
    <x v="14"/>
    <x v="147"/>
    <n v="1814.4"/>
    <n v="151.19999999999999"/>
    <n v="15.4"/>
    <n v="0"/>
    <n v="0"/>
    <n v="0"/>
  </r>
  <r>
    <x v="8"/>
    <x v="14"/>
    <x v="148"/>
    <n v="1764"/>
    <n v="147"/>
    <n v="12.6"/>
    <n v="0"/>
    <n v="0"/>
    <n v="0"/>
  </r>
  <r>
    <x v="8"/>
    <x v="14"/>
    <x v="149"/>
    <n v="1764"/>
    <n v="147"/>
    <n v="14"/>
    <n v="0"/>
    <n v="0"/>
    <n v="0"/>
  </r>
  <r>
    <x v="8"/>
    <x v="14"/>
    <x v="150"/>
    <n v="1730.4"/>
    <n v="144.19999999999999"/>
    <n v="14"/>
    <n v="0"/>
    <n v="0"/>
    <n v="0"/>
  </r>
  <r>
    <x v="8"/>
    <x v="14"/>
    <x v="151"/>
    <n v="1747.2"/>
    <n v="145.6"/>
    <n v="11.2"/>
    <n v="0"/>
    <n v="0"/>
    <n v="0"/>
  </r>
  <r>
    <x v="8"/>
    <x v="14"/>
    <x v="152"/>
    <n v="1730.4"/>
    <n v="144.19999999999999"/>
    <n v="14"/>
    <n v="0"/>
    <n v="0"/>
    <n v="0"/>
  </r>
  <r>
    <x v="8"/>
    <x v="14"/>
    <x v="153"/>
    <n v="1713.6"/>
    <n v="142.80000000000001"/>
    <n v="15.4"/>
    <n v="0"/>
    <n v="0"/>
    <n v="0"/>
  </r>
  <r>
    <x v="8"/>
    <x v="14"/>
    <x v="154"/>
    <n v="1730.4"/>
    <n v="144.19999999999999"/>
    <n v="14"/>
    <n v="0"/>
    <n v="0"/>
    <n v="0"/>
  </r>
  <r>
    <x v="8"/>
    <x v="14"/>
    <x v="155"/>
    <n v="1713.6"/>
    <n v="142.80000000000001"/>
    <n v="7"/>
    <n v="0"/>
    <n v="0"/>
    <n v="0"/>
  </r>
  <r>
    <x v="8"/>
    <x v="14"/>
    <x v="156"/>
    <n v="1680"/>
    <n v="140"/>
    <n v="5.6"/>
    <n v="0"/>
    <n v="0"/>
    <n v="0"/>
  </r>
  <r>
    <x v="8"/>
    <x v="14"/>
    <x v="157"/>
    <n v="1730.4"/>
    <n v="144.19999999999999"/>
    <n v="11.2"/>
    <n v="0"/>
    <n v="0"/>
    <n v="0"/>
  </r>
  <r>
    <x v="8"/>
    <x v="14"/>
    <x v="158"/>
    <n v="1696.8"/>
    <n v="141.4"/>
    <n v="12.6"/>
    <n v="0"/>
    <n v="0"/>
    <n v="0"/>
  </r>
  <r>
    <x v="8"/>
    <x v="14"/>
    <x v="159"/>
    <n v="1730.4"/>
    <n v="144.19999999999999"/>
    <n v="11.2"/>
    <n v="0"/>
    <n v="0"/>
    <n v="0"/>
  </r>
  <r>
    <x v="8"/>
    <x v="14"/>
    <x v="160"/>
    <n v="1713.6"/>
    <n v="142.80000000000001"/>
    <n v="11.2"/>
    <n v="0"/>
    <n v="0"/>
    <n v="0"/>
  </r>
  <r>
    <x v="8"/>
    <x v="14"/>
    <x v="161"/>
    <n v="1713.6"/>
    <n v="142.80000000000001"/>
    <n v="12.6"/>
    <n v="0"/>
    <n v="0"/>
    <n v="0"/>
  </r>
  <r>
    <x v="8"/>
    <x v="14"/>
    <x v="162"/>
    <n v="1713.6"/>
    <n v="142.80000000000001"/>
    <n v="11.2"/>
    <n v="0"/>
    <n v="0"/>
    <n v="0"/>
  </r>
  <r>
    <x v="8"/>
    <x v="14"/>
    <x v="163"/>
    <n v="1730.4"/>
    <n v="144.19999999999999"/>
    <n v="12.6"/>
    <n v="0"/>
    <n v="0"/>
    <n v="0"/>
  </r>
  <r>
    <x v="8"/>
    <x v="14"/>
    <x v="164"/>
    <n v="1747.2"/>
    <n v="145.6"/>
    <n v="11.2"/>
    <n v="0"/>
    <n v="0"/>
    <n v="0"/>
  </r>
  <r>
    <x v="8"/>
    <x v="14"/>
    <x v="165"/>
    <n v="1730.4"/>
    <n v="144.19999999999999"/>
    <n v="11.2"/>
    <n v="0"/>
    <n v="0"/>
    <n v="0"/>
  </r>
  <r>
    <x v="8"/>
    <x v="14"/>
    <x v="166"/>
    <n v="1730.4"/>
    <n v="144.19999999999999"/>
    <n v="12.6"/>
    <n v="0"/>
    <n v="0"/>
    <n v="0"/>
  </r>
  <r>
    <x v="8"/>
    <x v="14"/>
    <x v="167"/>
    <n v="1730.4"/>
    <n v="144.19999999999999"/>
    <n v="12.6"/>
    <n v="0"/>
    <n v="0"/>
    <n v="0"/>
  </r>
  <r>
    <x v="8"/>
    <x v="14"/>
    <x v="168"/>
    <n v="1730.4"/>
    <n v="144.19999999999999"/>
    <n v="9.8000000000000007"/>
    <n v="0"/>
    <n v="0"/>
    <n v="0"/>
  </r>
  <r>
    <x v="8"/>
    <x v="14"/>
    <x v="169"/>
    <n v="1713.6"/>
    <n v="142.80000000000001"/>
    <n v="9.8000000000000007"/>
    <n v="0"/>
    <n v="0"/>
    <n v="0"/>
  </r>
  <r>
    <x v="8"/>
    <x v="14"/>
    <x v="170"/>
    <n v="1730.4"/>
    <n v="144.19999999999999"/>
    <n v="9.8000000000000007"/>
    <n v="0"/>
    <n v="0"/>
    <n v="0"/>
  </r>
  <r>
    <x v="8"/>
    <x v="14"/>
    <x v="171"/>
    <n v="1713.6"/>
    <n v="142.80000000000001"/>
    <n v="8.4"/>
    <n v="0"/>
    <n v="0"/>
    <n v="0"/>
  </r>
  <r>
    <x v="8"/>
    <x v="14"/>
    <x v="172"/>
    <n v="1730.4"/>
    <n v="144.19999999999999"/>
    <n v="8.4"/>
    <n v="0"/>
    <n v="0"/>
    <n v="0"/>
  </r>
  <r>
    <x v="8"/>
    <x v="14"/>
    <x v="173"/>
    <n v="1730.4"/>
    <n v="144.19999999999999"/>
    <n v="8.4"/>
    <n v="0"/>
    <n v="0"/>
    <n v="0"/>
  </r>
  <r>
    <x v="8"/>
    <x v="14"/>
    <x v="174"/>
    <n v="1730.4"/>
    <n v="144.19999999999999"/>
    <n v="9.8000000000000007"/>
    <n v="0"/>
    <n v="0"/>
    <n v="0"/>
  </r>
  <r>
    <x v="8"/>
    <x v="14"/>
    <x v="175"/>
    <n v="1730.4"/>
    <n v="144.19999999999999"/>
    <n v="8.4"/>
    <n v="0"/>
    <n v="0"/>
    <n v="0"/>
  </r>
  <r>
    <x v="8"/>
    <x v="14"/>
    <x v="176"/>
    <n v="1730.4"/>
    <n v="144.19999999999999"/>
    <n v="9.8000000000000007"/>
    <n v="0"/>
    <n v="0"/>
    <n v="0"/>
  </r>
  <r>
    <x v="8"/>
    <x v="14"/>
    <x v="177"/>
    <n v="1713.6"/>
    <n v="142.80000000000001"/>
    <n v="11.2"/>
    <n v="0"/>
    <n v="0"/>
    <n v="0"/>
  </r>
  <r>
    <x v="8"/>
    <x v="14"/>
    <x v="178"/>
    <n v="1713.6"/>
    <n v="142.80000000000001"/>
    <n v="8.4"/>
    <n v="0"/>
    <n v="0"/>
    <n v="0"/>
  </r>
  <r>
    <x v="8"/>
    <x v="14"/>
    <x v="179"/>
    <n v="1730.4"/>
    <n v="144.19999999999999"/>
    <n v="9.8000000000000007"/>
    <n v="0"/>
    <n v="0"/>
    <n v="0"/>
  </r>
  <r>
    <x v="8"/>
    <x v="14"/>
    <x v="180"/>
    <n v="1713.6"/>
    <n v="142.80000000000001"/>
    <n v="8.4"/>
    <n v="0"/>
    <n v="0"/>
    <n v="0"/>
  </r>
  <r>
    <x v="8"/>
    <x v="14"/>
    <x v="181"/>
    <n v="1747.2"/>
    <n v="145.6"/>
    <n v="9.8000000000000007"/>
    <n v="0"/>
    <n v="0"/>
    <n v="0"/>
  </r>
  <r>
    <x v="8"/>
    <x v="14"/>
    <x v="182"/>
    <n v="1713.6"/>
    <n v="142.80000000000001"/>
    <n v="8.4"/>
    <n v="0"/>
    <n v="0"/>
    <n v="0"/>
  </r>
  <r>
    <x v="8"/>
    <x v="14"/>
    <x v="183"/>
    <n v="1747.2"/>
    <n v="145.6"/>
    <n v="11.2"/>
    <n v="0"/>
    <n v="0"/>
    <n v="0"/>
  </r>
  <r>
    <x v="8"/>
    <x v="14"/>
    <x v="184"/>
    <n v="1747.2"/>
    <n v="145.6"/>
    <n v="9.8000000000000007"/>
    <n v="0"/>
    <n v="0"/>
    <n v="0"/>
  </r>
  <r>
    <x v="8"/>
    <x v="14"/>
    <x v="185"/>
    <n v="1747.2"/>
    <n v="145.6"/>
    <n v="9.8000000000000007"/>
    <n v="0"/>
    <n v="0"/>
    <n v="0"/>
  </r>
  <r>
    <x v="8"/>
    <x v="14"/>
    <x v="186"/>
    <n v="1764"/>
    <n v="147"/>
    <n v="11.2"/>
    <n v="0"/>
    <n v="0"/>
    <n v="0"/>
  </r>
  <r>
    <x v="8"/>
    <x v="14"/>
    <x v="187"/>
    <n v="1764"/>
    <n v="147"/>
    <n v="11.2"/>
    <n v="0"/>
    <n v="0"/>
    <n v="0"/>
  </r>
  <r>
    <x v="8"/>
    <x v="14"/>
    <x v="188"/>
    <n v="1780.8"/>
    <n v="148.4"/>
    <n v="12.6"/>
    <n v="0"/>
    <n v="0"/>
    <n v="0"/>
  </r>
  <r>
    <x v="8"/>
    <x v="14"/>
    <x v="189"/>
    <n v="1780.8"/>
    <n v="148.4"/>
    <n v="11.2"/>
    <n v="0"/>
    <n v="0"/>
    <n v="0"/>
  </r>
  <r>
    <x v="8"/>
    <x v="14"/>
    <x v="190"/>
    <n v="1780.8"/>
    <n v="148.4"/>
    <n v="9.8000000000000007"/>
    <n v="0"/>
    <n v="0"/>
    <n v="0"/>
  </r>
  <r>
    <x v="8"/>
    <x v="14"/>
    <x v="191"/>
    <n v="1797.6"/>
    <n v="149.80000000000001"/>
    <n v="8.4"/>
    <n v="0"/>
    <n v="0"/>
    <n v="0"/>
  </r>
  <r>
    <x v="8"/>
    <x v="14"/>
    <x v="192"/>
    <n v="1797.6"/>
    <n v="149.80000000000001"/>
    <n v="11.2"/>
    <n v="0"/>
    <n v="0"/>
    <n v="0"/>
  </r>
  <r>
    <x v="8"/>
    <x v="14"/>
    <x v="193"/>
    <n v="1831.2"/>
    <n v="152.6"/>
    <n v="11.2"/>
    <n v="0"/>
    <n v="0"/>
    <n v="0"/>
  </r>
  <r>
    <x v="8"/>
    <x v="14"/>
    <x v="194"/>
    <n v="1864.8"/>
    <n v="155.4"/>
    <n v="11.2"/>
    <n v="0"/>
    <n v="0"/>
    <n v="0"/>
  </r>
  <r>
    <x v="8"/>
    <x v="14"/>
    <x v="195"/>
    <n v="1881.6"/>
    <n v="156.80000000000001"/>
    <n v="11.2"/>
    <n v="0"/>
    <n v="0"/>
    <n v="0"/>
  </r>
  <r>
    <x v="8"/>
    <x v="14"/>
    <x v="196"/>
    <n v="1864.8"/>
    <n v="155.4"/>
    <n v="11.2"/>
    <n v="0"/>
    <n v="0"/>
    <n v="0"/>
  </r>
  <r>
    <x v="8"/>
    <x v="14"/>
    <x v="197"/>
    <n v="1915.2"/>
    <n v="159.6"/>
    <n v="11.2"/>
    <n v="0"/>
    <n v="0"/>
    <n v="0"/>
  </r>
  <r>
    <x v="8"/>
    <x v="14"/>
    <x v="198"/>
    <n v="1915.2"/>
    <n v="159.6"/>
    <n v="9.8000000000000007"/>
    <n v="0"/>
    <n v="0"/>
    <n v="0"/>
  </r>
  <r>
    <x v="8"/>
    <x v="14"/>
    <x v="199"/>
    <n v="1932"/>
    <n v="161"/>
    <n v="11.2"/>
    <n v="0"/>
    <n v="0"/>
    <n v="0"/>
  </r>
  <r>
    <x v="8"/>
    <x v="14"/>
    <x v="200"/>
    <n v="1948.8"/>
    <n v="162.4"/>
    <n v="12.6"/>
    <n v="0"/>
    <n v="0"/>
    <n v="0"/>
  </r>
  <r>
    <x v="8"/>
    <x v="14"/>
    <x v="201"/>
    <n v="1965.6"/>
    <n v="163.80000000000001"/>
    <n v="9.8000000000000007"/>
    <n v="0"/>
    <n v="0"/>
    <n v="0"/>
  </r>
  <r>
    <x v="8"/>
    <x v="14"/>
    <x v="202"/>
    <n v="1965.6"/>
    <n v="163.80000000000001"/>
    <n v="11.2"/>
    <n v="0"/>
    <n v="0"/>
    <n v="0"/>
  </r>
  <r>
    <x v="8"/>
    <x v="14"/>
    <x v="203"/>
    <n v="1982.4"/>
    <n v="165.2"/>
    <n v="11.2"/>
    <n v="0"/>
    <n v="0"/>
    <n v="0"/>
  </r>
  <r>
    <x v="8"/>
    <x v="14"/>
    <x v="204"/>
    <n v="2016"/>
    <n v="168"/>
    <n v="9.8000000000000007"/>
    <n v="0"/>
    <n v="0"/>
    <n v="0"/>
  </r>
  <r>
    <x v="8"/>
    <x v="14"/>
    <x v="205"/>
    <n v="2032.8"/>
    <n v="169.4"/>
    <n v="9.8000000000000007"/>
    <n v="0"/>
    <n v="0"/>
    <n v="0"/>
  </r>
  <r>
    <x v="8"/>
    <x v="14"/>
    <x v="206"/>
    <n v="2066.4"/>
    <n v="172.2"/>
    <n v="12.6"/>
    <n v="0"/>
    <n v="0"/>
    <n v="0"/>
  </r>
  <r>
    <x v="8"/>
    <x v="14"/>
    <x v="207"/>
    <n v="2066.4"/>
    <n v="172.2"/>
    <n v="12.6"/>
    <n v="0"/>
    <n v="0"/>
    <n v="0"/>
  </r>
  <r>
    <x v="8"/>
    <x v="14"/>
    <x v="208"/>
    <n v="2116.8000000000002"/>
    <n v="176.4"/>
    <n v="12.6"/>
    <n v="0"/>
    <n v="0"/>
    <n v="0"/>
  </r>
  <r>
    <x v="8"/>
    <x v="14"/>
    <x v="209"/>
    <n v="2200.8000000000002"/>
    <n v="183.4"/>
    <n v="14"/>
    <n v="0"/>
    <n v="0"/>
    <n v="0"/>
  </r>
  <r>
    <x v="8"/>
    <x v="14"/>
    <x v="210"/>
    <n v="2217.6"/>
    <n v="184.8"/>
    <n v="12.6"/>
    <n v="0"/>
    <n v="0"/>
    <n v="0"/>
  </r>
  <r>
    <x v="8"/>
    <x v="14"/>
    <x v="211"/>
    <n v="2268"/>
    <n v="189"/>
    <n v="14"/>
    <n v="0"/>
    <n v="0"/>
    <n v="0"/>
  </r>
  <r>
    <x v="8"/>
    <x v="14"/>
    <x v="212"/>
    <n v="2318.4"/>
    <n v="193.2"/>
    <n v="14"/>
    <n v="0"/>
    <n v="0"/>
    <n v="0"/>
  </r>
  <r>
    <x v="8"/>
    <x v="14"/>
    <x v="213"/>
    <n v="2352"/>
    <n v="196"/>
    <n v="14"/>
    <n v="0"/>
    <n v="0"/>
    <n v="0"/>
  </r>
  <r>
    <x v="8"/>
    <x v="14"/>
    <x v="214"/>
    <n v="2352"/>
    <n v="196"/>
    <n v="14"/>
    <n v="0"/>
    <n v="0"/>
    <n v="0"/>
  </r>
  <r>
    <x v="8"/>
    <x v="14"/>
    <x v="215"/>
    <n v="2385.6"/>
    <n v="198.8"/>
    <n v="15.4"/>
    <n v="0"/>
    <n v="0"/>
    <n v="0"/>
  </r>
  <r>
    <x v="8"/>
    <x v="14"/>
    <x v="216"/>
    <n v="2368.8000000000002"/>
    <n v="197.4"/>
    <n v="14"/>
    <n v="0"/>
    <n v="0"/>
    <n v="0"/>
  </r>
  <r>
    <x v="8"/>
    <x v="14"/>
    <x v="217"/>
    <n v="2368.8000000000002"/>
    <n v="197.4"/>
    <n v="15.4"/>
    <n v="0"/>
    <n v="0"/>
    <n v="0"/>
  </r>
  <r>
    <x v="8"/>
    <x v="14"/>
    <x v="218"/>
    <n v="2335.1999999999998"/>
    <n v="194.6"/>
    <n v="14"/>
    <n v="0"/>
    <n v="0"/>
    <n v="0"/>
  </r>
  <r>
    <x v="8"/>
    <x v="14"/>
    <x v="219"/>
    <n v="2335.1999999999998"/>
    <n v="194.6"/>
    <n v="14"/>
    <n v="0"/>
    <n v="0"/>
    <n v="0"/>
  </r>
  <r>
    <x v="8"/>
    <x v="14"/>
    <x v="220"/>
    <n v="2318.4"/>
    <n v="193.2"/>
    <n v="14"/>
    <n v="0"/>
    <n v="0"/>
    <n v="0"/>
  </r>
  <r>
    <x v="8"/>
    <x v="14"/>
    <x v="221"/>
    <n v="2284.8000000000002"/>
    <n v="190.4"/>
    <n v="14"/>
    <n v="0"/>
    <n v="0"/>
    <n v="0"/>
  </r>
  <r>
    <x v="8"/>
    <x v="14"/>
    <x v="222"/>
    <n v="2251.1999999999998"/>
    <n v="187.6"/>
    <n v="12.6"/>
    <n v="0"/>
    <n v="0"/>
    <n v="0"/>
  </r>
  <r>
    <x v="8"/>
    <x v="14"/>
    <x v="223"/>
    <n v="2234.4"/>
    <n v="186.2"/>
    <n v="14"/>
    <n v="0"/>
    <n v="0"/>
    <n v="0"/>
  </r>
  <r>
    <x v="8"/>
    <x v="14"/>
    <x v="224"/>
    <n v="2251.1999999999998"/>
    <n v="187.6"/>
    <n v="14"/>
    <n v="0"/>
    <n v="0"/>
    <n v="0"/>
  </r>
  <r>
    <x v="8"/>
    <x v="14"/>
    <x v="225"/>
    <n v="2251.1999999999998"/>
    <n v="187.6"/>
    <n v="12.6"/>
    <n v="0"/>
    <n v="0"/>
    <n v="0"/>
  </r>
  <r>
    <x v="8"/>
    <x v="14"/>
    <x v="226"/>
    <n v="2200.8000000000002"/>
    <n v="183.4"/>
    <n v="12.6"/>
    <n v="0"/>
    <n v="0"/>
    <n v="0"/>
  </r>
  <r>
    <x v="8"/>
    <x v="14"/>
    <x v="227"/>
    <n v="2200.8000000000002"/>
    <n v="183.4"/>
    <n v="14"/>
    <n v="0"/>
    <n v="0"/>
    <n v="0"/>
  </r>
  <r>
    <x v="8"/>
    <x v="14"/>
    <x v="228"/>
    <n v="2217.6"/>
    <n v="184.8"/>
    <n v="15.4"/>
    <n v="0"/>
    <n v="0"/>
    <n v="0"/>
  </r>
  <r>
    <x v="8"/>
    <x v="14"/>
    <x v="229"/>
    <n v="2184"/>
    <n v="182"/>
    <n v="15.4"/>
    <n v="0"/>
    <n v="0"/>
    <n v="0"/>
  </r>
  <r>
    <x v="8"/>
    <x v="14"/>
    <x v="230"/>
    <n v="2150.4"/>
    <n v="179.2"/>
    <n v="14"/>
    <n v="0"/>
    <n v="0"/>
    <n v="0"/>
  </r>
  <r>
    <x v="8"/>
    <x v="14"/>
    <x v="231"/>
    <n v="2167.1999999999998"/>
    <n v="180.6"/>
    <n v="14"/>
    <n v="0"/>
    <n v="0"/>
    <n v="0"/>
  </r>
  <r>
    <x v="8"/>
    <x v="14"/>
    <x v="232"/>
    <n v="2133.6"/>
    <n v="177.8"/>
    <n v="14"/>
    <n v="0"/>
    <n v="0"/>
    <n v="0"/>
  </r>
  <r>
    <x v="8"/>
    <x v="14"/>
    <x v="233"/>
    <n v="2133.6"/>
    <n v="177.8"/>
    <n v="14"/>
    <n v="0"/>
    <n v="0"/>
    <n v="0"/>
  </r>
  <r>
    <x v="8"/>
    <x v="14"/>
    <x v="234"/>
    <n v="2133.6"/>
    <n v="177.8"/>
    <n v="12.6"/>
    <n v="0"/>
    <n v="0"/>
    <n v="0"/>
  </r>
  <r>
    <x v="8"/>
    <x v="14"/>
    <x v="235"/>
    <n v="2116.8000000000002"/>
    <n v="176.4"/>
    <n v="12.6"/>
    <n v="0"/>
    <n v="0"/>
    <n v="0"/>
  </r>
  <r>
    <x v="8"/>
    <x v="14"/>
    <x v="236"/>
    <n v="2100"/>
    <n v="175"/>
    <n v="12.6"/>
    <n v="0"/>
    <n v="0"/>
    <n v="0"/>
  </r>
  <r>
    <x v="8"/>
    <x v="14"/>
    <x v="237"/>
    <n v="2100"/>
    <n v="175"/>
    <n v="14"/>
    <n v="0"/>
    <n v="0"/>
    <n v="0"/>
  </r>
  <r>
    <x v="8"/>
    <x v="14"/>
    <x v="238"/>
    <n v="2066.4"/>
    <n v="172.2"/>
    <n v="12.6"/>
    <n v="0"/>
    <n v="0"/>
    <n v="0"/>
  </r>
  <r>
    <x v="8"/>
    <x v="14"/>
    <x v="239"/>
    <n v="2083.1999999999998"/>
    <n v="173.6"/>
    <n v="12.6"/>
    <n v="0"/>
    <n v="0"/>
    <n v="0"/>
  </r>
  <r>
    <x v="8"/>
    <x v="14"/>
    <x v="240"/>
    <n v="2032.8"/>
    <n v="169.4"/>
    <n v="12.6"/>
    <n v="0"/>
    <n v="0"/>
    <n v="0"/>
  </r>
  <r>
    <x v="8"/>
    <x v="14"/>
    <x v="241"/>
    <n v="2016"/>
    <n v="168"/>
    <n v="12.6"/>
    <n v="0"/>
    <n v="0"/>
    <n v="0"/>
  </r>
  <r>
    <x v="8"/>
    <x v="14"/>
    <x v="242"/>
    <n v="1999.2"/>
    <n v="166.6"/>
    <n v="12.6"/>
    <n v="0"/>
    <n v="0"/>
    <n v="0"/>
  </r>
  <r>
    <x v="8"/>
    <x v="14"/>
    <x v="243"/>
    <n v="1999.2"/>
    <n v="166.6"/>
    <n v="12.6"/>
    <n v="0"/>
    <n v="0"/>
    <n v="0"/>
  </r>
  <r>
    <x v="8"/>
    <x v="14"/>
    <x v="244"/>
    <n v="1999.2"/>
    <n v="166.6"/>
    <n v="12.6"/>
    <n v="0"/>
    <n v="0"/>
    <n v="0"/>
  </r>
  <r>
    <x v="8"/>
    <x v="14"/>
    <x v="245"/>
    <n v="1965.6"/>
    <n v="163.80000000000001"/>
    <n v="12.6"/>
    <n v="0"/>
    <n v="0"/>
    <n v="0"/>
  </r>
  <r>
    <x v="8"/>
    <x v="14"/>
    <x v="246"/>
    <n v="1965.6"/>
    <n v="163.80000000000001"/>
    <n v="11.2"/>
    <n v="0"/>
    <n v="0"/>
    <n v="0"/>
  </r>
  <r>
    <x v="8"/>
    <x v="14"/>
    <x v="247"/>
    <n v="1932"/>
    <n v="161"/>
    <n v="12.6"/>
    <n v="0"/>
    <n v="0"/>
    <n v="0"/>
  </r>
  <r>
    <x v="8"/>
    <x v="14"/>
    <x v="248"/>
    <n v="1932"/>
    <n v="161"/>
    <n v="12.6"/>
    <n v="0"/>
    <n v="0"/>
    <n v="0"/>
  </r>
  <r>
    <x v="8"/>
    <x v="14"/>
    <x v="249"/>
    <n v="1948.8"/>
    <n v="162.4"/>
    <n v="12.6"/>
    <n v="0"/>
    <n v="0"/>
    <n v="0"/>
  </r>
  <r>
    <x v="8"/>
    <x v="14"/>
    <x v="250"/>
    <n v="1898.4"/>
    <n v="158.19999999999999"/>
    <n v="11.2"/>
    <n v="0"/>
    <n v="0"/>
    <n v="0"/>
  </r>
  <r>
    <x v="8"/>
    <x v="14"/>
    <x v="251"/>
    <n v="1898.4"/>
    <n v="158.19999999999999"/>
    <n v="12.6"/>
    <n v="0"/>
    <n v="0"/>
    <n v="0"/>
  </r>
  <r>
    <x v="8"/>
    <x v="14"/>
    <x v="252"/>
    <n v="1864.8"/>
    <n v="155.4"/>
    <n v="5.6"/>
    <n v="0"/>
    <n v="0"/>
    <n v="0"/>
  </r>
  <r>
    <x v="8"/>
    <x v="14"/>
    <x v="253"/>
    <n v="1881.6"/>
    <n v="156.80000000000001"/>
    <n v="7"/>
    <n v="0"/>
    <n v="0"/>
    <n v="0"/>
  </r>
  <r>
    <x v="8"/>
    <x v="14"/>
    <x v="254"/>
    <n v="1848"/>
    <n v="154"/>
    <n v="9.8000000000000007"/>
    <n v="0"/>
    <n v="0"/>
    <n v="0"/>
  </r>
  <r>
    <x v="8"/>
    <x v="14"/>
    <x v="255"/>
    <n v="1848"/>
    <n v="154"/>
    <n v="11.2"/>
    <n v="0"/>
    <n v="0"/>
    <n v="0"/>
  </r>
  <r>
    <x v="8"/>
    <x v="14"/>
    <x v="256"/>
    <n v="1848"/>
    <n v="154"/>
    <n v="7"/>
    <n v="0"/>
    <n v="0"/>
    <n v="0"/>
  </r>
  <r>
    <x v="8"/>
    <x v="14"/>
    <x v="257"/>
    <n v="1831.2"/>
    <n v="152.6"/>
    <n v="9.8000000000000007"/>
    <n v="0"/>
    <n v="0"/>
    <n v="0"/>
  </r>
  <r>
    <x v="8"/>
    <x v="14"/>
    <x v="258"/>
    <n v="1814.4"/>
    <n v="151.19999999999999"/>
    <n v="8.4"/>
    <n v="0"/>
    <n v="0"/>
    <n v="0"/>
  </r>
  <r>
    <x v="8"/>
    <x v="14"/>
    <x v="259"/>
    <n v="1780.8"/>
    <n v="148.4"/>
    <n v="8.4"/>
    <n v="0"/>
    <n v="0"/>
    <n v="0"/>
  </r>
  <r>
    <x v="8"/>
    <x v="14"/>
    <x v="260"/>
    <n v="1764"/>
    <n v="147"/>
    <n v="8.4"/>
    <n v="0"/>
    <n v="0"/>
    <n v="0"/>
  </r>
  <r>
    <x v="8"/>
    <x v="14"/>
    <x v="261"/>
    <n v="1747.2"/>
    <n v="145.6"/>
    <n v="7"/>
    <n v="0"/>
    <n v="0"/>
    <n v="0"/>
  </r>
  <r>
    <x v="8"/>
    <x v="14"/>
    <x v="262"/>
    <n v="1747.2"/>
    <n v="145.6"/>
    <n v="9.8000000000000007"/>
    <n v="0"/>
    <n v="0"/>
    <n v="0"/>
  </r>
  <r>
    <x v="8"/>
    <x v="14"/>
    <x v="263"/>
    <n v="1713.6"/>
    <n v="142.80000000000001"/>
    <n v="7"/>
    <n v="0"/>
    <n v="0"/>
    <n v="0"/>
  </r>
  <r>
    <x v="8"/>
    <x v="14"/>
    <x v="264"/>
    <n v="1713.6"/>
    <n v="142.80000000000001"/>
    <n v="4.2"/>
    <n v="0"/>
    <n v="0"/>
    <n v="0"/>
  </r>
  <r>
    <x v="8"/>
    <x v="14"/>
    <x v="265"/>
    <n v="1696.8"/>
    <n v="141.4"/>
    <n v="5.6"/>
    <n v="0"/>
    <n v="0"/>
    <n v="0"/>
  </r>
  <r>
    <x v="8"/>
    <x v="14"/>
    <x v="266"/>
    <n v="1696.8"/>
    <n v="141.4"/>
    <n v="7"/>
    <n v="0"/>
    <n v="0"/>
    <n v="0"/>
  </r>
  <r>
    <x v="8"/>
    <x v="14"/>
    <x v="267"/>
    <n v="1663.2"/>
    <n v="138.6"/>
    <n v="4.2"/>
    <n v="0"/>
    <n v="0"/>
    <n v="0"/>
  </r>
  <r>
    <x v="8"/>
    <x v="14"/>
    <x v="268"/>
    <n v="1646.4"/>
    <n v="137.19999999999999"/>
    <n v="4.2"/>
    <n v="0"/>
    <n v="0"/>
    <n v="0"/>
  </r>
  <r>
    <x v="8"/>
    <x v="14"/>
    <x v="269"/>
    <n v="1646.4"/>
    <n v="137.19999999999999"/>
    <n v="4.2"/>
    <n v="0"/>
    <n v="0"/>
    <n v="0"/>
  </r>
  <r>
    <x v="8"/>
    <x v="14"/>
    <x v="270"/>
    <n v="1612.8"/>
    <n v="134.4"/>
    <n v="4.2"/>
    <n v="0"/>
    <n v="0"/>
    <n v="0"/>
  </r>
  <r>
    <x v="8"/>
    <x v="14"/>
    <x v="271"/>
    <n v="1629.6"/>
    <n v="135.80000000000001"/>
    <n v="4.2"/>
    <n v="0"/>
    <n v="0"/>
    <n v="0"/>
  </r>
  <r>
    <x v="8"/>
    <x v="14"/>
    <x v="272"/>
    <n v="1612.8"/>
    <n v="134.4"/>
    <n v="5.6"/>
    <n v="0"/>
    <n v="0"/>
    <n v="0"/>
  </r>
  <r>
    <x v="8"/>
    <x v="14"/>
    <x v="273"/>
    <n v="1596"/>
    <n v="133"/>
    <n v="4.2"/>
    <n v="0"/>
    <n v="0"/>
    <n v="0"/>
  </r>
  <r>
    <x v="8"/>
    <x v="14"/>
    <x v="274"/>
    <n v="1579.2"/>
    <n v="131.6"/>
    <n v="4.2"/>
    <n v="0"/>
    <n v="0"/>
    <n v="0"/>
  </r>
  <r>
    <x v="8"/>
    <x v="14"/>
    <x v="275"/>
    <n v="1579.2"/>
    <n v="131.6"/>
    <n v="4.2"/>
    <n v="0"/>
    <n v="0"/>
    <n v="0"/>
  </r>
  <r>
    <x v="8"/>
    <x v="14"/>
    <x v="276"/>
    <n v="1562.4"/>
    <n v="130.19999999999999"/>
    <n v="2.8"/>
    <n v="0"/>
    <n v="0"/>
    <n v="0"/>
  </r>
  <r>
    <x v="8"/>
    <x v="14"/>
    <x v="277"/>
    <n v="1545.6"/>
    <n v="128.80000000000001"/>
    <n v="1.4"/>
    <n v="0"/>
    <n v="0"/>
    <n v="0"/>
  </r>
  <r>
    <x v="8"/>
    <x v="14"/>
    <x v="278"/>
    <n v="1545.6"/>
    <n v="128.80000000000001"/>
    <n v="1.4"/>
    <n v="0"/>
    <n v="0"/>
    <n v="0"/>
  </r>
  <r>
    <x v="8"/>
    <x v="14"/>
    <x v="279"/>
    <n v="1545.6"/>
    <n v="128.80000000000001"/>
    <n v="1.4"/>
    <n v="0"/>
    <n v="0"/>
    <n v="0"/>
  </r>
  <r>
    <x v="8"/>
    <x v="14"/>
    <x v="280"/>
    <n v="1512"/>
    <n v="126"/>
    <n v="2.8"/>
    <n v="0"/>
    <n v="0"/>
    <n v="0"/>
  </r>
  <r>
    <x v="8"/>
    <x v="14"/>
    <x v="281"/>
    <n v="1512"/>
    <n v="126"/>
    <n v="2.8"/>
    <n v="0"/>
    <n v="0"/>
    <n v="0"/>
  </r>
  <r>
    <x v="8"/>
    <x v="14"/>
    <x v="282"/>
    <n v="1495.2"/>
    <n v="124.6"/>
    <n v="1.4"/>
    <n v="0"/>
    <n v="0"/>
    <n v="0"/>
  </r>
  <r>
    <x v="8"/>
    <x v="14"/>
    <x v="283"/>
    <n v="1478.4"/>
    <n v="123.2"/>
    <n v="1.4"/>
    <n v="0"/>
    <n v="0"/>
    <n v="0"/>
  </r>
  <r>
    <x v="8"/>
    <x v="14"/>
    <x v="284"/>
    <n v="1495.2"/>
    <n v="124.6"/>
    <n v="1.4"/>
    <n v="0"/>
    <n v="0"/>
    <n v="0"/>
  </r>
  <r>
    <x v="8"/>
    <x v="14"/>
    <x v="285"/>
    <n v="1478.4"/>
    <n v="123.2"/>
    <n v="1.4"/>
    <n v="0"/>
    <n v="0"/>
    <n v="0"/>
  </r>
  <r>
    <x v="8"/>
    <x v="14"/>
    <x v="286"/>
    <n v="1461.6"/>
    <n v="121.8"/>
    <n v="2.8"/>
    <n v="0"/>
    <n v="0"/>
    <n v="0"/>
  </r>
  <r>
    <x v="8"/>
    <x v="15"/>
    <x v="287"/>
    <n v="1461.6"/>
    <n v="121.8"/>
    <n v="2.8"/>
    <n v="0"/>
    <n v="0"/>
    <n v="0"/>
  </r>
  <r>
    <x v="8"/>
    <x v="15"/>
    <x v="0"/>
    <n v="1461.6"/>
    <n v="121.8"/>
    <n v="1.4"/>
    <n v="0"/>
    <n v="0"/>
    <n v="1.4"/>
  </r>
  <r>
    <x v="8"/>
    <x v="15"/>
    <x v="1"/>
    <n v="1444.8"/>
    <n v="120.4"/>
    <n v="0"/>
    <n v="0"/>
    <n v="0"/>
    <n v="0"/>
  </r>
  <r>
    <x v="8"/>
    <x v="15"/>
    <x v="2"/>
    <n v="1444.8"/>
    <n v="120.4"/>
    <n v="2.8"/>
    <n v="0"/>
    <n v="0"/>
    <n v="0"/>
  </r>
  <r>
    <x v="8"/>
    <x v="15"/>
    <x v="3"/>
    <n v="1428"/>
    <n v="119"/>
    <n v="0"/>
    <n v="0"/>
    <n v="0"/>
    <n v="0"/>
  </r>
  <r>
    <x v="8"/>
    <x v="15"/>
    <x v="4"/>
    <n v="1428"/>
    <n v="119"/>
    <n v="1.4"/>
    <n v="0"/>
    <n v="0"/>
    <n v="0"/>
  </r>
  <r>
    <x v="8"/>
    <x v="15"/>
    <x v="5"/>
    <n v="1428"/>
    <n v="119"/>
    <n v="1.4"/>
    <n v="0"/>
    <n v="0"/>
    <n v="0"/>
  </r>
  <r>
    <x v="8"/>
    <x v="15"/>
    <x v="6"/>
    <n v="1428"/>
    <n v="119"/>
    <n v="1.4"/>
    <n v="0"/>
    <n v="0"/>
    <n v="0"/>
  </r>
  <r>
    <x v="8"/>
    <x v="15"/>
    <x v="7"/>
    <n v="1411.2"/>
    <n v="117.6"/>
    <n v="1.4"/>
    <n v="0"/>
    <n v="0"/>
    <n v="1.4"/>
  </r>
  <r>
    <x v="8"/>
    <x v="15"/>
    <x v="8"/>
    <n v="1394.4"/>
    <n v="116.2"/>
    <n v="2.8"/>
    <n v="0"/>
    <n v="0"/>
    <n v="0"/>
  </r>
  <r>
    <x v="8"/>
    <x v="15"/>
    <x v="9"/>
    <n v="1411.2"/>
    <n v="117.6"/>
    <n v="1.4"/>
    <n v="0"/>
    <n v="0"/>
    <n v="0"/>
  </r>
  <r>
    <x v="8"/>
    <x v="15"/>
    <x v="10"/>
    <n v="1394.4"/>
    <n v="116.2"/>
    <n v="1.4"/>
    <n v="0"/>
    <n v="0"/>
    <n v="0"/>
  </r>
  <r>
    <x v="8"/>
    <x v="15"/>
    <x v="11"/>
    <n v="1394.4"/>
    <n v="116.2"/>
    <n v="1.4"/>
    <n v="0"/>
    <n v="0"/>
    <n v="0"/>
  </r>
  <r>
    <x v="8"/>
    <x v="15"/>
    <x v="12"/>
    <n v="1377.6"/>
    <n v="114.8"/>
    <n v="1.4"/>
    <n v="0"/>
    <n v="0"/>
    <n v="0"/>
  </r>
  <r>
    <x v="8"/>
    <x v="15"/>
    <x v="13"/>
    <n v="1377.6"/>
    <n v="114.8"/>
    <n v="0"/>
    <n v="0"/>
    <n v="0"/>
    <n v="0"/>
  </r>
  <r>
    <x v="8"/>
    <x v="15"/>
    <x v="14"/>
    <n v="1377.6"/>
    <n v="114.8"/>
    <n v="0"/>
    <n v="0"/>
    <n v="0"/>
    <n v="1.4"/>
  </r>
  <r>
    <x v="8"/>
    <x v="15"/>
    <x v="15"/>
    <n v="1360.8"/>
    <n v="113.4"/>
    <n v="1.4"/>
    <n v="0"/>
    <n v="0"/>
    <n v="0"/>
  </r>
  <r>
    <x v="8"/>
    <x v="15"/>
    <x v="16"/>
    <n v="1360.8"/>
    <n v="113.4"/>
    <n v="0"/>
    <n v="0"/>
    <n v="0"/>
    <n v="1.4"/>
  </r>
  <r>
    <x v="8"/>
    <x v="15"/>
    <x v="17"/>
    <n v="1344"/>
    <n v="112"/>
    <n v="1.4"/>
    <n v="0"/>
    <n v="0"/>
    <n v="0"/>
  </r>
  <r>
    <x v="8"/>
    <x v="15"/>
    <x v="18"/>
    <n v="1360.8"/>
    <n v="113.4"/>
    <n v="0"/>
    <n v="0"/>
    <n v="0"/>
    <n v="0"/>
  </r>
  <r>
    <x v="8"/>
    <x v="15"/>
    <x v="19"/>
    <n v="1344"/>
    <n v="112"/>
    <n v="1.4"/>
    <n v="0"/>
    <n v="0"/>
    <n v="0"/>
  </r>
  <r>
    <x v="8"/>
    <x v="15"/>
    <x v="20"/>
    <n v="1344"/>
    <n v="112"/>
    <n v="0"/>
    <n v="0"/>
    <n v="0"/>
    <n v="1.4"/>
  </r>
  <r>
    <x v="8"/>
    <x v="15"/>
    <x v="21"/>
    <n v="1344"/>
    <n v="112"/>
    <n v="0"/>
    <n v="0"/>
    <n v="0"/>
    <n v="1.4"/>
  </r>
  <r>
    <x v="8"/>
    <x v="15"/>
    <x v="22"/>
    <n v="1310.4000000000001"/>
    <n v="109.2"/>
    <n v="0"/>
    <n v="0"/>
    <n v="0"/>
    <n v="1.4"/>
  </r>
  <r>
    <x v="8"/>
    <x v="15"/>
    <x v="23"/>
    <n v="1327.2"/>
    <n v="110.6"/>
    <n v="1.4"/>
    <n v="0"/>
    <n v="0"/>
    <n v="1.4"/>
  </r>
  <r>
    <x v="8"/>
    <x v="15"/>
    <x v="24"/>
    <n v="1310.4000000000001"/>
    <n v="109.2"/>
    <n v="0"/>
    <n v="0"/>
    <n v="0"/>
    <n v="1.4"/>
  </r>
  <r>
    <x v="8"/>
    <x v="15"/>
    <x v="25"/>
    <n v="1327.2"/>
    <n v="110.6"/>
    <n v="0"/>
    <n v="0"/>
    <n v="0"/>
    <n v="0"/>
  </r>
  <r>
    <x v="8"/>
    <x v="15"/>
    <x v="26"/>
    <n v="1327.2"/>
    <n v="110.6"/>
    <n v="0"/>
    <n v="0"/>
    <n v="0"/>
    <n v="0"/>
  </r>
  <r>
    <x v="8"/>
    <x v="15"/>
    <x v="27"/>
    <n v="1310.4000000000001"/>
    <n v="109.2"/>
    <n v="1.4"/>
    <n v="0"/>
    <n v="0"/>
    <n v="1.4"/>
  </r>
  <r>
    <x v="8"/>
    <x v="15"/>
    <x v="28"/>
    <n v="1293.5999999999999"/>
    <n v="107.8"/>
    <n v="0"/>
    <n v="0"/>
    <n v="0"/>
    <n v="1.4"/>
  </r>
  <r>
    <x v="8"/>
    <x v="15"/>
    <x v="29"/>
    <n v="1293.5999999999999"/>
    <n v="107.8"/>
    <n v="0"/>
    <n v="0"/>
    <n v="0"/>
    <n v="1.4"/>
  </r>
  <r>
    <x v="8"/>
    <x v="15"/>
    <x v="30"/>
    <n v="1293.5999999999999"/>
    <n v="107.8"/>
    <n v="0"/>
    <n v="0"/>
    <n v="0"/>
    <n v="2.8"/>
  </r>
  <r>
    <x v="8"/>
    <x v="15"/>
    <x v="31"/>
    <n v="1293.5999999999999"/>
    <n v="107.8"/>
    <n v="0"/>
    <n v="0"/>
    <n v="0"/>
    <n v="0"/>
  </r>
  <r>
    <x v="8"/>
    <x v="15"/>
    <x v="32"/>
    <n v="1310.4000000000001"/>
    <n v="109.2"/>
    <n v="0"/>
    <n v="0"/>
    <n v="0"/>
    <n v="2.8"/>
  </r>
  <r>
    <x v="8"/>
    <x v="15"/>
    <x v="33"/>
    <n v="1276.8"/>
    <n v="106.4"/>
    <n v="0"/>
    <n v="0"/>
    <n v="0"/>
    <n v="1.4"/>
  </r>
  <r>
    <x v="8"/>
    <x v="15"/>
    <x v="34"/>
    <n v="1293.5999999999999"/>
    <n v="107.8"/>
    <n v="0"/>
    <n v="0"/>
    <n v="0"/>
    <n v="2.8"/>
  </r>
  <r>
    <x v="8"/>
    <x v="15"/>
    <x v="35"/>
    <n v="1293.5999999999999"/>
    <n v="107.8"/>
    <n v="0"/>
    <n v="0"/>
    <n v="0"/>
    <n v="2.8"/>
  </r>
  <r>
    <x v="8"/>
    <x v="15"/>
    <x v="36"/>
    <n v="1276.8"/>
    <n v="106.4"/>
    <n v="0"/>
    <n v="0"/>
    <n v="0"/>
    <n v="2.8"/>
  </r>
  <r>
    <x v="8"/>
    <x v="15"/>
    <x v="37"/>
    <n v="1293.5999999999999"/>
    <n v="107.8"/>
    <n v="0"/>
    <n v="0"/>
    <n v="0"/>
    <n v="2.8"/>
  </r>
  <r>
    <x v="8"/>
    <x v="15"/>
    <x v="38"/>
    <n v="1293.5999999999999"/>
    <n v="107.8"/>
    <n v="1.4"/>
    <n v="0"/>
    <n v="0"/>
    <n v="2.8"/>
  </r>
  <r>
    <x v="8"/>
    <x v="15"/>
    <x v="39"/>
    <n v="1310.4000000000001"/>
    <n v="109.2"/>
    <n v="1.4"/>
    <n v="0"/>
    <n v="0"/>
    <n v="0"/>
  </r>
  <r>
    <x v="8"/>
    <x v="15"/>
    <x v="40"/>
    <n v="1293.5999999999999"/>
    <n v="107.8"/>
    <n v="1.4"/>
    <n v="0"/>
    <n v="0"/>
    <n v="0"/>
  </r>
  <r>
    <x v="8"/>
    <x v="15"/>
    <x v="41"/>
    <n v="1310.4000000000001"/>
    <n v="109.2"/>
    <n v="1.4"/>
    <n v="0"/>
    <n v="0"/>
    <n v="0"/>
  </r>
  <r>
    <x v="8"/>
    <x v="15"/>
    <x v="42"/>
    <n v="1293.5999999999999"/>
    <n v="107.8"/>
    <n v="0"/>
    <n v="0"/>
    <n v="0"/>
    <n v="1.4"/>
  </r>
  <r>
    <x v="8"/>
    <x v="15"/>
    <x v="43"/>
    <n v="1310.4000000000001"/>
    <n v="109.2"/>
    <n v="1.4"/>
    <n v="0"/>
    <n v="0"/>
    <n v="0"/>
  </r>
  <r>
    <x v="8"/>
    <x v="15"/>
    <x v="44"/>
    <n v="1293.5999999999999"/>
    <n v="107.8"/>
    <n v="2.8"/>
    <n v="0"/>
    <n v="0"/>
    <n v="0"/>
  </r>
  <r>
    <x v="8"/>
    <x v="15"/>
    <x v="45"/>
    <n v="1310.4000000000001"/>
    <n v="109.2"/>
    <n v="0"/>
    <n v="0"/>
    <n v="0"/>
    <n v="0"/>
  </r>
  <r>
    <x v="8"/>
    <x v="15"/>
    <x v="46"/>
    <n v="1293.5999999999999"/>
    <n v="107.8"/>
    <n v="1.4"/>
    <n v="0"/>
    <n v="0"/>
    <n v="1.4"/>
  </r>
  <r>
    <x v="8"/>
    <x v="15"/>
    <x v="47"/>
    <n v="1276.8"/>
    <n v="106.4"/>
    <n v="0"/>
    <n v="0"/>
    <n v="0"/>
    <n v="1.4"/>
  </r>
  <r>
    <x v="8"/>
    <x v="15"/>
    <x v="48"/>
    <n v="1293.5999999999999"/>
    <n v="107.8"/>
    <n v="0"/>
    <n v="0"/>
    <n v="0"/>
    <n v="1.4"/>
  </r>
  <r>
    <x v="8"/>
    <x v="15"/>
    <x v="49"/>
    <n v="1310.4000000000001"/>
    <n v="109.2"/>
    <n v="0"/>
    <n v="0"/>
    <n v="0"/>
    <n v="0"/>
  </r>
  <r>
    <x v="8"/>
    <x v="15"/>
    <x v="50"/>
    <n v="1310.4000000000001"/>
    <n v="109.2"/>
    <n v="1.4"/>
    <n v="0"/>
    <n v="0"/>
    <n v="1.4"/>
  </r>
  <r>
    <x v="8"/>
    <x v="15"/>
    <x v="51"/>
    <n v="1310.4000000000001"/>
    <n v="109.2"/>
    <n v="0"/>
    <n v="0"/>
    <n v="0"/>
    <n v="1.4"/>
  </r>
  <r>
    <x v="8"/>
    <x v="15"/>
    <x v="52"/>
    <n v="1293.5999999999999"/>
    <n v="107.8"/>
    <n v="0"/>
    <n v="0"/>
    <n v="0"/>
    <n v="2.8"/>
  </r>
  <r>
    <x v="8"/>
    <x v="15"/>
    <x v="53"/>
    <n v="1293.5999999999999"/>
    <n v="107.8"/>
    <n v="1.4"/>
    <n v="0"/>
    <n v="0"/>
    <n v="1.4"/>
  </r>
  <r>
    <x v="8"/>
    <x v="15"/>
    <x v="54"/>
    <n v="1327.2"/>
    <n v="110.6"/>
    <n v="0"/>
    <n v="0"/>
    <n v="0"/>
    <n v="1.4"/>
  </r>
  <r>
    <x v="8"/>
    <x v="15"/>
    <x v="55"/>
    <n v="1310.4000000000001"/>
    <n v="109.2"/>
    <n v="0"/>
    <n v="0"/>
    <n v="0"/>
    <n v="0"/>
  </r>
  <r>
    <x v="8"/>
    <x v="15"/>
    <x v="56"/>
    <n v="1327.2"/>
    <n v="110.6"/>
    <n v="0"/>
    <n v="0"/>
    <n v="0"/>
    <n v="1.4"/>
  </r>
  <r>
    <x v="8"/>
    <x v="15"/>
    <x v="57"/>
    <n v="1327.2"/>
    <n v="110.6"/>
    <n v="0"/>
    <n v="0"/>
    <n v="0"/>
    <n v="2.8"/>
  </r>
  <r>
    <x v="8"/>
    <x v="15"/>
    <x v="58"/>
    <n v="1344"/>
    <n v="112"/>
    <n v="0"/>
    <n v="0"/>
    <n v="0"/>
    <n v="4.2"/>
  </r>
  <r>
    <x v="8"/>
    <x v="15"/>
    <x v="59"/>
    <n v="1344"/>
    <n v="112"/>
    <n v="0"/>
    <n v="0"/>
    <n v="0"/>
    <n v="2.8"/>
  </r>
  <r>
    <x v="8"/>
    <x v="15"/>
    <x v="60"/>
    <n v="1360.8"/>
    <n v="113.4"/>
    <n v="0"/>
    <n v="0"/>
    <n v="0"/>
    <n v="2.8"/>
  </r>
  <r>
    <x v="8"/>
    <x v="15"/>
    <x v="61"/>
    <n v="1411.2"/>
    <n v="117.6"/>
    <n v="0"/>
    <n v="0"/>
    <n v="0"/>
    <n v="2.8"/>
  </r>
  <r>
    <x v="8"/>
    <x v="15"/>
    <x v="62"/>
    <n v="1411.2"/>
    <n v="117.6"/>
    <n v="0"/>
    <n v="0"/>
    <n v="0"/>
    <n v="2.8"/>
  </r>
  <r>
    <x v="8"/>
    <x v="15"/>
    <x v="63"/>
    <n v="1428"/>
    <n v="119"/>
    <n v="0"/>
    <n v="0"/>
    <n v="0"/>
    <n v="2.8"/>
  </r>
  <r>
    <x v="8"/>
    <x v="15"/>
    <x v="64"/>
    <n v="1428"/>
    <n v="119"/>
    <n v="0"/>
    <n v="0"/>
    <n v="0"/>
    <n v="1.4"/>
  </r>
  <r>
    <x v="8"/>
    <x v="15"/>
    <x v="65"/>
    <n v="1461.6"/>
    <n v="121.8"/>
    <n v="2.8"/>
    <n v="0"/>
    <n v="0"/>
    <n v="0"/>
  </r>
  <r>
    <x v="8"/>
    <x v="15"/>
    <x v="66"/>
    <n v="1495.2"/>
    <n v="124.6"/>
    <n v="2.8"/>
    <n v="0"/>
    <n v="0"/>
    <n v="1.4"/>
  </r>
  <r>
    <x v="8"/>
    <x v="15"/>
    <x v="67"/>
    <n v="1478.4"/>
    <n v="123.2"/>
    <n v="1.4"/>
    <n v="0"/>
    <n v="0"/>
    <n v="0"/>
  </r>
  <r>
    <x v="8"/>
    <x v="15"/>
    <x v="68"/>
    <n v="1512"/>
    <n v="126"/>
    <n v="4.2"/>
    <n v="0"/>
    <n v="0"/>
    <n v="0"/>
  </r>
  <r>
    <x v="8"/>
    <x v="15"/>
    <x v="69"/>
    <n v="1495.2"/>
    <n v="124.6"/>
    <n v="2.8"/>
    <n v="0"/>
    <n v="0"/>
    <n v="0"/>
  </r>
  <r>
    <x v="8"/>
    <x v="15"/>
    <x v="70"/>
    <n v="1528.8"/>
    <n v="127.4"/>
    <n v="2.8"/>
    <n v="0"/>
    <n v="0"/>
    <n v="0"/>
  </r>
  <r>
    <x v="8"/>
    <x v="15"/>
    <x v="71"/>
    <n v="1545.6"/>
    <n v="128.80000000000001"/>
    <n v="1.4"/>
    <n v="0"/>
    <n v="0"/>
    <n v="0"/>
  </r>
  <r>
    <x v="8"/>
    <x v="15"/>
    <x v="72"/>
    <n v="1579.2"/>
    <n v="131.6"/>
    <n v="2.8"/>
    <n v="0"/>
    <n v="0"/>
    <n v="0"/>
  </r>
  <r>
    <x v="8"/>
    <x v="15"/>
    <x v="73"/>
    <n v="1596"/>
    <n v="133"/>
    <n v="4.2"/>
    <n v="0"/>
    <n v="0"/>
    <n v="0"/>
  </r>
  <r>
    <x v="8"/>
    <x v="15"/>
    <x v="74"/>
    <n v="1646.4"/>
    <n v="137.19999999999999"/>
    <n v="4.2"/>
    <n v="0"/>
    <n v="0"/>
    <n v="0"/>
  </r>
  <r>
    <x v="8"/>
    <x v="15"/>
    <x v="75"/>
    <n v="1612.8"/>
    <n v="134.4"/>
    <n v="4.2"/>
    <n v="0"/>
    <n v="0"/>
    <n v="0"/>
  </r>
  <r>
    <x v="8"/>
    <x v="15"/>
    <x v="76"/>
    <n v="1629.6"/>
    <n v="135.80000000000001"/>
    <n v="5.6"/>
    <n v="0"/>
    <n v="0"/>
    <n v="0"/>
  </r>
  <r>
    <x v="8"/>
    <x v="15"/>
    <x v="77"/>
    <n v="1680"/>
    <n v="140"/>
    <n v="4.2"/>
    <n v="0"/>
    <n v="0"/>
    <n v="0"/>
  </r>
  <r>
    <x v="8"/>
    <x v="15"/>
    <x v="78"/>
    <n v="1680"/>
    <n v="140"/>
    <n v="5.6"/>
    <n v="0"/>
    <n v="0"/>
    <n v="0"/>
  </r>
  <r>
    <x v="8"/>
    <x v="15"/>
    <x v="79"/>
    <n v="1646.4"/>
    <n v="137.19999999999999"/>
    <n v="7"/>
    <n v="0"/>
    <n v="0"/>
    <n v="0"/>
  </r>
  <r>
    <x v="8"/>
    <x v="15"/>
    <x v="80"/>
    <n v="1629.6"/>
    <n v="135.80000000000001"/>
    <n v="4.2"/>
    <n v="0"/>
    <n v="0"/>
    <n v="0"/>
  </r>
  <r>
    <x v="8"/>
    <x v="15"/>
    <x v="81"/>
    <n v="1612.8"/>
    <n v="134.4"/>
    <n v="2.8"/>
    <n v="0"/>
    <n v="0"/>
    <n v="0"/>
  </r>
  <r>
    <x v="8"/>
    <x v="15"/>
    <x v="82"/>
    <n v="1629.6"/>
    <n v="135.80000000000001"/>
    <n v="5.6"/>
    <n v="0"/>
    <n v="0"/>
    <n v="0"/>
  </r>
  <r>
    <x v="8"/>
    <x v="15"/>
    <x v="83"/>
    <n v="1629.6"/>
    <n v="135.80000000000001"/>
    <n v="4.2"/>
    <n v="0"/>
    <n v="0"/>
    <n v="0"/>
  </r>
  <r>
    <x v="8"/>
    <x v="15"/>
    <x v="84"/>
    <n v="1629.6"/>
    <n v="135.80000000000001"/>
    <n v="5.6"/>
    <n v="0"/>
    <n v="0"/>
    <n v="0"/>
  </r>
  <r>
    <x v="8"/>
    <x v="15"/>
    <x v="85"/>
    <n v="1646.4"/>
    <n v="137.19999999999999"/>
    <n v="5.6"/>
    <n v="0"/>
    <n v="0"/>
    <n v="0"/>
  </r>
  <r>
    <x v="8"/>
    <x v="15"/>
    <x v="86"/>
    <n v="1629.6"/>
    <n v="135.80000000000001"/>
    <n v="5.6"/>
    <n v="0"/>
    <n v="0"/>
    <n v="0"/>
  </r>
  <r>
    <x v="8"/>
    <x v="15"/>
    <x v="87"/>
    <n v="1629.6"/>
    <n v="135.80000000000001"/>
    <n v="5.6"/>
    <n v="0"/>
    <n v="0"/>
    <n v="0"/>
  </r>
  <r>
    <x v="8"/>
    <x v="15"/>
    <x v="88"/>
    <n v="1629.6"/>
    <n v="135.80000000000001"/>
    <n v="7"/>
    <n v="0"/>
    <n v="0"/>
    <n v="0"/>
  </r>
  <r>
    <x v="8"/>
    <x v="15"/>
    <x v="89"/>
    <n v="1646.4"/>
    <n v="137.19999999999999"/>
    <n v="7"/>
    <n v="0"/>
    <n v="0"/>
    <n v="0"/>
  </r>
  <r>
    <x v="8"/>
    <x v="15"/>
    <x v="90"/>
    <n v="1612.8"/>
    <n v="134.4"/>
    <n v="7"/>
    <n v="0"/>
    <n v="0"/>
    <n v="0"/>
  </r>
  <r>
    <x v="8"/>
    <x v="15"/>
    <x v="91"/>
    <n v="1629.6"/>
    <n v="135.80000000000001"/>
    <n v="8.4"/>
    <n v="0"/>
    <n v="0"/>
    <n v="0"/>
  </r>
  <r>
    <x v="8"/>
    <x v="15"/>
    <x v="92"/>
    <n v="1646.4"/>
    <n v="137.19999999999999"/>
    <n v="7"/>
    <n v="0"/>
    <n v="0"/>
    <n v="0"/>
  </r>
  <r>
    <x v="8"/>
    <x v="15"/>
    <x v="93"/>
    <n v="1646.4"/>
    <n v="137.19999999999999"/>
    <n v="8.4"/>
    <n v="0"/>
    <n v="0"/>
    <n v="0"/>
  </r>
  <r>
    <x v="8"/>
    <x v="15"/>
    <x v="94"/>
    <n v="1629.6"/>
    <n v="135.80000000000001"/>
    <n v="7"/>
    <n v="0"/>
    <n v="0"/>
    <n v="0"/>
  </r>
  <r>
    <x v="8"/>
    <x v="15"/>
    <x v="95"/>
    <n v="1596"/>
    <n v="133"/>
    <n v="8.4"/>
    <n v="0"/>
    <n v="0"/>
    <n v="0"/>
  </r>
  <r>
    <x v="8"/>
    <x v="15"/>
    <x v="96"/>
    <n v="1596"/>
    <n v="133"/>
    <n v="8.4"/>
    <n v="0"/>
    <n v="0"/>
    <n v="0"/>
  </r>
  <r>
    <x v="8"/>
    <x v="15"/>
    <x v="97"/>
    <n v="1629.6"/>
    <n v="135.80000000000001"/>
    <n v="8.4"/>
    <n v="0"/>
    <n v="0"/>
    <n v="0"/>
  </r>
  <r>
    <x v="8"/>
    <x v="15"/>
    <x v="98"/>
    <n v="1629.6"/>
    <n v="135.80000000000001"/>
    <n v="9.8000000000000007"/>
    <n v="0"/>
    <n v="0"/>
    <n v="0"/>
  </r>
  <r>
    <x v="8"/>
    <x v="15"/>
    <x v="99"/>
    <n v="1612.8"/>
    <n v="134.4"/>
    <n v="9.8000000000000007"/>
    <n v="0"/>
    <n v="0"/>
    <n v="0"/>
  </r>
  <r>
    <x v="8"/>
    <x v="15"/>
    <x v="100"/>
    <n v="1629.6"/>
    <n v="135.80000000000001"/>
    <n v="8.4"/>
    <n v="0"/>
    <n v="0"/>
    <n v="0"/>
  </r>
  <r>
    <x v="8"/>
    <x v="15"/>
    <x v="101"/>
    <n v="1646.4"/>
    <n v="137.19999999999999"/>
    <n v="9.8000000000000007"/>
    <n v="0"/>
    <n v="0"/>
    <n v="0"/>
  </r>
  <r>
    <x v="8"/>
    <x v="15"/>
    <x v="102"/>
    <n v="1612.8"/>
    <n v="134.4"/>
    <n v="8.4"/>
    <n v="0"/>
    <n v="0"/>
    <n v="0"/>
  </r>
  <r>
    <x v="8"/>
    <x v="15"/>
    <x v="103"/>
    <n v="1663.2"/>
    <n v="138.6"/>
    <n v="9.8000000000000007"/>
    <n v="0"/>
    <n v="0"/>
    <n v="0"/>
  </r>
  <r>
    <x v="8"/>
    <x v="15"/>
    <x v="104"/>
    <n v="1680"/>
    <n v="140"/>
    <n v="9.8000000000000007"/>
    <n v="0"/>
    <n v="0"/>
    <n v="0"/>
  </r>
  <r>
    <x v="8"/>
    <x v="15"/>
    <x v="105"/>
    <n v="1696.8"/>
    <n v="141.4"/>
    <n v="11.2"/>
    <n v="0"/>
    <n v="0"/>
    <n v="0"/>
  </r>
  <r>
    <x v="8"/>
    <x v="15"/>
    <x v="106"/>
    <n v="1696.8"/>
    <n v="141.4"/>
    <n v="11.2"/>
    <n v="0"/>
    <n v="0"/>
    <n v="0"/>
  </r>
  <r>
    <x v="8"/>
    <x v="15"/>
    <x v="107"/>
    <n v="1696.8"/>
    <n v="141.4"/>
    <n v="8.4"/>
    <n v="0"/>
    <n v="0"/>
    <n v="0"/>
  </r>
  <r>
    <x v="8"/>
    <x v="15"/>
    <x v="108"/>
    <n v="1696.8"/>
    <n v="141.4"/>
    <n v="9.8000000000000007"/>
    <n v="0"/>
    <n v="0"/>
    <n v="0"/>
  </r>
  <r>
    <x v="8"/>
    <x v="15"/>
    <x v="109"/>
    <n v="1696.8"/>
    <n v="141.4"/>
    <n v="9.8000000000000007"/>
    <n v="0"/>
    <n v="0"/>
    <n v="0"/>
  </r>
  <r>
    <x v="8"/>
    <x v="15"/>
    <x v="110"/>
    <n v="1730.4"/>
    <n v="144.19999999999999"/>
    <n v="12.6"/>
    <n v="0"/>
    <n v="0"/>
    <n v="0"/>
  </r>
  <r>
    <x v="8"/>
    <x v="15"/>
    <x v="111"/>
    <n v="1747.2"/>
    <n v="145.6"/>
    <n v="12.6"/>
    <n v="0"/>
    <n v="0"/>
    <n v="0"/>
  </r>
  <r>
    <x v="8"/>
    <x v="15"/>
    <x v="112"/>
    <n v="1780.8"/>
    <n v="148.4"/>
    <n v="14"/>
    <n v="0"/>
    <n v="0"/>
    <n v="0"/>
  </r>
  <r>
    <x v="8"/>
    <x v="15"/>
    <x v="113"/>
    <n v="1797.6"/>
    <n v="149.80000000000001"/>
    <n v="12.6"/>
    <n v="0"/>
    <n v="0"/>
    <n v="0"/>
  </r>
  <r>
    <x v="8"/>
    <x v="15"/>
    <x v="114"/>
    <n v="1780.8"/>
    <n v="148.4"/>
    <n v="14"/>
    <n v="0"/>
    <n v="0"/>
    <n v="0"/>
  </r>
  <r>
    <x v="8"/>
    <x v="15"/>
    <x v="115"/>
    <n v="1831.2"/>
    <n v="152.6"/>
    <n v="12.6"/>
    <n v="0"/>
    <n v="0"/>
    <n v="0"/>
  </r>
  <r>
    <x v="8"/>
    <x v="15"/>
    <x v="116"/>
    <n v="1831.2"/>
    <n v="152.6"/>
    <n v="12.6"/>
    <n v="0"/>
    <n v="0"/>
    <n v="0"/>
  </r>
  <r>
    <x v="8"/>
    <x v="15"/>
    <x v="117"/>
    <n v="1864.8"/>
    <n v="155.4"/>
    <n v="12.6"/>
    <n v="0"/>
    <n v="0"/>
    <n v="0"/>
  </r>
  <r>
    <x v="8"/>
    <x v="15"/>
    <x v="118"/>
    <n v="1864.8"/>
    <n v="155.4"/>
    <n v="12.6"/>
    <n v="0"/>
    <n v="0"/>
    <n v="0"/>
  </r>
  <r>
    <x v="8"/>
    <x v="15"/>
    <x v="119"/>
    <n v="1898.4"/>
    <n v="158.19999999999999"/>
    <n v="12.6"/>
    <n v="0"/>
    <n v="0"/>
    <n v="0"/>
  </r>
  <r>
    <x v="8"/>
    <x v="15"/>
    <x v="120"/>
    <n v="1915.2"/>
    <n v="159.6"/>
    <n v="12.6"/>
    <n v="0"/>
    <n v="0"/>
    <n v="0"/>
  </r>
  <r>
    <x v="8"/>
    <x v="15"/>
    <x v="121"/>
    <n v="1898.4"/>
    <n v="158.19999999999999"/>
    <n v="12.6"/>
    <n v="0"/>
    <n v="0"/>
    <n v="0"/>
  </r>
  <r>
    <x v="8"/>
    <x v="15"/>
    <x v="122"/>
    <n v="1948.8"/>
    <n v="162.4"/>
    <n v="14"/>
    <n v="0"/>
    <n v="0"/>
    <n v="0"/>
  </r>
  <r>
    <x v="8"/>
    <x v="15"/>
    <x v="123"/>
    <n v="1948.8"/>
    <n v="162.4"/>
    <n v="14"/>
    <n v="0"/>
    <n v="0"/>
    <n v="0"/>
  </r>
  <r>
    <x v="8"/>
    <x v="15"/>
    <x v="124"/>
    <n v="1982.4"/>
    <n v="165.2"/>
    <n v="14"/>
    <n v="0"/>
    <n v="0"/>
    <n v="0"/>
  </r>
  <r>
    <x v="8"/>
    <x v="15"/>
    <x v="125"/>
    <n v="1965.6"/>
    <n v="163.80000000000001"/>
    <n v="14"/>
    <n v="0"/>
    <n v="0"/>
    <n v="0"/>
  </r>
  <r>
    <x v="8"/>
    <x v="15"/>
    <x v="126"/>
    <n v="1982.4"/>
    <n v="165.2"/>
    <n v="14"/>
    <n v="0"/>
    <n v="0"/>
    <n v="0"/>
  </r>
  <r>
    <x v="8"/>
    <x v="15"/>
    <x v="127"/>
    <n v="1965.6"/>
    <n v="163.80000000000001"/>
    <n v="12.6"/>
    <n v="0"/>
    <n v="0"/>
    <n v="0"/>
  </r>
  <r>
    <x v="8"/>
    <x v="15"/>
    <x v="128"/>
    <n v="1948.8"/>
    <n v="162.4"/>
    <n v="14"/>
    <n v="0"/>
    <n v="0"/>
    <n v="0"/>
  </r>
  <r>
    <x v="8"/>
    <x v="15"/>
    <x v="129"/>
    <n v="1965.6"/>
    <n v="163.80000000000001"/>
    <n v="12.6"/>
    <n v="0"/>
    <n v="0"/>
    <n v="0"/>
  </r>
  <r>
    <x v="8"/>
    <x v="15"/>
    <x v="130"/>
    <n v="1965.6"/>
    <n v="163.80000000000001"/>
    <n v="14"/>
    <n v="0"/>
    <n v="0"/>
    <n v="0"/>
  </r>
  <r>
    <x v="8"/>
    <x v="15"/>
    <x v="131"/>
    <n v="1948.8"/>
    <n v="162.4"/>
    <n v="14"/>
    <n v="0"/>
    <n v="0"/>
    <n v="0"/>
  </r>
  <r>
    <x v="8"/>
    <x v="15"/>
    <x v="132"/>
    <n v="1932"/>
    <n v="161"/>
    <n v="12.6"/>
    <n v="0"/>
    <n v="0"/>
    <n v="0"/>
  </r>
  <r>
    <x v="8"/>
    <x v="15"/>
    <x v="133"/>
    <n v="1915.2"/>
    <n v="159.6"/>
    <n v="14"/>
    <n v="0"/>
    <n v="0"/>
    <n v="0"/>
  </r>
  <r>
    <x v="8"/>
    <x v="15"/>
    <x v="134"/>
    <n v="1881.6"/>
    <n v="156.80000000000001"/>
    <n v="14"/>
    <n v="0"/>
    <n v="0"/>
    <n v="0"/>
  </r>
  <r>
    <x v="8"/>
    <x v="15"/>
    <x v="135"/>
    <n v="1864.8"/>
    <n v="155.4"/>
    <n v="14"/>
    <n v="0"/>
    <n v="0"/>
    <n v="0"/>
  </r>
  <r>
    <x v="8"/>
    <x v="15"/>
    <x v="136"/>
    <n v="1881.6"/>
    <n v="156.80000000000001"/>
    <n v="14"/>
    <n v="0"/>
    <n v="0"/>
    <n v="0"/>
  </r>
  <r>
    <x v="8"/>
    <x v="15"/>
    <x v="137"/>
    <n v="1848"/>
    <n v="154"/>
    <n v="14"/>
    <n v="0"/>
    <n v="0"/>
    <n v="0"/>
  </r>
  <r>
    <x v="8"/>
    <x v="15"/>
    <x v="138"/>
    <n v="1848"/>
    <n v="154"/>
    <n v="14"/>
    <n v="0"/>
    <n v="0"/>
    <n v="0"/>
  </r>
  <r>
    <x v="8"/>
    <x v="15"/>
    <x v="139"/>
    <n v="1831.2"/>
    <n v="152.6"/>
    <n v="14"/>
    <n v="0"/>
    <n v="0"/>
    <n v="0"/>
  </r>
  <r>
    <x v="8"/>
    <x v="15"/>
    <x v="140"/>
    <n v="1831.2"/>
    <n v="152.6"/>
    <n v="14"/>
    <n v="0"/>
    <n v="0"/>
    <n v="0"/>
  </r>
  <r>
    <x v="8"/>
    <x v="15"/>
    <x v="141"/>
    <n v="1780.8"/>
    <n v="148.4"/>
    <n v="15.4"/>
    <n v="0"/>
    <n v="0"/>
    <n v="0"/>
  </r>
  <r>
    <x v="8"/>
    <x v="15"/>
    <x v="142"/>
    <n v="1797.6"/>
    <n v="149.80000000000001"/>
    <n v="14"/>
    <n v="0"/>
    <n v="0"/>
    <n v="0"/>
  </r>
  <r>
    <x v="8"/>
    <x v="15"/>
    <x v="143"/>
    <n v="1780.8"/>
    <n v="148.4"/>
    <n v="15.4"/>
    <n v="0"/>
    <n v="0"/>
    <n v="0"/>
  </r>
  <r>
    <x v="8"/>
    <x v="15"/>
    <x v="144"/>
    <n v="1764"/>
    <n v="147"/>
    <n v="16.8"/>
    <n v="0"/>
    <n v="0"/>
    <n v="0"/>
  </r>
  <r>
    <x v="8"/>
    <x v="15"/>
    <x v="145"/>
    <n v="1764"/>
    <n v="147"/>
    <n v="15.4"/>
    <n v="0"/>
    <n v="0"/>
    <n v="0"/>
  </r>
  <r>
    <x v="8"/>
    <x v="15"/>
    <x v="146"/>
    <n v="1764"/>
    <n v="147"/>
    <n v="14"/>
    <n v="0"/>
    <n v="0"/>
    <n v="0"/>
  </r>
  <r>
    <x v="8"/>
    <x v="15"/>
    <x v="147"/>
    <n v="1747.2"/>
    <n v="145.6"/>
    <n v="15.4"/>
    <n v="0"/>
    <n v="0"/>
    <n v="0"/>
  </r>
  <r>
    <x v="8"/>
    <x v="15"/>
    <x v="148"/>
    <n v="1747.2"/>
    <n v="145.6"/>
    <n v="14"/>
    <n v="0"/>
    <n v="0"/>
    <n v="0"/>
  </r>
  <r>
    <x v="8"/>
    <x v="15"/>
    <x v="149"/>
    <n v="1730.4"/>
    <n v="144.19999999999999"/>
    <n v="16.8"/>
    <n v="0"/>
    <n v="0"/>
    <n v="0"/>
  </r>
  <r>
    <x v="8"/>
    <x v="15"/>
    <x v="150"/>
    <n v="1730.4"/>
    <n v="144.19999999999999"/>
    <n v="14"/>
    <n v="0"/>
    <n v="0"/>
    <n v="0"/>
  </r>
  <r>
    <x v="8"/>
    <x v="15"/>
    <x v="151"/>
    <n v="1713.6"/>
    <n v="142.80000000000001"/>
    <n v="14"/>
    <n v="0"/>
    <n v="0"/>
    <n v="0"/>
  </r>
  <r>
    <x v="8"/>
    <x v="15"/>
    <x v="152"/>
    <n v="1713.6"/>
    <n v="142.80000000000001"/>
    <n v="15.4"/>
    <n v="0"/>
    <n v="0"/>
    <n v="0"/>
  </r>
  <r>
    <x v="8"/>
    <x v="15"/>
    <x v="153"/>
    <n v="1680"/>
    <n v="140"/>
    <n v="14"/>
    <n v="0"/>
    <n v="0"/>
    <n v="0"/>
  </r>
  <r>
    <x v="8"/>
    <x v="15"/>
    <x v="154"/>
    <n v="1696.8"/>
    <n v="141.4"/>
    <n v="14"/>
    <n v="0"/>
    <n v="0"/>
    <n v="0"/>
  </r>
  <r>
    <x v="8"/>
    <x v="15"/>
    <x v="155"/>
    <n v="1713.6"/>
    <n v="142.80000000000001"/>
    <n v="14"/>
    <n v="0"/>
    <n v="0"/>
    <n v="0"/>
  </r>
  <r>
    <x v="8"/>
    <x v="15"/>
    <x v="156"/>
    <n v="1713.6"/>
    <n v="142.80000000000001"/>
    <n v="15.4"/>
    <n v="0"/>
    <n v="0"/>
    <n v="0"/>
  </r>
  <r>
    <x v="8"/>
    <x v="15"/>
    <x v="157"/>
    <n v="1730.4"/>
    <n v="144.19999999999999"/>
    <n v="14"/>
    <n v="0"/>
    <n v="0"/>
    <n v="0"/>
  </r>
  <r>
    <x v="8"/>
    <x v="15"/>
    <x v="158"/>
    <n v="1713.6"/>
    <n v="142.80000000000001"/>
    <n v="14"/>
    <n v="0"/>
    <n v="0"/>
    <n v="0"/>
  </r>
  <r>
    <x v="8"/>
    <x v="15"/>
    <x v="159"/>
    <n v="1680"/>
    <n v="140"/>
    <n v="15.4"/>
    <n v="0"/>
    <n v="0"/>
    <n v="0"/>
  </r>
  <r>
    <x v="8"/>
    <x v="15"/>
    <x v="160"/>
    <n v="1713.6"/>
    <n v="142.80000000000001"/>
    <n v="15.4"/>
    <n v="0"/>
    <n v="0"/>
    <n v="0"/>
  </r>
  <r>
    <x v="8"/>
    <x v="15"/>
    <x v="161"/>
    <n v="1730.4"/>
    <n v="144.19999999999999"/>
    <n v="14"/>
    <n v="0"/>
    <n v="0"/>
    <n v="0"/>
  </r>
  <r>
    <x v="8"/>
    <x v="15"/>
    <x v="162"/>
    <n v="1713.6"/>
    <n v="142.80000000000001"/>
    <n v="14"/>
    <n v="0"/>
    <n v="0"/>
    <n v="0"/>
  </r>
  <r>
    <x v="8"/>
    <x v="15"/>
    <x v="163"/>
    <n v="1713.6"/>
    <n v="142.80000000000001"/>
    <n v="14"/>
    <n v="0"/>
    <n v="0"/>
    <n v="0"/>
  </r>
  <r>
    <x v="8"/>
    <x v="15"/>
    <x v="164"/>
    <n v="1713.6"/>
    <n v="142.80000000000001"/>
    <n v="14"/>
    <n v="0"/>
    <n v="0"/>
    <n v="0"/>
  </r>
  <r>
    <x v="8"/>
    <x v="15"/>
    <x v="165"/>
    <n v="1713.6"/>
    <n v="142.80000000000001"/>
    <n v="12.6"/>
    <n v="0"/>
    <n v="0"/>
    <n v="0"/>
  </r>
  <r>
    <x v="8"/>
    <x v="15"/>
    <x v="166"/>
    <n v="1696.8"/>
    <n v="141.4"/>
    <n v="12.6"/>
    <n v="0"/>
    <n v="0"/>
    <n v="0"/>
  </r>
  <r>
    <x v="8"/>
    <x v="15"/>
    <x v="167"/>
    <n v="1680"/>
    <n v="140"/>
    <n v="12.6"/>
    <n v="0"/>
    <n v="0"/>
    <n v="0"/>
  </r>
  <r>
    <x v="8"/>
    <x v="15"/>
    <x v="168"/>
    <n v="1680"/>
    <n v="140"/>
    <n v="12.6"/>
    <n v="0"/>
    <n v="0"/>
    <n v="0"/>
  </r>
  <r>
    <x v="8"/>
    <x v="15"/>
    <x v="169"/>
    <n v="1713.6"/>
    <n v="142.80000000000001"/>
    <n v="14"/>
    <n v="0"/>
    <n v="0"/>
    <n v="0"/>
  </r>
  <r>
    <x v="8"/>
    <x v="15"/>
    <x v="170"/>
    <n v="1730.4"/>
    <n v="144.19999999999999"/>
    <n v="14"/>
    <n v="0"/>
    <n v="0"/>
    <n v="0"/>
  </r>
  <r>
    <x v="8"/>
    <x v="15"/>
    <x v="171"/>
    <n v="1696.8"/>
    <n v="141.4"/>
    <n v="14"/>
    <n v="0"/>
    <n v="0"/>
    <n v="0"/>
  </r>
  <r>
    <x v="8"/>
    <x v="15"/>
    <x v="172"/>
    <n v="1696.8"/>
    <n v="141.4"/>
    <n v="14"/>
    <n v="0"/>
    <n v="0"/>
    <n v="0"/>
  </r>
  <r>
    <x v="8"/>
    <x v="15"/>
    <x v="173"/>
    <n v="1713.6"/>
    <n v="142.80000000000001"/>
    <n v="12.6"/>
    <n v="0"/>
    <n v="0"/>
    <n v="0"/>
  </r>
  <r>
    <x v="8"/>
    <x v="15"/>
    <x v="174"/>
    <n v="1713.6"/>
    <n v="142.80000000000001"/>
    <n v="14"/>
    <n v="0"/>
    <n v="0"/>
    <n v="0"/>
  </r>
  <r>
    <x v="8"/>
    <x v="15"/>
    <x v="175"/>
    <n v="1713.6"/>
    <n v="142.80000000000001"/>
    <n v="14"/>
    <n v="0"/>
    <n v="0"/>
    <n v="0"/>
  </r>
  <r>
    <x v="8"/>
    <x v="15"/>
    <x v="176"/>
    <n v="1713.6"/>
    <n v="142.80000000000001"/>
    <n v="14"/>
    <n v="0"/>
    <n v="0"/>
    <n v="0"/>
  </r>
  <r>
    <x v="8"/>
    <x v="15"/>
    <x v="177"/>
    <n v="1696.8"/>
    <n v="141.4"/>
    <n v="12.6"/>
    <n v="0"/>
    <n v="0"/>
    <n v="0"/>
  </r>
  <r>
    <x v="8"/>
    <x v="15"/>
    <x v="178"/>
    <n v="1696.8"/>
    <n v="141.4"/>
    <n v="12.6"/>
    <n v="0"/>
    <n v="0"/>
    <n v="0"/>
  </r>
  <r>
    <x v="8"/>
    <x v="15"/>
    <x v="179"/>
    <n v="1730.4"/>
    <n v="144.19999999999999"/>
    <n v="15.4"/>
    <n v="0"/>
    <n v="0"/>
    <n v="0"/>
  </r>
  <r>
    <x v="8"/>
    <x v="15"/>
    <x v="180"/>
    <n v="1730.4"/>
    <n v="144.19999999999999"/>
    <n v="14"/>
    <n v="0"/>
    <n v="0"/>
    <n v="0"/>
  </r>
  <r>
    <x v="8"/>
    <x v="15"/>
    <x v="181"/>
    <n v="1730.4"/>
    <n v="144.19999999999999"/>
    <n v="14"/>
    <n v="0"/>
    <n v="0"/>
    <n v="0"/>
  </r>
  <r>
    <x v="8"/>
    <x v="15"/>
    <x v="182"/>
    <n v="1747.2"/>
    <n v="145.6"/>
    <n v="14"/>
    <n v="0"/>
    <n v="0"/>
    <n v="0"/>
  </r>
  <r>
    <x v="8"/>
    <x v="15"/>
    <x v="183"/>
    <n v="1747.2"/>
    <n v="145.6"/>
    <n v="14"/>
    <n v="0"/>
    <n v="0"/>
    <n v="0"/>
  </r>
  <r>
    <x v="8"/>
    <x v="15"/>
    <x v="184"/>
    <n v="1764"/>
    <n v="147"/>
    <n v="15.4"/>
    <n v="0"/>
    <n v="0"/>
    <n v="0"/>
  </r>
  <r>
    <x v="8"/>
    <x v="15"/>
    <x v="185"/>
    <n v="1730.4"/>
    <n v="144.19999999999999"/>
    <n v="14"/>
    <n v="0"/>
    <n v="0"/>
    <n v="0"/>
  </r>
  <r>
    <x v="8"/>
    <x v="15"/>
    <x v="186"/>
    <n v="1780.8"/>
    <n v="148.4"/>
    <n v="15.4"/>
    <n v="0"/>
    <n v="0"/>
    <n v="0"/>
  </r>
  <r>
    <x v="8"/>
    <x v="15"/>
    <x v="187"/>
    <n v="1797.6"/>
    <n v="149.80000000000001"/>
    <n v="15.4"/>
    <n v="0"/>
    <n v="0"/>
    <n v="0"/>
  </r>
  <r>
    <x v="8"/>
    <x v="15"/>
    <x v="188"/>
    <n v="1780.8"/>
    <n v="148.4"/>
    <n v="15.4"/>
    <n v="0"/>
    <n v="0"/>
    <n v="0"/>
  </r>
  <r>
    <x v="8"/>
    <x v="15"/>
    <x v="189"/>
    <n v="1780.8"/>
    <n v="148.4"/>
    <n v="14"/>
    <n v="0"/>
    <n v="0"/>
    <n v="0"/>
  </r>
  <r>
    <x v="8"/>
    <x v="15"/>
    <x v="190"/>
    <n v="1814.4"/>
    <n v="151.19999999999999"/>
    <n v="14"/>
    <n v="0"/>
    <n v="0"/>
    <n v="0"/>
  </r>
  <r>
    <x v="8"/>
    <x v="15"/>
    <x v="191"/>
    <n v="1814.4"/>
    <n v="151.19999999999999"/>
    <n v="14"/>
    <n v="0"/>
    <n v="0"/>
    <n v="0"/>
  </r>
  <r>
    <x v="8"/>
    <x v="15"/>
    <x v="192"/>
    <n v="1814.4"/>
    <n v="151.19999999999999"/>
    <n v="14"/>
    <n v="0"/>
    <n v="0"/>
    <n v="0"/>
  </r>
  <r>
    <x v="8"/>
    <x v="15"/>
    <x v="193"/>
    <n v="1814.4"/>
    <n v="151.19999999999999"/>
    <n v="12.6"/>
    <n v="0"/>
    <n v="0"/>
    <n v="0"/>
  </r>
  <r>
    <x v="8"/>
    <x v="15"/>
    <x v="194"/>
    <n v="1831.2"/>
    <n v="152.6"/>
    <n v="12.6"/>
    <n v="0"/>
    <n v="0"/>
    <n v="0"/>
  </r>
  <r>
    <x v="8"/>
    <x v="15"/>
    <x v="195"/>
    <n v="1831.2"/>
    <n v="152.6"/>
    <n v="12.6"/>
    <n v="0"/>
    <n v="0"/>
    <n v="0"/>
  </r>
  <r>
    <x v="8"/>
    <x v="15"/>
    <x v="196"/>
    <n v="1898.4"/>
    <n v="158.19999999999999"/>
    <n v="12.6"/>
    <n v="0"/>
    <n v="0"/>
    <n v="0"/>
  </r>
  <r>
    <x v="8"/>
    <x v="15"/>
    <x v="197"/>
    <n v="1932"/>
    <n v="161"/>
    <n v="14"/>
    <n v="0"/>
    <n v="0"/>
    <n v="0"/>
  </r>
  <r>
    <x v="8"/>
    <x v="15"/>
    <x v="198"/>
    <n v="1932"/>
    <n v="161"/>
    <n v="14"/>
    <n v="0"/>
    <n v="0"/>
    <n v="0"/>
  </r>
  <r>
    <x v="8"/>
    <x v="15"/>
    <x v="199"/>
    <n v="1915.2"/>
    <n v="159.6"/>
    <n v="14"/>
    <n v="0"/>
    <n v="0"/>
    <n v="0"/>
  </r>
  <r>
    <x v="8"/>
    <x v="15"/>
    <x v="200"/>
    <n v="1948.8"/>
    <n v="162.4"/>
    <n v="14"/>
    <n v="0"/>
    <n v="0"/>
    <n v="0"/>
  </r>
  <r>
    <x v="8"/>
    <x v="15"/>
    <x v="201"/>
    <n v="1965.6"/>
    <n v="163.80000000000001"/>
    <n v="12.6"/>
    <n v="0"/>
    <n v="0"/>
    <n v="0"/>
  </r>
  <r>
    <x v="8"/>
    <x v="15"/>
    <x v="202"/>
    <n v="1999.2"/>
    <n v="166.6"/>
    <n v="14"/>
    <n v="0"/>
    <n v="0"/>
    <n v="0"/>
  </r>
  <r>
    <x v="8"/>
    <x v="15"/>
    <x v="203"/>
    <n v="2032.8"/>
    <n v="169.4"/>
    <n v="14"/>
    <n v="0"/>
    <n v="0"/>
    <n v="0"/>
  </r>
  <r>
    <x v="8"/>
    <x v="15"/>
    <x v="204"/>
    <n v="2066.4"/>
    <n v="172.2"/>
    <n v="14"/>
    <n v="0"/>
    <n v="0"/>
    <n v="0"/>
  </r>
  <r>
    <x v="8"/>
    <x v="15"/>
    <x v="205"/>
    <n v="2116.8000000000002"/>
    <n v="176.4"/>
    <n v="14"/>
    <n v="0"/>
    <n v="0"/>
    <n v="0"/>
  </r>
  <r>
    <x v="8"/>
    <x v="15"/>
    <x v="206"/>
    <n v="2167.1999999999998"/>
    <n v="180.6"/>
    <n v="14"/>
    <n v="0"/>
    <n v="0"/>
    <n v="0"/>
  </r>
  <r>
    <x v="8"/>
    <x v="15"/>
    <x v="207"/>
    <n v="2167.1999999999998"/>
    <n v="180.6"/>
    <n v="15.4"/>
    <n v="0"/>
    <n v="0"/>
    <n v="0"/>
  </r>
  <r>
    <x v="8"/>
    <x v="15"/>
    <x v="208"/>
    <n v="2184"/>
    <n v="182"/>
    <n v="14"/>
    <n v="0"/>
    <n v="0"/>
    <n v="0"/>
  </r>
  <r>
    <x v="8"/>
    <x v="15"/>
    <x v="209"/>
    <n v="2234.4"/>
    <n v="186.2"/>
    <n v="14"/>
    <n v="0"/>
    <n v="0"/>
    <n v="0"/>
  </r>
  <r>
    <x v="8"/>
    <x v="15"/>
    <x v="210"/>
    <n v="2268"/>
    <n v="189"/>
    <n v="15.4"/>
    <n v="0"/>
    <n v="0"/>
    <n v="0"/>
  </r>
  <r>
    <x v="8"/>
    <x v="15"/>
    <x v="211"/>
    <n v="2284.8000000000002"/>
    <n v="190.4"/>
    <n v="14"/>
    <n v="0"/>
    <n v="0"/>
    <n v="0"/>
  </r>
  <r>
    <x v="8"/>
    <x v="15"/>
    <x v="212"/>
    <n v="2335.1999999999998"/>
    <n v="194.6"/>
    <n v="14"/>
    <n v="0"/>
    <n v="0"/>
    <n v="0"/>
  </r>
  <r>
    <x v="8"/>
    <x v="15"/>
    <x v="213"/>
    <n v="2385.6"/>
    <n v="198.8"/>
    <n v="14"/>
    <n v="0"/>
    <n v="0"/>
    <n v="0"/>
  </r>
  <r>
    <x v="8"/>
    <x v="15"/>
    <x v="214"/>
    <n v="2419.1999999999998"/>
    <n v="201.6"/>
    <n v="15.4"/>
    <n v="0"/>
    <n v="0"/>
    <n v="0"/>
  </r>
  <r>
    <x v="8"/>
    <x v="15"/>
    <x v="215"/>
    <n v="2436"/>
    <n v="203"/>
    <n v="15.4"/>
    <n v="0"/>
    <n v="0"/>
    <n v="0"/>
  </r>
  <r>
    <x v="8"/>
    <x v="15"/>
    <x v="216"/>
    <n v="2436"/>
    <n v="203"/>
    <n v="14"/>
    <n v="0"/>
    <n v="0"/>
    <n v="0"/>
  </r>
  <r>
    <x v="8"/>
    <x v="15"/>
    <x v="217"/>
    <n v="2436"/>
    <n v="203"/>
    <n v="16.8"/>
    <n v="0"/>
    <n v="0"/>
    <n v="0"/>
  </r>
  <r>
    <x v="8"/>
    <x v="15"/>
    <x v="218"/>
    <n v="2436"/>
    <n v="203"/>
    <n v="15.4"/>
    <n v="0"/>
    <n v="0"/>
    <n v="0"/>
  </r>
  <r>
    <x v="8"/>
    <x v="15"/>
    <x v="219"/>
    <n v="2402.4"/>
    <n v="200.2"/>
    <n v="15.4"/>
    <n v="0"/>
    <n v="0"/>
    <n v="0"/>
  </r>
  <r>
    <x v="8"/>
    <x v="15"/>
    <x v="220"/>
    <n v="2402.4"/>
    <n v="200.2"/>
    <n v="15.4"/>
    <n v="0"/>
    <n v="0"/>
    <n v="0"/>
  </r>
  <r>
    <x v="8"/>
    <x v="15"/>
    <x v="221"/>
    <n v="2368.8000000000002"/>
    <n v="197.4"/>
    <n v="15.4"/>
    <n v="0"/>
    <n v="0"/>
    <n v="0"/>
  </r>
  <r>
    <x v="8"/>
    <x v="15"/>
    <x v="222"/>
    <n v="2352"/>
    <n v="196"/>
    <n v="16.8"/>
    <n v="0"/>
    <n v="0"/>
    <n v="0"/>
  </r>
  <r>
    <x v="8"/>
    <x v="15"/>
    <x v="223"/>
    <n v="2335.1999999999998"/>
    <n v="194.6"/>
    <n v="14"/>
    <n v="0"/>
    <n v="0"/>
    <n v="0"/>
  </r>
  <r>
    <x v="8"/>
    <x v="15"/>
    <x v="224"/>
    <n v="2318.4"/>
    <n v="193.2"/>
    <n v="14"/>
    <n v="0"/>
    <n v="0"/>
    <n v="0"/>
  </r>
  <r>
    <x v="8"/>
    <x v="15"/>
    <x v="225"/>
    <n v="2284.8000000000002"/>
    <n v="190.4"/>
    <n v="15.4"/>
    <n v="0"/>
    <n v="0"/>
    <n v="0"/>
  </r>
  <r>
    <x v="8"/>
    <x v="15"/>
    <x v="226"/>
    <n v="2301.6"/>
    <n v="191.8"/>
    <n v="15.4"/>
    <n v="0"/>
    <n v="0"/>
    <n v="0"/>
  </r>
  <r>
    <x v="8"/>
    <x v="15"/>
    <x v="227"/>
    <n v="2318.4"/>
    <n v="193.2"/>
    <n v="15.4"/>
    <n v="0"/>
    <n v="0"/>
    <n v="0"/>
  </r>
  <r>
    <x v="8"/>
    <x v="15"/>
    <x v="228"/>
    <n v="2268"/>
    <n v="189"/>
    <n v="16.8"/>
    <n v="0"/>
    <n v="0"/>
    <n v="0"/>
  </r>
  <r>
    <x v="8"/>
    <x v="15"/>
    <x v="229"/>
    <n v="2234.4"/>
    <n v="186.2"/>
    <n v="15.4"/>
    <n v="0"/>
    <n v="0"/>
    <n v="0"/>
  </r>
  <r>
    <x v="8"/>
    <x v="15"/>
    <x v="230"/>
    <n v="2234.4"/>
    <n v="186.2"/>
    <n v="15.4"/>
    <n v="0"/>
    <n v="0"/>
    <n v="0"/>
  </r>
  <r>
    <x v="8"/>
    <x v="15"/>
    <x v="231"/>
    <n v="2234.4"/>
    <n v="186.2"/>
    <n v="14"/>
    <n v="0"/>
    <n v="0"/>
    <n v="0"/>
  </r>
  <r>
    <x v="8"/>
    <x v="15"/>
    <x v="232"/>
    <n v="2234.4"/>
    <n v="186.2"/>
    <n v="16.8"/>
    <n v="0"/>
    <n v="0"/>
    <n v="0"/>
  </r>
  <r>
    <x v="8"/>
    <x v="15"/>
    <x v="233"/>
    <n v="2200.8000000000002"/>
    <n v="183.4"/>
    <n v="15.4"/>
    <n v="0"/>
    <n v="0"/>
    <n v="0"/>
  </r>
  <r>
    <x v="8"/>
    <x v="15"/>
    <x v="234"/>
    <n v="2217.6"/>
    <n v="184.8"/>
    <n v="15.4"/>
    <n v="0"/>
    <n v="0"/>
    <n v="0"/>
  </r>
  <r>
    <x v="8"/>
    <x v="15"/>
    <x v="235"/>
    <n v="2184"/>
    <n v="182"/>
    <n v="14"/>
    <n v="0"/>
    <n v="0"/>
    <n v="0"/>
  </r>
  <r>
    <x v="8"/>
    <x v="15"/>
    <x v="236"/>
    <n v="2167.1999999999998"/>
    <n v="180.6"/>
    <n v="15.4"/>
    <n v="0"/>
    <n v="0"/>
    <n v="0"/>
  </r>
  <r>
    <x v="8"/>
    <x v="15"/>
    <x v="237"/>
    <n v="2167.1999999999998"/>
    <n v="180.6"/>
    <n v="12.6"/>
    <n v="0"/>
    <n v="0"/>
    <n v="0"/>
  </r>
  <r>
    <x v="8"/>
    <x v="15"/>
    <x v="238"/>
    <n v="2133.6"/>
    <n v="177.8"/>
    <n v="14"/>
    <n v="0"/>
    <n v="0"/>
    <n v="0"/>
  </r>
  <r>
    <x v="8"/>
    <x v="15"/>
    <x v="239"/>
    <n v="2150.4"/>
    <n v="179.2"/>
    <n v="14"/>
    <n v="0"/>
    <n v="0"/>
    <n v="0"/>
  </r>
  <r>
    <x v="8"/>
    <x v="15"/>
    <x v="240"/>
    <n v="2133.6"/>
    <n v="177.8"/>
    <n v="12.6"/>
    <n v="0"/>
    <n v="0"/>
    <n v="0"/>
  </r>
  <r>
    <x v="8"/>
    <x v="15"/>
    <x v="241"/>
    <n v="2116.8000000000002"/>
    <n v="176.4"/>
    <n v="11.2"/>
    <n v="0"/>
    <n v="0"/>
    <n v="0"/>
  </r>
  <r>
    <x v="8"/>
    <x v="15"/>
    <x v="242"/>
    <n v="2100"/>
    <n v="175"/>
    <n v="12.6"/>
    <n v="0"/>
    <n v="0"/>
    <n v="0"/>
  </r>
  <r>
    <x v="8"/>
    <x v="15"/>
    <x v="243"/>
    <n v="2083.1999999999998"/>
    <n v="173.6"/>
    <n v="11.2"/>
    <n v="0"/>
    <n v="0"/>
    <n v="0"/>
  </r>
  <r>
    <x v="8"/>
    <x v="15"/>
    <x v="244"/>
    <n v="2066.4"/>
    <n v="172.2"/>
    <n v="11.2"/>
    <n v="0"/>
    <n v="0"/>
    <n v="0"/>
  </r>
  <r>
    <x v="8"/>
    <x v="15"/>
    <x v="245"/>
    <n v="2066.4"/>
    <n v="172.2"/>
    <n v="11.2"/>
    <n v="0"/>
    <n v="0"/>
    <n v="0"/>
  </r>
  <r>
    <x v="8"/>
    <x v="15"/>
    <x v="246"/>
    <n v="2032.8"/>
    <n v="169.4"/>
    <n v="11.2"/>
    <n v="0"/>
    <n v="0"/>
    <n v="0"/>
  </r>
  <r>
    <x v="8"/>
    <x v="15"/>
    <x v="247"/>
    <n v="2032.8"/>
    <n v="169.4"/>
    <n v="8.4"/>
    <n v="0"/>
    <n v="0"/>
    <n v="0"/>
  </r>
  <r>
    <x v="8"/>
    <x v="15"/>
    <x v="248"/>
    <n v="2032.8"/>
    <n v="169.4"/>
    <n v="11.2"/>
    <n v="0"/>
    <n v="0"/>
    <n v="0"/>
  </r>
  <r>
    <x v="8"/>
    <x v="15"/>
    <x v="249"/>
    <n v="2016"/>
    <n v="168"/>
    <n v="9.8000000000000007"/>
    <n v="0"/>
    <n v="0"/>
    <n v="0"/>
  </r>
  <r>
    <x v="8"/>
    <x v="15"/>
    <x v="250"/>
    <n v="1982.4"/>
    <n v="165.2"/>
    <n v="9.8000000000000007"/>
    <n v="0"/>
    <n v="0"/>
    <n v="0"/>
  </r>
  <r>
    <x v="8"/>
    <x v="15"/>
    <x v="251"/>
    <n v="2016"/>
    <n v="168"/>
    <n v="9.8000000000000007"/>
    <n v="0"/>
    <n v="0"/>
    <n v="0"/>
  </r>
  <r>
    <x v="8"/>
    <x v="15"/>
    <x v="252"/>
    <n v="2016"/>
    <n v="168"/>
    <n v="11.2"/>
    <n v="0"/>
    <n v="0"/>
    <n v="0"/>
  </r>
  <r>
    <x v="8"/>
    <x v="15"/>
    <x v="253"/>
    <n v="1982.4"/>
    <n v="165.2"/>
    <n v="8.4"/>
    <n v="0"/>
    <n v="0"/>
    <n v="0"/>
  </r>
  <r>
    <x v="8"/>
    <x v="15"/>
    <x v="254"/>
    <n v="1982.4"/>
    <n v="165.2"/>
    <n v="9.8000000000000007"/>
    <n v="0"/>
    <n v="0"/>
    <n v="0"/>
  </r>
  <r>
    <x v="8"/>
    <x v="15"/>
    <x v="255"/>
    <n v="1965.6"/>
    <n v="163.80000000000001"/>
    <n v="8.4"/>
    <n v="0"/>
    <n v="0"/>
    <n v="0"/>
  </r>
  <r>
    <x v="8"/>
    <x v="15"/>
    <x v="256"/>
    <n v="1948.8"/>
    <n v="162.4"/>
    <n v="11.2"/>
    <n v="0"/>
    <n v="0"/>
    <n v="0"/>
  </r>
  <r>
    <x v="8"/>
    <x v="15"/>
    <x v="257"/>
    <n v="1932"/>
    <n v="161"/>
    <n v="11.2"/>
    <n v="0"/>
    <n v="0"/>
    <n v="0"/>
  </r>
  <r>
    <x v="8"/>
    <x v="15"/>
    <x v="258"/>
    <n v="1932"/>
    <n v="161"/>
    <n v="11.2"/>
    <n v="0"/>
    <n v="0"/>
    <n v="0"/>
  </r>
  <r>
    <x v="8"/>
    <x v="15"/>
    <x v="259"/>
    <n v="1915.2"/>
    <n v="159.6"/>
    <n v="11.2"/>
    <n v="0"/>
    <n v="0"/>
    <n v="0"/>
  </r>
  <r>
    <x v="8"/>
    <x v="15"/>
    <x v="260"/>
    <n v="1898.4"/>
    <n v="158.19999999999999"/>
    <n v="8.4"/>
    <n v="0"/>
    <n v="0"/>
    <n v="0"/>
  </r>
  <r>
    <x v="8"/>
    <x v="15"/>
    <x v="261"/>
    <n v="1898.4"/>
    <n v="158.19999999999999"/>
    <n v="8.4"/>
    <n v="0"/>
    <n v="0"/>
    <n v="0"/>
  </r>
  <r>
    <x v="8"/>
    <x v="15"/>
    <x v="262"/>
    <n v="1881.6"/>
    <n v="156.80000000000001"/>
    <n v="7"/>
    <n v="0"/>
    <n v="0"/>
    <n v="0"/>
  </r>
  <r>
    <x v="8"/>
    <x v="15"/>
    <x v="263"/>
    <n v="1848"/>
    <n v="154"/>
    <n v="8.4"/>
    <n v="0"/>
    <n v="0"/>
    <n v="0"/>
  </r>
  <r>
    <x v="8"/>
    <x v="15"/>
    <x v="264"/>
    <n v="1848"/>
    <n v="154"/>
    <n v="7"/>
    <n v="0"/>
    <n v="0"/>
    <n v="0"/>
  </r>
  <r>
    <x v="8"/>
    <x v="15"/>
    <x v="265"/>
    <n v="1814.4"/>
    <n v="151.19999999999999"/>
    <n v="7"/>
    <n v="0"/>
    <n v="0"/>
    <n v="0"/>
  </r>
  <r>
    <x v="8"/>
    <x v="15"/>
    <x v="266"/>
    <n v="1814.4"/>
    <n v="151.19999999999999"/>
    <n v="7"/>
    <n v="0"/>
    <n v="0"/>
    <n v="0"/>
  </r>
  <r>
    <x v="8"/>
    <x v="15"/>
    <x v="267"/>
    <n v="1780.8"/>
    <n v="148.4"/>
    <n v="8.4"/>
    <n v="0"/>
    <n v="0"/>
    <n v="0"/>
  </r>
  <r>
    <x v="8"/>
    <x v="15"/>
    <x v="268"/>
    <n v="1764"/>
    <n v="147"/>
    <n v="5.6"/>
    <n v="0"/>
    <n v="0"/>
    <n v="0"/>
  </r>
  <r>
    <x v="8"/>
    <x v="15"/>
    <x v="269"/>
    <n v="1780.8"/>
    <n v="148.4"/>
    <n v="7"/>
    <n v="0"/>
    <n v="0"/>
    <n v="0"/>
  </r>
  <r>
    <x v="8"/>
    <x v="15"/>
    <x v="270"/>
    <n v="1747.2"/>
    <n v="145.6"/>
    <n v="4.2"/>
    <n v="0"/>
    <n v="0"/>
    <n v="0"/>
  </r>
  <r>
    <x v="8"/>
    <x v="15"/>
    <x v="271"/>
    <n v="1730.4"/>
    <n v="144.19999999999999"/>
    <n v="4.2"/>
    <n v="0"/>
    <n v="0"/>
    <n v="0"/>
  </r>
  <r>
    <x v="8"/>
    <x v="15"/>
    <x v="272"/>
    <n v="1730.4"/>
    <n v="144.19999999999999"/>
    <n v="4.2"/>
    <n v="0"/>
    <n v="0"/>
    <n v="0"/>
  </r>
  <r>
    <x v="8"/>
    <x v="15"/>
    <x v="273"/>
    <n v="1713.6"/>
    <n v="142.80000000000001"/>
    <n v="5.6"/>
    <n v="0"/>
    <n v="0"/>
    <n v="0"/>
  </r>
  <r>
    <x v="8"/>
    <x v="15"/>
    <x v="274"/>
    <n v="1696.8"/>
    <n v="141.4"/>
    <n v="5.6"/>
    <n v="0"/>
    <n v="0"/>
    <n v="0"/>
  </r>
  <r>
    <x v="8"/>
    <x v="15"/>
    <x v="275"/>
    <n v="1696.8"/>
    <n v="141.4"/>
    <n v="4.2"/>
    <n v="0"/>
    <n v="0"/>
    <n v="0"/>
  </r>
  <r>
    <x v="8"/>
    <x v="15"/>
    <x v="276"/>
    <n v="1680"/>
    <n v="140"/>
    <n v="4.2"/>
    <n v="0"/>
    <n v="0"/>
    <n v="0"/>
  </r>
  <r>
    <x v="8"/>
    <x v="15"/>
    <x v="277"/>
    <n v="1663.2"/>
    <n v="138.6"/>
    <n v="5.6"/>
    <n v="0"/>
    <n v="0"/>
    <n v="0"/>
  </r>
  <r>
    <x v="8"/>
    <x v="15"/>
    <x v="278"/>
    <n v="1663.2"/>
    <n v="138.6"/>
    <n v="2.8"/>
    <n v="0"/>
    <n v="0"/>
    <n v="0"/>
  </r>
  <r>
    <x v="8"/>
    <x v="15"/>
    <x v="279"/>
    <n v="1629.6"/>
    <n v="135.80000000000001"/>
    <n v="4.2"/>
    <n v="0"/>
    <n v="0"/>
    <n v="0"/>
  </r>
  <r>
    <x v="8"/>
    <x v="15"/>
    <x v="280"/>
    <n v="1646.4"/>
    <n v="137.19999999999999"/>
    <n v="4.2"/>
    <n v="0"/>
    <n v="0"/>
    <n v="0"/>
  </r>
  <r>
    <x v="8"/>
    <x v="15"/>
    <x v="281"/>
    <n v="1646.4"/>
    <n v="137.19999999999999"/>
    <n v="4.2"/>
    <n v="0"/>
    <n v="0"/>
    <n v="0"/>
  </r>
  <r>
    <x v="8"/>
    <x v="15"/>
    <x v="282"/>
    <n v="1612.8"/>
    <n v="134.4"/>
    <n v="4.2"/>
    <n v="0"/>
    <n v="0"/>
    <n v="0"/>
  </r>
  <r>
    <x v="8"/>
    <x v="15"/>
    <x v="283"/>
    <n v="1612.8"/>
    <n v="134.4"/>
    <n v="4.2"/>
    <n v="0"/>
    <n v="0"/>
    <n v="0"/>
  </r>
  <r>
    <x v="8"/>
    <x v="15"/>
    <x v="284"/>
    <n v="1612.8"/>
    <n v="134.4"/>
    <n v="2.8"/>
    <n v="0"/>
    <n v="0"/>
    <n v="0"/>
  </r>
  <r>
    <x v="8"/>
    <x v="15"/>
    <x v="285"/>
    <n v="1612.8"/>
    <n v="134.4"/>
    <n v="4.2"/>
    <n v="0"/>
    <n v="0"/>
    <n v="0"/>
  </r>
  <r>
    <x v="8"/>
    <x v="15"/>
    <x v="286"/>
    <n v="1596"/>
    <n v="133"/>
    <n v="2.8"/>
    <n v="0"/>
    <n v="0"/>
    <n v="0"/>
  </r>
  <r>
    <x v="8"/>
    <x v="16"/>
    <x v="287"/>
    <n v="1596"/>
    <n v="133"/>
    <n v="2.8"/>
    <n v="0"/>
    <n v="0"/>
    <n v="0"/>
  </r>
  <r>
    <x v="8"/>
    <x v="16"/>
    <x v="0"/>
    <n v="1596"/>
    <n v="133"/>
    <n v="4.2"/>
    <n v="0"/>
    <n v="0"/>
    <n v="0"/>
  </r>
  <r>
    <x v="8"/>
    <x v="16"/>
    <x v="1"/>
    <n v="1596"/>
    <n v="133"/>
    <n v="4.2"/>
    <n v="0"/>
    <n v="0"/>
    <n v="0"/>
  </r>
  <r>
    <x v="8"/>
    <x v="16"/>
    <x v="2"/>
    <n v="1562.4"/>
    <n v="130.19999999999999"/>
    <n v="4.2"/>
    <n v="0"/>
    <n v="0"/>
    <n v="0"/>
  </r>
  <r>
    <x v="8"/>
    <x v="16"/>
    <x v="3"/>
    <n v="1562.4"/>
    <n v="130.19999999999999"/>
    <n v="4.2"/>
    <n v="0"/>
    <n v="0"/>
    <n v="0"/>
  </r>
  <r>
    <x v="8"/>
    <x v="16"/>
    <x v="4"/>
    <n v="1579.2"/>
    <n v="131.6"/>
    <n v="2.8"/>
    <n v="0"/>
    <n v="0"/>
    <n v="0"/>
  </r>
  <r>
    <x v="8"/>
    <x v="16"/>
    <x v="5"/>
    <n v="1562.4"/>
    <n v="130.19999999999999"/>
    <n v="2.8"/>
    <n v="0"/>
    <n v="0"/>
    <n v="0"/>
  </r>
  <r>
    <x v="8"/>
    <x v="16"/>
    <x v="6"/>
    <n v="1545.6"/>
    <n v="128.80000000000001"/>
    <n v="2.8"/>
    <n v="0"/>
    <n v="0"/>
    <n v="0"/>
  </r>
  <r>
    <x v="8"/>
    <x v="16"/>
    <x v="7"/>
    <n v="1545.6"/>
    <n v="128.80000000000001"/>
    <n v="2.8"/>
    <n v="0"/>
    <n v="0"/>
    <n v="0"/>
  </r>
  <r>
    <x v="8"/>
    <x v="16"/>
    <x v="8"/>
    <n v="1528.8"/>
    <n v="127.4"/>
    <n v="2.8"/>
    <n v="0"/>
    <n v="0"/>
    <n v="0"/>
  </r>
  <r>
    <x v="8"/>
    <x v="16"/>
    <x v="9"/>
    <n v="1528.8"/>
    <n v="127.4"/>
    <n v="2.8"/>
    <n v="0"/>
    <n v="0"/>
    <n v="0"/>
  </r>
  <r>
    <x v="8"/>
    <x v="16"/>
    <x v="10"/>
    <n v="1528.8"/>
    <n v="127.4"/>
    <n v="2.8"/>
    <n v="0"/>
    <n v="0"/>
    <n v="0"/>
  </r>
  <r>
    <x v="8"/>
    <x v="16"/>
    <x v="11"/>
    <n v="1512"/>
    <n v="126"/>
    <n v="4.2"/>
    <n v="0"/>
    <n v="0"/>
    <n v="0"/>
  </r>
  <r>
    <x v="8"/>
    <x v="16"/>
    <x v="12"/>
    <n v="1528.8"/>
    <n v="127.4"/>
    <n v="4.2"/>
    <n v="0"/>
    <n v="0"/>
    <n v="0"/>
  </r>
  <r>
    <x v="8"/>
    <x v="16"/>
    <x v="13"/>
    <n v="1528.8"/>
    <n v="127.4"/>
    <n v="4.2"/>
    <n v="0"/>
    <n v="0"/>
    <n v="0"/>
  </r>
  <r>
    <x v="8"/>
    <x v="16"/>
    <x v="14"/>
    <n v="1512"/>
    <n v="126"/>
    <n v="2.8"/>
    <n v="0"/>
    <n v="0"/>
    <n v="0"/>
  </r>
  <r>
    <x v="8"/>
    <x v="16"/>
    <x v="15"/>
    <n v="1512"/>
    <n v="126"/>
    <n v="4.2"/>
    <n v="0"/>
    <n v="0"/>
    <n v="0"/>
  </r>
  <r>
    <x v="8"/>
    <x v="16"/>
    <x v="16"/>
    <n v="1478.4"/>
    <n v="123.2"/>
    <n v="4.2"/>
    <n v="0"/>
    <n v="0"/>
    <n v="0"/>
  </r>
  <r>
    <x v="8"/>
    <x v="16"/>
    <x v="17"/>
    <n v="1478.4"/>
    <n v="123.2"/>
    <n v="2.8"/>
    <n v="0"/>
    <n v="0"/>
    <n v="0"/>
  </r>
  <r>
    <x v="8"/>
    <x v="16"/>
    <x v="18"/>
    <n v="1478.4"/>
    <n v="123.2"/>
    <n v="2.8"/>
    <n v="0"/>
    <n v="0"/>
    <n v="0"/>
  </r>
  <r>
    <x v="8"/>
    <x v="16"/>
    <x v="19"/>
    <n v="1478.4"/>
    <n v="123.2"/>
    <n v="2.8"/>
    <n v="0"/>
    <n v="0"/>
    <n v="0"/>
  </r>
  <r>
    <x v="8"/>
    <x v="16"/>
    <x v="20"/>
    <n v="1461.6"/>
    <n v="121.8"/>
    <n v="2.8"/>
    <n v="0"/>
    <n v="0"/>
    <n v="0"/>
  </r>
  <r>
    <x v="8"/>
    <x v="16"/>
    <x v="21"/>
    <n v="1461.6"/>
    <n v="121.8"/>
    <n v="1.4"/>
    <n v="0"/>
    <n v="0"/>
    <n v="0"/>
  </r>
  <r>
    <x v="8"/>
    <x v="16"/>
    <x v="22"/>
    <n v="1461.6"/>
    <n v="121.8"/>
    <n v="2.8"/>
    <n v="0"/>
    <n v="0"/>
    <n v="0"/>
  </r>
  <r>
    <x v="8"/>
    <x v="16"/>
    <x v="23"/>
    <n v="1444.8"/>
    <n v="120.4"/>
    <n v="2.8"/>
    <n v="0"/>
    <n v="0"/>
    <n v="0"/>
  </r>
  <r>
    <x v="8"/>
    <x v="16"/>
    <x v="24"/>
    <n v="1444.8"/>
    <n v="120.4"/>
    <n v="1.4"/>
    <n v="0"/>
    <n v="0"/>
    <n v="0"/>
  </r>
  <r>
    <x v="8"/>
    <x v="16"/>
    <x v="25"/>
    <n v="1444.8"/>
    <n v="120.4"/>
    <n v="1.4"/>
    <n v="0"/>
    <n v="0"/>
    <n v="0"/>
  </r>
  <r>
    <x v="8"/>
    <x v="16"/>
    <x v="26"/>
    <n v="1444.8"/>
    <n v="120.4"/>
    <n v="1.4"/>
    <n v="0"/>
    <n v="0"/>
    <n v="0"/>
  </r>
  <r>
    <x v="8"/>
    <x v="16"/>
    <x v="27"/>
    <n v="1444.8"/>
    <n v="120.4"/>
    <n v="2.8"/>
    <n v="0"/>
    <n v="0"/>
    <n v="0"/>
  </r>
  <r>
    <x v="8"/>
    <x v="16"/>
    <x v="28"/>
    <n v="1428"/>
    <n v="119"/>
    <n v="2.8"/>
    <n v="0"/>
    <n v="0"/>
    <n v="0"/>
  </r>
  <r>
    <x v="8"/>
    <x v="16"/>
    <x v="29"/>
    <n v="1428"/>
    <n v="119"/>
    <n v="1.4"/>
    <n v="0"/>
    <n v="0"/>
    <n v="0"/>
  </r>
  <r>
    <x v="8"/>
    <x v="16"/>
    <x v="30"/>
    <n v="1411.2"/>
    <n v="117.6"/>
    <n v="2.8"/>
    <n v="0"/>
    <n v="0"/>
    <n v="0"/>
  </r>
  <r>
    <x v="8"/>
    <x v="16"/>
    <x v="31"/>
    <n v="1428"/>
    <n v="119"/>
    <n v="1.4"/>
    <n v="0"/>
    <n v="0"/>
    <n v="0"/>
  </r>
  <r>
    <x v="8"/>
    <x v="16"/>
    <x v="32"/>
    <n v="1428"/>
    <n v="119"/>
    <n v="2.8"/>
    <n v="0"/>
    <n v="0"/>
    <n v="0"/>
  </r>
  <r>
    <x v="8"/>
    <x v="16"/>
    <x v="33"/>
    <n v="1411.2"/>
    <n v="117.6"/>
    <n v="1.4"/>
    <n v="0"/>
    <n v="0"/>
    <n v="1.4"/>
  </r>
  <r>
    <x v="8"/>
    <x v="16"/>
    <x v="34"/>
    <n v="1394.4"/>
    <n v="116.2"/>
    <n v="1.4"/>
    <n v="0"/>
    <n v="0"/>
    <n v="0"/>
  </r>
  <r>
    <x v="8"/>
    <x v="16"/>
    <x v="35"/>
    <n v="1428"/>
    <n v="119"/>
    <n v="2.8"/>
    <n v="0"/>
    <n v="0"/>
    <n v="0"/>
  </r>
  <r>
    <x v="8"/>
    <x v="16"/>
    <x v="36"/>
    <n v="1411.2"/>
    <n v="117.6"/>
    <n v="2.8"/>
    <n v="0"/>
    <n v="0"/>
    <n v="0"/>
  </r>
  <r>
    <x v="8"/>
    <x v="16"/>
    <x v="37"/>
    <n v="1411.2"/>
    <n v="117.6"/>
    <n v="1.4"/>
    <n v="0"/>
    <n v="0"/>
    <n v="0"/>
  </r>
  <r>
    <x v="8"/>
    <x v="16"/>
    <x v="38"/>
    <n v="1411.2"/>
    <n v="117.6"/>
    <n v="1.4"/>
    <n v="0"/>
    <n v="0"/>
    <n v="0"/>
  </r>
  <r>
    <x v="8"/>
    <x v="16"/>
    <x v="39"/>
    <n v="1394.4"/>
    <n v="116.2"/>
    <n v="1.4"/>
    <n v="0"/>
    <n v="0"/>
    <n v="0"/>
  </r>
  <r>
    <x v="8"/>
    <x v="16"/>
    <x v="40"/>
    <n v="1411.2"/>
    <n v="117.6"/>
    <n v="1.4"/>
    <n v="0"/>
    <n v="0"/>
    <n v="0"/>
  </r>
  <r>
    <x v="8"/>
    <x v="16"/>
    <x v="41"/>
    <n v="1411.2"/>
    <n v="117.6"/>
    <n v="1.4"/>
    <n v="0"/>
    <n v="0"/>
    <n v="0"/>
  </r>
  <r>
    <x v="8"/>
    <x v="16"/>
    <x v="42"/>
    <n v="1394.4"/>
    <n v="116.2"/>
    <n v="2.8"/>
    <n v="0"/>
    <n v="0"/>
    <n v="0"/>
  </r>
  <r>
    <x v="8"/>
    <x v="16"/>
    <x v="43"/>
    <n v="1411.2"/>
    <n v="117.6"/>
    <n v="1.4"/>
    <n v="0"/>
    <n v="0"/>
    <n v="0"/>
  </r>
  <r>
    <x v="8"/>
    <x v="16"/>
    <x v="44"/>
    <n v="1394.4"/>
    <n v="116.2"/>
    <n v="1.4"/>
    <n v="0"/>
    <n v="0"/>
    <n v="0"/>
  </r>
  <r>
    <x v="8"/>
    <x v="16"/>
    <x v="45"/>
    <n v="1377.6"/>
    <n v="114.8"/>
    <n v="1.4"/>
    <n v="0"/>
    <n v="0"/>
    <n v="0"/>
  </r>
  <r>
    <x v="8"/>
    <x v="16"/>
    <x v="46"/>
    <n v="1394.4"/>
    <n v="116.2"/>
    <n v="1.4"/>
    <n v="0"/>
    <n v="0"/>
    <n v="0"/>
  </r>
  <r>
    <x v="8"/>
    <x v="16"/>
    <x v="47"/>
    <n v="1377.6"/>
    <n v="114.8"/>
    <n v="1.4"/>
    <n v="0"/>
    <n v="0"/>
    <n v="0"/>
  </r>
  <r>
    <x v="8"/>
    <x v="16"/>
    <x v="48"/>
    <n v="1360.8"/>
    <n v="113.4"/>
    <n v="1.4"/>
    <n v="0"/>
    <n v="0"/>
    <n v="0"/>
  </r>
  <r>
    <x v="8"/>
    <x v="16"/>
    <x v="49"/>
    <n v="1377.6"/>
    <n v="114.8"/>
    <n v="1.4"/>
    <n v="0"/>
    <n v="0"/>
    <n v="0"/>
  </r>
  <r>
    <x v="8"/>
    <x v="16"/>
    <x v="50"/>
    <n v="1394.4"/>
    <n v="116.2"/>
    <n v="0"/>
    <n v="0"/>
    <n v="0"/>
    <n v="0"/>
  </r>
  <r>
    <x v="8"/>
    <x v="16"/>
    <x v="51"/>
    <n v="1377.6"/>
    <n v="114.8"/>
    <n v="1.4"/>
    <n v="0"/>
    <n v="0"/>
    <n v="1.4"/>
  </r>
  <r>
    <x v="8"/>
    <x v="16"/>
    <x v="52"/>
    <n v="1394.4"/>
    <n v="116.2"/>
    <n v="2.8"/>
    <n v="0"/>
    <n v="0"/>
    <n v="0"/>
  </r>
  <r>
    <x v="8"/>
    <x v="16"/>
    <x v="53"/>
    <n v="1394.4"/>
    <n v="116.2"/>
    <n v="2.8"/>
    <n v="0"/>
    <n v="0"/>
    <n v="0"/>
  </r>
  <r>
    <x v="8"/>
    <x v="16"/>
    <x v="54"/>
    <n v="1411.2"/>
    <n v="117.6"/>
    <n v="1.4"/>
    <n v="0"/>
    <n v="0"/>
    <n v="0"/>
  </r>
  <r>
    <x v="8"/>
    <x v="16"/>
    <x v="55"/>
    <n v="1394.4"/>
    <n v="116.2"/>
    <n v="1.4"/>
    <n v="0"/>
    <n v="0"/>
    <n v="0"/>
  </r>
  <r>
    <x v="8"/>
    <x v="16"/>
    <x v="56"/>
    <n v="1394.4"/>
    <n v="116.2"/>
    <n v="1.4"/>
    <n v="0"/>
    <n v="0"/>
    <n v="0"/>
  </r>
  <r>
    <x v="8"/>
    <x v="16"/>
    <x v="57"/>
    <n v="1411.2"/>
    <n v="117.6"/>
    <n v="1.4"/>
    <n v="0"/>
    <n v="0"/>
    <n v="0"/>
  </r>
  <r>
    <x v="8"/>
    <x v="16"/>
    <x v="58"/>
    <n v="1411.2"/>
    <n v="117.6"/>
    <n v="1.4"/>
    <n v="0"/>
    <n v="0"/>
    <n v="0"/>
  </r>
  <r>
    <x v="8"/>
    <x v="16"/>
    <x v="59"/>
    <n v="1428"/>
    <n v="119"/>
    <n v="2.8"/>
    <n v="0"/>
    <n v="0"/>
    <n v="0"/>
  </r>
  <r>
    <x v="8"/>
    <x v="16"/>
    <x v="60"/>
    <n v="1428"/>
    <n v="119"/>
    <n v="1.4"/>
    <n v="0"/>
    <n v="0"/>
    <n v="0"/>
  </r>
  <r>
    <x v="8"/>
    <x v="16"/>
    <x v="61"/>
    <n v="1444.8"/>
    <n v="120.4"/>
    <n v="2.8"/>
    <n v="0"/>
    <n v="0"/>
    <n v="1.4"/>
  </r>
  <r>
    <x v="8"/>
    <x v="16"/>
    <x v="62"/>
    <n v="1444.8"/>
    <n v="120.4"/>
    <n v="2.8"/>
    <n v="0"/>
    <n v="0"/>
    <n v="0"/>
  </r>
  <r>
    <x v="8"/>
    <x v="16"/>
    <x v="63"/>
    <n v="1444.8"/>
    <n v="120.4"/>
    <n v="1.4"/>
    <n v="0"/>
    <n v="0"/>
    <n v="0"/>
  </r>
  <r>
    <x v="8"/>
    <x v="16"/>
    <x v="64"/>
    <n v="1478.4"/>
    <n v="123.2"/>
    <n v="2.8"/>
    <n v="0"/>
    <n v="0"/>
    <n v="0"/>
  </r>
  <r>
    <x v="8"/>
    <x v="16"/>
    <x v="65"/>
    <n v="1495.2"/>
    <n v="124.6"/>
    <n v="1.4"/>
    <n v="0"/>
    <n v="0"/>
    <n v="0"/>
  </r>
  <r>
    <x v="8"/>
    <x v="16"/>
    <x v="66"/>
    <n v="1478.4"/>
    <n v="123.2"/>
    <n v="2.8"/>
    <n v="0"/>
    <n v="0"/>
    <n v="0"/>
  </r>
  <r>
    <x v="8"/>
    <x v="16"/>
    <x v="67"/>
    <n v="1495.2"/>
    <n v="124.6"/>
    <n v="1.4"/>
    <n v="0"/>
    <n v="0"/>
    <n v="0"/>
  </r>
  <r>
    <x v="8"/>
    <x v="16"/>
    <x v="68"/>
    <n v="1528.8"/>
    <n v="127.4"/>
    <n v="2.8"/>
    <n v="0"/>
    <n v="0"/>
    <n v="0"/>
  </r>
  <r>
    <x v="8"/>
    <x v="16"/>
    <x v="69"/>
    <n v="1545.6"/>
    <n v="128.80000000000001"/>
    <n v="2.8"/>
    <n v="0"/>
    <n v="0"/>
    <n v="0"/>
  </r>
  <r>
    <x v="8"/>
    <x v="16"/>
    <x v="70"/>
    <n v="1562.4"/>
    <n v="130.19999999999999"/>
    <n v="2.8"/>
    <n v="0"/>
    <n v="0"/>
    <n v="0"/>
  </r>
  <r>
    <x v="8"/>
    <x v="16"/>
    <x v="71"/>
    <n v="1545.6"/>
    <n v="128.80000000000001"/>
    <n v="2.8"/>
    <n v="0"/>
    <n v="0"/>
    <n v="0"/>
  </r>
  <r>
    <x v="8"/>
    <x v="16"/>
    <x v="72"/>
    <n v="1562.4"/>
    <n v="130.19999999999999"/>
    <n v="4.2"/>
    <n v="0"/>
    <n v="0"/>
    <n v="0"/>
  </r>
  <r>
    <x v="8"/>
    <x v="16"/>
    <x v="73"/>
    <n v="1596"/>
    <n v="133"/>
    <n v="5.6"/>
    <n v="0"/>
    <n v="0"/>
    <n v="0"/>
  </r>
  <r>
    <x v="8"/>
    <x v="16"/>
    <x v="74"/>
    <n v="1596"/>
    <n v="133"/>
    <n v="4.2"/>
    <n v="0"/>
    <n v="0"/>
    <n v="0"/>
  </r>
  <r>
    <x v="8"/>
    <x v="16"/>
    <x v="75"/>
    <n v="1612.8"/>
    <n v="134.4"/>
    <n v="4.2"/>
    <n v="0"/>
    <n v="0"/>
    <n v="0"/>
  </r>
  <r>
    <x v="8"/>
    <x v="16"/>
    <x v="76"/>
    <n v="1629.6"/>
    <n v="135.80000000000001"/>
    <n v="5.6"/>
    <n v="0"/>
    <n v="0"/>
    <n v="0"/>
  </r>
  <r>
    <x v="8"/>
    <x v="16"/>
    <x v="77"/>
    <n v="1663.2"/>
    <n v="138.6"/>
    <n v="5.6"/>
    <n v="0"/>
    <n v="0"/>
    <n v="0"/>
  </r>
  <r>
    <x v="8"/>
    <x v="16"/>
    <x v="78"/>
    <n v="1680"/>
    <n v="140"/>
    <n v="5.6"/>
    <n v="0"/>
    <n v="0"/>
    <n v="0"/>
  </r>
  <r>
    <x v="8"/>
    <x v="16"/>
    <x v="79"/>
    <n v="1646.4"/>
    <n v="137.19999999999999"/>
    <n v="4.2"/>
    <n v="0"/>
    <n v="0"/>
    <n v="0"/>
  </r>
  <r>
    <x v="8"/>
    <x v="16"/>
    <x v="80"/>
    <n v="1663.2"/>
    <n v="138.6"/>
    <n v="5.6"/>
    <n v="0"/>
    <n v="0"/>
    <n v="0"/>
  </r>
  <r>
    <x v="8"/>
    <x v="16"/>
    <x v="81"/>
    <n v="1663.2"/>
    <n v="138.6"/>
    <n v="5.6"/>
    <n v="0"/>
    <n v="0"/>
    <n v="0"/>
  </r>
  <r>
    <x v="8"/>
    <x v="16"/>
    <x v="82"/>
    <n v="1629.6"/>
    <n v="135.80000000000001"/>
    <n v="4.2"/>
    <n v="0"/>
    <n v="0"/>
    <n v="0"/>
  </r>
  <r>
    <x v="8"/>
    <x v="16"/>
    <x v="83"/>
    <n v="1629.6"/>
    <n v="135.80000000000001"/>
    <n v="4.2"/>
    <n v="0"/>
    <n v="0"/>
    <n v="0"/>
  </r>
  <r>
    <x v="8"/>
    <x v="16"/>
    <x v="84"/>
    <n v="1646.4"/>
    <n v="137.19999999999999"/>
    <n v="5.6"/>
    <n v="0"/>
    <n v="0"/>
    <n v="0"/>
  </r>
  <r>
    <x v="8"/>
    <x v="16"/>
    <x v="85"/>
    <n v="1646.4"/>
    <n v="137.19999999999999"/>
    <n v="4.2"/>
    <n v="0"/>
    <n v="0"/>
    <n v="0"/>
  </r>
  <r>
    <x v="8"/>
    <x v="16"/>
    <x v="86"/>
    <n v="1663.2"/>
    <n v="138.6"/>
    <n v="7"/>
    <n v="0"/>
    <n v="0"/>
    <n v="0"/>
  </r>
  <r>
    <x v="8"/>
    <x v="16"/>
    <x v="87"/>
    <n v="1646.4"/>
    <n v="137.19999999999999"/>
    <n v="5.6"/>
    <n v="0"/>
    <n v="0"/>
    <n v="0"/>
  </r>
  <r>
    <x v="8"/>
    <x v="16"/>
    <x v="88"/>
    <n v="1629.6"/>
    <n v="135.80000000000001"/>
    <n v="7"/>
    <n v="0"/>
    <n v="0"/>
    <n v="0"/>
  </r>
  <r>
    <x v="8"/>
    <x v="16"/>
    <x v="89"/>
    <n v="1629.6"/>
    <n v="135.80000000000001"/>
    <n v="5.6"/>
    <n v="0"/>
    <n v="0"/>
    <n v="0"/>
  </r>
  <r>
    <x v="8"/>
    <x v="16"/>
    <x v="90"/>
    <n v="1629.6"/>
    <n v="135.80000000000001"/>
    <n v="8.4"/>
    <n v="0"/>
    <n v="0"/>
    <n v="0"/>
  </r>
  <r>
    <x v="8"/>
    <x v="16"/>
    <x v="91"/>
    <n v="1612.8"/>
    <n v="134.4"/>
    <n v="7"/>
    <n v="0"/>
    <n v="0"/>
    <n v="0"/>
  </r>
  <r>
    <x v="8"/>
    <x v="16"/>
    <x v="92"/>
    <n v="1646.4"/>
    <n v="137.19999999999999"/>
    <n v="8.4"/>
    <n v="0"/>
    <n v="0"/>
    <n v="0"/>
  </r>
  <r>
    <x v="8"/>
    <x v="16"/>
    <x v="93"/>
    <n v="1663.2"/>
    <n v="138.6"/>
    <n v="9.8000000000000007"/>
    <n v="0"/>
    <n v="0"/>
    <n v="0"/>
  </r>
  <r>
    <x v="8"/>
    <x v="16"/>
    <x v="94"/>
    <n v="1646.4"/>
    <n v="137.19999999999999"/>
    <n v="8.4"/>
    <n v="0"/>
    <n v="0"/>
    <n v="0"/>
  </r>
  <r>
    <x v="8"/>
    <x v="16"/>
    <x v="95"/>
    <n v="1663.2"/>
    <n v="138.6"/>
    <n v="7"/>
    <n v="0"/>
    <n v="0"/>
    <n v="0"/>
  </r>
  <r>
    <x v="8"/>
    <x v="16"/>
    <x v="96"/>
    <n v="1696.8"/>
    <n v="141.4"/>
    <n v="8.4"/>
    <n v="0"/>
    <n v="0"/>
    <n v="0"/>
  </r>
  <r>
    <x v="8"/>
    <x v="16"/>
    <x v="97"/>
    <n v="1663.2"/>
    <n v="138.6"/>
    <n v="9.8000000000000007"/>
    <n v="0"/>
    <n v="0"/>
    <n v="0"/>
  </r>
  <r>
    <x v="8"/>
    <x v="16"/>
    <x v="98"/>
    <n v="1680"/>
    <n v="140"/>
    <n v="9.8000000000000007"/>
    <n v="0"/>
    <n v="0"/>
    <n v="0"/>
  </r>
  <r>
    <x v="8"/>
    <x v="16"/>
    <x v="99"/>
    <n v="1680"/>
    <n v="140"/>
    <n v="8.4"/>
    <n v="0"/>
    <n v="0"/>
    <n v="0"/>
  </r>
  <r>
    <x v="8"/>
    <x v="16"/>
    <x v="100"/>
    <n v="1713.6"/>
    <n v="142.80000000000001"/>
    <n v="11.2"/>
    <n v="0"/>
    <n v="0"/>
    <n v="0"/>
  </r>
  <r>
    <x v="8"/>
    <x v="16"/>
    <x v="101"/>
    <n v="1713.6"/>
    <n v="142.80000000000001"/>
    <n v="12.6"/>
    <n v="0"/>
    <n v="0"/>
    <n v="0"/>
  </r>
  <r>
    <x v="8"/>
    <x v="16"/>
    <x v="102"/>
    <n v="1730.4"/>
    <n v="144.19999999999999"/>
    <n v="11.2"/>
    <n v="0"/>
    <n v="0"/>
    <n v="0"/>
  </r>
  <r>
    <x v="8"/>
    <x v="16"/>
    <x v="103"/>
    <n v="1696.8"/>
    <n v="141.4"/>
    <n v="9.8000000000000007"/>
    <n v="0"/>
    <n v="0"/>
    <n v="0"/>
  </r>
  <r>
    <x v="8"/>
    <x v="16"/>
    <x v="104"/>
    <n v="1713.6"/>
    <n v="142.80000000000001"/>
    <n v="12.6"/>
    <n v="0"/>
    <n v="0"/>
    <n v="0"/>
  </r>
  <r>
    <x v="8"/>
    <x v="16"/>
    <x v="105"/>
    <n v="1730.4"/>
    <n v="144.19999999999999"/>
    <n v="12.6"/>
    <n v="0"/>
    <n v="0"/>
    <n v="0"/>
  </r>
  <r>
    <x v="8"/>
    <x v="16"/>
    <x v="106"/>
    <n v="1747.2"/>
    <n v="145.6"/>
    <n v="14"/>
    <n v="0"/>
    <n v="0"/>
    <n v="0"/>
  </r>
  <r>
    <x v="8"/>
    <x v="16"/>
    <x v="107"/>
    <n v="1797.6"/>
    <n v="149.80000000000001"/>
    <n v="15.4"/>
    <n v="0"/>
    <n v="0"/>
    <n v="0"/>
  </r>
  <r>
    <x v="8"/>
    <x v="16"/>
    <x v="108"/>
    <n v="1797.6"/>
    <n v="149.80000000000001"/>
    <n v="16.8"/>
    <n v="0"/>
    <n v="0"/>
    <n v="0"/>
  </r>
  <r>
    <x v="8"/>
    <x v="16"/>
    <x v="109"/>
    <n v="1831.2"/>
    <n v="152.6"/>
    <n v="15.4"/>
    <n v="0"/>
    <n v="0"/>
    <n v="0"/>
  </r>
  <r>
    <x v="8"/>
    <x v="16"/>
    <x v="110"/>
    <n v="1848"/>
    <n v="154"/>
    <n v="16.8"/>
    <n v="0"/>
    <n v="0"/>
    <n v="0"/>
  </r>
  <r>
    <x v="8"/>
    <x v="16"/>
    <x v="111"/>
    <n v="1848"/>
    <n v="154"/>
    <n v="15.4"/>
    <n v="0"/>
    <n v="0"/>
    <n v="0"/>
  </r>
  <r>
    <x v="8"/>
    <x v="16"/>
    <x v="112"/>
    <n v="1864.8"/>
    <n v="155.4"/>
    <n v="14"/>
    <n v="0"/>
    <n v="0"/>
    <n v="0"/>
  </r>
  <r>
    <x v="8"/>
    <x v="16"/>
    <x v="113"/>
    <n v="1864.8"/>
    <n v="155.4"/>
    <n v="16.8"/>
    <n v="0"/>
    <n v="0"/>
    <n v="0"/>
  </r>
  <r>
    <x v="8"/>
    <x v="16"/>
    <x v="114"/>
    <n v="1898.4"/>
    <n v="158.19999999999999"/>
    <n v="16.8"/>
    <n v="0"/>
    <n v="0"/>
    <n v="0"/>
  </r>
  <r>
    <x v="8"/>
    <x v="16"/>
    <x v="115"/>
    <n v="1881.6"/>
    <n v="156.80000000000001"/>
    <n v="16.8"/>
    <n v="0"/>
    <n v="0"/>
    <n v="0"/>
  </r>
  <r>
    <x v="8"/>
    <x v="16"/>
    <x v="116"/>
    <n v="1898.4"/>
    <n v="158.19999999999999"/>
    <n v="15.4"/>
    <n v="0"/>
    <n v="0"/>
    <n v="0"/>
  </r>
  <r>
    <x v="8"/>
    <x v="16"/>
    <x v="117"/>
    <n v="1932"/>
    <n v="161"/>
    <n v="16.8"/>
    <n v="0"/>
    <n v="0"/>
    <n v="0"/>
  </r>
  <r>
    <x v="8"/>
    <x v="16"/>
    <x v="118"/>
    <n v="1932"/>
    <n v="161"/>
    <n v="16.8"/>
    <n v="0"/>
    <n v="0"/>
    <n v="0"/>
  </r>
  <r>
    <x v="8"/>
    <x v="16"/>
    <x v="119"/>
    <n v="1932"/>
    <n v="161"/>
    <n v="16.8"/>
    <n v="0"/>
    <n v="0"/>
    <n v="0"/>
  </r>
  <r>
    <x v="8"/>
    <x v="16"/>
    <x v="120"/>
    <n v="1999.2"/>
    <n v="166.6"/>
    <n v="18.2"/>
    <n v="0"/>
    <n v="0"/>
    <n v="0"/>
  </r>
  <r>
    <x v="8"/>
    <x v="16"/>
    <x v="121"/>
    <n v="1965.6"/>
    <n v="163.80000000000001"/>
    <n v="16.8"/>
    <n v="0"/>
    <n v="0"/>
    <n v="0"/>
  </r>
  <r>
    <x v="8"/>
    <x v="16"/>
    <x v="122"/>
    <n v="1982.4"/>
    <n v="165.2"/>
    <n v="18.2"/>
    <n v="0"/>
    <n v="0"/>
    <n v="0"/>
  </r>
  <r>
    <x v="8"/>
    <x v="16"/>
    <x v="123"/>
    <n v="2032.8"/>
    <n v="169.4"/>
    <n v="18.2"/>
    <n v="0"/>
    <n v="0"/>
    <n v="0"/>
  </r>
  <r>
    <x v="8"/>
    <x v="16"/>
    <x v="124"/>
    <n v="2032.8"/>
    <n v="169.4"/>
    <n v="18.2"/>
    <n v="0"/>
    <n v="0"/>
    <n v="0"/>
  </r>
  <r>
    <x v="8"/>
    <x v="16"/>
    <x v="125"/>
    <n v="2032.8"/>
    <n v="169.4"/>
    <n v="16.8"/>
    <n v="0"/>
    <n v="0"/>
    <n v="0"/>
  </r>
  <r>
    <x v="8"/>
    <x v="16"/>
    <x v="126"/>
    <n v="2016"/>
    <n v="168"/>
    <n v="16.8"/>
    <n v="0"/>
    <n v="0"/>
    <n v="0"/>
  </r>
  <r>
    <x v="8"/>
    <x v="16"/>
    <x v="127"/>
    <n v="1999.2"/>
    <n v="166.6"/>
    <n v="18.2"/>
    <n v="0"/>
    <n v="0"/>
    <n v="0"/>
  </r>
  <r>
    <x v="8"/>
    <x v="16"/>
    <x v="128"/>
    <n v="1999.2"/>
    <n v="166.6"/>
    <n v="16.8"/>
    <n v="0"/>
    <n v="0"/>
    <n v="0"/>
  </r>
  <r>
    <x v="8"/>
    <x v="16"/>
    <x v="129"/>
    <n v="2016"/>
    <n v="168"/>
    <n v="19.600000000000001"/>
    <n v="0"/>
    <n v="0"/>
    <n v="0"/>
  </r>
  <r>
    <x v="8"/>
    <x v="16"/>
    <x v="130"/>
    <n v="1982.4"/>
    <n v="165.2"/>
    <n v="18.2"/>
    <n v="0"/>
    <n v="0"/>
    <n v="0"/>
  </r>
  <r>
    <x v="8"/>
    <x v="16"/>
    <x v="131"/>
    <n v="1948.8"/>
    <n v="162.4"/>
    <n v="16.8"/>
    <n v="0"/>
    <n v="0"/>
    <n v="0"/>
  </r>
  <r>
    <x v="8"/>
    <x v="16"/>
    <x v="132"/>
    <n v="1948.8"/>
    <n v="162.4"/>
    <n v="16.8"/>
    <n v="0"/>
    <n v="0"/>
    <n v="0"/>
  </r>
  <r>
    <x v="8"/>
    <x v="16"/>
    <x v="133"/>
    <n v="1965.6"/>
    <n v="163.80000000000001"/>
    <n v="16.8"/>
    <n v="0"/>
    <n v="0"/>
    <n v="0"/>
  </r>
  <r>
    <x v="8"/>
    <x v="16"/>
    <x v="134"/>
    <n v="1948.8"/>
    <n v="162.4"/>
    <n v="16.8"/>
    <n v="0"/>
    <n v="0"/>
    <n v="0"/>
  </r>
  <r>
    <x v="8"/>
    <x v="16"/>
    <x v="135"/>
    <n v="1948.8"/>
    <n v="162.4"/>
    <n v="16.8"/>
    <n v="0"/>
    <n v="0"/>
    <n v="0"/>
  </r>
  <r>
    <x v="8"/>
    <x v="16"/>
    <x v="136"/>
    <n v="1915.2"/>
    <n v="159.6"/>
    <n v="15.4"/>
    <n v="0"/>
    <n v="0"/>
    <n v="0"/>
  </r>
  <r>
    <x v="8"/>
    <x v="16"/>
    <x v="137"/>
    <n v="1915.2"/>
    <n v="159.6"/>
    <n v="16.8"/>
    <n v="0"/>
    <n v="0"/>
    <n v="0"/>
  </r>
  <r>
    <x v="8"/>
    <x v="16"/>
    <x v="138"/>
    <n v="1881.6"/>
    <n v="156.80000000000001"/>
    <n v="15.4"/>
    <n v="0"/>
    <n v="0"/>
    <n v="0"/>
  </r>
  <r>
    <x v="8"/>
    <x v="16"/>
    <x v="139"/>
    <n v="1848"/>
    <n v="154"/>
    <n v="16.8"/>
    <n v="0"/>
    <n v="0"/>
    <n v="0"/>
  </r>
  <r>
    <x v="8"/>
    <x v="16"/>
    <x v="140"/>
    <n v="1848"/>
    <n v="154"/>
    <n v="16.8"/>
    <n v="0"/>
    <n v="0"/>
    <n v="0"/>
  </r>
  <r>
    <x v="8"/>
    <x v="16"/>
    <x v="141"/>
    <n v="1864.8"/>
    <n v="155.4"/>
    <n v="16.8"/>
    <n v="0"/>
    <n v="0"/>
    <n v="0"/>
  </r>
  <r>
    <x v="8"/>
    <x v="16"/>
    <x v="142"/>
    <n v="1831.2"/>
    <n v="152.6"/>
    <n v="16.8"/>
    <n v="0"/>
    <n v="0"/>
    <n v="0"/>
  </r>
  <r>
    <x v="8"/>
    <x v="16"/>
    <x v="143"/>
    <n v="1848"/>
    <n v="154"/>
    <n v="18.2"/>
    <n v="0"/>
    <n v="0"/>
    <n v="0"/>
  </r>
  <r>
    <x v="8"/>
    <x v="16"/>
    <x v="144"/>
    <n v="1814.4"/>
    <n v="151.19999999999999"/>
    <n v="16.8"/>
    <n v="0"/>
    <n v="0"/>
    <n v="0"/>
  </r>
  <r>
    <x v="8"/>
    <x v="16"/>
    <x v="145"/>
    <n v="1797.6"/>
    <n v="149.80000000000001"/>
    <n v="16.8"/>
    <n v="0"/>
    <n v="0"/>
    <n v="0"/>
  </r>
  <r>
    <x v="8"/>
    <x v="16"/>
    <x v="146"/>
    <n v="1780.8"/>
    <n v="148.4"/>
    <n v="16.8"/>
    <n v="0"/>
    <n v="0"/>
    <n v="0"/>
  </r>
  <r>
    <x v="8"/>
    <x v="16"/>
    <x v="147"/>
    <n v="1764"/>
    <n v="147"/>
    <n v="14"/>
    <n v="0"/>
    <n v="0"/>
    <n v="0"/>
  </r>
  <r>
    <x v="8"/>
    <x v="16"/>
    <x v="148"/>
    <n v="1780.8"/>
    <n v="148.4"/>
    <n v="15.4"/>
    <n v="0"/>
    <n v="0"/>
    <n v="0"/>
  </r>
  <r>
    <x v="8"/>
    <x v="16"/>
    <x v="149"/>
    <n v="1764"/>
    <n v="147"/>
    <n v="16.8"/>
    <n v="0"/>
    <n v="0"/>
    <n v="0"/>
  </r>
  <r>
    <x v="8"/>
    <x v="16"/>
    <x v="150"/>
    <n v="1747.2"/>
    <n v="145.6"/>
    <n v="15.4"/>
    <n v="0"/>
    <n v="0"/>
    <n v="0"/>
  </r>
  <r>
    <x v="8"/>
    <x v="16"/>
    <x v="151"/>
    <n v="1747.2"/>
    <n v="145.6"/>
    <n v="16.8"/>
    <n v="0"/>
    <n v="0"/>
    <n v="0"/>
  </r>
  <r>
    <x v="8"/>
    <x v="16"/>
    <x v="152"/>
    <n v="1764"/>
    <n v="147"/>
    <n v="15.4"/>
    <n v="0"/>
    <n v="0"/>
    <n v="0"/>
  </r>
  <r>
    <x v="8"/>
    <x v="16"/>
    <x v="153"/>
    <n v="1764"/>
    <n v="147"/>
    <n v="16.8"/>
    <n v="0"/>
    <n v="0"/>
    <n v="0"/>
  </r>
  <r>
    <x v="8"/>
    <x v="16"/>
    <x v="154"/>
    <n v="1780.8"/>
    <n v="148.4"/>
    <n v="14"/>
    <n v="0"/>
    <n v="0"/>
    <n v="0"/>
  </r>
  <r>
    <x v="8"/>
    <x v="16"/>
    <x v="155"/>
    <n v="1764"/>
    <n v="147"/>
    <n v="16.8"/>
    <n v="0"/>
    <n v="0"/>
    <n v="0"/>
  </r>
  <r>
    <x v="8"/>
    <x v="16"/>
    <x v="156"/>
    <n v="1780.8"/>
    <n v="148.4"/>
    <n v="15.4"/>
    <n v="0"/>
    <n v="0"/>
    <n v="0"/>
  </r>
  <r>
    <x v="8"/>
    <x v="16"/>
    <x v="157"/>
    <n v="1764"/>
    <n v="147"/>
    <n v="15.4"/>
    <n v="0"/>
    <n v="0"/>
    <n v="0"/>
  </r>
  <r>
    <x v="8"/>
    <x v="16"/>
    <x v="158"/>
    <n v="1780.8"/>
    <n v="148.4"/>
    <n v="15.4"/>
    <n v="0"/>
    <n v="0"/>
    <n v="0"/>
  </r>
  <r>
    <x v="8"/>
    <x v="16"/>
    <x v="159"/>
    <n v="1764"/>
    <n v="147"/>
    <n v="16.8"/>
    <n v="0"/>
    <n v="0"/>
    <n v="0"/>
  </r>
  <r>
    <x v="8"/>
    <x v="16"/>
    <x v="160"/>
    <n v="1747.2"/>
    <n v="145.6"/>
    <n v="14"/>
    <n v="0"/>
    <n v="0"/>
    <n v="0"/>
  </r>
  <r>
    <x v="8"/>
    <x v="16"/>
    <x v="161"/>
    <n v="1747.2"/>
    <n v="145.6"/>
    <n v="14"/>
    <n v="0"/>
    <n v="0"/>
    <n v="0"/>
  </r>
  <r>
    <x v="8"/>
    <x v="16"/>
    <x v="162"/>
    <n v="1764"/>
    <n v="147"/>
    <n v="14"/>
    <n v="0"/>
    <n v="0"/>
    <n v="0"/>
  </r>
  <r>
    <x v="8"/>
    <x v="16"/>
    <x v="163"/>
    <n v="1780.8"/>
    <n v="148.4"/>
    <n v="14"/>
    <n v="0"/>
    <n v="0"/>
    <n v="0"/>
  </r>
  <r>
    <x v="8"/>
    <x v="16"/>
    <x v="164"/>
    <n v="1797.6"/>
    <n v="149.80000000000001"/>
    <n v="15.4"/>
    <n v="0"/>
    <n v="0"/>
    <n v="0"/>
  </r>
  <r>
    <x v="8"/>
    <x v="16"/>
    <x v="165"/>
    <n v="1780.8"/>
    <n v="148.4"/>
    <n v="14"/>
    <n v="0"/>
    <n v="0"/>
    <n v="0"/>
  </r>
  <r>
    <x v="8"/>
    <x v="16"/>
    <x v="166"/>
    <n v="1780.8"/>
    <n v="148.4"/>
    <n v="14"/>
    <n v="0"/>
    <n v="0"/>
    <n v="0"/>
  </r>
  <r>
    <x v="8"/>
    <x v="16"/>
    <x v="167"/>
    <n v="1764"/>
    <n v="147"/>
    <n v="12.6"/>
    <n v="0"/>
    <n v="0"/>
    <n v="0"/>
  </r>
  <r>
    <x v="8"/>
    <x v="16"/>
    <x v="168"/>
    <n v="1780.8"/>
    <n v="148.4"/>
    <n v="14"/>
    <n v="0"/>
    <n v="0"/>
    <n v="0"/>
  </r>
  <r>
    <x v="8"/>
    <x v="16"/>
    <x v="169"/>
    <n v="1780.8"/>
    <n v="148.4"/>
    <n v="12.6"/>
    <n v="0"/>
    <n v="0"/>
    <n v="0"/>
  </r>
  <r>
    <x v="8"/>
    <x v="16"/>
    <x v="170"/>
    <n v="1797.6"/>
    <n v="149.80000000000001"/>
    <n v="12.6"/>
    <n v="0"/>
    <n v="0"/>
    <n v="0"/>
  </r>
  <r>
    <x v="8"/>
    <x v="16"/>
    <x v="171"/>
    <n v="1797.6"/>
    <n v="149.80000000000001"/>
    <n v="12.6"/>
    <n v="0"/>
    <n v="0"/>
    <n v="0"/>
  </r>
  <r>
    <x v="8"/>
    <x v="16"/>
    <x v="172"/>
    <n v="1814.4"/>
    <n v="151.19999999999999"/>
    <n v="16.8"/>
    <n v="0"/>
    <n v="0"/>
    <n v="0"/>
  </r>
  <r>
    <x v="8"/>
    <x v="16"/>
    <x v="173"/>
    <n v="1831.2"/>
    <n v="152.6"/>
    <n v="15.4"/>
    <n v="0"/>
    <n v="0"/>
    <n v="0"/>
  </r>
  <r>
    <x v="8"/>
    <x v="16"/>
    <x v="174"/>
    <n v="1831.2"/>
    <n v="152.6"/>
    <n v="15.4"/>
    <n v="0"/>
    <n v="0"/>
    <n v="0"/>
  </r>
  <r>
    <x v="8"/>
    <x v="16"/>
    <x v="175"/>
    <n v="1814.4"/>
    <n v="151.19999999999999"/>
    <n v="15.4"/>
    <n v="0"/>
    <n v="0"/>
    <n v="0"/>
  </r>
  <r>
    <x v="8"/>
    <x v="16"/>
    <x v="176"/>
    <n v="1814.4"/>
    <n v="151.19999999999999"/>
    <n v="15.4"/>
    <n v="0"/>
    <n v="0"/>
    <n v="0"/>
  </r>
  <r>
    <x v="8"/>
    <x v="16"/>
    <x v="177"/>
    <n v="1797.6"/>
    <n v="149.80000000000001"/>
    <n v="14"/>
    <n v="0"/>
    <n v="0"/>
    <n v="0"/>
  </r>
  <r>
    <x v="8"/>
    <x v="16"/>
    <x v="178"/>
    <n v="1780.8"/>
    <n v="148.4"/>
    <n v="15.4"/>
    <n v="0"/>
    <n v="0"/>
    <n v="0"/>
  </r>
  <r>
    <x v="8"/>
    <x v="16"/>
    <x v="179"/>
    <n v="1814.4"/>
    <n v="151.19999999999999"/>
    <n v="14"/>
    <n v="0"/>
    <n v="0"/>
    <n v="0"/>
  </r>
  <r>
    <x v="8"/>
    <x v="16"/>
    <x v="180"/>
    <n v="1831.2"/>
    <n v="152.6"/>
    <n v="14"/>
    <n v="0"/>
    <n v="0"/>
    <n v="0"/>
  </r>
  <r>
    <x v="8"/>
    <x v="16"/>
    <x v="181"/>
    <n v="1797.6"/>
    <n v="149.80000000000001"/>
    <n v="15.4"/>
    <n v="0"/>
    <n v="0"/>
    <n v="0"/>
  </r>
  <r>
    <x v="8"/>
    <x v="16"/>
    <x v="182"/>
    <n v="1814.4"/>
    <n v="151.19999999999999"/>
    <n v="12.6"/>
    <n v="0"/>
    <n v="0"/>
    <n v="0"/>
  </r>
  <r>
    <x v="8"/>
    <x v="16"/>
    <x v="183"/>
    <n v="1797.6"/>
    <n v="149.80000000000001"/>
    <n v="15.4"/>
    <n v="0"/>
    <n v="0"/>
    <n v="0"/>
  </r>
  <r>
    <x v="8"/>
    <x v="16"/>
    <x v="184"/>
    <n v="1764"/>
    <n v="147"/>
    <n v="15.4"/>
    <n v="0"/>
    <n v="0"/>
    <n v="0"/>
  </r>
  <r>
    <x v="8"/>
    <x v="16"/>
    <x v="185"/>
    <n v="1797.6"/>
    <n v="149.80000000000001"/>
    <n v="16.8"/>
    <n v="0"/>
    <n v="0"/>
    <n v="0"/>
  </r>
  <r>
    <x v="8"/>
    <x v="16"/>
    <x v="186"/>
    <n v="1814.4"/>
    <n v="151.19999999999999"/>
    <n v="16.8"/>
    <n v="0"/>
    <n v="0"/>
    <n v="0"/>
  </r>
  <r>
    <x v="8"/>
    <x v="16"/>
    <x v="187"/>
    <n v="1797.6"/>
    <n v="149.80000000000001"/>
    <n v="16.8"/>
    <n v="0"/>
    <n v="0"/>
    <n v="0"/>
  </r>
  <r>
    <x v="8"/>
    <x v="16"/>
    <x v="188"/>
    <n v="1831.2"/>
    <n v="152.6"/>
    <n v="16.8"/>
    <n v="0"/>
    <n v="0"/>
    <n v="0"/>
  </r>
  <r>
    <x v="8"/>
    <x v="16"/>
    <x v="189"/>
    <n v="1814.4"/>
    <n v="151.19999999999999"/>
    <n v="15.4"/>
    <n v="0"/>
    <n v="0"/>
    <n v="0"/>
  </r>
  <r>
    <x v="8"/>
    <x v="16"/>
    <x v="190"/>
    <n v="1797.6"/>
    <n v="149.80000000000001"/>
    <n v="15.4"/>
    <n v="0"/>
    <n v="0"/>
    <n v="0"/>
  </r>
  <r>
    <x v="8"/>
    <x v="16"/>
    <x v="191"/>
    <n v="1831.2"/>
    <n v="152.6"/>
    <n v="16.8"/>
    <n v="0"/>
    <n v="0"/>
    <n v="0"/>
  </r>
  <r>
    <x v="8"/>
    <x v="16"/>
    <x v="192"/>
    <n v="1814.4"/>
    <n v="151.19999999999999"/>
    <n v="15.4"/>
    <n v="0"/>
    <n v="0"/>
    <n v="0"/>
  </r>
  <r>
    <x v="8"/>
    <x v="16"/>
    <x v="193"/>
    <n v="1831.2"/>
    <n v="152.6"/>
    <n v="15.4"/>
    <n v="0"/>
    <n v="0"/>
    <n v="0"/>
  </r>
  <r>
    <x v="8"/>
    <x v="16"/>
    <x v="194"/>
    <n v="1797.6"/>
    <n v="149.80000000000001"/>
    <n v="15.4"/>
    <n v="0"/>
    <n v="0"/>
    <n v="0"/>
  </r>
  <r>
    <x v="8"/>
    <x v="16"/>
    <x v="195"/>
    <n v="1814.4"/>
    <n v="151.19999999999999"/>
    <n v="14"/>
    <n v="0"/>
    <n v="0"/>
    <n v="0"/>
  </r>
  <r>
    <x v="8"/>
    <x v="16"/>
    <x v="196"/>
    <n v="1814.4"/>
    <n v="151.19999999999999"/>
    <n v="15.4"/>
    <n v="0"/>
    <n v="0"/>
    <n v="0"/>
  </r>
  <r>
    <x v="8"/>
    <x v="16"/>
    <x v="197"/>
    <n v="1831.2"/>
    <n v="152.6"/>
    <n v="15.4"/>
    <n v="0"/>
    <n v="0"/>
    <n v="0"/>
  </r>
  <r>
    <x v="8"/>
    <x v="16"/>
    <x v="198"/>
    <n v="1848"/>
    <n v="154"/>
    <n v="15.4"/>
    <n v="0"/>
    <n v="0"/>
    <n v="0"/>
  </r>
  <r>
    <x v="8"/>
    <x v="16"/>
    <x v="199"/>
    <n v="1848"/>
    <n v="154"/>
    <n v="16.8"/>
    <n v="0"/>
    <n v="0"/>
    <n v="0"/>
  </r>
  <r>
    <x v="8"/>
    <x v="16"/>
    <x v="200"/>
    <n v="1881.6"/>
    <n v="156.80000000000001"/>
    <n v="15.4"/>
    <n v="0"/>
    <n v="0"/>
    <n v="0"/>
  </r>
  <r>
    <x v="8"/>
    <x v="16"/>
    <x v="201"/>
    <n v="1881.6"/>
    <n v="156.80000000000001"/>
    <n v="15.4"/>
    <n v="0"/>
    <n v="0"/>
    <n v="0"/>
  </r>
  <r>
    <x v="8"/>
    <x v="16"/>
    <x v="202"/>
    <n v="1915.2"/>
    <n v="159.6"/>
    <n v="15.4"/>
    <n v="0"/>
    <n v="0"/>
    <n v="0"/>
  </r>
  <r>
    <x v="8"/>
    <x v="16"/>
    <x v="203"/>
    <n v="1965.6"/>
    <n v="163.80000000000001"/>
    <n v="15.4"/>
    <n v="0"/>
    <n v="0"/>
    <n v="0"/>
  </r>
  <r>
    <x v="8"/>
    <x v="16"/>
    <x v="204"/>
    <n v="1965.6"/>
    <n v="163.80000000000001"/>
    <n v="16.8"/>
    <n v="0"/>
    <n v="0"/>
    <n v="0"/>
  </r>
  <r>
    <x v="8"/>
    <x v="16"/>
    <x v="205"/>
    <n v="1999.2"/>
    <n v="166.6"/>
    <n v="15.4"/>
    <n v="0"/>
    <n v="0"/>
    <n v="0"/>
  </r>
  <r>
    <x v="8"/>
    <x v="16"/>
    <x v="206"/>
    <n v="1999.2"/>
    <n v="166.6"/>
    <n v="16.8"/>
    <n v="0"/>
    <n v="0"/>
    <n v="0"/>
  </r>
  <r>
    <x v="8"/>
    <x v="16"/>
    <x v="207"/>
    <n v="2083.1999999999998"/>
    <n v="173.6"/>
    <n v="15.4"/>
    <n v="0"/>
    <n v="0"/>
    <n v="0"/>
  </r>
  <r>
    <x v="8"/>
    <x v="16"/>
    <x v="208"/>
    <n v="2167.1999999999998"/>
    <n v="180.6"/>
    <n v="18.2"/>
    <n v="0"/>
    <n v="0"/>
    <n v="0"/>
  </r>
  <r>
    <x v="8"/>
    <x v="16"/>
    <x v="209"/>
    <n v="2167.1999999999998"/>
    <n v="180.6"/>
    <n v="18.2"/>
    <n v="0"/>
    <n v="0"/>
    <n v="0"/>
  </r>
  <r>
    <x v="8"/>
    <x v="16"/>
    <x v="210"/>
    <n v="2217.6"/>
    <n v="184.8"/>
    <n v="16.8"/>
    <n v="0"/>
    <n v="0"/>
    <n v="0"/>
  </r>
  <r>
    <x v="8"/>
    <x v="16"/>
    <x v="211"/>
    <n v="2268"/>
    <n v="189"/>
    <n v="16.8"/>
    <n v="0"/>
    <n v="0"/>
    <n v="0"/>
  </r>
  <r>
    <x v="8"/>
    <x v="16"/>
    <x v="212"/>
    <n v="2335.1999999999998"/>
    <n v="194.6"/>
    <n v="16.8"/>
    <n v="0"/>
    <n v="0"/>
    <n v="0"/>
  </r>
  <r>
    <x v="8"/>
    <x v="16"/>
    <x v="213"/>
    <n v="2368.8000000000002"/>
    <n v="197.4"/>
    <n v="15.4"/>
    <n v="0"/>
    <n v="0"/>
    <n v="0"/>
  </r>
  <r>
    <x v="8"/>
    <x v="16"/>
    <x v="214"/>
    <n v="2436"/>
    <n v="203"/>
    <n v="16.8"/>
    <n v="0"/>
    <n v="0"/>
    <n v="0"/>
  </r>
  <r>
    <x v="8"/>
    <x v="16"/>
    <x v="215"/>
    <n v="2436"/>
    <n v="203"/>
    <n v="18.2"/>
    <n v="0"/>
    <n v="0"/>
    <n v="0"/>
  </r>
  <r>
    <x v="8"/>
    <x v="16"/>
    <x v="216"/>
    <n v="2486.4"/>
    <n v="207.2"/>
    <n v="16.8"/>
    <n v="0"/>
    <n v="0"/>
    <n v="0"/>
  </r>
  <r>
    <x v="8"/>
    <x v="16"/>
    <x v="217"/>
    <n v="2553.6"/>
    <n v="212.8"/>
    <n v="18.2"/>
    <n v="0"/>
    <n v="0"/>
    <n v="0"/>
  </r>
  <r>
    <x v="8"/>
    <x v="16"/>
    <x v="218"/>
    <n v="2570.4"/>
    <n v="214.2"/>
    <n v="18.2"/>
    <n v="0"/>
    <n v="0"/>
    <n v="0"/>
  </r>
  <r>
    <x v="8"/>
    <x v="16"/>
    <x v="219"/>
    <n v="2570.4"/>
    <n v="214.2"/>
    <n v="19.600000000000001"/>
    <n v="0"/>
    <n v="0"/>
    <n v="0"/>
  </r>
  <r>
    <x v="8"/>
    <x v="16"/>
    <x v="220"/>
    <n v="2536.8000000000002"/>
    <n v="211.4"/>
    <n v="18.2"/>
    <n v="0"/>
    <n v="0"/>
    <n v="0"/>
  </r>
  <r>
    <x v="8"/>
    <x v="16"/>
    <x v="221"/>
    <n v="2553.6"/>
    <n v="212.8"/>
    <n v="18.2"/>
    <n v="0"/>
    <n v="0"/>
    <n v="0"/>
  </r>
  <r>
    <x v="8"/>
    <x v="16"/>
    <x v="222"/>
    <n v="2536.8000000000002"/>
    <n v="211.4"/>
    <n v="19.600000000000001"/>
    <n v="0"/>
    <n v="0"/>
    <n v="0"/>
  </r>
  <r>
    <x v="8"/>
    <x v="16"/>
    <x v="223"/>
    <n v="2503.1999999999998"/>
    <n v="208.6"/>
    <n v="18.2"/>
    <n v="0"/>
    <n v="0"/>
    <n v="0"/>
  </r>
  <r>
    <x v="8"/>
    <x v="16"/>
    <x v="224"/>
    <n v="2486.4"/>
    <n v="207.2"/>
    <n v="19.600000000000001"/>
    <n v="0"/>
    <n v="0"/>
    <n v="0"/>
  </r>
  <r>
    <x v="8"/>
    <x v="16"/>
    <x v="225"/>
    <n v="2452.8000000000002"/>
    <n v="204.4"/>
    <n v="19.600000000000001"/>
    <n v="0"/>
    <n v="0"/>
    <n v="0"/>
  </r>
  <r>
    <x v="8"/>
    <x v="16"/>
    <x v="226"/>
    <n v="2486.4"/>
    <n v="207.2"/>
    <n v="19.600000000000001"/>
    <n v="0"/>
    <n v="0"/>
    <n v="0"/>
  </r>
  <r>
    <x v="8"/>
    <x v="16"/>
    <x v="227"/>
    <n v="2452.8000000000002"/>
    <n v="204.4"/>
    <n v="18.2"/>
    <n v="0"/>
    <n v="0"/>
    <n v="0"/>
  </r>
  <r>
    <x v="8"/>
    <x v="16"/>
    <x v="228"/>
    <n v="2436"/>
    <n v="203"/>
    <n v="19.600000000000001"/>
    <n v="0"/>
    <n v="0"/>
    <n v="0"/>
  </r>
  <r>
    <x v="8"/>
    <x v="16"/>
    <x v="229"/>
    <n v="2419.1999999999998"/>
    <n v="201.6"/>
    <n v="16.8"/>
    <n v="0"/>
    <n v="0"/>
    <n v="0"/>
  </r>
  <r>
    <x v="8"/>
    <x v="16"/>
    <x v="230"/>
    <n v="2385.6"/>
    <n v="198.8"/>
    <n v="18.2"/>
    <n v="0"/>
    <n v="0"/>
    <n v="0"/>
  </r>
  <r>
    <x v="8"/>
    <x v="16"/>
    <x v="231"/>
    <n v="2402.4"/>
    <n v="200.2"/>
    <n v="18.2"/>
    <n v="0"/>
    <n v="0"/>
    <n v="0"/>
  </r>
  <r>
    <x v="8"/>
    <x v="16"/>
    <x v="232"/>
    <n v="2385.6"/>
    <n v="198.8"/>
    <n v="18.2"/>
    <n v="0"/>
    <n v="0"/>
    <n v="0"/>
  </r>
  <r>
    <x v="8"/>
    <x v="16"/>
    <x v="233"/>
    <n v="2368.8000000000002"/>
    <n v="197.4"/>
    <n v="19.600000000000001"/>
    <n v="0"/>
    <n v="0"/>
    <n v="0"/>
  </r>
  <r>
    <x v="8"/>
    <x v="16"/>
    <x v="234"/>
    <n v="2352"/>
    <n v="196"/>
    <n v="18.2"/>
    <n v="0"/>
    <n v="0"/>
    <n v="0"/>
  </r>
  <r>
    <x v="8"/>
    <x v="16"/>
    <x v="235"/>
    <n v="2335.1999999999998"/>
    <n v="194.6"/>
    <n v="19.600000000000001"/>
    <n v="0"/>
    <n v="0"/>
    <n v="0"/>
  </r>
  <r>
    <x v="8"/>
    <x v="16"/>
    <x v="236"/>
    <n v="2352"/>
    <n v="196"/>
    <n v="16.8"/>
    <n v="0"/>
    <n v="0"/>
    <n v="0"/>
  </r>
  <r>
    <x v="8"/>
    <x v="16"/>
    <x v="237"/>
    <n v="2352"/>
    <n v="196"/>
    <n v="16.8"/>
    <n v="0"/>
    <n v="0"/>
    <n v="0"/>
  </r>
  <r>
    <x v="8"/>
    <x v="16"/>
    <x v="238"/>
    <n v="2335.1999999999998"/>
    <n v="194.6"/>
    <n v="18.2"/>
    <n v="0"/>
    <n v="0"/>
    <n v="0"/>
  </r>
  <r>
    <x v="8"/>
    <x v="16"/>
    <x v="239"/>
    <n v="2318.4"/>
    <n v="193.2"/>
    <n v="18.2"/>
    <n v="0"/>
    <n v="0"/>
    <n v="0"/>
  </r>
  <r>
    <x v="8"/>
    <x v="16"/>
    <x v="240"/>
    <n v="2318.4"/>
    <n v="193.2"/>
    <n v="16.8"/>
    <n v="0"/>
    <n v="0"/>
    <n v="0"/>
  </r>
  <r>
    <x v="8"/>
    <x v="16"/>
    <x v="241"/>
    <n v="2301.6"/>
    <n v="191.8"/>
    <n v="16.8"/>
    <n v="0"/>
    <n v="0"/>
    <n v="0"/>
  </r>
  <r>
    <x v="8"/>
    <x v="16"/>
    <x v="242"/>
    <n v="2301.6"/>
    <n v="191.8"/>
    <n v="18.2"/>
    <n v="0"/>
    <n v="0"/>
    <n v="0"/>
  </r>
  <r>
    <x v="8"/>
    <x v="16"/>
    <x v="243"/>
    <n v="2284.8000000000002"/>
    <n v="190.4"/>
    <n v="16.8"/>
    <n v="0"/>
    <n v="0"/>
    <n v="0"/>
  </r>
  <r>
    <x v="8"/>
    <x v="16"/>
    <x v="244"/>
    <n v="2284.8000000000002"/>
    <n v="190.4"/>
    <n v="18.2"/>
    <n v="0"/>
    <n v="0"/>
    <n v="0"/>
  </r>
  <r>
    <x v="8"/>
    <x v="16"/>
    <x v="245"/>
    <n v="2268"/>
    <n v="189"/>
    <n v="16.8"/>
    <n v="0"/>
    <n v="0"/>
    <n v="0"/>
  </r>
  <r>
    <x v="8"/>
    <x v="16"/>
    <x v="246"/>
    <n v="2234.4"/>
    <n v="186.2"/>
    <n v="16.8"/>
    <n v="0"/>
    <n v="0"/>
    <n v="0"/>
  </r>
  <r>
    <x v="8"/>
    <x v="16"/>
    <x v="247"/>
    <n v="2234.4"/>
    <n v="186.2"/>
    <n v="14"/>
    <n v="0"/>
    <n v="0"/>
    <n v="0"/>
  </r>
  <r>
    <x v="8"/>
    <x v="16"/>
    <x v="248"/>
    <n v="2217.6"/>
    <n v="184.8"/>
    <n v="15.4"/>
    <n v="0"/>
    <n v="0"/>
    <n v="0"/>
  </r>
  <r>
    <x v="8"/>
    <x v="16"/>
    <x v="249"/>
    <n v="2200.8000000000002"/>
    <n v="183.4"/>
    <n v="14"/>
    <n v="0"/>
    <n v="0"/>
    <n v="0"/>
  </r>
  <r>
    <x v="8"/>
    <x v="16"/>
    <x v="250"/>
    <n v="2217.6"/>
    <n v="184.8"/>
    <n v="14"/>
    <n v="0"/>
    <n v="0"/>
    <n v="0"/>
  </r>
  <r>
    <x v="8"/>
    <x v="16"/>
    <x v="251"/>
    <n v="2184"/>
    <n v="182"/>
    <n v="15.4"/>
    <n v="0"/>
    <n v="0"/>
    <n v="0"/>
  </r>
  <r>
    <x v="8"/>
    <x v="16"/>
    <x v="252"/>
    <n v="2200.8000000000002"/>
    <n v="183.4"/>
    <n v="14"/>
    <n v="0"/>
    <n v="0"/>
    <n v="0"/>
  </r>
  <r>
    <x v="8"/>
    <x v="16"/>
    <x v="253"/>
    <n v="2167.1999999999998"/>
    <n v="180.6"/>
    <n v="14"/>
    <n v="0"/>
    <n v="0"/>
    <n v="0"/>
  </r>
  <r>
    <x v="8"/>
    <x v="16"/>
    <x v="254"/>
    <n v="2184"/>
    <n v="182"/>
    <n v="14"/>
    <n v="0"/>
    <n v="0"/>
    <n v="0"/>
  </r>
  <r>
    <x v="8"/>
    <x v="16"/>
    <x v="255"/>
    <n v="2150.4"/>
    <n v="179.2"/>
    <n v="9.8000000000000007"/>
    <n v="0"/>
    <n v="0"/>
    <n v="0"/>
  </r>
  <r>
    <x v="8"/>
    <x v="16"/>
    <x v="256"/>
    <n v="2133.6"/>
    <n v="177.8"/>
    <n v="9.8000000000000007"/>
    <n v="0"/>
    <n v="0"/>
    <n v="0"/>
  </r>
  <r>
    <x v="8"/>
    <x v="16"/>
    <x v="257"/>
    <n v="2133.6"/>
    <n v="177.8"/>
    <n v="11.2"/>
    <n v="0"/>
    <n v="0"/>
    <n v="0"/>
  </r>
  <r>
    <x v="8"/>
    <x v="16"/>
    <x v="258"/>
    <n v="2133.6"/>
    <n v="177.8"/>
    <n v="12.6"/>
    <n v="0"/>
    <n v="0"/>
    <n v="0"/>
  </r>
  <r>
    <x v="8"/>
    <x v="16"/>
    <x v="259"/>
    <n v="2133.6"/>
    <n v="177.8"/>
    <n v="12.6"/>
    <n v="0"/>
    <n v="0"/>
    <n v="0"/>
  </r>
  <r>
    <x v="8"/>
    <x v="16"/>
    <x v="260"/>
    <n v="2116.8000000000002"/>
    <n v="176.4"/>
    <n v="11.2"/>
    <n v="0"/>
    <n v="0"/>
    <n v="0"/>
  </r>
  <r>
    <x v="8"/>
    <x v="16"/>
    <x v="261"/>
    <n v="2116.8000000000002"/>
    <n v="176.4"/>
    <n v="11.2"/>
    <n v="0"/>
    <n v="0"/>
    <n v="0"/>
  </r>
  <r>
    <x v="8"/>
    <x v="16"/>
    <x v="262"/>
    <n v="2083.1999999999998"/>
    <n v="173.6"/>
    <n v="11.2"/>
    <n v="0"/>
    <n v="0"/>
    <n v="0"/>
  </r>
  <r>
    <x v="8"/>
    <x v="16"/>
    <x v="263"/>
    <n v="2049.6"/>
    <n v="170.8"/>
    <n v="11.2"/>
    <n v="0"/>
    <n v="0"/>
    <n v="0"/>
  </r>
  <r>
    <x v="8"/>
    <x v="16"/>
    <x v="264"/>
    <n v="2049.6"/>
    <n v="170.8"/>
    <n v="11.2"/>
    <n v="0"/>
    <n v="0"/>
    <n v="0"/>
  </r>
  <r>
    <x v="8"/>
    <x v="16"/>
    <x v="265"/>
    <n v="2032.8"/>
    <n v="169.4"/>
    <n v="8.4"/>
    <n v="0"/>
    <n v="0"/>
    <n v="0"/>
  </r>
  <r>
    <x v="8"/>
    <x v="16"/>
    <x v="266"/>
    <n v="2016"/>
    <n v="168"/>
    <n v="8.4"/>
    <n v="0"/>
    <n v="0"/>
    <n v="0"/>
  </r>
  <r>
    <x v="8"/>
    <x v="16"/>
    <x v="267"/>
    <n v="1999.2"/>
    <n v="166.6"/>
    <n v="9.8000000000000007"/>
    <n v="0"/>
    <n v="0"/>
    <n v="0"/>
  </r>
  <r>
    <x v="8"/>
    <x v="16"/>
    <x v="268"/>
    <n v="1982.4"/>
    <n v="165.2"/>
    <n v="8.4"/>
    <n v="0"/>
    <n v="0"/>
    <n v="0"/>
  </r>
  <r>
    <x v="8"/>
    <x v="16"/>
    <x v="269"/>
    <n v="1982.4"/>
    <n v="165.2"/>
    <n v="9.8000000000000007"/>
    <n v="0"/>
    <n v="0"/>
    <n v="0"/>
  </r>
  <r>
    <x v="8"/>
    <x v="16"/>
    <x v="270"/>
    <n v="1948.8"/>
    <n v="162.4"/>
    <n v="7"/>
    <n v="0"/>
    <n v="0"/>
    <n v="0"/>
  </r>
  <r>
    <x v="8"/>
    <x v="16"/>
    <x v="271"/>
    <n v="1948.8"/>
    <n v="162.4"/>
    <n v="8.4"/>
    <n v="0"/>
    <n v="0"/>
    <n v="0"/>
  </r>
  <r>
    <x v="8"/>
    <x v="16"/>
    <x v="272"/>
    <n v="1932"/>
    <n v="161"/>
    <n v="8.4"/>
    <n v="0"/>
    <n v="0"/>
    <n v="0"/>
  </r>
  <r>
    <x v="8"/>
    <x v="16"/>
    <x v="273"/>
    <n v="1848"/>
    <n v="154"/>
    <n v="5.6"/>
    <n v="0"/>
    <n v="0"/>
    <n v="0"/>
  </r>
  <r>
    <x v="8"/>
    <x v="16"/>
    <x v="274"/>
    <n v="1864.8"/>
    <n v="155.4"/>
    <n v="4.2"/>
    <n v="0"/>
    <n v="0"/>
    <n v="0"/>
  </r>
  <r>
    <x v="8"/>
    <x v="16"/>
    <x v="275"/>
    <n v="1864.8"/>
    <n v="155.4"/>
    <n v="5.6"/>
    <n v="0"/>
    <n v="0"/>
    <n v="0"/>
  </r>
  <r>
    <x v="8"/>
    <x v="16"/>
    <x v="276"/>
    <n v="1881.6"/>
    <n v="156.80000000000001"/>
    <n v="8.4"/>
    <n v="0"/>
    <n v="0"/>
    <n v="0"/>
  </r>
  <r>
    <x v="8"/>
    <x v="16"/>
    <x v="277"/>
    <n v="1864.8"/>
    <n v="155.4"/>
    <n v="7"/>
    <n v="0"/>
    <n v="0"/>
    <n v="0"/>
  </r>
  <r>
    <x v="8"/>
    <x v="16"/>
    <x v="278"/>
    <n v="1831.2"/>
    <n v="152.6"/>
    <n v="8.4"/>
    <n v="0"/>
    <n v="0"/>
    <n v="0"/>
  </r>
  <r>
    <x v="8"/>
    <x v="16"/>
    <x v="279"/>
    <n v="1814.4"/>
    <n v="151.19999999999999"/>
    <n v="7"/>
    <n v="0"/>
    <n v="0"/>
    <n v="0"/>
  </r>
  <r>
    <x v="8"/>
    <x v="16"/>
    <x v="280"/>
    <n v="1814.4"/>
    <n v="151.19999999999999"/>
    <n v="7"/>
    <n v="0"/>
    <n v="0"/>
    <n v="0"/>
  </r>
  <r>
    <x v="8"/>
    <x v="16"/>
    <x v="281"/>
    <n v="1797.6"/>
    <n v="149.80000000000001"/>
    <n v="4.2"/>
    <n v="0"/>
    <n v="0"/>
    <n v="0"/>
  </r>
  <r>
    <x v="8"/>
    <x v="16"/>
    <x v="282"/>
    <n v="1780.8"/>
    <n v="148.4"/>
    <n v="4.2"/>
    <n v="0"/>
    <n v="0"/>
    <n v="0"/>
  </r>
  <r>
    <x v="8"/>
    <x v="16"/>
    <x v="283"/>
    <n v="1797.6"/>
    <n v="149.80000000000001"/>
    <n v="5.6"/>
    <n v="0"/>
    <n v="0"/>
    <n v="0"/>
  </r>
  <r>
    <x v="8"/>
    <x v="16"/>
    <x v="284"/>
    <n v="1780.8"/>
    <n v="148.4"/>
    <n v="8.4"/>
    <n v="0"/>
    <n v="0"/>
    <n v="0"/>
  </r>
  <r>
    <x v="8"/>
    <x v="16"/>
    <x v="285"/>
    <n v="1764"/>
    <n v="147"/>
    <n v="7"/>
    <n v="0"/>
    <n v="0"/>
    <n v="0"/>
  </r>
  <r>
    <x v="8"/>
    <x v="16"/>
    <x v="286"/>
    <n v="1764"/>
    <n v="147"/>
    <n v="7"/>
    <n v="0"/>
    <n v="0"/>
    <n v="0"/>
  </r>
  <r>
    <x v="8"/>
    <x v="17"/>
    <x v="287"/>
    <n v="1747.2"/>
    <n v="145.6"/>
    <n v="7"/>
    <n v="0"/>
    <n v="0"/>
    <n v="0"/>
  </r>
  <r>
    <x v="8"/>
    <x v="17"/>
    <x v="0"/>
    <n v="1747.2"/>
    <n v="145.6"/>
    <n v="5.6"/>
    <n v="0"/>
    <n v="0"/>
    <n v="0"/>
  </r>
  <r>
    <x v="8"/>
    <x v="17"/>
    <x v="1"/>
    <n v="1713.6"/>
    <n v="142.80000000000001"/>
    <n v="7"/>
    <n v="0"/>
    <n v="0"/>
    <n v="0"/>
  </r>
  <r>
    <x v="8"/>
    <x v="17"/>
    <x v="2"/>
    <n v="1730.4"/>
    <n v="144.19999999999999"/>
    <n v="7"/>
    <n v="0"/>
    <n v="0"/>
    <n v="0"/>
  </r>
  <r>
    <x v="8"/>
    <x v="17"/>
    <x v="3"/>
    <n v="1713.6"/>
    <n v="142.80000000000001"/>
    <n v="5.6"/>
    <n v="0"/>
    <n v="0"/>
    <n v="0"/>
  </r>
  <r>
    <x v="8"/>
    <x v="17"/>
    <x v="4"/>
    <n v="1713.6"/>
    <n v="142.80000000000001"/>
    <n v="7"/>
    <n v="0"/>
    <n v="0"/>
    <n v="0"/>
  </r>
  <r>
    <x v="8"/>
    <x v="17"/>
    <x v="5"/>
    <n v="1696.8"/>
    <n v="141.4"/>
    <n v="7"/>
    <n v="0"/>
    <n v="0"/>
    <n v="0"/>
  </r>
  <r>
    <x v="8"/>
    <x v="17"/>
    <x v="6"/>
    <n v="1680"/>
    <n v="140"/>
    <n v="7"/>
    <n v="0"/>
    <n v="0"/>
    <n v="0"/>
  </r>
  <r>
    <x v="8"/>
    <x v="17"/>
    <x v="7"/>
    <n v="1680"/>
    <n v="140"/>
    <n v="4.2"/>
    <n v="0"/>
    <n v="0"/>
    <n v="0"/>
  </r>
  <r>
    <x v="8"/>
    <x v="17"/>
    <x v="8"/>
    <n v="1680"/>
    <n v="140"/>
    <n v="7"/>
    <n v="0"/>
    <n v="0"/>
    <n v="0"/>
  </r>
  <r>
    <x v="8"/>
    <x v="17"/>
    <x v="9"/>
    <n v="1663.2"/>
    <n v="138.6"/>
    <n v="5.6"/>
    <n v="0"/>
    <n v="0"/>
    <n v="0"/>
  </r>
  <r>
    <x v="8"/>
    <x v="17"/>
    <x v="10"/>
    <n v="1663.2"/>
    <n v="138.6"/>
    <n v="5.6"/>
    <n v="0"/>
    <n v="0"/>
    <n v="0"/>
  </r>
  <r>
    <x v="8"/>
    <x v="17"/>
    <x v="11"/>
    <n v="1646.4"/>
    <n v="137.19999999999999"/>
    <n v="5.6"/>
    <n v="0"/>
    <n v="0"/>
    <n v="0"/>
  </r>
  <r>
    <x v="8"/>
    <x v="17"/>
    <x v="12"/>
    <n v="1646.4"/>
    <n v="137.19999999999999"/>
    <n v="5.6"/>
    <n v="0"/>
    <n v="0"/>
    <n v="0"/>
  </r>
  <r>
    <x v="8"/>
    <x v="17"/>
    <x v="13"/>
    <n v="1646.4"/>
    <n v="137.19999999999999"/>
    <n v="5.6"/>
    <n v="0"/>
    <n v="0"/>
    <n v="0"/>
  </r>
  <r>
    <x v="8"/>
    <x v="17"/>
    <x v="14"/>
    <n v="1646.4"/>
    <n v="137.19999999999999"/>
    <n v="5.6"/>
    <n v="0"/>
    <n v="0"/>
    <n v="0"/>
  </r>
  <r>
    <x v="8"/>
    <x v="17"/>
    <x v="15"/>
    <n v="1612.8"/>
    <n v="134.4"/>
    <n v="5.6"/>
    <n v="0"/>
    <n v="0"/>
    <n v="0"/>
  </r>
  <r>
    <x v="8"/>
    <x v="17"/>
    <x v="16"/>
    <n v="1629.6"/>
    <n v="135.80000000000001"/>
    <n v="5.6"/>
    <n v="0"/>
    <n v="0"/>
    <n v="0"/>
  </r>
  <r>
    <x v="8"/>
    <x v="17"/>
    <x v="17"/>
    <n v="1612.8"/>
    <n v="134.4"/>
    <n v="5.6"/>
    <n v="0"/>
    <n v="0"/>
    <n v="0"/>
  </r>
  <r>
    <x v="8"/>
    <x v="17"/>
    <x v="18"/>
    <n v="1629.6"/>
    <n v="135.80000000000001"/>
    <n v="5.6"/>
    <n v="0"/>
    <n v="0"/>
    <n v="0"/>
  </r>
  <r>
    <x v="8"/>
    <x v="17"/>
    <x v="19"/>
    <n v="1596"/>
    <n v="133"/>
    <n v="7"/>
    <n v="0"/>
    <n v="0"/>
    <n v="0"/>
  </r>
  <r>
    <x v="8"/>
    <x v="17"/>
    <x v="20"/>
    <n v="1596"/>
    <n v="133"/>
    <n v="4.2"/>
    <n v="0"/>
    <n v="0"/>
    <n v="0"/>
  </r>
  <r>
    <x v="8"/>
    <x v="17"/>
    <x v="21"/>
    <n v="1612.8"/>
    <n v="134.4"/>
    <n v="5.6"/>
    <n v="0"/>
    <n v="0"/>
    <n v="0"/>
  </r>
  <r>
    <x v="8"/>
    <x v="17"/>
    <x v="22"/>
    <n v="1596"/>
    <n v="133"/>
    <n v="4.2"/>
    <n v="0"/>
    <n v="0"/>
    <n v="0"/>
  </r>
  <r>
    <x v="8"/>
    <x v="17"/>
    <x v="23"/>
    <n v="1596"/>
    <n v="133"/>
    <n v="7"/>
    <n v="0"/>
    <n v="0"/>
    <n v="0"/>
  </r>
  <r>
    <x v="8"/>
    <x v="17"/>
    <x v="24"/>
    <n v="1579.2"/>
    <n v="131.6"/>
    <n v="5.6"/>
    <n v="0"/>
    <n v="0"/>
    <n v="0"/>
  </r>
  <r>
    <x v="8"/>
    <x v="17"/>
    <x v="25"/>
    <n v="1596"/>
    <n v="133"/>
    <n v="5.6"/>
    <n v="0"/>
    <n v="0"/>
    <n v="0"/>
  </r>
  <r>
    <x v="8"/>
    <x v="17"/>
    <x v="26"/>
    <n v="1562.4"/>
    <n v="130.19999999999999"/>
    <n v="5.6"/>
    <n v="0"/>
    <n v="0"/>
    <n v="0"/>
  </r>
  <r>
    <x v="8"/>
    <x v="17"/>
    <x v="27"/>
    <n v="1562.4"/>
    <n v="130.19999999999999"/>
    <n v="5.6"/>
    <n v="0"/>
    <n v="0"/>
    <n v="0"/>
  </r>
  <r>
    <x v="8"/>
    <x v="17"/>
    <x v="28"/>
    <n v="1545.6"/>
    <n v="128.80000000000001"/>
    <n v="4.2"/>
    <n v="0"/>
    <n v="0"/>
    <n v="0"/>
  </r>
  <r>
    <x v="8"/>
    <x v="17"/>
    <x v="29"/>
    <n v="1545.6"/>
    <n v="128.80000000000001"/>
    <n v="5.6"/>
    <n v="0"/>
    <n v="0"/>
    <n v="0"/>
  </r>
  <r>
    <x v="8"/>
    <x v="17"/>
    <x v="30"/>
    <n v="1562.4"/>
    <n v="130.19999999999999"/>
    <n v="5.6"/>
    <n v="0"/>
    <n v="0"/>
    <n v="0"/>
  </r>
  <r>
    <x v="8"/>
    <x v="17"/>
    <x v="31"/>
    <n v="1545.6"/>
    <n v="128.80000000000001"/>
    <n v="5.6"/>
    <n v="0"/>
    <n v="0"/>
    <n v="0"/>
  </r>
  <r>
    <x v="8"/>
    <x v="17"/>
    <x v="32"/>
    <n v="1545.6"/>
    <n v="128.80000000000001"/>
    <n v="5.6"/>
    <n v="0"/>
    <n v="0"/>
    <n v="0"/>
  </r>
  <r>
    <x v="8"/>
    <x v="17"/>
    <x v="33"/>
    <n v="1528.8"/>
    <n v="127.4"/>
    <n v="4.2"/>
    <n v="0"/>
    <n v="0"/>
    <n v="0"/>
  </r>
  <r>
    <x v="8"/>
    <x v="17"/>
    <x v="34"/>
    <n v="1528.8"/>
    <n v="127.4"/>
    <n v="5.6"/>
    <n v="0"/>
    <n v="0"/>
    <n v="0"/>
  </r>
  <r>
    <x v="8"/>
    <x v="17"/>
    <x v="35"/>
    <n v="1528.8"/>
    <n v="127.4"/>
    <n v="5.6"/>
    <n v="0"/>
    <n v="0"/>
    <n v="0"/>
  </r>
  <r>
    <x v="8"/>
    <x v="17"/>
    <x v="36"/>
    <n v="1512"/>
    <n v="126"/>
    <n v="4.2"/>
    <n v="0"/>
    <n v="0"/>
    <n v="0"/>
  </r>
  <r>
    <x v="8"/>
    <x v="17"/>
    <x v="37"/>
    <n v="1512"/>
    <n v="126"/>
    <n v="4.2"/>
    <n v="0"/>
    <n v="0"/>
    <n v="0"/>
  </r>
  <r>
    <x v="8"/>
    <x v="17"/>
    <x v="38"/>
    <n v="1512"/>
    <n v="126"/>
    <n v="4.2"/>
    <n v="0"/>
    <n v="0"/>
    <n v="0"/>
  </r>
  <r>
    <x v="8"/>
    <x v="17"/>
    <x v="39"/>
    <n v="1528.8"/>
    <n v="127.4"/>
    <n v="4.2"/>
    <n v="0"/>
    <n v="0"/>
    <n v="0"/>
  </r>
  <r>
    <x v="8"/>
    <x v="17"/>
    <x v="40"/>
    <n v="1512"/>
    <n v="126"/>
    <n v="2.8"/>
    <n v="0"/>
    <n v="0"/>
    <n v="0"/>
  </r>
  <r>
    <x v="8"/>
    <x v="17"/>
    <x v="41"/>
    <n v="1528.8"/>
    <n v="127.4"/>
    <n v="4.2"/>
    <n v="0"/>
    <n v="0"/>
    <n v="0"/>
  </r>
  <r>
    <x v="8"/>
    <x v="17"/>
    <x v="42"/>
    <n v="1528.8"/>
    <n v="127.4"/>
    <n v="4.2"/>
    <n v="0"/>
    <n v="0"/>
    <n v="0"/>
  </r>
  <r>
    <x v="8"/>
    <x v="17"/>
    <x v="43"/>
    <n v="1512"/>
    <n v="126"/>
    <n v="5.6"/>
    <n v="0"/>
    <n v="0"/>
    <n v="0"/>
  </r>
  <r>
    <x v="8"/>
    <x v="17"/>
    <x v="44"/>
    <n v="1512"/>
    <n v="126"/>
    <n v="4.2"/>
    <n v="0"/>
    <n v="0"/>
    <n v="0"/>
  </r>
  <r>
    <x v="8"/>
    <x v="17"/>
    <x v="45"/>
    <n v="1545.6"/>
    <n v="128.80000000000001"/>
    <n v="4.2"/>
    <n v="0"/>
    <n v="0"/>
    <n v="0"/>
  </r>
  <r>
    <x v="8"/>
    <x v="17"/>
    <x v="46"/>
    <n v="1545.6"/>
    <n v="128.80000000000001"/>
    <n v="5.6"/>
    <n v="0"/>
    <n v="0"/>
    <n v="0"/>
  </r>
  <r>
    <x v="8"/>
    <x v="17"/>
    <x v="47"/>
    <n v="1545.6"/>
    <n v="128.80000000000001"/>
    <n v="4.2"/>
    <n v="0"/>
    <n v="0"/>
    <n v="0"/>
  </r>
  <r>
    <x v="8"/>
    <x v="17"/>
    <x v="48"/>
    <n v="1562.4"/>
    <n v="130.19999999999999"/>
    <n v="4.2"/>
    <n v="0"/>
    <n v="0"/>
    <n v="0"/>
  </r>
  <r>
    <x v="8"/>
    <x v="17"/>
    <x v="49"/>
    <n v="1562.4"/>
    <n v="130.19999999999999"/>
    <n v="4.2"/>
    <n v="0"/>
    <n v="0"/>
    <n v="0"/>
  </r>
  <r>
    <x v="8"/>
    <x v="17"/>
    <x v="50"/>
    <n v="1579.2"/>
    <n v="131.6"/>
    <n v="4.2"/>
    <n v="0"/>
    <n v="0"/>
    <n v="0"/>
  </r>
  <r>
    <x v="8"/>
    <x v="17"/>
    <x v="51"/>
    <n v="1612.8"/>
    <n v="134.4"/>
    <n v="5.6"/>
    <n v="0"/>
    <n v="0"/>
    <n v="0"/>
  </r>
  <r>
    <x v="8"/>
    <x v="17"/>
    <x v="52"/>
    <n v="1629.6"/>
    <n v="135.80000000000001"/>
    <n v="4.2"/>
    <n v="0"/>
    <n v="0"/>
    <n v="0"/>
  </r>
  <r>
    <x v="8"/>
    <x v="17"/>
    <x v="53"/>
    <n v="1646.4"/>
    <n v="137.19999999999999"/>
    <n v="4.2"/>
    <n v="0"/>
    <n v="0"/>
    <n v="0"/>
  </r>
  <r>
    <x v="8"/>
    <x v="17"/>
    <x v="54"/>
    <n v="1663.2"/>
    <n v="138.6"/>
    <n v="4.2"/>
    <n v="0"/>
    <n v="0"/>
    <n v="0"/>
  </r>
  <r>
    <x v="8"/>
    <x v="17"/>
    <x v="55"/>
    <n v="1696.8"/>
    <n v="141.4"/>
    <n v="4.2"/>
    <n v="0"/>
    <n v="0"/>
    <n v="0"/>
  </r>
  <r>
    <x v="8"/>
    <x v="17"/>
    <x v="56"/>
    <n v="1663.2"/>
    <n v="138.6"/>
    <n v="4.2"/>
    <n v="0"/>
    <n v="0"/>
    <n v="0"/>
  </r>
  <r>
    <x v="8"/>
    <x v="17"/>
    <x v="57"/>
    <n v="1696.8"/>
    <n v="141.4"/>
    <n v="4.2"/>
    <n v="0"/>
    <n v="0"/>
    <n v="0"/>
  </r>
  <r>
    <x v="8"/>
    <x v="17"/>
    <x v="58"/>
    <n v="1730.4"/>
    <n v="144.19999999999999"/>
    <n v="4.2"/>
    <n v="0"/>
    <n v="0"/>
    <n v="0"/>
  </r>
  <r>
    <x v="8"/>
    <x v="17"/>
    <x v="59"/>
    <n v="1713.6"/>
    <n v="142.80000000000001"/>
    <n v="4.2"/>
    <n v="0"/>
    <n v="0"/>
    <n v="0"/>
  </r>
  <r>
    <x v="8"/>
    <x v="17"/>
    <x v="60"/>
    <n v="1764"/>
    <n v="147"/>
    <n v="4.2"/>
    <n v="0"/>
    <n v="0"/>
    <n v="0"/>
  </r>
  <r>
    <x v="8"/>
    <x v="17"/>
    <x v="61"/>
    <n v="1764"/>
    <n v="147"/>
    <n v="4.2"/>
    <n v="0"/>
    <n v="0"/>
    <n v="0"/>
  </r>
  <r>
    <x v="8"/>
    <x v="17"/>
    <x v="62"/>
    <n v="1814.4"/>
    <n v="151.19999999999999"/>
    <n v="4.2"/>
    <n v="0"/>
    <n v="0"/>
    <n v="0"/>
  </r>
  <r>
    <x v="8"/>
    <x v="17"/>
    <x v="63"/>
    <n v="1831.2"/>
    <n v="152.6"/>
    <n v="4.2"/>
    <n v="0"/>
    <n v="0"/>
    <n v="0"/>
  </r>
  <r>
    <x v="8"/>
    <x v="17"/>
    <x v="64"/>
    <n v="1864.8"/>
    <n v="155.4"/>
    <n v="5.6"/>
    <n v="0"/>
    <n v="0"/>
    <n v="0"/>
  </r>
  <r>
    <x v="8"/>
    <x v="17"/>
    <x v="65"/>
    <n v="1864.8"/>
    <n v="155.4"/>
    <n v="5.6"/>
    <n v="0"/>
    <n v="0"/>
    <n v="0"/>
  </r>
  <r>
    <x v="8"/>
    <x v="17"/>
    <x v="66"/>
    <n v="1898.4"/>
    <n v="158.19999999999999"/>
    <n v="4.2"/>
    <n v="0"/>
    <n v="0"/>
    <n v="0"/>
  </r>
  <r>
    <x v="8"/>
    <x v="17"/>
    <x v="67"/>
    <n v="1915.2"/>
    <n v="159.6"/>
    <n v="7"/>
    <n v="0"/>
    <n v="0"/>
    <n v="0"/>
  </r>
  <r>
    <x v="8"/>
    <x v="17"/>
    <x v="68"/>
    <n v="1932"/>
    <n v="161"/>
    <n v="5.6"/>
    <n v="0"/>
    <n v="0"/>
    <n v="0"/>
  </r>
  <r>
    <x v="8"/>
    <x v="17"/>
    <x v="69"/>
    <n v="1948.8"/>
    <n v="162.4"/>
    <n v="7"/>
    <n v="0"/>
    <n v="0"/>
    <n v="0"/>
  </r>
  <r>
    <x v="8"/>
    <x v="17"/>
    <x v="70"/>
    <n v="1965.6"/>
    <n v="163.80000000000001"/>
    <n v="8.4"/>
    <n v="0"/>
    <n v="0"/>
    <n v="0"/>
  </r>
  <r>
    <x v="8"/>
    <x v="17"/>
    <x v="71"/>
    <n v="1965.6"/>
    <n v="163.80000000000001"/>
    <n v="7"/>
    <n v="0"/>
    <n v="0"/>
    <n v="0"/>
  </r>
  <r>
    <x v="8"/>
    <x v="17"/>
    <x v="72"/>
    <n v="1982.4"/>
    <n v="165.2"/>
    <n v="8.4"/>
    <n v="0"/>
    <n v="0"/>
    <n v="0"/>
  </r>
  <r>
    <x v="8"/>
    <x v="17"/>
    <x v="73"/>
    <n v="1982.4"/>
    <n v="165.2"/>
    <n v="8.4"/>
    <n v="0"/>
    <n v="0"/>
    <n v="0"/>
  </r>
  <r>
    <x v="8"/>
    <x v="17"/>
    <x v="74"/>
    <n v="2066.4"/>
    <n v="172.2"/>
    <n v="8.4"/>
    <n v="0"/>
    <n v="0"/>
    <n v="0"/>
  </r>
  <r>
    <x v="8"/>
    <x v="17"/>
    <x v="75"/>
    <n v="2100"/>
    <n v="175"/>
    <n v="9.8000000000000007"/>
    <n v="0"/>
    <n v="0"/>
    <n v="0"/>
  </r>
  <r>
    <x v="8"/>
    <x v="17"/>
    <x v="76"/>
    <n v="2083.1999999999998"/>
    <n v="173.6"/>
    <n v="9.8000000000000007"/>
    <n v="0"/>
    <n v="0"/>
    <n v="0"/>
  </r>
  <r>
    <x v="8"/>
    <x v="17"/>
    <x v="77"/>
    <n v="2066.4"/>
    <n v="172.2"/>
    <n v="9.8000000000000007"/>
    <n v="0"/>
    <n v="0"/>
    <n v="0"/>
  </r>
  <r>
    <x v="8"/>
    <x v="17"/>
    <x v="78"/>
    <n v="2016"/>
    <n v="168"/>
    <n v="8.4"/>
    <n v="0"/>
    <n v="0"/>
    <n v="0"/>
  </r>
  <r>
    <x v="8"/>
    <x v="17"/>
    <x v="79"/>
    <n v="1948.8"/>
    <n v="162.4"/>
    <n v="9.8000000000000007"/>
    <n v="0"/>
    <n v="0"/>
    <n v="0"/>
  </r>
  <r>
    <x v="8"/>
    <x v="17"/>
    <x v="80"/>
    <n v="1881.6"/>
    <n v="156.80000000000001"/>
    <n v="11.2"/>
    <n v="0"/>
    <n v="0"/>
    <n v="0"/>
  </r>
  <r>
    <x v="8"/>
    <x v="17"/>
    <x v="81"/>
    <n v="1881.6"/>
    <n v="156.80000000000001"/>
    <n v="11.2"/>
    <n v="0"/>
    <n v="0"/>
    <n v="0"/>
  </r>
  <r>
    <x v="8"/>
    <x v="17"/>
    <x v="82"/>
    <n v="1831.2"/>
    <n v="152.6"/>
    <n v="9.8000000000000007"/>
    <n v="0"/>
    <n v="0"/>
    <n v="0"/>
  </r>
  <r>
    <x v="8"/>
    <x v="17"/>
    <x v="83"/>
    <n v="1797.6"/>
    <n v="149.80000000000001"/>
    <n v="9.8000000000000007"/>
    <n v="0"/>
    <n v="0"/>
    <n v="0"/>
  </r>
  <r>
    <x v="8"/>
    <x v="17"/>
    <x v="84"/>
    <n v="1797.6"/>
    <n v="149.80000000000001"/>
    <n v="9.8000000000000007"/>
    <n v="0"/>
    <n v="0"/>
    <n v="0"/>
  </r>
  <r>
    <x v="8"/>
    <x v="17"/>
    <x v="85"/>
    <n v="1780.8"/>
    <n v="148.4"/>
    <n v="12.6"/>
    <n v="0"/>
    <n v="0"/>
    <n v="0"/>
  </r>
  <r>
    <x v="8"/>
    <x v="17"/>
    <x v="86"/>
    <n v="1764"/>
    <n v="147"/>
    <n v="11.2"/>
    <n v="0"/>
    <n v="0"/>
    <n v="0"/>
  </r>
  <r>
    <x v="8"/>
    <x v="17"/>
    <x v="87"/>
    <n v="1780.8"/>
    <n v="148.4"/>
    <n v="9.8000000000000007"/>
    <n v="0"/>
    <n v="0"/>
    <n v="0"/>
  </r>
  <r>
    <x v="8"/>
    <x v="17"/>
    <x v="88"/>
    <n v="1764"/>
    <n v="147"/>
    <n v="11.2"/>
    <n v="0"/>
    <n v="0"/>
    <n v="0"/>
  </r>
  <r>
    <x v="8"/>
    <x v="17"/>
    <x v="89"/>
    <n v="1780.8"/>
    <n v="148.4"/>
    <n v="9.8000000000000007"/>
    <n v="0"/>
    <n v="0"/>
    <n v="0"/>
  </r>
  <r>
    <x v="8"/>
    <x v="17"/>
    <x v="90"/>
    <n v="1747.2"/>
    <n v="145.6"/>
    <n v="9.8000000000000007"/>
    <n v="0"/>
    <n v="0"/>
    <n v="0"/>
  </r>
  <r>
    <x v="8"/>
    <x v="17"/>
    <x v="91"/>
    <n v="1747.2"/>
    <n v="145.6"/>
    <n v="9.8000000000000007"/>
    <n v="0"/>
    <n v="0"/>
    <n v="0"/>
  </r>
  <r>
    <x v="8"/>
    <x v="17"/>
    <x v="92"/>
    <n v="1764"/>
    <n v="147"/>
    <n v="9.8000000000000007"/>
    <n v="0"/>
    <n v="0"/>
    <n v="0"/>
  </r>
  <r>
    <x v="8"/>
    <x v="17"/>
    <x v="93"/>
    <n v="1730.4"/>
    <n v="144.19999999999999"/>
    <n v="8.4"/>
    <n v="0"/>
    <n v="0"/>
    <n v="0"/>
  </r>
  <r>
    <x v="8"/>
    <x v="17"/>
    <x v="94"/>
    <n v="1730.4"/>
    <n v="144.19999999999999"/>
    <n v="9.8000000000000007"/>
    <n v="0"/>
    <n v="0"/>
    <n v="0"/>
  </r>
  <r>
    <x v="8"/>
    <x v="17"/>
    <x v="95"/>
    <n v="1730.4"/>
    <n v="144.19999999999999"/>
    <n v="9.8000000000000007"/>
    <n v="0"/>
    <n v="0"/>
    <n v="0"/>
  </r>
  <r>
    <x v="8"/>
    <x v="17"/>
    <x v="96"/>
    <n v="1747.2"/>
    <n v="145.6"/>
    <n v="8.4"/>
    <n v="0"/>
    <n v="0"/>
    <n v="0"/>
  </r>
  <r>
    <x v="8"/>
    <x v="17"/>
    <x v="97"/>
    <n v="1764"/>
    <n v="147"/>
    <n v="11.2"/>
    <n v="0"/>
    <n v="0"/>
    <n v="0"/>
  </r>
  <r>
    <x v="8"/>
    <x v="17"/>
    <x v="98"/>
    <n v="1780.8"/>
    <n v="148.4"/>
    <n v="9.8000000000000007"/>
    <n v="0"/>
    <n v="0"/>
    <n v="0"/>
  </r>
  <r>
    <x v="8"/>
    <x v="17"/>
    <x v="99"/>
    <n v="1831.2"/>
    <n v="152.6"/>
    <n v="11.2"/>
    <n v="0"/>
    <n v="0"/>
    <n v="0"/>
  </r>
  <r>
    <x v="8"/>
    <x v="17"/>
    <x v="100"/>
    <n v="1831.2"/>
    <n v="152.6"/>
    <n v="11.2"/>
    <n v="0"/>
    <n v="0"/>
    <n v="0"/>
  </r>
  <r>
    <x v="8"/>
    <x v="17"/>
    <x v="101"/>
    <n v="1848"/>
    <n v="154"/>
    <n v="12.6"/>
    <n v="0"/>
    <n v="0"/>
    <n v="0"/>
  </r>
  <r>
    <x v="8"/>
    <x v="17"/>
    <x v="102"/>
    <n v="1814.4"/>
    <n v="151.19999999999999"/>
    <n v="15.4"/>
    <n v="0"/>
    <n v="0"/>
    <n v="0"/>
  </r>
  <r>
    <x v="8"/>
    <x v="17"/>
    <x v="103"/>
    <n v="1831.2"/>
    <n v="152.6"/>
    <n v="12.6"/>
    <n v="0"/>
    <n v="0"/>
    <n v="0"/>
  </r>
  <r>
    <x v="8"/>
    <x v="17"/>
    <x v="104"/>
    <n v="1831.2"/>
    <n v="152.6"/>
    <n v="12.6"/>
    <n v="0"/>
    <n v="0"/>
    <n v="0"/>
  </r>
  <r>
    <x v="8"/>
    <x v="17"/>
    <x v="105"/>
    <n v="1797.6"/>
    <n v="149.80000000000001"/>
    <n v="12.6"/>
    <n v="0"/>
    <n v="0"/>
    <n v="0"/>
  </r>
  <r>
    <x v="8"/>
    <x v="17"/>
    <x v="106"/>
    <n v="1814.4"/>
    <n v="151.19999999999999"/>
    <n v="11.2"/>
    <n v="0"/>
    <n v="0"/>
    <n v="0"/>
  </r>
  <r>
    <x v="8"/>
    <x v="17"/>
    <x v="107"/>
    <n v="1831.2"/>
    <n v="152.6"/>
    <n v="12.6"/>
    <n v="0"/>
    <n v="0"/>
    <n v="0"/>
  </r>
  <r>
    <x v="8"/>
    <x v="17"/>
    <x v="108"/>
    <n v="1831.2"/>
    <n v="152.6"/>
    <n v="12.6"/>
    <n v="0"/>
    <n v="0"/>
    <n v="0"/>
  </r>
  <r>
    <x v="8"/>
    <x v="17"/>
    <x v="109"/>
    <n v="1848"/>
    <n v="154"/>
    <n v="12.6"/>
    <n v="0"/>
    <n v="0"/>
    <n v="0"/>
  </r>
  <r>
    <x v="8"/>
    <x v="17"/>
    <x v="110"/>
    <n v="1881.6"/>
    <n v="156.80000000000001"/>
    <n v="12.6"/>
    <n v="0"/>
    <n v="0"/>
    <n v="0"/>
  </r>
  <r>
    <x v="8"/>
    <x v="17"/>
    <x v="111"/>
    <n v="1864.8"/>
    <n v="155.4"/>
    <n v="12.6"/>
    <n v="0"/>
    <n v="0"/>
    <n v="0"/>
  </r>
  <r>
    <x v="8"/>
    <x v="17"/>
    <x v="112"/>
    <n v="1898.4"/>
    <n v="158.19999999999999"/>
    <n v="14"/>
    <n v="0"/>
    <n v="0"/>
    <n v="0"/>
  </r>
  <r>
    <x v="8"/>
    <x v="17"/>
    <x v="113"/>
    <n v="1915.2"/>
    <n v="159.6"/>
    <n v="14"/>
    <n v="0"/>
    <n v="0"/>
    <n v="0"/>
  </r>
  <r>
    <x v="8"/>
    <x v="17"/>
    <x v="114"/>
    <n v="1932"/>
    <n v="161"/>
    <n v="12.6"/>
    <n v="0"/>
    <n v="0"/>
    <n v="0"/>
  </r>
  <r>
    <x v="8"/>
    <x v="17"/>
    <x v="115"/>
    <n v="1898.4"/>
    <n v="158.19999999999999"/>
    <n v="12.6"/>
    <n v="0"/>
    <n v="0"/>
    <n v="0"/>
  </r>
  <r>
    <x v="8"/>
    <x v="17"/>
    <x v="116"/>
    <n v="1932"/>
    <n v="161"/>
    <n v="12.6"/>
    <n v="0"/>
    <n v="0"/>
    <n v="0"/>
  </r>
  <r>
    <x v="8"/>
    <x v="17"/>
    <x v="117"/>
    <n v="1932"/>
    <n v="161"/>
    <n v="11.2"/>
    <n v="0"/>
    <n v="0"/>
    <n v="0"/>
  </r>
  <r>
    <x v="8"/>
    <x v="17"/>
    <x v="118"/>
    <n v="1915.2"/>
    <n v="159.6"/>
    <n v="11.2"/>
    <n v="0"/>
    <n v="0"/>
    <n v="0"/>
  </r>
  <r>
    <x v="8"/>
    <x v="17"/>
    <x v="119"/>
    <n v="1948.8"/>
    <n v="162.4"/>
    <n v="11.2"/>
    <n v="0"/>
    <n v="0"/>
    <n v="0"/>
  </r>
  <r>
    <x v="8"/>
    <x v="17"/>
    <x v="120"/>
    <n v="1932"/>
    <n v="161"/>
    <n v="12.6"/>
    <n v="0"/>
    <n v="0"/>
    <n v="0"/>
  </r>
  <r>
    <x v="8"/>
    <x v="17"/>
    <x v="121"/>
    <n v="1915.2"/>
    <n v="159.6"/>
    <n v="14"/>
    <n v="0"/>
    <n v="0"/>
    <n v="0"/>
  </r>
  <r>
    <x v="8"/>
    <x v="17"/>
    <x v="122"/>
    <n v="1915.2"/>
    <n v="159.6"/>
    <n v="12.6"/>
    <n v="0"/>
    <n v="0"/>
    <n v="0"/>
  </r>
  <r>
    <x v="8"/>
    <x v="17"/>
    <x v="123"/>
    <n v="1898.4"/>
    <n v="158.19999999999999"/>
    <n v="12.6"/>
    <n v="0"/>
    <n v="0"/>
    <n v="0"/>
  </r>
  <r>
    <x v="8"/>
    <x v="17"/>
    <x v="124"/>
    <n v="1898.4"/>
    <n v="158.19999999999999"/>
    <n v="12.6"/>
    <n v="0"/>
    <n v="0"/>
    <n v="0"/>
  </r>
  <r>
    <x v="8"/>
    <x v="17"/>
    <x v="125"/>
    <n v="1915.2"/>
    <n v="159.6"/>
    <n v="12.6"/>
    <n v="0"/>
    <n v="0"/>
    <n v="0"/>
  </r>
  <r>
    <x v="8"/>
    <x v="17"/>
    <x v="126"/>
    <n v="1898.4"/>
    <n v="158.19999999999999"/>
    <n v="11.2"/>
    <n v="0"/>
    <n v="0"/>
    <n v="0"/>
  </r>
  <r>
    <x v="8"/>
    <x v="17"/>
    <x v="127"/>
    <n v="1915.2"/>
    <n v="159.6"/>
    <n v="14"/>
    <n v="0"/>
    <n v="0"/>
    <n v="0"/>
  </r>
  <r>
    <x v="8"/>
    <x v="17"/>
    <x v="128"/>
    <n v="1881.6"/>
    <n v="156.80000000000001"/>
    <n v="12.6"/>
    <n v="0"/>
    <n v="0"/>
    <n v="0"/>
  </r>
  <r>
    <x v="8"/>
    <x v="17"/>
    <x v="129"/>
    <n v="1864.8"/>
    <n v="155.4"/>
    <n v="12.6"/>
    <n v="0"/>
    <n v="0"/>
    <n v="0"/>
  </r>
  <r>
    <x v="8"/>
    <x v="17"/>
    <x v="130"/>
    <n v="1864.8"/>
    <n v="155.4"/>
    <n v="11.2"/>
    <n v="0"/>
    <n v="0"/>
    <n v="0"/>
  </r>
  <r>
    <x v="8"/>
    <x v="17"/>
    <x v="131"/>
    <n v="1881.6"/>
    <n v="156.80000000000001"/>
    <n v="12.6"/>
    <n v="0"/>
    <n v="0"/>
    <n v="0"/>
  </r>
  <r>
    <x v="8"/>
    <x v="17"/>
    <x v="132"/>
    <n v="1881.6"/>
    <n v="156.80000000000001"/>
    <n v="14"/>
    <n v="0"/>
    <n v="0"/>
    <n v="0"/>
  </r>
  <r>
    <x v="8"/>
    <x v="17"/>
    <x v="133"/>
    <n v="1881.6"/>
    <n v="156.80000000000001"/>
    <n v="14"/>
    <n v="0"/>
    <n v="0"/>
    <n v="0"/>
  </r>
  <r>
    <x v="8"/>
    <x v="17"/>
    <x v="134"/>
    <n v="1831.2"/>
    <n v="152.6"/>
    <n v="15.4"/>
    <n v="0"/>
    <n v="0"/>
    <n v="0"/>
  </r>
  <r>
    <x v="8"/>
    <x v="17"/>
    <x v="135"/>
    <n v="1831.2"/>
    <n v="152.6"/>
    <n v="15.4"/>
    <n v="0"/>
    <n v="0"/>
    <n v="0"/>
  </r>
  <r>
    <x v="8"/>
    <x v="17"/>
    <x v="136"/>
    <n v="1814.4"/>
    <n v="151.19999999999999"/>
    <n v="15.4"/>
    <n v="0"/>
    <n v="0"/>
    <n v="0"/>
  </r>
  <r>
    <x v="8"/>
    <x v="17"/>
    <x v="137"/>
    <n v="1764"/>
    <n v="147"/>
    <n v="14"/>
    <n v="0"/>
    <n v="0"/>
    <n v="0"/>
  </r>
  <r>
    <x v="8"/>
    <x v="17"/>
    <x v="138"/>
    <n v="1780.8"/>
    <n v="148.4"/>
    <n v="15.4"/>
    <n v="0"/>
    <n v="0"/>
    <n v="0"/>
  </r>
  <r>
    <x v="8"/>
    <x v="17"/>
    <x v="139"/>
    <n v="1780.8"/>
    <n v="148.4"/>
    <n v="14"/>
    <n v="0"/>
    <n v="0"/>
    <n v="0"/>
  </r>
  <r>
    <x v="8"/>
    <x v="17"/>
    <x v="140"/>
    <n v="1747.2"/>
    <n v="145.6"/>
    <n v="14"/>
    <n v="0"/>
    <n v="0"/>
    <n v="0"/>
  </r>
  <r>
    <x v="8"/>
    <x v="17"/>
    <x v="141"/>
    <n v="1764"/>
    <n v="147"/>
    <n v="14"/>
    <n v="0"/>
    <n v="0"/>
    <n v="0"/>
  </r>
  <r>
    <x v="8"/>
    <x v="17"/>
    <x v="142"/>
    <n v="1747.2"/>
    <n v="145.6"/>
    <n v="11.2"/>
    <n v="0"/>
    <n v="0"/>
    <n v="0"/>
  </r>
  <r>
    <x v="8"/>
    <x v="17"/>
    <x v="143"/>
    <n v="1730.4"/>
    <n v="144.19999999999999"/>
    <n v="12.6"/>
    <n v="0"/>
    <n v="0"/>
    <n v="0"/>
  </r>
  <r>
    <x v="8"/>
    <x v="17"/>
    <x v="144"/>
    <n v="1680"/>
    <n v="140"/>
    <n v="12.6"/>
    <n v="0"/>
    <n v="0"/>
    <n v="0"/>
  </r>
  <r>
    <x v="8"/>
    <x v="17"/>
    <x v="145"/>
    <n v="1696.8"/>
    <n v="141.4"/>
    <n v="14"/>
    <n v="0"/>
    <n v="0"/>
    <n v="0"/>
  </r>
  <r>
    <x v="8"/>
    <x v="17"/>
    <x v="146"/>
    <n v="1713.6"/>
    <n v="142.80000000000001"/>
    <n v="14"/>
    <n v="0"/>
    <n v="0"/>
    <n v="0"/>
  </r>
  <r>
    <x v="8"/>
    <x v="17"/>
    <x v="147"/>
    <n v="1680"/>
    <n v="140"/>
    <n v="14"/>
    <n v="0"/>
    <n v="0"/>
    <n v="0"/>
  </r>
  <r>
    <x v="8"/>
    <x v="17"/>
    <x v="148"/>
    <n v="1663.2"/>
    <n v="138.6"/>
    <n v="11.2"/>
    <n v="0"/>
    <n v="0"/>
    <n v="0"/>
  </r>
  <r>
    <x v="8"/>
    <x v="17"/>
    <x v="149"/>
    <n v="1629.6"/>
    <n v="135.80000000000001"/>
    <n v="11.2"/>
    <n v="0"/>
    <n v="0"/>
    <n v="0"/>
  </r>
  <r>
    <x v="8"/>
    <x v="17"/>
    <x v="150"/>
    <n v="1646.4"/>
    <n v="137.19999999999999"/>
    <n v="11.2"/>
    <n v="0"/>
    <n v="0"/>
    <n v="0"/>
  </r>
  <r>
    <x v="8"/>
    <x v="17"/>
    <x v="151"/>
    <n v="1646.4"/>
    <n v="137.19999999999999"/>
    <n v="12.6"/>
    <n v="0"/>
    <n v="0"/>
    <n v="0"/>
  </r>
  <r>
    <x v="8"/>
    <x v="17"/>
    <x v="152"/>
    <n v="1646.4"/>
    <n v="137.19999999999999"/>
    <n v="12.6"/>
    <n v="0"/>
    <n v="0"/>
    <n v="0"/>
  </r>
  <r>
    <x v="8"/>
    <x v="17"/>
    <x v="153"/>
    <n v="1663.2"/>
    <n v="138.6"/>
    <n v="11.2"/>
    <n v="0"/>
    <n v="0"/>
    <n v="0"/>
  </r>
  <r>
    <x v="8"/>
    <x v="17"/>
    <x v="154"/>
    <n v="1646.4"/>
    <n v="137.19999999999999"/>
    <n v="9.8000000000000007"/>
    <n v="0"/>
    <n v="0"/>
    <n v="0"/>
  </r>
  <r>
    <x v="8"/>
    <x v="17"/>
    <x v="155"/>
    <n v="1629.6"/>
    <n v="135.80000000000001"/>
    <n v="11.2"/>
    <n v="0"/>
    <n v="0"/>
    <n v="0"/>
  </r>
  <r>
    <x v="8"/>
    <x v="17"/>
    <x v="156"/>
    <n v="1629.6"/>
    <n v="135.80000000000001"/>
    <n v="12.6"/>
    <n v="0"/>
    <n v="0"/>
    <n v="0"/>
  </r>
  <r>
    <x v="8"/>
    <x v="17"/>
    <x v="157"/>
    <n v="1646.4"/>
    <n v="137.19999999999999"/>
    <n v="11.2"/>
    <n v="0"/>
    <n v="0"/>
    <n v="0"/>
  </r>
  <r>
    <x v="8"/>
    <x v="17"/>
    <x v="158"/>
    <n v="1646.4"/>
    <n v="137.19999999999999"/>
    <n v="11.2"/>
    <n v="0"/>
    <n v="0"/>
    <n v="0"/>
  </r>
  <r>
    <x v="8"/>
    <x v="17"/>
    <x v="159"/>
    <n v="1680"/>
    <n v="140"/>
    <n v="9.8000000000000007"/>
    <n v="0"/>
    <n v="0"/>
    <n v="0"/>
  </r>
  <r>
    <x v="8"/>
    <x v="17"/>
    <x v="160"/>
    <n v="1663.2"/>
    <n v="138.6"/>
    <n v="8.4"/>
    <n v="0"/>
    <n v="0"/>
    <n v="0"/>
  </r>
  <r>
    <x v="8"/>
    <x v="17"/>
    <x v="161"/>
    <n v="1663.2"/>
    <n v="138.6"/>
    <n v="12.6"/>
    <n v="0"/>
    <n v="0"/>
    <n v="0"/>
  </r>
  <r>
    <x v="8"/>
    <x v="17"/>
    <x v="162"/>
    <n v="1663.2"/>
    <n v="138.6"/>
    <n v="11.2"/>
    <n v="0"/>
    <n v="0"/>
    <n v="0"/>
  </r>
  <r>
    <x v="8"/>
    <x v="17"/>
    <x v="163"/>
    <n v="1646.4"/>
    <n v="137.19999999999999"/>
    <n v="11.2"/>
    <n v="0"/>
    <n v="0"/>
    <n v="0"/>
  </r>
  <r>
    <x v="8"/>
    <x v="17"/>
    <x v="164"/>
    <n v="1680"/>
    <n v="140"/>
    <n v="11.2"/>
    <n v="0"/>
    <n v="0"/>
    <n v="0"/>
  </r>
  <r>
    <x v="8"/>
    <x v="17"/>
    <x v="165"/>
    <n v="1663.2"/>
    <n v="138.6"/>
    <n v="12.6"/>
    <n v="0"/>
    <n v="0"/>
    <n v="0"/>
  </r>
  <r>
    <x v="8"/>
    <x v="17"/>
    <x v="166"/>
    <n v="1663.2"/>
    <n v="138.6"/>
    <n v="12.6"/>
    <n v="0"/>
    <n v="0"/>
    <n v="0"/>
  </r>
  <r>
    <x v="8"/>
    <x v="17"/>
    <x v="167"/>
    <n v="1646.4"/>
    <n v="137.19999999999999"/>
    <n v="11.2"/>
    <n v="0"/>
    <n v="0"/>
    <n v="0"/>
  </r>
  <r>
    <x v="8"/>
    <x v="17"/>
    <x v="168"/>
    <n v="1680"/>
    <n v="140"/>
    <n v="11.2"/>
    <n v="0"/>
    <n v="0"/>
    <n v="0"/>
  </r>
  <r>
    <x v="8"/>
    <x v="17"/>
    <x v="169"/>
    <n v="1663.2"/>
    <n v="138.6"/>
    <n v="11.2"/>
    <n v="0"/>
    <n v="0"/>
    <n v="0"/>
  </r>
  <r>
    <x v="8"/>
    <x v="17"/>
    <x v="170"/>
    <n v="1680"/>
    <n v="140"/>
    <n v="11.2"/>
    <n v="0"/>
    <n v="0"/>
    <n v="0"/>
  </r>
  <r>
    <x v="8"/>
    <x v="17"/>
    <x v="171"/>
    <n v="1663.2"/>
    <n v="138.6"/>
    <n v="11.2"/>
    <n v="0"/>
    <n v="0"/>
    <n v="0"/>
  </r>
  <r>
    <x v="8"/>
    <x v="17"/>
    <x v="172"/>
    <n v="1680"/>
    <n v="140"/>
    <n v="9.8000000000000007"/>
    <n v="0"/>
    <n v="0"/>
    <n v="0"/>
  </r>
  <r>
    <x v="8"/>
    <x v="17"/>
    <x v="173"/>
    <n v="1663.2"/>
    <n v="138.6"/>
    <n v="11.2"/>
    <n v="0"/>
    <n v="0"/>
    <n v="0"/>
  </r>
  <r>
    <x v="8"/>
    <x v="17"/>
    <x v="174"/>
    <n v="1646.4"/>
    <n v="137.19999999999999"/>
    <n v="12.6"/>
    <n v="0"/>
    <n v="0"/>
    <n v="0"/>
  </r>
  <r>
    <x v="8"/>
    <x v="17"/>
    <x v="175"/>
    <n v="1629.6"/>
    <n v="135.80000000000001"/>
    <n v="11.2"/>
    <n v="0"/>
    <n v="0"/>
    <n v="0"/>
  </r>
  <r>
    <x v="8"/>
    <x v="17"/>
    <x v="176"/>
    <n v="1646.4"/>
    <n v="137.19999999999999"/>
    <n v="14"/>
    <n v="0"/>
    <n v="0"/>
    <n v="0"/>
  </r>
  <r>
    <x v="8"/>
    <x v="17"/>
    <x v="177"/>
    <n v="1680"/>
    <n v="140"/>
    <n v="14"/>
    <n v="0"/>
    <n v="0"/>
    <n v="0"/>
  </r>
  <r>
    <x v="8"/>
    <x v="17"/>
    <x v="178"/>
    <n v="1646.4"/>
    <n v="137.19999999999999"/>
    <n v="11.2"/>
    <n v="0"/>
    <n v="0"/>
    <n v="0"/>
  </r>
  <r>
    <x v="8"/>
    <x v="17"/>
    <x v="179"/>
    <n v="1680"/>
    <n v="140"/>
    <n v="14"/>
    <n v="0"/>
    <n v="0"/>
    <n v="0"/>
  </r>
  <r>
    <x v="8"/>
    <x v="17"/>
    <x v="180"/>
    <n v="1663.2"/>
    <n v="138.6"/>
    <n v="11.2"/>
    <n v="0"/>
    <n v="0"/>
    <n v="0"/>
  </r>
  <r>
    <x v="8"/>
    <x v="17"/>
    <x v="181"/>
    <n v="1680"/>
    <n v="140"/>
    <n v="12.6"/>
    <n v="0"/>
    <n v="0"/>
    <n v="0"/>
  </r>
  <r>
    <x v="8"/>
    <x v="17"/>
    <x v="182"/>
    <n v="1663.2"/>
    <n v="138.6"/>
    <n v="14"/>
    <n v="0"/>
    <n v="0"/>
    <n v="0"/>
  </r>
  <r>
    <x v="8"/>
    <x v="17"/>
    <x v="183"/>
    <n v="1663.2"/>
    <n v="138.6"/>
    <n v="14"/>
    <n v="0"/>
    <n v="0"/>
    <n v="0"/>
  </r>
  <r>
    <x v="8"/>
    <x v="17"/>
    <x v="184"/>
    <n v="1680"/>
    <n v="140"/>
    <n v="12.6"/>
    <n v="0"/>
    <n v="0"/>
    <n v="0"/>
  </r>
  <r>
    <x v="8"/>
    <x v="17"/>
    <x v="185"/>
    <n v="1680"/>
    <n v="140"/>
    <n v="11.2"/>
    <n v="0"/>
    <n v="0"/>
    <n v="0"/>
  </r>
  <r>
    <x v="8"/>
    <x v="17"/>
    <x v="186"/>
    <n v="1680"/>
    <n v="140"/>
    <n v="12.6"/>
    <n v="0"/>
    <n v="0"/>
    <n v="0"/>
  </r>
  <r>
    <x v="8"/>
    <x v="17"/>
    <x v="187"/>
    <n v="1680"/>
    <n v="140"/>
    <n v="12.6"/>
    <n v="0"/>
    <n v="0"/>
    <n v="0"/>
  </r>
  <r>
    <x v="8"/>
    <x v="17"/>
    <x v="188"/>
    <n v="1696.8"/>
    <n v="141.4"/>
    <n v="12.6"/>
    <n v="0"/>
    <n v="0"/>
    <n v="0"/>
  </r>
  <r>
    <x v="8"/>
    <x v="17"/>
    <x v="189"/>
    <n v="1713.6"/>
    <n v="142.80000000000001"/>
    <n v="11.2"/>
    <n v="0"/>
    <n v="0"/>
    <n v="0"/>
  </r>
  <r>
    <x v="8"/>
    <x v="17"/>
    <x v="190"/>
    <n v="1730.4"/>
    <n v="144.19999999999999"/>
    <n v="11.2"/>
    <n v="0"/>
    <n v="0"/>
    <n v="0"/>
  </r>
  <r>
    <x v="8"/>
    <x v="17"/>
    <x v="191"/>
    <n v="1730.4"/>
    <n v="144.19999999999999"/>
    <n v="12.6"/>
    <n v="0"/>
    <n v="0"/>
    <n v="0"/>
  </r>
  <r>
    <x v="8"/>
    <x v="17"/>
    <x v="192"/>
    <n v="1730.4"/>
    <n v="144.19999999999999"/>
    <n v="12.6"/>
    <n v="0"/>
    <n v="0"/>
    <n v="0"/>
  </r>
  <r>
    <x v="8"/>
    <x v="17"/>
    <x v="193"/>
    <n v="1696.8"/>
    <n v="141.4"/>
    <n v="12.6"/>
    <n v="0"/>
    <n v="0"/>
    <n v="0"/>
  </r>
  <r>
    <x v="8"/>
    <x v="17"/>
    <x v="194"/>
    <n v="1713.6"/>
    <n v="142.80000000000001"/>
    <n v="12.6"/>
    <n v="0"/>
    <n v="0"/>
    <n v="0"/>
  </r>
  <r>
    <x v="8"/>
    <x v="17"/>
    <x v="195"/>
    <n v="1730.4"/>
    <n v="144.19999999999999"/>
    <n v="12.6"/>
    <n v="0"/>
    <n v="0"/>
    <n v="0"/>
  </r>
  <r>
    <x v="8"/>
    <x v="17"/>
    <x v="196"/>
    <n v="1730.4"/>
    <n v="144.19999999999999"/>
    <n v="12.6"/>
    <n v="0"/>
    <n v="0"/>
    <n v="0"/>
  </r>
  <r>
    <x v="8"/>
    <x v="17"/>
    <x v="197"/>
    <n v="1747.2"/>
    <n v="145.6"/>
    <n v="9.8000000000000007"/>
    <n v="0"/>
    <n v="0"/>
    <n v="0"/>
  </r>
  <r>
    <x v="8"/>
    <x v="17"/>
    <x v="198"/>
    <n v="1780.8"/>
    <n v="148.4"/>
    <n v="11.2"/>
    <n v="0"/>
    <n v="0"/>
    <n v="0"/>
  </r>
  <r>
    <x v="8"/>
    <x v="17"/>
    <x v="199"/>
    <n v="1780.8"/>
    <n v="148.4"/>
    <n v="11.2"/>
    <n v="0"/>
    <n v="0"/>
    <n v="0"/>
  </r>
  <r>
    <x v="8"/>
    <x v="17"/>
    <x v="200"/>
    <n v="1814.4"/>
    <n v="151.19999999999999"/>
    <n v="11.2"/>
    <n v="0"/>
    <n v="0"/>
    <n v="0"/>
  </r>
  <r>
    <x v="8"/>
    <x v="17"/>
    <x v="201"/>
    <n v="1831.2"/>
    <n v="152.6"/>
    <n v="9.8000000000000007"/>
    <n v="0"/>
    <n v="0"/>
    <n v="0"/>
  </r>
  <r>
    <x v="8"/>
    <x v="17"/>
    <x v="202"/>
    <n v="1848"/>
    <n v="154"/>
    <n v="11.2"/>
    <n v="0"/>
    <n v="0"/>
    <n v="0"/>
  </r>
  <r>
    <x v="8"/>
    <x v="17"/>
    <x v="203"/>
    <n v="1864.8"/>
    <n v="155.4"/>
    <n v="11.2"/>
    <n v="0"/>
    <n v="0"/>
    <n v="0"/>
  </r>
  <r>
    <x v="8"/>
    <x v="17"/>
    <x v="204"/>
    <n v="1881.6"/>
    <n v="156.80000000000001"/>
    <n v="12.6"/>
    <n v="0"/>
    <n v="0"/>
    <n v="0"/>
  </r>
  <r>
    <x v="8"/>
    <x v="17"/>
    <x v="205"/>
    <n v="1881.6"/>
    <n v="156.80000000000001"/>
    <n v="12.6"/>
    <n v="0"/>
    <n v="0"/>
    <n v="0"/>
  </r>
  <r>
    <x v="8"/>
    <x v="17"/>
    <x v="206"/>
    <n v="1915.2"/>
    <n v="159.6"/>
    <n v="12.6"/>
    <n v="0"/>
    <n v="0"/>
    <n v="0"/>
  </r>
  <r>
    <x v="8"/>
    <x v="17"/>
    <x v="207"/>
    <n v="1948.8"/>
    <n v="162.4"/>
    <n v="12.6"/>
    <n v="0"/>
    <n v="0"/>
    <n v="0"/>
  </r>
  <r>
    <x v="8"/>
    <x v="17"/>
    <x v="208"/>
    <n v="1982.4"/>
    <n v="165.2"/>
    <n v="11.2"/>
    <n v="0"/>
    <n v="0"/>
    <n v="0"/>
  </r>
  <r>
    <x v="8"/>
    <x v="17"/>
    <x v="209"/>
    <n v="2032.8"/>
    <n v="169.4"/>
    <n v="9.8000000000000007"/>
    <n v="0"/>
    <n v="0"/>
    <n v="0"/>
  </r>
  <r>
    <x v="8"/>
    <x v="17"/>
    <x v="210"/>
    <n v="2133.6"/>
    <n v="177.8"/>
    <n v="12.6"/>
    <n v="0"/>
    <n v="0"/>
    <n v="0"/>
  </r>
  <r>
    <x v="8"/>
    <x v="17"/>
    <x v="211"/>
    <n v="2167.1999999999998"/>
    <n v="180.6"/>
    <n v="15.4"/>
    <n v="0"/>
    <n v="0"/>
    <n v="0"/>
  </r>
  <r>
    <x v="8"/>
    <x v="17"/>
    <x v="212"/>
    <n v="2251.1999999999998"/>
    <n v="187.6"/>
    <n v="16.8"/>
    <n v="0"/>
    <n v="0"/>
    <n v="0"/>
  </r>
  <r>
    <x v="8"/>
    <x v="17"/>
    <x v="213"/>
    <n v="2301.6"/>
    <n v="191.8"/>
    <n v="16.8"/>
    <n v="0"/>
    <n v="0"/>
    <n v="0"/>
  </r>
  <r>
    <x v="8"/>
    <x v="17"/>
    <x v="214"/>
    <n v="2352"/>
    <n v="196"/>
    <n v="15.4"/>
    <n v="0"/>
    <n v="0"/>
    <n v="0"/>
  </r>
  <r>
    <x v="8"/>
    <x v="17"/>
    <x v="215"/>
    <n v="2368.8000000000002"/>
    <n v="197.4"/>
    <n v="16.8"/>
    <n v="0"/>
    <n v="0"/>
    <n v="0"/>
  </r>
  <r>
    <x v="8"/>
    <x v="17"/>
    <x v="216"/>
    <n v="2436"/>
    <n v="203"/>
    <n v="18.2"/>
    <n v="0"/>
    <n v="0"/>
    <n v="0"/>
  </r>
  <r>
    <x v="8"/>
    <x v="17"/>
    <x v="217"/>
    <n v="2419.1999999999998"/>
    <n v="201.6"/>
    <n v="16.8"/>
    <n v="0"/>
    <n v="0"/>
    <n v="0"/>
  </r>
  <r>
    <x v="8"/>
    <x v="17"/>
    <x v="218"/>
    <n v="2402.4"/>
    <n v="200.2"/>
    <n v="18.2"/>
    <n v="0"/>
    <n v="0"/>
    <n v="0"/>
  </r>
  <r>
    <x v="8"/>
    <x v="17"/>
    <x v="219"/>
    <n v="2402.4"/>
    <n v="200.2"/>
    <n v="16.8"/>
    <n v="0"/>
    <n v="0"/>
    <n v="0"/>
  </r>
  <r>
    <x v="8"/>
    <x v="17"/>
    <x v="220"/>
    <n v="2385.6"/>
    <n v="198.8"/>
    <n v="16.8"/>
    <n v="0"/>
    <n v="0"/>
    <n v="0"/>
  </r>
  <r>
    <x v="8"/>
    <x v="17"/>
    <x v="221"/>
    <n v="2402.4"/>
    <n v="200.2"/>
    <n v="16.8"/>
    <n v="0"/>
    <n v="0"/>
    <n v="0"/>
  </r>
  <r>
    <x v="8"/>
    <x v="17"/>
    <x v="222"/>
    <n v="2402.4"/>
    <n v="200.2"/>
    <n v="16.8"/>
    <n v="0"/>
    <n v="0"/>
    <n v="0"/>
  </r>
  <r>
    <x v="8"/>
    <x v="17"/>
    <x v="223"/>
    <n v="2385.6"/>
    <n v="198.8"/>
    <n v="15.4"/>
    <n v="0"/>
    <n v="0"/>
    <n v="0"/>
  </r>
  <r>
    <x v="8"/>
    <x v="17"/>
    <x v="224"/>
    <n v="2352"/>
    <n v="196"/>
    <n v="16.8"/>
    <n v="0"/>
    <n v="0"/>
    <n v="0"/>
  </r>
  <r>
    <x v="8"/>
    <x v="17"/>
    <x v="225"/>
    <n v="2352"/>
    <n v="196"/>
    <n v="16.8"/>
    <n v="0"/>
    <n v="0"/>
    <n v="0"/>
  </r>
  <r>
    <x v="8"/>
    <x v="17"/>
    <x v="226"/>
    <n v="2335.1999999999998"/>
    <n v="194.6"/>
    <n v="18.2"/>
    <n v="0"/>
    <n v="0"/>
    <n v="0"/>
  </r>
  <r>
    <x v="8"/>
    <x v="17"/>
    <x v="227"/>
    <n v="2217.6"/>
    <n v="184.8"/>
    <n v="14"/>
    <n v="0"/>
    <n v="0"/>
    <n v="0"/>
  </r>
  <r>
    <x v="8"/>
    <x v="17"/>
    <x v="228"/>
    <n v="2200.8000000000002"/>
    <n v="183.4"/>
    <n v="12.6"/>
    <n v="0"/>
    <n v="0"/>
    <n v="0"/>
  </r>
  <r>
    <x v="8"/>
    <x v="17"/>
    <x v="229"/>
    <n v="2200.8000000000002"/>
    <n v="183.4"/>
    <n v="11.2"/>
    <n v="0"/>
    <n v="0"/>
    <n v="0"/>
  </r>
  <r>
    <x v="8"/>
    <x v="17"/>
    <x v="230"/>
    <n v="2184"/>
    <n v="182"/>
    <n v="12.6"/>
    <n v="0"/>
    <n v="0"/>
    <n v="0"/>
  </r>
  <r>
    <x v="8"/>
    <x v="17"/>
    <x v="231"/>
    <n v="2217.6"/>
    <n v="184.8"/>
    <n v="11.2"/>
    <n v="0"/>
    <n v="0"/>
    <n v="0"/>
  </r>
  <r>
    <x v="8"/>
    <x v="17"/>
    <x v="232"/>
    <n v="2184"/>
    <n v="182"/>
    <n v="12.6"/>
    <n v="0"/>
    <n v="0"/>
    <n v="0"/>
  </r>
  <r>
    <x v="8"/>
    <x v="17"/>
    <x v="233"/>
    <n v="2167.1999999999998"/>
    <n v="180.6"/>
    <n v="12.6"/>
    <n v="0"/>
    <n v="0"/>
    <n v="0"/>
  </r>
  <r>
    <x v="8"/>
    <x v="17"/>
    <x v="234"/>
    <n v="2167.1999999999998"/>
    <n v="180.6"/>
    <n v="12.6"/>
    <n v="0"/>
    <n v="0"/>
    <n v="0"/>
  </r>
  <r>
    <x v="8"/>
    <x v="17"/>
    <x v="235"/>
    <n v="2150.4"/>
    <n v="179.2"/>
    <n v="11.2"/>
    <n v="0"/>
    <n v="0"/>
    <n v="0"/>
  </r>
  <r>
    <x v="8"/>
    <x v="17"/>
    <x v="236"/>
    <n v="2150.4"/>
    <n v="179.2"/>
    <n v="11.2"/>
    <n v="0"/>
    <n v="0"/>
    <n v="0"/>
  </r>
  <r>
    <x v="8"/>
    <x v="17"/>
    <x v="237"/>
    <n v="2116.8000000000002"/>
    <n v="176.4"/>
    <n v="12.6"/>
    <n v="0"/>
    <n v="0"/>
    <n v="0"/>
  </r>
  <r>
    <x v="8"/>
    <x v="17"/>
    <x v="238"/>
    <n v="2100"/>
    <n v="175"/>
    <n v="11.2"/>
    <n v="0"/>
    <n v="0"/>
    <n v="0"/>
  </r>
  <r>
    <x v="8"/>
    <x v="17"/>
    <x v="239"/>
    <n v="2100"/>
    <n v="175"/>
    <n v="11.2"/>
    <n v="0"/>
    <n v="0"/>
    <n v="0"/>
  </r>
  <r>
    <x v="8"/>
    <x v="17"/>
    <x v="240"/>
    <n v="2100"/>
    <n v="175"/>
    <n v="12.6"/>
    <n v="0"/>
    <n v="0"/>
    <n v="0"/>
  </r>
  <r>
    <x v="8"/>
    <x v="17"/>
    <x v="241"/>
    <n v="2083.1999999999998"/>
    <n v="173.6"/>
    <n v="11.2"/>
    <n v="0"/>
    <n v="0"/>
    <n v="0"/>
  </r>
  <r>
    <x v="8"/>
    <x v="17"/>
    <x v="242"/>
    <n v="2066.4"/>
    <n v="172.2"/>
    <n v="9.8000000000000007"/>
    <n v="0"/>
    <n v="0"/>
    <n v="0"/>
  </r>
  <r>
    <x v="8"/>
    <x v="17"/>
    <x v="243"/>
    <n v="2049.6"/>
    <n v="170.8"/>
    <n v="11.2"/>
    <n v="0"/>
    <n v="0"/>
    <n v="0"/>
  </r>
  <r>
    <x v="8"/>
    <x v="17"/>
    <x v="244"/>
    <n v="2049.6"/>
    <n v="170.8"/>
    <n v="9.8000000000000007"/>
    <n v="0"/>
    <n v="0"/>
    <n v="0"/>
  </r>
  <r>
    <x v="8"/>
    <x v="17"/>
    <x v="245"/>
    <n v="2049.6"/>
    <n v="170.8"/>
    <n v="9.8000000000000007"/>
    <n v="0"/>
    <n v="0"/>
    <n v="0"/>
  </r>
  <r>
    <x v="8"/>
    <x v="17"/>
    <x v="246"/>
    <n v="2032.8"/>
    <n v="169.4"/>
    <n v="9.8000000000000007"/>
    <n v="0"/>
    <n v="0"/>
    <n v="0"/>
  </r>
  <r>
    <x v="8"/>
    <x v="17"/>
    <x v="247"/>
    <n v="2016"/>
    <n v="168"/>
    <n v="8.4"/>
    <n v="0"/>
    <n v="0"/>
    <n v="0"/>
  </r>
  <r>
    <x v="8"/>
    <x v="17"/>
    <x v="248"/>
    <n v="2016"/>
    <n v="168"/>
    <n v="8.4"/>
    <n v="0"/>
    <n v="0"/>
    <n v="0"/>
  </r>
  <r>
    <x v="8"/>
    <x v="17"/>
    <x v="249"/>
    <n v="1999.2"/>
    <n v="166.6"/>
    <n v="9.8000000000000007"/>
    <n v="0"/>
    <n v="0"/>
    <n v="0"/>
  </r>
  <r>
    <x v="8"/>
    <x v="17"/>
    <x v="250"/>
    <n v="1982.4"/>
    <n v="165.2"/>
    <n v="8.4"/>
    <n v="0"/>
    <n v="0"/>
    <n v="0"/>
  </r>
  <r>
    <x v="8"/>
    <x v="17"/>
    <x v="251"/>
    <n v="1965.6"/>
    <n v="163.80000000000001"/>
    <n v="8.4"/>
    <n v="0"/>
    <n v="0"/>
    <n v="0"/>
  </r>
  <r>
    <x v="8"/>
    <x v="17"/>
    <x v="252"/>
    <n v="1948.8"/>
    <n v="162.4"/>
    <n v="8.4"/>
    <n v="0"/>
    <n v="0"/>
    <n v="0"/>
  </r>
  <r>
    <x v="8"/>
    <x v="17"/>
    <x v="253"/>
    <n v="1932"/>
    <n v="161"/>
    <n v="8.4"/>
    <n v="0"/>
    <n v="0"/>
    <n v="0"/>
  </r>
  <r>
    <x v="8"/>
    <x v="17"/>
    <x v="254"/>
    <n v="1932"/>
    <n v="161"/>
    <n v="7"/>
    <n v="0"/>
    <n v="0"/>
    <n v="0"/>
  </r>
  <r>
    <x v="8"/>
    <x v="17"/>
    <x v="255"/>
    <n v="1898.4"/>
    <n v="158.19999999999999"/>
    <n v="7"/>
    <n v="0"/>
    <n v="0"/>
    <n v="0"/>
  </r>
  <r>
    <x v="8"/>
    <x v="17"/>
    <x v="256"/>
    <n v="1864.8"/>
    <n v="155.4"/>
    <n v="7"/>
    <n v="0"/>
    <n v="0"/>
    <n v="0"/>
  </r>
  <r>
    <x v="8"/>
    <x v="17"/>
    <x v="257"/>
    <n v="1881.6"/>
    <n v="156.80000000000001"/>
    <n v="7"/>
    <n v="0"/>
    <n v="0"/>
    <n v="0"/>
  </r>
  <r>
    <x v="8"/>
    <x v="17"/>
    <x v="258"/>
    <n v="1881.6"/>
    <n v="156.80000000000001"/>
    <n v="7"/>
    <n v="0"/>
    <n v="0"/>
    <n v="0"/>
  </r>
  <r>
    <x v="8"/>
    <x v="17"/>
    <x v="259"/>
    <n v="1864.8"/>
    <n v="155.4"/>
    <n v="7"/>
    <n v="0"/>
    <n v="0"/>
    <n v="0"/>
  </r>
  <r>
    <x v="8"/>
    <x v="17"/>
    <x v="260"/>
    <n v="1864.8"/>
    <n v="155.4"/>
    <n v="7"/>
    <n v="0"/>
    <n v="0"/>
    <n v="0"/>
  </r>
  <r>
    <x v="8"/>
    <x v="17"/>
    <x v="261"/>
    <n v="1848"/>
    <n v="154"/>
    <n v="8.4"/>
    <n v="0"/>
    <n v="0"/>
    <n v="0"/>
  </r>
  <r>
    <x v="8"/>
    <x v="17"/>
    <x v="262"/>
    <n v="1814.4"/>
    <n v="151.19999999999999"/>
    <n v="5.6"/>
    <n v="0"/>
    <n v="0"/>
    <n v="0"/>
  </r>
  <r>
    <x v="8"/>
    <x v="17"/>
    <x v="263"/>
    <n v="1780.8"/>
    <n v="148.4"/>
    <n v="7"/>
    <n v="0"/>
    <n v="0"/>
    <n v="0"/>
  </r>
  <r>
    <x v="8"/>
    <x v="17"/>
    <x v="264"/>
    <n v="1780.8"/>
    <n v="148.4"/>
    <n v="7"/>
    <n v="0"/>
    <n v="0"/>
    <n v="0"/>
  </r>
  <r>
    <x v="8"/>
    <x v="17"/>
    <x v="265"/>
    <n v="1764"/>
    <n v="147"/>
    <n v="5.6"/>
    <n v="0"/>
    <n v="0"/>
    <n v="0"/>
  </r>
  <r>
    <x v="8"/>
    <x v="17"/>
    <x v="266"/>
    <n v="1730.4"/>
    <n v="144.19999999999999"/>
    <n v="5.6"/>
    <n v="0"/>
    <n v="0"/>
    <n v="0"/>
  </r>
  <r>
    <x v="8"/>
    <x v="17"/>
    <x v="267"/>
    <n v="1730.4"/>
    <n v="144.19999999999999"/>
    <n v="5.6"/>
    <n v="0"/>
    <n v="0"/>
    <n v="0"/>
  </r>
  <r>
    <x v="8"/>
    <x v="17"/>
    <x v="268"/>
    <n v="1713.6"/>
    <n v="142.80000000000001"/>
    <n v="5.6"/>
    <n v="0"/>
    <n v="0"/>
    <n v="0"/>
  </r>
  <r>
    <x v="8"/>
    <x v="17"/>
    <x v="269"/>
    <n v="1713.6"/>
    <n v="142.80000000000001"/>
    <n v="5.6"/>
    <n v="0"/>
    <n v="0"/>
    <n v="0"/>
  </r>
  <r>
    <x v="8"/>
    <x v="17"/>
    <x v="270"/>
    <n v="1713.6"/>
    <n v="142.80000000000001"/>
    <n v="5.6"/>
    <n v="0"/>
    <n v="0"/>
    <n v="0"/>
  </r>
  <r>
    <x v="8"/>
    <x v="17"/>
    <x v="271"/>
    <n v="1713.6"/>
    <n v="142.80000000000001"/>
    <n v="5.6"/>
    <n v="0"/>
    <n v="0"/>
    <n v="0"/>
  </r>
  <r>
    <x v="8"/>
    <x v="17"/>
    <x v="272"/>
    <n v="1696.8"/>
    <n v="141.4"/>
    <n v="5.6"/>
    <n v="0"/>
    <n v="0"/>
    <n v="0"/>
  </r>
  <r>
    <x v="8"/>
    <x v="17"/>
    <x v="273"/>
    <n v="1680"/>
    <n v="140"/>
    <n v="1.4"/>
    <n v="0"/>
    <n v="0"/>
    <n v="0"/>
  </r>
  <r>
    <x v="8"/>
    <x v="17"/>
    <x v="274"/>
    <n v="1680"/>
    <n v="140"/>
    <n v="2.8"/>
    <n v="0"/>
    <n v="0"/>
    <n v="0"/>
  </r>
  <r>
    <x v="8"/>
    <x v="17"/>
    <x v="275"/>
    <n v="1696.8"/>
    <n v="141.4"/>
    <n v="5.6"/>
    <n v="0"/>
    <n v="0"/>
    <n v="0"/>
  </r>
  <r>
    <x v="8"/>
    <x v="17"/>
    <x v="276"/>
    <n v="1663.2"/>
    <n v="138.6"/>
    <n v="4.2"/>
    <n v="0"/>
    <n v="0"/>
    <n v="0"/>
  </r>
  <r>
    <x v="8"/>
    <x v="17"/>
    <x v="277"/>
    <n v="1646.4"/>
    <n v="137.19999999999999"/>
    <n v="5.6"/>
    <n v="0"/>
    <n v="0"/>
    <n v="0"/>
  </r>
  <r>
    <x v="8"/>
    <x v="17"/>
    <x v="278"/>
    <n v="1646.4"/>
    <n v="137.19999999999999"/>
    <n v="5.6"/>
    <n v="0"/>
    <n v="0"/>
    <n v="0"/>
  </r>
  <r>
    <x v="8"/>
    <x v="17"/>
    <x v="279"/>
    <n v="1629.6"/>
    <n v="135.80000000000001"/>
    <n v="4.2"/>
    <n v="0"/>
    <n v="0"/>
    <n v="0"/>
  </r>
  <r>
    <x v="8"/>
    <x v="17"/>
    <x v="280"/>
    <n v="1612.8"/>
    <n v="134.4"/>
    <n v="4.2"/>
    <n v="0"/>
    <n v="0"/>
    <n v="0"/>
  </r>
  <r>
    <x v="8"/>
    <x v="17"/>
    <x v="281"/>
    <n v="1612.8"/>
    <n v="134.4"/>
    <n v="4.2"/>
    <n v="0"/>
    <n v="0"/>
    <n v="0"/>
  </r>
  <r>
    <x v="8"/>
    <x v="17"/>
    <x v="282"/>
    <n v="1596"/>
    <n v="133"/>
    <n v="4.2"/>
    <n v="0"/>
    <n v="0"/>
    <n v="0"/>
  </r>
  <r>
    <x v="8"/>
    <x v="17"/>
    <x v="283"/>
    <n v="1596"/>
    <n v="133"/>
    <n v="2.8"/>
    <n v="0"/>
    <n v="0"/>
    <n v="0"/>
  </r>
  <r>
    <x v="8"/>
    <x v="17"/>
    <x v="284"/>
    <n v="1596"/>
    <n v="133"/>
    <n v="2.8"/>
    <n v="0"/>
    <n v="0"/>
    <n v="0"/>
  </r>
  <r>
    <x v="8"/>
    <x v="17"/>
    <x v="285"/>
    <n v="1579.2"/>
    <n v="131.6"/>
    <n v="2.8"/>
    <n v="0"/>
    <n v="0"/>
    <n v="0"/>
  </r>
  <r>
    <x v="8"/>
    <x v="17"/>
    <x v="286"/>
    <n v="1562.4"/>
    <n v="130.19999999999999"/>
    <n v="0"/>
    <n v="0"/>
    <n v="0"/>
    <n v="0"/>
  </r>
  <r>
    <x v="8"/>
    <x v="18"/>
    <x v="287"/>
    <n v="1545.6"/>
    <n v="128.80000000000001"/>
    <n v="2.8"/>
    <n v="0"/>
    <n v="0"/>
    <n v="0"/>
  </r>
  <r>
    <x v="8"/>
    <x v="18"/>
    <x v="0"/>
    <n v="1545.6"/>
    <n v="128.80000000000001"/>
    <n v="1.4"/>
    <n v="0"/>
    <n v="0"/>
    <n v="0"/>
  </r>
  <r>
    <x v="8"/>
    <x v="18"/>
    <x v="1"/>
    <n v="1528.8"/>
    <n v="127.4"/>
    <n v="1.4"/>
    <n v="0"/>
    <n v="0"/>
    <n v="0"/>
  </r>
  <r>
    <x v="8"/>
    <x v="18"/>
    <x v="2"/>
    <n v="1512"/>
    <n v="126"/>
    <n v="1.4"/>
    <n v="0"/>
    <n v="0"/>
    <n v="0"/>
  </r>
  <r>
    <x v="8"/>
    <x v="18"/>
    <x v="3"/>
    <n v="1545.6"/>
    <n v="128.80000000000001"/>
    <n v="1.4"/>
    <n v="0"/>
    <n v="0"/>
    <n v="0"/>
  </r>
  <r>
    <x v="8"/>
    <x v="18"/>
    <x v="4"/>
    <n v="1512"/>
    <n v="126"/>
    <n v="2.8"/>
    <n v="0"/>
    <n v="0"/>
    <n v="0"/>
  </r>
  <r>
    <x v="8"/>
    <x v="18"/>
    <x v="5"/>
    <n v="1512"/>
    <n v="126"/>
    <n v="1.4"/>
    <n v="0"/>
    <n v="0"/>
    <n v="0"/>
  </r>
  <r>
    <x v="8"/>
    <x v="18"/>
    <x v="6"/>
    <n v="1512"/>
    <n v="126"/>
    <n v="2.8"/>
    <n v="0"/>
    <n v="0"/>
    <n v="0"/>
  </r>
  <r>
    <x v="8"/>
    <x v="18"/>
    <x v="7"/>
    <n v="1512"/>
    <n v="126"/>
    <n v="2.8"/>
    <n v="0"/>
    <n v="0"/>
    <n v="0"/>
  </r>
  <r>
    <x v="8"/>
    <x v="18"/>
    <x v="8"/>
    <n v="1495.2"/>
    <n v="124.6"/>
    <n v="1.4"/>
    <n v="0"/>
    <n v="0"/>
    <n v="0"/>
  </r>
  <r>
    <x v="8"/>
    <x v="18"/>
    <x v="9"/>
    <n v="1478.4"/>
    <n v="123.2"/>
    <n v="1.4"/>
    <n v="0"/>
    <n v="0"/>
    <n v="0"/>
  </r>
  <r>
    <x v="8"/>
    <x v="18"/>
    <x v="10"/>
    <n v="1495.2"/>
    <n v="124.6"/>
    <n v="2.8"/>
    <n v="0"/>
    <n v="0"/>
    <n v="0"/>
  </r>
  <r>
    <x v="8"/>
    <x v="18"/>
    <x v="11"/>
    <n v="1478.4"/>
    <n v="123.2"/>
    <n v="2.8"/>
    <n v="0"/>
    <n v="0"/>
    <n v="0"/>
  </r>
  <r>
    <x v="8"/>
    <x v="18"/>
    <x v="12"/>
    <n v="1478.4"/>
    <n v="123.2"/>
    <n v="2.8"/>
    <n v="0"/>
    <n v="0"/>
    <n v="0"/>
  </r>
  <r>
    <x v="8"/>
    <x v="18"/>
    <x v="13"/>
    <n v="1478.4"/>
    <n v="123.2"/>
    <n v="2.8"/>
    <n v="0"/>
    <n v="0"/>
    <n v="0"/>
  </r>
  <r>
    <x v="8"/>
    <x v="18"/>
    <x v="14"/>
    <n v="1461.6"/>
    <n v="121.8"/>
    <n v="2.8"/>
    <n v="0"/>
    <n v="0"/>
    <n v="0"/>
  </r>
  <r>
    <x v="8"/>
    <x v="18"/>
    <x v="15"/>
    <n v="1478.4"/>
    <n v="123.2"/>
    <n v="4.2"/>
    <n v="0"/>
    <n v="0"/>
    <n v="0"/>
  </r>
  <r>
    <x v="8"/>
    <x v="18"/>
    <x v="16"/>
    <n v="1461.6"/>
    <n v="121.8"/>
    <n v="4.2"/>
    <n v="0"/>
    <n v="0"/>
    <n v="0"/>
  </r>
  <r>
    <x v="8"/>
    <x v="18"/>
    <x v="17"/>
    <n v="1444.8"/>
    <n v="120.4"/>
    <n v="4.2"/>
    <n v="0"/>
    <n v="0"/>
    <n v="0"/>
  </r>
  <r>
    <x v="8"/>
    <x v="18"/>
    <x v="18"/>
    <n v="1461.6"/>
    <n v="121.8"/>
    <n v="4.2"/>
    <n v="0"/>
    <n v="0"/>
    <n v="0"/>
  </r>
  <r>
    <x v="8"/>
    <x v="18"/>
    <x v="19"/>
    <n v="1444.8"/>
    <n v="120.4"/>
    <n v="2.8"/>
    <n v="0"/>
    <n v="0"/>
    <n v="0"/>
  </r>
  <r>
    <x v="8"/>
    <x v="18"/>
    <x v="20"/>
    <n v="1444.8"/>
    <n v="120.4"/>
    <n v="2.8"/>
    <n v="0"/>
    <n v="0"/>
    <n v="0"/>
  </r>
  <r>
    <x v="8"/>
    <x v="18"/>
    <x v="21"/>
    <n v="1444.8"/>
    <n v="120.4"/>
    <n v="4.2"/>
    <n v="0"/>
    <n v="0"/>
    <n v="0"/>
  </r>
  <r>
    <x v="8"/>
    <x v="18"/>
    <x v="22"/>
    <n v="1411.2"/>
    <n v="117.6"/>
    <n v="2.8"/>
    <n v="0"/>
    <n v="0"/>
    <n v="0"/>
  </r>
  <r>
    <x v="8"/>
    <x v="18"/>
    <x v="23"/>
    <n v="1428"/>
    <n v="119"/>
    <n v="2.8"/>
    <n v="0"/>
    <n v="0"/>
    <n v="0"/>
  </r>
  <r>
    <x v="8"/>
    <x v="18"/>
    <x v="24"/>
    <n v="1428"/>
    <n v="119"/>
    <n v="2.8"/>
    <n v="0"/>
    <n v="0"/>
    <n v="0"/>
  </r>
  <r>
    <x v="8"/>
    <x v="18"/>
    <x v="25"/>
    <n v="1411.2"/>
    <n v="117.6"/>
    <n v="4.2"/>
    <n v="0"/>
    <n v="0"/>
    <n v="0"/>
  </r>
  <r>
    <x v="8"/>
    <x v="18"/>
    <x v="26"/>
    <n v="1411.2"/>
    <n v="117.6"/>
    <n v="1.4"/>
    <n v="0"/>
    <n v="0"/>
    <n v="0"/>
  </r>
  <r>
    <x v="8"/>
    <x v="18"/>
    <x v="27"/>
    <n v="1394.4"/>
    <n v="116.2"/>
    <n v="0"/>
    <n v="0"/>
    <n v="0"/>
    <n v="1.4"/>
  </r>
  <r>
    <x v="8"/>
    <x v="18"/>
    <x v="28"/>
    <n v="1394.4"/>
    <n v="116.2"/>
    <n v="1.4"/>
    <n v="0"/>
    <n v="0"/>
    <n v="0"/>
  </r>
  <r>
    <x v="8"/>
    <x v="18"/>
    <x v="29"/>
    <n v="1411.2"/>
    <n v="117.6"/>
    <n v="4.2"/>
    <n v="0"/>
    <n v="0"/>
    <n v="0"/>
  </r>
  <r>
    <x v="8"/>
    <x v="18"/>
    <x v="30"/>
    <n v="1394.4"/>
    <n v="116.2"/>
    <n v="2.8"/>
    <n v="0"/>
    <n v="0"/>
    <n v="0"/>
  </r>
  <r>
    <x v="8"/>
    <x v="18"/>
    <x v="31"/>
    <n v="1394.4"/>
    <n v="116.2"/>
    <n v="1.4"/>
    <n v="0"/>
    <n v="0"/>
    <n v="0"/>
  </r>
  <r>
    <x v="8"/>
    <x v="18"/>
    <x v="32"/>
    <n v="1377.6"/>
    <n v="114.8"/>
    <n v="2.8"/>
    <n v="0"/>
    <n v="0"/>
    <n v="0"/>
  </r>
  <r>
    <x v="8"/>
    <x v="18"/>
    <x v="33"/>
    <n v="1394.4"/>
    <n v="116.2"/>
    <n v="2.8"/>
    <n v="0"/>
    <n v="0"/>
    <n v="0"/>
  </r>
  <r>
    <x v="8"/>
    <x v="18"/>
    <x v="34"/>
    <n v="1411.2"/>
    <n v="117.6"/>
    <n v="2.8"/>
    <n v="0"/>
    <n v="0"/>
    <n v="0"/>
  </r>
  <r>
    <x v="8"/>
    <x v="18"/>
    <x v="35"/>
    <n v="1394.4"/>
    <n v="116.2"/>
    <n v="4.2"/>
    <n v="0"/>
    <n v="0"/>
    <n v="0"/>
  </r>
  <r>
    <x v="8"/>
    <x v="18"/>
    <x v="36"/>
    <n v="1394.4"/>
    <n v="116.2"/>
    <n v="4.2"/>
    <n v="0"/>
    <n v="0"/>
    <n v="0"/>
  </r>
  <r>
    <x v="8"/>
    <x v="18"/>
    <x v="37"/>
    <n v="1394.4"/>
    <n v="116.2"/>
    <n v="2.8"/>
    <n v="0"/>
    <n v="0"/>
    <n v="0"/>
  </r>
  <r>
    <x v="8"/>
    <x v="18"/>
    <x v="38"/>
    <n v="1394.4"/>
    <n v="116.2"/>
    <n v="2.8"/>
    <n v="0"/>
    <n v="0"/>
    <n v="0"/>
  </r>
  <r>
    <x v="8"/>
    <x v="18"/>
    <x v="39"/>
    <n v="1377.6"/>
    <n v="114.8"/>
    <n v="2.8"/>
    <n v="0"/>
    <n v="0"/>
    <n v="0"/>
  </r>
  <r>
    <x v="8"/>
    <x v="18"/>
    <x v="40"/>
    <n v="1394.4"/>
    <n v="116.2"/>
    <n v="2.8"/>
    <n v="0"/>
    <n v="0"/>
    <n v="0"/>
  </r>
  <r>
    <x v="8"/>
    <x v="18"/>
    <x v="41"/>
    <n v="1360.8"/>
    <n v="113.4"/>
    <n v="2.8"/>
    <n v="0"/>
    <n v="0"/>
    <n v="0"/>
  </r>
  <r>
    <x v="8"/>
    <x v="18"/>
    <x v="42"/>
    <n v="1377.6"/>
    <n v="114.8"/>
    <n v="1.4"/>
    <n v="0"/>
    <n v="0"/>
    <n v="0"/>
  </r>
  <r>
    <x v="8"/>
    <x v="18"/>
    <x v="43"/>
    <n v="1360.8"/>
    <n v="113.4"/>
    <n v="1.4"/>
    <n v="0"/>
    <n v="0"/>
    <n v="0"/>
  </r>
  <r>
    <x v="8"/>
    <x v="18"/>
    <x v="44"/>
    <n v="1394.4"/>
    <n v="116.2"/>
    <n v="1.4"/>
    <n v="0"/>
    <n v="0"/>
    <n v="0"/>
  </r>
  <r>
    <x v="8"/>
    <x v="18"/>
    <x v="45"/>
    <n v="1394.4"/>
    <n v="116.2"/>
    <n v="1.4"/>
    <n v="0"/>
    <n v="0"/>
    <n v="0"/>
  </r>
  <r>
    <x v="8"/>
    <x v="18"/>
    <x v="46"/>
    <n v="1377.6"/>
    <n v="114.8"/>
    <n v="2.8"/>
    <n v="0"/>
    <n v="0"/>
    <n v="0"/>
  </r>
  <r>
    <x v="8"/>
    <x v="18"/>
    <x v="47"/>
    <n v="1394.4"/>
    <n v="116.2"/>
    <n v="2.8"/>
    <n v="0"/>
    <n v="0"/>
    <n v="0"/>
  </r>
  <r>
    <x v="8"/>
    <x v="18"/>
    <x v="48"/>
    <n v="1394.4"/>
    <n v="116.2"/>
    <n v="1.4"/>
    <n v="0"/>
    <n v="0"/>
    <n v="0"/>
  </r>
  <r>
    <x v="8"/>
    <x v="18"/>
    <x v="49"/>
    <n v="1411.2"/>
    <n v="117.6"/>
    <n v="2.8"/>
    <n v="0"/>
    <n v="0"/>
    <n v="0"/>
  </r>
  <r>
    <x v="8"/>
    <x v="18"/>
    <x v="50"/>
    <n v="1444.8"/>
    <n v="120.4"/>
    <n v="1.4"/>
    <n v="0"/>
    <n v="0"/>
    <n v="0"/>
  </r>
  <r>
    <x v="8"/>
    <x v="18"/>
    <x v="51"/>
    <n v="1478.4"/>
    <n v="123.2"/>
    <n v="1.4"/>
    <n v="0"/>
    <n v="0"/>
    <n v="0"/>
  </r>
  <r>
    <x v="8"/>
    <x v="18"/>
    <x v="52"/>
    <n v="1461.6"/>
    <n v="121.8"/>
    <n v="2.8"/>
    <n v="0"/>
    <n v="0"/>
    <n v="1.4"/>
  </r>
  <r>
    <x v="8"/>
    <x v="18"/>
    <x v="53"/>
    <n v="1495.2"/>
    <n v="124.6"/>
    <n v="1.4"/>
    <n v="0"/>
    <n v="0"/>
    <n v="0"/>
  </r>
  <r>
    <x v="8"/>
    <x v="18"/>
    <x v="54"/>
    <n v="1495.2"/>
    <n v="124.6"/>
    <n v="1.4"/>
    <n v="0"/>
    <n v="0"/>
    <n v="0"/>
  </r>
  <r>
    <x v="8"/>
    <x v="18"/>
    <x v="55"/>
    <n v="1528.8"/>
    <n v="127.4"/>
    <n v="2.8"/>
    <n v="0"/>
    <n v="0"/>
    <n v="0"/>
  </r>
  <r>
    <x v="8"/>
    <x v="18"/>
    <x v="56"/>
    <n v="1545.6"/>
    <n v="128.80000000000001"/>
    <n v="1.4"/>
    <n v="0"/>
    <n v="0"/>
    <n v="0"/>
  </r>
  <r>
    <x v="8"/>
    <x v="18"/>
    <x v="57"/>
    <n v="1562.4"/>
    <n v="130.19999999999999"/>
    <n v="1.4"/>
    <n v="0"/>
    <n v="0"/>
    <n v="0"/>
  </r>
  <r>
    <x v="8"/>
    <x v="18"/>
    <x v="58"/>
    <n v="1596"/>
    <n v="133"/>
    <n v="2.8"/>
    <n v="0"/>
    <n v="0"/>
    <n v="0"/>
  </r>
  <r>
    <x v="8"/>
    <x v="18"/>
    <x v="59"/>
    <n v="1579.2"/>
    <n v="131.6"/>
    <n v="2.8"/>
    <n v="0"/>
    <n v="0"/>
    <n v="0"/>
  </r>
  <r>
    <x v="8"/>
    <x v="18"/>
    <x v="60"/>
    <n v="1596"/>
    <n v="133"/>
    <n v="2.8"/>
    <n v="0"/>
    <n v="0"/>
    <n v="0"/>
  </r>
  <r>
    <x v="8"/>
    <x v="18"/>
    <x v="61"/>
    <n v="1680"/>
    <n v="140"/>
    <n v="1.4"/>
    <n v="0"/>
    <n v="0"/>
    <n v="0"/>
  </r>
  <r>
    <x v="8"/>
    <x v="18"/>
    <x v="62"/>
    <n v="1696.8"/>
    <n v="141.4"/>
    <n v="4.2"/>
    <n v="0"/>
    <n v="0"/>
    <n v="0"/>
  </r>
  <r>
    <x v="8"/>
    <x v="18"/>
    <x v="63"/>
    <n v="1696.8"/>
    <n v="141.4"/>
    <n v="2.8"/>
    <n v="0"/>
    <n v="0"/>
    <n v="0"/>
  </r>
  <r>
    <x v="8"/>
    <x v="18"/>
    <x v="64"/>
    <n v="1730.4"/>
    <n v="144.19999999999999"/>
    <n v="2.8"/>
    <n v="0"/>
    <n v="0"/>
    <n v="0"/>
  </r>
  <r>
    <x v="8"/>
    <x v="18"/>
    <x v="65"/>
    <n v="1764"/>
    <n v="147"/>
    <n v="4.2"/>
    <n v="0"/>
    <n v="0"/>
    <n v="0"/>
  </r>
  <r>
    <x v="8"/>
    <x v="18"/>
    <x v="66"/>
    <n v="1747.2"/>
    <n v="145.6"/>
    <n v="2.8"/>
    <n v="0"/>
    <n v="0"/>
    <n v="0"/>
  </r>
  <r>
    <x v="8"/>
    <x v="18"/>
    <x v="67"/>
    <n v="1764"/>
    <n v="147"/>
    <n v="2.8"/>
    <n v="0"/>
    <n v="0"/>
    <n v="0"/>
  </r>
  <r>
    <x v="8"/>
    <x v="18"/>
    <x v="68"/>
    <n v="1797.6"/>
    <n v="149.80000000000001"/>
    <n v="4.2"/>
    <n v="0"/>
    <n v="0"/>
    <n v="0"/>
  </r>
  <r>
    <x v="8"/>
    <x v="18"/>
    <x v="69"/>
    <n v="1848"/>
    <n v="154"/>
    <n v="4.2"/>
    <n v="0"/>
    <n v="0"/>
    <n v="0"/>
  </r>
  <r>
    <x v="8"/>
    <x v="18"/>
    <x v="70"/>
    <n v="1831.2"/>
    <n v="152.6"/>
    <n v="2.8"/>
    <n v="0"/>
    <n v="0"/>
    <n v="0"/>
  </r>
  <r>
    <x v="8"/>
    <x v="18"/>
    <x v="71"/>
    <n v="1831.2"/>
    <n v="152.6"/>
    <n v="4.2"/>
    <n v="0"/>
    <n v="0"/>
    <n v="0"/>
  </r>
  <r>
    <x v="8"/>
    <x v="18"/>
    <x v="72"/>
    <n v="1848"/>
    <n v="154"/>
    <n v="5.6"/>
    <n v="0"/>
    <n v="0"/>
    <n v="0"/>
  </r>
  <r>
    <x v="8"/>
    <x v="18"/>
    <x v="73"/>
    <n v="1881.6"/>
    <n v="156.80000000000001"/>
    <n v="5.6"/>
    <n v="0"/>
    <n v="0"/>
    <n v="0"/>
  </r>
  <r>
    <x v="8"/>
    <x v="18"/>
    <x v="74"/>
    <n v="1898.4"/>
    <n v="158.19999999999999"/>
    <n v="7"/>
    <n v="0"/>
    <n v="0"/>
    <n v="0"/>
  </r>
  <r>
    <x v="8"/>
    <x v="18"/>
    <x v="75"/>
    <n v="1898.4"/>
    <n v="158.19999999999999"/>
    <n v="7"/>
    <n v="0"/>
    <n v="0"/>
    <n v="0"/>
  </r>
  <r>
    <x v="8"/>
    <x v="18"/>
    <x v="76"/>
    <n v="1898.4"/>
    <n v="158.19999999999999"/>
    <n v="7"/>
    <n v="0"/>
    <n v="0"/>
    <n v="0"/>
  </r>
  <r>
    <x v="8"/>
    <x v="18"/>
    <x v="77"/>
    <n v="1881.6"/>
    <n v="156.80000000000001"/>
    <n v="7"/>
    <n v="0"/>
    <n v="0"/>
    <n v="0"/>
  </r>
  <r>
    <x v="8"/>
    <x v="18"/>
    <x v="78"/>
    <n v="1848"/>
    <n v="154"/>
    <n v="7"/>
    <n v="0"/>
    <n v="0"/>
    <n v="0"/>
  </r>
  <r>
    <x v="8"/>
    <x v="18"/>
    <x v="79"/>
    <n v="1797.6"/>
    <n v="149.80000000000001"/>
    <n v="7"/>
    <n v="0"/>
    <n v="0"/>
    <n v="0"/>
  </r>
  <r>
    <x v="8"/>
    <x v="18"/>
    <x v="80"/>
    <n v="1747.2"/>
    <n v="145.6"/>
    <n v="8.4"/>
    <n v="0"/>
    <n v="0"/>
    <n v="0"/>
  </r>
  <r>
    <x v="8"/>
    <x v="18"/>
    <x v="81"/>
    <n v="1730.4"/>
    <n v="144.19999999999999"/>
    <n v="8.4"/>
    <n v="0"/>
    <n v="0"/>
    <n v="0"/>
  </r>
  <r>
    <x v="8"/>
    <x v="18"/>
    <x v="82"/>
    <n v="1663.2"/>
    <n v="138.6"/>
    <n v="8.4"/>
    <n v="0"/>
    <n v="0"/>
    <n v="0"/>
  </r>
  <r>
    <x v="8"/>
    <x v="18"/>
    <x v="83"/>
    <n v="1646.4"/>
    <n v="137.19999999999999"/>
    <n v="5.6"/>
    <n v="0"/>
    <n v="0"/>
    <n v="0"/>
  </r>
  <r>
    <x v="8"/>
    <x v="18"/>
    <x v="84"/>
    <n v="1629.6"/>
    <n v="135.80000000000001"/>
    <n v="5.6"/>
    <n v="0"/>
    <n v="0"/>
    <n v="0"/>
  </r>
  <r>
    <x v="8"/>
    <x v="18"/>
    <x v="85"/>
    <n v="1629.6"/>
    <n v="135.80000000000001"/>
    <n v="4.2"/>
    <n v="0"/>
    <n v="0"/>
    <n v="0"/>
  </r>
  <r>
    <x v="8"/>
    <x v="18"/>
    <x v="86"/>
    <n v="1596"/>
    <n v="133"/>
    <n v="5.6"/>
    <n v="0"/>
    <n v="0"/>
    <n v="0"/>
  </r>
  <r>
    <x v="8"/>
    <x v="18"/>
    <x v="87"/>
    <n v="1596"/>
    <n v="133"/>
    <n v="4.2"/>
    <n v="0"/>
    <n v="0"/>
    <n v="0"/>
  </r>
  <r>
    <x v="8"/>
    <x v="18"/>
    <x v="88"/>
    <n v="1612.8"/>
    <n v="134.4"/>
    <n v="5.6"/>
    <n v="0"/>
    <n v="0"/>
    <n v="0"/>
  </r>
  <r>
    <x v="8"/>
    <x v="18"/>
    <x v="89"/>
    <n v="1596"/>
    <n v="133"/>
    <n v="7"/>
    <n v="0"/>
    <n v="0"/>
    <n v="0"/>
  </r>
  <r>
    <x v="8"/>
    <x v="18"/>
    <x v="90"/>
    <n v="1579.2"/>
    <n v="131.6"/>
    <n v="5.6"/>
    <n v="0"/>
    <n v="0"/>
    <n v="0"/>
  </r>
  <r>
    <x v="8"/>
    <x v="18"/>
    <x v="91"/>
    <n v="1612.8"/>
    <n v="134.4"/>
    <n v="7"/>
    <n v="0"/>
    <n v="0"/>
    <n v="0"/>
  </r>
  <r>
    <x v="8"/>
    <x v="18"/>
    <x v="92"/>
    <n v="1596"/>
    <n v="133"/>
    <n v="5.6"/>
    <n v="0"/>
    <n v="0"/>
    <n v="0"/>
  </r>
  <r>
    <x v="8"/>
    <x v="18"/>
    <x v="93"/>
    <n v="1612.8"/>
    <n v="134.4"/>
    <n v="7"/>
    <n v="0"/>
    <n v="0"/>
    <n v="0"/>
  </r>
  <r>
    <x v="8"/>
    <x v="18"/>
    <x v="94"/>
    <n v="1646.4"/>
    <n v="137.19999999999999"/>
    <n v="7"/>
    <n v="0"/>
    <n v="0"/>
    <n v="0"/>
  </r>
  <r>
    <x v="8"/>
    <x v="18"/>
    <x v="95"/>
    <n v="1646.4"/>
    <n v="137.19999999999999"/>
    <n v="7"/>
    <n v="0"/>
    <n v="0"/>
    <n v="0"/>
  </r>
  <r>
    <x v="8"/>
    <x v="18"/>
    <x v="96"/>
    <n v="1646.4"/>
    <n v="137.19999999999999"/>
    <n v="11.2"/>
    <n v="0"/>
    <n v="0"/>
    <n v="0"/>
  </r>
  <r>
    <x v="8"/>
    <x v="18"/>
    <x v="97"/>
    <n v="1646.4"/>
    <n v="137.19999999999999"/>
    <n v="9.8000000000000007"/>
    <n v="0"/>
    <n v="0"/>
    <n v="0"/>
  </r>
  <r>
    <x v="8"/>
    <x v="18"/>
    <x v="98"/>
    <n v="1680"/>
    <n v="140"/>
    <n v="12.6"/>
    <n v="0"/>
    <n v="0"/>
    <n v="0"/>
  </r>
  <r>
    <x v="8"/>
    <x v="18"/>
    <x v="99"/>
    <n v="1696.8"/>
    <n v="141.4"/>
    <n v="11.2"/>
    <n v="0"/>
    <n v="0"/>
    <n v="0"/>
  </r>
  <r>
    <x v="8"/>
    <x v="18"/>
    <x v="100"/>
    <n v="1663.2"/>
    <n v="138.6"/>
    <n v="9.8000000000000007"/>
    <n v="0"/>
    <n v="0"/>
    <n v="0"/>
  </r>
  <r>
    <x v="8"/>
    <x v="18"/>
    <x v="101"/>
    <n v="1696.8"/>
    <n v="141.4"/>
    <n v="11.2"/>
    <n v="0"/>
    <n v="0"/>
    <n v="0"/>
  </r>
  <r>
    <x v="8"/>
    <x v="18"/>
    <x v="102"/>
    <n v="1696.8"/>
    <n v="141.4"/>
    <n v="12.6"/>
    <n v="0"/>
    <n v="0"/>
    <n v="0"/>
  </r>
  <r>
    <x v="8"/>
    <x v="18"/>
    <x v="103"/>
    <n v="1713.6"/>
    <n v="142.80000000000001"/>
    <n v="12.6"/>
    <n v="0"/>
    <n v="0"/>
    <n v="0"/>
  </r>
  <r>
    <x v="8"/>
    <x v="18"/>
    <x v="104"/>
    <n v="1696.8"/>
    <n v="141.4"/>
    <n v="12.6"/>
    <n v="0"/>
    <n v="0"/>
    <n v="0"/>
  </r>
  <r>
    <x v="8"/>
    <x v="18"/>
    <x v="105"/>
    <n v="1730.4"/>
    <n v="144.19999999999999"/>
    <n v="15.4"/>
    <n v="0"/>
    <n v="0"/>
    <n v="0"/>
  </r>
  <r>
    <x v="8"/>
    <x v="18"/>
    <x v="106"/>
    <n v="1747.2"/>
    <n v="145.6"/>
    <n v="15.4"/>
    <n v="0"/>
    <n v="0"/>
    <n v="0"/>
  </r>
  <r>
    <x v="8"/>
    <x v="18"/>
    <x v="107"/>
    <n v="1764"/>
    <n v="147"/>
    <n v="15.4"/>
    <n v="0"/>
    <n v="0"/>
    <n v="0"/>
  </r>
  <r>
    <x v="8"/>
    <x v="18"/>
    <x v="108"/>
    <n v="1814.4"/>
    <n v="151.19999999999999"/>
    <n v="14"/>
    <n v="0"/>
    <n v="0"/>
    <n v="0"/>
  </r>
  <r>
    <x v="8"/>
    <x v="18"/>
    <x v="109"/>
    <n v="1831.2"/>
    <n v="152.6"/>
    <n v="14"/>
    <n v="0"/>
    <n v="0"/>
    <n v="0"/>
  </r>
  <r>
    <x v="8"/>
    <x v="18"/>
    <x v="110"/>
    <n v="1831.2"/>
    <n v="152.6"/>
    <n v="12.6"/>
    <n v="0"/>
    <n v="0"/>
    <n v="0"/>
  </r>
  <r>
    <x v="8"/>
    <x v="18"/>
    <x v="111"/>
    <n v="1864.8"/>
    <n v="155.4"/>
    <n v="14"/>
    <n v="0"/>
    <n v="0"/>
    <n v="0"/>
  </r>
  <r>
    <x v="8"/>
    <x v="18"/>
    <x v="112"/>
    <n v="1881.6"/>
    <n v="156.80000000000001"/>
    <n v="14"/>
    <n v="0"/>
    <n v="0"/>
    <n v="0"/>
  </r>
  <r>
    <x v="8"/>
    <x v="18"/>
    <x v="113"/>
    <n v="1864.8"/>
    <n v="155.4"/>
    <n v="12.6"/>
    <n v="0"/>
    <n v="0"/>
    <n v="0"/>
  </r>
  <r>
    <x v="8"/>
    <x v="18"/>
    <x v="114"/>
    <n v="1898.4"/>
    <n v="158.19999999999999"/>
    <n v="15.4"/>
    <n v="0"/>
    <n v="0"/>
    <n v="0"/>
  </r>
  <r>
    <x v="8"/>
    <x v="18"/>
    <x v="115"/>
    <n v="1948.8"/>
    <n v="162.4"/>
    <n v="14"/>
    <n v="0"/>
    <n v="0"/>
    <n v="0"/>
  </r>
  <r>
    <x v="8"/>
    <x v="18"/>
    <x v="116"/>
    <n v="1948.8"/>
    <n v="162.4"/>
    <n v="15.4"/>
    <n v="0"/>
    <n v="0"/>
    <n v="0"/>
  </r>
  <r>
    <x v="8"/>
    <x v="18"/>
    <x v="117"/>
    <n v="1932"/>
    <n v="161"/>
    <n v="15.4"/>
    <n v="0"/>
    <n v="0"/>
    <n v="0"/>
  </r>
  <r>
    <x v="8"/>
    <x v="18"/>
    <x v="118"/>
    <n v="1915.2"/>
    <n v="159.6"/>
    <n v="12.6"/>
    <n v="0"/>
    <n v="0"/>
    <n v="0"/>
  </r>
  <r>
    <x v="8"/>
    <x v="18"/>
    <x v="119"/>
    <n v="1898.4"/>
    <n v="158.19999999999999"/>
    <n v="9.8000000000000007"/>
    <n v="0"/>
    <n v="0"/>
    <n v="0"/>
  </r>
  <r>
    <x v="8"/>
    <x v="18"/>
    <x v="120"/>
    <n v="1965.6"/>
    <n v="163.80000000000001"/>
    <n v="12.6"/>
    <n v="0"/>
    <n v="0"/>
    <n v="0"/>
  </r>
  <r>
    <x v="8"/>
    <x v="18"/>
    <x v="121"/>
    <n v="1965.6"/>
    <n v="163.80000000000001"/>
    <n v="14"/>
    <n v="0"/>
    <n v="0"/>
    <n v="0"/>
  </r>
  <r>
    <x v="8"/>
    <x v="18"/>
    <x v="122"/>
    <n v="1965.6"/>
    <n v="163.80000000000001"/>
    <n v="12.6"/>
    <n v="0"/>
    <n v="0"/>
    <n v="0"/>
  </r>
  <r>
    <x v="8"/>
    <x v="18"/>
    <x v="123"/>
    <n v="1965.6"/>
    <n v="163.80000000000001"/>
    <n v="12.6"/>
    <n v="0"/>
    <n v="0"/>
    <n v="0"/>
  </r>
  <r>
    <x v="8"/>
    <x v="18"/>
    <x v="124"/>
    <n v="1982.4"/>
    <n v="165.2"/>
    <n v="15.4"/>
    <n v="0"/>
    <n v="0"/>
    <n v="0"/>
  </r>
  <r>
    <x v="8"/>
    <x v="18"/>
    <x v="125"/>
    <n v="1982.4"/>
    <n v="165.2"/>
    <n v="14"/>
    <n v="0"/>
    <n v="0"/>
    <n v="0"/>
  </r>
  <r>
    <x v="8"/>
    <x v="18"/>
    <x v="126"/>
    <n v="1982.4"/>
    <n v="165.2"/>
    <n v="15.4"/>
    <n v="0"/>
    <n v="0"/>
    <n v="0"/>
  </r>
  <r>
    <x v="8"/>
    <x v="18"/>
    <x v="127"/>
    <n v="1999.2"/>
    <n v="166.6"/>
    <n v="16.8"/>
    <n v="0"/>
    <n v="0"/>
    <n v="0"/>
  </r>
  <r>
    <x v="8"/>
    <x v="18"/>
    <x v="128"/>
    <n v="2016"/>
    <n v="168"/>
    <n v="16.8"/>
    <n v="0"/>
    <n v="0"/>
    <n v="0"/>
  </r>
  <r>
    <x v="8"/>
    <x v="18"/>
    <x v="129"/>
    <n v="1982.4"/>
    <n v="165.2"/>
    <n v="14"/>
    <n v="0"/>
    <n v="0"/>
    <n v="0"/>
  </r>
  <r>
    <x v="8"/>
    <x v="18"/>
    <x v="130"/>
    <n v="2016"/>
    <n v="168"/>
    <n v="15.4"/>
    <n v="0"/>
    <n v="0"/>
    <n v="0"/>
  </r>
  <r>
    <x v="8"/>
    <x v="18"/>
    <x v="131"/>
    <n v="1965.6"/>
    <n v="163.80000000000001"/>
    <n v="14"/>
    <n v="0"/>
    <n v="0"/>
    <n v="0"/>
  </r>
  <r>
    <x v="8"/>
    <x v="18"/>
    <x v="132"/>
    <n v="1948.8"/>
    <n v="162.4"/>
    <n v="14"/>
    <n v="0"/>
    <n v="0"/>
    <n v="0"/>
  </r>
  <r>
    <x v="8"/>
    <x v="18"/>
    <x v="133"/>
    <n v="1965.6"/>
    <n v="163.80000000000001"/>
    <n v="14"/>
    <n v="0"/>
    <n v="0"/>
    <n v="0"/>
  </r>
  <r>
    <x v="8"/>
    <x v="18"/>
    <x v="134"/>
    <n v="1932"/>
    <n v="161"/>
    <n v="14"/>
    <n v="0"/>
    <n v="0"/>
    <n v="0"/>
  </r>
  <r>
    <x v="8"/>
    <x v="18"/>
    <x v="135"/>
    <n v="1898.4"/>
    <n v="158.19999999999999"/>
    <n v="14"/>
    <n v="0"/>
    <n v="0"/>
    <n v="0"/>
  </r>
  <r>
    <x v="8"/>
    <x v="18"/>
    <x v="136"/>
    <n v="1881.6"/>
    <n v="156.80000000000001"/>
    <n v="12.6"/>
    <n v="0"/>
    <n v="0"/>
    <n v="0"/>
  </r>
  <r>
    <x v="8"/>
    <x v="18"/>
    <x v="137"/>
    <n v="1898.4"/>
    <n v="158.19999999999999"/>
    <n v="14"/>
    <n v="0"/>
    <n v="0"/>
    <n v="0"/>
  </r>
  <r>
    <x v="8"/>
    <x v="18"/>
    <x v="138"/>
    <n v="1898.4"/>
    <n v="158.19999999999999"/>
    <n v="14"/>
    <n v="0"/>
    <n v="0"/>
    <n v="0"/>
  </r>
  <r>
    <x v="8"/>
    <x v="18"/>
    <x v="139"/>
    <n v="1881.6"/>
    <n v="156.80000000000001"/>
    <n v="15.4"/>
    <n v="0"/>
    <n v="0"/>
    <n v="0"/>
  </r>
  <r>
    <x v="8"/>
    <x v="18"/>
    <x v="140"/>
    <n v="1864.8"/>
    <n v="155.4"/>
    <n v="15.4"/>
    <n v="0"/>
    <n v="0"/>
    <n v="0"/>
  </r>
  <r>
    <x v="8"/>
    <x v="18"/>
    <x v="141"/>
    <n v="1881.6"/>
    <n v="156.80000000000001"/>
    <n v="15.4"/>
    <n v="0"/>
    <n v="0"/>
    <n v="0"/>
  </r>
  <r>
    <x v="8"/>
    <x v="18"/>
    <x v="142"/>
    <n v="1864.8"/>
    <n v="155.4"/>
    <n v="15.4"/>
    <n v="0"/>
    <n v="0"/>
    <n v="0"/>
  </r>
  <r>
    <x v="8"/>
    <x v="18"/>
    <x v="143"/>
    <n v="1864.8"/>
    <n v="155.4"/>
    <n v="15.4"/>
    <n v="0"/>
    <n v="0"/>
    <n v="0"/>
  </r>
  <r>
    <x v="8"/>
    <x v="18"/>
    <x v="144"/>
    <n v="1831.2"/>
    <n v="152.6"/>
    <n v="12.6"/>
    <n v="0"/>
    <n v="0"/>
    <n v="0"/>
  </r>
  <r>
    <x v="8"/>
    <x v="18"/>
    <x v="145"/>
    <n v="1831.2"/>
    <n v="152.6"/>
    <n v="12.6"/>
    <n v="0"/>
    <n v="0"/>
    <n v="0"/>
  </r>
  <r>
    <x v="8"/>
    <x v="18"/>
    <x v="146"/>
    <n v="1848"/>
    <n v="154"/>
    <n v="14"/>
    <n v="0"/>
    <n v="0"/>
    <n v="0"/>
  </r>
  <r>
    <x v="8"/>
    <x v="18"/>
    <x v="147"/>
    <n v="1814.4"/>
    <n v="151.19999999999999"/>
    <n v="15.4"/>
    <n v="0"/>
    <n v="0"/>
    <n v="0"/>
  </r>
  <r>
    <x v="8"/>
    <x v="18"/>
    <x v="148"/>
    <n v="1814.4"/>
    <n v="151.19999999999999"/>
    <n v="12.6"/>
    <n v="0"/>
    <n v="0"/>
    <n v="0"/>
  </r>
  <r>
    <x v="8"/>
    <x v="18"/>
    <x v="149"/>
    <n v="1814.4"/>
    <n v="151.19999999999999"/>
    <n v="16.8"/>
    <n v="0"/>
    <n v="0"/>
    <n v="0"/>
  </r>
  <r>
    <x v="8"/>
    <x v="18"/>
    <x v="150"/>
    <n v="1814.4"/>
    <n v="151.19999999999999"/>
    <n v="14"/>
    <n v="0"/>
    <n v="0"/>
    <n v="0"/>
  </r>
  <r>
    <x v="8"/>
    <x v="18"/>
    <x v="151"/>
    <n v="1831.2"/>
    <n v="152.6"/>
    <n v="12.6"/>
    <n v="0"/>
    <n v="0"/>
    <n v="0"/>
  </r>
  <r>
    <x v="8"/>
    <x v="18"/>
    <x v="152"/>
    <n v="1797.6"/>
    <n v="149.80000000000001"/>
    <n v="11.2"/>
    <n v="0"/>
    <n v="0"/>
    <n v="0"/>
  </r>
  <r>
    <x v="8"/>
    <x v="18"/>
    <x v="153"/>
    <n v="1831.2"/>
    <n v="152.6"/>
    <n v="12.6"/>
    <n v="0"/>
    <n v="0"/>
    <n v="0"/>
  </r>
  <r>
    <x v="8"/>
    <x v="18"/>
    <x v="154"/>
    <n v="1797.6"/>
    <n v="149.80000000000001"/>
    <n v="11.2"/>
    <n v="0"/>
    <n v="0"/>
    <n v="0"/>
  </r>
  <r>
    <x v="8"/>
    <x v="18"/>
    <x v="155"/>
    <n v="1848"/>
    <n v="154"/>
    <n v="11.2"/>
    <n v="0"/>
    <n v="0"/>
    <n v="0"/>
  </r>
  <r>
    <x v="8"/>
    <x v="18"/>
    <x v="156"/>
    <n v="1848"/>
    <n v="154"/>
    <n v="14"/>
    <n v="0"/>
    <n v="0"/>
    <n v="0"/>
  </r>
  <r>
    <x v="8"/>
    <x v="18"/>
    <x v="157"/>
    <n v="1864.8"/>
    <n v="155.4"/>
    <n v="14"/>
    <n v="0"/>
    <n v="0"/>
    <n v="0"/>
  </r>
  <r>
    <x v="8"/>
    <x v="18"/>
    <x v="158"/>
    <n v="1864.8"/>
    <n v="155.4"/>
    <n v="12.6"/>
    <n v="0"/>
    <n v="0"/>
    <n v="0"/>
  </r>
  <r>
    <x v="8"/>
    <x v="18"/>
    <x v="159"/>
    <n v="1881.6"/>
    <n v="156.80000000000001"/>
    <n v="11.2"/>
    <n v="0"/>
    <n v="0"/>
    <n v="0"/>
  </r>
  <r>
    <x v="8"/>
    <x v="18"/>
    <x v="160"/>
    <n v="1881.6"/>
    <n v="156.80000000000001"/>
    <n v="12.6"/>
    <n v="0"/>
    <n v="0"/>
    <n v="0"/>
  </r>
  <r>
    <x v="8"/>
    <x v="18"/>
    <x v="161"/>
    <n v="1864.8"/>
    <n v="155.4"/>
    <n v="12.6"/>
    <n v="0"/>
    <n v="0"/>
    <n v="0"/>
  </r>
  <r>
    <x v="8"/>
    <x v="18"/>
    <x v="162"/>
    <n v="1864.8"/>
    <n v="155.4"/>
    <n v="14"/>
    <n v="0"/>
    <n v="0"/>
    <n v="0"/>
  </r>
  <r>
    <x v="8"/>
    <x v="18"/>
    <x v="163"/>
    <n v="1864.8"/>
    <n v="155.4"/>
    <n v="15.4"/>
    <n v="0"/>
    <n v="0"/>
    <n v="0"/>
  </r>
  <r>
    <x v="8"/>
    <x v="18"/>
    <x v="164"/>
    <n v="1864.8"/>
    <n v="155.4"/>
    <n v="14"/>
    <n v="0"/>
    <n v="0"/>
    <n v="0"/>
  </r>
  <r>
    <x v="8"/>
    <x v="18"/>
    <x v="165"/>
    <n v="1881.6"/>
    <n v="156.80000000000001"/>
    <n v="12.6"/>
    <n v="0"/>
    <n v="0"/>
    <n v="0"/>
  </r>
  <r>
    <x v="8"/>
    <x v="18"/>
    <x v="166"/>
    <n v="1864.8"/>
    <n v="155.4"/>
    <n v="15.4"/>
    <n v="0"/>
    <n v="0"/>
    <n v="0"/>
  </r>
  <r>
    <x v="8"/>
    <x v="18"/>
    <x v="167"/>
    <n v="1864.8"/>
    <n v="155.4"/>
    <n v="14"/>
    <n v="0"/>
    <n v="0"/>
    <n v="0"/>
  </r>
  <r>
    <x v="8"/>
    <x v="18"/>
    <x v="168"/>
    <n v="1831.2"/>
    <n v="152.6"/>
    <n v="14"/>
    <n v="0"/>
    <n v="0"/>
    <n v="0"/>
  </r>
  <r>
    <x v="8"/>
    <x v="18"/>
    <x v="169"/>
    <n v="1848"/>
    <n v="154"/>
    <n v="12.6"/>
    <n v="0"/>
    <n v="0"/>
    <n v="0"/>
  </r>
  <r>
    <x v="8"/>
    <x v="18"/>
    <x v="170"/>
    <n v="1848"/>
    <n v="154"/>
    <n v="15.4"/>
    <n v="0"/>
    <n v="0"/>
    <n v="0"/>
  </r>
  <r>
    <x v="8"/>
    <x v="18"/>
    <x v="171"/>
    <n v="1848"/>
    <n v="154"/>
    <n v="14"/>
    <n v="0"/>
    <n v="0"/>
    <n v="0"/>
  </r>
  <r>
    <x v="8"/>
    <x v="18"/>
    <x v="172"/>
    <n v="1864.8"/>
    <n v="155.4"/>
    <n v="15.4"/>
    <n v="0"/>
    <n v="0"/>
    <n v="0"/>
  </r>
  <r>
    <x v="8"/>
    <x v="18"/>
    <x v="173"/>
    <n v="1848"/>
    <n v="154"/>
    <n v="16.8"/>
    <n v="0"/>
    <n v="0"/>
    <n v="0"/>
  </r>
  <r>
    <x v="8"/>
    <x v="18"/>
    <x v="174"/>
    <n v="1864.8"/>
    <n v="155.4"/>
    <n v="14"/>
    <n v="0"/>
    <n v="0"/>
    <n v="0"/>
  </r>
  <r>
    <x v="8"/>
    <x v="18"/>
    <x v="175"/>
    <n v="1848"/>
    <n v="154"/>
    <n v="14"/>
    <n v="0"/>
    <n v="0"/>
    <n v="0"/>
  </r>
  <r>
    <x v="8"/>
    <x v="18"/>
    <x v="176"/>
    <n v="1831.2"/>
    <n v="152.6"/>
    <n v="12.6"/>
    <n v="0"/>
    <n v="0"/>
    <n v="0"/>
  </r>
  <r>
    <x v="8"/>
    <x v="18"/>
    <x v="177"/>
    <n v="1831.2"/>
    <n v="152.6"/>
    <n v="12.6"/>
    <n v="0"/>
    <n v="0"/>
    <n v="0"/>
  </r>
  <r>
    <x v="8"/>
    <x v="18"/>
    <x v="178"/>
    <n v="1831.2"/>
    <n v="152.6"/>
    <n v="14"/>
    <n v="0"/>
    <n v="0"/>
    <n v="0"/>
  </r>
  <r>
    <x v="8"/>
    <x v="18"/>
    <x v="179"/>
    <n v="1814.4"/>
    <n v="151.19999999999999"/>
    <n v="12.6"/>
    <n v="0"/>
    <n v="0"/>
    <n v="0"/>
  </r>
  <r>
    <x v="8"/>
    <x v="18"/>
    <x v="180"/>
    <n v="1831.2"/>
    <n v="152.6"/>
    <n v="11.2"/>
    <n v="0"/>
    <n v="0"/>
    <n v="0"/>
  </r>
  <r>
    <x v="8"/>
    <x v="18"/>
    <x v="181"/>
    <n v="1848"/>
    <n v="154"/>
    <n v="14"/>
    <n v="0"/>
    <n v="0"/>
    <n v="0"/>
  </r>
  <r>
    <x v="8"/>
    <x v="18"/>
    <x v="182"/>
    <n v="1864.8"/>
    <n v="155.4"/>
    <n v="14"/>
    <n v="0"/>
    <n v="0"/>
    <n v="0"/>
  </r>
  <r>
    <x v="8"/>
    <x v="18"/>
    <x v="183"/>
    <n v="1864.8"/>
    <n v="155.4"/>
    <n v="12.6"/>
    <n v="0"/>
    <n v="0"/>
    <n v="0"/>
  </r>
  <r>
    <x v="8"/>
    <x v="18"/>
    <x v="184"/>
    <n v="1831.2"/>
    <n v="152.6"/>
    <n v="14"/>
    <n v="0"/>
    <n v="0"/>
    <n v="0"/>
  </r>
  <r>
    <x v="8"/>
    <x v="18"/>
    <x v="185"/>
    <n v="1881.6"/>
    <n v="156.80000000000001"/>
    <n v="15.4"/>
    <n v="0"/>
    <n v="0"/>
    <n v="0"/>
  </r>
  <r>
    <x v="8"/>
    <x v="18"/>
    <x v="186"/>
    <n v="1881.6"/>
    <n v="156.80000000000001"/>
    <n v="15.4"/>
    <n v="0"/>
    <n v="0"/>
    <n v="0"/>
  </r>
  <r>
    <x v="8"/>
    <x v="18"/>
    <x v="187"/>
    <n v="1881.6"/>
    <n v="156.80000000000001"/>
    <n v="15.4"/>
    <n v="0"/>
    <n v="0"/>
    <n v="0"/>
  </r>
  <r>
    <x v="8"/>
    <x v="18"/>
    <x v="188"/>
    <n v="1864.8"/>
    <n v="155.4"/>
    <n v="14"/>
    <n v="0"/>
    <n v="0"/>
    <n v="0"/>
  </r>
  <r>
    <x v="8"/>
    <x v="18"/>
    <x v="189"/>
    <n v="1864.8"/>
    <n v="155.4"/>
    <n v="14"/>
    <n v="0"/>
    <n v="0"/>
    <n v="0"/>
  </r>
  <r>
    <x v="8"/>
    <x v="18"/>
    <x v="190"/>
    <n v="1848"/>
    <n v="154"/>
    <n v="12.6"/>
    <n v="0"/>
    <n v="0"/>
    <n v="0"/>
  </r>
  <r>
    <x v="8"/>
    <x v="18"/>
    <x v="191"/>
    <n v="1881.6"/>
    <n v="156.80000000000001"/>
    <n v="12.6"/>
    <n v="0"/>
    <n v="0"/>
    <n v="0"/>
  </r>
  <r>
    <x v="8"/>
    <x v="18"/>
    <x v="192"/>
    <n v="1864.8"/>
    <n v="155.4"/>
    <n v="14"/>
    <n v="0"/>
    <n v="0"/>
    <n v="0"/>
  </r>
  <r>
    <x v="8"/>
    <x v="18"/>
    <x v="193"/>
    <n v="1881.6"/>
    <n v="156.80000000000001"/>
    <n v="14"/>
    <n v="0"/>
    <n v="0"/>
    <n v="0"/>
  </r>
  <r>
    <x v="8"/>
    <x v="18"/>
    <x v="194"/>
    <n v="1881.6"/>
    <n v="156.80000000000001"/>
    <n v="15.4"/>
    <n v="0"/>
    <n v="0"/>
    <n v="0"/>
  </r>
  <r>
    <x v="8"/>
    <x v="18"/>
    <x v="195"/>
    <n v="1881.6"/>
    <n v="156.80000000000001"/>
    <n v="15.4"/>
    <n v="0"/>
    <n v="0"/>
    <n v="0"/>
  </r>
  <r>
    <x v="8"/>
    <x v="18"/>
    <x v="196"/>
    <n v="1864.8"/>
    <n v="155.4"/>
    <n v="14"/>
    <n v="0"/>
    <n v="0"/>
    <n v="0"/>
  </r>
  <r>
    <x v="8"/>
    <x v="18"/>
    <x v="197"/>
    <n v="1881.6"/>
    <n v="156.80000000000001"/>
    <n v="15.4"/>
    <n v="0"/>
    <n v="0"/>
    <n v="0"/>
  </r>
  <r>
    <x v="8"/>
    <x v="18"/>
    <x v="198"/>
    <n v="1915.2"/>
    <n v="159.6"/>
    <n v="15.4"/>
    <n v="0"/>
    <n v="0"/>
    <n v="0"/>
  </r>
  <r>
    <x v="8"/>
    <x v="18"/>
    <x v="199"/>
    <n v="1881.6"/>
    <n v="156.80000000000001"/>
    <n v="15.4"/>
    <n v="0"/>
    <n v="0"/>
    <n v="0"/>
  </r>
  <r>
    <x v="8"/>
    <x v="18"/>
    <x v="200"/>
    <n v="1864.8"/>
    <n v="155.4"/>
    <n v="16.8"/>
    <n v="0"/>
    <n v="0"/>
    <n v="0"/>
  </r>
  <r>
    <x v="8"/>
    <x v="18"/>
    <x v="201"/>
    <n v="1898.4"/>
    <n v="158.19999999999999"/>
    <n v="14"/>
    <n v="0"/>
    <n v="0"/>
    <n v="0"/>
  </r>
  <r>
    <x v="8"/>
    <x v="18"/>
    <x v="202"/>
    <n v="1948.8"/>
    <n v="162.4"/>
    <n v="15.4"/>
    <n v="0"/>
    <n v="0"/>
    <n v="0"/>
  </r>
  <r>
    <x v="8"/>
    <x v="18"/>
    <x v="203"/>
    <n v="1948.8"/>
    <n v="162.4"/>
    <n v="14"/>
    <n v="0"/>
    <n v="0"/>
    <n v="0"/>
  </r>
  <r>
    <x v="8"/>
    <x v="18"/>
    <x v="204"/>
    <n v="1965.6"/>
    <n v="163.80000000000001"/>
    <n v="15.4"/>
    <n v="0"/>
    <n v="0"/>
    <n v="0"/>
  </r>
  <r>
    <x v="8"/>
    <x v="18"/>
    <x v="205"/>
    <n v="1999.2"/>
    <n v="166.6"/>
    <n v="15.4"/>
    <n v="0"/>
    <n v="0"/>
    <n v="0"/>
  </r>
  <r>
    <x v="8"/>
    <x v="18"/>
    <x v="206"/>
    <n v="2016"/>
    <n v="168"/>
    <n v="15.4"/>
    <n v="0"/>
    <n v="0"/>
    <n v="0"/>
  </r>
  <r>
    <x v="8"/>
    <x v="18"/>
    <x v="207"/>
    <n v="2032.8"/>
    <n v="169.4"/>
    <n v="14"/>
    <n v="0"/>
    <n v="0"/>
    <n v="0"/>
  </r>
  <r>
    <x v="8"/>
    <x v="18"/>
    <x v="208"/>
    <n v="2066.4"/>
    <n v="172.2"/>
    <n v="15.4"/>
    <n v="0"/>
    <n v="0"/>
    <n v="0"/>
  </r>
  <r>
    <x v="8"/>
    <x v="18"/>
    <x v="209"/>
    <n v="2116.8000000000002"/>
    <n v="176.4"/>
    <n v="14"/>
    <n v="0"/>
    <n v="0"/>
    <n v="0"/>
  </r>
  <r>
    <x v="8"/>
    <x v="18"/>
    <x v="210"/>
    <n v="2184"/>
    <n v="182"/>
    <n v="15.4"/>
    <n v="0"/>
    <n v="0"/>
    <n v="0"/>
  </r>
  <r>
    <x v="8"/>
    <x v="18"/>
    <x v="211"/>
    <n v="2234.4"/>
    <n v="186.2"/>
    <n v="14"/>
    <n v="0"/>
    <n v="0"/>
    <n v="0"/>
  </r>
  <r>
    <x v="8"/>
    <x v="18"/>
    <x v="212"/>
    <n v="2301.6"/>
    <n v="191.8"/>
    <n v="14"/>
    <n v="0"/>
    <n v="0"/>
    <n v="0"/>
  </r>
  <r>
    <x v="8"/>
    <x v="18"/>
    <x v="213"/>
    <n v="2368.8000000000002"/>
    <n v="197.4"/>
    <n v="14"/>
    <n v="0"/>
    <n v="0"/>
    <n v="0"/>
  </r>
  <r>
    <x v="8"/>
    <x v="18"/>
    <x v="214"/>
    <n v="2452.8000000000002"/>
    <n v="204.4"/>
    <n v="16.8"/>
    <n v="0"/>
    <n v="0"/>
    <n v="0"/>
  </r>
  <r>
    <x v="8"/>
    <x v="18"/>
    <x v="215"/>
    <n v="2503.1999999999998"/>
    <n v="208.6"/>
    <n v="18.2"/>
    <n v="0"/>
    <n v="0"/>
    <n v="0"/>
  </r>
  <r>
    <x v="8"/>
    <x v="18"/>
    <x v="216"/>
    <n v="2536.8000000000002"/>
    <n v="211.4"/>
    <n v="16.8"/>
    <n v="0"/>
    <n v="0"/>
    <n v="0"/>
  </r>
  <r>
    <x v="8"/>
    <x v="18"/>
    <x v="217"/>
    <n v="2553.6"/>
    <n v="212.8"/>
    <n v="18.2"/>
    <n v="0"/>
    <n v="0"/>
    <n v="0"/>
  </r>
  <r>
    <x v="8"/>
    <x v="18"/>
    <x v="218"/>
    <n v="2536.8000000000002"/>
    <n v="211.4"/>
    <n v="18.2"/>
    <n v="0"/>
    <n v="0"/>
    <n v="0"/>
  </r>
  <r>
    <x v="8"/>
    <x v="18"/>
    <x v="219"/>
    <n v="2536.8000000000002"/>
    <n v="211.4"/>
    <n v="18.2"/>
    <n v="0"/>
    <n v="0"/>
    <n v="0"/>
  </r>
  <r>
    <x v="8"/>
    <x v="18"/>
    <x v="220"/>
    <n v="2486.4"/>
    <n v="207.2"/>
    <n v="18.2"/>
    <n v="0"/>
    <n v="0"/>
    <n v="0"/>
  </r>
  <r>
    <x v="8"/>
    <x v="18"/>
    <x v="221"/>
    <n v="2486.4"/>
    <n v="207.2"/>
    <n v="18.2"/>
    <n v="0"/>
    <n v="0"/>
    <n v="0"/>
  </r>
  <r>
    <x v="8"/>
    <x v="18"/>
    <x v="222"/>
    <n v="2486.4"/>
    <n v="207.2"/>
    <n v="16.8"/>
    <n v="0"/>
    <n v="0"/>
    <n v="0"/>
  </r>
  <r>
    <x v="8"/>
    <x v="18"/>
    <x v="223"/>
    <n v="2469.6"/>
    <n v="205.8"/>
    <n v="19.600000000000001"/>
    <n v="0"/>
    <n v="0"/>
    <n v="0"/>
  </r>
  <r>
    <x v="8"/>
    <x v="18"/>
    <x v="224"/>
    <n v="2452.8000000000002"/>
    <n v="204.4"/>
    <n v="18.2"/>
    <n v="0"/>
    <n v="0"/>
    <n v="0"/>
  </r>
  <r>
    <x v="8"/>
    <x v="18"/>
    <x v="225"/>
    <n v="2419.1999999999998"/>
    <n v="201.6"/>
    <n v="18.2"/>
    <n v="0"/>
    <n v="0"/>
    <n v="0"/>
  </r>
  <r>
    <x v="8"/>
    <x v="18"/>
    <x v="226"/>
    <n v="2436"/>
    <n v="203"/>
    <n v="19.600000000000001"/>
    <n v="0"/>
    <n v="0"/>
    <n v="0"/>
  </r>
  <r>
    <x v="8"/>
    <x v="18"/>
    <x v="227"/>
    <n v="2402.4"/>
    <n v="200.2"/>
    <n v="19.600000000000001"/>
    <n v="0"/>
    <n v="0"/>
    <n v="0"/>
  </r>
  <r>
    <x v="8"/>
    <x v="18"/>
    <x v="228"/>
    <n v="2385.6"/>
    <n v="198.8"/>
    <n v="18.2"/>
    <n v="0"/>
    <n v="0"/>
    <n v="0"/>
  </r>
  <r>
    <x v="8"/>
    <x v="18"/>
    <x v="229"/>
    <n v="2352"/>
    <n v="196"/>
    <n v="18.2"/>
    <n v="0"/>
    <n v="0"/>
    <n v="0"/>
  </r>
  <r>
    <x v="8"/>
    <x v="18"/>
    <x v="230"/>
    <n v="2335.1999999999998"/>
    <n v="194.6"/>
    <n v="16.8"/>
    <n v="0"/>
    <n v="0"/>
    <n v="0"/>
  </r>
  <r>
    <x v="8"/>
    <x v="18"/>
    <x v="231"/>
    <n v="2335.1999999999998"/>
    <n v="194.6"/>
    <n v="16.8"/>
    <n v="0"/>
    <n v="0"/>
    <n v="0"/>
  </r>
  <r>
    <x v="8"/>
    <x v="18"/>
    <x v="232"/>
    <n v="2335.1999999999998"/>
    <n v="194.6"/>
    <n v="16.8"/>
    <n v="0"/>
    <n v="0"/>
    <n v="0"/>
  </r>
  <r>
    <x v="8"/>
    <x v="18"/>
    <x v="233"/>
    <n v="2301.6"/>
    <n v="191.8"/>
    <n v="16.8"/>
    <n v="0"/>
    <n v="0"/>
    <n v="0"/>
  </r>
  <r>
    <x v="8"/>
    <x v="18"/>
    <x v="234"/>
    <n v="2318.4"/>
    <n v="193.2"/>
    <n v="16.8"/>
    <n v="0"/>
    <n v="0"/>
    <n v="0"/>
  </r>
  <r>
    <x v="8"/>
    <x v="18"/>
    <x v="235"/>
    <n v="2318.4"/>
    <n v="193.2"/>
    <n v="15.4"/>
    <n v="0"/>
    <n v="0"/>
    <n v="0"/>
  </r>
  <r>
    <x v="8"/>
    <x v="18"/>
    <x v="236"/>
    <n v="2301.6"/>
    <n v="191.8"/>
    <n v="15.4"/>
    <n v="0"/>
    <n v="0"/>
    <n v="0"/>
  </r>
  <r>
    <x v="8"/>
    <x v="18"/>
    <x v="237"/>
    <n v="2301.6"/>
    <n v="191.8"/>
    <n v="14"/>
    <n v="0"/>
    <n v="0"/>
    <n v="0"/>
  </r>
  <r>
    <x v="8"/>
    <x v="18"/>
    <x v="238"/>
    <n v="2268"/>
    <n v="189"/>
    <n v="15.4"/>
    <n v="0"/>
    <n v="0"/>
    <n v="0"/>
  </r>
  <r>
    <x v="8"/>
    <x v="18"/>
    <x v="239"/>
    <n v="2284.8000000000002"/>
    <n v="190.4"/>
    <n v="15.4"/>
    <n v="0"/>
    <n v="0"/>
    <n v="0"/>
  </r>
  <r>
    <x v="8"/>
    <x v="18"/>
    <x v="240"/>
    <n v="2251.1999999999998"/>
    <n v="187.6"/>
    <n v="15.4"/>
    <n v="0"/>
    <n v="0"/>
    <n v="0"/>
  </r>
  <r>
    <x v="8"/>
    <x v="18"/>
    <x v="241"/>
    <n v="2284.8000000000002"/>
    <n v="190.4"/>
    <n v="15.4"/>
    <n v="0"/>
    <n v="0"/>
    <n v="0"/>
  </r>
  <r>
    <x v="8"/>
    <x v="18"/>
    <x v="242"/>
    <n v="2234.4"/>
    <n v="186.2"/>
    <n v="14"/>
    <n v="0"/>
    <n v="0"/>
    <n v="0"/>
  </r>
  <r>
    <x v="8"/>
    <x v="18"/>
    <x v="243"/>
    <n v="2234.4"/>
    <n v="186.2"/>
    <n v="14"/>
    <n v="0"/>
    <n v="0"/>
    <n v="0"/>
  </r>
  <r>
    <x v="8"/>
    <x v="18"/>
    <x v="244"/>
    <n v="2217.6"/>
    <n v="184.8"/>
    <n v="12.6"/>
    <n v="0"/>
    <n v="0"/>
    <n v="0"/>
  </r>
  <r>
    <x v="8"/>
    <x v="18"/>
    <x v="245"/>
    <n v="2200.8000000000002"/>
    <n v="183.4"/>
    <n v="12.6"/>
    <n v="0"/>
    <n v="0"/>
    <n v="0"/>
  </r>
  <r>
    <x v="8"/>
    <x v="18"/>
    <x v="246"/>
    <n v="2184"/>
    <n v="182"/>
    <n v="12.6"/>
    <n v="0"/>
    <n v="0"/>
    <n v="0"/>
  </r>
  <r>
    <x v="8"/>
    <x v="18"/>
    <x v="247"/>
    <n v="2184"/>
    <n v="182"/>
    <n v="11.2"/>
    <n v="0"/>
    <n v="0"/>
    <n v="0"/>
  </r>
  <r>
    <x v="8"/>
    <x v="18"/>
    <x v="248"/>
    <n v="2184"/>
    <n v="182"/>
    <n v="12.6"/>
    <n v="0"/>
    <n v="0"/>
    <n v="0"/>
  </r>
  <r>
    <x v="8"/>
    <x v="18"/>
    <x v="249"/>
    <n v="2167.1999999999998"/>
    <n v="180.6"/>
    <n v="14"/>
    <n v="0"/>
    <n v="0"/>
    <n v="0"/>
  </r>
  <r>
    <x v="8"/>
    <x v="18"/>
    <x v="250"/>
    <n v="2167.1999999999998"/>
    <n v="180.6"/>
    <n v="14"/>
    <n v="0"/>
    <n v="0"/>
    <n v="0"/>
  </r>
  <r>
    <x v="8"/>
    <x v="18"/>
    <x v="251"/>
    <n v="2150.4"/>
    <n v="179.2"/>
    <n v="12.6"/>
    <n v="0"/>
    <n v="0"/>
    <n v="0"/>
  </r>
  <r>
    <x v="8"/>
    <x v="18"/>
    <x v="252"/>
    <n v="2133.6"/>
    <n v="177.8"/>
    <n v="12.6"/>
    <n v="0"/>
    <n v="0"/>
    <n v="0"/>
  </r>
  <r>
    <x v="8"/>
    <x v="18"/>
    <x v="253"/>
    <n v="2116.8000000000002"/>
    <n v="176.4"/>
    <n v="12.6"/>
    <n v="0"/>
    <n v="0"/>
    <n v="0"/>
  </r>
  <r>
    <x v="8"/>
    <x v="18"/>
    <x v="254"/>
    <n v="2133.6"/>
    <n v="177.8"/>
    <n v="12.6"/>
    <n v="0"/>
    <n v="0"/>
    <n v="0"/>
  </r>
  <r>
    <x v="8"/>
    <x v="18"/>
    <x v="255"/>
    <n v="2083.1999999999998"/>
    <n v="173.6"/>
    <n v="12.6"/>
    <n v="0"/>
    <n v="0"/>
    <n v="0"/>
  </r>
  <r>
    <x v="8"/>
    <x v="18"/>
    <x v="256"/>
    <n v="2100"/>
    <n v="175"/>
    <n v="12.6"/>
    <n v="0"/>
    <n v="0"/>
    <n v="0"/>
  </r>
  <r>
    <x v="8"/>
    <x v="18"/>
    <x v="257"/>
    <n v="2066.4"/>
    <n v="172.2"/>
    <n v="12.6"/>
    <n v="0"/>
    <n v="0"/>
    <n v="0"/>
  </r>
  <r>
    <x v="8"/>
    <x v="18"/>
    <x v="258"/>
    <n v="2049.6"/>
    <n v="170.8"/>
    <n v="11.2"/>
    <n v="0"/>
    <n v="0"/>
    <n v="0"/>
  </r>
  <r>
    <x v="8"/>
    <x v="18"/>
    <x v="259"/>
    <n v="2032.8"/>
    <n v="169.4"/>
    <n v="11.2"/>
    <n v="0"/>
    <n v="0"/>
    <n v="0"/>
  </r>
  <r>
    <x v="8"/>
    <x v="18"/>
    <x v="260"/>
    <n v="1999.2"/>
    <n v="166.6"/>
    <n v="11.2"/>
    <n v="0"/>
    <n v="0"/>
    <n v="0"/>
  </r>
  <r>
    <x v="8"/>
    <x v="18"/>
    <x v="261"/>
    <n v="1982.4"/>
    <n v="165.2"/>
    <n v="11.2"/>
    <n v="0"/>
    <n v="0"/>
    <n v="0"/>
  </r>
  <r>
    <x v="8"/>
    <x v="18"/>
    <x v="262"/>
    <n v="1982.4"/>
    <n v="165.2"/>
    <n v="9.8000000000000007"/>
    <n v="0"/>
    <n v="0"/>
    <n v="0"/>
  </r>
  <r>
    <x v="8"/>
    <x v="18"/>
    <x v="263"/>
    <n v="1948.8"/>
    <n v="162.4"/>
    <n v="8.4"/>
    <n v="0"/>
    <n v="0"/>
    <n v="0"/>
  </r>
  <r>
    <x v="8"/>
    <x v="18"/>
    <x v="264"/>
    <n v="1915.2"/>
    <n v="159.6"/>
    <n v="7"/>
    <n v="0"/>
    <n v="0"/>
    <n v="0"/>
  </r>
  <r>
    <x v="8"/>
    <x v="18"/>
    <x v="265"/>
    <n v="1932"/>
    <n v="161"/>
    <n v="8.4"/>
    <n v="0"/>
    <n v="0"/>
    <n v="0"/>
  </r>
  <r>
    <x v="8"/>
    <x v="18"/>
    <x v="266"/>
    <n v="1898.4"/>
    <n v="158.19999999999999"/>
    <n v="8.4"/>
    <n v="0"/>
    <n v="0"/>
    <n v="0"/>
  </r>
  <r>
    <x v="8"/>
    <x v="18"/>
    <x v="267"/>
    <n v="1915.2"/>
    <n v="159.6"/>
    <n v="8.4"/>
    <n v="0"/>
    <n v="0"/>
    <n v="0"/>
  </r>
  <r>
    <x v="8"/>
    <x v="18"/>
    <x v="268"/>
    <n v="1898.4"/>
    <n v="158.19999999999999"/>
    <n v="8.4"/>
    <n v="0"/>
    <n v="0"/>
    <n v="0"/>
  </r>
  <r>
    <x v="8"/>
    <x v="18"/>
    <x v="269"/>
    <n v="1864.8"/>
    <n v="155.4"/>
    <n v="8.4"/>
    <n v="0"/>
    <n v="0"/>
    <n v="0"/>
  </r>
  <r>
    <x v="8"/>
    <x v="18"/>
    <x v="270"/>
    <n v="1848"/>
    <n v="154"/>
    <n v="7"/>
    <n v="0"/>
    <n v="0"/>
    <n v="0"/>
  </r>
  <r>
    <x v="8"/>
    <x v="18"/>
    <x v="271"/>
    <n v="1831.2"/>
    <n v="152.6"/>
    <n v="5.6"/>
    <n v="0"/>
    <n v="0"/>
    <n v="0"/>
  </r>
  <r>
    <x v="8"/>
    <x v="18"/>
    <x v="272"/>
    <n v="1814.4"/>
    <n v="151.19999999999999"/>
    <n v="7"/>
    <n v="0"/>
    <n v="0"/>
    <n v="0"/>
  </r>
  <r>
    <x v="8"/>
    <x v="18"/>
    <x v="273"/>
    <n v="1814.4"/>
    <n v="151.19999999999999"/>
    <n v="5.6"/>
    <n v="0"/>
    <n v="0"/>
    <n v="0"/>
  </r>
  <r>
    <x v="8"/>
    <x v="18"/>
    <x v="274"/>
    <n v="1831.2"/>
    <n v="152.6"/>
    <n v="8.4"/>
    <n v="0"/>
    <n v="0"/>
    <n v="0"/>
  </r>
  <r>
    <x v="8"/>
    <x v="18"/>
    <x v="275"/>
    <n v="1814.4"/>
    <n v="151.19999999999999"/>
    <n v="8.4"/>
    <n v="0"/>
    <n v="0"/>
    <n v="0"/>
  </r>
  <r>
    <x v="8"/>
    <x v="18"/>
    <x v="276"/>
    <n v="1797.6"/>
    <n v="149.80000000000001"/>
    <n v="7"/>
    <n v="0"/>
    <n v="0"/>
    <n v="0"/>
  </r>
  <r>
    <x v="8"/>
    <x v="18"/>
    <x v="277"/>
    <n v="1764"/>
    <n v="147"/>
    <n v="8.4"/>
    <n v="0"/>
    <n v="0"/>
    <n v="0"/>
  </r>
  <r>
    <x v="8"/>
    <x v="18"/>
    <x v="278"/>
    <n v="1747.2"/>
    <n v="145.6"/>
    <n v="7"/>
    <n v="0"/>
    <n v="0"/>
    <n v="0"/>
  </r>
  <r>
    <x v="8"/>
    <x v="18"/>
    <x v="279"/>
    <n v="1747.2"/>
    <n v="145.6"/>
    <n v="7"/>
    <n v="0"/>
    <n v="0"/>
    <n v="0"/>
  </r>
  <r>
    <x v="8"/>
    <x v="18"/>
    <x v="280"/>
    <n v="1730.4"/>
    <n v="144.19999999999999"/>
    <n v="7"/>
    <n v="0"/>
    <n v="0"/>
    <n v="0"/>
  </r>
  <r>
    <x v="8"/>
    <x v="18"/>
    <x v="281"/>
    <n v="1747.2"/>
    <n v="145.6"/>
    <n v="7"/>
    <n v="0"/>
    <n v="0"/>
    <n v="0"/>
  </r>
  <r>
    <x v="8"/>
    <x v="18"/>
    <x v="282"/>
    <n v="1747.2"/>
    <n v="145.6"/>
    <n v="7"/>
    <n v="0"/>
    <n v="0"/>
    <n v="0"/>
  </r>
  <r>
    <x v="8"/>
    <x v="18"/>
    <x v="283"/>
    <n v="1713.6"/>
    <n v="142.80000000000001"/>
    <n v="7"/>
    <n v="0"/>
    <n v="0"/>
    <n v="0"/>
  </r>
  <r>
    <x v="8"/>
    <x v="18"/>
    <x v="284"/>
    <n v="1713.6"/>
    <n v="142.80000000000001"/>
    <n v="7"/>
    <n v="0"/>
    <n v="0"/>
    <n v="0"/>
  </r>
  <r>
    <x v="8"/>
    <x v="18"/>
    <x v="285"/>
    <n v="1696.8"/>
    <n v="141.4"/>
    <n v="5.6"/>
    <n v="0"/>
    <n v="0"/>
    <n v="0"/>
  </r>
  <r>
    <x v="8"/>
    <x v="18"/>
    <x v="286"/>
    <n v="1713.6"/>
    <n v="142.80000000000001"/>
    <n v="7"/>
    <n v="0"/>
    <n v="0"/>
    <n v="0"/>
  </r>
  <r>
    <x v="8"/>
    <x v="19"/>
    <x v="287"/>
    <n v="1696.8"/>
    <n v="141.4"/>
    <n v="7"/>
    <n v="0"/>
    <n v="0"/>
    <n v="0"/>
  </r>
  <r>
    <x v="8"/>
    <x v="19"/>
    <x v="0"/>
    <n v="1680"/>
    <n v="140"/>
    <n v="5.6"/>
    <n v="0"/>
    <n v="0"/>
    <n v="0"/>
  </r>
  <r>
    <x v="8"/>
    <x v="19"/>
    <x v="1"/>
    <n v="1680"/>
    <n v="140"/>
    <n v="5.6"/>
    <n v="0"/>
    <n v="0"/>
    <n v="0"/>
  </r>
  <r>
    <x v="8"/>
    <x v="19"/>
    <x v="2"/>
    <n v="1680"/>
    <n v="140"/>
    <n v="5.6"/>
    <n v="0"/>
    <n v="0"/>
    <n v="0"/>
  </r>
  <r>
    <x v="8"/>
    <x v="19"/>
    <x v="3"/>
    <n v="1663.2"/>
    <n v="138.6"/>
    <n v="4.2"/>
    <n v="0"/>
    <n v="0"/>
    <n v="0"/>
  </r>
  <r>
    <x v="8"/>
    <x v="19"/>
    <x v="4"/>
    <n v="1646.4"/>
    <n v="137.19999999999999"/>
    <n v="5.6"/>
    <n v="0"/>
    <n v="0"/>
    <n v="0"/>
  </r>
  <r>
    <x v="8"/>
    <x v="19"/>
    <x v="5"/>
    <n v="1646.4"/>
    <n v="137.19999999999999"/>
    <n v="5.6"/>
    <n v="0"/>
    <n v="0"/>
    <n v="0"/>
  </r>
  <r>
    <x v="8"/>
    <x v="19"/>
    <x v="6"/>
    <n v="1629.6"/>
    <n v="135.80000000000001"/>
    <n v="4.2"/>
    <n v="0"/>
    <n v="0"/>
    <n v="0"/>
  </r>
  <r>
    <x v="8"/>
    <x v="19"/>
    <x v="7"/>
    <n v="1646.4"/>
    <n v="137.19999999999999"/>
    <n v="5.6"/>
    <n v="0"/>
    <n v="0"/>
    <n v="0"/>
  </r>
  <r>
    <x v="8"/>
    <x v="19"/>
    <x v="8"/>
    <n v="1629.6"/>
    <n v="135.80000000000001"/>
    <n v="4.2"/>
    <n v="0"/>
    <n v="0"/>
    <n v="0"/>
  </r>
  <r>
    <x v="8"/>
    <x v="19"/>
    <x v="9"/>
    <n v="1629.6"/>
    <n v="135.80000000000001"/>
    <n v="4.2"/>
    <n v="0"/>
    <n v="0"/>
    <n v="0"/>
  </r>
  <r>
    <x v="8"/>
    <x v="19"/>
    <x v="10"/>
    <n v="1646.4"/>
    <n v="137.19999999999999"/>
    <n v="7"/>
    <n v="0"/>
    <n v="0"/>
    <n v="0"/>
  </r>
  <r>
    <x v="8"/>
    <x v="19"/>
    <x v="11"/>
    <n v="1612.8"/>
    <n v="134.4"/>
    <n v="4.2"/>
    <n v="0"/>
    <n v="0"/>
    <n v="0"/>
  </r>
  <r>
    <x v="8"/>
    <x v="19"/>
    <x v="12"/>
    <n v="1612.8"/>
    <n v="134.4"/>
    <n v="4.2"/>
    <n v="0"/>
    <n v="0"/>
    <n v="0"/>
  </r>
  <r>
    <x v="8"/>
    <x v="19"/>
    <x v="13"/>
    <n v="1612.8"/>
    <n v="134.4"/>
    <n v="5.6"/>
    <n v="0"/>
    <n v="0"/>
    <n v="0"/>
  </r>
  <r>
    <x v="8"/>
    <x v="19"/>
    <x v="14"/>
    <n v="1596"/>
    <n v="133"/>
    <n v="5.6"/>
    <n v="0"/>
    <n v="0"/>
    <n v="0"/>
  </r>
  <r>
    <x v="8"/>
    <x v="19"/>
    <x v="15"/>
    <n v="1612.8"/>
    <n v="134.4"/>
    <n v="7"/>
    <n v="0"/>
    <n v="0"/>
    <n v="0"/>
  </r>
  <r>
    <x v="8"/>
    <x v="19"/>
    <x v="16"/>
    <n v="1596"/>
    <n v="133"/>
    <n v="5.6"/>
    <n v="0"/>
    <n v="0"/>
    <n v="0"/>
  </r>
  <r>
    <x v="8"/>
    <x v="19"/>
    <x v="17"/>
    <n v="1579.2"/>
    <n v="131.6"/>
    <n v="5.6"/>
    <n v="0"/>
    <n v="0"/>
    <n v="0"/>
  </r>
  <r>
    <x v="8"/>
    <x v="19"/>
    <x v="18"/>
    <n v="1579.2"/>
    <n v="131.6"/>
    <n v="5.6"/>
    <n v="0"/>
    <n v="0"/>
    <n v="0"/>
  </r>
  <r>
    <x v="8"/>
    <x v="19"/>
    <x v="19"/>
    <n v="1579.2"/>
    <n v="131.6"/>
    <n v="5.6"/>
    <n v="0"/>
    <n v="0"/>
    <n v="0"/>
  </r>
  <r>
    <x v="8"/>
    <x v="19"/>
    <x v="20"/>
    <n v="1646.4"/>
    <n v="137.19999999999999"/>
    <n v="5.6"/>
    <n v="0"/>
    <n v="0"/>
    <n v="0"/>
  </r>
  <r>
    <x v="8"/>
    <x v="19"/>
    <x v="21"/>
    <n v="1579.2"/>
    <n v="131.6"/>
    <n v="7"/>
    <n v="0"/>
    <n v="0"/>
    <n v="0"/>
  </r>
  <r>
    <x v="8"/>
    <x v="19"/>
    <x v="22"/>
    <n v="1562.4"/>
    <n v="130.19999999999999"/>
    <n v="5.6"/>
    <n v="0"/>
    <n v="0"/>
    <n v="0"/>
  </r>
  <r>
    <x v="8"/>
    <x v="19"/>
    <x v="23"/>
    <n v="1545.6"/>
    <n v="128.80000000000001"/>
    <n v="4.2"/>
    <n v="0"/>
    <n v="0"/>
    <n v="0"/>
  </r>
  <r>
    <x v="8"/>
    <x v="19"/>
    <x v="24"/>
    <n v="1545.6"/>
    <n v="128.80000000000001"/>
    <n v="5.6"/>
    <n v="0"/>
    <n v="0"/>
    <n v="0"/>
  </r>
  <r>
    <x v="8"/>
    <x v="19"/>
    <x v="25"/>
    <n v="1545.6"/>
    <n v="128.80000000000001"/>
    <n v="7"/>
    <n v="0"/>
    <n v="0"/>
    <n v="0"/>
  </r>
  <r>
    <x v="8"/>
    <x v="19"/>
    <x v="26"/>
    <n v="1528.8"/>
    <n v="127.4"/>
    <n v="7"/>
    <n v="0"/>
    <n v="0"/>
    <n v="0"/>
  </r>
  <r>
    <x v="8"/>
    <x v="19"/>
    <x v="27"/>
    <n v="1545.6"/>
    <n v="128.80000000000001"/>
    <n v="7"/>
    <n v="0"/>
    <n v="0"/>
    <n v="0"/>
  </r>
  <r>
    <x v="8"/>
    <x v="19"/>
    <x v="28"/>
    <n v="1545.6"/>
    <n v="128.80000000000001"/>
    <n v="5.6"/>
    <n v="0"/>
    <n v="0"/>
    <n v="0"/>
  </r>
  <r>
    <x v="8"/>
    <x v="19"/>
    <x v="29"/>
    <n v="1545.6"/>
    <n v="128.80000000000001"/>
    <n v="7"/>
    <n v="0"/>
    <n v="0"/>
    <n v="0"/>
  </r>
  <r>
    <x v="8"/>
    <x v="19"/>
    <x v="30"/>
    <n v="1528.8"/>
    <n v="127.4"/>
    <n v="7"/>
    <n v="0"/>
    <n v="0"/>
    <n v="0"/>
  </r>
  <r>
    <x v="8"/>
    <x v="19"/>
    <x v="31"/>
    <n v="1528.8"/>
    <n v="127.4"/>
    <n v="7"/>
    <n v="0"/>
    <n v="0"/>
    <n v="0"/>
  </r>
  <r>
    <x v="8"/>
    <x v="19"/>
    <x v="32"/>
    <n v="1512"/>
    <n v="126"/>
    <n v="7"/>
    <n v="0"/>
    <n v="0"/>
    <n v="0"/>
  </r>
  <r>
    <x v="8"/>
    <x v="19"/>
    <x v="33"/>
    <n v="1512"/>
    <n v="126"/>
    <n v="5.6"/>
    <n v="0"/>
    <n v="0"/>
    <n v="0"/>
  </r>
  <r>
    <x v="8"/>
    <x v="19"/>
    <x v="34"/>
    <n v="1528.8"/>
    <n v="127.4"/>
    <n v="4.2"/>
    <n v="0"/>
    <n v="0"/>
    <n v="0"/>
  </r>
  <r>
    <x v="8"/>
    <x v="19"/>
    <x v="35"/>
    <n v="1512"/>
    <n v="126"/>
    <n v="7"/>
    <n v="0"/>
    <n v="0"/>
    <n v="0"/>
  </r>
  <r>
    <x v="8"/>
    <x v="19"/>
    <x v="36"/>
    <n v="1528.8"/>
    <n v="127.4"/>
    <n v="5.6"/>
    <n v="0"/>
    <n v="0"/>
    <n v="0"/>
  </r>
  <r>
    <x v="8"/>
    <x v="19"/>
    <x v="37"/>
    <n v="1528.8"/>
    <n v="127.4"/>
    <n v="7"/>
    <n v="0"/>
    <n v="0"/>
    <n v="0"/>
  </r>
  <r>
    <x v="8"/>
    <x v="19"/>
    <x v="38"/>
    <n v="1512"/>
    <n v="126"/>
    <n v="7"/>
    <n v="0"/>
    <n v="0"/>
    <n v="0"/>
  </r>
  <r>
    <x v="8"/>
    <x v="19"/>
    <x v="39"/>
    <n v="1512"/>
    <n v="126"/>
    <n v="5.6"/>
    <n v="0"/>
    <n v="0"/>
    <n v="0"/>
  </r>
  <r>
    <x v="8"/>
    <x v="19"/>
    <x v="40"/>
    <n v="1528.8"/>
    <n v="127.4"/>
    <n v="5.6"/>
    <n v="0"/>
    <n v="0"/>
    <n v="0"/>
  </r>
  <r>
    <x v="8"/>
    <x v="19"/>
    <x v="41"/>
    <n v="1512"/>
    <n v="126"/>
    <n v="5.6"/>
    <n v="0"/>
    <n v="0"/>
    <n v="0"/>
  </r>
  <r>
    <x v="8"/>
    <x v="19"/>
    <x v="42"/>
    <n v="1528.8"/>
    <n v="127.4"/>
    <n v="7"/>
    <n v="0"/>
    <n v="0"/>
    <n v="0"/>
  </r>
  <r>
    <x v="8"/>
    <x v="19"/>
    <x v="43"/>
    <n v="1495.2"/>
    <n v="124.6"/>
    <n v="4.2"/>
    <n v="0"/>
    <n v="0"/>
    <n v="0"/>
  </r>
  <r>
    <x v="8"/>
    <x v="19"/>
    <x v="44"/>
    <n v="1512"/>
    <n v="126"/>
    <n v="5.6"/>
    <n v="0"/>
    <n v="0"/>
    <n v="0"/>
  </r>
  <r>
    <x v="8"/>
    <x v="19"/>
    <x v="45"/>
    <n v="1512"/>
    <n v="126"/>
    <n v="5.6"/>
    <n v="0"/>
    <n v="0"/>
    <n v="0"/>
  </r>
  <r>
    <x v="8"/>
    <x v="19"/>
    <x v="46"/>
    <n v="1528.8"/>
    <n v="127.4"/>
    <n v="4.2"/>
    <n v="0"/>
    <n v="0"/>
    <n v="0"/>
  </r>
  <r>
    <x v="8"/>
    <x v="19"/>
    <x v="47"/>
    <n v="1545.6"/>
    <n v="128.80000000000001"/>
    <n v="4.2"/>
    <n v="0"/>
    <n v="0"/>
    <n v="0"/>
  </r>
  <r>
    <x v="8"/>
    <x v="19"/>
    <x v="48"/>
    <n v="1528.8"/>
    <n v="127.4"/>
    <n v="5.6"/>
    <n v="0"/>
    <n v="0"/>
    <n v="0"/>
  </r>
  <r>
    <x v="8"/>
    <x v="19"/>
    <x v="49"/>
    <n v="1545.6"/>
    <n v="128.80000000000001"/>
    <n v="5.6"/>
    <n v="0"/>
    <n v="0"/>
    <n v="0"/>
  </r>
  <r>
    <x v="8"/>
    <x v="19"/>
    <x v="50"/>
    <n v="1562.4"/>
    <n v="130.19999999999999"/>
    <n v="5.6"/>
    <n v="0"/>
    <n v="0"/>
    <n v="0"/>
  </r>
  <r>
    <x v="8"/>
    <x v="19"/>
    <x v="51"/>
    <n v="1579.2"/>
    <n v="131.6"/>
    <n v="5.6"/>
    <n v="0"/>
    <n v="0"/>
    <n v="0"/>
  </r>
  <r>
    <x v="8"/>
    <x v="19"/>
    <x v="52"/>
    <n v="1596"/>
    <n v="133"/>
    <n v="4.2"/>
    <n v="0"/>
    <n v="0"/>
    <n v="0"/>
  </r>
  <r>
    <x v="8"/>
    <x v="19"/>
    <x v="53"/>
    <n v="1629.6"/>
    <n v="135.80000000000001"/>
    <n v="4.2"/>
    <n v="0"/>
    <n v="0"/>
    <n v="0"/>
  </r>
  <r>
    <x v="8"/>
    <x v="19"/>
    <x v="54"/>
    <n v="1646.4"/>
    <n v="137.19999999999999"/>
    <n v="5.6"/>
    <n v="0"/>
    <n v="0"/>
    <n v="0"/>
  </r>
  <r>
    <x v="8"/>
    <x v="19"/>
    <x v="55"/>
    <n v="1646.4"/>
    <n v="137.19999999999999"/>
    <n v="4.2"/>
    <n v="0"/>
    <n v="0"/>
    <n v="0"/>
  </r>
  <r>
    <x v="8"/>
    <x v="19"/>
    <x v="56"/>
    <n v="1663.2"/>
    <n v="138.6"/>
    <n v="4.2"/>
    <n v="0"/>
    <n v="0"/>
    <n v="0"/>
  </r>
  <r>
    <x v="8"/>
    <x v="19"/>
    <x v="57"/>
    <n v="1663.2"/>
    <n v="138.6"/>
    <n v="5.6"/>
    <n v="0"/>
    <n v="0"/>
    <n v="0"/>
  </r>
  <r>
    <x v="8"/>
    <x v="19"/>
    <x v="58"/>
    <n v="1646.4"/>
    <n v="137.19999999999999"/>
    <n v="4.2"/>
    <n v="0"/>
    <n v="0"/>
    <n v="0"/>
  </r>
  <r>
    <x v="8"/>
    <x v="19"/>
    <x v="59"/>
    <n v="1680"/>
    <n v="140"/>
    <n v="4.2"/>
    <n v="0"/>
    <n v="0"/>
    <n v="0"/>
  </r>
  <r>
    <x v="8"/>
    <x v="19"/>
    <x v="60"/>
    <n v="1713.6"/>
    <n v="142.80000000000001"/>
    <n v="2.8"/>
    <n v="0"/>
    <n v="0"/>
    <n v="0"/>
  </r>
  <r>
    <x v="8"/>
    <x v="19"/>
    <x v="61"/>
    <n v="1730.4"/>
    <n v="144.19999999999999"/>
    <n v="2.8"/>
    <n v="0"/>
    <n v="0"/>
    <n v="0"/>
  </r>
  <r>
    <x v="8"/>
    <x v="19"/>
    <x v="62"/>
    <n v="1730.4"/>
    <n v="144.19999999999999"/>
    <n v="4.2"/>
    <n v="0"/>
    <n v="0"/>
    <n v="0"/>
  </r>
  <r>
    <x v="8"/>
    <x v="19"/>
    <x v="63"/>
    <n v="1780.8"/>
    <n v="148.4"/>
    <n v="2.8"/>
    <n v="0"/>
    <n v="0"/>
    <n v="0"/>
  </r>
  <r>
    <x v="8"/>
    <x v="19"/>
    <x v="64"/>
    <n v="1797.6"/>
    <n v="149.80000000000001"/>
    <n v="2.8"/>
    <n v="0"/>
    <n v="0"/>
    <n v="0"/>
  </r>
  <r>
    <x v="8"/>
    <x v="19"/>
    <x v="65"/>
    <n v="1797.6"/>
    <n v="149.80000000000001"/>
    <n v="2.8"/>
    <n v="0"/>
    <n v="0"/>
    <n v="0"/>
  </r>
  <r>
    <x v="8"/>
    <x v="19"/>
    <x v="66"/>
    <n v="1814.4"/>
    <n v="151.19999999999999"/>
    <n v="4.2"/>
    <n v="0"/>
    <n v="0"/>
    <n v="0"/>
  </r>
  <r>
    <x v="8"/>
    <x v="19"/>
    <x v="67"/>
    <n v="1848"/>
    <n v="154"/>
    <n v="4.2"/>
    <n v="0"/>
    <n v="0"/>
    <n v="0"/>
  </r>
  <r>
    <x v="8"/>
    <x v="19"/>
    <x v="68"/>
    <n v="1848"/>
    <n v="154"/>
    <n v="2.8"/>
    <n v="0"/>
    <n v="0"/>
    <n v="0"/>
  </r>
  <r>
    <x v="8"/>
    <x v="19"/>
    <x v="69"/>
    <n v="1848"/>
    <n v="154"/>
    <n v="4.2"/>
    <n v="0"/>
    <n v="0"/>
    <n v="0"/>
  </r>
  <r>
    <x v="8"/>
    <x v="19"/>
    <x v="70"/>
    <n v="1848"/>
    <n v="154"/>
    <n v="4.2"/>
    <n v="0"/>
    <n v="0"/>
    <n v="0"/>
  </r>
  <r>
    <x v="8"/>
    <x v="19"/>
    <x v="71"/>
    <n v="1864.8"/>
    <n v="155.4"/>
    <n v="4.2"/>
    <n v="0"/>
    <n v="0"/>
    <n v="0"/>
  </r>
  <r>
    <x v="8"/>
    <x v="19"/>
    <x v="72"/>
    <n v="1898.4"/>
    <n v="158.19999999999999"/>
    <n v="4.2"/>
    <n v="0"/>
    <n v="0"/>
    <n v="0"/>
  </r>
  <r>
    <x v="8"/>
    <x v="19"/>
    <x v="73"/>
    <n v="1932"/>
    <n v="161"/>
    <n v="4.2"/>
    <n v="0"/>
    <n v="0"/>
    <n v="0"/>
  </r>
  <r>
    <x v="8"/>
    <x v="19"/>
    <x v="74"/>
    <n v="1965.6"/>
    <n v="163.80000000000001"/>
    <n v="5.6"/>
    <n v="0"/>
    <n v="0"/>
    <n v="0"/>
  </r>
  <r>
    <x v="8"/>
    <x v="19"/>
    <x v="75"/>
    <n v="2016"/>
    <n v="168"/>
    <n v="7"/>
    <n v="0"/>
    <n v="0"/>
    <n v="0"/>
  </r>
  <r>
    <x v="8"/>
    <x v="19"/>
    <x v="76"/>
    <n v="1982.4"/>
    <n v="165.2"/>
    <n v="5.6"/>
    <n v="0"/>
    <n v="0"/>
    <n v="0"/>
  </r>
  <r>
    <x v="8"/>
    <x v="19"/>
    <x v="77"/>
    <n v="1999.2"/>
    <n v="166.6"/>
    <n v="7"/>
    <n v="0"/>
    <n v="0"/>
    <n v="0"/>
  </r>
  <r>
    <x v="8"/>
    <x v="19"/>
    <x v="78"/>
    <n v="1965.6"/>
    <n v="163.80000000000001"/>
    <n v="9.8000000000000007"/>
    <n v="0"/>
    <n v="0"/>
    <n v="0"/>
  </r>
  <r>
    <x v="8"/>
    <x v="19"/>
    <x v="79"/>
    <n v="1898.4"/>
    <n v="158.19999999999999"/>
    <n v="8.4"/>
    <n v="0"/>
    <n v="0"/>
    <n v="0"/>
  </r>
  <r>
    <x v="8"/>
    <x v="19"/>
    <x v="80"/>
    <n v="1898.4"/>
    <n v="158.19999999999999"/>
    <n v="9.8000000000000007"/>
    <n v="0"/>
    <n v="0"/>
    <n v="0"/>
  </r>
  <r>
    <x v="8"/>
    <x v="19"/>
    <x v="81"/>
    <n v="1898.4"/>
    <n v="158.19999999999999"/>
    <n v="9.8000000000000007"/>
    <n v="0"/>
    <n v="0"/>
    <n v="0"/>
  </r>
  <r>
    <x v="8"/>
    <x v="19"/>
    <x v="82"/>
    <n v="1831.2"/>
    <n v="152.6"/>
    <n v="9.8000000000000007"/>
    <n v="0"/>
    <n v="0"/>
    <n v="0"/>
  </r>
  <r>
    <x v="8"/>
    <x v="19"/>
    <x v="83"/>
    <n v="1764"/>
    <n v="147"/>
    <n v="9.8000000000000007"/>
    <n v="0"/>
    <n v="0"/>
    <n v="0"/>
  </r>
  <r>
    <x v="8"/>
    <x v="19"/>
    <x v="84"/>
    <n v="1780.8"/>
    <n v="148.4"/>
    <n v="11.2"/>
    <n v="0"/>
    <n v="0"/>
    <n v="0"/>
  </r>
  <r>
    <x v="8"/>
    <x v="19"/>
    <x v="85"/>
    <n v="1747.2"/>
    <n v="145.6"/>
    <n v="11.2"/>
    <n v="0"/>
    <n v="0"/>
    <n v="0"/>
  </r>
  <r>
    <x v="8"/>
    <x v="19"/>
    <x v="86"/>
    <n v="1747.2"/>
    <n v="145.6"/>
    <n v="9.8000000000000007"/>
    <n v="0"/>
    <n v="0"/>
    <n v="0"/>
  </r>
  <r>
    <x v="8"/>
    <x v="19"/>
    <x v="87"/>
    <n v="1747.2"/>
    <n v="145.6"/>
    <n v="11.2"/>
    <n v="0"/>
    <n v="0"/>
    <n v="0"/>
  </r>
  <r>
    <x v="8"/>
    <x v="19"/>
    <x v="88"/>
    <n v="1713.6"/>
    <n v="142.80000000000001"/>
    <n v="11.2"/>
    <n v="0"/>
    <n v="0"/>
    <n v="0"/>
  </r>
  <r>
    <x v="8"/>
    <x v="19"/>
    <x v="89"/>
    <n v="1730.4"/>
    <n v="144.19999999999999"/>
    <n v="11.2"/>
    <n v="0"/>
    <n v="0"/>
    <n v="0"/>
  </r>
  <r>
    <x v="8"/>
    <x v="19"/>
    <x v="90"/>
    <n v="1713.6"/>
    <n v="142.80000000000001"/>
    <n v="9.8000000000000007"/>
    <n v="0"/>
    <n v="0"/>
    <n v="0"/>
  </r>
  <r>
    <x v="8"/>
    <x v="19"/>
    <x v="91"/>
    <n v="1696.8"/>
    <n v="141.4"/>
    <n v="9.8000000000000007"/>
    <n v="0"/>
    <n v="0"/>
    <n v="0"/>
  </r>
  <r>
    <x v="8"/>
    <x v="19"/>
    <x v="92"/>
    <n v="1680"/>
    <n v="140"/>
    <n v="9.8000000000000007"/>
    <n v="0"/>
    <n v="0"/>
    <n v="0"/>
  </r>
  <r>
    <x v="8"/>
    <x v="19"/>
    <x v="93"/>
    <n v="1680"/>
    <n v="140"/>
    <n v="9.8000000000000007"/>
    <n v="0"/>
    <n v="0"/>
    <n v="0"/>
  </r>
  <r>
    <x v="8"/>
    <x v="19"/>
    <x v="94"/>
    <n v="1680"/>
    <n v="140"/>
    <n v="11.2"/>
    <n v="0"/>
    <n v="0"/>
    <n v="0"/>
  </r>
  <r>
    <x v="8"/>
    <x v="19"/>
    <x v="95"/>
    <n v="1680"/>
    <n v="140"/>
    <n v="9.8000000000000007"/>
    <n v="0"/>
    <n v="0"/>
    <n v="0"/>
  </r>
  <r>
    <x v="8"/>
    <x v="19"/>
    <x v="96"/>
    <n v="1713.6"/>
    <n v="142.80000000000001"/>
    <n v="8.4"/>
    <n v="0"/>
    <n v="0"/>
    <n v="0"/>
  </r>
  <r>
    <x v="8"/>
    <x v="19"/>
    <x v="97"/>
    <n v="1730.4"/>
    <n v="144.19999999999999"/>
    <n v="9.8000000000000007"/>
    <n v="0"/>
    <n v="0"/>
    <n v="0"/>
  </r>
  <r>
    <x v="8"/>
    <x v="19"/>
    <x v="98"/>
    <n v="1730.4"/>
    <n v="144.19999999999999"/>
    <n v="9.8000000000000007"/>
    <n v="0"/>
    <n v="0"/>
    <n v="0"/>
  </r>
  <r>
    <x v="8"/>
    <x v="19"/>
    <x v="99"/>
    <n v="1780.8"/>
    <n v="148.4"/>
    <n v="11.2"/>
    <n v="0"/>
    <n v="0"/>
    <n v="0"/>
  </r>
  <r>
    <x v="8"/>
    <x v="19"/>
    <x v="100"/>
    <n v="1797.6"/>
    <n v="149.80000000000001"/>
    <n v="14"/>
    <n v="0"/>
    <n v="0"/>
    <n v="0"/>
  </r>
  <r>
    <x v="8"/>
    <x v="19"/>
    <x v="101"/>
    <n v="1797.6"/>
    <n v="149.80000000000001"/>
    <n v="14"/>
    <n v="0"/>
    <n v="0"/>
    <n v="0"/>
  </r>
  <r>
    <x v="8"/>
    <x v="19"/>
    <x v="102"/>
    <n v="1814.4"/>
    <n v="151.19999999999999"/>
    <n v="14"/>
    <n v="0"/>
    <n v="0"/>
    <n v="0"/>
  </r>
  <r>
    <x v="8"/>
    <x v="19"/>
    <x v="103"/>
    <n v="1814.4"/>
    <n v="151.19999999999999"/>
    <n v="14"/>
    <n v="0"/>
    <n v="0"/>
    <n v="0"/>
  </r>
  <r>
    <x v="8"/>
    <x v="19"/>
    <x v="104"/>
    <n v="1848"/>
    <n v="154"/>
    <n v="15.4"/>
    <n v="0"/>
    <n v="0"/>
    <n v="0"/>
  </r>
  <r>
    <x v="8"/>
    <x v="19"/>
    <x v="105"/>
    <n v="1831.2"/>
    <n v="152.6"/>
    <n v="15.4"/>
    <n v="0"/>
    <n v="0"/>
    <n v="0"/>
  </r>
  <r>
    <x v="8"/>
    <x v="19"/>
    <x v="106"/>
    <n v="1814.4"/>
    <n v="151.19999999999999"/>
    <n v="18.2"/>
    <n v="0"/>
    <n v="0"/>
    <n v="0"/>
  </r>
  <r>
    <x v="8"/>
    <x v="19"/>
    <x v="107"/>
    <n v="1848"/>
    <n v="154"/>
    <n v="16.8"/>
    <n v="0"/>
    <n v="0"/>
    <n v="0"/>
  </r>
  <r>
    <x v="8"/>
    <x v="19"/>
    <x v="108"/>
    <n v="1831.2"/>
    <n v="152.6"/>
    <n v="15.4"/>
    <n v="0"/>
    <n v="0"/>
    <n v="0"/>
  </r>
  <r>
    <x v="8"/>
    <x v="19"/>
    <x v="109"/>
    <n v="1864.8"/>
    <n v="155.4"/>
    <n v="14"/>
    <n v="0"/>
    <n v="0"/>
    <n v="0"/>
  </r>
  <r>
    <x v="8"/>
    <x v="19"/>
    <x v="110"/>
    <n v="1864.8"/>
    <n v="155.4"/>
    <n v="15.4"/>
    <n v="0"/>
    <n v="0"/>
    <n v="0"/>
  </r>
  <r>
    <x v="8"/>
    <x v="19"/>
    <x v="111"/>
    <n v="1864.8"/>
    <n v="155.4"/>
    <n v="14"/>
    <n v="0"/>
    <n v="0"/>
    <n v="0"/>
  </r>
  <r>
    <x v="8"/>
    <x v="19"/>
    <x v="112"/>
    <n v="1881.6"/>
    <n v="156.80000000000001"/>
    <n v="15.4"/>
    <n v="0"/>
    <n v="0"/>
    <n v="0"/>
  </r>
  <r>
    <x v="8"/>
    <x v="19"/>
    <x v="113"/>
    <n v="1898.4"/>
    <n v="158.19999999999999"/>
    <n v="15.4"/>
    <n v="0"/>
    <n v="0"/>
    <n v="0"/>
  </r>
  <r>
    <x v="8"/>
    <x v="19"/>
    <x v="114"/>
    <n v="1915.2"/>
    <n v="159.6"/>
    <n v="14"/>
    <n v="0"/>
    <n v="0"/>
    <n v="0"/>
  </r>
  <r>
    <x v="8"/>
    <x v="19"/>
    <x v="115"/>
    <n v="1881.6"/>
    <n v="156.80000000000001"/>
    <n v="12.6"/>
    <n v="0"/>
    <n v="0"/>
    <n v="0"/>
  </r>
  <r>
    <x v="8"/>
    <x v="19"/>
    <x v="116"/>
    <n v="1898.4"/>
    <n v="158.19999999999999"/>
    <n v="12.6"/>
    <n v="0"/>
    <n v="0"/>
    <n v="0"/>
  </r>
  <r>
    <x v="8"/>
    <x v="19"/>
    <x v="117"/>
    <n v="1881.6"/>
    <n v="156.80000000000001"/>
    <n v="14"/>
    <n v="0"/>
    <n v="0"/>
    <n v="0"/>
  </r>
  <r>
    <x v="8"/>
    <x v="19"/>
    <x v="118"/>
    <n v="1915.2"/>
    <n v="159.6"/>
    <n v="14"/>
    <n v="0"/>
    <n v="0"/>
    <n v="0"/>
  </r>
  <r>
    <x v="8"/>
    <x v="19"/>
    <x v="119"/>
    <n v="1932"/>
    <n v="161"/>
    <n v="16.8"/>
    <n v="0"/>
    <n v="0"/>
    <n v="0"/>
  </r>
  <r>
    <x v="8"/>
    <x v="19"/>
    <x v="120"/>
    <n v="1965.6"/>
    <n v="163.80000000000001"/>
    <n v="14"/>
    <n v="0"/>
    <n v="0"/>
    <n v="0"/>
  </r>
  <r>
    <x v="8"/>
    <x v="19"/>
    <x v="121"/>
    <n v="1965.6"/>
    <n v="163.80000000000001"/>
    <n v="15.4"/>
    <n v="0"/>
    <n v="0"/>
    <n v="0"/>
  </r>
  <r>
    <x v="8"/>
    <x v="19"/>
    <x v="122"/>
    <n v="1965.6"/>
    <n v="163.80000000000001"/>
    <n v="14"/>
    <n v="0"/>
    <n v="0"/>
    <n v="0"/>
  </r>
  <r>
    <x v="8"/>
    <x v="19"/>
    <x v="123"/>
    <n v="1982.4"/>
    <n v="165.2"/>
    <n v="14"/>
    <n v="0"/>
    <n v="0"/>
    <n v="0"/>
  </r>
  <r>
    <x v="8"/>
    <x v="19"/>
    <x v="124"/>
    <n v="1965.6"/>
    <n v="163.80000000000001"/>
    <n v="14"/>
    <n v="0"/>
    <n v="0"/>
    <n v="0"/>
  </r>
  <r>
    <x v="8"/>
    <x v="19"/>
    <x v="125"/>
    <n v="1965.6"/>
    <n v="163.80000000000001"/>
    <n v="14"/>
    <n v="0"/>
    <n v="0"/>
    <n v="0"/>
  </r>
  <r>
    <x v="8"/>
    <x v="19"/>
    <x v="126"/>
    <n v="1965.6"/>
    <n v="163.80000000000001"/>
    <n v="14"/>
    <n v="0"/>
    <n v="0"/>
    <n v="0"/>
  </r>
  <r>
    <x v="8"/>
    <x v="19"/>
    <x v="127"/>
    <n v="1948.8"/>
    <n v="162.4"/>
    <n v="14"/>
    <n v="0"/>
    <n v="0"/>
    <n v="0"/>
  </r>
  <r>
    <x v="8"/>
    <x v="19"/>
    <x v="128"/>
    <n v="1932"/>
    <n v="161"/>
    <n v="12.6"/>
    <n v="0"/>
    <n v="0"/>
    <n v="0"/>
  </r>
  <r>
    <x v="8"/>
    <x v="19"/>
    <x v="129"/>
    <n v="1982.4"/>
    <n v="165.2"/>
    <n v="15.4"/>
    <n v="0"/>
    <n v="0"/>
    <n v="0"/>
  </r>
  <r>
    <x v="8"/>
    <x v="19"/>
    <x v="130"/>
    <n v="1965.6"/>
    <n v="163.80000000000001"/>
    <n v="15.4"/>
    <n v="0"/>
    <n v="0"/>
    <n v="0"/>
  </r>
  <r>
    <x v="8"/>
    <x v="19"/>
    <x v="131"/>
    <n v="1932"/>
    <n v="161"/>
    <n v="15.4"/>
    <n v="0"/>
    <n v="0"/>
    <n v="0"/>
  </r>
  <r>
    <x v="8"/>
    <x v="19"/>
    <x v="132"/>
    <n v="1948.8"/>
    <n v="162.4"/>
    <n v="14"/>
    <n v="0"/>
    <n v="0"/>
    <n v="0"/>
  </r>
  <r>
    <x v="8"/>
    <x v="19"/>
    <x v="133"/>
    <n v="1948.8"/>
    <n v="162.4"/>
    <n v="15.4"/>
    <n v="0"/>
    <n v="0"/>
    <n v="0"/>
  </r>
  <r>
    <x v="8"/>
    <x v="19"/>
    <x v="134"/>
    <n v="1965.6"/>
    <n v="163.80000000000001"/>
    <n v="14"/>
    <n v="0"/>
    <n v="0"/>
    <n v="0"/>
  </r>
  <r>
    <x v="8"/>
    <x v="19"/>
    <x v="135"/>
    <n v="1932"/>
    <n v="161"/>
    <n v="15.4"/>
    <n v="0"/>
    <n v="0"/>
    <n v="0"/>
  </r>
  <r>
    <x v="8"/>
    <x v="19"/>
    <x v="136"/>
    <n v="1915.2"/>
    <n v="159.6"/>
    <n v="15.4"/>
    <n v="0"/>
    <n v="0"/>
    <n v="0"/>
  </r>
  <r>
    <x v="8"/>
    <x v="19"/>
    <x v="137"/>
    <n v="1881.6"/>
    <n v="156.80000000000001"/>
    <n v="14"/>
    <n v="0"/>
    <n v="0"/>
    <n v="0"/>
  </r>
  <r>
    <x v="8"/>
    <x v="19"/>
    <x v="138"/>
    <n v="1864.8"/>
    <n v="155.4"/>
    <n v="14"/>
    <n v="0"/>
    <n v="0"/>
    <n v="0"/>
  </r>
  <r>
    <x v="8"/>
    <x v="19"/>
    <x v="139"/>
    <n v="1831.2"/>
    <n v="152.6"/>
    <n v="12.6"/>
    <n v="0"/>
    <n v="0"/>
    <n v="0"/>
  </r>
  <r>
    <x v="8"/>
    <x v="19"/>
    <x v="140"/>
    <n v="1831.2"/>
    <n v="152.6"/>
    <n v="12.6"/>
    <n v="0"/>
    <n v="0"/>
    <n v="0"/>
  </r>
  <r>
    <x v="8"/>
    <x v="19"/>
    <x v="141"/>
    <n v="1848"/>
    <n v="154"/>
    <n v="12.6"/>
    <n v="0"/>
    <n v="0"/>
    <n v="0"/>
  </r>
  <r>
    <x v="8"/>
    <x v="19"/>
    <x v="142"/>
    <n v="1831.2"/>
    <n v="152.6"/>
    <n v="14"/>
    <n v="0"/>
    <n v="0"/>
    <n v="0"/>
  </r>
  <r>
    <x v="8"/>
    <x v="19"/>
    <x v="143"/>
    <n v="1848"/>
    <n v="154"/>
    <n v="15.4"/>
    <n v="0"/>
    <n v="0"/>
    <n v="0"/>
  </r>
  <r>
    <x v="8"/>
    <x v="19"/>
    <x v="144"/>
    <n v="1797.6"/>
    <n v="149.80000000000001"/>
    <n v="16.8"/>
    <n v="0"/>
    <n v="0"/>
    <n v="0"/>
  </r>
  <r>
    <x v="8"/>
    <x v="19"/>
    <x v="145"/>
    <n v="1780.8"/>
    <n v="148.4"/>
    <n v="16.8"/>
    <n v="0"/>
    <n v="0"/>
    <n v="0"/>
  </r>
  <r>
    <x v="8"/>
    <x v="19"/>
    <x v="146"/>
    <n v="1797.6"/>
    <n v="149.80000000000001"/>
    <n v="18.2"/>
    <n v="0"/>
    <n v="0"/>
    <n v="0"/>
  </r>
  <r>
    <x v="8"/>
    <x v="19"/>
    <x v="147"/>
    <n v="1764"/>
    <n v="147"/>
    <n v="15.4"/>
    <n v="0"/>
    <n v="0"/>
    <n v="0"/>
  </r>
  <r>
    <x v="8"/>
    <x v="19"/>
    <x v="148"/>
    <n v="1764"/>
    <n v="147"/>
    <n v="16.8"/>
    <n v="0"/>
    <n v="0"/>
    <n v="0"/>
  </r>
  <r>
    <x v="8"/>
    <x v="19"/>
    <x v="149"/>
    <n v="1747.2"/>
    <n v="145.6"/>
    <n v="18.2"/>
    <n v="0"/>
    <n v="0"/>
    <n v="0"/>
  </r>
  <r>
    <x v="8"/>
    <x v="19"/>
    <x v="150"/>
    <n v="1747.2"/>
    <n v="145.6"/>
    <n v="16.8"/>
    <n v="0"/>
    <n v="0"/>
    <n v="0"/>
  </r>
  <r>
    <x v="8"/>
    <x v="19"/>
    <x v="151"/>
    <n v="1764"/>
    <n v="147"/>
    <n v="16.8"/>
    <n v="0"/>
    <n v="0"/>
    <n v="0"/>
  </r>
  <r>
    <x v="8"/>
    <x v="19"/>
    <x v="152"/>
    <n v="1764"/>
    <n v="147"/>
    <n v="15.4"/>
    <n v="0"/>
    <n v="0"/>
    <n v="0"/>
  </r>
  <r>
    <x v="8"/>
    <x v="19"/>
    <x v="153"/>
    <n v="1764"/>
    <n v="147"/>
    <n v="15.4"/>
    <n v="0"/>
    <n v="0"/>
    <n v="0"/>
  </r>
  <r>
    <x v="8"/>
    <x v="19"/>
    <x v="154"/>
    <n v="1764"/>
    <n v="147"/>
    <n v="15.4"/>
    <n v="0"/>
    <n v="0"/>
    <n v="0"/>
  </r>
  <r>
    <x v="8"/>
    <x v="19"/>
    <x v="155"/>
    <n v="1764"/>
    <n v="147"/>
    <n v="14"/>
    <n v="0"/>
    <n v="0"/>
    <n v="0"/>
  </r>
  <r>
    <x v="8"/>
    <x v="19"/>
    <x v="156"/>
    <n v="1764"/>
    <n v="147"/>
    <n v="15.4"/>
    <n v="0"/>
    <n v="0"/>
    <n v="0"/>
  </r>
  <r>
    <x v="8"/>
    <x v="19"/>
    <x v="157"/>
    <n v="1780.8"/>
    <n v="148.4"/>
    <n v="12.6"/>
    <n v="0"/>
    <n v="0"/>
    <n v="0"/>
  </r>
  <r>
    <x v="8"/>
    <x v="19"/>
    <x v="158"/>
    <n v="1797.6"/>
    <n v="149.80000000000001"/>
    <n v="14"/>
    <n v="0"/>
    <n v="0"/>
    <n v="0"/>
  </r>
  <r>
    <x v="8"/>
    <x v="19"/>
    <x v="159"/>
    <n v="1797.6"/>
    <n v="149.80000000000001"/>
    <n v="12.6"/>
    <n v="0"/>
    <n v="0"/>
    <n v="0"/>
  </r>
  <r>
    <x v="8"/>
    <x v="19"/>
    <x v="160"/>
    <n v="1780.8"/>
    <n v="148.4"/>
    <n v="11.2"/>
    <n v="0"/>
    <n v="0"/>
    <n v="0"/>
  </r>
  <r>
    <x v="8"/>
    <x v="19"/>
    <x v="161"/>
    <n v="1780.8"/>
    <n v="148.4"/>
    <n v="12.6"/>
    <n v="0"/>
    <n v="0"/>
    <n v="0"/>
  </r>
  <r>
    <x v="8"/>
    <x v="19"/>
    <x v="162"/>
    <n v="1780.8"/>
    <n v="148.4"/>
    <n v="12.6"/>
    <n v="0"/>
    <n v="0"/>
    <n v="0"/>
  </r>
  <r>
    <x v="8"/>
    <x v="19"/>
    <x v="163"/>
    <n v="1797.6"/>
    <n v="149.80000000000001"/>
    <n v="12.6"/>
    <n v="0"/>
    <n v="0"/>
    <n v="0"/>
  </r>
  <r>
    <x v="8"/>
    <x v="19"/>
    <x v="164"/>
    <n v="1797.6"/>
    <n v="149.80000000000001"/>
    <n v="14"/>
    <n v="0"/>
    <n v="0"/>
    <n v="0"/>
  </r>
  <r>
    <x v="8"/>
    <x v="19"/>
    <x v="165"/>
    <n v="1814.4"/>
    <n v="151.19999999999999"/>
    <n v="15.4"/>
    <n v="0"/>
    <n v="0"/>
    <n v="0"/>
  </r>
  <r>
    <x v="8"/>
    <x v="19"/>
    <x v="166"/>
    <n v="1814.4"/>
    <n v="151.19999999999999"/>
    <n v="15.4"/>
    <n v="0"/>
    <n v="0"/>
    <n v="0"/>
  </r>
  <r>
    <x v="8"/>
    <x v="19"/>
    <x v="167"/>
    <n v="1848"/>
    <n v="154"/>
    <n v="16.8"/>
    <n v="0"/>
    <n v="0"/>
    <n v="0"/>
  </r>
  <r>
    <x v="8"/>
    <x v="19"/>
    <x v="168"/>
    <n v="1848"/>
    <n v="154"/>
    <n v="15.4"/>
    <n v="0"/>
    <n v="0"/>
    <n v="0"/>
  </r>
  <r>
    <x v="8"/>
    <x v="19"/>
    <x v="169"/>
    <n v="1848"/>
    <n v="154"/>
    <n v="14"/>
    <n v="0"/>
    <n v="0"/>
    <n v="0"/>
  </r>
  <r>
    <x v="8"/>
    <x v="19"/>
    <x v="170"/>
    <n v="1831.2"/>
    <n v="152.6"/>
    <n v="14"/>
    <n v="0"/>
    <n v="0"/>
    <n v="0"/>
  </r>
  <r>
    <x v="8"/>
    <x v="19"/>
    <x v="171"/>
    <n v="1814.4"/>
    <n v="151.19999999999999"/>
    <n v="15.4"/>
    <n v="0"/>
    <n v="0"/>
    <n v="0"/>
  </r>
  <r>
    <x v="8"/>
    <x v="19"/>
    <x v="172"/>
    <n v="1814.4"/>
    <n v="151.19999999999999"/>
    <n v="14"/>
    <n v="0"/>
    <n v="0"/>
    <n v="0"/>
  </r>
  <r>
    <x v="8"/>
    <x v="19"/>
    <x v="173"/>
    <n v="1814.4"/>
    <n v="151.19999999999999"/>
    <n v="12.6"/>
    <n v="0"/>
    <n v="0"/>
    <n v="0"/>
  </r>
  <r>
    <x v="8"/>
    <x v="19"/>
    <x v="174"/>
    <n v="1814.4"/>
    <n v="151.19999999999999"/>
    <n v="14"/>
    <n v="0"/>
    <n v="0"/>
    <n v="0"/>
  </r>
  <r>
    <x v="8"/>
    <x v="19"/>
    <x v="175"/>
    <n v="1797.6"/>
    <n v="149.80000000000001"/>
    <n v="15.4"/>
    <n v="0"/>
    <n v="0"/>
    <n v="0"/>
  </r>
  <r>
    <x v="8"/>
    <x v="19"/>
    <x v="176"/>
    <n v="1780.8"/>
    <n v="148.4"/>
    <n v="15.4"/>
    <n v="0"/>
    <n v="0"/>
    <n v="0"/>
  </r>
  <r>
    <x v="8"/>
    <x v="19"/>
    <x v="177"/>
    <n v="1797.6"/>
    <n v="149.80000000000001"/>
    <n v="15.4"/>
    <n v="0"/>
    <n v="0"/>
    <n v="0"/>
  </r>
  <r>
    <x v="8"/>
    <x v="19"/>
    <x v="178"/>
    <n v="1797.6"/>
    <n v="149.80000000000001"/>
    <n v="16.8"/>
    <n v="0"/>
    <n v="0"/>
    <n v="0"/>
  </r>
  <r>
    <x v="8"/>
    <x v="19"/>
    <x v="179"/>
    <n v="1831.2"/>
    <n v="152.6"/>
    <n v="16.8"/>
    <n v="0"/>
    <n v="0"/>
    <n v="0"/>
  </r>
  <r>
    <x v="8"/>
    <x v="19"/>
    <x v="180"/>
    <n v="1797.6"/>
    <n v="149.80000000000001"/>
    <n v="16.8"/>
    <n v="0"/>
    <n v="0"/>
    <n v="0"/>
  </r>
  <r>
    <x v="8"/>
    <x v="19"/>
    <x v="181"/>
    <n v="1797.6"/>
    <n v="149.80000000000001"/>
    <n v="15.4"/>
    <n v="0"/>
    <n v="0"/>
    <n v="0"/>
  </r>
  <r>
    <x v="8"/>
    <x v="19"/>
    <x v="182"/>
    <n v="1780.8"/>
    <n v="148.4"/>
    <n v="16.8"/>
    <n v="0"/>
    <n v="0"/>
    <n v="0"/>
  </r>
  <r>
    <x v="8"/>
    <x v="19"/>
    <x v="183"/>
    <n v="1780.8"/>
    <n v="148.4"/>
    <n v="16.8"/>
    <n v="0"/>
    <n v="0"/>
    <n v="0"/>
  </r>
  <r>
    <x v="8"/>
    <x v="19"/>
    <x v="184"/>
    <n v="1764"/>
    <n v="147"/>
    <n v="15.4"/>
    <n v="0"/>
    <n v="0"/>
    <n v="0"/>
  </r>
  <r>
    <x v="8"/>
    <x v="19"/>
    <x v="185"/>
    <n v="1797.6"/>
    <n v="149.80000000000001"/>
    <n v="16.8"/>
    <n v="0"/>
    <n v="0"/>
    <n v="0"/>
  </r>
  <r>
    <x v="8"/>
    <x v="19"/>
    <x v="186"/>
    <n v="1780.8"/>
    <n v="148.4"/>
    <n v="15.4"/>
    <n v="0"/>
    <n v="0"/>
    <n v="0"/>
  </r>
  <r>
    <x v="8"/>
    <x v="19"/>
    <x v="187"/>
    <n v="1797.6"/>
    <n v="149.80000000000001"/>
    <n v="15.4"/>
    <n v="0"/>
    <n v="0"/>
    <n v="0"/>
  </r>
  <r>
    <x v="8"/>
    <x v="19"/>
    <x v="188"/>
    <n v="1814.4"/>
    <n v="151.19999999999999"/>
    <n v="15.4"/>
    <n v="0"/>
    <n v="0"/>
    <n v="0"/>
  </r>
  <r>
    <x v="8"/>
    <x v="19"/>
    <x v="189"/>
    <n v="1814.4"/>
    <n v="151.19999999999999"/>
    <n v="15.4"/>
    <n v="0"/>
    <n v="0"/>
    <n v="0"/>
  </r>
  <r>
    <x v="8"/>
    <x v="19"/>
    <x v="190"/>
    <n v="1848"/>
    <n v="154"/>
    <n v="15.4"/>
    <n v="0"/>
    <n v="0"/>
    <n v="0"/>
  </r>
  <r>
    <x v="8"/>
    <x v="19"/>
    <x v="191"/>
    <n v="1848"/>
    <n v="154"/>
    <n v="15.4"/>
    <n v="0"/>
    <n v="0"/>
    <n v="0"/>
  </r>
  <r>
    <x v="8"/>
    <x v="19"/>
    <x v="192"/>
    <n v="1864.8"/>
    <n v="155.4"/>
    <n v="15.4"/>
    <n v="0"/>
    <n v="0"/>
    <n v="0"/>
  </r>
  <r>
    <x v="8"/>
    <x v="19"/>
    <x v="193"/>
    <n v="1864.8"/>
    <n v="155.4"/>
    <n v="15.4"/>
    <n v="0"/>
    <n v="0"/>
    <n v="0"/>
  </r>
  <r>
    <x v="8"/>
    <x v="19"/>
    <x v="194"/>
    <n v="1864.8"/>
    <n v="155.4"/>
    <n v="14"/>
    <n v="0"/>
    <n v="0"/>
    <n v="0"/>
  </r>
  <r>
    <x v="8"/>
    <x v="19"/>
    <x v="195"/>
    <n v="1864.8"/>
    <n v="155.4"/>
    <n v="14"/>
    <n v="0"/>
    <n v="0"/>
    <n v="0"/>
  </r>
  <r>
    <x v="8"/>
    <x v="19"/>
    <x v="196"/>
    <n v="1881.6"/>
    <n v="156.80000000000001"/>
    <n v="14"/>
    <n v="0"/>
    <n v="0"/>
    <n v="0"/>
  </r>
  <r>
    <x v="8"/>
    <x v="19"/>
    <x v="197"/>
    <n v="1915.2"/>
    <n v="159.6"/>
    <n v="14"/>
    <n v="0"/>
    <n v="0"/>
    <n v="0"/>
  </r>
  <r>
    <x v="8"/>
    <x v="19"/>
    <x v="198"/>
    <n v="1898.4"/>
    <n v="158.19999999999999"/>
    <n v="15.4"/>
    <n v="0"/>
    <n v="0"/>
    <n v="0"/>
  </r>
  <r>
    <x v="8"/>
    <x v="19"/>
    <x v="199"/>
    <n v="1915.2"/>
    <n v="159.6"/>
    <n v="14"/>
    <n v="0"/>
    <n v="0"/>
    <n v="0"/>
  </r>
  <r>
    <x v="8"/>
    <x v="19"/>
    <x v="200"/>
    <n v="1932"/>
    <n v="161"/>
    <n v="14"/>
    <n v="0"/>
    <n v="0"/>
    <n v="0"/>
  </r>
  <r>
    <x v="8"/>
    <x v="19"/>
    <x v="201"/>
    <n v="1915.2"/>
    <n v="159.6"/>
    <n v="11.2"/>
    <n v="0"/>
    <n v="0"/>
    <n v="0"/>
  </r>
  <r>
    <x v="8"/>
    <x v="19"/>
    <x v="202"/>
    <n v="1948.8"/>
    <n v="162.4"/>
    <n v="12.6"/>
    <n v="0"/>
    <n v="0"/>
    <n v="0"/>
  </r>
  <r>
    <x v="8"/>
    <x v="19"/>
    <x v="203"/>
    <n v="1948.8"/>
    <n v="162.4"/>
    <n v="12.6"/>
    <n v="0"/>
    <n v="0"/>
    <n v="0"/>
  </r>
  <r>
    <x v="8"/>
    <x v="19"/>
    <x v="204"/>
    <n v="1965.6"/>
    <n v="163.80000000000001"/>
    <n v="12.6"/>
    <n v="0"/>
    <n v="0"/>
    <n v="0"/>
  </r>
  <r>
    <x v="8"/>
    <x v="19"/>
    <x v="205"/>
    <n v="1965.6"/>
    <n v="163.80000000000001"/>
    <n v="11.2"/>
    <n v="0"/>
    <n v="0"/>
    <n v="0"/>
  </r>
  <r>
    <x v="8"/>
    <x v="19"/>
    <x v="206"/>
    <n v="1982.4"/>
    <n v="165.2"/>
    <n v="11.2"/>
    <n v="0"/>
    <n v="0"/>
    <n v="0"/>
  </r>
  <r>
    <x v="8"/>
    <x v="19"/>
    <x v="207"/>
    <n v="2032.8"/>
    <n v="169.4"/>
    <n v="9.8000000000000007"/>
    <n v="0"/>
    <n v="0"/>
    <n v="0"/>
  </r>
  <r>
    <x v="8"/>
    <x v="19"/>
    <x v="208"/>
    <n v="2066.4"/>
    <n v="172.2"/>
    <n v="11.2"/>
    <n v="0"/>
    <n v="0"/>
    <n v="0"/>
  </r>
  <r>
    <x v="8"/>
    <x v="19"/>
    <x v="209"/>
    <n v="2116.8000000000002"/>
    <n v="176.4"/>
    <n v="11.2"/>
    <n v="0"/>
    <n v="0"/>
    <n v="0"/>
  </r>
  <r>
    <x v="8"/>
    <x v="19"/>
    <x v="210"/>
    <n v="2200.8000000000002"/>
    <n v="183.4"/>
    <n v="12.6"/>
    <n v="0"/>
    <n v="0"/>
    <n v="0"/>
  </r>
  <r>
    <x v="8"/>
    <x v="19"/>
    <x v="211"/>
    <n v="2251.1999999999998"/>
    <n v="187.6"/>
    <n v="12.6"/>
    <n v="0"/>
    <n v="0"/>
    <n v="0"/>
  </r>
  <r>
    <x v="8"/>
    <x v="19"/>
    <x v="212"/>
    <n v="2301.6"/>
    <n v="191.8"/>
    <n v="14"/>
    <n v="0"/>
    <n v="0"/>
    <n v="0"/>
  </r>
  <r>
    <x v="8"/>
    <x v="19"/>
    <x v="213"/>
    <n v="2335.1999999999998"/>
    <n v="194.6"/>
    <n v="14"/>
    <n v="0"/>
    <n v="0"/>
    <n v="0"/>
  </r>
  <r>
    <x v="8"/>
    <x v="19"/>
    <x v="214"/>
    <n v="2352"/>
    <n v="196"/>
    <n v="15.4"/>
    <n v="0"/>
    <n v="0"/>
    <n v="0"/>
  </r>
  <r>
    <x v="8"/>
    <x v="19"/>
    <x v="215"/>
    <n v="2368.8000000000002"/>
    <n v="197.4"/>
    <n v="15.4"/>
    <n v="0"/>
    <n v="0"/>
    <n v="0"/>
  </r>
  <r>
    <x v="8"/>
    <x v="19"/>
    <x v="216"/>
    <n v="2385.6"/>
    <n v="198.8"/>
    <n v="15.4"/>
    <n v="0"/>
    <n v="0"/>
    <n v="0"/>
  </r>
  <r>
    <x v="8"/>
    <x v="19"/>
    <x v="217"/>
    <n v="2419.1999999999998"/>
    <n v="201.6"/>
    <n v="15.4"/>
    <n v="0"/>
    <n v="0"/>
    <n v="0"/>
  </r>
  <r>
    <x v="8"/>
    <x v="19"/>
    <x v="218"/>
    <n v="2419.1999999999998"/>
    <n v="201.6"/>
    <n v="15.4"/>
    <n v="0"/>
    <n v="0"/>
    <n v="0"/>
  </r>
  <r>
    <x v="8"/>
    <x v="19"/>
    <x v="219"/>
    <n v="2436"/>
    <n v="203"/>
    <n v="16.8"/>
    <n v="0"/>
    <n v="0"/>
    <n v="0"/>
  </r>
  <r>
    <x v="8"/>
    <x v="19"/>
    <x v="220"/>
    <n v="2385.6"/>
    <n v="198.8"/>
    <n v="16.8"/>
    <n v="0"/>
    <n v="0"/>
    <n v="0"/>
  </r>
  <r>
    <x v="8"/>
    <x v="19"/>
    <x v="221"/>
    <n v="2385.6"/>
    <n v="198.8"/>
    <n v="15.4"/>
    <n v="0"/>
    <n v="0"/>
    <n v="0"/>
  </r>
  <r>
    <x v="8"/>
    <x v="19"/>
    <x v="222"/>
    <n v="2368.8000000000002"/>
    <n v="197.4"/>
    <n v="15.4"/>
    <n v="0"/>
    <n v="0"/>
    <n v="0"/>
  </r>
  <r>
    <x v="8"/>
    <x v="19"/>
    <x v="223"/>
    <n v="2335.1999999999998"/>
    <n v="194.6"/>
    <n v="16.8"/>
    <n v="0"/>
    <n v="0"/>
    <n v="0"/>
  </r>
  <r>
    <x v="8"/>
    <x v="19"/>
    <x v="224"/>
    <n v="2318.4"/>
    <n v="193.2"/>
    <n v="15.4"/>
    <n v="0"/>
    <n v="0"/>
    <n v="0"/>
  </r>
  <r>
    <x v="8"/>
    <x v="19"/>
    <x v="225"/>
    <n v="2284.8000000000002"/>
    <n v="190.4"/>
    <n v="15.4"/>
    <n v="0"/>
    <n v="0"/>
    <n v="0"/>
  </r>
  <r>
    <x v="8"/>
    <x v="19"/>
    <x v="226"/>
    <n v="2284.8000000000002"/>
    <n v="190.4"/>
    <n v="15.4"/>
    <n v="0"/>
    <n v="0"/>
    <n v="0"/>
  </r>
  <r>
    <x v="8"/>
    <x v="19"/>
    <x v="227"/>
    <n v="2268"/>
    <n v="189"/>
    <n v="16.8"/>
    <n v="0"/>
    <n v="0"/>
    <n v="0"/>
  </r>
  <r>
    <x v="8"/>
    <x v="19"/>
    <x v="228"/>
    <n v="2268"/>
    <n v="189"/>
    <n v="15.4"/>
    <n v="0"/>
    <n v="0"/>
    <n v="0"/>
  </r>
  <r>
    <x v="8"/>
    <x v="19"/>
    <x v="229"/>
    <n v="2268"/>
    <n v="189"/>
    <n v="14"/>
    <n v="0"/>
    <n v="0"/>
    <n v="0"/>
  </r>
  <r>
    <x v="8"/>
    <x v="19"/>
    <x v="230"/>
    <n v="2251.1999999999998"/>
    <n v="187.6"/>
    <n v="15.4"/>
    <n v="0"/>
    <n v="0"/>
    <n v="0"/>
  </r>
  <r>
    <x v="8"/>
    <x v="19"/>
    <x v="231"/>
    <n v="2234.4"/>
    <n v="186.2"/>
    <n v="15.4"/>
    <n v="0"/>
    <n v="0"/>
    <n v="0"/>
  </r>
  <r>
    <x v="8"/>
    <x v="19"/>
    <x v="232"/>
    <n v="2217.6"/>
    <n v="184.8"/>
    <n v="15.4"/>
    <n v="0"/>
    <n v="0"/>
    <n v="0"/>
  </r>
  <r>
    <x v="8"/>
    <x v="19"/>
    <x v="233"/>
    <n v="2234.4"/>
    <n v="186.2"/>
    <n v="15.4"/>
    <n v="0"/>
    <n v="0"/>
    <n v="0"/>
  </r>
  <r>
    <x v="8"/>
    <x v="19"/>
    <x v="234"/>
    <n v="2200.8000000000002"/>
    <n v="183.4"/>
    <n v="16.8"/>
    <n v="0"/>
    <n v="0"/>
    <n v="0"/>
  </r>
  <r>
    <x v="8"/>
    <x v="19"/>
    <x v="235"/>
    <n v="2184"/>
    <n v="182"/>
    <n v="15.4"/>
    <n v="0"/>
    <n v="0"/>
    <n v="0"/>
  </r>
  <r>
    <x v="8"/>
    <x v="19"/>
    <x v="236"/>
    <n v="2167.1999999999998"/>
    <n v="180.6"/>
    <n v="15.4"/>
    <n v="0"/>
    <n v="0"/>
    <n v="0"/>
  </r>
  <r>
    <x v="8"/>
    <x v="19"/>
    <x v="237"/>
    <n v="2167.1999999999998"/>
    <n v="180.6"/>
    <n v="14"/>
    <n v="0"/>
    <n v="0"/>
    <n v="0"/>
  </r>
  <r>
    <x v="8"/>
    <x v="19"/>
    <x v="238"/>
    <n v="2150.4"/>
    <n v="179.2"/>
    <n v="12.6"/>
    <n v="0"/>
    <n v="0"/>
    <n v="0"/>
  </r>
  <r>
    <x v="8"/>
    <x v="19"/>
    <x v="239"/>
    <n v="2150.4"/>
    <n v="179.2"/>
    <n v="12.6"/>
    <n v="0"/>
    <n v="0"/>
    <n v="0"/>
  </r>
  <r>
    <x v="8"/>
    <x v="19"/>
    <x v="240"/>
    <n v="2116.8000000000002"/>
    <n v="176.4"/>
    <n v="14"/>
    <n v="0"/>
    <n v="0"/>
    <n v="0"/>
  </r>
  <r>
    <x v="8"/>
    <x v="19"/>
    <x v="241"/>
    <n v="2150.4"/>
    <n v="179.2"/>
    <n v="12.6"/>
    <n v="0"/>
    <n v="0"/>
    <n v="0"/>
  </r>
  <r>
    <x v="8"/>
    <x v="19"/>
    <x v="242"/>
    <n v="2116.8000000000002"/>
    <n v="176.4"/>
    <n v="14"/>
    <n v="0"/>
    <n v="0"/>
    <n v="0"/>
  </r>
  <r>
    <x v="8"/>
    <x v="19"/>
    <x v="243"/>
    <n v="2116.8000000000002"/>
    <n v="176.4"/>
    <n v="14"/>
    <n v="0"/>
    <n v="0"/>
    <n v="0"/>
  </r>
  <r>
    <x v="8"/>
    <x v="19"/>
    <x v="244"/>
    <n v="2100"/>
    <n v="175"/>
    <n v="14"/>
    <n v="0"/>
    <n v="0"/>
    <n v="0"/>
  </r>
  <r>
    <x v="8"/>
    <x v="19"/>
    <x v="245"/>
    <n v="2083.1999999999998"/>
    <n v="173.6"/>
    <n v="12.6"/>
    <n v="0"/>
    <n v="0"/>
    <n v="0"/>
  </r>
  <r>
    <x v="8"/>
    <x v="19"/>
    <x v="246"/>
    <n v="2066.4"/>
    <n v="172.2"/>
    <n v="9.8000000000000007"/>
    <n v="0"/>
    <n v="0"/>
    <n v="0"/>
  </r>
  <r>
    <x v="8"/>
    <x v="19"/>
    <x v="247"/>
    <n v="2066.4"/>
    <n v="172.2"/>
    <n v="11.2"/>
    <n v="0"/>
    <n v="0"/>
    <n v="0"/>
  </r>
  <r>
    <x v="8"/>
    <x v="19"/>
    <x v="248"/>
    <n v="2032.8"/>
    <n v="169.4"/>
    <n v="9.8000000000000007"/>
    <n v="0"/>
    <n v="0"/>
    <n v="0"/>
  </r>
  <r>
    <x v="8"/>
    <x v="19"/>
    <x v="249"/>
    <n v="2049.6"/>
    <n v="170.8"/>
    <n v="9.8000000000000007"/>
    <n v="0"/>
    <n v="0"/>
    <n v="0"/>
  </r>
  <r>
    <x v="8"/>
    <x v="19"/>
    <x v="250"/>
    <n v="2032.8"/>
    <n v="169.4"/>
    <n v="8.4"/>
    <n v="0"/>
    <n v="0"/>
    <n v="0"/>
  </r>
  <r>
    <x v="8"/>
    <x v="19"/>
    <x v="251"/>
    <n v="1999.2"/>
    <n v="166.6"/>
    <n v="8.4"/>
    <n v="0"/>
    <n v="0"/>
    <n v="0"/>
  </r>
  <r>
    <x v="8"/>
    <x v="19"/>
    <x v="252"/>
    <n v="1999.2"/>
    <n v="166.6"/>
    <n v="9.8000000000000007"/>
    <n v="0"/>
    <n v="0"/>
    <n v="0"/>
  </r>
  <r>
    <x v="8"/>
    <x v="19"/>
    <x v="253"/>
    <n v="1982.4"/>
    <n v="165.2"/>
    <n v="11.2"/>
    <n v="0"/>
    <n v="0"/>
    <n v="0"/>
  </r>
  <r>
    <x v="8"/>
    <x v="19"/>
    <x v="254"/>
    <n v="1965.6"/>
    <n v="163.80000000000001"/>
    <n v="9.8000000000000007"/>
    <n v="0"/>
    <n v="0"/>
    <n v="0"/>
  </r>
  <r>
    <x v="8"/>
    <x v="19"/>
    <x v="255"/>
    <n v="1932"/>
    <n v="161"/>
    <n v="9.8000000000000007"/>
    <n v="0"/>
    <n v="0"/>
    <n v="0"/>
  </r>
  <r>
    <x v="8"/>
    <x v="19"/>
    <x v="256"/>
    <n v="1932"/>
    <n v="161"/>
    <n v="9.8000000000000007"/>
    <n v="0"/>
    <n v="0"/>
    <n v="0"/>
  </r>
  <r>
    <x v="8"/>
    <x v="19"/>
    <x v="257"/>
    <n v="1898.4"/>
    <n v="158.19999999999999"/>
    <n v="9.8000000000000007"/>
    <n v="0"/>
    <n v="0"/>
    <n v="0"/>
  </r>
  <r>
    <x v="8"/>
    <x v="19"/>
    <x v="258"/>
    <n v="1881.6"/>
    <n v="156.80000000000001"/>
    <n v="9.8000000000000007"/>
    <n v="0"/>
    <n v="0"/>
    <n v="0"/>
  </r>
  <r>
    <x v="8"/>
    <x v="19"/>
    <x v="259"/>
    <n v="1881.6"/>
    <n v="156.80000000000001"/>
    <n v="8.4"/>
    <n v="0"/>
    <n v="0"/>
    <n v="0"/>
  </r>
  <r>
    <x v="8"/>
    <x v="19"/>
    <x v="260"/>
    <n v="1864.8"/>
    <n v="155.4"/>
    <n v="9.8000000000000007"/>
    <n v="0"/>
    <n v="0"/>
    <n v="0"/>
  </r>
  <r>
    <x v="8"/>
    <x v="19"/>
    <x v="261"/>
    <n v="1848"/>
    <n v="154"/>
    <n v="8.4"/>
    <n v="0"/>
    <n v="0"/>
    <n v="0"/>
  </r>
  <r>
    <x v="8"/>
    <x v="19"/>
    <x v="262"/>
    <n v="1848"/>
    <n v="154"/>
    <n v="7"/>
    <n v="0"/>
    <n v="0"/>
    <n v="0"/>
  </r>
  <r>
    <x v="8"/>
    <x v="19"/>
    <x v="263"/>
    <n v="1814.4"/>
    <n v="151.19999999999999"/>
    <n v="5.6"/>
    <n v="0"/>
    <n v="0"/>
    <n v="0"/>
  </r>
  <r>
    <x v="8"/>
    <x v="19"/>
    <x v="264"/>
    <n v="1797.6"/>
    <n v="149.80000000000001"/>
    <n v="7"/>
    <n v="0"/>
    <n v="0"/>
    <n v="0"/>
  </r>
  <r>
    <x v="8"/>
    <x v="19"/>
    <x v="265"/>
    <n v="1814.4"/>
    <n v="151.19999999999999"/>
    <n v="7"/>
    <n v="0"/>
    <n v="0"/>
    <n v="0"/>
  </r>
  <r>
    <x v="8"/>
    <x v="19"/>
    <x v="266"/>
    <n v="1797.6"/>
    <n v="149.80000000000001"/>
    <n v="5.6"/>
    <n v="0"/>
    <n v="0"/>
    <n v="0"/>
  </r>
  <r>
    <x v="8"/>
    <x v="19"/>
    <x v="267"/>
    <n v="1780.8"/>
    <n v="148.4"/>
    <n v="5.6"/>
    <n v="0"/>
    <n v="0"/>
    <n v="0"/>
  </r>
  <r>
    <x v="8"/>
    <x v="19"/>
    <x v="268"/>
    <n v="1764"/>
    <n v="147"/>
    <n v="5.6"/>
    <n v="0"/>
    <n v="0"/>
    <n v="0"/>
  </r>
  <r>
    <x v="8"/>
    <x v="19"/>
    <x v="269"/>
    <n v="1747.2"/>
    <n v="145.6"/>
    <n v="4.2"/>
    <n v="0"/>
    <n v="0"/>
    <n v="0"/>
  </r>
  <r>
    <x v="8"/>
    <x v="19"/>
    <x v="270"/>
    <n v="1730.4"/>
    <n v="144.19999999999999"/>
    <n v="4.2"/>
    <n v="0"/>
    <n v="0"/>
    <n v="0"/>
  </r>
  <r>
    <x v="8"/>
    <x v="19"/>
    <x v="271"/>
    <n v="1713.6"/>
    <n v="142.80000000000001"/>
    <n v="4.2"/>
    <n v="0"/>
    <n v="0"/>
    <n v="0"/>
  </r>
  <r>
    <x v="8"/>
    <x v="19"/>
    <x v="272"/>
    <n v="1713.6"/>
    <n v="142.80000000000001"/>
    <n v="4.2"/>
    <n v="0"/>
    <n v="0"/>
    <n v="0"/>
  </r>
  <r>
    <x v="8"/>
    <x v="19"/>
    <x v="273"/>
    <n v="1696.8"/>
    <n v="141.4"/>
    <n v="4.2"/>
    <n v="0"/>
    <n v="0"/>
    <n v="0"/>
  </r>
  <r>
    <x v="8"/>
    <x v="19"/>
    <x v="274"/>
    <n v="1680"/>
    <n v="140"/>
    <n v="4.2"/>
    <n v="0"/>
    <n v="0"/>
    <n v="0"/>
  </r>
  <r>
    <x v="8"/>
    <x v="19"/>
    <x v="275"/>
    <n v="1663.2"/>
    <n v="138.6"/>
    <n v="2.8"/>
    <n v="0"/>
    <n v="0"/>
    <n v="0"/>
  </r>
  <r>
    <x v="8"/>
    <x v="19"/>
    <x v="276"/>
    <n v="1646.4"/>
    <n v="137.19999999999999"/>
    <n v="4.2"/>
    <n v="0"/>
    <n v="0"/>
    <n v="0"/>
  </r>
  <r>
    <x v="8"/>
    <x v="19"/>
    <x v="277"/>
    <n v="1680"/>
    <n v="140"/>
    <n v="5.6"/>
    <n v="0"/>
    <n v="0"/>
    <n v="0"/>
  </r>
  <r>
    <x v="8"/>
    <x v="19"/>
    <x v="278"/>
    <n v="1663.2"/>
    <n v="138.6"/>
    <n v="5.6"/>
    <n v="0"/>
    <n v="0"/>
    <n v="0"/>
  </r>
  <r>
    <x v="8"/>
    <x v="19"/>
    <x v="279"/>
    <n v="1646.4"/>
    <n v="137.19999999999999"/>
    <n v="4.2"/>
    <n v="0"/>
    <n v="0"/>
    <n v="0"/>
  </r>
  <r>
    <x v="8"/>
    <x v="19"/>
    <x v="280"/>
    <n v="1663.2"/>
    <n v="138.6"/>
    <n v="4.2"/>
    <n v="0"/>
    <n v="0"/>
    <n v="0"/>
  </r>
  <r>
    <x v="8"/>
    <x v="19"/>
    <x v="281"/>
    <n v="1629.6"/>
    <n v="135.80000000000001"/>
    <n v="4.2"/>
    <n v="0"/>
    <n v="0"/>
    <n v="0"/>
  </r>
  <r>
    <x v="8"/>
    <x v="19"/>
    <x v="282"/>
    <n v="1629.6"/>
    <n v="135.80000000000001"/>
    <n v="4.2"/>
    <n v="0"/>
    <n v="0"/>
    <n v="0"/>
  </r>
  <r>
    <x v="8"/>
    <x v="19"/>
    <x v="283"/>
    <n v="1612.8"/>
    <n v="134.4"/>
    <n v="2.8"/>
    <n v="0"/>
    <n v="0"/>
    <n v="0"/>
  </r>
  <r>
    <x v="8"/>
    <x v="19"/>
    <x v="284"/>
    <n v="1596"/>
    <n v="133"/>
    <n v="4.2"/>
    <n v="0"/>
    <n v="0"/>
    <n v="0"/>
  </r>
  <r>
    <x v="8"/>
    <x v="19"/>
    <x v="285"/>
    <n v="1612.8"/>
    <n v="134.4"/>
    <n v="2.8"/>
    <n v="0"/>
    <n v="0"/>
    <n v="0"/>
  </r>
  <r>
    <x v="8"/>
    <x v="19"/>
    <x v="286"/>
    <n v="1596"/>
    <n v="133"/>
    <n v="2.8"/>
    <n v="0"/>
    <n v="0"/>
    <n v="0"/>
  </r>
  <r>
    <x v="8"/>
    <x v="20"/>
    <x v="287"/>
    <n v="1579.2"/>
    <n v="131.6"/>
    <n v="2.8"/>
    <n v="0"/>
    <n v="0"/>
    <n v="0"/>
  </r>
  <r>
    <x v="8"/>
    <x v="20"/>
    <x v="0"/>
    <n v="1579.2"/>
    <n v="131.6"/>
    <n v="2.8"/>
    <n v="0"/>
    <n v="0"/>
    <n v="0"/>
  </r>
  <r>
    <x v="8"/>
    <x v="20"/>
    <x v="1"/>
    <n v="1579.2"/>
    <n v="131.6"/>
    <n v="2.8"/>
    <n v="0"/>
    <n v="0"/>
    <n v="0"/>
  </r>
  <r>
    <x v="8"/>
    <x v="20"/>
    <x v="2"/>
    <n v="1579.2"/>
    <n v="131.6"/>
    <n v="2.8"/>
    <n v="0"/>
    <n v="0"/>
    <n v="0"/>
  </r>
  <r>
    <x v="8"/>
    <x v="20"/>
    <x v="3"/>
    <n v="1562.4"/>
    <n v="130.19999999999999"/>
    <n v="2.8"/>
    <n v="0"/>
    <n v="0"/>
    <n v="0"/>
  </r>
  <r>
    <x v="8"/>
    <x v="20"/>
    <x v="4"/>
    <n v="1562.4"/>
    <n v="130.19999999999999"/>
    <n v="4.2"/>
    <n v="0"/>
    <n v="0"/>
    <n v="0"/>
  </r>
  <r>
    <x v="8"/>
    <x v="20"/>
    <x v="5"/>
    <n v="1562.4"/>
    <n v="130.19999999999999"/>
    <n v="4.2"/>
    <n v="0"/>
    <n v="0"/>
    <n v="0"/>
  </r>
  <r>
    <x v="8"/>
    <x v="20"/>
    <x v="6"/>
    <n v="1562.4"/>
    <n v="130.19999999999999"/>
    <n v="5.6"/>
    <n v="0"/>
    <n v="0"/>
    <n v="0"/>
  </r>
  <r>
    <x v="8"/>
    <x v="20"/>
    <x v="7"/>
    <n v="1528.8"/>
    <n v="127.4"/>
    <n v="4.2"/>
    <n v="0"/>
    <n v="0"/>
    <n v="0"/>
  </r>
  <r>
    <x v="8"/>
    <x v="20"/>
    <x v="8"/>
    <n v="1545.6"/>
    <n v="128.80000000000001"/>
    <n v="2.8"/>
    <n v="0"/>
    <n v="0"/>
    <n v="0"/>
  </r>
  <r>
    <x v="8"/>
    <x v="20"/>
    <x v="9"/>
    <n v="1528.8"/>
    <n v="127.4"/>
    <n v="2.8"/>
    <n v="0"/>
    <n v="0"/>
    <n v="0"/>
  </r>
  <r>
    <x v="8"/>
    <x v="20"/>
    <x v="10"/>
    <n v="1512"/>
    <n v="126"/>
    <n v="2.8"/>
    <n v="0"/>
    <n v="0"/>
    <n v="0"/>
  </r>
  <r>
    <x v="8"/>
    <x v="20"/>
    <x v="11"/>
    <n v="1528.8"/>
    <n v="127.4"/>
    <n v="1.4"/>
    <n v="0"/>
    <n v="0"/>
    <n v="0"/>
  </r>
  <r>
    <x v="8"/>
    <x v="20"/>
    <x v="12"/>
    <n v="1495.2"/>
    <n v="124.6"/>
    <n v="2.8"/>
    <n v="0"/>
    <n v="0"/>
    <n v="0"/>
  </r>
  <r>
    <x v="8"/>
    <x v="20"/>
    <x v="13"/>
    <n v="1528.8"/>
    <n v="127.4"/>
    <n v="4.2"/>
    <n v="0"/>
    <n v="0"/>
    <n v="0"/>
  </r>
  <r>
    <x v="8"/>
    <x v="20"/>
    <x v="14"/>
    <n v="1495.2"/>
    <n v="124.6"/>
    <n v="2.8"/>
    <n v="0"/>
    <n v="0"/>
    <n v="0"/>
  </r>
  <r>
    <x v="8"/>
    <x v="20"/>
    <x v="15"/>
    <n v="1495.2"/>
    <n v="124.6"/>
    <n v="2.8"/>
    <n v="0"/>
    <n v="0"/>
    <n v="0"/>
  </r>
  <r>
    <x v="8"/>
    <x v="20"/>
    <x v="16"/>
    <n v="1478.4"/>
    <n v="123.2"/>
    <n v="1.4"/>
    <n v="0"/>
    <n v="0"/>
    <n v="0"/>
  </r>
  <r>
    <x v="8"/>
    <x v="20"/>
    <x v="17"/>
    <n v="1478.4"/>
    <n v="123.2"/>
    <n v="2.8"/>
    <n v="0"/>
    <n v="0"/>
    <n v="0"/>
  </r>
  <r>
    <x v="8"/>
    <x v="20"/>
    <x v="18"/>
    <n v="1495.2"/>
    <n v="124.6"/>
    <n v="2.8"/>
    <n v="0"/>
    <n v="0"/>
    <n v="0"/>
  </r>
  <r>
    <x v="8"/>
    <x v="20"/>
    <x v="19"/>
    <n v="1461.6"/>
    <n v="121.8"/>
    <n v="1.4"/>
    <n v="0"/>
    <n v="0"/>
    <n v="0"/>
  </r>
  <r>
    <x v="8"/>
    <x v="20"/>
    <x v="20"/>
    <n v="1478.4"/>
    <n v="123.2"/>
    <n v="2.8"/>
    <n v="0"/>
    <n v="0"/>
    <n v="0"/>
  </r>
  <r>
    <x v="8"/>
    <x v="20"/>
    <x v="21"/>
    <n v="1461.6"/>
    <n v="121.8"/>
    <n v="2.8"/>
    <n v="0"/>
    <n v="0"/>
    <n v="0"/>
  </r>
  <r>
    <x v="8"/>
    <x v="20"/>
    <x v="22"/>
    <n v="1461.6"/>
    <n v="121.8"/>
    <n v="2.8"/>
    <n v="0"/>
    <n v="0"/>
    <n v="0"/>
  </r>
  <r>
    <x v="8"/>
    <x v="20"/>
    <x v="23"/>
    <n v="1461.6"/>
    <n v="121.8"/>
    <n v="2.8"/>
    <n v="0"/>
    <n v="0"/>
    <n v="0"/>
  </r>
  <r>
    <x v="8"/>
    <x v="20"/>
    <x v="24"/>
    <n v="1444.8"/>
    <n v="120.4"/>
    <n v="2.8"/>
    <n v="0"/>
    <n v="0"/>
    <n v="0"/>
  </r>
  <r>
    <x v="8"/>
    <x v="20"/>
    <x v="25"/>
    <n v="1478.4"/>
    <n v="123.2"/>
    <n v="4.2"/>
    <n v="0"/>
    <n v="0"/>
    <n v="0"/>
  </r>
  <r>
    <x v="8"/>
    <x v="20"/>
    <x v="26"/>
    <n v="1444.8"/>
    <n v="120.4"/>
    <n v="2.8"/>
    <n v="0"/>
    <n v="0"/>
    <n v="0"/>
  </r>
  <r>
    <x v="8"/>
    <x v="20"/>
    <x v="27"/>
    <n v="1461.6"/>
    <n v="121.8"/>
    <n v="4.2"/>
    <n v="0"/>
    <n v="0"/>
    <n v="0"/>
  </r>
  <r>
    <x v="8"/>
    <x v="20"/>
    <x v="28"/>
    <n v="1444.8"/>
    <n v="120.4"/>
    <n v="2.8"/>
    <n v="0"/>
    <n v="0"/>
    <n v="0"/>
  </r>
  <r>
    <x v="8"/>
    <x v="20"/>
    <x v="29"/>
    <n v="1461.6"/>
    <n v="121.8"/>
    <n v="2.8"/>
    <n v="0"/>
    <n v="0"/>
    <n v="0"/>
  </r>
  <r>
    <x v="8"/>
    <x v="20"/>
    <x v="30"/>
    <n v="1428"/>
    <n v="119"/>
    <n v="0"/>
    <n v="0"/>
    <n v="0"/>
    <n v="0"/>
  </r>
  <r>
    <x v="8"/>
    <x v="20"/>
    <x v="31"/>
    <n v="1428"/>
    <n v="119"/>
    <n v="1.4"/>
    <n v="0"/>
    <n v="0"/>
    <n v="0"/>
  </r>
  <r>
    <x v="8"/>
    <x v="20"/>
    <x v="32"/>
    <n v="1411.2"/>
    <n v="117.6"/>
    <n v="1.4"/>
    <n v="0"/>
    <n v="0"/>
    <n v="0"/>
  </r>
  <r>
    <x v="8"/>
    <x v="20"/>
    <x v="33"/>
    <n v="1428"/>
    <n v="119"/>
    <n v="1.4"/>
    <n v="0"/>
    <n v="0"/>
    <n v="0"/>
  </r>
  <r>
    <x v="8"/>
    <x v="20"/>
    <x v="34"/>
    <n v="1411.2"/>
    <n v="117.6"/>
    <n v="1.4"/>
    <n v="0"/>
    <n v="0"/>
    <n v="0"/>
  </r>
  <r>
    <x v="8"/>
    <x v="20"/>
    <x v="35"/>
    <n v="1411.2"/>
    <n v="117.6"/>
    <n v="1.4"/>
    <n v="0"/>
    <n v="0"/>
    <n v="0"/>
  </r>
  <r>
    <x v="8"/>
    <x v="20"/>
    <x v="36"/>
    <n v="1428"/>
    <n v="119"/>
    <n v="1.4"/>
    <n v="0"/>
    <n v="0"/>
    <n v="0"/>
  </r>
  <r>
    <x v="8"/>
    <x v="20"/>
    <x v="37"/>
    <n v="1428"/>
    <n v="119"/>
    <n v="2.8"/>
    <n v="0"/>
    <n v="0"/>
    <n v="0"/>
  </r>
  <r>
    <x v="8"/>
    <x v="20"/>
    <x v="38"/>
    <n v="1444.8"/>
    <n v="120.4"/>
    <n v="2.8"/>
    <n v="0"/>
    <n v="0"/>
    <n v="0"/>
  </r>
  <r>
    <x v="8"/>
    <x v="20"/>
    <x v="39"/>
    <n v="1428"/>
    <n v="119"/>
    <n v="1.4"/>
    <n v="0"/>
    <n v="0"/>
    <n v="0"/>
  </r>
  <r>
    <x v="8"/>
    <x v="20"/>
    <x v="40"/>
    <n v="1428"/>
    <n v="119"/>
    <n v="2.8"/>
    <n v="0"/>
    <n v="0"/>
    <n v="1.4"/>
  </r>
  <r>
    <x v="8"/>
    <x v="20"/>
    <x v="41"/>
    <n v="1411.2"/>
    <n v="117.6"/>
    <n v="1.4"/>
    <n v="0"/>
    <n v="0"/>
    <n v="0"/>
  </r>
  <r>
    <x v="8"/>
    <x v="20"/>
    <x v="42"/>
    <n v="1428"/>
    <n v="119"/>
    <n v="1.4"/>
    <n v="0"/>
    <n v="0"/>
    <n v="0"/>
  </r>
  <r>
    <x v="8"/>
    <x v="20"/>
    <x v="43"/>
    <n v="1411.2"/>
    <n v="117.6"/>
    <n v="2.8"/>
    <n v="0"/>
    <n v="0"/>
    <n v="0"/>
  </r>
  <r>
    <x v="8"/>
    <x v="20"/>
    <x v="44"/>
    <n v="1428"/>
    <n v="119"/>
    <n v="0"/>
    <n v="0"/>
    <n v="0"/>
    <n v="0"/>
  </r>
  <r>
    <x v="8"/>
    <x v="20"/>
    <x v="45"/>
    <n v="1411.2"/>
    <n v="117.6"/>
    <n v="1.4"/>
    <n v="0"/>
    <n v="0"/>
    <n v="0"/>
  </r>
  <r>
    <x v="8"/>
    <x v="20"/>
    <x v="46"/>
    <n v="1428"/>
    <n v="119"/>
    <n v="0"/>
    <n v="0"/>
    <n v="0"/>
    <n v="0"/>
  </r>
  <r>
    <x v="8"/>
    <x v="20"/>
    <x v="47"/>
    <n v="1428"/>
    <n v="119"/>
    <n v="1.4"/>
    <n v="0"/>
    <n v="0"/>
    <n v="0"/>
  </r>
  <r>
    <x v="8"/>
    <x v="20"/>
    <x v="48"/>
    <n v="1428"/>
    <n v="119"/>
    <n v="0"/>
    <n v="0"/>
    <n v="0"/>
    <n v="0"/>
  </r>
  <r>
    <x v="8"/>
    <x v="20"/>
    <x v="49"/>
    <n v="1428"/>
    <n v="119"/>
    <n v="1.4"/>
    <n v="0"/>
    <n v="0"/>
    <n v="0"/>
  </r>
  <r>
    <x v="8"/>
    <x v="20"/>
    <x v="50"/>
    <n v="1461.6"/>
    <n v="121.8"/>
    <n v="0"/>
    <n v="0"/>
    <n v="0"/>
    <n v="1.4"/>
  </r>
  <r>
    <x v="8"/>
    <x v="20"/>
    <x v="51"/>
    <n v="1478.4"/>
    <n v="123.2"/>
    <n v="0"/>
    <n v="0"/>
    <n v="0"/>
    <n v="0"/>
  </r>
  <r>
    <x v="8"/>
    <x v="20"/>
    <x v="52"/>
    <n v="1478.4"/>
    <n v="123.2"/>
    <n v="1.4"/>
    <n v="0"/>
    <n v="0"/>
    <n v="0"/>
  </r>
  <r>
    <x v="8"/>
    <x v="20"/>
    <x v="53"/>
    <n v="1495.2"/>
    <n v="124.6"/>
    <n v="1.4"/>
    <n v="0"/>
    <n v="0"/>
    <n v="0"/>
  </r>
  <r>
    <x v="8"/>
    <x v="20"/>
    <x v="54"/>
    <n v="1512"/>
    <n v="126"/>
    <n v="1.4"/>
    <n v="0"/>
    <n v="0"/>
    <n v="0"/>
  </r>
  <r>
    <x v="8"/>
    <x v="20"/>
    <x v="55"/>
    <n v="1512"/>
    <n v="126"/>
    <n v="1.4"/>
    <n v="0"/>
    <n v="0"/>
    <n v="0"/>
  </r>
  <r>
    <x v="8"/>
    <x v="20"/>
    <x v="56"/>
    <n v="1528.8"/>
    <n v="127.4"/>
    <n v="1.4"/>
    <n v="0"/>
    <n v="0"/>
    <n v="0"/>
  </r>
  <r>
    <x v="8"/>
    <x v="20"/>
    <x v="57"/>
    <n v="1545.6"/>
    <n v="128.80000000000001"/>
    <n v="1.4"/>
    <n v="0"/>
    <n v="0"/>
    <n v="0"/>
  </r>
  <r>
    <x v="8"/>
    <x v="20"/>
    <x v="58"/>
    <n v="1562.4"/>
    <n v="130.19999999999999"/>
    <n v="2.8"/>
    <n v="0"/>
    <n v="0"/>
    <n v="0"/>
  </r>
  <r>
    <x v="8"/>
    <x v="20"/>
    <x v="59"/>
    <n v="1596"/>
    <n v="133"/>
    <n v="1.4"/>
    <n v="0"/>
    <n v="0"/>
    <n v="0"/>
  </r>
  <r>
    <x v="8"/>
    <x v="20"/>
    <x v="60"/>
    <n v="1612.8"/>
    <n v="134.4"/>
    <n v="2.8"/>
    <n v="0"/>
    <n v="0"/>
    <n v="0"/>
  </r>
  <r>
    <x v="8"/>
    <x v="20"/>
    <x v="61"/>
    <n v="1663.2"/>
    <n v="138.6"/>
    <n v="1.4"/>
    <n v="0"/>
    <n v="0"/>
    <n v="0"/>
  </r>
  <r>
    <x v="8"/>
    <x v="20"/>
    <x v="62"/>
    <n v="1696.8"/>
    <n v="141.4"/>
    <n v="2.8"/>
    <n v="0"/>
    <n v="0"/>
    <n v="0"/>
  </r>
  <r>
    <x v="8"/>
    <x v="20"/>
    <x v="63"/>
    <n v="1730.4"/>
    <n v="144.19999999999999"/>
    <n v="2.8"/>
    <n v="0"/>
    <n v="0"/>
    <n v="0"/>
  </r>
  <r>
    <x v="8"/>
    <x v="20"/>
    <x v="64"/>
    <n v="1713.6"/>
    <n v="142.80000000000001"/>
    <n v="2.8"/>
    <n v="0"/>
    <n v="0"/>
    <n v="0"/>
  </r>
  <r>
    <x v="8"/>
    <x v="20"/>
    <x v="65"/>
    <n v="1747.2"/>
    <n v="145.6"/>
    <n v="2.8"/>
    <n v="0"/>
    <n v="0"/>
    <n v="0"/>
  </r>
  <r>
    <x v="8"/>
    <x v="20"/>
    <x v="66"/>
    <n v="1780.8"/>
    <n v="148.4"/>
    <n v="2.8"/>
    <n v="0"/>
    <n v="0"/>
    <n v="0"/>
  </r>
  <r>
    <x v="8"/>
    <x v="20"/>
    <x v="67"/>
    <n v="1764"/>
    <n v="147"/>
    <n v="2.8"/>
    <n v="0"/>
    <n v="0"/>
    <n v="0"/>
  </r>
  <r>
    <x v="8"/>
    <x v="20"/>
    <x v="68"/>
    <n v="1797.6"/>
    <n v="149.80000000000001"/>
    <n v="4.2"/>
    <n v="0"/>
    <n v="0"/>
    <n v="0"/>
  </r>
  <r>
    <x v="8"/>
    <x v="20"/>
    <x v="69"/>
    <n v="1797.6"/>
    <n v="149.80000000000001"/>
    <n v="2.8"/>
    <n v="0"/>
    <n v="0"/>
    <n v="0"/>
  </r>
  <r>
    <x v="8"/>
    <x v="20"/>
    <x v="70"/>
    <n v="1864.8"/>
    <n v="155.4"/>
    <n v="4.2"/>
    <n v="0"/>
    <n v="0"/>
    <n v="0"/>
  </r>
  <r>
    <x v="8"/>
    <x v="20"/>
    <x v="71"/>
    <n v="1831.2"/>
    <n v="152.6"/>
    <n v="4.2"/>
    <n v="0"/>
    <n v="0"/>
    <n v="0"/>
  </r>
  <r>
    <x v="8"/>
    <x v="20"/>
    <x v="72"/>
    <n v="1831.2"/>
    <n v="152.6"/>
    <n v="5.6"/>
    <n v="0"/>
    <n v="0"/>
    <n v="0"/>
  </r>
  <r>
    <x v="8"/>
    <x v="20"/>
    <x v="73"/>
    <n v="1898.4"/>
    <n v="158.19999999999999"/>
    <n v="4.2"/>
    <n v="0"/>
    <n v="0"/>
    <n v="0"/>
  </r>
  <r>
    <x v="8"/>
    <x v="20"/>
    <x v="74"/>
    <n v="1948.8"/>
    <n v="162.4"/>
    <n v="5.6"/>
    <n v="0"/>
    <n v="0"/>
    <n v="0"/>
  </r>
  <r>
    <x v="8"/>
    <x v="20"/>
    <x v="75"/>
    <n v="1881.6"/>
    <n v="156.80000000000001"/>
    <n v="5.6"/>
    <n v="0"/>
    <n v="0"/>
    <n v="0"/>
  </r>
  <r>
    <x v="8"/>
    <x v="20"/>
    <x v="76"/>
    <n v="1864.8"/>
    <n v="155.4"/>
    <n v="4.2"/>
    <n v="0"/>
    <n v="0"/>
    <n v="0"/>
  </r>
  <r>
    <x v="8"/>
    <x v="20"/>
    <x v="77"/>
    <n v="1881.6"/>
    <n v="156.80000000000001"/>
    <n v="5.6"/>
    <n v="0"/>
    <n v="0"/>
    <n v="0"/>
  </r>
  <r>
    <x v="8"/>
    <x v="20"/>
    <x v="78"/>
    <n v="1915.2"/>
    <n v="159.6"/>
    <n v="7"/>
    <n v="0"/>
    <n v="0"/>
    <n v="0"/>
  </r>
  <r>
    <x v="8"/>
    <x v="20"/>
    <x v="79"/>
    <n v="1881.6"/>
    <n v="156.80000000000001"/>
    <n v="9.8000000000000007"/>
    <n v="0"/>
    <n v="0"/>
    <n v="0"/>
  </r>
  <r>
    <x v="8"/>
    <x v="20"/>
    <x v="80"/>
    <n v="1831.2"/>
    <n v="152.6"/>
    <n v="9.8000000000000007"/>
    <n v="0"/>
    <n v="0"/>
    <n v="0"/>
  </r>
  <r>
    <x v="8"/>
    <x v="20"/>
    <x v="81"/>
    <n v="1848"/>
    <n v="154"/>
    <n v="12.6"/>
    <n v="0"/>
    <n v="0"/>
    <n v="0"/>
  </r>
  <r>
    <x v="8"/>
    <x v="20"/>
    <x v="82"/>
    <n v="1797.6"/>
    <n v="149.80000000000001"/>
    <n v="11.2"/>
    <n v="0"/>
    <n v="0"/>
    <n v="0"/>
  </r>
  <r>
    <x v="8"/>
    <x v="20"/>
    <x v="83"/>
    <n v="1764"/>
    <n v="147"/>
    <n v="11.2"/>
    <n v="0"/>
    <n v="0"/>
    <n v="0"/>
  </r>
  <r>
    <x v="8"/>
    <x v="20"/>
    <x v="84"/>
    <n v="1730.4"/>
    <n v="144.19999999999999"/>
    <n v="12.6"/>
    <n v="0"/>
    <n v="0"/>
    <n v="0"/>
  </r>
  <r>
    <x v="8"/>
    <x v="20"/>
    <x v="85"/>
    <n v="1663.2"/>
    <n v="138.6"/>
    <n v="11.2"/>
    <n v="0"/>
    <n v="0"/>
    <n v="0"/>
  </r>
  <r>
    <x v="8"/>
    <x v="20"/>
    <x v="86"/>
    <n v="1680"/>
    <n v="140"/>
    <n v="9.8000000000000007"/>
    <n v="0"/>
    <n v="0"/>
    <n v="0"/>
  </r>
  <r>
    <x v="8"/>
    <x v="20"/>
    <x v="87"/>
    <n v="1680"/>
    <n v="140"/>
    <n v="11.2"/>
    <n v="0"/>
    <n v="0"/>
    <n v="0"/>
  </r>
  <r>
    <x v="8"/>
    <x v="20"/>
    <x v="88"/>
    <n v="1629.6"/>
    <n v="135.80000000000001"/>
    <n v="11.2"/>
    <n v="0"/>
    <n v="0"/>
    <n v="0"/>
  </r>
  <r>
    <x v="8"/>
    <x v="20"/>
    <x v="89"/>
    <n v="1663.2"/>
    <n v="138.6"/>
    <n v="11.2"/>
    <n v="0"/>
    <n v="0"/>
    <n v="0"/>
  </r>
  <r>
    <x v="8"/>
    <x v="20"/>
    <x v="90"/>
    <n v="1646.4"/>
    <n v="137.19999999999999"/>
    <n v="9.8000000000000007"/>
    <n v="0"/>
    <n v="0"/>
    <n v="0"/>
  </r>
  <r>
    <x v="8"/>
    <x v="20"/>
    <x v="91"/>
    <n v="1663.2"/>
    <n v="138.6"/>
    <n v="11.2"/>
    <n v="0"/>
    <n v="0"/>
    <n v="0"/>
  </r>
  <r>
    <x v="8"/>
    <x v="20"/>
    <x v="92"/>
    <n v="1663.2"/>
    <n v="138.6"/>
    <n v="9.8000000000000007"/>
    <n v="0"/>
    <n v="0"/>
    <n v="0"/>
  </r>
  <r>
    <x v="8"/>
    <x v="20"/>
    <x v="93"/>
    <n v="1680"/>
    <n v="140"/>
    <n v="11.2"/>
    <n v="0"/>
    <n v="0"/>
    <n v="0"/>
  </r>
  <r>
    <x v="8"/>
    <x v="20"/>
    <x v="94"/>
    <n v="1680"/>
    <n v="140"/>
    <n v="11.2"/>
    <n v="0"/>
    <n v="0"/>
    <n v="0"/>
  </r>
  <r>
    <x v="8"/>
    <x v="20"/>
    <x v="95"/>
    <n v="1680"/>
    <n v="140"/>
    <n v="9.8000000000000007"/>
    <n v="0"/>
    <n v="0"/>
    <n v="0"/>
  </r>
  <r>
    <x v="8"/>
    <x v="20"/>
    <x v="96"/>
    <n v="1680"/>
    <n v="140"/>
    <n v="11.2"/>
    <n v="0"/>
    <n v="0"/>
    <n v="0"/>
  </r>
  <r>
    <x v="8"/>
    <x v="20"/>
    <x v="97"/>
    <n v="1696.8"/>
    <n v="141.4"/>
    <n v="12.6"/>
    <n v="0"/>
    <n v="0"/>
    <n v="0"/>
  </r>
  <r>
    <x v="8"/>
    <x v="20"/>
    <x v="98"/>
    <n v="1696.8"/>
    <n v="141.4"/>
    <n v="11.2"/>
    <n v="0"/>
    <n v="0"/>
    <n v="0"/>
  </r>
  <r>
    <x v="8"/>
    <x v="20"/>
    <x v="99"/>
    <n v="1730.4"/>
    <n v="144.19999999999999"/>
    <n v="12.6"/>
    <n v="0"/>
    <n v="0"/>
    <n v="0"/>
  </r>
  <r>
    <x v="8"/>
    <x v="20"/>
    <x v="100"/>
    <n v="1696.8"/>
    <n v="141.4"/>
    <n v="11.2"/>
    <n v="0"/>
    <n v="0"/>
    <n v="0"/>
  </r>
  <r>
    <x v="8"/>
    <x v="20"/>
    <x v="101"/>
    <n v="1713.6"/>
    <n v="142.80000000000001"/>
    <n v="11.2"/>
    <n v="0"/>
    <n v="0"/>
    <n v="0"/>
  </r>
  <r>
    <x v="8"/>
    <x v="20"/>
    <x v="102"/>
    <n v="1747.2"/>
    <n v="145.6"/>
    <n v="12.6"/>
    <n v="0"/>
    <n v="0"/>
    <n v="0"/>
  </r>
  <r>
    <x v="8"/>
    <x v="20"/>
    <x v="103"/>
    <n v="1747.2"/>
    <n v="145.6"/>
    <n v="12.6"/>
    <n v="0"/>
    <n v="0"/>
    <n v="0"/>
  </r>
  <r>
    <x v="8"/>
    <x v="20"/>
    <x v="104"/>
    <n v="1764"/>
    <n v="147"/>
    <n v="11.2"/>
    <n v="0"/>
    <n v="0"/>
    <n v="0"/>
  </r>
  <r>
    <x v="8"/>
    <x v="20"/>
    <x v="105"/>
    <n v="1747.2"/>
    <n v="145.6"/>
    <n v="11.2"/>
    <n v="0"/>
    <n v="0"/>
    <n v="0"/>
  </r>
  <r>
    <x v="8"/>
    <x v="20"/>
    <x v="106"/>
    <n v="1764"/>
    <n v="147"/>
    <n v="12.6"/>
    <n v="0"/>
    <n v="0"/>
    <n v="0"/>
  </r>
  <r>
    <x v="8"/>
    <x v="20"/>
    <x v="107"/>
    <n v="1780.8"/>
    <n v="148.4"/>
    <n v="11.2"/>
    <n v="0"/>
    <n v="0"/>
    <n v="0"/>
  </r>
  <r>
    <x v="8"/>
    <x v="20"/>
    <x v="108"/>
    <n v="1764"/>
    <n v="147"/>
    <n v="11.2"/>
    <n v="0"/>
    <n v="0"/>
    <n v="0"/>
  </r>
  <r>
    <x v="8"/>
    <x v="20"/>
    <x v="109"/>
    <n v="1764"/>
    <n v="147"/>
    <n v="11.2"/>
    <n v="0"/>
    <n v="0"/>
    <n v="0"/>
  </r>
  <r>
    <x v="8"/>
    <x v="20"/>
    <x v="110"/>
    <n v="1797.6"/>
    <n v="149.80000000000001"/>
    <n v="12.6"/>
    <n v="0"/>
    <n v="0"/>
    <n v="0"/>
  </r>
  <r>
    <x v="8"/>
    <x v="20"/>
    <x v="111"/>
    <n v="1797.6"/>
    <n v="149.80000000000001"/>
    <n v="12.6"/>
    <n v="0"/>
    <n v="0"/>
    <n v="0"/>
  </r>
  <r>
    <x v="8"/>
    <x v="20"/>
    <x v="112"/>
    <n v="1814.4"/>
    <n v="151.19999999999999"/>
    <n v="12.6"/>
    <n v="0"/>
    <n v="0"/>
    <n v="0"/>
  </r>
  <r>
    <x v="8"/>
    <x v="20"/>
    <x v="113"/>
    <n v="1831.2"/>
    <n v="152.6"/>
    <n v="14"/>
    <n v="0"/>
    <n v="0"/>
    <n v="0"/>
  </r>
  <r>
    <x v="8"/>
    <x v="20"/>
    <x v="114"/>
    <n v="1848"/>
    <n v="154"/>
    <n v="12.6"/>
    <n v="0"/>
    <n v="0"/>
    <n v="0"/>
  </r>
  <r>
    <x v="8"/>
    <x v="20"/>
    <x v="115"/>
    <n v="1864.8"/>
    <n v="155.4"/>
    <n v="15.4"/>
    <n v="0"/>
    <n v="0"/>
    <n v="0"/>
  </r>
  <r>
    <x v="8"/>
    <x v="20"/>
    <x v="116"/>
    <n v="1848"/>
    <n v="154"/>
    <n v="14"/>
    <n v="0"/>
    <n v="0"/>
    <n v="0"/>
  </r>
  <r>
    <x v="8"/>
    <x v="20"/>
    <x v="117"/>
    <n v="1864.8"/>
    <n v="155.4"/>
    <n v="14"/>
    <n v="0"/>
    <n v="0"/>
    <n v="0"/>
  </r>
  <r>
    <x v="8"/>
    <x v="20"/>
    <x v="118"/>
    <n v="1864.8"/>
    <n v="155.4"/>
    <n v="12.6"/>
    <n v="0"/>
    <n v="0"/>
    <n v="0"/>
  </r>
  <r>
    <x v="8"/>
    <x v="20"/>
    <x v="119"/>
    <n v="1881.6"/>
    <n v="156.80000000000001"/>
    <n v="14"/>
    <n v="0"/>
    <n v="0"/>
    <n v="0"/>
  </r>
  <r>
    <x v="8"/>
    <x v="20"/>
    <x v="120"/>
    <n v="1881.6"/>
    <n v="156.80000000000001"/>
    <n v="14"/>
    <n v="0"/>
    <n v="0"/>
    <n v="0"/>
  </r>
  <r>
    <x v="8"/>
    <x v="20"/>
    <x v="121"/>
    <n v="1881.6"/>
    <n v="156.80000000000001"/>
    <n v="12.6"/>
    <n v="0"/>
    <n v="0"/>
    <n v="0"/>
  </r>
  <r>
    <x v="8"/>
    <x v="20"/>
    <x v="122"/>
    <n v="1898.4"/>
    <n v="158.19999999999999"/>
    <n v="14"/>
    <n v="0"/>
    <n v="0"/>
    <n v="0"/>
  </r>
  <r>
    <x v="8"/>
    <x v="20"/>
    <x v="123"/>
    <n v="1915.2"/>
    <n v="159.6"/>
    <n v="14"/>
    <n v="0"/>
    <n v="0"/>
    <n v="0"/>
  </r>
  <r>
    <x v="8"/>
    <x v="20"/>
    <x v="124"/>
    <n v="1915.2"/>
    <n v="159.6"/>
    <n v="15.4"/>
    <n v="0"/>
    <n v="0"/>
    <n v="0"/>
  </r>
  <r>
    <x v="8"/>
    <x v="20"/>
    <x v="125"/>
    <n v="1932"/>
    <n v="161"/>
    <n v="16.8"/>
    <n v="0"/>
    <n v="0"/>
    <n v="0"/>
  </r>
  <r>
    <x v="8"/>
    <x v="20"/>
    <x v="126"/>
    <n v="1932"/>
    <n v="161"/>
    <n v="15.4"/>
    <n v="0"/>
    <n v="0"/>
    <n v="0"/>
  </r>
  <r>
    <x v="8"/>
    <x v="20"/>
    <x v="127"/>
    <n v="1932"/>
    <n v="161"/>
    <n v="15.4"/>
    <n v="0"/>
    <n v="0"/>
    <n v="0"/>
  </r>
  <r>
    <x v="8"/>
    <x v="20"/>
    <x v="128"/>
    <n v="1915.2"/>
    <n v="159.6"/>
    <n v="15.4"/>
    <n v="0"/>
    <n v="0"/>
    <n v="0"/>
  </r>
  <r>
    <x v="8"/>
    <x v="20"/>
    <x v="129"/>
    <n v="1915.2"/>
    <n v="159.6"/>
    <n v="15.4"/>
    <n v="0"/>
    <n v="0"/>
    <n v="0"/>
  </r>
  <r>
    <x v="8"/>
    <x v="20"/>
    <x v="130"/>
    <n v="1932"/>
    <n v="161"/>
    <n v="15.4"/>
    <n v="0"/>
    <n v="0"/>
    <n v="0"/>
  </r>
  <r>
    <x v="8"/>
    <x v="20"/>
    <x v="131"/>
    <n v="1915.2"/>
    <n v="159.6"/>
    <n v="16.8"/>
    <n v="0"/>
    <n v="0"/>
    <n v="0"/>
  </r>
  <r>
    <x v="8"/>
    <x v="20"/>
    <x v="132"/>
    <n v="1898.4"/>
    <n v="158.19999999999999"/>
    <n v="15.4"/>
    <n v="0"/>
    <n v="0"/>
    <n v="0"/>
  </r>
  <r>
    <x v="8"/>
    <x v="20"/>
    <x v="133"/>
    <n v="1881.6"/>
    <n v="156.80000000000001"/>
    <n v="16.8"/>
    <n v="0"/>
    <n v="0"/>
    <n v="0"/>
  </r>
  <r>
    <x v="8"/>
    <x v="20"/>
    <x v="134"/>
    <n v="1898.4"/>
    <n v="158.19999999999999"/>
    <n v="16.8"/>
    <n v="0"/>
    <n v="0"/>
    <n v="0"/>
  </r>
  <r>
    <x v="8"/>
    <x v="20"/>
    <x v="135"/>
    <n v="1898.4"/>
    <n v="158.19999999999999"/>
    <n v="16.8"/>
    <n v="0"/>
    <n v="0"/>
    <n v="0"/>
  </r>
  <r>
    <x v="8"/>
    <x v="20"/>
    <x v="136"/>
    <n v="1881.6"/>
    <n v="156.80000000000001"/>
    <n v="16.8"/>
    <n v="0"/>
    <n v="0"/>
    <n v="0"/>
  </r>
  <r>
    <x v="8"/>
    <x v="20"/>
    <x v="137"/>
    <n v="1831.2"/>
    <n v="152.6"/>
    <n v="16.8"/>
    <n v="0"/>
    <n v="0"/>
    <n v="0"/>
  </r>
  <r>
    <x v="8"/>
    <x v="20"/>
    <x v="138"/>
    <n v="1814.4"/>
    <n v="151.19999999999999"/>
    <n v="18.2"/>
    <n v="0"/>
    <n v="0"/>
    <n v="0"/>
  </r>
  <r>
    <x v="8"/>
    <x v="20"/>
    <x v="139"/>
    <n v="1814.4"/>
    <n v="151.19999999999999"/>
    <n v="16.8"/>
    <n v="0"/>
    <n v="0"/>
    <n v="0"/>
  </r>
  <r>
    <x v="8"/>
    <x v="20"/>
    <x v="140"/>
    <n v="1848"/>
    <n v="154"/>
    <n v="18.2"/>
    <n v="0"/>
    <n v="0"/>
    <n v="0"/>
  </r>
  <r>
    <x v="8"/>
    <x v="20"/>
    <x v="141"/>
    <n v="1814.4"/>
    <n v="151.19999999999999"/>
    <n v="18.2"/>
    <n v="0"/>
    <n v="0"/>
    <n v="0"/>
  </r>
  <r>
    <x v="8"/>
    <x v="20"/>
    <x v="142"/>
    <n v="1764"/>
    <n v="147"/>
    <n v="18.2"/>
    <n v="0"/>
    <n v="0"/>
    <n v="0"/>
  </r>
  <r>
    <x v="8"/>
    <x v="20"/>
    <x v="143"/>
    <n v="1797.6"/>
    <n v="149.80000000000001"/>
    <n v="16.8"/>
    <n v="0"/>
    <n v="0"/>
    <n v="0"/>
  </r>
  <r>
    <x v="8"/>
    <x v="20"/>
    <x v="144"/>
    <n v="1747.2"/>
    <n v="145.6"/>
    <n v="16.8"/>
    <n v="0"/>
    <n v="0"/>
    <n v="0"/>
  </r>
  <r>
    <x v="8"/>
    <x v="20"/>
    <x v="145"/>
    <n v="1764"/>
    <n v="147"/>
    <n v="16.8"/>
    <n v="0"/>
    <n v="0"/>
    <n v="0"/>
  </r>
  <r>
    <x v="8"/>
    <x v="20"/>
    <x v="146"/>
    <n v="1764"/>
    <n v="147"/>
    <n v="15.4"/>
    <n v="0"/>
    <n v="0"/>
    <n v="0"/>
  </r>
  <r>
    <x v="8"/>
    <x v="20"/>
    <x v="147"/>
    <n v="1764"/>
    <n v="147"/>
    <n v="15.4"/>
    <n v="0"/>
    <n v="0"/>
    <n v="0"/>
  </r>
  <r>
    <x v="8"/>
    <x v="20"/>
    <x v="148"/>
    <n v="1747.2"/>
    <n v="145.6"/>
    <n v="15.4"/>
    <n v="0"/>
    <n v="0"/>
    <n v="0"/>
  </r>
  <r>
    <x v="8"/>
    <x v="20"/>
    <x v="149"/>
    <n v="1730.4"/>
    <n v="144.19999999999999"/>
    <n v="16.8"/>
    <n v="0"/>
    <n v="0"/>
    <n v="0"/>
  </r>
  <r>
    <x v="8"/>
    <x v="20"/>
    <x v="150"/>
    <n v="1713.6"/>
    <n v="142.80000000000001"/>
    <n v="15.4"/>
    <n v="0"/>
    <n v="0"/>
    <n v="0"/>
  </r>
  <r>
    <x v="8"/>
    <x v="20"/>
    <x v="151"/>
    <n v="1730.4"/>
    <n v="144.19999999999999"/>
    <n v="15.4"/>
    <n v="0"/>
    <n v="0"/>
    <n v="0"/>
  </r>
  <r>
    <x v="8"/>
    <x v="20"/>
    <x v="152"/>
    <n v="1747.2"/>
    <n v="145.6"/>
    <n v="14"/>
    <n v="0"/>
    <n v="0"/>
    <n v="0"/>
  </r>
  <r>
    <x v="8"/>
    <x v="20"/>
    <x v="153"/>
    <n v="1730.4"/>
    <n v="144.19999999999999"/>
    <n v="14"/>
    <n v="0"/>
    <n v="0"/>
    <n v="0"/>
  </r>
  <r>
    <x v="8"/>
    <x v="20"/>
    <x v="154"/>
    <n v="1713.6"/>
    <n v="142.80000000000001"/>
    <n v="12.6"/>
    <n v="0"/>
    <n v="0"/>
    <n v="0"/>
  </r>
  <r>
    <x v="8"/>
    <x v="20"/>
    <x v="155"/>
    <n v="1696.8"/>
    <n v="141.4"/>
    <n v="11.2"/>
    <n v="0"/>
    <n v="0"/>
    <n v="0"/>
  </r>
  <r>
    <x v="8"/>
    <x v="20"/>
    <x v="156"/>
    <n v="1713.6"/>
    <n v="142.80000000000001"/>
    <n v="15.4"/>
    <n v="0"/>
    <n v="0"/>
    <n v="0"/>
  </r>
  <r>
    <x v="8"/>
    <x v="20"/>
    <x v="157"/>
    <n v="1713.6"/>
    <n v="142.80000000000001"/>
    <n v="14"/>
    <n v="0"/>
    <n v="0"/>
    <n v="0"/>
  </r>
  <r>
    <x v="8"/>
    <x v="20"/>
    <x v="158"/>
    <n v="1713.6"/>
    <n v="142.80000000000001"/>
    <n v="12.6"/>
    <n v="0"/>
    <n v="0"/>
    <n v="0"/>
  </r>
  <r>
    <x v="8"/>
    <x v="20"/>
    <x v="159"/>
    <n v="1696.8"/>
    <n v="141.4"/>
    <n v="14"/>
    <n v="0"/>
    <n v="0"/>
    <n v="0"/>
  </r>
  <r>
    <x v="8"/>
    <x v="20"/>
    <x v="160"/>
    <n v="1747.2"/>
    <n v="145.6"/>
    <n v="11.2"/>
    <n v="0"/>
    <n v="0"/>
    <n v="0"/>
  </r>
  <r>
    <x v="8"/>
    <x v="20"/>
    <x v="161"/>
    <n v="1730.4"/>
    <n v="144.19999999999999"/>
    <n v="11.2"/>
    <n v="0"/>
    <n v="0"/>
    <n v="0"/>
  </r>
  <r>
    <x v="8"/>
    <x v="20"/>
    <x v="162"/>
    <n v="1696.8"/>
    <n v="141.4"/>
    <n v="12.6"/>
    <n v="0"/>
    <n v="0"/>
    <n v="0"/>
  </r>
  <r>
    <x v="8"/>
    <x v="20"/>
    <x v="163"/>
    <n v="1713.6"/>
    <n v="142.80000000000001"/>
    <n v="12.6"/>
    <n v="0"/>
    <n v="0"/>
    <n v="0"/>
  </r>
  <r>
    <x v="8"/>
    <x v="20"/>
    <x v="164"/>
    <n v="1713.6"/>
    <n v="142.80000000000001"/>
    <n v="14"/>
    <n v="0"/>
    <n v="0"/>
    <n v="0"/>
  </r>
  <r>
    <x v="8"/>
    <x v="20"/>
    <x v="165"/>
    <n v="1713.6"/>
    <n v="142.80000000000001"/>
    <n v="14"/>
    <n v="0"/>
    <n v="0"/>
    <n v="0"/>
  </r>
  <r>
    <x v="8"/>
    <x v="20"/>
    <x v="166"/>
    <n v="1730.4"/>
    <n v="144.19999999999999"/>
    <n v="15.4"/>
    <n v="0"/>
    <n v="0"/>
    <n v="0"/>
  </r>
  <r>
    <x v="8"/>
    <x v="20"/>
    <x v="167"/>
    <n v="1730.4"/>
    <n v="144.19999999999999"/>
    <n v="16.8"/>
    <n v="0"/>
    <n v="0"/>
    <n v="0"/>
  </r>
  <r>
    <x v="8"/>
    <x v="20"/>
    <x v="168"/>
    <n v="1747.2"/>
    <n v="145.6"/>
    <n v="16.8"/>
    <n v="0"/>
    <n v="0"/>
    <n v="0"/>
  </r>
  <r>
    <x v="8"/>
    <x v="20"/>
    <x v="169"/>
    <n v="1747.2"/>
    <n v="145.6"/>
    <n v="15.4"/>
    <n v="0"/>
    <n v="0"/>
    <n v="0"/>
  </r>
  <r>
    <x v="8"/>
    <x v="20"/>
    <x v="170"/>
    <n v="1764"/>
    <n v="147"/>
    <n v="16.8"/>
    <n v="0"/>
    <n v="0"/>
    <n v="0"/>
  </r>
  <r>
    <x v="8"/>
    <x v="20"/>
    <x v="171"/>
    <n v="1730.4"/>
    <n v="144.19999999999999"/>
    <n v="16.8"/>
    <n v="0"/>
    <n v="0"/>
    <n v="0"/>
  </r>
  <r>
    <x v="8"/>
    <x v="20"/>
    <x v="172"/>
    <n v="1730.4"/>
    <n v="144.19999999999999"/>
    <n v="15.4"/>
    <n v="0"/>
    <n v="0"/>
    <n v="0"/>
  </r>
  <r>
    <x v="8"/>
    <x v="20"/>
    <x v="173"/>
    <n v="1747.2"/>
    <n v="145.6"/>
    <n v="15.4"/>
    <n v="0"/>
    <n v="0"/>
    <n v="0"/>
  </r>
  <r>
    <x v="8"/>
    <x v="20"/>
    <x v="174"/>
    <n v="1764"/>
    <n v="147"/>
    <n v="16.8"/>
    <n v="0"/>
    <n v="0"/>
    <n v="0"/>
  </r>
  <r>
    <x v="8"/>
    <x v="20"/>
    <x v="175"/>
    <n v="1780.8"/>
    <n v="148.4"/>
    <n v="16.8"/>
    <n v="0"/>
    <n v="0"/>
    <n v="0"/>
  </r>
  <r>
    <x v="8"/>
    <x v="20"/>
    <x v="176"/>
    <n v="1780.8"/>
    <n v="148.4"/>
    <n v="16.8"/>
    <n v="0"/>
    <n v="0"/>
    <n v="0"/>
  </r>
  <r>
    <x v="8"/>
    <x v="20"/>
    <x v="177"/>
    <n v="1764"/>
    <n v="147"/>
    <n v="16.8"/>
    <n v="0"/>
    <n v="0"/>
    <n v="0"/>
  </r>
  <r>
    <x v="8"/>
    <x v="20"/>
    <x v="178"/>
    <n v="1780.8"/>
    <n v="148.4"/>
    <n v="15.4"/>
    <n v="0"/>
    <n v="0"/>
    <n v="0"/>
  </r>
  <r>
    <x v="8"/>
    <x v="20"/>
    <x v="179"/>
    <n v="1764"/>
    <n v="147"/>
    <n v="16.8"/>
    <n v="0"/>
    <n v="0"/>
    <n v="0"/>
  </r>
  <r>
    <x v="8"/>
    <x v="20"/>
    <x v="180"/>
    <n v="1764"/>
    <n v="147"/>
    <n v="14"/>
    <n v="0"/>
    <n v="0"/>
    <n v="0"/>
  </r>
  <r>
    <x v="8"/>
    <x v="20"/>
    <x v="181"/>
    <n v="1780.8"/>
    <n v="148.4"/>
    <n v="14"/>
    <n v="0"/>
    <n v="0"/>
    <n v="0"/>
  </r>
  <r>
    <x v="8"/>
    <x v="20"/>
    <x v="182"/>
    <n v="1797.6"/>
    <n v="149.80000000000001"/>
    <n v="16.8"/>
    <n v="0"/>
    <n v="0"/>
    <n v="0"/>
  </r>
  <r>
    <x v="8"/>
    <x v="20"/>
    <x v="183"/>
    <n v="1764"/>
    <n v="147"/>
    <n v="15.4"/>
    <n v="0"/>
    <n v="0"/>
    <n v="0"/>
  </r>
  <r>
    <x v="8"/>
    <x v="20"/>
    <x v="184"/>
    <n v="1797.6"/>
    <n v="149.80000000000001"/>
    <n v="16.8"/>
    <n v="0"/>
    <n v="0"/>
    <n v="0"/>
  </r>
  <r>
    <x v="8"/>
    <x v="20"/>
    <x v="185"/>
    <n v="1747.2"/>
    <n v="145.6"/>
    <n v="16.8"/>
    <n v="0"/>
    <n v="0"/>
    <n v="0"/>
  </r>
  <r>
    <x v="8"/>
    <x v="20"/>
    <x v="186"/>
    <n v="1780.8"/>
    <n v="148.4"/>
    <n v="16.8"/>
    <n v="0"/>
    <n v="0"/>
    <n v="0"/>
  </r>
  <r>
    <x v="8"/>
    <x v="20"/>
    <x v="187"/>
    <n v="1780.8"/>
    <n v="148.4"/>
    <n v="15.4"/>
    <n v="0"/>
    <n v="0"/>
    <n v="0"/>
  </r>
  <r>
    <x v="8"/>
    <x v="20"/>
    <x v="188"/>
    <n v="1797.6"/>
    <n v="149.80000000000001"/>
    <n v="18.2"/>
    <n v="0"/>
    <n v="0"/>
    <n v="0"/>
  </r>
  <r>
    <x v="8"/>
    <x v="20"/>
    <x v="189"/>
    <n v="1780.8"/>
    <n v="148.4"/>
    <n v="16.8"/>
    <n v="0"/>
    <n v="0"/>
    <n v="0"/>
  </r>
  <r>
    <x v="8"/>
    <x v="20"/>
    <x v="190"/>
    <n v="1831.2"/>
    <n v="152.6"/>
    <n v="15.4"/>
    <n v="0"/>
    <n v="0"/>
    <n v="0"/>
  </r>
  <r>
    <x v="8"/>
    <x v="20"/>
    <x v="191"/>
    <n v="1797.6"/>
    <n v="149.80000000000001"/>
    <n v="16.8"/>
    <n v="0"/>
    <n v="0"/>
    <n v="0"/>
  </r>
  <r>
    <x v="8"/>
    <x v="20"/>
    <x v="192"/>
    <n v="1814.4"/>
    <n v="151.19999999999999"/>
    <n v="16.8"/>
    <n v="0"/>
    <n v="0"/>
    <n v="0"/>
  </r>
  <r>
    <x v="8"/>
    <x v="20"/>
    <x v="193"/>
    <n v="1864.8"/>
    <n v="155.4"/>
    <n v="18.2"/>
    <n v="0"/>
    <n v="0"/>
    <n v="0"/>
  </r>
  <r>
    <x v="8"/>
    <x v="20"/>
    <x v="194"/>
    <n v="1814.4"/>
    <n v="151.19999999999999"/>
    <n v="18.2"/>
    <n v="0"/>
    <n v="0"/>
    <n v="0"/>
  </r>
  <r>
    <x v="8"/>
    <x v="20"/>
    <x v="195"/>
    <n v="1814.4"/>
    <n v="151.19999999999999"/>
    <n v="16.8"/>
    <n v="0"/>
    <n v="0"/>
    <n v="0"/>
  </r>
  <r>
    <x v="8"/>
    <x v="20"/>
    <x v="196"/>
    <n v="1814.4"/>
    <n v="151.19999999999999"/>
    <n v="16.8"/>
    <n v="0"/>
    <n v="0"/>
    <n v="0"/>
  </r>
  <r>
    <x v="8"/>
    <x v="20"/>
    <x v="197"/>
    <n v="1848"/>
    <n v="154"/>
    <n v="15.4"/>
    <n v="0"/>
    <n v="0"/>
    <n v="0"/>
  </r>
  <r>
    <x v="8"/>
    <x v="20"/>
    <x v="198"/>
    <n v="1864.8"/>
    <n v="155.4"/>
    <n v="16.8"/>
    <n v="0"/>
    <n v="0"/>
    <n v="0"/>
  </r>
  <r>
    <x v="8"/>
    <x v="20"/>
    <x v="199"/>
    <n v="1898.4"/>
    <n v="158.19999999999999"/>
    <n v="14"/>
    <n v="0"/>
    <n v="0"/>
    <n v="0"/>
  </r>
  <r>
    <x v="8"/>
    <x v="20"/>
    <x v="200"/>
    <n v="1932"/>
    <n v="161"/>
    <n v="15.4"/>
    <n v="0"/>
    <n v="0"/>
    <n v="0"/>
  </r>
  <r>
    <x v="8"/>
    <x v="20"/>
    <x v="201"/>
    <n v="1915.2"/>
    <n v="159.6"/>
    <n v="15.4"/>
    <n v="0"/>
    <n v="0"/>
    <n v="0"/>
  </r>
  <r>
    <x v="8"/>
    <x v="20"/>
    <x v="202"/>
    <n v="1948.8"/>
    <n v="162.4"/>
    <n v="14"/>
    <n v="0"/>
    <n v="0"/>
    <n v="0"/>
  </r>
  <r>
    <x v="8"/>
    <x v="20"/>
    <x v="203"/>
    <n v="1999.2"/>
    <n v="166.6"/>
    <n v="16.8"/>
    <n v="0"/>
    <n v="0"/>
    <n v="0"/>
  </r>
  <r>
    <x v="8"/>
    <x v="20"/>
    <x v="204"/>
    <n v="1999.2"/>
    <n v="166.6"/>
    <n v="15.4"/>
    <n v="0"/>
    <n v="0"/>
    <n v="0"/>
  </r>
  <r>
    <x v="8"/>
    <x v="20"/>
    <x v="205"/>
    <n v="2066.4"/>
    <n v="172.2"/>
    <n v="14"/>
    <n v="0"/>
    <n v="0"/>
    <n v="0"/>
  </r>
  <r>
    <x v="8"/>
    <x v="20"/>
    <x v="206"/>
    <n v="2133.6"/>
    <n v="177.8"/>
    <n v="16.8"/>
    <n v="0"/>
    <n v="0"/>
    <n v="0"/>
  </r>
  <r>
    <x v="8"/>
    <x v="20"/>
    <x v="207"/>
    <n v="2184"/>
    <n v="182"/>
    <n v="16.8"/>
    <n v="0"/>
    <n v="0"/>
    <n v="0"/>
  </r>
  <r>
    <x v="8"/>
    <x v="20"/>
    <x v="208"/>
    <n v="2217.6"/>
    <n v="184.8"/>
    <n v="18.2"/>
    <n v="0"/>
    <n v="0"/>
    <n v="0"/>
  </r>
  <r>
    <x v="8"/>
    <x v="20"/>
    <x v="209"/>
    <n v="2200.8000000000002"/>
    <n v="183.4"/>
    <n v="15.4"/>
    <n v="0"/>
    <n v="0"/>
    <n v="0"/>
  </r>
  <r>
    <x v="8"/>
    <x v="20"/>
    <x v="210"/>
    <n v="2234.4"/>
    <n v="186.2"/>
    <n v="15.4"/>
    <n v="0"/>
    <n v="0"/>
    <n v="0"/>
  </r>
  <r>
    <x v="8"/>
    <x v="20"/>
    <x v="211"/>
    <n v="2268"/>
    <n v="189"/>
    <n v="16.8"/>
    <n v="0"/>
    <n v="0"/>
    <n v="0"/>
  </r>
  <r>
    <x v="8"/>
    <x v="20"/>
    <x v="212"/>
    <n v="2301.6"/>
    <n v="191.8"/>
    <n v="16.8"/>
    <n v="0"/>
    <n v="0"/>
    <n v="0"/>
  </r>
  <r>
    <x v="8"/>
    <x v="20"/>
    <x v="213"/>
    <n v="2335.1999999999998"/>
    <n v="194.6"/>
    <n v="18.2"/>
    <n v="0"/>
    <n v="0"/>
    <n v="0"/>
  </r>
  <r>
    <x v="8"/>
    <x v="20"/>
    <x v="214"/>
    <n v="2368.8000000000002"/>
    <n v="197.4"/>
    <n v="16.8"/>
    <n v="0"/>
    <n v="0"/>
    <n v="0"/>
  </r>
  <r>
    <x v="8"/>
    <x v="20"/>
    <x v="215"/>
    <n v="2368.8000000000002"/>
    <n v="197.4"/>
    <n v="18.2"/>
    <n v="0"/>
    <n v="0"/>
    <n v="0"/>
  </r>
  <r>
    <x v="8"/>
    <x v="20"/>
    <x v="216"/>
    <n v="2402.4"/>
    <n v="200.2"/>
    <n v="16.8"/>
    <n v="0"/>
    <n v="0"/>
    <n v="0"/>
  </r>
  <r>
    <x v="8"/>
    <x v="20"/>
    <x v="217"/>
    <n v="2419.1999999999998"/>
    <n v="201.6"/>
    <n v="18.2"/>
    <n v="0"/>
    <n v="0"/>
    <n v="0"/>
  </r>
  <r>
    <x v="8"/>
    <x v="20"/>
    <x v="218"/>
    <n v="2436"/>
    <n v="203"/>
    <n v="18.2"/>
    <n v="0"/>
    <n v="0"/>
    <n v="0"/>
  </r>
  <r>
    <x v="8"/>
    <x v="20"/>
    <x v="219"/>
    <n v="2469.6"/>
    <n v="205.8"/>
    <n v="19.600000000000001"/>
    <n v="0"/>
    <n v="0"/>
    <n v="0"/>
  </r>
  <r>
    <x v="8"/>
    <x v="20"/>
    <x v="220"/>
    <n v="2452.8000000000002"/>
    <n v="204.4"/>
    <n v="19.600000000000001"/>
    <n v="0"/>
    <n v="0"/>
    <n v="0"/>
  </r>
  <r>
    <x v="8"/>
    <x v="20"/>
    <x v="221"/>
    <n v="2436"/>
    <n v="203"/>
    <n v="19.600000000000001"/>
    <n v="0"/>
    <n v="0"/>
    <n v="0"/>
  </r>
  <r>
    <x v="8"/>
    <x v="20"/>
    <x v="222"/>
    <n v="2419.1999999999998"/>
    <n v="201.6"/>
    <n v="18.2"/>
    <n v="0"/>
    <n v="0"/>
    <n v="0"/>
  </r>
  <r>
    <x v="8"/>
    <x v="20"/>
    <x v="223"/>
    <n v="2385.6"/>
    <n v="198.8"/>
    <n v="19.600000000000001"/>
    <n v="0"/>
    <n v="0"/>
    <n v="0"/>
  </r>
  <r>
    <x v="8"/>
    <x v="20"/>
    <x v="224"/>
    <n v="2402.4"/>
    <n v="200.2"/>
    <n v="19.600000000000001"/>
    <n v="0"/>
    <n v="0"/>
    <n v="0"/>
  </r>
  <r>
    <x v="8"/>
    <x v="20"/>
    <x v="225"/>
    <n v="2385.6"/>
    <n v="198.8"/>
    <n v="19.600000000000001"/>
    <n v="0"/>
    <n v="0"/>
    <n v="0"/>
  </r>
  <r>
    <x v="8"/>
    <x v="20"/>
    <x v="226"/>
    <n v="2385.6"/>
    <n v="198.8"/>
    <n v="19.600000000000001"/>
    <n v="0"/>
    <n v="0"/>
    <n v="0"/>
  </r>
  <r>
    <x v="8"/>
    <x v="20"/>
    <x v="227"/>
    <n v="2352"/>
    <n v="196"/>
    <n v="19.600000000000001"/>
    <n v="0"/>
    <n v="0"/>
    <n v="0"/>
  </r>
  <r>
    <x v="8"/>
    <x v="20"/>
    <x v="228"/>
    <n v="2335.1999999999998"/>
    <n v="194.6"/>
    <n v="19.600000000000001"/>
    <n v="0"/>
    <n v="0"/>
    <n v="0"/>
  </r>
  <r>
    <x v="8"/>
    <x v="20"/>
    <x v="229"/>
    <n v="2352"/>
    <n v="196"/>
    <n v="18.2"/>
    <n v="0"/>
    <n v="0"/>
    <n v="0"/>
  </r>
  <r>
    <x v="8"/>
    <x v="20"/>
    <x v="230"/>
    <n v="2335.1999999999998"/>
    <n v="194.6"/>
    <n v="19.600000000000001"/>
    <n v="0"/>
    <n v="0"/>
    <n v="0"/>
  </r>
  <r>
    <x v="8"/>
    <x v="20"/>
    <x v="231"/>
    <n v="2301.6"/>
    <n v="191.8"/>
    <n v="18.2"/>
    <n v="0"/>
    <n v="0"/>
    <n v="0"/>
  </r>
  <r>
    <x v="8"/>
    <x v="20"/>
    <x v="232"/>
    <n v="2318.4"/>
    <n v="193.2"/>
    <n v="19.600000000000001"/>
    <n v="0"/>
    <n v="0"/>
    <n v="0"/>
  </r>
  <r>
    <x v="8"/>
    <x v="20"/>
    <x v="233"/>
    <n v="2284.8000000000002"/>
    <n v="190.4"/>
    <n v="19.600000000000001"/>
    <n v="0"/>
    <n v="0"/>
    <n v="0"/>
  </r>
  <r>
    <x v="8"/>
    <x v="20"/>
    <x v="234"/>
    <n v="2284.8000000000002"/>
    <n v="190.4"/>
    <n v="18.2"/>
    <n v="0"/>
    <n v="0"/>
    <n v="0"/>
  </r>
  <r>
    <x v="8"/>
    <x v="20"/>
    <x v="235"/>
    <n v="2268"/>
    <n v="189"/>
    <n v="18.2"/>
    <n v="0"/>
    <n v="0"/>
    <n v="0"/>
  </r>
  <r>
    <x v="8"/>
    <x v="20"/>
    <x v="236"/>
    <n v="2268"/>
    <n v="189"/>
    <n v="19.600000000000001"/>
    <n v="0"/>
    <n v="0"/>
    <n v="0"/>
  </r>
  <r>
    <x v="8"/>
    <x v="20"/>
    <x v="237"/>
    <n v="2268"/>
    <n v="189"/>
    <n v="18.2"/>
    <n v="0"/>
    <n v="0"/>
    <n v="0"/>
  </r>
  <r>
    <x v="8"/>
    <x v="20"/>
    <x v="238"/>
    <n v="2268"/>
    <n v="189"/>
    <n v="18.2"/>
    <n v="0"/>
    <n v="0"/>
    <n v="0"/>
  </r>
  <r>
    <x v="8"/>
    <x v="20"/>
    <x v="239"/>
    <n v="2251.1999999999998"/>
    <n v="187.6"/>
    <n v="18.2"/>
    <n v="0"/>
    <n v="0"/>
    <n v="0"/>
  </r>
  <r>
    <x v="8"/>
    <x v="20"/>
    <x v="240"/>
    <n v="2234.4"/>
    <n v="186.2"/>
    <n v="18.2"/>
    <n v="0"/>
    <n v="0"/>
    <n v="0"/>
  </r>
  <r>
    <x v="8"/>
    <x v="20"/>
    <x v="241"/>
    <n v="2200.8000000000002"/>
    <n v="183.4"/>
    <n v="18.2"/>
    <n v="0"/>
    <n v="0"/>
    <n v="0"/>
  </r>
  <r>
    <x v="8"/>
    <x v="20"/>
    <x v="242"/>
    <n v="2167.1999999999998"/>
    <n v="180.6"/>
    <n v="14"/>
    <n v="0"/>
    <n v="0"/>
    <n v="0"/>
  </r>
  <r>
    <x v="8"/>
    <x v="20"/>
    <x v="243"/>
    <n v="2167.1999999999998"/>
    <n v="180.6"/>
    <n v="15.4"/>
    <n v="0"/>
    <n v="0"/>
    <n v="0"/>
  </r>
  <r>
    <x v="8"/>
    <x v="20"/>
    <x v="244"/>
    <n v="2184"/>
    <n v="182"/>
    <n v="16.8"/>
    <n v="0"/>
    <n v="0"/>
    <n v="0"/>
  </r>
  <r>
    <x v="8"/>
    <x v="20"/>
    <x v="245"/>
    <n v="2150.4"/>
    <n v="179.2"/>
    <n v="15.4"/>
    <n v="0"/>
    <n v="0"/>
    <n v="0"/>
  </r>
  <r>
    <x v="8"/>
    <x v="20"/>
    <x v="246"/>
    <n v="2133.6"/>
    <n v="177.8"/>
    <n v="14"/>
    <n v="0"/>
    <n v="0"/>
    <n v="0"/>
  </r>
  <r>
    <x v="8"/>
    <x v="20"/>
    <x v="247"/>
    <n v="2133.6"/>
    <n v="177.8"/>
    <n v="14"/>
    <n v="0"/>
    <n v="0"/>
    <n v="0"/>
  </r>
  <r>
    <x v="8"/>
    <x v="20"/>
    <x v="248"/>
    <n v="2100"/>
    <n v="175"/>
    <n v="14"/>
    <n v="0"/>
    <n v="0"/>
    <n v="0"/>
  </r>
  <r>
    <x v="8"/>
    <x v="20"/>
    <x v="249"/>
    <n v="2100"/>
    <n v="175"/>
    <n v="11.2"/>
    <n v="0"/>
    <n v="0"/>
    <n v="0"/>
  </r>
  <r>
    <x v="8"/>
    <x v="20"/>
    <x v="250"/>
    <n v="2083.1999999999998"/>
    <n v="173.6"/>
    <n v="11.2"/>
    <n v="0"/>
    <n v="0"/>
    <n v="0"/>
  </r>
  <r>
    <x v="8"/>
    <x v="20"/>
    <x v="251"/>
    <n v="2049.6"/>
    <n v="170.8"/>
    <n v="11.2"/>
    <n v="0"/>
    <n v="0"/>
    <n v="0"/>
  </r>
  <r>
    <x v="8"/>
    <x v="20"/>
    <x v="252"/>
    <n v="2016"/>
    <n v="168"/>
    <n v="9.8000000000000007"/>
    <n v="0"/>
    <n v="0"/>
    <n v="0"/>
  </r>
  <r>
    <x v="8"/>
    <x v="20"/>
    <x v="253"/>
    <n v="2016"/>
    <n v="168"/>
    <n v="9.8000000000000007"/>
    <n v="0"/>
    <n v="0"/>
    <n v="0"/>
  </r>
  <r>
    <x v="8"/>
    <x v="20"/>
    <x v="254"/>
    <n v="1999.2"/>
    <n v="166.6"/>
    <n v="11.2"/>
    <n v="0"/>
    <n v="0"/>
    <n v="0"/>
  </r>
  <r>
    <x v="8"/>
    <x v="20"/>
    <x v="255"/>
    <n v="1982.4"/>
    <n v="165.2"/>
    <n v="11.2"/>
    <n v="0"/>
    <n v="0"/>
    <n v="0"/>
  </r>
  <r>
    <x v="8"/>
    <x v="20"/>
    <x v="256"/>
    <n v="2016"/>
    <n v="168"/>
    <n v="12.6"/>
    <n v="0"/>
    <n v="0"/>
    <n v="0"/>
  </r>
  <r>
    <x v="8"/>
    <x v="20"/>
    <x v="257"/>
    <n v="1999.2"/>
    <n v="166.6"/>
    <n v="14"/>
    <n v="0"/>
    <n v="0"/>
    <n v="0"/>
  </r>
  <r>
    <x v="8"/>
    <x v="20"/>
    <x v="258"/>
    <n v="1965.6"/>
    <n v="163.80000000000001"/>
    <n v="14"/>
    <n v="0"/>
    <n v="0"/>
    <n v="0"/>
  </r>
  <r>
    <x v="8"/>
    <x v="20"/>
    <x v="259"/>
    <n v="1965.6"/>
    <n v="163.80000000000001"/>
    <n v="14"/>
    <n v="0"/>
    <n v="0"/>
    <n v="0"/>
  </r>
  <r>
    <x v="8"/>
    <x v="20"/>
    <x v="260"/>
    <n v="1965.6"/>
    <n v="163.80000000000001"/>
    <n v="11.2"/>
    <n v="0"/>
    <n v="0"/>
    <n v="0"/>
  </r>
  <r>
    <x v="8"/>
    <x v="20"/>
    <x v="261"/>
    <n v="1948.8"/>
    <n v="162.4"/>
    <n v="11.2"/>
    <n v="0"/>
    <n v="0"/>
    <n v="0"/>
  </r>
  <r>
    <x v="8"/>
    <x v="20"/>
    <x v="262"/>
    <n v="1915.2"/>
    <n v="159.6"/>
    <n v="9.8000000000000007"/>
    <n v="0"/>
    <n v="0"/>
    <n v="0"/>
  </r>
  <r>
    <x v="8"/>
    <x v="20"/>
    <x v="263"/>
    <n v="1898.4"/>
    <n v="158.19999999999999"/>
    <n v="9.8000000000000007"/>
    <n v="0"/>
    <n v="0"/>
    <n v="0"/>
  </r>
  <r>
    <x v="8"/>
    <x v="20"/>
    <x v="264"/>
    <n v="1898.4"/>
    <n v="158.19999999999999"/>
    <n v="8.4"/>
    <n v="0"/>
    <n v="0"/>
    <n v="0"/>
  </r>
  <r>
    <x v="8"/>
    <x v="20"/>
    <x v="265"/>
    <n v="1864.8"/>
    <n v="155.4"/>
    <n v="8.4"/>
    <n v="0"/>
    <n v="0"/>
    <n v="0"/>
  </r>
  <r>
    <x v="8"/>
    <x v="20"/>
    <x v="266"/>
    <n v="1864.8"/>
    <n v="155.4"/>
    <n v="8.4"/>
    <n v="0"/>
    <n v="0"/>
    <n v="0"/>
  </r>
  <r>
    <x v="8"/>
    <x v="20"/>
    <x v="267"/>
    <n v="1848"/>
    <n v="154"/>
    <n v="7"/>
    <n v="0"/>
    <n v="0"/>
    <n v="0"/>
  </r>
  <r>
    <x v="8"/>
    <x v="20"/>
    <x v="268"/>
    <n v="1831.2"/>
    <n v="152.6"/>
    <n v="7"/>
    <n v="0"/>
    <n v="0"/>
    <n v="0"/>
  </r>
  <r>
    <x v="8"/>
    <x v="20"/>
    <x v="269"/>
    <n v="1831.2"/>
    <n v="152.6"/>
    <n v="8.4"/>
    <n v="0"/>
    <n v="0"/>
    <n v="0"/>
  </r>
  <r>
    <x v="8"/>
    <x v="20"/>
    <x v="270"/>
    <n v="1797.6"/>
    <n v="149.80000000000001"/>
    <n v="5.6"/>
    <n v="0"/>
    <n v="0"/>
    <n v="0"/>
  </r>
  <r>
    <x v="8"/>
    <x v="20"/>
    <x v="271"/>
    <n v="1797.6"/>
    <n v="149.80000000000001"/>
    <n v="7"/>
    <n v="0"/>
    <n v="0"/>
    <n v="0"/>
  </r>
  <r>
    <x v="8"/>
    <x v="20"/>
    <x v="272"/>
    <n v="1797.6"/>
    <n v="149.80000000000001"/>
    <n v="7"/>
    <n v="0"/>
    <n v="0"/>
    <n v="0"/>
  </r>
  <r>
    <x v="8"/>
    <x v="20"/>
    <x v="273"/>
    <n v="1780.8"/>
    <n v="148.4"/>
    <n v="7"/>
    <n v="0"/>
    <n v="0"/>
    <n v="0"/>
  </r>
  <r>
    <x v="8"/>
    <x v="20"/>
    <x v="274"/>
    <n v="1780.8"/>
    <n v="148.4"/>
    <n v="8.4"/>
    <n v="0"/>
    <n v="0"/>
    <n v="0"/>
  </r>
  <r>
    <x v="8"/>
    <x v="20"/>
    <x v="275"/>
    <n v="1764"/>
    <n v="147"/>
    <n v="7"/>
    <n v="0"/>
    <n v="0"/>
    <n v="0"/>
  </r>
  <r>
    <x v="8"/>
    <x v="20"/>
    <x v="276"/>
    <n v="1764"/>
    <n v="147"/>
    <n v="7"/>
    <n v="0"/>
    <n v="0"/>
    <n v="0"/>
  </r>
  <r>
    <x v="8"/>
    <x v="20"/>
    <x v="277"/>
    <n v="1730.4"/>
    <n v="144.19999999999999"/>
    <n v="8.4"/>
    <n v="0"/>
    <n v="0"/>
    <n v="0"/>
  </r>
  <r>
    <x v="8"/>
    <x v="20"/>
    <x v="278"/>
    <n v="1747.2"/>
    <n v="145.6"/>
    <n v="7"/>
    <n v="0"/>
    <n v="0"/>
    <n v="0"/>
  </r>
  <r>
    <x v="8"/>
    <x v="20"/>
    <x v="279"/>
    <n v="1730.4"/>
    <n v="144.19999999999999"/>
    <n v="5.6"/>
    <n v="0"/>
    <n v="0"/>
    <n v="0"/>
  </r>
  <r>
    <x v="8"/>
    <x v="20"/>
    <x v="280"/>
    <n v="1730.4"/>
    <n v="144.19999999999999"/>
    <n v="7"/>
    <n v="0"/>
    <n v="0"/>
    <n v="0"/>
  </r>
  <r>
    <x v="8"/>
    <x v="20"/>
    <x v="281"/>
    <n v="1713.6"/>
    <n v="142.80000000000001"/>
    <n v="5.6"/>
    <n v="0"/>
    <n v="0"/>
    <n v="0"/>
  </r>
  <r>
    <x v="8"/>
    <x v="20"/>
    <x v="282"/>
    <n v="1696.8"/>
    <n v="141.4"/>
    <n v="5.6"/>
    <n v="0"/>
    <n v="0"/>
    <n v="0"/>
  </r>
  <r>
    <x v="8"/>
    <x v="20"/>
    <x v="283"/>
    <n v="1696.8"/>
    <n v="141.4"/>
    <n v="7"/>
    <n v="0"/>
    <n v="0"/>
    <n v="0"/>
  </r>
  <r>
    <x v="8"/>
    <x v="20"/>
    <x v="284"/>
    <n v="1663.2"/>
    <n v="138.6"/>
    <n v="4.2"/>
    <n v="0"/>
    <n v="0"/>
    <n v="0"/>
  </r>
  <r>
    <x v="8"/>
    <x v="20"/>
    <x v="285"/>
    <n v="1696.8"/>
    <n v="141.4"/>
    <n v="5.6"/>
    <n v="0"/>
    <n v="0"/>
    <n v="0"/>
  </r>
  <r>
    <x v="8"/>
    <x v="20"/>
    <x v="286"/>
    <n v="1680"/>
    <n v="140"/>
    <n v="7"/>
    <n v="0"/>
    <n v="0"/>
    <n v="0"/>
  </r>
  <r>
    <x v="8"/>
    <x v="21"/>
    <x v="287"/>
    <n v="1663.2"/>
    <n v="138.6"/>
    <n v="5.6"/>
    <n v="0"/>
    <n v="0"/>
    <n v="0"/>
  </r>
  <r>
    <x v="8"/>
    <x v="21"/>
    <x v="0"/>
    <n v="1663.2"/>
    <n v="138.6"/>
    <n v="7"/>
    <n v="0"/>
    <n v="0"/>
    <n v="0"/>
  </r>
  <r>
    <x v="8"/>
    <x v="21"/>
    <x v="1"/>
    <n v="1629.6"/>
    <n v="135.80000000000001"/>
    <n v="4.2"/>
    <n v="0"/>
    <n v="0"/>
    <n v="0"/>
  </r>
  <r>
    <x v="8"/>
    <x v="21"/>
    <x v="2"/>
    <n v="1612.8"/>
    <n v="134.4"/>
    <n v="5.6"/>
    <n v="0"/>
    <n v="0"/>
    <n v="0"/>
  </r>
  <r>
    <x v="8"/>
    <x v="21"/>
    <x v="3"/>
    <n v="1596"/>
    <n v="133"/>
    <n v="2.8"/>
    <n v="0"/>
    <n v="0"/>
    <n v="0"/>
  </r>
  <r>
    <x v="8"/>
    <x v="21"/>
    <x v="4"/>
    <n v="1612.8"/>
    <n v="134.4"/>
    <n v="4.2"/>
    <n v="0"/>
    <n v="0"/>
    <n v="0"/>
  </r>
  <r>
    <x v="8"/>
    <x v="21"/>
    <x v="5"/>
    <n v="1579.2"/>
    <n v="131.6"/>
    <n v="4.2"/>
    <n v="0"/>
    <n v="0"/>
    <n v="0"/>
  </r>
  <r>
    <x v="8"/>
    <x v="21"/>
    <x v="6"/>
    <n v="1596"/>
    <n v="133"/>
    <n v="4.2"/>
    <n v="0"/>
    <n v="0"/>
    <n v="0"/>
  </r>
  <r>
    <x v="8"/>
    <x v="21"/>
    <x v="7"/>
    <n v="1596"/>
    <n v="133"/>
    <n v="5.6"/>
    <n v="0"/>
    <n v="0"/>
    <n v="0"/>
  </r>
  <r>
    <x v="8"/>
    <x v="21"/>
    <x v="8"/>
    <n v="1612.8"/>
    <n v="134.4"/>
    <n v="5.6"/>
    <n v="0"/>
    <n v="0"/>
    <n v="0"/>
  </r>
  <r>
    <x v="8"/>
    <x v="21"/>
    <x v="9"/>
    <n v="1596"/>
    <n v="133"/>
    <n v="4.2"/>
    <n v="0"/>
    <n v="0"/>
    <n v="0"/>
  </r>
  <r>
    <x v="8"/>
    <x v="21"/>
    <x v="10"/>
    <n v="1596"/>
    <n v="133"/>
    <n v="4.2"/>
    <n v="0"/>
    <n v="0"/>
    <n v="0"/>
  </r>
  <r>
    <x v="8"/>
    <x v="21"/>
    <x v="11"/>
    <n v="1579.2"/>
    <n v="131.6"/>
    <n v="4.2"/>
    <n v="0"/>
    <n v="0"/>
    <n v="0"/>
  </r>
  <r>
    <x v="8"/>
    <x v="21"/>
    <x v="12"/>
    <n v="1579.2"/>
    <n v="131.6"/>
    <n v="5.6"/>
    <n v="0"/>
    <n v="0"/>
    <n v="0"/>
  </r>
  <r>
    <x v="8"/>
    <x v="21"/>
    <x v="13"/>
    <n v="1579.2"/>
    <n v="131.6"/>
    <n v="4.2"/>
    <n v="0"/>
    <n v="0"/>
    <n v="0"/>
  </r>
  <r>
    <x v="8"/>
    <x v="21"/>
    <x v="14"/>
    <n v="1579.2"/>
    <n v="131.6"/>
    <n v="5.6"/>
    <n v="0"/>
    <n v="0"/>
    <n v="0"/>
  </r>
  <r>
    <x v="8"/>
    <x v="21"/>
    <x v="15"/>
    <n v="1562.4"/>
    <n v="130.19999999999999"/>
    <n v="5.6"/>
    <n v="0"/>
    <n v="0"/>
    <n v="0"/>
  </r>
  <r>
    <x v="8"/>
    <x v="21"/>
    <x v="16"/>
    <n v="1562.4"/>
    <n v="130.19999999999999"/>
    <n v="4.2"/>
    <n v="0"/>
    <n v="0"/>
    <n v="0"/>
  </r>
  <r>
    <x v="8"/>
    <x v="21"/>
    <x v="17"/>
    <n v="1562.4"/>
    <n v="130.19999999999999"/>
    <n v="4.2"/>
    <n v="0"/>
    <n v="0"/>
    <n v="0"/>
  </r>
  <r>
    <x v="8"/>
    <x v="21"/>
    <x v="18"/>
    <n v="1545.6"/>
    <n v="128.80000000000001"/>
    <n v="4.2"/>
    <n v="0"/>
    <n v="0"/>
    <n v="0"/>
  </r>
  <r>
    <x v="8"/>
    <x v="21"/>
    <x v="19"/>
    <n v="1545.6"/>
    <n v="128.80000000000001"/>
    <n v="5.6"/>
    <n v="0"/>
    <n v="0"/>
    <n v="0"/>
  </r>
  <r>
    <x v="8"/>
    <x v="21"/>
    <x v="20"/>
    <n v="1512"/>
    <n v="126"/>
    <n v="5.6"/>
    <n v="0"/>
    <n v="0"/>
    <n v="0"/>
  </r>
  <r>
    <x v="8"/>
    <x v="21"/>
    <x v="21"/>
    <n v="1528.8"/>
    <n v="127.4"/>
    <n v="2.8"/>
    <n v="0"/>
    <n v="0"/>
    <n v="0"/>
  </r>
  <r>
    <x v="8"/>
    <x v="21"/>
    <x v="22"/>
    <n v="1512"/>
    <n v="126"/>
    <n v="4.2"/>
    <n v="0"/>
    <n v="0"/>
    <n v="0"/>
  </r>
  <r>
    <x v="8"/>
    <x v="21"/>
    <x v="23"/>
    <n v="1545.6"/>
    <n v="128.80000000000001"/>
    <n v="4.2"/>
    <n v="0"/>
    <n v="0"/>
    <n v="0"/>
  </r>
  <r>
    <x v="8"/>
    <x v="21"/>
    <x v="24"/>
    <n v="1545.6"/>
    <n v="128.80000000000001"/>
    <n v="4.2"/>
    <n v="0"/>
    <n v="0"/>
    <n v="0"/>
  </r>
  <r>
    <x v="8"/>
    <x v="21"/>
    <x v="25"/>
    <n v="1545.6"/>
    <n v="128.80000000000001"/>
    <n v="5.6"/>
    <n v="0"/>
    <n v="0"/>
    <n v="0"/>
  </r>
  <r>
    <x v="8"/>
    <x v="21"/>
    <x v="26"/>
    <n v="1512"/>
    <n v="126"/>
    <n v="4.2"/>
    <n v="0"/>
    <n v="0"/>
    <n v="0"/>
  </r>
  <r>
    <x v="8"/>
    <x v="21"/>
    <x v="27"/>
    <n v="1528.8"/>
    <n v="127.4"/>
    <n v="4.2"/>
    <n v="0"/>
    <n v="0"/>
    <n v="0"/>
  </r>
  <r>
    <x v="8"/>
    <x v="21"/>
    <x v="28"/>
    <n v="1528.8"/>
    <n v="127.4"/>
    <n v="5.6"/>
    <n v="0"/>
    <n v="0"/>
    <n v="0"/>
  </r>
  <r>
    <x v="8"/>
    <x v="21"/>
    <x v="29"/>
    <n v="1512"/>
    <n v="126"/>
    <n v="5.6"/>
    <n v="0"/>
    <n v="0"/>
    <n v="0"/>
  </r>
  <r>
    <x v="8"/>
    <x v="21"/>
    <x v="30"/>
    <n v="1528.8"/>
    <n v="127.4"/>
    <n v="4.2"/>
    <n v="0"/>
    <n v="0"/>
    <n v="0"/>
  </r>
  <r>
    <x v="8"/>
    <x v="21"/>
    <x v="31"/>
    <n v="1512"/>
    <n v="126"/>
    <n v="5.6"/>
    <n v="0"/>
    <n v="0"/>
    <n v="0"/>
  </r>
  <r>
    <x v="8"/>
    <x v="21"/>
    <x v="32"/>
    <n v="1512"/>
    <n v="126"/>
    <n v="4.2"/>
    <n v="0"/>
    <n v="0"/>
    <n v="0"/>
  </r>
  <r>
    <x v="8"/>
    <x v="21"/>
    <x v="33"/>
    <n v="1512"/>
    <n v="126"/>
    <n v="5.6"/>
    <n v="0"/>
    <n v="0"/>
    <n v="0"/>
  </r>
  <r>
    <x v="8"/>
    <x v="21"/>
    <x v="34"/>
    <n v="1478.4"/>
    <n v="123.2"/>
    <n v="4.2"/>
    <n v="0"/>
    <n v="0"/>
    <n v="0"/>
  </r>
  <r>
    <x v="8"/>
    <x v="21"/>
    <x v="35"/>
    <n v="1495.2"/>
    <n v="124.6"/>
    <n v="2.8"/>
    <n v="0"/>
    <n v="0"/>
    <n v="0"/>
  </r>
  <r>
    <x v="8"/>
    <x v="21"/>
    <x v="36"/>
    <n v="1495.2"/>
    <n v="124.6"/>
    <n v="4.2"/>
    <n v="0"/>
    <n v="0"/>
    <n v="0"/>
  </r>
  <r>
    <x v="8"/>
    <x v="21"/>
    <x v="37"/>
    <n v="1478.4"/>
    <n v="123.2"/>
    <n v="4.2"/>
    <n v="0"/>
    <n v="0"/>
    <n v="0"/>
  </r>
  <r>
    <x v="8"/>
    <x v="21"/>
    <x v="38"/>
    <n v="1478.4"/>
    <n v="123.2"/>
    <n v="4.2"/>
    <n v="0"/>
    <n v="0"/>
    <n v="0"/>
  </r>
  <r>
    <x v="8"/>
    <x v="21"/>
    <x v="39"/>
    <n v="1478.4"/>
    <n v="123.2"/>
    <n v="4.2"/>
    <n v="0"/>
    <n v="0"/>
    <n v="0"/>
  </r>
  <r>
    <x v="8"/>
    <x v="21"/>
    <x v="40"/>
    <n v="1478.4"/>
    <n v="123.2"/>
    <n v="4.2"/>
    <n v="0"/>
    <n v="0"/>
    <n v="0"/>
  </r>
  <r>
    <x v="8"/>
    <x v="21"/>
    <x v="41"/>
    <n v="1495.2"/>
    <n v="124.6"/>
    <n v="5.6"/>
    <n v="0"/>
    <n v="0"/>
    <n v="0"/>
  </r>
  <r>
    <x v="8"/>
    <x v="21"/>
    <x v="42"/>
    <n v="1478.4"/>
    <n v="123.2"/>
    <n v="4.2"/>
    <n v="0"/>
    <n v="0"/>
    <n v="0"/>
  </r>
  <r>
    <x v="8"/>
    <x v="21"/>
    <x v="43"/>
    <n v="1478.4"/>
    <n v="123.2"/>
    <n v="4.2"/>
    <n v="0"/>
    <n v="0"/>
    <n v="0"/>
  </r>
  <r>
    <x v="8"/>
    <x v="21"/>
    <x v="44"/>
    <n v="1461.6"/>
    <n v="121.8"/>
    <n v="4.2"/>
    <n v="0"/>
    <n v="0"/>
    <n v="0"/>
  </r>
  <r>
    <x v="8"/>
    <x v="21"/>
    <x v="45"/>
    <n v="1461.6"/>
    <n v="121.8"/>
    <n v="4.2"/>
    <n v="0"/>
    <n v="0"/>
    <n v="0"/>
  </r>
  <r>
    <x v="8"/>
    <x v="21"/>
    <x v="46"/>
    <n v="1478.4"/>
    <n v="123.2"/>
    <n v="4.2"/>
    <n v="0"/>
    <n v="0"/>
    <n v="0"/>
  </r>
  <r>
    <x v="8"/>
    <x v="21"/>
    <x v="47"/>
    <n v="1444.8"/>
    <n v="120.4"/>
    <n v="4.2"/>
    <n v="0"/>
    <n v="0"/>
    <n v="0"/>
  </r>
  <r>
    <x v="8"/>
    <x v="21"/>
    <x v="48"/>
    <n v="1478.4"/>
    <n v="123.2"/>
    <n v="4.2"/>
    <n v="0"/>
    <n v="0"/>
    <n v="0"/>
  </r>
  <r>
    <x v="8"/>
    <x v="21"/>
    <x v="49"/>
    <n v="1478.4"/>
    <n v="123.2"/>
    <n v="4.2"/>
    <n v="0"/>
    <n v="0"/>
    <n v="0"/>
  </r>
  <r>
    <x v="8"/>
    <x v="21"/>
    <x v="50"/>
    <n v="1495.2"/>
    <n v="124.6"/>
    <n v="2.8"/>
    <n v="0"/>
    <n v="0"/>
    <n v="0"/>
  </r>
  <r>
    <x v="8"/>
    <x v="21"/>
    <x v="51"/>
    <n v="1495.2"/>
    <n v="124.6"/>
    <n v="4.2"/>
    <n v="0"/>
    <n v="0"/>
    <n v="0"/>
  </r>
  <r>
    <x v="8"/>
    <x v="21"/>
    <x v="52"/>
    <n v="1495.2"/>
    <n v="124.6"/>
    <n v="4.2"/>
    <n v="0"/>
    <n v="0"/>
    <n v="0"/>
  </r>
  <r>
    <x v="8"/>
    <x v="21"/>
    <x v="53"/>
    <n v="1495.2"/>
    <n v="124.6"/>
    <n v="4.2"/>
    <n v="0"/>
    <n v="0"/>
    <n v="0"/>
  </r>
  <r>
    <x v="8"/>
    <x v="21"/>
    <x v="54"/>
    <n v="1495.2"/>
    <n v="124.6"/>
    <n v="4.2"/>
    <n v="0"/>
    <n v="0"/>
    <n v="0"/>
  </r>
  <r>
    <x v="8"/>
    <x v="21"/>
    <x v="55"/>
    <n v="1495.2"/>
    <n v="124.6"/>
    <n v="2.8"/>
    <n v="0"/>
    <n v="0"/>
    <n v="0"/>
  </r>
  <r>
    <x v="8"/>
    <x v="21"/>
    <x v="56"/>
    <n v="1495.2"/>
    <n v="124.6"/>
    <n v="2.8"/>
    <n v="0"/>
    <n v="0"/>
    <n v="0"/>
  </r>
  <r>
    <x v="8"/>
    <x v="21"/>
    <x v="57"/>
    <n v="1528.8"/>
    <n v="127.4"/>
    <n v="2.8"/>
    <n v="0"/>
    <n v="0"/>
    <n v="0"/>
  </r>
  <r>
    <x v="8"/>
    <x v="21"/>
    <x v="58"/>
    <n v="1512"/>
    <n v="126"/>
    <n v="2.8"/>
    <n v="0"/>
    <n v="0"/>
    <n v="0"/>
  </r>
  <r>
    <x v="8"/>
    <x v="21"/>
    <x v="59"/>
    <n v="1528.8"/>
    <n v="127.4"/>
    <n v="2.8"/>
    <n v="0"/>
    <n v="0"/>
    <n v="0"/>
  </r>
  <r>
    <x v="8"/>
    <x v="21"/>
    <x v="60"/>
    <n v="1545.6"/>
    <n v="128.80000000000001"/>
    <n v="2.8"/>
    <n v="0"/>
    <n v="0"/>
    <n v="0"/>
  </r>
  <r>
    <x v="8"/>
    <x v="21"/>
    <x v="61"/>
    <n v="1545.6"/>
    <n v="128.80000000000001"/>
    <n v="2.8"/>
    <n v="0"/>
    <n v="0"/>
    <n v="0"/>
  </r>
  <r>
    <x v="8"/>
    <x v="21"/>
    <x v="62"/>
    <n v="1579.2"/>
    <n v="131.6"/>
    <n v="1.4"/>
    <n v="0"/>
    <n v="0"/>
    <n v="0"/>
  </r>
  <r>
    <x v="8"/>
    <x v="21"/>
    <x v="63"/>
    <n v="1579.2"/>
    <n v="131.6"/>
    <n v="2.8"/>
    <n v="0"/>
    <n v="0"/>
    <n v="0"/>
  </r>
  <r>
    <x v="8"/>
    <x v="21"/>
    <x v="64"/>
    <n v="1629.6"/>
    <n v="135.80000000000001"/>
    <n v="2.8"/>
    <n v="0"/>
    <n v="0"/>
    <n v="0"/>
  </r>
  <r>
    <x v="8"/>
    <x v="21"/>
    <x v="65"/>
    <n v="1663.2"/>
    <n v="138.6"/>
    <n v="4.2"/>
    <n v="0"/>
    <n v="0"/>
    <n v="0"/>
  </r>
  <r>
    <x v="8"/>
    <x v="21"/>
    <x v="66"/>
    <n v="1663.2"/>
    <n v="138.6"/>
    <n v="4.2"/>
    <n v="0"/>
    <n v="0"/>
    <n v="0"/>
  </r>
  <r>
    <x v="8"/>
    <x v="21"/>
    <x v="67"/>
    <n v="1663.2"/>
    <n v="138.6"/>
    <n v="4.2"/>
    <n v="0"/>
    <n v="0"/>
    <n v="0"/>
  </r>
  <r>
    <x v="8"/>
    <x v="21"/>
    <x v="68"/>
    <n v="1680"/>
    <n v="140"/>
    <n v="7"/>
    <n v="0"/>
    <n v="0"/>
    <n v="0"/>
  </r>
  <r>
    <x v="8"/>
    <x v="21"/>
    <x v="69"/>
    <n v="1713.6"/>
    <n v="142.80000000000001"/>
    <n v="5.6"/>
    <n v="0"/>
    <n v="0"/>
    <n v="0"/>
  </r>
  <r>
    <x v="8"/>
    <x v="21"/>
    <x v="70"/>
    <n v="1747.2"/>
    <n v="145.6"/>
    <n v="5.6"/>
    <n v="0"/>
    <n v="0"/>
    <n v="0"/>
  </r>
  <r>
    <x v="8"/>
    <x v="21"/>
    <x v="71"/>
    <n v="1730.4"/>
    <n v="144.19999999999999"/>
    <n v="5.6"/>
    <n v="0"/>
    <n v="0"/>
    <n v="0"/>
  </r>
  <r>
    <x v="8"/>
    <x v="21"/>
    <x v="72"/>
    <n v="1747.2"/>
    <n v="145.6"/>
    <n v="5.6"/>
    <n v="0"/>
    <n v="0"/>
    <n v="0"/>
  </r>
  <r>
    <x v="8"/>
    <x v="21"/>
    <x v="73"/>
    <n v="1764"/>
    <n v="147"/>
    <n v="8.4"/>
    <n v="0"/>
    <n v="0"/>
    <n v="0"/>
  </r>
  <r>
    <x v="8"/>
    <x v="21"/>
    <x v="74"/>
    <n v="1797.6"/>
    <n v="149.80000000000001"/>
    <n v="7"/>
    <n v="0"/>
    <n v="0"/>
    <n v="0"/>
  </r>
  <r>
    <x v="8"/>
    <x v="21"/>
    <x v="75"/>
    <n v="1831.2"/>
    <n v="152.6"/>
    <n v="5.6"/>
    <n v="0"/>
    <n v="0"/>
    <n v="0"/>
  </r>
  <r>
    <x v="8"/>
    <x v="21"/>
    <x v="76"/>
    <n v="1814.4"/>
    <n v="151.19999999999999"/>
    <n v="5.6"/>
    <n v="0"/>
    <n v="0"/>
    <n v="0"/>
  </r>
  <r>
    <x v="8"/>
    <x v="21"/>
    <x v="77"/>
    <n v="1780.8"/>
    <n v="148.4"/>
    <n v="7"/>
    <n v="0"/>
    <n v="0"/>
    <n v="0"/>
  </r>
  <r>
    <x v="8"/>
    <x v="21"/>
    <x v="78"/>
    <n v="1797.6"/>
    <n v="149.80000000000001"/>
    <n v="7"/>
    <n v="0"/>
    <n v="0"/>
    <n v="0"/>
  </r>
  <r>
    <x v="8"/>
    <x v="21"/>
    <x v="79"/>
    <n v="1764"/>
    <n v="147"/>
    <n v="5.6"/>
    <n v="0"/>
    <n v="0"/>
    <n v="0"/>
  </r>
  <r>
    <x v="8"/>
    <x v="21"/>
    <x v="80"/>
    <n v="1764"/>
    <n v="147"/>
    <n v="7"/>
    <n v="0"/>
    <n v="0"/>
    <n v="0"/>
  </r>
  <r>
    <x v="8"/>
    <x v="21"/>
    <x v="81"/>
    <n v="1764"/>
    <n v="147"/>
    <n v="5.6"/>
    <n v="0"/>
    <n v="0"/>
    <n v="0"/>
  </r>
  <r>
    <x v="8"/>
    <x v="21"/>
    <x v="82"/>
    <n v="1764"/>
    <n v="147"/>
    <n v="7"/>
    <n v="0"/>
    <n v="0"/>
    <n v="0"/>
  </r>
  <r>
    <x v="8"/>
    <x v="21"/>
    <x v="83"/>
    <n v="1764"/>
    <n v="147"/>
    <n v="5.6"/>
    <n v="0"/>
    <n v="0"/>
    <n v="0"/>
  </r>
  <r>
    <x v="8"/>
    <x v="21"/>
    <x v="84"/>
    <n v="1764"/>
    <n v="147"/>
    <n v="7"/>
    <n v="0"/>
    <n v="0"/>
    <n v="0"/>
  </r>
  <r>
    <x v="8"/>
    <x v="21"/>
    <x v="85"/>
    <n v="1696.8"/>
    <n v="141.4"/>
    <n v="5.6"/>
    <n v="0"/>
    <n v="0"/>
    <n v="0"/>
  </r>
  <r>
    <x v="8"/>
    <x v="21"/>
    <x v="86"/>
    <n v="1713.6"/>
    <n v="142.80000000000001"/>
    <n v="5.6"/>
    <n v="0"/>
    <n v="0"/>
    <n v="0"/>
  </r>
  <r>
    <x v="8"/>
    <x v="21"/>
    <x v="87"/>
    <n v="1730.4"/>
    <n v="144.19999999999999"/>
    <n v="5.6"/>
    <n v="0"/>
    <n v="0"/>
    <n v="0"/>
  </r>
  <r>
    <x v="8"/>
    <x v="21"/>
    <x v="88"/>
    <n v="1713.6"/>
    <n v="142.80000000000001"/>
    <n v="7"/>
    <n v="0"/>
    <n v="0"/>
    <n v="0"/>
  </r>
  <r>
    <x v="8"/>
    <x v="21"/>
    <x v="89"/>
    <n v="1696.8"/>
    <n v="141.4"/>
    <n v="5.6"/>
    <n v="0"/>
    <n v="0"/>
    <n v="0"/>
  </r>
  <r>
    <x v="8"/>
    <x v="21"/>
    <x v="90"/>
    <n v="1730.4"/>
    <n v="144.19999999999999"/>
    <n v="7"/>
    <n v="0"/>
    <n v="0"/>
    <n v="0"/>
  </r>
  <r>
    <x v="8"/>
    <x v="21"/>
    <x v="91"/>
    <n v="1730.4"/>
    <n v="144.19999999999999"/>
    <n v="7"/>
    <n v="0"/>
    <n v="0"/>
    <n v="0"/>
  </r>
  <r>
    <x v="8"/>
    <x v="21"/>
    <x v="92"/>
    <n v="1747.2"/>
    <n v="145.6"/>
    <n v="7"/>
    <n v="0"/>
    <n v="0"/>
    <n v="0"/>
  </r>
  <r>
    <x v="8"/>
    <x v="21"/>
    <x v="93"/>
    <n v="1797.6"/>
    <n v="149.80000000000001"/>
    <n v="8.4"/>
    <n v="0"/>
    <n v="0"/>
    <n v="0"/>
  </r>
  <r>
    <x v="8"/>
    <x v="21"/>
    <x v="94"/>
    <n v="1764"/>
    <n v="147"/>
    <n v="7"/>
    <n v="0"/>
    <n v="0"/>
    <n v="0"/>
  </r>
  <r>
    <x v="8"/>
    <x v="21"/>
    <x v="95"/>
    <n v="1780.8"/>
    <n v="148.4"/>
    <n v="7"/>
    <n v="0"/>
    <n v="0"/>
    <n v="0"/>
  </r>
  <r>
    <x v="8"/>
    <x v="21"/>
    <x v="96"/>
    <n v="1814.4"/>
    <n v="151.19999999999999"/>
    <n v="8.4"/>
    <n v="0"/>
    <n v="0"/>
    <n v="0"/>
  </r>
  <r>
    <x v="8"/>
    <x v="21"/>
    <x v="97"/>
    <n v="1797.6"/>
    <n v="149.80000000000001"/>
    <n v="8.4"/>
    <n v="0"/>
    <n v="0"/>
    <n v="0"/>
  </r>
  <r>
    <x v="8"/>
    <x v="21"/>
    <x v="98"/>
    <n v="1797.6"/>
    <n v="149.80000000000001"/>
    <n v="9.8000000000000007"/>
    <n v="0"/>
    <n v="0"/>
    <n v="0"/>
  </r>
  <r>
    <x v="8"/>
    <x v="21"/>
    <x v="99"/>
    <n v="1814.4"/>
    <n v="151.19999999999999"/>
    <n v="8.4"/>
    <n v="0"/>
    <n v="0"/>
    <n v="0"/>
  </r>
  <r>
    <x v="8"/>
    <x v="21"/>
    <x v="100"/>
    <n v="1780.8"/>
    <n v="148.4"/>
    <n v="9.8000000000000007"/>
    <n v="0"/>
    <n v="0"/>
    <n v="0"/>
  </r>
  <r>
    <x v="8"/>
    <x v="21"/>
    <x v="101"/>
    <n v="1780.8"/>
    <n v="148.4"/>
    <n v="7"/>
    <n v="0"/>
    <n v="0"/>
    <n v="0"/>
  </r>
  <r>
    <x v="8"/>
    <x v="21"/>
    <x v="102"/>
    <n v="1797.6"/>
    <n v="149.80000000000001"/>
    <n v="8.4"/>
    <n v="0"/>
    <n v="0"/>
    <n v="0"/>
  </r>
  <r>
    <x v="8"/>
    <x v="21"/>
    <x v="103"/>
    <n v="1764"/>
    <n v="147"/>
    <n v="8.4"/>
    <n v="0"/>
    <n v="0"/>
    <n v="0"/>
  </r>
  <r>
    <x v="8"/>
    <x v="21"/>
    <x v="104"/>
    <n v="1814.4"/>
    <n v="151.19999999999999"/>
    <n v="8.4"/>
    <n v="0"/>
    <n v="0"/>
    <n v="0"/>
  </r>
  <r>
    <x v="8"/>
    <x v="21"/>
    <x v="105"/>
    <n v="1797.6"/>
    <n v="149.80000000000001"/>
    <n v="9.8000000000000007"/>
    <n v="0"/>
    <n v="0"/>
    <n v="0"/>
  </r>
  <r>
    <x v="8"/>
    <x v="21"/>
    <x v="106"/>
    <n v="1814.4"/>
    <n v="151.19999999999999"/>
    <n v="9.8000000000000007"/>
    <n v="0"/>
    <n v="0"/>
    <n v="0"/>
  </r>
  <r>
    <x v="8"/>
    <x v="21"/>
    <x v="107"/>
    <n v="1797.6"/>
    <n v="149.80000000000001"/>
    <n v="7"/>
    <n v="0"/>
    <n v="0"/>
    <n v="0"/>
  </r>
  <r>
    <x v="8"/>
    <x v="21"/>
    <x v="108"/>
    <n v="1831.2"/>
    <n v="152.6"/>
    <n v="8.4"/>
    <n v="0"/>
    <n v="0"/>
    <n v="0"/>
  </r>
  <r>
    <x v="8"/>
    <x v="21"/>
    <x v="109"/>
    <n v="1831.2"/>
    <n v="152.6"/>
    <n v="8.4"/>
    <n v="0"/>
    <n v="0"/>
    <n v="0"/>
  </r>
  <r>
    <x v="8"/>
    <x v="21"/>
    <x v="110"/>
    <n v="1814.4"/>
    <n v="151.19999999999999"/>
    <n v="8.4"/>
    <n v="0"/>
    <n v="0"/>
    <n v="0"/>
  </r>
  <r>
    <x v="8"/>
    <x v="21"/>
    <x v="111"/>
    <n v="1848"/>
    <n v="154"/>
    <n v="7"/>
    <n v="0"/>
    <n v="0"/>
    <n v="0"/>
  </r>
  <r>
    <x v="8"/>
    <x v="21"/>
    <x v="112"/>
    <n v="1881.6"/>
    <n v="156.80000000000001"/>
    <n v="9.8000000000000007"/>
    <n v="0"/>
    <n v="0"/>
    <n v="0"/>
  </r>
  <r>
    <x v="8"/>
    <x v="21"/>
    <x v="113"/>
    <n v="1898.4"/>
    <n v="158.19999999999999"/>
    <n v="8.4"/>
    <n v="0"/>
    <n v="0"/>
    <n v="0"/>
  </r>
  <r>
    <x v="8"/>
    <x v="21"/>
    <x v="114"/>
    <n v="1881.6"/>
    <n v="156.80000000000001"/>
    <n v="8.4"/>
    <n v="0"/>
    <n v="0"/>
    <n v="0"/>
  </r>
  <r>
    <x v="8"/>
    <x v="21"/>
    <x v="115"/>
    <n v="1915.2"/>
    <n v="159.6"/>
    <n v="8.4"/>
    <n v="0"/>
    <n v="0"/>
    <n v="0"/>
  </r>
  <r>
    <x v="8"/>
    <x v="21"/>
    <x v="116"/>
    <n v="1915.2"/>
    <n v="159.6"/>
    <n v="9.8000000000000007"/>
    <n v="0"/>
    <n v="0"/>
    <n v="0"/>
  </r>
  <r>
    <x v="8"/>
    <x v="21"/>
    <x v="117"/>
    <n v="1898.4"/>
    <n v="158.19999999999999"/>
    <n v="9.8000000000000007"/>
    <n v="0"/>
    <n v="0"/>
    <n v="0"/>
  </r>
  <r>
    <x v="8"/>
    <x v="21"/>
    <x v="118"/>
    <n v="1915.2"/>
    <n v="159.6"/>
    <n v="11.2"/>
    <n v="0"/>
    <n v="0"/>
    <n v="0"/>
  </r>
  <r>
    <x v="8"/>
    <x v="21"/>
    <x v="119"/>
    <n v="1915.2"/>
    <n v="159.6"/>
    <n v="9.8000000000000007"/>
    <n v="0"/>
    <n v="0"/>
    <n v="0"/>
  </r>
  <r>
    <x v="8"/>
    <x v="21"/>
    <x v="120"/>
    <n v="1915.2"/>
    <n v="159.6"/>
    <n v="9.8000000000000007"/>
    <n v="0"/>
    <n v="0"/>
    <n v="0"/>
  </r>
  <r>
    <x v="8"/>
    <x v="21"/>
    <x v="121"/>
    <n v="1915.2"/>
    <n v="159.6"/>
    <n v="11.2"/>
    <n v="0"/>
    <n v="0"/>
    <n v="0"/>
  </r>
  <r>
    <x v="8"/>
    <x v="21"/>
    <x v="122"/>
    <n v="1932"/>
    <n v="161"/>
    <n v="11.2"/>
    <n v="0"/>
    <n v="0"/>
    <n v="0"/>
  </r>
  <r>
    <x v="8"/>
    <x v="21"/>
    <x v="123"/>
    <n v="1932"/>
    <n v="161"/>
    <n v="11.2"/>
    <n v="0"/>
    <n v="0"/>
    <n v="0"/>
  </r>
  <r>
    <x v="8"/>
    <x v="21"/>
    <x v="124"/>
    <n v="1898.4"/>
    <n v="158.19999999999999"/>
    <n v="11.2"/>
    <n v="0"/>
    <n v="0"/>
    <n v="0"/>
  </r>
  <r>
    <x v="8"/>
    <x v="21"/>
    <x v="125"/>
    <n v="1898.4"/>
    <n v="158.19999999999999"/>
    <n v="11.2"/>
    <n v="0"/>
    <n v="0"/>
    <n v="0"/>
  </r>
  <r>
    <x v="8"/>
    <x v="21"/>
    <x v="126"/>
    <n v="1898.4"/>
    <n v="158.19999999999999"/>
    <n v="9.8000000000000007"/>
    <n v="0"/>
    <n v="0"/>
    <n v="0"/>
  </r>
  <r>
    <x v="8"/>
    <x v="21"/>
    <x v="127"/>
    <n v="1915.2"/>
    <n v="159.6"/>
    <n v="9.8000000000000007"/>
    <n v="0"/>
    <n v="0"/>
    <n v="0"/>
  </r>
  <r>
    <x v="8"/>
    <x v="21"/>
    <x v="128"/>
    <n v="1898.4"/>
    <n v="158.19999999999999"/>
    <n v="11.2"/>
    <n v="0"/>
    <n v="0"/>
    <n v="0"/>
  </r>
  <r>
    <x v="8"/>
    <x v="21"/>
    <x v="129"/>
    <n v="1898.4"/>
    <n v="158.19999999999999"/>
    <n v="11.2"/>
    <n v="0"/>
    <n v="0"/>
    <n v="0"/>
  </r>
  <r>
    <x v="8"/>
    <x v="21"/>
    <x v="130"/>
    <n v="1881.6"/>
    <n v="156.80000000000001"/>
    <n v="11.2"/>
    <n v="0"/>
    <n v="0"/>
    <n v="0"/>
  </r>
  <r>
    <x v="8"/>
    <x v="21"/>
    <x v="131"/>
    <n v="1915.2"/>
    <n v="159.6"/>
    <n v="12.6"/>
    <n v="0"/>
    <n v="0"/>
    <n v="0"/>
  </r>
  <r>
    <x v="8"/>
    <x v="21"/>
    <x v="132"/>
    <n v="1898.4"/>
    <n v="158.19999999999999"/>
    <n v="12.6"/>
    <n v="0"/>
    <n v="0"/>
    <n v="0"/>
  </r>
  <r>
    <x v="8"/>
    <x v="21"/>
    <x v="133"/>
    <n v="1898.4"/>
    <n v="158.19999999999999"/>
    <n v="14"/>
    <n v="0"/>
    <n v="0"/>
    <n v="0"/>
  </r>
  <r>
    <x v="8"/>
    <x v="21"/>
    <x v="134"/>
    <n v="1881.6"/>
    <n v="156.80000000000001"/>
    <n v="14"/>
    <n v="0"/>
    <n v="0"/>
    <n v="0"/>
  </r>
  <r>
    <x v="8"/>
    <x v="21"/>
    <x v="135"/>
    <n v="1881.6"/>
    <n v="156.80000000000001"/>
    <n v="14"/>
    <n v="0"/>
    <n v="0"/>
    <n v="0"/>
  </r>
  <r>
    <x v="8"/>
    <x v="21"/>
    <x v="136"/>
    <n v="1814.4"/>
    <n v="151.19999999999999"/>
    <n v="12.6"/>
    <n v="0"/>
    <n v="0"/>
    <n v="0"/>
  </r>
  <r>
    <x v="8"/>
    <x v="21"/>
    <x v="137"/>
    <n v="1764"/>
    <n v="147"/>
    <n v="8.4"/>
    <n v="0"/>
    <n v="0"/>
    <n v="0"/>
  </r>
  <r>
    <x v="8"/>
    <x v="21"/>
    <x v="138"/>
    <n v="1814.4"/>
    <n v="151.19999999999999"/>
    <n v="11.2"/>
    <n v="0"/>
    <n v="0"/>
    <n v="0"/>
  </r>
  <r>
    <x v="8"/>
    <x v="21"/>
    <x v="139"/>
    <n v="1848"/>
    <n v="154"/>
    <n v="14"/>
    <n v="0"/>
    <n v="0"/>
    <n v="0"/>
  </r>
  <r>
    <x v="8"/>
    <x v="21"/>
    <x v="140"/>
    <n v="1797.6"/>
    <n v="149.80000000000001"/>
    <n v="12.6"/>
    <n v="0"/>
    <n v="0"/>
    <n v="0"/>
  </r>
  <r>
    <x v="8"/>
    <x v="21"/>
    <x v="141"/>
    <n v="1780.8"/>
    <n v="148.4"/>
    <n v="14"/>
    <n v="0"/>
    <n v="0"/>
    <n v="0"/>
  </r>
  <r>
    <x v="8"/>
    <x v="21"/>
    <x v="142"/>
    <n v="1780.8"/>
    <n v="148.4"/>
    <n v="14"/>
    <n v="0"/>
    <n v="0"/>
    <n v="0"/>
  </r>
  <r>
    <x v="8"/>
    <x v="21"/>
    <x v="143"/>
    <n v="1780.8"/>
    <n v="148.4"/>
    <n v="12.6"/>
    <n v="0"/>
    <n v="0"/>
    <n v="0"/>
  </r>
  <r>
    <x v="8"/>
    <x v="21"/>
    <x v="144"/>
    <n v="1747.2"/>
    <n v="145.6"/>
    <n v="14"/>
    <n v="0"/>
    <n v="0"/>
    <n v="0"/>
  </r>
  <r>
    <x v="8"/>
    <x v="21"/>
    <x v="145"/>
    <n v="1730.4"/>
    <n v="144.19999999999999"/>
    <n v="12.6"/>
    <n v="0"/>
    <n v="0"/>
    <n v="0"/>
  </r>
  <r>
    <x v="8"/>
    <x v="21"/>
    <x v="146"/>
    <n v="1713.6"/>
    <n v="142.80000000000001"/>
    <n v="12.6"/>
    <n v="0"/>
    <n v="0"/>
    <n v="0"/>
  </r>
  <r>
    <x v="8"/>
    <x v="21"/>
    <x v="147"/>
    <n v="1680"/>
    <n v="140"/>
    <n v="11.2"/>
    <n v="0"/>
    <n v="0"/>
    <n v="0"/>
  </r>
  <r>
    <x v="8"/>
    <x v="21"/>
    <x v="148"/>
    <n v="1663.2"/>
    <n v="138.6"/>
    <n v="9.8000000000000007"/>
    <n v="0"/>
    <n v="0"/>
    <n v="0"/>
  </r>
  <r>
    <x v="8"/>
    <x v="21"/>
    <x v="149"/>
    <n v="1680"/>
    <n v="140"/>
    <n v="8.4"/>
    <n v="0"/>
    <n v="0"/>
    <n v="0"/>
  </r>
  <r>
    <x v="8"/>
    <x v="21"/>
    <x v="150"/>
    <n v="1680"/>
    <n v="140"/>
    <n v="9.8000000000000007"/>
    <n v="0"/>
    <n v="0"/>
    <n v="0"/>
  </r>
  <r>
    <x v="8"/>
    <x v="21"/>
    <x v="151"/>
    <n v="1663.2"/>
    <n v="138.6"/>
    <n v="7"/>
    <n v="0"/>
    <n v="0"/>
    <n v="0"/>
  </r>
  <r>
    <x v="8"/>
    <x v="21"/>
    <x v="152"/>
    <n v="1680"/>
    <n v="140"/>
    <n v="15.4"/>
    <n v="0"/>
    <n v="0"/>
    <n v="0"/>
  </r>
  <r>
    <x v="8"/>
    <x v="21"/>
    <x v="153"/>
    <n v="1646.4"/>
    <n v="137.19999999999999"/>
    <n v="18.2"/>
    <n v="0"/>
    <n v="0"/>
    <n v="0"/>
  </r>
  <r>
    <x v="8"/>
    <x v="21"/>
    <x v="154"/>
    <n v="1663.2"/>
    <n v="138.6"/>
    <n v="18.2"/>
    <n v="0"/>
    <n v="0"/>
    <n v="0"/>
  </r>
  <r>
    <x v="8"/>
    <x v="21"/>
    <x v="155"/>
    <n v="1646.4"/>
    <n v="137.19999999999999"/>
    <n v="16.8"/>
    <n v="0"/>
    <n v="0"/>
    <n v="0"/>
  </r>
  <r>
    <x v="8"/>
    <x v="21"/>
    <x v="156"/>
    <n v="1680"/>
    <n v="140"/>
    <n v="16.8"/>
    <n v="0"/>
    <n v="0"/>
    <n v="0"/>
  </r>
  <r>
    <x v="8"/>
    <x v="21"/>
    <x v="157"/>
    <n v="1646.4"/>
    <n v="137.19999999999999"/>
    <n v="16.8"/>
    <n v="0"/>
    <n v="0"/>
    <n v="0"/>
  </r>
  <r>
    <x v="8"/>
    <x v="21"/>
    <x v="158"/>
    <n v="1680"/>
    <n v="140"/>
    <n v="16.8"/>
    <n v="0"/>
    <n v="0"/>
    <n v="0"/>
  </r>
  <r>
    <x v="8"/>
    <x v="21"/>
    <x v="159"/>
    <n v="1663.2"/>
    <n v="138.6"/>
    <n v="18.2"/>
    <n v="0"/>
    <n v="0"/>
    <n v="0"/>
  </r>
  <r>
    <x v="8"/>
    <x v="21"/>
    <x v="160"/>
    <n v="1646.4"/>
    <n v="137.19999999999999"/>
    <n v="15.4"/>
    <n v="0"/>
    <n v="0"/>
    <n v="0"/>
  </r>
  <r>
    <x v="8"/>
    <x v="21"/>
    <x v="161"/>
    <n v="1663.2"/>
    <n v="138.6"/>
    <n v="16.8"/>
    <n v="0"/>
    <n v="0"/>
    <n v="0"/>
  </r>
  <r>
    <x v="8"/>
    <x v="21"/>
    <x v="162"/>
    <n v="1646.4"/>
    <n v="137.19999999999999"/>
    <n v="16.8"/>
    <n v="0"/>
    <n v="0"/>
    <n v="0"/>
  </r>
  <r>
    <x v="8"/>
    <x v="21"/>
    <x v="163"/>
    <n v="1629.6"/>
    <n v="135.80000000000001"/>
    <n v="18.2"/>
    <n v="0"/>
    <n v="0"/>
    <n v="0"/>
  </r>
  <r>
    <x v="8"/>
    <x v="21"/>
    <x v="164"/>
    <n v="1629.6"/>
    <n v="135.80000000000001"/>
    <n v="16.8"/>
    <n v="0"/>
    <n v="0"/>
    <n v="0"/>
  </r>
  <r>
    <x v="8"/>
    <x v="21"/>
    <x v="165"/>
    <n v="1612.8"/>
    <n v="134.4"/>
    <n v="16.8"/>
    <n v="0"/>
    <n v="0"/>
    <n v="0"/>
  </r>
  <r>
    <x v="8"/>
    <x v="21"/>
    <x v="166"/>
    <n v="1612.8"/>
    <n v="134.4"/>
    <n v="16.8"/>
    <n v="0"/>
    <n v="0"/>
    <n v="0"/>
  </r>
  <r>
    <x v="8"/>
    <x v="21"/>
    <x v="167"/>
    <n v="1629.6"/>
    <n v="135.80000000000001"/>
    <n v="16.8"/>
    <n v="0"/>
    <n v="0"/>
    <n v="0"/>
  </r>
  <r>
    <x v="8"/>
    <x v="21"/>
    <x v="168"/>
    <n v="1612.8"/>
    <n v="134.4"/>
    <n v="15.4"/>
    <n v="0"/>
    <n v="0"/>
    <n v="0"/>
  </r>
  <r>
    <x v="8"/>
    <x v="21"/>
    <x v="169"/>
    <n v="1562.4"/>
    <n v="130.19999999999999"/>
    <n v="12.6"/>
    <n v="0"/>
    <n v="0"/>
    <n v="0"/>
  </r>
  <r>
    <x v="8"/>
    <x v="21"/>
    <x v="170"/>
    <n v="1528.8"/>
    <n v="127.4"/>
    <n v="12.6"/>
    <n v="0"/>
    <n v="0"/>
    <n v="0"/>
  </r>
  <r>
    <x v="8"/>
    <x v="21"/>
    <x v="171"/>
    <n v="1596"/>
    <n v="133"/>
    <n v="19.600000000000001"/>
    <n v="0"/>
    <n v="0"/>
    <n v="0"/>
  </r>
  <r>
    <x v="8"/>
    <x v="21"/>
    <x v="172"/>
    <n v="1646.4"/>
    <n v="137.19999999999999"/>
    <n v="11.2"/>
    <n v="0"/>
    <n v="0"/>
    <n v="0"/>
  </r>
  <r>
    <x v="8"/>
    <x v="21"/>
    <x v="173"/>
    <n v="1663.2"/>
    <n v="138.6"/>
    <n v="11.2"/>
    <n v="0"/>
    <n v="0"/>
    <n v="0"/>
  </r>
  <r>
    <x v="8"/>
    <x v="21"/>
    <x v="174"/>
    <n v="1680"/>
    <n v="140"/>
    <n v="9.8000000000000007"/>
    <n v="0"/>
    <n v="0"/>
    <n v="0"/>
  </r>
  <r>
    <x v="8"/>
    <x v="21"/>
    <x v="175"/>
    <n v="1696.8"/>
    <n v="141.4"/>
    <n v="11.2"/>
    <n v="0"/>
    <n v="0"/>
    <n v="0"/>
  </r>
  <r>
    <x v="8"/>
    <x v="21"/>
    <x v="176"/>
    <n v="1696.8"/>
    <n v="141.4"/>
    <n v="8.4"/>
    <n v="0"/>
    <n v="0"/>
    <n v="0"/>
  </r>
  <r>
    <x v="8"/>
    <x v="21"/>
    <x v="177"/>
    <n v="1696.8"/>
    <n v="141.4"/>
    <n v="9.8000000000000007"/>
    <n v="0"/>
    <n v="0"/>
    <n v="0"/>
  </r>
  <r>
    <x v="8"/>
    <x v="21"/>
    <x v="178"/>
    <n v="1713.6"/>
    <n v="142.80000000000001"/>
    <n v="11.2"/>
    <n v="0"/>
    <n v="0"/>
    <n v="0"/>
  </r>
  <r>
    <x v="8"/>
    <x v="21"/>
    <x v="179"/>
    <n v="1713.6"/>
    <n v="142.80000000000001"/>
    <n v="11.2"/>
    <n v="0"/>
    <n v="0"/>
    <n v="0"/>
  </r>
  <r>
    <x v="8"/>
    <x v="21"/>
    <x v="180"/>
    <n v="1747.2"/>
    <n v="145.6"/>
    <n v="9.8000000000000007"/>
    <n v="0"/>
    <n v="0"/>
    <n v="0"/>
  </r>
  <r>
    <x v="8"/>
    <x v="21"/>
    <x v="181"/>
    <n v="1764"/>
    <n v="147"/>
    <n v="8.4"/>
    <n v="0"/>
    <n v="0"/>
    <n v="0"/>
  </r>
  <r>
    <x v="8"/>
    <x v="21"/>
    <x v="182"/>
    <n v="1764"/>
    <n v="147"/>
    <n v="9.8000000000000007"/>
    <n v="0"/>
    <n v="0"/>
    <n v="0"/>
  </r>
  <r>
    <x v="8"/>
    <x v="21"/>
    <x v="183"/>
    <n v="1764"/>
    <n v="147"/>
    <n v="11.2"/>
    <n v="0"/>
    <n v="0"/>
    <n v="0"/>
  </r>
  <r>
    <x v="8"/>
    <x v="21"/>
    <x v="184"/>
    <n v="1747.2"/>
    <n v="145.6"/>
    <n v="8.4"/>
    <n v="0"/>
    <n v="0"/>
    <n v="0"/>
  </r>
  <r>
    <x v="8"/>
    <x v="21"/>
    <x v="185"/>
    <n v="1780.8"/>
    <n v="148.4"/>
    <n v="9.8000000000000007"/>
    <n v="0"/>
    <n v="0"/>
    <n v="0"/>
  </r>
  <r>
    <x v="8"/>
    <x v="21"/>
    <x v="186"/>
    <n v="1780.8"/>
    <n v="148.4"/>
    <n v="8.4"/>
    <n v="0"/>
    <n v="0"/>
    <n v="0"/>
  </r>
  <r>
    <x v="8"/>
    <x v="21"/>
    <x v="187"/>
    <n v="1780.8"/>
    <n v="148.4"/>
    <n v="9.8000000000000007"/>
    <n v="0"/>
    <n v="0"/>
    <n v="0"/>
  </r>
  <r>
    <x v="8"/>
    <x v="21"/>
    <x v="188"/>
    <n v="1780.8"/>
    <n v="148.4"/>
    <n v="9.8000000000000007"/>
    <n v="0"/>
    <n v="0"/>
    <n v="0"/>
  </r>
  <r>
    <x v="8"/>
    <x v="21"/>
    <x v="189"/>
    <n v="1797.6"/>
    <n v="149.80000000000001"/>
    <n v="11.2"/>
    <n v="0"/>
    <n v="0"/>
    <n v="0"/>
  </r>
  <r>
    <x v="8"/>
    <x v="21"/>
    <x v="190"/>
    <n v="1831.2"/>
    <n v="152.6"/>
    <n v="11.2"/>
    <n v="0"/>
    <n v="0"/>
    <n v="0"/>
  </r>
  <r>
    <x v="8"/>
    <x v="21"/>
    <x v="191"/>
    <n v="1797.6"/>
    <n v="149.80000000000001"/>
    <n v="11.2"/>
    <n v="0"/>
    <n v="0"/>
    <n v="0"/>
  </r>
  <r>
    <x v="8"/>
    <x v="21"/>
    <x v="192"/>
    <n v="1848"/>
    <n v="154"/>
    <n v="9.8000000000000007"/>
    <n v="0"/>
    <n v="0"/>
    <n v="0"/>
  </r>
  <r>
    <x v="8"/>
    <x v="21"/>
    <x v="193"/>
    <n v="1831.2"/>
    <n v="152.6"/>
    <n v="9.8000000000000007"/>
    <n v="0"/>
    <n v="0"/>
    <n v="0"/>
  </r>
  <r>
    <x v="8"/>
    <x v="21"/>
    <x v="194"/>
    <n v="1780.8"/>
    <n v="148.4"/>
    <n v="8.4"/>
    <n v="0"/>
    <n v="0"/>
    <n v="0"/>
  </r>
  <r>
    <x v="8"/>
    <x v="21"/>
    <x v="195"/>
    <n v="1797.6"/>
    <n v="149.80000000000001"/>
    <n v="8.4"/>
    <n v="0"/>
    <n v="0"/>
    <n v="0"/>
  </r>
  <r>
    <x v="8"/>
    <x v="21"/>
    <x v="196"/>
    <n v="1814.4"/>
    <n v="151.19999999999999"/>
    <n v="9.8000000000000007"/>
    <n v="0"/>
    <n v="0"/>
    <n v="0"/>
  </r>
  <r>
    <x v="8"/>
    <x v="21"/>
    <x v="197"/>
    <n v="1814.4"/>
    <n v="151.19999999999999"/>
    <n v="9.8000000000000007"/>
    <n v="0"/>
    <n v="0"/>
    <n v="0"/>
  </r>
  <r>
    <x v="8"/>
    <x v="21"/>
    <x v="198"/>
    <n v="1831.2"/>
    <n v="152.6"/>
    <n v="8.4"/>
    <n v="0"/>
    <n v="0"/>
    <n v="0"/>
  </r>
  <r>
    <x v="8"/>
    <x v="21"/>
    <x v="199"/>
    <n v="1848"/>
    <n v="154"/>
    <n v="9.8000000000000007"/>
    <n v="0"/>
    <n v="0"/>
    <n v="0"/>
  </r>
  <r>
    <x v="8"/>
    <x v="21"/>
    <x v="200"/>
    <n v="1898.4"/>
    <n v="158.19999999999999"/>
    <n v="9.8000000000000007"/>
    <n v="0"/>
    <n v="0"/>
    <n v="0"/>
  </r>
  <r>
    <x v="8"/>
    <x v="21"/>
    <x v="201"/>
    <n v="1898.4"/>
    <n v="158.19999999999999"/>
    <n v="8.4"/>
    <n v="0"/>
    <n v="0"/>
    <n v="0"/>
  </r>
  <r>
    <x v="8"/>
    <x v="21"/>
    <x v="202"/>
    <n v="1932"/>
    <n v="161"/>
    <n v="8.4"/>
    <n v="0"/>
    <n v="0"/>
    <n v="0"/>
  </r>
  <r>
    <x v="8"/>
    <x v="21"/>
    <x v="203"/>
    <n v="1932"/>
    <n v="161"/>
    <n v="9.8000000000000007"/>
    <n v="0"/>
    <n v="0"/>
    <n v="0"/>
  </r>
  <r>
    <x v="8"/>
    <x v="21"/>
    <x v="204"/>
    <n v="1948.8"/>
    <n v="162.4"/>
    <n v="12.6"/>
    <n v="0"/>
    <n v="0"/>
    <n v="0"/>
  </r>
  <r>
    <x v="8"/>
    <x v="21"/>
    <x v="205"/>
    <n v="1965.6"/>
    <n v="163.80000000000001"/>
    <n v="15.4"/>
    <n v="0"/>
    <n v="0"/>
    <n v="0"/>
  </r>
  <r>
    <x v="8"/>
    <x v="21"/>
    <x v="206"/>
    <n v="1948.8"/>
    <n v="162.4"/>
    <n v="16.8"/>
    <n v="0"/>
    <n v="0"/>
    <n v="0"/>
  </r>
  <r>
    <x v="8"/>
    <x v="21"/>
    <x v="207"/>
    <n v="1982.4"/>
    <n v="165.2"/>
    <n v="15.4"/>
    <n v="0"/>
    <n v="0"/>
    <n v="0"/>
  </r>
  <r>
    <x v="8"/>
    <x v="21"/>
    <x v="208"/>
    <n v="2032.8"/>
    <n v="169.4"/>
    <n v="14"/>
    <n v="0"/>
    <n v="0"/>
    <n v="0"/>
  </r>
  <r>
    <x v="8"/>
    <x v="21"/>
    <x v="209"/>
    <n v="2032.8"/>
    <n v="169.4"/>
    <n v="15.4"/>
    <n v="0"/>
    <n v="0"/>
    <n v="0"/>
  </r>
  <r>
    <x v="8"/>
    <x v="21"/>
    <x v="210"/>
    <n v="2066.4"/>
    <n v="172.2"/>
    <n v="14"/>
    <n v="0"/>
    <n v="0"/>
    <n v="0"/>
  </r>
  <r>
    <x v="8"/>
    <x v="21"/>
    <x v="211"/>
    <n v="2116.8000000000002"/>
    <n v="176.4"/>
    <n v="12.6"/>
    <n v="0"/>
    <n v="0"/>
    <n v="0"/>
  </r>
  <r>
    <x v="8"/>
    <x v="21"/>
    <x v="212"/>
    <n v="2184"/>
    <n v="182"/>
    <n v="9.8000000000000007"/>
    <n v="0"/>
    <n v="0"/>
    <n v="0"/>
  </r>
  <r>
    <x v="8"/>
    <x v="21"/>
    <x v="213"/>
    <n v="2200.8000000000002"/>
    <n v="183.4"/>
    <n v="11.2"/>
    <n v="0"/>
    <n v="0"/>
    <n v="0"/>
  </r>
  <r>
    <x v="8"/>
    <x v="21"/>
    <x v="214"/>
    <n v="2217.6"/>
    <n v="184.8"/>
    <n v="11.2"/>
    <n v="0"/>
    <n v="0"/>
    <n v="0"/>
  </r>
  <r>
    <x v="8"/>
    <x v="21"/>
    <x v="215"/>
    <n v="2301.6"/>
    <n v="191.8"/>
    <n v="11.2"/>
    <n v="0"/>
    <n v="0"/>
    <n v="0"/>
  </r>
  <r>
    <x v="8"/>
    <x v="21"/>
    <x v="216"/>
    <n v="2318.4"/>
    <n v="193.2"/>
    <n v="14"/>
    <n v="0"/>
    <n v="0"/>
    <n v="0"/>
  </r>
  <r>
    <x v="8"/>
    <x v="21"/>
    <x v="217"/>
    <n v="2335.1999999999998"/>
    <n v="194.6"/>
    <n v="11.2"/>
    <n v="0"/>
    <n v="0"/>
    <n v="0"/>
  </r>
  <r>
    <x v="8"/>
    <x v="21"/>
    <x v="218"/>
    <n v="2301.6"/>
    <n v="191.8"/>
    <n v="12.6"/>
    <n v="0"/>
    <n v="0"/>
    <n v="0"/>
  </r>
  <r>
    <x v="8"/>
    <x v="21"/>
    <x v="219"/>
    <n v="2301.6"/>
    <n v="191.8"/>
    <n v="12.6"/>
    <n v="0"/>
    <n v="0"/>
    <n v="0"/>
  </r>
  <r>
    <x v="8"/>
    <x v="21"/>
    <x v="220"/>
    <n v="2284.8000000000002"/>
    <n v="190.4"/>
    <n v="12.6"/>
    <n v="0"/>
    <n v="0"/>
    <n v="0"/>
  </r>
  <r>
    <x v="8"/>
    <x v="21"/>
    <x v="221"/>
    <n v="2301.6"/>
    <n v="191.8"/>
    <n v="14"/>
    <n v="0"/>
    <n v="0"/>
    <n v="0"/>
  </r>
  <r>
    <x v="8"/>
    <x v="21"/>
    <x v="222"/>
    <n v="2268"/>
    <n v="189"/>
    <n v="14"/>
    <n v="0"/>
    <n v="0"/>
    <n v="0"/>
  </r>
  <r>
    <x v="8"/>
    <x v="21"/>
    <x v="223"/>
    <n v="2251.1999999999998"/>
    <n v="187.6"/>
    <n v="14"/>
    <n v="0"/>
    <n v="0"/>
    <n v="0"/>
  </r>
  <r>
    <x v="8"/>
    <x v="21"/>
    <x v="224"/>
    <n v="2251.1999999999998"/>
    <n v="187.6"/>
    <n v="15.4"/>
    <n v="0"/>
    <n v="0"/>
    <n v="0"/>
  </r>
  <r>
    <x v="8"/>
    <x v="21"/>
    <x v="225"/>
    <n v="2251.1999999999998"/>
    <n v="187.6"/>
    <n v="14"/>
    <n v="0"/>
    <n v="0"/>
    <n v="0"/>
  </r>
  <r>
    <x v="8"/>
    <x v="21"/>
    <x v="226"/>
    <n v="2234.4"/>
    <n v="186.2"/>
    <n v="14"/>
    <n v="0"/>
    <n v="0"/>
    <n v="0"/>
  </r>
  <r>
    <x v="8"/>
    <x v="21"/>
    <x v="227"/>
    <n v="2234.4"/>
    <n v="186.2"/>
    <n v="15.4"/>
    <n v="0"/>
    <n v="0"/>
    <n v="0"/>
  </r>
  <r>
    <x v="8"/>
    <x v="21"/>
    <x v="228"/>
    <n v="2184"/>
    <n v="182"/>
    <n v="14"/>
    <n v="0"/>
    <n v="0"/>
    <n v="0"/>
  </r>
  <r>
    <x v="8"/>
    <x v="21"/>
    <x v="229"/>
    <n v="2200.8000000000002"/>
    <n v="183.4"/>
    <n v="15.4"/>
    <n v="0"/>
    <n v="0"/>
    <n v="0"/>
  </r>
  <r>
    <x v="8"/>
    <x v="21"/>
    <x v="230"/>
    <n v="2200.8000000000002"/>
    <n v="183.4"/>
    <n v="16.8"/>
    <n v="0"/>
    <n v="0"/>
    <n v="0"/>
  </r>
  <r>
    <x v="8"/>
    <x v="21"/>
    <x v="231"/>
    <n v="2184"/>
    <n v="182"/>
    <n v="15.4"/>
    <n v="0"/>
    <n v="0"/>
    <n v="0"/>
  </r>
  <r>
    <x v="8"/>
    <x v="21"/>
    <x v="232"/>
    <n v="2167.1999999999998"/>
    <n v="180.6"/>
    <n v="14"/>
    <n v="0"/>
    <n v="0"/>
    <n v="0"/>
  </r>
  <r>
    <x v="8"/>
    <x v="21"/>
    <x v="233"/>
    <n v="2184"/>
    <n v="182"/>
    <n v="15.4"/>
    <n v="0"/>
    <n v="0"/>
    <n v="0"/>
  </r>
  <r>
    <x v="8"/>
    <x v="21"/>
    <x v="234"/>
    <n v="2150.4"/>
    <n v="179.2"/>
    <n v="15.4"/>
    <n v="0"/>
    <n v="0"/>
    <n v="0"/>
  </r>
  <r>
    <x v="8"/>
    <x v="21"/>
    <x v="235"/>
    <n v="2133.6"/>
    <n v="177.8"/>
    <n v="15.4"/>
    <n v="0"/>
    <n v="0"/>
    <n v="0"/>
  </r>
  <r>
    <x v="8"/>
    <x v="21"/>
    <x v="236"/>
    <n v="2083.1999999999998"/>
    <n v="173.6"/>
    <n v="14"/>
    <n v="0"/>
    <n v="0"/>
    <n v="0"/>
  </r>
  <r>
    <x v="8"/>
    <x v="21"/>
    <x v="237"/>
    <n v="2083.1999999999998"/>
    <n v="173.6"/>
    <n v="14"/>
    <n v="0"/>
    <n v="0"/>
    <n v="0"/>
  </r>
  <r>
    <x v="8"/>
    <x v="21"/>
    <x v="238"/>
    <n v="2100"/>
    <n v="175"/>
    <n v="16.8"/>
    <n v="0"/>
    <n v="0"/>
    <n v="0"/>
  </r>
  <r>
    <x v="8"/>
    <x v="21"/>
    <x v="239"/>
    <n v="2066.4"/>
    <n v="172.2"/>
    <n v="15.4"/>
    <n v="0"/>
    <n v="0"/>
    <n v="0"/>
  </r>
  <r>
    <x v="8"/>
    <x v="21"/>
    <x v="240"/>
    <n v="2066.4"/>
    <n v="172.2"/>
    <n v="15.4"/>
    <n v="0"/>
    <n v="0"/>
    <n v="0"/>
  </r>
  <r>
    <x v="8"/>
    <x v="21"/>
    <x v="241"/>
    <n v="2049.6"/>
    <n v="170.8"/>
    <n v="14"/>
    <n v="0"/>
    <n v="0"/>
    <n v="0"/>
  </r>
  <r>
    <x v="8"/>
    <x v="21"/>
    <x v="242"/>
    <n v="2032.8"/>
    <n v="169.4"/>
    <n v="12.6"/>
    <n v="0"/>
    <n v="0"/>
    <n v="0"/>
  </r>
  <r>
    <x v="8"/>
    <x v="21"/>
    <x v="243"/>
    <n v="1999.2"/>
    <n v="166.6"/>
    <n v="11.2"/>
    <n v="0"/>
    <n v="0"/>
    <n v="0"/>
  </r>
  <r>
    <x v="8"/>
    <x v="21"/>
    <x v="244"/>
    <n v="1999.2"/>
    <n v="166.6"/>
    <n v="14"/>
    <n v="0"/>
    <n v="0"/>
    <n v="0"/>
  </r>
  <r>
    <x v="8"/>
    <x v="21"/>
    <x v="245"/>
    <n v="1999.2"/>
    <n v="166.6"/>
    <n v="14"/>
    <n v="0"/>
    <n v="0"/>
    <n v="0"/>
  </r>
  <r>
    <x v="8"/>
    <x v="21"/>
    <x v="246"/>
    <n v="1999.2"/>
    <n v="166.6"/>
    <n v="15.4"/>
    <n v="0"/>
    <n v="0"/>
    <n v="0"/>
  </r>
  <r>
    <x v="8"/>
    <x v="21"/>
    <x v="247"/>
    <n v="1965.6"/>
    <n v="163.80000000000001"/>
    <n v="14"/>
    <n v="0"/>
    <n v="0"/>
    <n v="0"/>
  </r>
  <r>
    <x v="8"/>
    <x v="21"/>
    <x v="248"/>
    <n v="1965.6"/>
    <n v="163.80000000000001"/>
    <n v="14"/>
    <n v="0"/>
    <n v="0"/>
    <n v="0"/>
  </r>
  <r>
    <x v="8"/>
    <x v="21"/>
    <x v="249"/>
    <n v="1948.8"/>
    <n v="162.4"/>
    <n v="12.6"/>
    <n v="0"/>
    <n v="0"/>
    <n v="0"/>
  </r>
  <r>
    <x v="8"/>
    <x v="21"/>
    <x v="250"/>
    <n v="1932"/>
    <n v="161"/>
    <n v="11.2"/>
    <n v="0"/>
    <n v="0"/>
    <n v="0"/>
  </r>
  <r>
    <x v="8"/>
    <x v="21"/>
    <x v="251"/>
    <n v="1898.4"/>
    <n v="158.19999999999999"/>
    <n v="11.2"/>
    <n v="0"/>
    <n v="0"/>
    <n v="0"/>
  </r>
  <r>
    <x v="8"/>
    <x v="21"/>
    <x v="252"/>
    <n v="1898.4"/>
    <n v="158.19999999999999"/>
    <n v="12.6"/>
    <n v="0"/>
    <n v="0"/>
    <n v="0"/>
  </r>
  <r>
    <x v="8"/>
    <x v="21"/>
    <x v="253"/>
    <n v="1898.4"/>
    <n v="158.19999999999999"/>
    <n v="12.6"/>
    <n v="0"/>
    <n v="0"/>
    <n v="0"/>
  </r>
  <r>
    <x v="8"/>
    <x v="21"/>
    <x v="254"/>
    <n v="1881.6"/>
    <n v="156.80000000000001"/>
    <n v="12.6"/>
    <n v="0"/>
    <n v="0"/>
    <n v="0"/>
  </r>
  <r>
    <x v="8"/>
    <x v="21"/>
    <x v="255"/>
    <n v="1881.6"/>
    <n v="156.80000000000001"/>
    <n v="14"/>
    <n v="0"/>
    <n v="0"/>
    <n v="0"/>
  </r>
  <r>
    <x v="8"/>
    <x v="21"/>
    <x v="256"/>
    <n v="1881.6"/>
    <n v="156.80000000000001"/>
    <n v="14"/>
    <n v="0"/>
    <n v="0"/>
    <n v="0"/>
  </r>
  <r>
    <x v="8"/>
    <x v="21"/>
    <x v="257"/>
    <n v="1881.6"/>
    <n v="156.80000000000001"/>
    <n v="12.6"/>
    <n v="0"/>
    <n v="0"/>
    <n v="0"/>
  </r>
  <r>
    <x v="8"/>
    <x v="21"/>
    <x v="258"/>
    <n v="1881.6"/>
    <n v="156.80000000000001"/>
    <n v="14"/>
    <n v="0"/>
    <n v="0"/>
    <n v="0"/>
  </r>
  <r>
    <x v="8"/>
    <x v="21"/>
    <x v="259"/>
    <n v="1831.2"/>
    <n v="152.6"/>
    <n v="12.6"/>
    <n v="0"/>
    <n v="0"/>
    <n v="0"/>
  </r>
  <r>
    <x v="8"/>
    <x v="21"/>
    <x v="260"/>
    <n v="1848"/>
    <n v="154"/>
    <n v="12.6"/>
    <n v="0"/>
    <n v="0"/>
    <n v="0"/>
  </r>
  <r>
    <x v="8"/>
    <x v="21"/>
    <x v="261"/>
    <n v="1797.6"/>
    <n v="149.80000000000001"/>
    <n v="11.2"/>
    <n v="0"/>
    <n v="0"/>
    <n v="0"/>
  </r>
  <r>
    <x v="8"/>
    <x v="21"/>
    <x v="262"/>
    <n v="1780.8"/>
    <n v="148.4"/>
    <n v="8.4"/>
    <n v="0"/>
    <n v="0"/>
    <n v="0"/>
  </r>
  <r>
    <x v="8"/>
    <x v="21"/>
    <x v="263"/>
    <n v="1797.6"/>
    <n v="149.80000000000001"/>
    <n v="8.4"/>
    <n v="0"/>
    <n v="0"/>
    <n v="0"/>
  </r>
  <r>
    <x v="8"/>
    <x v="21"/>
    <x v="264"/>
    <n v="1764"/>
    <n v="147"/>
    <n v="5.6"/>
    <n v="0"/>
    <n v="0"/>
    <n v="0"/>
  </r>
  <r>
    <x v="8"/>
    <x v="21"/>
    <x v="265"/>
    <n v="1747.2"/>
    <n v="145.6"/>
    <n v="7"/>
    <n v="0"/>
    <n v="0"/>
    <n v="0"/>
  </r>
  <r>
    <x v="8"/>
    <x v="21"/>
    <x v="266"/>
    <n v="1730.4"/>
    <n v="144.19999999999999"/>
    <n v="5.6"/>
    <n v="0"/>
    <n v="0"/>
    <n v="0"/>
  </r>
  <r>
    <x v="8"/>
    <x v="21"/>
    <x v="267"/>
    <n v="1747.2"/>
    <n v="145.6"/>
    <n v="5.6"/>
    <n v="0"/>
    <n v="0"/>
    <n v="0"/>
  </r>
  <r>
    <x v="8"/>
    <x v="21"/>
    <x v="268"/>
    <n v="1713.6"/>
    <n v="142.80000000000001"/>
    <n v="7"/>
    <n v="0"/>
    <n v="0"/>
    <n v="0"/>
  </r>
  <r>
    <x v="8"/>
    <x v="21"/>
    <x v="269"/>
    <n v="1730.4"/>
    <n v="144.19999999999999"/>
    <n v="5.6"/>
    <n v="0"/>
    <n v="0"/>
    <n v="0"/>
  </r>
  <r>
    <x v="8"/>
    <x v="21"/>
    <x v="270"/>
    <n v="1713.6"/>
    <n v="142.80000000000001"/>
    <n v="7"/>
    <n v="0"/>
    <n v="0"/>
    <n v="0"/>
  </r>
  <r>
    <x v="8"/>
    <x v="21"/>
    <x v="271"/>
    <n v="1696.8"/>
    <n v="141.4"/>
    <n v="7"/>
    <n v="0"/>
    <n v="0"/>
    <n v="0"/>
  </r>
  <r>
    <x v="8"/>
    <x v="21"/>
    <x v="272"/>
    <n v="1646.4"/>
    <n v="137.19999999999999"/>
    <n v="5.6"/>
    <n v="0"/>
    <n v="0"/>
    <n v="0"/>
  </r>
  <r>
    <x v="8"/>
    <x v="21"/>
    <x v="273"/>
    <n v="1663.2"/>
    <n v="138.6"/>
    <n v="5.6"/>
    <n v="0"/>
    <n v="0"/>
    <n v="0"/>
  </r>
  <r>
    <x v="8"/>
    <x v="21"/>
    <x v="274"/>
    <n v="1646.4"/>
    <n v="137.19999999999999"/>
    <n v="5.6"/>
    <n v="0"/>
    <n v="0"/>
    <n v="0"/>
  </r>
  <r>
    <x v="8"/>
    <x v="21"/>
    <x v="275"/>
    <n v="1646.4"/>
    <n v="137.19999999999999"/>
    <n v="5.6"/>
    <n v="0"/>
    <n v="0"/>
    <n v="0"/>
  </r>
  <r>
    <x v="8"/>
    <x v="21"/>
    <x v="276"/>
    <n v="1629.6"/>
    <n v="135.80000000000001"/>
    <n v="5.6"/>
    <n v="0"/>
    <n v="0"/>
    <n v="0"/>
  </r>
  <r>
    <x v="8"/>
    <x v="21"/>
    <x v="277"/>
    <n v="1629.6"/>
    <n v="135.80000000000001"/>
    <n v="7"/>
    <n v="0"/>
    <n v="0"/>
    <n v="0"/>
  </r>
  <r>
    <x v="8"/>
    <x v="21"/>
    <x v="278"/>
    <n v="1596"/>
    <n v="133"/>
    <n v="7"/>
    <n v="0"/>
    <n v="0"/>
    <n v="0"/>
  </r>
  <r>
    <x v="8"/>
    <x v="21"/>
    <x v="279"/>
    <n v="1596"/>
    <n v="133"/>
    <n v="5.6"/>
    <n v="0"/>
    <n v="0"/>
    <n v="0"/>
  </r>
  <r>
    <x v="8"/>
    <x v="21"/>
    <x v="280"/>
    <n v="1579.2"/>
    <n v="131.6"/>
    <n v="5.6"/>
    <n v="0"/>
    <n v="0"/>
    <n v="0"/>
  </r>
  <r>
    <x v="8"/>
    <x v="21"/>
    <x v="281"/>
    <n v="1579.2"/>
    <n v="131.6"/>
    <n v="4.2"/>
    <n v="0"/>
    <n v="0"/>
    <n v="0"/>
  </r>
  <r>
    <x v="8"/>
    <x v="21"/>
    <x v="282"/>
    <n v="1579.2"/>
    <n v="131.6"/>
    <n v="5.6"/>
    <n v="0"/>
    <n v="0"/>
    <n v="0"/>
  </r>
  <r>
    <x v="8"/>
    <x v="21"/>
    <x v="283"/>
    <n v="1545.6"/>
    <n v="128.80000000000001"/>
    <n v="7"/>
    <n v="0"/>
    <n v="0"/>
    <n v="0"/>
  </r>
  <r>
    <x v="8"/>
    <x v="21"/>
    <x v="284"/>
    <n v="1562.4"/>
    <n v="130.19999999999999"/>
    <n v="4.2"/>
    <n v="0"/>
    <n v="0"/>
    <n v="0"/>
  </r>
  <r>
    <x v="8"/>
    <x v="21"/>
    <x v="285"/>
    <n v="1528.8"/>
    <n v="127.4"/>
    <n v="5.6"/>
    <n v="0"/>
    <n v="0"/>
    <n v="0"/>
  </r>
  <r>
    <x v="8"/>
    <x v="21"/>
    <x v="286"/>
    <n v="1512"/>
    <n v="126"/>
    <n v="4.2"/>
    <n v="0"/>
    <n v="0"/>
    <n v="0"/>
  </r>
  <r>
    <x v="8"/>
    <x v="22"/>
    <x v="287"/>
    <n v="1512"/>
    <n v="126"/>
    <n v="4.2"/>
    <n v="0"/>
    <n v="0"/>
    <n v="0"/>
  </r>
  <r>
    <x v="8"/>
    <x v="22"/>
    <x v="0"/>
    <n v="1495.2"/>
    <n v="124.6"/>
    <n v="4.2"/>
    <n v="0"/>
    <n v="0"/>
    <n v="0"/>
  </r>
  <r>
    <x v="8"/>
    <x v="22"/>
    <x v="1"/>
    <n v="1461.6"/>
    <n v="121.8"/>
    <n v="1.4"/>
    <n v="0"/>
    <n v="0"/>
    <n v="0"/>
  </r>
  <r>
    <x v="8"/>
    <x v="22"/>
    <x v="2"/>
    <n v="1495.2"/>
    <n v="124.6"/>
    <n v="2.8"/>
    <n v="0"/>
    <n v="0"/>
    <n v="0"/>
  </r>
  <r>
    <x v="8"/>
    <x v="22"/>
    <x v="3"/>
    <n v="1461.6"/>
    <n v="121.8"/>
    <n v="2.8"/>
    <n v="0"/>
    <n v="0"/>
    <n v="1.4"/>
  </r>
  <r>
    <x v="8"/>
    <x v="22"/>
    <x v="4"/>
    <n v="1478.4"/>
    <n v="123.2"/>
    <n v="4.2"/>
    <n v="0"/>
    <n v="0"/>
    <n v="0"/>
  </r>
  <r>
    <x v="8"/>
    <x v="22"/>
    <x v="5"/>
    <n v="1478.4"/>
    <n v="123.2"/>
    <n v="4.2"/>
    <n v="0"/>
    <n v="0"/>
    <n v="0"/>
  </r>
  <r>
    <x v="8"/>
    <x v="22"/>
    <x v="6"/>
    <n v="1461.6"/>
    <n v="121.8"/>
    <n v="4.2"/>
    <n v="0"/>
    <n v="0"/>
    <n v="0"/>
  </r>
  <r>
    <x v="8"/>
    <x v="22"/>
    <x v="7"/>
    <n v="1444.8"/>
    <n v="120.4"/>
    <n v="4.2"/>
    <n v="0"/>
    <n v="0"/>
    <n v="0"/>
  </r>
  <r>
    <x v="8"/>
    <x v="22"/>
    <x v="8"/>
    <n v="1444.8"/>
    <n v="120.4"/>
    <n v="2.8"/>
    <n v="0"/>
    <n v="0"/>
    <n v="0"/>
  </r>
  <r>
    <x v="8"/>
    <x v="22"/>
    <x v="9"/>
    <n v="1444.8"/>
    <n v="120.4"/>
    <n v="2.8"/>
    <n v="0"/>
    <n v="0"/>
    <n v="0"/>
  </r>
  <r>
    <x v="8"/>
    <x v="22"/>
    <x v="10"/>
    <n v="1428"/>
    <n v="119"/>
    <n v="5.6"/>
    <n v="0"/>
    <n v="0"/>
    <n v="0"/>
  </r>
  <r>
    <x v="8"/>
    <x v="22"/>
    <x v="11"/>
    <n v="1428"/>
    <n v="119"/>
    <n v="8.4"/>
    <n v="0"/>
    <n v="0"/>
    <n v="0"/>
  </r>
  <r>
    <x v="8"/>
    <x v="22"/>
    <x v="12"/>
    <n v="1428"/>
    <n v="119"/>
    <n v="4.2"/>
    <n v="0"/>
    <n v="0"/>
    <n v="0"/>
  </r>
  <r>
    <x v="8"/>
    <x v="22"/>
    <x v="13"/>
    <n v="1428"/>
    <n v="119"/>
    <n v="2.8"/>
    <n v="0"/>
    <n v="0"/>
    <n v="0"/>
  </r>
  <r>
    <x v="8"/>
    <x v="22"/>
    <x v="14"/>
    <n v="1411.2"/>
    <n v="117.6"/>
    <n v="2.8"/>
    <n v="0"/>
    <n v="0"/>
    <n v="0"/>
  </r>
  <r>
    <x v="8"/>
    <x v="22"/>
    <x v="15"/>
    <n v="1411.2"/>
    <n v="117.6"/>
    <n v="2.8"/>
    <n v="0"/>
    <n v="0"/>
    <n v="0"/>
  </r>
  <r>
    <x v="8"/>
    <x v="22"/>
    <x v="16"/>
    <n v="1411.2"/>
    <n v="117.6"/>
    <n v="4.2"/>
    <n v="0"/>
    <n v="0"/>
    <n v="0"/>
  </r>
  <r>
    <x v="8"/>
    <x v="22"/>
    <x v="17"/>
    <n v="1411.2"/>
    <n v="117.6"/>
    <n v="4.2"/>
    <n v="0"/>
    <n v="0"/>
    <n v="0"/>
  </r>
  <r>
    <x v="8"/>
    <x v="22"/>
    <x v="18"/>
    <n v="1394.4"/>
    <n v="116.2"/>
    <n v="2.8"/>
    <n v="0"/>
    <n v="0"/>
    <n v="0"/>
  </r>
  <r>
    <x v="8"/>
    <x v="22"/>
    <x v="19"/>
    <n v="1411.2"/>
    <n v="117.6"/>
    <n v="2.8"/>
    <n v="0"/>
    <n v="0"/>
    <n v="0"/>
  </r>
  <r>
    <x v="8"/>
    <x v="22"/>
    <x v="20"/>
    <n v="1377.6"/>
    <n v="114.8"/>
    <n v="2.8"/>
    <n v="0"/>
    <n v="0"/>
    <n v="0"/>
  </r>
  <r>
    <x v="8"/>
    <x v="22"/>
    <x v="21"/>
    <n v="1377.6"/>
    <n v="114.8"/>
    <n v="4.2"/>
    <n v="0"/>
    <n v="0"/>
    <n v="0"/>
  </r>
  <r>
    <x v="8"/>
    <x v="22"/>
    <x v="22"/>
    <n v="1411.2"/>
    <n v="117.6"/>
    <n v="4.2"/>
    <n v="0"/>
    <n v="0"/>
    <n v="0"/>
  </r>
  <r>
    <x v="8"/>
    <x v="22"/>
    <x v="23"/>
    <n v="1377.6"/>
    <n v="114.8"/>
    <n v="4.2"/>
    <n v="0"/>
    <n v="0"/>
    <n v="0"/>
  </r>
  <r>
    <x v="8"/>
    <x v="22"/>
    <x v="24"/>
    <n v="1377.6"/>
    <n v="114.8"/>
    <n v="2.8"/>
    <n v="0"/>
    <n v="0"/>
    <n v="0"/>
  </r>
  <r>
    <x v="8"/>
    <x v="22"/>
    <x v="25"/>
    <n v="1377.6"/>
    <n v="114.8"/>
    <n v="4.2"/>
    <n v="0"/>
    <n v="0"/>
    <n v="0"/>
  </r>
  <r>
    <x v="8"/>
    <x v="22"/>
    <x v="26"/>
    <n v="1377.6"/>
    <n v="114.8"/>
    <n v="4.2"/>
    <n v="0"/>
    <n v="0"/>
    <n v="0"/>
  </r>
  <r>
    <x v="8"/>
    <x v="22"/>
    <x v="27"/>
    <n v="1377.6"/>
    <n v="114.8"/>
    <n v="2.8"/>
    <n v="0"/>
    <n v="0"/>
    <n v="0"/>
  </r>
  <r>
    <x v="8"/>
    <x v="22"/>
    <x v="28"/>
    <n v="1360.8"/>
    <n v="113.4"/>
    <n v="4.2"/>
    <n v="0"/>
    <n v="0"/>
    <n v="0"/>
  </r>
  <r>
    <x v="8"/>
    <x v="22"/>
    <x v="29"/>
    <n v="1344"/>
    <n v="112"/>
    <n v="5.6"/>
    <n v="0"/>
    <n v="0"/>
    <n v="0"/>
  </r>
  <r>
    <x v="8"/>
    <x v="22"/>
    <x v="30"/>
    <n v="1360.8"/>
    <n v="113.4"/>
    <n v="4.2"/>
    <n v="0"/>
    <n v="0"/>
    <n v="0"/>
  </r>
  <r>
    <x v="8"/>
    <x v="22"/>
    <x v="31"/>
    <n v="1344"/>
    <n v="112"/>
    <n v="4.2"/>
    <n v="0"/>
    <n v="0"/>
    <n v="0"/>
  </r>
  <r>
    <x v="8"/>
    <x v="22"/>
    <x v="32"/>
    <n v="1344"/>
    <n v="112"/>
    <n v="0"/>
    <n v="0"/>
    <n v="0"/>
    <n v="1.4"/>
  </r>
  <r>
    <x v="8"/>
    <x v="22"/>
    <x v="33"/>
    <n v="1344"/>
    <n v="112"/>
    <n v="1.4"/>
    <n v="0"/>
    <n v="0"/>
    <n v="0"/>
  </r>
  <r>
    <x v="8"/>
    <x v="22"/>
    <x v="34"/>
    <n v="1344"/>
    <n v="112"/>
    <n v="1.4"/>
    <n v="0"/>
    <n v="0"/>
    <n v="0"/>
  </r>
  <r>
    <x v="8"/>
    <x v="22"/>
    <x v="35"/>
    <n v="1344"/>
    <n v="112"/>
    <n v="0"/>
    <n v="0"/>
    <n v="0"/>
    <n v="0"/>
  </r>
  <r>
    <x v="8"/>
    <x v="22"/>
    <x v="36"/>
    <n v="1327.2"/>
    <n v="110.6"/>
    <n v="1.4"/>
    <n v="0"/>
    <n v="0"/>
    <n v="0"/>
  </r>
  <r>
    <x v="8"/>
    <x v="22"/>
    <x v="37"/>
    <n v="1344"/>
    <n v="112"/>
    <n v="1.4"/>
    <n v="0"/>
    <n v="0"/>
    <n v="1.4"/>
  </r>
  <r>
    <x v="8"/>
    <x v="22"/>
    <x v="38"/>
    <n v="1327.2"/>
    <n v="110.6"/>
    <n v="1.4"/>
    <n v="0"/>
    <n v="0"/>
    <n v="0"/>
  </r>
  <r>
    <x v="8"/>
    <x v="22"/>
    <x v="39"/>
    <n v="1327.2"/>
    <n v="110.6"/>
    <n v="0"/>
    <n v="0"/>
    <n v="0"/>
    <n v="0"/>
  </r>
  <r>
    <x v="8"/>
    <x v="22"/>
    <x v="40"/>
    <n v="1344"/>
    <n v="112"/>
    <n v="1.4"/>
    <n v="0"/>
    <n v="0"/>
    <n v="0"/>
  </r>
  <r>
    <x v="8"/>
    <x v="22"/>
    <x v="41"/>
    <n v="1310.4000000000001"/>
    <n v="109.2"/>
    <n v="2.8"/>
    <n v="0"/>
    <n v="0"/>
    <n v="0"/>
  </r>
  <r>
    <x v="8"/>
    <x v="22"/>
    <x v="42"/>
    <n v="1327.2"/>
    <n v="110.6"/>
    <n v="0"/>
    <n v="0"/>
    <n v="0"/>
    <n v="0"/>
  </r>
  <r>
    <x v="8"/>
    <x v="22"/>
    <x v="43"/>
    <n v="1327.2"/>
    <n v="110.6"/>
    <n v="1.4"/>
    <n v="0"/>
    <n v="0"/>
    <n v="0"/>
  </r>
  <r>
    <x v="8"/>
    <x v="22"/>
    <x v="44"/>
    <n v="1327.2"/>
    <n v="110.6"/>
    <n v="1.4"/>
    <n v="0"/>
    <n v="0"/>
    <n v="0"/>
  </r>
  <r>
    <x v="8"/>
    <x v="22"/>
    <x v="45"/>
    <n v="1327.2"/>
    <n v="110.6"/>
    <n v="2.8"/>
    <n v="0"/>
    <n v="0"/>
    <n v="0"/>
  </r>
  <r>
    <x v="8"/>
    <x v="22"/>
    <x v="46"/>
    <n v="1293.5999999999999"/>
    <n v="107.8"/>
    <n v="2.8"/>
    <n v="0"/>
    <n v="0"/>
    <n v="1.4"/>
  </r>
  <r>
    <x v="8"/>
    <x v="22"/>
    <x v="47"/>
    <n v="1327.2"/>
    <n v="110.6"/>
    <n v="1.4"/>
    <n v="0"/>
    <n v="0"/>
    <n v="0"/>
  </r>
  <r>
    <x v="8"/>
    <x v="22"/>
    <x v="48"/>
    <n v="1344"/>
    <n v="112"/>
    <n v="1.4"/>
    <n v="0"/>
    <n v="0"/>
    <n v="0"/>
  </r>
  <r>
    <x v="8"/>
    <x v="22"/>
    <x v="49"/>
    <n v="1344"/>
    <n v="112"/>
    <n v="1.4"/>
    <n v="0"/>
    <n v="0"/>
    <n v="0"/>
  </r>
  <r>
    <x v="8"/>
    <x v="22"/>
    <x v="50"/>
    <n v="1344"/>
    <n v="112"/>
    <n v="1.4"/>
    <n v="0"/>
    <n v="0"/>
    <n v="0"/>
  </r>
  <r>
    <x v="8"/>
    <x v="22"/>
    <x v="51"/>
    <n v="1327.2"/>
    <n v="110.6"/>
    <n v="0"/>
    <n v="0"/>
    <n v="0"/>
    <n v="1.4"/>
  </r>
  <r>
    <x v="8"/>
    <x v="22"/>
    <x v="52"/>
    <n v="1344"/>
    <n v="112"/>
    <n v="1.4"/>
    <n v="0"/>
    <n v="0"/>
    <n v="0"/>
  </r>
  <r>
    <x v="8"/>
    <x v="22"/>
    <x v="53"/>
    <n v="1344"/>
    <n v="112"/>
    <n v="1.4"/>
    <n v="0"/>
    <n v="0"/>
    <n v="0"/>
  </r>
  <r>
    <x v="8"/>
    <x v="22"/>
    <x v="54"/>
    <n v="1327.2"/>
    <n v="110.6"/>
    <n v="2.8"/>
    <n v="0"/>
    <n v="0"/>
    <n v="0"/>
  </r>
  <r>
    <x v="8"/>
    <x v="22"/>
    <x v="55"/>
    <n v="1344"/>
    <n v="112"/>
    <n v="1.4"/>
    <n v="0"/>
    <n v="0"/>
    <n v="0"/>
  </r>
  <r>
    <x v="8"/>
    <x v="22"/>
    <x v="56"/>
    <n v="1327.2"/>
    <n v="110.6"/>
    <n v="2.8"/>
    <n v="0"/>
    <n v="0"/>
    <n v="0"/>
  </r>
  <r>
    <x v="8"/>
    <x v="22"/>
    <x v="57"/>
    <n v="1344"/>
    <n v="112"/>
    <n v="1.4"/>
    <n v="0"/>
    <n v="0"/>
    <n v="0"/>
  </r>
  <r>
    <x v="8"/>
    <x v="22"/>
    <x v="58"/>
    <n v="1344"/>
    <n v="112"/>
    <n v="2.8"/>
    <n v="0"/>
    <n v="0"/>
    <n v="0"/>
  </r>
  <r>
    <x v="8"/>
    <x v="22"/>
    <x v="59"/>
    <n v="1344"/>
    <n v="112"/>
    <n v="1.4"/>
    <n v="0"/>
    <n v="0"/>
    <n v="0"/>
  </r>
  <r>
    <x v="8"/>
    <x v="22"/>
    <x v="60"/>
    <n v="1377.6"/>
    <n v="114.8"/>
    <n v="2.8"/>
    <n v="0"/>
    <n v="0"/>
    <n v="0"/>
  </r>
  <r>
    <x v="8"/>
    <x v="22"/>
    <x v="61"/>
    <n v="1411.2"/>
    <n v="117.6"/>
    <n v="2.8"/>
    <n v="0"/>
    <n v="0"/>
    <n v="0"/>
  </r>
  <r>
    <x v="8"/>
    <x v="22"/>
    <x v="62"/>
    <n v="1411.2"/>
    <n v="117.6"/>
    <n v="2.8"/>
    <n v="0"/>
    <n v="0"/>
    <n v="0"/>
  </r>
  <r>
    <x v="8"/>
    <x v="22"/>
    <x v="63"/>
    <n v="1444.8"/>
    <n v="120.4"/>
    <n v="4.2"/>
    <n v="0"/>
    <n v="0"/>
    <n v="0"/>
  </r>
  <r>
    <x v="8"/>
    <x v="22"/>
    <x v="64"/>
    <n v="1461.6"/>
    <n v="121.8"/>
    <n v="2.8"/>
    <n v="0"/>
    <n v="0"/>
    <n v="1.4"/>
  </r>
  <r>
    <x v="8"/>
    <x v="22"/>
    <x v="65"/>
    <n v="1478.4"/>
    <n v="123.2"/>
    <n v="5.6"/>
    <n v="0"/>
    <n v="0"/>
    <n v="0"/>
  </r>
  <r>
    <x v="8"/>
    <x v="22"/>
    <x v="66"/>
    <n v="1478.4"/>
    <n v="123.2"/>
    <n v="2.8"/>
    <n v="0"/>
    <n v="0"/>
    <n v="0"/>
  </r>
  <r>
    <x v="8"/>
    <x v="22"/>
    <x v="67"/>
    <n v="1461.6"/>
    <n v="121.8"/>
    <n v="2.8"/>
    <n v="0"/>
    <n v="0"/>
    <n v="0"/>
  </r>
  <r>
    <x v="8"/>
    <x v="22"/>
    <x v="68"/>
    <n v="1478.4"/>
    <n v="123.2"/>
    <n v="2.8"/>
    <n v="0"/>
    <n v="0"/>
    <n v="0"/>
  </r>
  <r>
    <x v="8"/>
    <x v="22"/>
    <x v="69"/>
    <n v="1226.4000000000001"/>
    <n v="102.2"/>
    <n v="4.2"/>
    <n v="0"/>
    <n v="0"/>
    <n v="0"/>
  </r>
  <r>
    <x v="8"/>
    <x v="22"/>
    <x v="70"/>
    <n v="1226.4000000000001"/>
    <n v="102.2"/>
    <n v="4.2"/>
    <n v="0"/>
    <n v="0"/>
    <n v="0"/>
  </r>
  <r>
    <x v="8"/>
    <x v="22"/>
    <x v="71"/>
    <n v="1226.4000000000001"/>
    <n v="102.2"/>
    <n v="4.2"/>
    <n v="0"/>
    <n v="0"/>
    <n v="0"/>
  </r>
  <r>
    <x v="8"/>
    <x v="22"/>
    <x v="72"/>
    <n v="1243.2"/>
    <n v="103.6"/>
    <n v="4.2"/>
    <n v="0"/>
    <n v="0"/>
    <n v="0"/>
  </r>
  <r>
    <x v="8"/>
    <x v="22"/>
    <x v="73"/>
    <n v="1243.2"/>
    <n v="103.6"/>
    <n v="4.2"/>
    <n v="0"/>
    <n v="0"/>
    <n v="0"/>
  </r>
  <r>
    <x v="8"/>
    <x v="22"/>
    <x v="74"/>
    <n v="1243.2"/>
    <n v="103.6"/>
    <n v="5.6"/>
    <n v="0"/>
    <n v="0"/>
    <n v="0"/>
  </r>
  <r>
    <x v="8"/>
    <x v="22"/>
    <x v="75"/>
    <n v="1276.8"/>
    <n v="106.4"/>
    <n v="4.2"/>
    <n v="0"/>
    <n v="0"/>
    <n v="0"/>
  </r>
  <r>
    <x v="8"/>
    <x v="22"/>
    <x v="76"/>
    <n v="1276.8"/>
    <n v="106.4"/>
    <n v="5.6"/>
    <n v="0"/>
    <n v="0"/>
    <n v="0"/>
  </r>
  <r>
    <x v="8"/>
    <x v="22"/>
    <x v="77"/>
    <n v="1276.8"/>
    <n v="106.4"/>
    <n v="4.2"/>
    <n v="0"/>
    <n v="0"/>
    <n v="0"/>
  </r>
  <r>
    <x v="8"/>
    <x v="22"/>
    <x v="78"/>
    <n v="1276.8"/>
    <n v="106.4"/>
    <n v="4.2"/>
    <n v="0"/>
    <n v="0"/>
    <n v="0"/>
  </r>
  <r>
    <x v="8"/>
    <x v="22"/>
    <x v="79"/>
    <n v="1260"/>
    <n v="105"/>
    <n v="4.2"/>
    <n v="0"/>
    <n v="0"/>
    <n v="0"/>
  </r>
  <r>
    <x v="8"/>
    <x v="22"/>
    <x v="80"/>
    <n v="1276.8"/>
    <n v="106.4"/>
    <n v="2.8"/>
    <n v="0"/>
    <n v="0"/>
    <n v="0"/>
  </r>
  <r>
    <x v="8"/>
    <x v="22"/>
    <x v="81"/>
    <n v="1293.5999999999999"/>
    <n v="107.8"/>
    <n v="4.2"/>
    <n v="0"/>
    <n v="0"/>
    <n v="0"/>
  </r>
  <r>
    <x v="8"/>
    <x v="22"/>
    <x v="82"/>
    <n v="1327.2"/>
    <n v="110.6"/>
    <n v="4.2"/>
    <n v="0"/>
    <n v="0"/>
    <n v="0"/>
  </r>
  <r>
    <x v="8"/>
    <x v="22"/>
    <x v="83"/>
    <n v="1327.2"/>
    <n v="110.6"/>
    <n v="4.2"/>
    <n v="0"/>
    <n v="0"/>
    <n v="0"/>
  </r>
  <r>
    <x v="8"/>
    <x v="22"/>
    <x v="84"/>
    <n v="1293.5999999999999"/>
    <n v="107.8"/>
    <n v="4.2"/>
    <n v="0"/>
    <n v="0"/>
    <n v="0"/>
  </r>
  <r>
    <x v="8"/>
    <x v="22"/>
    <x v="85"/>
    <n v="1327.2"/>
    <n v="110.6"/>
    <n v="7"/>
    <n v="0"/>
    <n v="0"/>
    <n v="0"/>
  </r>
  <r>
    <x v="8"/>
    <x v="22"/>
    <x v="86"/>
    <n v="1327.2"/>
    <n v="110.6"/>
    <n v="5.6"/>
    <n v="0"/>
    <n v="0"/>
    <n v="0"/>
  </r>
  <r>
    <x v="8"/>
    <x v="22"/>
    <x v="87"/>
    <n v="1360.8"/>
    <n v="113.4"/>
    <n v="7"/>
    <n v="0"/>
    <n v="0"/>
    <n v="0"/>
  </r>
  <r>
    <x v="8"/>
    <x v="22"/>
    <x v="88"/>
    <n v="1360.8"/>
    <n v="113.4"/>
    <n v="7"/>
    <n v="0"/>
    <n v="0"/>
    <n v="0"/>
  </r>
  <r>
    <x v="8"/>
    <x v="22"/>
    <x v="89"/>
    <n v="1360.8"/>
    <n v="113.4"/>
    <n v="7"/>
    <n v="0"/>
    <n v="0"/>
    <n v="0"/>
  </r>
  <r>
    <x v="8"/>
    <x v="22"/>
    <x v="90"/>
    <n v="1344"/>
    <n v="112"/>
    <n v="5.6"/>
    <n v="0"/>
    <n v="0"/>
    <n v="0"/>
  </r>
  <r>
    <x v="8"/>
    <x v="22"/>
    <x v="91"/>
    <n v="1344"/>
    <n v="112"/>
    <n v="5.6"/>
    <n v="0"/>
    <n v="0"/>
    <n v="0"/>
  </r>
  <r>
    <x v="8"/>
    <x v="22"/>
    <x v="92"/>
    <n v="1344"/>
    <n v="112"/>
    <n v="5.6"/>
    <n v="0"/>
    <n v="0"/>
    <n v="0"/>
  </r>
  <r>
    <x v="8"/>
    <x v="22"/>
    <x v="93"/>
    <n v="1377.6"/>
    <n v="114.8"/>
    <n v="5.6"/>
    <n v="0"/>
    <n v="0"/>
    <n v="0"/>
  </r>
  <r>
    <x v="8"/>
    <x v="22"/>
    <x v="94"/>
    <n v="1377.6"/>
    <n v="114.8"/>
    <n v="4.2"/>
    <n v="0"/>
    <n v="0"/>
    <n v="0"/>
  </r>
  <r>
    <x v="8"/>
    <x v="22"/>
    <x v="95"/>
    <n v="1360.8"/>
    <n v="113.4"/>
    <n v="5.6"/>
    <n v="0"/>
    <n v="0"/>
    <n v="0"/>
  </r>
  <r>
    <x v="8"/>
    <x v="22"/>
    <x v="96"/>
    <n v="1411.2"/>
    <n v="117.6"/>
    <n v="5.6"/>
    <n v="0"/>
    <n v="0"/>
    <n v="0"/>
  </r>
  <r>
    <x v="8"/>
    <x v="22"/>
    <x v="97"/>
    <n v="1377.6"/>
    <n v="114.8"/>
    <n v="7"/>
    <n v="0"/>
    <n v="0"/>
    <n v="0"/>
  </r>
  <r>
    <x v="8"/>
    <x v="22"/>
    <x v="98"/>
    <n v="1394.4"/>
    <n v="116.2"/>
    <n v="7"/>
    <n v="0"/>
    <n v="0"/>
    <n v="0"/>
  </r>
  <r>
    <x v="8"/>
    <x v="22"/>
    <x v="99"/>
    <n v="1360.8"/>
    <n v="113.4"/>
    <n v="8.4"/>
    <n v="0"/>
    <n v="0"/>
    <n v="0"/>
  </r>
  <r>
    <x v="8"/>
    <x v="22"/>
    <x v="100"/>
    <n v="1293.5999999999999"/>
    <n v="107.8"/>
    <n v="7"/>
    <n v="0"/>
    <n v="0"/>
    <n v="0"/>
  </r>
  <r>
    <x v="8"/>
    <x v="22"/>
    <x v="101"/>
    <n v="1293.5999999999999"/>
    <n v="107.8"/>
    <n v="8.4"/>
    <n v="0"/>
    <n v="0"/>
    <n v="0"/>
  </r>
  <r>
    <x v="8"/>
    <x v="22"/>
    <x v="102"/>
    <n v="1293.5999999999999"/>
    <n v="107.8"/>
    <n v="8.4"/>
    <n v="0"/>
    <n v="0"/>
    <n v="0"/>
  </r>
  <r>
    <x v="8"/>
    <x v="22"/>
    <x v="103"/>
    <n v="1293.5999999999999"/>
    <n v="107.8"/>
    <n v="7"/>
    <n v="0"/>
    <n v="0"/>
    <n v="0"/>
  </r>
  <r>
    <x v="8"/>
    <x v="22"/>
    <x v="104"/>
    <n v="1310.4000000000001"/>
    <n v="109.2"/>
    <n v="8.4"/>
    <n v="0"/>
    <n v="0"/>
    <n v="0"/>
  </r>
  <r>
    <x v="8"/>
    <x v="22"/>
    <x v="105"/>
    <n v="1276.8"/>
    <n v="106.4"/>
    <n v="7"/>
    <n v="0"/>
    <n v="0"/>
    <n v="0"/>
  </r>
  <r>
    <x v="8"/>
    <x v="22"/>
    <x v="106"/>
    <n v="1226.4000000000001"/>
    <n v="102.2"/>
    <n v="4.2"/>
    <n v="0"/>
    <n v="0"/>
    <n v="0"/>
  </r>
  <r>
    <x v="8"/>
    <x v="22"/>
    <x v="107"/>
    <n v="1243.2"/>
    <n v="103.6"/>
    <n v="7"/>
    <n v="0"/>
    <n v="0"/>
    <n v="0"/>
  </r>
  <r>
    <x v="8"/>
    <x v="22"/>
    <x v="108"/>
    <n v="1243.2"/>
    <n v="103.6"/>
    <n v="5.6"/>
    <n v="0"/>
    <n v="0"/>
    <n v="0"/>
  </r>
  <r>
    <x v="8"/>
    <x v="22"/>
    <x v="109"/>
    <n v="1243.2"/>
    <n v="103.6"/>
    <n v="11.2"/>
    <n v="0"/>
    <n v="0"/>
    <n v="0"/>
  </r>
  <r>
    <x v="8"/>
    <x v="22"/>
    <x v="110"/>
    <n v="1276.8"/>
    <n v="106.4"/>
    <n v="19.600000000000001"/>
    <n v="0"/>
    <n v="0"/>
    <n v="0"/>
  </r>
  <r>
    <x v="8"/>
    <x v="22"/>
    <x v="111"/>
    <n v="1293.5999999999999"/>
    <n v="107.8"/>
    <n v="18.2"/>
    <n v="0"/>
    <n v="0"/>
    <n v="0"/>
  </r>
  <r>
    <x v="8"/>
    <x v="22"/>
    <x v="112"/>
    <n v="1411.2"/>
    <n v="117.6"/>
    <n v="19.600000000000001"/>
    <n v="0"/>
    <n v="0"/>
    <n v="0"/>
  </r>
  <r>
    <x v="8"/>
    <x v="22"/>
    <x v="113"/>
    <n v="1327.2"/>
    <n v="110.6"/>
    <n v="9.8000000000000007"/>
    <n v="0"/>
    <n v="0"/>
    <n v="0"/>
  </r>
  <r>
    <x v="8"/>
    <x v="22"/>
    <x v="114"/>
    <n v="1411.2"/>
    <n v="117.6"/>
    <n v="7"/>
    <n v="0"/>
    <n v="0"/>
    <n v="0"/>
  </r>
  <r>
    <x v="8"/>
    <x v="22"/>
    <x v="115"/>
    <n v="1444.8"/>
    <n v="120.4"/>
    <n v="5.6"/>
    <n v="0"/>
    <n v="0"/>
    <n v="0"/>
  </r>
  <r>
    <x v="8"/>
    <x v="22"/>
    <x v="116"/>
    <n v="1461.6"/>
    <n v="121.8"/>
    <n v="7"/>
    <n v="0"/>
    <n v="0"/>
    <n v="0"/>
  </r>
  <r>
    <x v="8"/>
    <x v="22"/>
    <x v="117"/>
    <n v="1629.6"/>
    <n v="135.80000000000001"/>
    <n v="5.6"/>
    <n v="0"/>
    <n v="0"/>
    <n v="0"/>
  </r>
  <r>
    <x v="8"/>
    <x v="22"/>
    <x v="118"/>
    <n v="1780.8"/>
    <n v="148.4"/>
    <n v="8.4"/>
    <n v="0"/>
    <n v="0"/>
    <n v="0"/>
  </r>
  <r>
    <x v="8"/>
    <x v="22"/>
    <x v="119"/>
    <n v="1797.6"/>
    <n v="149.80000000000001"/>
    <n v="5.6"/>
    <n v="0"/>
    <n v="0"/>
    <n v="0"/>
  </r>
  <r>
    <x v="8"/>
    <x v="22"/>
    <x v="120"/>
    <n v="1831.2"/>
    <n v="152.6"/>
    <n v="7"/>
    <n v="0"/>
    <n v="0"/>
    <n v="0"/>
  </r>
  <r>
    <x v="8"/>
    <x v="22"/>
    <x v="121"/>
    <n v="1898.4"/>
    <n v="158.19999999999999"/>
    <n v="7"/>
    <n v="0"/>
    <n v="0"/>
    <n v="0"/>
  </r>
  <r>
    <x v="8"/>
    <x v="22"/>
    <x v="122"/>
    <n v="1898.4"/>
    <n v="158.19999999999999"/>
    <n v="7"/>
    <n v="0"/>
    <n v="0"/>
    <n v="0"/>
  </r>
  <r>
    <x v="8"/>
    <x v="22"/>
    <x v="123"/>
    <n v="1814.4"/>
    <n v="151.19999999999999"/>
    <n v="9.8000000000000007"/>
    <n v="0"/>
    <n v="0"/>
    <n v="0"/>
  </r>
  <r>
    <x v="8"/>
    <x v="22"/>
    <x v="124"/>
    <n v="1512"/>
    <n v="126"/>
    <n v="9.8000000000000007"/>
    <n v="0"/>
    <n v="0"/>
    <n v="0"/>
  </r>
  <r>
    <x v="8"/>
    <x v="22"/>
    <x v="125"/>
    <n v="1495.2"/>
    <n v="124.6"/>
    <n v="8.4"/>
    <n v="0"/>
    <n v="0"/>
    <n v="0"/>
  </r>
  <r>
    <x v="8"/>
    <x v="22"/>
    <x v="126"/>
    <n v="1495.2"/>
    <n v="124.6"/>
    <n v="8.4"/>
    <n v="0"/>
    <n v="0"/>
    <n v="0"/>
  </r>
  <r>
    <x v="8"/>
    <x v="22"/>
    <x v="127"/>
    <n v="1495.2"/>
    <n v="124.6"/>
    <n v="9.8000000000000007"/>
    <n v="0"/>
    <n v="0"/>
    <n v="0"/>
  </r>
  <r>
    <x v="8"/>
    <x v="22"/>
    <x v="128"/>
    <n v="1562.4"/>
    <n v="130.19999999999999"/>
    <n v="9.8000000000000007"/>
    <n v="0"/>
    <n v="0"/>
    <n v="0"/>
  </r>
  <r>
    <x v="8"/>
    <x v="22"/>
    <x v="129"/>
    <n v="1696.8"/>
    <n v="141.4"/>
    <n v="8.4"/>
    <n v="0"/>
    <n v="0"/>
    <n v="0"/>
  </r>
  <r>
    <x v="8"/>
    <x v="22"/>
    <x v="130"/>
    <n v="1747.2"/>
    <n v="145.6"/>
    <n v="11.2"/>
    <n v="0"/>
    <n v="0"/>
    <n v="0"/>
  </r>
  <r>
    <x v="8"/>
    <x v="22"/>
    <x v="131"/>
    <n v="1730.4"/>
    <n v="144.19999999999999"/>
    <n v="12.6"/>
    <n v="0"/>
    <n v="0"/>
    <n v="0"/>
  </r>
  <r>
    <x v="8"/>
    <x v="22"/>
    <x v="132"/>
    <n v="1780.8"/>
    <n v="148.4"/>
    <n v="11.2"/>
    <n v="0"/>
    <n v="0"/>
    <n v="0"/>
  </r>
  <r>
    <x v="8"/>
    <x v="22"/>
    <x v="133"/>
    <n v="1814.4"/>
    <n v="151.19999999999999"/>
    <n v="14"/>
    <n v="0"/>
    <n v="0"/>
    <n v="0"/>
  </r>
  <r>
    <x v="8"/>
    <x v="22"/>
    <x v="134"/>
    <n v="1797.6"/>
    <n v="149.80000000000001"/>
    <n v="11.2"/>
    <n v="0"/>
    <n v="0"/>
    <n v="0"/>
  </r>
  <r>
    <x v="8"/>
    <x v="22"/>
    <x v="135"/>
    <n v="1713.6"/>
    <n v="142.80000000000001"/>
    <n v="11.2"/>
    <n v="0"/>
    <n v="0"/>
    <n v="0"/>
  </r>
  <r>
    <x v="8"/>
    <x v="22"/>
    <x v="136"/>
    <n v="1444.8"/>
    <n v="120.4"/>
    <n v="8.4"/>
    <n v="0"/>
    <n v="0"/>
    <n v="0"/>
  </r>
  <r>
    <x v="8"/>
    <x v="22"/>
    <x v="137"/>
    <n v="1444.8"/>
    <n v="120.4"/>
    <n v="9.8000000000000007"/>
    <n v="0"/>
    <n v="0"/>
    <n v="0"/>
  </r>
  <r>
    <x v="8"/>
    <x v="22"/>
    <x v="138"/>
    <n v="1444.8"/>
    <n v="120.4"/>
    <n v="11.2"/>
    <n v="0"/>
    <n v="0"/>
    <n v="0"/>
  </r>
  <r>
    <x v="8"/>
    <x v="22"/>
    <x v="139"/>
    <n v="1478.4"/>
    <n v="123.2"/>
    <n v="12.6"/>
    <n v="0"/>
    <n v="0"/>
    <n v="0"/>
  </r>
  <r>
    <x v="8"/>
    <x v="22"/>
    <x v="140"/>
    <n v="1461.6"/>
    <n v="121.8"/>
    <n v="9.8000000000000007"/>
    <n v="0"/>
    <n v="0"/>
    <n v="0"/>
  </r>
  <r>
    <x v="8"/>
    <x v="22"/>
    <x v="141"/>
    <n v="1176"/>
    <n v="98"/>
    <n v="11.2"/>
    <n v="0"/>
    <n v="0"/>
    <n v="0"/>
  </r>
  <r>
    <x v="8"/>
    <x v="22"/>
    <x v="142"/>
    <n v="1159.2"/>
    <n v="96.6"/>
    <n v="11.2"/>
    <n v="0"/>
    <n v="0"/>
    <n v="0"/>
  </r>
  <r>
    <x v="8"/>
    <x v="22"/>
    <x v="143"/>
    <n v="1159.2"/>
    <n v="96.6"/>
    <n v="9.8000000000000007"/>
    <n v="0"/>
    <n v="0"/>
    <n v="0"/>
  </r>
  <r>
    <x v="8"/>
    <x v="22"/>
    <x v="144"/>
    <n v="1142.4000000000001"/>
    <n v="95.2"/>
    <n v="11.2"/>
    <n v="0"/>
    <n v="0"/>
    <n v="0"/>
  </r>
  <r>
    <x v="8"/>
    <x v="22"/>
    <x v="145"/>
    <n v="1125.5999999999999"/>
    <n v="93.8"/>
    <n v="11.2"/>
    <n v="0"/>
    <n v="0"/>
    <n v="0"/>
  </r>
  <r>
    <x v="8"/>
    <x v="22"/>
    <x v="146"/>
    <n v="1142.4000000000001"/>
    <n v="95.2"/>
    <n v="12.6"/>
    <n v="0"/>
    <n v="0"/>
    <n v="0"/>
  </r>
  <r>
    <x v="8"/>
    <x v="22"/>
    <x v="147"/>
    <n v="1092"/>
    <n v="91"/>
    <n v="11.2"/>
    <n v="0"/>
    <n v="0"/>
    <n v="0"/>
  </r>
  <r>
    <x v="8"/>
    <x v="22"/>
    <x v="148"/>
    <n v="1108.8"/>
    <n v="92.4"/>
    <n v="11.2"/>
    <n v="0"/>
    <n v="0"/>
    <n v="0"/>
  </r>
  <r>
    <x v="8"/>
    <x v="22"/>
    <x v="149"/>
    <n v="1092"/>
    <n v="91"/>
    <n v="11.2"/>
    <n v="0"/>
    <n v="0"/>
    <n v="0"/>
  </r>
  <r>
    <x v="8"/>
    <x v="22"/>
    <x v="150"/>
    <n v="1092"/>
    <n v="91"/>
    <n v="11.2"/>
    <n v="0"/>
    <n v="0"/>
    <n v="0"/>
  </r>
  <r>
    <x v="8"/>
    <x v="22"/>
    <x v="151"/>
    <n v="1075.2"/>
    <n v="89.6"/>
    <n v="8.4"/>
    <n v="0"/>
    <n v="0"/>
    <n v="0"/>
  </r>
  <r>
    <x v="8"/>
    <x v="22"/>
    <x v="152"/>
    <n v="1058.4000000000001"/>
    <n v="88.2"/>
    <n v="7"/>
    <n v="0"/>
    <n v="0"/>
    <n v="0"/>
  </r>
  <r>
    <x v="8"/>
    <x v="22"/>
    <x v="153"/>
    <n v="1058.4000000000001"/>
    <n v="88.2"/>
    <n v="7"/>
    <n v="0"/>
    <n v="0"/>
    <n v="0"/>
  </r>
  <r>
    <x v="8"/>
    <x v="22"/>
    <x v="154"/>
    <n v="1041.5999999999999"/>
    <n v="86.8"/>
    <n v="8.4"/>
    <n v="0"/>
    <n v="0"/>
    <n v="0"/>
  </r>
  <r>
    <x v="8"/>
    <x v="22"/>
    <x v="155"/>
    <n v="1041.5999999999999"/>
    <n v="86.8"/>
    <n v="7"/>
    <n v="0"/>
    <n v="0"/>
    <n v="0"/>
  </r>
  <r>
    <x v="8"/>
    <x v="22"/>
    <x v="156"/>
    <n v="1075.2"/>
    <n v="89.6"/>
    <n v="11.2"/>
    <n v="0"/>
    <n v="0"/>
    <n v="0"/>
  </r>
  <r>
    <x v="8"/>
    <x v="22"/>
    <x v="157"/>
    <n v="1058.4000000000001"/>
    <n v="88.2"/>
    <n v="12.6"/>
    <n v="0"/>
    <n v="0"/>
    <n v="0"/>
  </r>
  <r>
    <x v="8"/>
    <x v="22"/>
    <x v="158"/>
    <n v="1075.2"/>
    <n v="89.6"/>
    <n v="12.6"/>
    <n v="0"/>
    <n v="0"/>
    <n v="0"/>
  </r>
  <r>
    <x v="8"/>
    <x v="22"/>
    <x v="159"/>
    <n v="1108.8"/>
    <n v="92.4"/>
    <n v="11.2"/>
    <n v="0"/>
    <n v="0"/>
    <n v="0"/>
  </r>
  <r>
    <x v="8"/>
    <x v="22"/>
    <x v="160"/>
    <n v="1125.5999999999999"/>
    <n v="93.8"/>
    <n v="14"/>
    <n v="0"/>
    <n v="0"/>
    <n v="0"/>
  </r>
  <r>
    <x v="8"/>
    <x v="22"/>
    <x v="161"/>
    <n v="1092"/>
    <n v="91"/>
    <n v="14"/>
    <n v="0"/>
    <n v="0"/>
    <n v="0"/>
  </r>
  <r>
    <x v="8"/>
    <x v="22"/>
    <x v="162"/>
    <n v="1092"/>
    <n v="91"/>
    <n v="12.6"/>
    <n v="0"/>
    <n v="0"/>
    <n v="0"/>
  </r>
  <r>
    <x v="8"/>
    <x v="22"/>
    <x v="163"/>
    <n v="1075.2"/>
    <n v="89.6"/>
    <n v="12.6"/>
    <n v="0"/>
    <n v="0"/>
    <n v="0"/>
  </r>
  <r>
    <x v="8"/>
    <x v="22"/>
    <x v="164"/>
    <n v="1075.2"/>
    <n v="89.6"/>
    <n v="9.8000000000000007"/>
    <n v="0"/>
    <n v="0"/>
    <n v="0"/>
  </r>
  <r>
    <x v="8"/>
    <x v="22"/>
    <x v="165"/>
    <n v="1075.2"/>
    <n v="89.6"/>
    <n v="9.8000000000000007"/>
    <n v="0"/>
    <n v="0"/>
    <n v="0"/>
  </r>
  <r>
    <x v="8"/>
    <x v="22"/>
    <x v="166"/>
    <n v="1058.4000000000001"/>
    <n v="88.2"/>
    <n v="9.8000000000000007"/>
    <n v="0"/>
    <n v="0"/>
    <n v="0"/>
  </r>
  <r>
    <x v="8"/>
    <x v="22"/>
    <x v="167"/>
    <n v="1075.2"/>
    <n v="89.6"/>
    <n v="11.2"/>
    <n v="0"/>
    <n v="0"/>
    <n v="0"/>
  </r>
  <r>
    <x v="8"/>
    <x v="22"/>
    <x v="168"/>
    <n v="1075.2"/>
    <n v="89.6"/>
    <n v="9.8000000000000007"/>
    <n v="0"/>
    <n v="0"/>
    <n v="0"/>
  </r>
  <r>
    <x v="8"/>
    <x v="22"/>
    <x v="169"/>
    <n v="1092"/>
    <n v="91"/>
    <n v="9.8000000000000007"/>
    <n v="0"/>
    <n v="0"/>
    <n v="0"/>
  </r>
  <r>
    <x v="8"/>
    <x v="22"/>
    <x v="170"/>
    <n v="1092"/>
    <n v="91"/>
    <n v="9.8000000000000007"/>
    <n v="0"/>
    <n v="0"/>
    <n v="0"/>
  </r>
  <r>
    <x v="8"/>
    <x v="22"/>
    <x v="171"/>
    <n v="1075.2"/>
    <n v="89.6"/>
    <n v="11.2"/>
    <n v="0"/>
    <n v="0"/>
    <n v="0"/>
  </r>
  <r>
    <x v="8"/>
    <x v="22"/>
    <x v="172"/>
    <n v="1075.2"/>
    <n v="89.6"/>
    <n v="8.4"/>
    <n v="0"/>
    <n v="0"/>
    <n v="0"/>
  </r>
  <r>
    <x v="8"/>
    <x v="22"/>
    <x v="173"/>
    <n v="1075.2"/>
    <n v="89.6"/>
    <n v="11.2"/>
    <n v="0"/>
    <n v="0"/>
    <n v="0"/>
  </r>
  <r>
    <x v="8"/>
    <x v="22"/>
    <x v="174"/>
    <n v="1075.2"/>
    <n v="89.6"/>
    <n v="9.8000000000000007"/>
    <n v="0"/>
    <n v="0"/>
    <n v="0"/>
  </r>
  <r>
    <x v="8"/>
    <x v="22"/>
    <x v="175"/>
    <n v="1108.8"/>
    <n v="92.4"/>
    <n v="12.6"/>
    <n v="0"/>
    <n v="0"/>
    <n v="0"/>
  </r>
  <r>
    <x v="8"/>
    <x v="22"/>
    <x v="176"/>
    <n v="1327.2"/>
    <n v="110.6"/>
    <n v="9.8000000000000007"/>
    <n v="0"/>
    <n v="0"/>
    <n v="0"/>
  </r>
  <r>
    <x v="8"/>
    <x v="22"/>
    <x v="177"/>
    <n v="1360.8"/>
    <n v="113.4"/>
    <n v="11.2"/>
    <n v="0"/>
    <n v="0"/>
    <n v="0"/>
  </r>
  <r>
    <x v="8"/>
    <x v="22"/>
    <x v="178"/>
    <n v="1394.4"/>
    <n v="116.2"/>
    <n v="11.2"/>
    <n v="0"/>
    <n v="0"/>
    <n v="0"/>
  </r>
  <r>
    <x v="8"/>
    <x v="22"/>
    <x v="179"/>
    <n v="1411.2"/>
    <n v="117.6"/>
    <n v="9.8000000000000007"/>
    <n v="0"/>
    <n v="0"/>
    <n v="0"/>
  </r>
  <r>
    <x v="8"/>
    <x v="22"/>
    <x v="180"/>
    <n v="1394.4"/>
    <n v="116.2"/>
    <n v="8.4"/>
    <n v="0"/>
    <n v="0"/>
    <n v="0"/>
  </r>
  <r>
    <x v="8"/>
    <x v="22"/>
    <x v="181"/>
    <n v="1394.4"/>
    <n v="116.2"/>
    <n v="11.2"/>
    <n v="0"/>
    <n v="0"/>
    <n v="0"/>
  </r>
  <r>
    <x v="8"/>
    <x v="22"/>
    <x v="182"/>
    <n v="1243.2"/>
    <n v="103.6"/>
    <n v="9.8000000000000007"/>
    <n v="0"/>
    <n v="0"/>
    <n v="0"/>
  </r>
  <r>
    <x v="8"/>
    <x v="22"/>
    <x v="183"/>
    <n v="1226.4000000000001"/>
    <n v="102.2"/>
    <n v="9.8000000000000007"/>
    <n v="0"/>
    <n v="0"/>
    <n v="0"/>
  </r>
  <r>
    <x v="8"/>
    <x v="22"/>
    <x v="184"/>
    <n v="1260"/>
    <n v="105"/>
    <n v="11.2"/>
    <n v="0"/>
    <n v="0"/>
    <n v="0"/>
  </r>
  <r>
    <x v="8"/>
    <x v="22"/>
    <x v="185"/>
    <n v="1226.4000000000001"/>
    <n v="102.2"/>
    <n v="12.6"/>
    <n v="0"/>
    <n v="0"/>
    <n v="0"/>
  </r>
  <r>
    <x v="8"/>
    <x v="22"/>
    <x v="186"/>
    <n v="1260"/>
    <n v="105"/>
    <n v="12.6"/>
    <n v="0"/>
    <n v="0"/>
    <n v="0"/>
  </r>
  <r>
    <x v="8"/>
    <x v="22"/>
    <x v="187"/>
    <n v="1260"/>
    <n v="105"/>
    <n v="9.8000000000000007"/>
    <n v="0"/>
    <n v="0"/>
    <n v="0"/>
  </r>
  <r>
    <x v="8"/>
    <x v="22"/>
    <x v="188"/>
    <n v="1243.2"/>
    <n v="103.6"/>
    <n v="9.8000000000000007"/>
    <n v="0"/>
    <n v="0"/>
    <n v="0"/>
  </r>
  <r>
    <x v="8"/>
    <x v="22"/>
    <x v="189"/>
    <n v="1243.2"/>
    <n v="103.6"/>
    <n v="9.8000000000000007"/>
    <n v="0"/>
    <n v="0"/>
    <n v="0"/>
  </r>
  <r>
    <x v="8"/>
    <x v="22"/>
    <x v="190"/>
    <n v="1260"/>
    <n v="105"/>
    <n v="12.6"/>
    <n v="0"/>
    <n v="0"/>
    <n v="0"/>
  </r>
  <r>
    <x v="8"/>
    <x v="22"/>
    <x v="191"/>
    <n v="1276.8"/>
    <n v="106.4"/>
    <n v="8.4"/>
    <n v="0"/>
    <n v="0"/>
    <n v="0"/>
  </r>
  <r>
    <x v="8"/>
    <x v="22"/>
    <x v="192"/>
    <n v="1243.2"/>
    <n v="103.6"/>
    <n v="8.4"/>
    <n v="0"/>
    <n v="0"/>
    <n v="0"/>
  </r>
  <r>
    <x v="8"/>
    <x v="22"/>
    <x v="193"/>
    <n v="1159.2"/>
    <n v="96.6"/>
    <n v="7"/>
    <n v="0"/>
    <n v="0"/>
    <n v="0"/>
  </r>
  <r>
    <x v="8"/>
    <x v="22"/>
    <x v="194"/>
    <n v="1142.4000000000001"/>
    <n v="95.2"/>
    <n v="7"/>
    <n v="0"/>
    <n v="0"/>
    <n v="0"/>
  </r>
  <r>
    <x v="8"/>
    <x v="22"/>
    <x v="195"/>
    <n v="1159.2"/>
    <n v="96.6"/>
    <n v="5.6"/>
    <n v="0"/>
    <n v="0"/>
    <n v="0"/>
  </r>
  <r>
    <x v="8"/>
    <x v="22"/>
    <x v="196"/>
    <n v="1159.2"/>
    <n v="96.6"/>
    <n v="5.6"/>
    <n v="0"/>
    <n v="0"/>
    <n v="0"/>
  </r>
  <r>
    <x v="8"/>
    <x v="22"/>
    <x v="197"/>
    <n v="1159.2"/>
    <n v="96.6"/>
    <n v="5.6"/>
    <n v="0"/>
    <n v="0"/>
    <n v="0"/>
  </r>
  <r>
    <x v="8"/>
    <x v="22"/>
    <x v="198"/>
    <n v="1209.5999999999999"/>
    <n v="100.8"/>
    <n v="7"/>
    <n v="0"/>
    <n v="0"/>
    <n v="0"/>
  </r>
  <r>
    <x v="8"/>
    <x v="22"/>
    <x v="199"/>
    <n v="1176"/>
    <n v="98"/>
    <n v="5.6"/>
    <n v="0"/>
    <n v="0"/>
    <n v="0"/>
  </r>
  <r>
    <x v="8"/>
    <x v="22"/>
    <x v="200"/>
    <n v="1176"/>
    <n v="98"/>
    <n v="5.6"/>
    <n v="0"/>
    <n v="0"/>
    <n v="0"/>
  </r>
  <r>
    <x v="8"/>
    <x v="22"/>
    <x v="201"/>
    <n v="1192.8"/>
    <n v="99.4"/>
    <n v="5.6"/>
    <n v="0"/>
    <n v="0"/>
    <n v="0"/>
  </r>
  <r>
    <x v="8"/>
    <x v="22"/>
    <x v="202"/>
    <n v="1209.5999999999999"/>
    <n v="100.8"/>
    <n v="7"/>
    <n v="0"/>
    <n v="0"/>
    <n v="0"/>
  </r>
  <r>
    <x v="8"/>
    <x v="22"/>
    <x v="203"/>
    <n v="1226.4000000000001"/>
    <n v="102.2"/>
    <n v="8.4"/>
    <n v="0"/>
    <n v="0"/>
    <n v="0"/>
  </r>
  <r>
    <x v="8"/>
    <x v="22"/>
    <x v="204"/>
    <n v="1226.4000000000001"/>
    <n v="102.2"/>
    <n v="8.4"/>
    <n v="0"/>
    <n v="0"/>
    <n v="0"/>
  </r>
  <r>
    <x v="8"/>
    <x v="22"/>
    <x v="205"/>
    <n v="1243.2"/>
    <n v="103.6"/>
    <n v="8.4"/>
    <n v="0"/>
    <n v="0"/>
    <n v="0"/>
  </r>
  <r>
    <x v="8"/>
    <x v="22"/>
    <x v="206"/>
    <n v="1243.2"/>
    <n v="103.6"/>
    <n v="7"/>
    <n v="0"/>
    <n v="0"/>
    <n v="0"/>
  </r>
  <r>
    <x v="8"/>
    <x v="22"/>
    <x v="207"/>
    <n v="1243.2"/>
    <n v="103.6"/>
    <n v="7"/>
    <n v="0"/>
    <n v="0"/>
    <n v="0"/>
  </r>
  <r>
    <x v="8"/>
    <x v="22"/>
    <x v="208"/>
    <n v="1260"/>
    <n v="105"/>
    <n v="5.6"/>
    <n v="0"/>
    <n v="0"/>
    <n v="0"/>
  </r>
  <r>
    <x v="8"/>
    <x v="22"/>
    <x v="209"/>
    <n v="1276.8"/>
    <n v="106.4"/>
    <n v="7"/>
    <n v="0"/>
    <n v="0"/>
    <n v="0"/>
  </r>
  <r>
    <x v="8"/>
    <x v="22"/>
    <x v="210"/>
    <n v="1327.2"/>
    <n v="110.6"/>
    <n v="5.6"/>
    <n v="0"/>
    <n v="0"/>
    <n v="0"/>
  </r>
  <r>
    <x v="8"/>
    <x v="22"/>
    <x v="211"/>
    <n v="1344"/>
    <n v="112"/>
    <n v="5.6"/>
    <n v="0"/>
    <n v="0"/>
    <n v="0"/>
  </r>
  <r>
    <x v="8"/>
    <x v="22"/>
    <x v="212"/>
    <n v="1394.4"/>
    <n v="116.2"/>
    <n v="5.6"/>
    <n v="0"/>
    <n v="0"/>
    <n v="0"/>
  </r>
  <r>
    <x v="8"/>
    <x v="22"/>
    <x v="213"/>
    <n v="1411.2"/>
    <n v="117.6"/>
    <n v="4.2"/>
    <n v="0"/>
    <n v="0"/>
    <n v="0"/>
  </r>
  <r>
    <x v="8"/>
    <x v="22"/>
    <x v="214"/>
    <n v="1444.8"/>
    <n v="120.4"/>
    <n v="7"/>
    <n v="0"/>
    <n v="0"/>
    <n v="0"/>
  </r>
  <r>
    <x v="8"/>
    <x v="22"/>
    <x v="215"/>
    <n v="1478.4"/>
    <n v="123.2"/>
    <n v="5.6"/>
    <n v="0"/>
    <n v="0"/>
    <n v="0"/>
  </r>
  <r>
    <x v="8"/>
    <x v="22"/>
    <x v="216"/>
    <n v="1478.4"/>
    <n v="123.2"/>
    <n v="7"/>
    <n v="0"/>
    <n v="0"/>
    <n v="0"/>
  </r>
  <r>
    <x v="8"/>
    <x v="22"/>
    <x v="217"/>
    <n v="1495.2"/>
    <n v="124.6"/>
    <n v="7"/>
    <n v="0"/>
    <n v="0"/>
    <n v="0"/>
  </r>
  <r>
    <x v="8"/>
    <x v="22"/>
    <x v="218"/>
    <n v="1528.8"/>
    <n v="127.4"/>
    <n v="8.4"/>
    <n v="0"/>
    <n v="0"/>
    <n v="0"/>
  </r>
  <r>
    <x v="8"/>
    <x v="22"/>
    <x v="219"/>
    <n v="1461.6"/>
    <n v="121.8"/>
    <n v="5.6"/>
    <n v="0"/>
    <n v="0"/>
    <n v="0"/>
  </r>
  <r>
    <x v="8"/>
    <x v="22"/>
    <x v="220"/>
    <n v="1495.2"/>
    <n v="124.6"/>
    <n v="7"/>
    <n v="0"/>
    <n v="0"/>
    <n v="0"/>
  </r>
  <r>
    <x v="8"/>
    <x v="22"/>
    <x v="221"/>
    <n v="1461.6"/>
    <n v="121.8"/>
    <n v="5.6"/>
    <n v="0"/>
    <n v="0"/>
    <n v="0"/>
  </r>
  <r>
    <x v="8"/>
    <x v="22"/>
    <x v="222"/>
    <n v="1461.6"/>
    <n v="121.8"/>
    <n v="5.6"/>
    <n v="0"/>
    <n v="0"/>
    <n v="0"/>
  </r>
  <r>
    <x v="8"/>
    <x v="22"/>
    <x v="223"/>
    <n v="1512"/>
    <n v="126"/>
    <n v="8.4"/>
    <n v="0"/>
    <n v="0"/>
    <n v="0"/>
  </r>
  <r>
    <x v="8"/>
    <x v="22"/>
    <x v="224"/>
    <n v="1596"/>
    <n v="133"/>
    <n v="11.2"/>
    <n v="0"/>
    <n v="0"/>
    <n v="0"/>
  </r>
  <r>
    <x v="8"/>
    <x v="22"/>
    <x v="225"/>
    <n v="1612.8"/>
    <n v="134.4"/>
    <n v="8.4"/>
    <n v="0"/>
    <n v="0"/>
    <n v="0"/>
  </r>
  <r>
    <x v="8"/>
    <x v="22"/>
    <x v="226"/>
    <n v="1612.8"/>
    <n v="134.4"/>
    <n v="9.8000000000000007"/>
    <n v="0"/>
    <n v="0"/>
    <n v="0"/>
  </r>
  <r>
    <x v="8"/>
    <x v="22"/>
    <x v="227"/>
    <n v="1612.8"/>
    <n v="134.4"/>
    <n v="12.6"/>
    <n v="0"/>
    <n v="0"/>
    <n v="0"/>
  </r>
  <r>
    <x v="8"/>
    <x v="22"/>
    <x v="228"/>
    <n v="1797.6"/>
    <n v="149.80000000000001"/>
    <n v="9.8000000000000007"/>
    <n v="0"/>
    <n v="0"/>
    <n v="0"/>
  </r>
  <r>
    <x v="8"/>
    <x v="22"/>
    <x v="229"/>
    <n v="1864.8"/>
    <n v="155.4"/>
    <n v="15.4"/>
    <n v="0"/>
    <n v="0"/>
    <n v="0"/>
  </r>
  <r>
    <x v="8"/>
    <x v="22"/>
    <x v="230"/>
    <n v="1864.8"/>
    <n v="155.4"/>
    <n v="11.2"/>
    <n v="0"/>
    <n v="0"/>
    <n v="0"/>
  </r>
  <r>
    <x v="8"/>
    <x v="22"/>
    <x v="231"/>
    <n v="1881.6"/>
    <n v="156.80000000000001"/>
    <n v="12.6"/>
    <n v="0"/>
    <n v="0"/>
    <n v="0"/>
  </r>
  <r>
    <x v="8"/>
    <x v="22"/>
    <x v="232"/>
    <n v="1881.6"/>
    <n v="156.80000000000001"/>
    <n v="14"/>
    <n v="0"/>
    <n v="0"/>
    <n v="0"/>
  </r>
  <r>
    <x v="8"/>
    <x v="22"/>
    <x v="233"/>
    <n v="1864.8"/>
    <n v="155.4"/>
    <n v="12.6"/>
    <n v="0"/>
    <n v="0"/>
    <n v="0"/>
  </r>
  <r>
    <x v="8"/>
    <x v="22"/>
    <x v="234"/>
    <n v="1848"/>
    <n v="154"/>
    <n v="11.2"/>
    <n v="0"/>
    <n v="0"/>
    <n v="0"/>
  </r>
  <r>
    <x v="8"/>
    <x v="22"/>
    <x v="235"/>
    <n v="1831.2"/>
    <n v="152.6"/>
    <n v="14"/>
    <n v="0"/>
    <n v="0"/>
    <n v="0"/>
  </r>
  <r>
    <x v="8"/>
    <x v="22"/>
    <x v="236"/>
    <n v="1831.2"/>
    <n v="152.6"/>
    <n v="11.2"/>
    <n v="0"/>
    <n v="0"/>
    <n v="0"/>
  </r>
  <r>
    <x v="8"/>
    <x v="22"/>
    <x v="237"/>
    <n v="1848"/>
    <n v="154"/>
    <n v="11.2"/>
    <n v="0"/>
    <n v="0"/>
    <n v="0"/>
  </r>
  <r>
    <x v="8"/>
    <x v="22"/>
    <x v="238"/>
    <n v="1831.2"/>
    <n v="152.6"/>
    <n v="11.2"/>
    <n v="0"/>
    <n v="0"/>
    <n v="0"/>
  </r>
  <r>
    <x v="8"/>
    <x v="22"/>
    <x v="239"/>
    <n v="1848"/>
    <n v="154"/>
    <n v="11.2"/>
    <n v="0"/>
    <n v="0"/>
    <n v="0"/>
  </r>
  <r>
    <x v="8"/>
    <x v="22"/>
    <x v="240"/>
    <n v="1831.2"/>
    <n v="152.6"/>
    <n v="11.2"/>
    <n v="0"/>
    <n v="0"/>
    <n v="0"/>
  </r>
  <r>
    <x v="8"/>
    <x v="22"/>
    <x v="241"/>
    <n v="1814.4"/>
    <n v="151.19999999999999"/>
    <n v="14"/>
    <n v="0"/>
    <n v="0"/>
    <n v="0"/>
  </r>
  <r>
    <x v="8"/>
    <x v="22"/>
    <x v="242"/>
    <n v="1780.8"/>
    <n v="148.4"/>
    <n v="14"/>
    <n v="0"/>
    <n v="0"/>
    <n v="0"/>
  </r>
  <r>
    <x v="8"/>
    <x v="22"/>
    <x v="243"/>
    <n v="1780.8"/>
    <n v="148.4"/>
    <n v="12.6"/>
    <n v="0"/>
    <n v="0"/>
    <n v="0"/>
  </r>
  <r>
    <x v="8"/>
    <x v="22"/>
    <x v="244"/>
    <n v="1747.2"/>
    <n v="145.6"/>
    <n v="9.8000000000000007"/>
    <n v="0"/>
    <n v="0"/>
    <n v="0"/>
  </r>
  <r>
    <x v="8"/>
    <x v="22"/>
    <x v="245"/>
    <n v="1747.2"/>
    <n v="145.6"/>
    <n v="9.8000000000000007"/>
    <n v="0"/>
    <n v="0"/>
    <n v="0"/>
  </r>
  <r>
    <x v="8"/>
    <x v="22"/>
    <x v="246"/>
    <n v="1747.2"/>
    <n v="145.6"/>
    <n v="8.4"/>
    <n v="0"/>
    <n v="0"/>
    <n v="0"/>
  </r>
  <r>
    <x v="8"/>
    <x v="22"/>
    <x v="247"/>
    <n v="1730.4"/>
    <n v="144.19999999999999"/>
    <n v="12.6"/>
    <n v="0"/>
    <n v="0"/>
    <n v="0"/>
  </r>
  <r>
    <x v="8"/>
    <x v="22"/>
    <x v="248"/>
    <n v="1730.4"/>
    <n v="144.19999999999999"/>
    <n v="9.8000000000000007"/>
    <n v="0"/>
    <n v="0"/>
    <n v="0"/>
  </r>
  <r>
    <x v="8"/>
    <x v="22"/>
    <x v="249"/>
    <n v="1713.6"/>
    <n v="142.80000000000001"/>
    <n v="11.2"/>
    <n v="0"/>
    <n v="0"/>
    <n v="0"/>
  </r>
  <r>
    <x v="8"/>
    <x v="22"/>
    <x v="250"/>
    <n v="1680"/>
    <n v="140"/>
    <n v="7"/>
    <n v="0"/>
    <n v="0"/>
    <n v="0"/>
  </r>
  <r>
    <x v="8"/>
    <x v="22"/>
    <x v="251"/>
    <n v="1545.6"/>
    <n v="128.80000000000001"/>
    <n v="7"/>
    <n v="0"/>
    <n v="0"/>
    <n v="0"/>
  </r>
  <r>
    <x v="8"/>
    <x v="22"/>
    <x v="252"/>
    <n v="1394.4"/>
    <n v="116.2"/>
    <n v="7"/>
    <n v="0"/>
    <n v="0"/>
    <n v="0"/>
  </r>
  <r>
    <x v="8"/>
    <x v="22"/>
    <x v="253"/>
    <n v="1394.4"/>
    <n v="116.2"/>
    <n v="5.6"/>
    <n v="0"/>
    <n v="0"/>
    <n v="0"/>
  </r>
  <r>
    <x v="8"/>
    <x v="22"/>
    <x v="254"/>
    <n v="1394.4"/>
    <n v="116.2"/>
    <n v="4.2"/>
    <n v="0"/>
    <n v="0"/>
    <n v="0"/>
  </r>
  <r>
    <x v="8"/>
    <x v="22"/>
    <x v="255"/>
    <n v="1377.6"/>
    <n v="114.8"/>
    <n v="5.6"/>
    <n v="0"/>
    <n v="0"/>
    <n v="0"/>
  </r>
  <r>
    <x v="8"/>
    <x v="22"/>
    <x v="256"/>
    <n v="1394.4"/>
    <n v="116.2"/>
    <n v="7"/>
    <n v="0"/>
    <n v="0"/>
    <n v="0"/>
  </r>
  <r>
    <x v="8"/>
    <x v="22"/>
    <x v="257"/>
    <n v="1377.6"/>
    <n v="114.8"/>
    <n v="5.6"/>
    <n v="0"/>
    <n v="0"/>
    <n v="0"/>
  </r>
  <r>
    <x v="8"/>
    <x v="22"/>
    <x v="258"/>
    <n v="1360.8"/>
    <n v="113.4"/>
    <n v="4.2"/>
    <n v="0"/>
    <n v="0"/>
    <n v="0"/>
  </r>
  <r>
    <x v="8"/>
    <x v="22"/>
    <x v="259"/>
    <n v="1360.8"/>
    <n v="113.4"/>
    <n v="4.2"/>
    <n v="0"/>
    <n v="0"/>
    <n v="0"/>
  </r>
  <r>
    <x v="8"/>
    <x v="22"/>
    <x v="260"/>
    <n v="1344"/>
    <n v="112"/>
    <n v="4.2"/>
    <n v="0"/>
    <n v="0"/>
    <n v="0"/>
  </r>
  <r>
    <x v="8"/>
    <x v="22"/>
    <x v="261"/>
    <n v="1344"/>
    <n v="112"/>
    <n v="5.6"/>
    <n v="0"/>
    <n v="0"/>
    <n v="0"/>
  </r>
  <r>
    <x v="8"/>
    <x v="22"/>
    <x v="262"/>
    <n v="1310.4000000000001"/>
    <n v="109.2"/>
    <n v="4.2"/>
    <n v="0"/>
    <n v="0"/>
    <n v="0"/>
  </r>
  <r>
    <x v="8"/>
    <x v="22"/>
    <x v="263"/>
    <n v="1310.4000000000001"/>
    <n v="109.2"/>
    <n v="4.2"/>
    <n v="0"/>
    <n v="0"/>
    <n v="0"/>
  </r>
  <r>
    <x v="8"/>
    <x v="22"/>
    <x v="264"/>
    <n v="1293.5999999999999"/>
    <n v="107.8"/>
    <n v="4.2"/>
    <n v="0"/>
    <n v="0"/>
    <n v="0"/>
  </r>
  <r>
    <x v="8"/>
    <x v="22"/>
    <x v="265"/>
    <n v="1276.8"/>
    <n v="106.4"/>
    <n v="7"/>
    <n v="0"/>
    <n v="0"/>
    <n v="0"/>
  </r>
  <r>
    <x v="8"/>
    <x v="22"/>
    <x v="266"/>
    <n v="1293.5999999999999"/>
    <n v="107.8"/>
    <n v="2.8"/>
    <n v="0"/>
    <n v="0"/>
    <n v="0"/>
  </r>
  <r>
    <x v="8"/>
    <x v="22"/>
    <x v="267"/>
    <n v="1276.8"/>
    <n v="106.4"/>
    <n v="4.2"/>
    <n v="0"/>
    <n v="0"/>
    <n v="0"/>
  </r>
  <r>
    <x v="8"/>
    <x v="22"/>
    <x v="268"/>
    <n v="1276.8"/>
    <n v="106.4"/>
    <n v="2.8"/>
    <n v="0"/>
    <n v="0"/>
    <n v="0"/>
  </r>
  <r>
    <x v="8"/>
    <x v="22"/>
    <x v="269"/>
    <n v="1276.8"/>
    <n v="106.4"/>
    <n v="2.8"/>
    <n v="0"/>
    <n v="0"/>
    <n v="0"/>
  </r>
  <r>
    <x v="8"/>
    <x v="22"/>
    <x v="270"/>
    <n v="1260"/>
    <n v="105"/>
    <n v="1.4"/>
    <n v="0"/>
    <n v="0"/>
    <n v="0"/>
  </r>
  <r>
    <x v="8"/>
    <x v="22"/>
    <x v="271"/>
    <n v="1260"/>
    <n v="105"/>
    <n v="4.2"/>
    <n v="0"/>
    <n v="0"/>
    <n v="0"/>
  </r>
  <r>
    <x v="8"/>
    <x v="22"/>
    <x v="272"/>
    <n v="1226.4000000000001"/>
    <n v="102.2"/>
    <n v="2.8"/>
    <n v="0"/>
    <n v="0"/>
    <n v="0"/>
  </r>
  <r>
    <x v="8"/>
    <x v="22"/>
    <x v="273"/>
    <n v="1243.2"/>
    <n v="103.6"/>
    <n v="2.8"/>
    <n v="0"/>
    <n v="0"/>
    <n v="0"/>
  </r>
  <r>
    <x v="8"/>
    <x v="22"/>
    <x v="274"/>
    <n v="1226.4000000000001"/>
    <n v="102.2"/>
    <n v="2.8"/>
    <n v="0"/>
    <n v="0"/>
    <n v="0"/>
  </r>
  <r>
    <x v="8"/>
    <x v="22"/>
    <x v="275"/>
    <n v="1226.4000000000001"/>
    <n v="102.2"/>
    <n v="4.2"/>
    <n v="0"/>
    <n v="0"/>
    <n v="0"/>
  </r>
  <r>
    <x v="8"/>
    <x v="22"/>
    <x v="276"/>
    <n v="1226.4000000000001"/>
    <n v="102.2"/>
    <n v="4.2"/>
    <n v="0"/>
    <n v="0"/>
    <n v="0"/>
  </r>
  <r>
    <x v="8"/>
    <x v="22"/>
    <x v="277"/>
    <n v="1192.8"/>
    <n v="99.4"/>
    <n v="2.8"/>
    <n v="0"/>
    <n v="0"/>
    <n v="0"/>
  </r>
  <r>
    <x v="8"/>
    <x v="22"/>
    <x v="278"/>
    <n v="1159.2"/>
    <n v="96.6"/>
    <n v="5.6"/>
    <n v="0"/>
    <n v="0"/>
    <n v="0"/>
  </r>
  <r>
    <x v="8"/>
    <x v="22"/>
    <x v="279"/>
    <n v="1159.2"/>
    <n v="96.6"/>
    <n v="4.2"/>
    <n v="0"/>
    <n v="0"/>
    <n v="0"/>
  </r>
  <r>
    <x v="8"/>
    <x v="22"/>
    <x v="280"/>
    <n v="1159.2"/>
    <n v="96.6"/>
    <n v="2.8"/>
    <n v="0"/>
    <n v="0"/>
    <n v="0"/>
  </r>
  <r>
    <x v="8"/>
    <x v="22"/>
    <x v="281"/>
    <n v="1159.2"/>
    <n v="96.6"/>
    <n v="2.8"/>
    <n v="0"/>
    <n v="0"/>
    <n v="1.4"/>
  </r>
  <r>
    <x v="8"/>
    <x v="22"/>
    <x v="282"/>
    <n v="1125.5999999999999"/>
    <n v="93.8"/>
    <n v="2.8"/>
    <n v="0"/>
    <n v="0"/>
    <n v="0"/>
  </r>
  <r>
    <x v="8"/>
    <x v="22"/>
    <x v="283"/>
    <n v="1142.4000000000001"/>
    <n v="95.2"/>
    <n v="1.4"/>
    <n v="0"/>
    <n v="0"/>
    <n v="0"/>
  </r>
  <r>
    <x v="8"/>
    <x v="22"/>
    <x v="284"/>
    <n v="1125.5999999999999"/>
    <n v="93.8"/>
    <n v="1.4"/>
    <n v="0"/>
    <n v="0"/>
    <n v="0"/>
  </r>
  <r>
    <x v="8"/>
    <x v="22"/>
    <x v="285"/>
    <n v="1125.5999999999999"/>
    <n v="93.8"/>
    <n v="2.8"/>
    <n v="0"/>
    <n v="0"/>
    <n v="0"/>
  </r>
  <r>
    <x v="8"/>
    <x v="22"/>
    <x v="286"/>
    <n v="1142.4000000000001"/>
    <n v="95.2"/>
    <n v="1.4"/>
    <n v="0"/>
    <n v="0"/>
    <n v="0"/>
  </r>
  <r>
    <x v="8"/>
    <x v="23"/>
    <x v="287"/>
    <n v="1125.5999999999999"/>
    <n v="93.8"/>
    <n v="1.4"/>
    <n v="0"/>
    <n v="0"/>
    <n v="0"/>
  </r>
  <r>
    <x v="8"/>
    <x v="23"/>
    <x v="0"/>
    <n v="1108.8"/>
    <n v="92.4"/>
    <n v="1.4"/>
    <n v="0"/>
    <n v="0"/>
    <n v="0"/>
  </r>
  <r>
    <x v="8"/>
    <x v="23"/>
    <x v="1"/>
    <n v="1108.8"/>
    <n v="92.4"/>
    <n v="0"/>
    <n v="0"/>
    <n v="0"/>
    <n v="0"/>
  </r>
  <r>
    <x v="8"/>
    <x v="23"/>
    <x v="2"/>
    <n v="1108.8"/>
    <n v="92.4"/>
    <n v="1.4"/>
    <n v="0"/>
    <n v="0"/>
    <n v="1.4"/>
  </r>
  <r>
    <x v="8"/>
    <x v="23"/>
    <x v="3"/>
    <n v="1108.8"/>
    <n v="92.4"/>
    <n v="1.4"/>
    <n v="0"/>
    <n v="0"/>
    <n v="0"/>
  </r>
  <r>
    <x v="8"/>
    <x v="23"/>
    <x v="4"/>
    <n v="1108.8"/>
    <n v="92.4"/>
    <n v="1.4"/>
    <n v="0"/>
    <n v="0"/>
    <n v="0"/>
  </r>
  <r>
    <x v="8"/>
    <x v="23"/>
    <x v="5"/>
    <n v="1142.4000000000001"/>
    <n v="95.2"/>
    <n v="1.4"/>
    <n v="0"/>
    <n v="0"/>
    <n v="0"/>
  </r>
  <r>
    <x v="8"/>
    <x v="23"/>
    <x v="6"/>
    <n v="1159.2"/>
    <n v="96.6"/>
    <n v="2.8"/>
    <n v="0"/>
    <n v="0"/>
    <n v="0"/>
  </r>
  <r>
    <x v="8"/>
    <x v="23"/>
    <x v="7"/>
    <n v="1159.2"/>
    <n v="96.6"/>
    <n v="1.4"/>
    <n v="0"/>
    <n v="0"/>
    <n v="0"/>
  </r>
  <r>
    <x v="8"/>
    <x v="23"/>
    <x v="8"/>
    <n v="1142.4000000000001"/>
    <n v="95.2"/>
    <n v="1.4"/>
    <n v="0"/>
    <n v="0"/>
    <n v="0"/>
  </r>
  <r>
    <x v="8"/>
    <x v="23"/>
    <x v="9"/>
    <n v="1142.4000000000001"/>
    <n v="95.2"/>
    <n v="1.4"/>
    <n v="0"/>
    <n v="0"/>
    <n v="0"/>
  </r>
  <r>
    <x v="8"/>
    <x v="23"/>
    <x v="10"/>
    <n v="1125.5999999999999"/>
    <n v="93.8"/>
    <n v="1.4"/>
    <n v="0"/>
    <n v="0"/>
    <n v="0"/>
  </r>
  <r>
    <x v="8"/>
    <x v="23"/>
    <x v="11"/>
    <n v="1142.4000000000001"/>
    <n v="95.2"/>
    <n v="1.4"/>
    <n v="0"/>
    <n v="0"/>
    <n v="0"/>
  </r>
  <r>
    <x v="8"/>
    <x v="23"/>
    <x v="12"/>
    <n v="1125.5999999999999"/>
    <n v="93.8"/>
    <n v="1.4"/>
    <n v="0"/>
    <n v="0"/>
    <n v="0"/>
  </r>
  <r>
    <x v="8"/>
    <x v="23"/>
    <x v="13"/>
    <n v="1125.5999999999999"/>
    <n v="93.8"/>
    <n v="1.4"/>
    <n v="0"/>
    <n v="0"/>
    <n v="0"/>
  </r>
  <r>
    <x v="8"/>
    <x v="23"/>
    <x v="14"/>
    <n v="1125.5999999999999"/>
    <n v="93.8"/>
    <n v="1.4"/>
    <n v="0"/>
    <n v="0"/>
    <n v="0"/>
  </r>
  <r>
    <x v="8"/>
    <x v="23"/>
    <x v="15"/>
    <n v="1293.5999999999999"/>
    <n v="107.8"/>
    <n v="1.4"/>
    <n v="0"/>
    <n v="0"/>
    <n v="1.4"/>
  </r>
  <r>
    <x v="8"/>
    <x v="23"/>
    <x v="16"/>
    <n v="1293.5999999999999"/>
    <n v="107.8"/>
    <n v="0"/>
    <n v="0"/>
    <n v="0"/>
    <n v="0"/>
  </r>
  <r>
    <x v="8"/>
    <x v="23"/>
    <x v="17"/>
    <n v="1276.8"/>
    <n v="106.4"/>
    <n v="1.4"/>
    <n v="0"/>
    <n v="0"/>
    <n v="0"/>
  </r>
  <r>
    <x v="8"/>
    <x v="23"/>
    <x v="18"/>
    <n v="1260"/>
    <n v="105"/>
    <n v="1.4"/>
    <n v="0"/>
    <n v="0"/>
    <n v="1.4"/>
  </r>
  <r>
    <x v="8"/>
    <x v="23"/>
    <x v="19"/>
    <n v="1260"/>
    <n v="105"/>
    <n v="1.4"/>
    <n v="0"/>
    <n v="0"/>
    <n v="0"/>
  </r>
  <r>
    <x v="8"/>
    <x v="23"/>
    <x v="20"/>
    <n v="1243.2"/>
    <n v="103.6"/>
    <n v="1.4"/>
    <n v="0"/>
    <n v="0"/>
    <n v="1.4"/>
  </r>
  <r>
    <x v="8"/>
    <x v="23"/>
    <x v="21"/>
    <n v="1260"/>
    <n v="105"/>
    <n v="1.4"/>
    <n v="0"/>
    <n v="0"/>
    <n v="0"/>
  </r>
  <r>
    <x v="8"/>
    <x v="23"/>
    <x v="22"/>
    <n v="1243.2"/>
    <n v="103.6"/>
    <n v="0"/>
    <n v="0"/>
    <n v="0"/>
    <n v="1.4"/>
  </r>
  <r>
    <x v="8"/>
    <x v="23"/>
    <x v="23"/>
    <n v="1226.4000000000001"/>
    <n v="102.2"/>
    <n v="0"/>
    <n v="0"/>
    <n v="0"/>
    <n v="0"/>
  </r>
  <r>
    <x v="8"/>
    <x v="23"/>
    <x v="24"/>
    <n v="1243.2"/>
    <n v="103.6"/>
    <n v="1.4"/>
    <n v="0"/>
    <n v="0"/>
    <n v="0"/>
  </r>
  <r>
    <x v="8"/>
    <x v="23"/>
    <x v="25"/>
    <n v="1226.4000000000001"/>
    <n v="102.2"/>
    <n v="0"/>
    <n v="0"/>
    <n v="0"/>
    <n v="1.4"/>
  </r>
  <r>
    <x v="8"/>
    <x v="23"/>
    <x v="26"/>
    <n v="1226.4000000000001"/>
    <n v="102.2"/>
    <n v="1.4"/>
    <n v="0"/>
    <n v="0"/>
    <n v="1.4"/>
  </r>
  <r>
    <x v="8"/>
    <x v="23"/>
    <x v="27"/>
    <n v="1226.4000000000001"/>
    <n v="102.2"/>
    <n v="1.4"/>
    <n v="0"/>
    <n v="0"/>
    <n v="0"/>
  </r>
  <r>
    <x v="8"/>
    <x v="23"/>
    <x v="28"/>
    <n v="1243.2"/>
    <n v="103.6"/>
    <n v="0"/>
    <n v="0"/>
    <n v="0"/>
    <n v="1.4"/>
  </r>
  <r>
    <x v="8"/>
    <x v="23"/>
    <x v="29"/>
    <n v="1209.5999999999999"/>
    <n v="100.8"/>
    <n v="0"/>
    <n v="0"/>
    <n v="0"/>
    <n v="0"/>
  </r>
  <r>
    <x v="8"/>
    <x v="23"/>
    <x v="30"/>
    <n v="1209.5999999999999"/>
    <n v="100.8"/>
    <n v="0"/>
    <n v="0"/>
    <n v="0"/>
    <n v="2.8"/>
  </r>
  <r>
    <x v="8"/>
    <x v="23"/>
    <x v="31"/>
    <n v="1209.5999999999999"/>
    <n v="100.8"/>
    <n v="0"/>
    <n v="0"/>
    <n v="0"/>
    <n v="1.4"/>
  </r>
  <r>
    <x v="8"/>
    <x v="23"/>
    <x v="32"/>
    <n v="1209.5999999999999"/>
    <n v="100.8"/>
    <n v="0"/>
    <n v="0"/>
    <n v="0"/>
    <n v="0"/>
  </r>
  <r>
    <x v="8"/>
    <x v="23"/>
    <x v="33"/>
    <n v="1192.8"/>
    <n v="99.4"/>
    <n v="1.4"/>
    <n v="0"/>
    <n v="0"/>
    <n v="1.4"/>
  </r>
  <r>
    <x v="8"/>
    <x v="23"/>
    <x v="34"/>
    <n v="1209.5999999999999"/>
    <n v="100.8"/>
    <n v="0"/>
    <n v="0"/>
    <n v="0"/>
    <n v="1.4"/>
  </r>
  <r>
    <x v="8"/>
    <x v="23"/>
    <x v="35"/>
    <n v="1209.5999999999999"/>
    <n v="100.8"/>
    <n v="1.4"/>
    <n v="0"/>
    <n v="0"/>
    <n v="0"/>
  </r>
  <r>
    <x v="8"/>
    <x v="23"/>
    <x v="36"/>
    <n v="1209.5999999999999"/>
    <n v="100.8"/>
    <n v="1.4"/>
    <n v="0"/>
    <n v="0"/>
    <n v="0"/>
  </r>
  <r>
    <x v="8"/>
    <x v="23"/>
    <x v="37"/>
    <n v="1192.8"/>
    <n v="99.4"/>
    <n v="0"/>
    <n v="0"/>
    <n v="0"/>
    <n v="1.4"/>
  </r>
  <r>
    <x v="8"/>
    <x v="23"/>
    <x v="38"/>
    <n v="1192.8"/>
    <n v="99.4"/>
    <n v="0"/>
    <n v="0"/>
    <n v="0"/>
    <n v="0"/>
  </r>
  <r>
    <x v="8"/>
    <x v="23"/>
    <x v="39"/>
    <n v="1209.5999999999999"/>
    <n v="100.8"/>
    <n v="1.4"/>
    <n v="0"/>
    <n v="0"/>
    <n v="1.4"/>
  </r>
  <r>
    <x v="8"/>
    <x v="23"/>
    <x v="40"/>
    <n v="1192.8"/>
    <n v="99.4"/>
    <n v="0"/>
    <n v="0"/>
    <n v="0"/>
    <n v="1.4"/>
  </r>
  <r>
    <x v="8"/>
    <x v="23"/>
    <x v="41"/>
    <n v="1192.8"/>
    <n v="99.4"/>
    <n v="0"/>
    <n v="0"/>
    <n v="0"/>
    <n v="0"/>
  </r>
  <r>
    <x v="8"/>
    <x v="23"/>
    <x v="42"/>
    <n v="1192.8"/>
    <n v="99.4"/>
    <n v="1.4"/>
    <n v="0"/>
    <n v="0"/>
    <n v="1.4"/>
  </r>
  <r>
    <x v="8"/>
    <x v="23"/>
    <x v="43"/>
    <n v="1176"/>
    <n v="98"/>
    <n v="0"/>
    <n v="0"/>
    <n v="0"/>
    <n v="1.4"/>
  </r>
  <r>
    <x v="8"/>
    <x v="23"/>
    <x v="44"/>
    <n v="1176"/>
    <n v="98"/>
    <n v="0"/>
    <n v="0"/>
    <n v="0"/>
    <n v="0"/>
  </r>
  <r>
    <x v="8"/>
    <x v="23"/>
    <x v="45"/>
    <n v="1192.8"/>
    <n v="99.4"/>
    <n v="1.4"/>
    <n v="0"/>
    <n v="0"/>
    <n v="1.4"/>
  </r>
  <r>
    <x v="8"/>
    <x v="23"/>
    <x v="46"/>
    <n v="1176"/>
    <n v="98"/>
    <n v="1.4"/>
    <n v="0"/>
    <n v="0"/>
    <n v="1.4"/>
  </r>
  <r>
    <x v="8"/>
    <x v="23"/>
    <x v="47"/>
    <n v="1192.8"/>
    <n v="99.4"/>
    <n v="1.4"/>
    <n v="0"/>
    <n v="0"/>
    <n v="0"/>
  </r>
  <r>
    <x v="8"/>
    <x v="23"/>
    <x v="48"/>
    <n v="1176"/>
    <n v="98"/>
    <n v="1.4"/>
    <n v="0"/>
    <n v="0"/>
    <n v="1.4"/>
  </r>
  <r>
    <x v="8"/>
    <x v="23"/>
    <x v="49"/>
    <n v="1192.8"/>
    <n v="99.4"/>
    <n v="0"/>
    <n v="0"/>
    <n v="0"/>
    <n v="1.4"/>
  </r>
  <r>
    <x v="8"/>
    <x v="23"/>
    <x v="50"/>
    <n v="1209.5999999999999"/>
    <n v="100.8"/>
    <n v="0"/>
    <n v="0"/>
    <n v="0"/>
    <n v="1.4"/>
  </r>
  <r>
    <x v="8"/>
    <x v="23"/>
    <x v="51"/>
    <n v="1192.8"/>
    <n v="99.4"/>
    <n v="1.4"/>
    <n v="0"/>
    <n v="0"/>
    <n v="1.4"/>
  </r>
  <r>
    <x v="8"/>
    <x v="23"/>
    <x v="52"/>
    <n v="1192.8"/>
    <n v="99.4"/>
    <n v="0"/>
    <n v="0"/>
    <n v="0"/>
    <n v="0"/>
  </r>
  <r>
    <x v="8"/>
    <x v="23"/>
    <x v="53"/>
    <n v="1243.2"/>
    <n v="103.6"/>
    <n v="1.4"/>
    <n v="0"/>
    <n v="0"/>
    <n v="1.4"/>
  </r>
  <r>
    <x v="8"/>
    <x v="23"/>
    <x v="54"/>
    <n v="1226.4000000000001"/>
    <n v="102.2"/>
    <n v="1.4"/>
    <n v="0"/>
    <n v="0"/>
    <n v="0"/>
  </r>
  <r>
    <x v="8"/>
    <x v="23"/>
    <x v="55"/>
    <n v="1209.5999999999999"/>
    <n v="100.8"/>
    <n v="2.8"/>
    <n v="0"/>
    <n v="0"/>
    <n v="0"/>
  </r>
  <r>
    <x v="8"/>
    <x v="23"/>
    <x v="56"/>
    <n v="1226.4000000000001"/>
    <n v="102.2"/>
    <n v="1.4"/>
    <n v="0"/>
    <n v="0"/>
    <n v="0"/>
  </r>
  <r>
    <x v="8"/>
    <x v="23"/>
    <x v="57"/>
    <n v="1243.2"/>
    <n v="103.6"/>
    <n v="2.8"/>
    <n v="0"/>
    <n v="0"/>
    <n v="0"/>
  </r>
  <r>
    <x v="8"/>
    <x v="23"/>
    <x v="58"/>
    <n v="1243.2"/>
    <n v="103.6"/>
    <n v="1.4"/>
    <n v="0"/>
    <n v="0"/>
    <n v="1.4"/>
  </r>
  <r>
    <x v="8"/>
    <x v="23"/>
    <x v="59"/>
    <n v="1243.2"/>
    <n v="103.6"/>
    <n v="1.4"/>
    <n v="0"/>
    <n v="0"/>
    <n v="0"/>
  </r>
  <r>
    <x v="8"/>
    <x v="23"/>
    <x v="60"/>
    <n v="1226.4000000000001"/>
    <n v="102.2"/>
    <n v="0"/>
    <n v="0"/>
    <n v="0"/>
    <n v="1.4"/>
  </r>
  <r>
    <x v="8"/>
    <x v="23"/>
    <x v="61"/>
    <n v="1260"/>
    <n v="105"/>
    <n v="1.4"/>
    <n v="0"/>
    <n v="0"/>
    <n v="0"/>
  </r>
  <r>
    <x v="8"/>
    <x v="23"/>
    <x v="62"/>
    <n v="1260"/>
    <n v="105"/>
    <n v="1.4"/>
    <n v="0"/>
    <n v="0"/>
    <n v="1.4"/>
  </r>
  <r>
    <x v="8"/>
    <x v="23"/>
    <x v="63"/>
    <n v="1276.8"/>
    <n v="106.4"/>
    <n v="1.4"/>
    <n v="0"/>
    <n v="0"/>
    <n v="0"/>
  </r>
  <r>
    <x v="8"/>
    <x v="23"/>
    <x v="64"/>
    <n v="1276.8"/>
    <n v="106.4"/>
    <n v="1.4"/>
    <n v="0"/>
    <n v="0"/>
    <n v="1.4"/>
  </r>
  <r>
    <x v="8"/>
    <x v="23"/>
    <x v="65"/>
    <n v="1276.8"/>
    <n v="106.4"/>
    <n v="1.4"/>
    <n v="0"/>
    <n v="0"/>
    <n v="0"/>
  </r>
  <r>
    <x v="8"/>
    <x v="23"/>
    <x v="66"/>
    <n v="1293.5999999999999"/>
    <n v="107.8"/>
    <n v="1.4"/>
    <n v="0"/>
    <n v="0"/>
    <n v="0"/>
  </r>
  <r>
    <x v="8"/>
    <x v="23"/>
    <x v="67"/>
    <n v="1310.4000000000001"/>
    <n v="109.2"/>
    <n v="2.8"/>
    <n v="0"/>
    <n v="0"/>
    <n v="1.4"/>
  </r>
  <r>
    <x v="8"/>
    <x v="23"/>
    <x v="68"/>
    <n v="1310.4000000000001"/>
    <n v="109.2"/>
    <n v="1.4"/>
    <n v="0"/>
    <n v="0"/>
    <n v="0"/>
  </r>
  <r>
    <x v="8"/>
    <x v="23"/>
    <x v="69"/>
    <n v="1293.5999999999999"/>
    <n v="107.8"/>
    <n v="1.4"/>
    <n v="0"/>
    <n v="0"/>
    <n v="0"/>
  </r>
  <r>
    <x v="8"/>
    <x v="23"/>
    <x v="70"/>
    <n v="1327.2"/>
    <n v="110.6"/>
    <n v="2.8"/>
    <n v="0"/>
    <n v="0"/>
    <n v="0"/>
  </r>
  <r>
    <x v="8"/>
    <x v="23"/>
    <x v="71"/>
    <n v="1327.2"/>
    <n v="110.6"/>
    <n v="1.4"/>
    <n v="0"/>
    <n v="0"/>
    <n v="0"/>
  </r>
  <r>
    <x v="8"/>
    <x v="23"/>
    <x v="72"/>
    <n v="1344"/>
    <n v="112"/>
    <n v="2.8"/>
    <n v="0"/>
    <n v="0"/>
    <n v="0"/>
  </r>
  <r>
    <x v="8"/>
    <x v="23"/>
    <x v="73"/>
    <n v="1377.6"/>
    <n v="114.8"/>
    <n v="5.6"/>
    <n v="0"/>
    <n v="0"/>
    <n v="0"/>
  </r>
  <r>
    <x v="8"/>
    <x v="23"/>
    <x v="74"/>
    <n v="1394.4"/>
    <n v="116.2"/>
    <n v="4.2"/>
    <n v="0"/>
    <n v="0"/>
    <n v="0"/>
  </r>
  <r>
    <x v="8"/>
    <x v="23"/>
    <x v="75"/>
    <n v="1411.2"/>
    <n v="117.6"/>
    <n v="4.2"/>
    <n v="0"/>
    <n v="0"/>
    <n v="0"/>
  </r>
  <r>
    <x v="8"/>
    <x v="23"/>
    <x v="76"/>
    <n v="1444.8"/>
    <n v="120.4"/>
    <n v="7"/>
    <n v="0"/>
    <n v="0"/>
    <n v="0"/>
  </r>
  <r>
    <x v="8"/>
    <x v="23"/>
    <x v="77"/>
    <n v="1444.8"/>
    <n v="120.4"/>
    <n v="5.6"/>
    <n v="0"/>
    <n v="0"/>
    <n v="0"/>
  </r>
  <r>
    <x v="8"/>
    <x v="23"/>
    <x v="78"/>
    <n v="1444.8"/>
    <n v="120.4"/>
    <n v="5.6"/>
    <n v="0"/>
    <n v="0"/>
    <n v="0"/>
  </r>
  <r>
    <x v="8"/>
    <x v="23"/>
    <x v="79"/>
    <n v="1461.6"/>
    <n v="121.8"/>
    <n v="5.6"/>
    <n v="0"/>
    <n v="0"/>
    <n v="0"/>
  </r>
  <r>
    <x v="8"/>
    <x v="23"/>
    <x v="80"/>
    <n v="1444.8"/>
    <n v="120.4"/>
    <n v="7"/>
    <n v="0"/>
    <n v="0"/>
    <n v="0"/>
  </r>
  <r>
    <x v="8"/>
    <x v="23"/>
    <x v="81"/>
    <n v="1444.8"/>
    <n v="120.4"/>
    <n v="7"/>
    <n v="0"/>
    <n v="0"/>
    <n v="0"/>
  </r>
  <r>
    <x v="8"/>
    <x v="23"/>
    <x v="82"/>
    <n v="1428"/>
    <n v="119"/>
    <n v="7"/>
    <n v="0"/>
    <n v="0"/>
    <n v="0"/>
  </r>
  <r>
    <x v="8"/>
    <x v="23"/>
    <x v="83"/>
    <n v="1428"/>
    <n v="119"/>
    <n v="5.6"/>
    <n v="0"/>
    <n v="0"/>
    <n v="0"/>
  </r>
  <r>
    <x v="8"/>
    <x v="23"/>
    <x v="84"/>
    <n v="1411.2"/>
    <n v="117.6"/>
    <n v="7"/>
    <n v="0"/>
    <n v="0"/>
    <n v="0"/>
  </r>
  <r>
    <x v="8"/>
    <x v="23"/>
    <x v="85"/>
    <n v="1411.2"/>
    <n v="117.6"/>
    <n v="7"/>
    <n v="0"/>
    <n v="0"/>
    <n v="0"/>
  </r>
  <r>
    <x v="8"/>
    <x v="23"/>
    <x v="86"/>
    <n v="1411.2"/>
    <n v="117.6"/>
    <n v="7"/>
    <n v="0"/>
    <n v="0"/>
    <n v="0"/>
  </r>
  <r>
    <x v="8"/>
    <x v="23"/>
    <x v="87"/>
    <n v="1411.2"/>
    <n v="117.6"/>
    <n v="7"/>
    <n v="0"/>
    <n v="0"/>
    <n v="0"/>
  </r>
  <r>
    <x v="8"/>
    <x v="23"/>
    <x v="88"/>
    <n v="1411.2"/>
    <n v="117.6"/>
    <n v="8.4"/>
    <n v="0"/>
    <n v="0"/>
    <n v="0"/>
  </r>
  <r>
    <x v="8"/>
    <x v="23"/>
    <x v="89"/>
    <n v="1428"/>
    <n v="119"/>
    <n v="7"/>
    <n v="0"/>
    <n v="0"/>
    <n v="0"/>
  </r>
  <r>
    <x v="8"/>
    <x v="23"/>
    <x v="90"/>
    <n v="1461.6"/>
    <n v="121.8"/>
    <n v="8.4"/>
    <n v="0"/>
    <n v="0"/>
    <n v="0"/>
  </r>
  <r>
    <x v="8"/>
    <x v="23"/>
    <x v="91"/>
    <n v="1461.6"/>
    <n v="121.8"/>
    <n v="9.8000000000000007"/>
    <n v="0"/>
    <n v="0"/>
    <n v="0"/>
  </r>
  <r>
    <x v="8"/>
    <x v="23"/>
    <x v="92"/>
    <n v="1444.8"/>
    <n v="120.4"/>
    <n v="9.8000000000000007"/>
    <n v="0"/>
    <n v="0"/>
    <n v="0"/>
  </r>
  <r>
    <x v="8"/>
    <x v="23"/>
    <x v="93"/>
    <n v="1428"/>
    <n v="119"/>
    <n v="9.8000000000000007"/>
    <n v="0"/>
    <n v="0"/>
    <n v="0"/>
  </r>
  <r>
    <x v="8"/>
    <x v="23"/>
    <x v="94"/>
    <n v="1461.6"/>
    <n v="121.8"/>
    <n v="8.4"/>
    <n v="0"/>
    <n v="0"/>
    <n v="0"/>
  </r>
  <r>
    <x v="8"/>
    <x v="23"/>
    <x v="95"/>
    <n v="1461.6"/>
    <n v="121.8"/>
    <n v="9.8000000000000007"/>
    <n v="0"/>
    <n v="0"/>
    <n v="0"/>
  </r>
  <r>
    <x v="8"/>
    <x v="23"/>
    <x v="96"/>
    <n v="1461.6"/>
    <n v="121.8"/>
    <n v="12.6"/>
    <n v="0"/>
    <n v="0"/>
    <n v="0"/>
  </r>
  <r>
    <x v="8"/>
    <x v="23"/>
    <x v="97"/>
    <n v="1461.6"/>
    <n v="121.8"/>
    <n v="11.2"/>
    <n v="0"/>
    <n v="0"/>
    <n v="0"/>
  </r>
  <r>
    <x v="8"/>
    <x v="23"/>
    <x v="98"/>
    <n v="1495.2"/>
    <n v="124.6"/>
    <n v="9.8000000000000007"/>
    <n v="0"/>
    <n v="0"/>
    <n v="0"/>
  </r>
  <r>
    <x v="8"/>
    <x v="23"/>
    <x v="99"/>
    <n v="1495.2"/>
    <n v="124.6"/>
    <n v="11.2"/>
    <n v="0"/>
    <n v="0"/>
    <n v="0"/>
  </r>
  <r>
    <x v="8"/>
    <x v="23"/>
    <x v="100"/>
    <n v="1495.2"/>
    <n v="124.6"/>
    <n v="9.8000000000000007"/>
    <n v="0"/>
    <n v="0"/>
    <n v="0"/>
  </r>
  <r>
    <x v="8"/>
    <x v="23"/>
    <x v="101"/>
    <n v="1495.2"/>
    <n v="124.6"/>
    <n v="11.2"/>
    <n v="0"/>
    <n v="0"/>
    <n v="0"/>
  </r>
  <r>
    <x v="8"/>
    <x v="23"/>
    <x v="102"/>
    <n v="1512"/>
    <n v="126"/>
    <n v="9.8000000000000007"/>
    <n v="0"/>
    <n v="0"/>
    <n v="0"/>
  </r>
  <r>
    <x v="8"/>
    <x v="23"/>
    <x v="103"/>
    <n v="1528.8"/>
    <n v="127.4"/>
    <n v="9.8000000000000007"/>
    <n v="0"/>
    <n v="0"/>
    <n v="0"/>
  </r>
  <r>
    <x v="8"/>
    <x v="23"/>
    <x v="104"/>
    <n v="1495.2"/>
    <n v="124.6"/>
    <n v="9.8000000000000007"/>
    <n v="0"/>
    <n v="0"/>
    <n v="0"/>
  </r>
  <r>
    <x v="8"/>
    <x v="23"/>
    <x v="105"/>
    <n v="1495.2"/>
    <n v="124.6"/>
    <n v="9.8000000000000007"/>
    <n v="0"/>
    <n v="0"/>
    <n v="0"/>
  </r>
  <r>
    <x v="8"/>
    <x v="23"/>
    <x v="106"/>
    <n v="1528.8"/>
    <n v="127.4"/>
    <n v="9.8000000000000007"/>
    <n v="0"/>
    <n v="0"/>
    <n v="0"/>
  </r>
  <r>
    <x v="8"/>
    <x v="23"/>
    <x v="107"/>
    <n v="1528.8"/>
    <n v="127.4"/>
    <n v="11.2"/>
    <n v="0"/>
    <n v="0"/>
    <n v="0"/>
  </r>
  <r>
    <x v="8"/>
    <x v="23"/>
    <x v="108"/>
    <n v="1562.4"/>
    <n v="130.19999999999999"/>
    <n v="12.6"/>
    <n v="0"/>
    <n v="0"/>
    <n v="0"/>
  </r>
  <r>
    <x v="8"/>
    <x v="23"/>
    <x v="109"/>
    <n v="1579.2"/>
    <n v="131.6"/>
    <n v="12.6"/>
    <n v="0"/>
    <n v="0"/>
    <n v="0"/>
  </r>
  <r>
    <x v="8"/>
    <x v="23"/>
    <x v="110"/>
    <n v="1596"/>
    <n v="133"/>
    <n v="11.2"/>
    <n v="0"/>
    <n v="0"/>
    <n v="0"/>
  </r>
  <r>
    <x v="8"/>
    <x v="23"/>
    <x v="111"/>
    <n v="1596"/>
    <n v="133"/>
    <n v="12.6"/>
    <n v="0"/>
    <n v="0"/>
    <n v="0"/>
  </r>
  <r>
    <x v="8"/>
    <x v="23"/>
    <x v="112"/>
    <n v="1629.6"/>
    <n v="135.80000000000001"/>
    <n v="12.6"/>
    <n v="0"/>
    <n v="0"/>
    <n v="0"/>
  </r>
  <r>
    <x v="8"/>
    <x v="23"/>
    <x v="113"/>
    <n v="1612.8"/>
    <n v="134.4"/>
    <n v="12.6"/>
    <n v="0"/>
    <n v="0"/>
    <n v="0"/>
  </r>
  <r>
    <x v="8"/>
    <x v="23"/>
    <x v="114"/>
    <n v="1596"/>
    <n v="133"/>
    <n v="14"/>
    <n v="0"/>
    <n v="0"/>
    <n v="0"/>
  </r>
  <r>
    <x v="8"/>
    <x v="23"/>
    <x v="115"/>
    <n v="1612.8"/>
    <n v="134.4"/>
    <n v="11.2"/>
    <n v="0"/>
    <n v="0"/>
    <n v="0"/>
  </r>
  <r>
    <x v="8"/>
    <x v="23"/>
    <x v="116"/>
    <n v="1646.4"/>
    <n v="137.19999999999999"/>
    <n v="15.4"/>
    <n v="0"/>
    <n v="0"/>
    <n v="0"/>
  </r>
  <r>
    <x v="8"/>
    <x v="23"/>
    <x v="117"/>
    <n v="1663.2"/>
    <n v="138.6"/>
    <n v="14"/>
    <n v="0"/>
    <n v="0"/>
    <n v="0"/>
  </r>
  <r>
    <x v="8"/>
    <x v="23"/>
    <x v="118"/>
    <n v="1663.2"/>
    <n v="138.6"/>
    <n v="14"/>
    <n v="0"/>
    <n v="0"/>
    <n v="0"/>
  </r>
  <r>
    <x v="8"/>
    <x v="23"/>
    <x v="119"/>
    <n v="1730.4"/>
    <n v="144.19999999999999"/>
    <n v="14"/>
    <n v="0"/>
    <n v="0"/>
    <n v="0"/>
  </r>
  <r>
    <x v="8"/>
    <x v="23"/>
    <x v="120"/>
    <n v="1747.2"/>
    <n v="145.6"/>
    <n v="15.4"/>
    <n v="0"/>
    <n v="0"/>
    <n v="0"/>
  </r>
  <r>
    <x v="8"/>
    <x v="23"/>
    <x v="121"/>
    <n v="1764"/>
    <n v="147"/>
    <n v="15.4"/>
    <n v="0"/>
    <n v="0"/>
    <n v="0"/>
  </r>
  <r>
    <x v="8"/>
    <x v="23"/>
    <x v="122"/>
    <n v="1764"/>
    <n v="147"/>
    <n v="14"/>
    <n v="0"/>
    <n v="0"/>
    <n v="0"/>
  </r>
  <r>
    <x v="8"/>
    <x v="23"/>
    <x v="123"/>
    <n v="1797.6"/>
    <n v="149.80000000000001"/>
    <n v="15.4"/>
    <n v="0"/>
    <n v="0"/>
    <n v="0"/>
  </r>
  <r>
    <x v="8"/>
    <x v="23"/>
    <x v="124"/>
    <n v="1814.4"/>
    <n v="151.19999999999999"/>
    <n v="14"/>
    <n v="0"/>
    <n v="0"/>
    <n v="0"/>
  </r>
  <r>
    <x v="8"/>
    <x v="23"/>
    <x v="125"/>
    <n v="1814.4"/>
    <n v="151.19999999999999"/>
    <n v="14"/>
    <n v="0"/>
    <n v="0"/>
    <n v="0"/>
  </r>
  <r>
    <x v="8"/>
    <x v="23"/>
    <x v="126"/>
    <n v="1814.4"/>
    <n v="151.19999999999999"/>
    <n v="14"/>
    <n v="0"/>
    <n v="0"/>
    <n v="0"/>
  </r>
  <r>
    <x v="8"/>
    <x v="23"/>
    <x v="127"/>
    <n v="1814.4"/>
    <n v="151.19999999999999"/>
    <n v="15.4"/>
    <n v="0"/>
    <n v="0"/>
    <n v="0"/>
  </r>
  <r>
    <x v="8"/>
    <x v="23"/>
    <x v="128"/>
    <n v="1814.4"/>
    <n v="151.19999999999999"/>
    <n v="15.4"/>
    <n v="0"/>
    <n v="0"/>
    <n v="0"/>
  </r>
  <r>
    <x v="8"/>
    <x v="23"/>
    <x v="129"/>
    <n v="1797.6"/>
    <n v="149.80000000000001"/>
    <n v="15.4"/>
    <n v="0"/>
    <n v="0"/>
    <n v="0"/>
  </r>
  <r>
    <x v="8"/>
    <x v="23"/>
    <x v="130"/>
    <n v="1797.6"/>
    <n v="149.80000000000001"/>
    <n v="18.2"/>
    <n v="0"/>
    <n v="0"/>
    <n v="0"/>
  </r>
  <r>
    <x v="8"/>
    <x v="23"/>
    <x v="131"/>
    <n v="1814.4"/>
    <n v="151.19999999999999"/>
    <n v="16.8"/>
    <n v="0"/>
    <n v="0"/>
    <n v="0"/>
  </r>
  <r>
    <x v="8"/>
    <x v="23"/>
    <x v="132"/>
    <n v="1814.4"/>
    <n v="151.19999999999999"/>
    <n v="18.2"/>
    <n v="0"/>
    <n v="0"/>
    <n v="0"/>
  </r>
  <r>
    <x v="8"/>
    <x v="23"/>
    <x v="133"/>
    <n v="1780.8"/>
    <n v="148.4"/>
    <n v="16.8"/>
    <n v="0"/>
    <n v="0"/>
    <n v="0"/>
  </r>
  <r>
    <x v="8"/>
    <x v="23"/>
    <x v="134"/>
    <n v="1747.2"/>
    <n v="145.6"/>
    <n v="15.4"/>
    <n v="0"/>
    <n v="0"/>
    <n v="0"/>
  </r>
  <r>
    <x v="8"/>
    <x v="23"/>
    <x v="135"/>
    <n v="1713.6"/>
    <n v="142.80000000000001"/>
    <n v="15.4"/>
    <n v="0"/>
    <n v="0"/>
    <n v="0"/>
  </r>
  <r>
    <x v="8"/>
    <x v="23"/>
    <x v="136"/>
    <n v="1730.4"/>
    <n v="144.19999999999999"/>
    <n v="16.8"/>
    <n v="0"/>
    <n v="0"/>
    <n v="0"/>
  </r>
  <r>
    <x v="8"/>
    <x v="23"/>
    <x v="137"/>
    <n v="1730.4"/>
    <n v="144.19999999999999"/>
    <n v="18.2"/>
    <n v="0"/>
    <n v="0"/>
    <n v="0"/>
  </r>
  <r>
    <x v="8"/>
    <x v="23"/>
    <x v="138"/>
    <n v="1713.6"/>
    <n v="142.80000000000001"/>
    <n v="18.2"/>
    <n v="0"/>
    <n v="0"/>
    <n v="0"/>
  </r>
  <r>
    <x v="8"/>
    <x v="23"/>
    <x v="139"/>
    <n v="1713.6"/>
    <n v="142.80000000000001"/>
    <n v="16.8"/>
    <n v="0"/>
    <n v="0"/>
    <n v="0"/>
  </r>
  <r>
    <x v="8"/>
    <x v="23"/>
    <x v="140"/>
    <n v="1713.6"/>
    <n v="142.80000000000001"/>
    <n v="18.2"/>
    <n v="0"/>
    <n v="0"/>
    <n v="0"/>
  </r>
  <r>
    <x v="8"/>
    <x v="23"/>
    <x v="141"/>
    <n v="1696.8"/>
    <n v="141.4"/>
    <n v="16.8"/>
    <n v="0"/>
    <n v="0"/>
    <n v="0"/>
  </r>
  <r>
    <x v="8"/>
    <x v="23"/>
    <x v="142"/>
    <n v="1663.2"/>
    <n v="138.6"/>
    <n v="16.8"/>
    <n v="0"/>
    <n v="0"/>
    <n v="0"/>
  </r>
  <r>
    <x v="8"/>
    <x v="23"/>
    <x v="143"/>
    <n v="1663.2"/>
    <n v="138.6"/>
    <n v="16.8"/>
    <n v="0"/>
    <n v="0"/>
    <n v="0"/>
  </r>
  <r>
    <x v="8"/>
    <x v="23"/>
    <x v="144"/>
    <n v="1663.2"/>
    <n v="138.6"/>
    <n v="16.8"/>
    <n v="0"/>
    <n v="0"/>
    <n v="0"/>
  </r>
  <r>
    <x v="8"/>
    <x v="23"/>
    <x v="145"/>
    <n v="1646.4"/>
    <n v="137.19999999999999"/>
    <n v="16.8"/>
    <n v="0"/>
    <n v="0"/>
    <n v="0"/>
  </r>
  <r>
    <x v="8"/>
    <x v="23"/>
    <x v="146"/>
    <n v="1612.8"/>
    <n v="134.4"/>
    <n v="15.4"/>
    <n v="0"/>
    <n v="0"/>
    <n v="0"/>
  </r>
  <r>
    <x v="8"/>
    <x v="23"/>
    <x v="147"/>
    <n v="1612.8"/>
    <n v="134.4"/>
    <n v="16.8"/>
    <n v="0"/>
    <n v="0"/>
    <n v="0"/>
  </r>
  <r>
    <x v="8"/>
    <x v="23"/>
    <x v="148"/>
    <n v="1596"/>
    <n v="133"/>
    <n v="16.8"/>
    <n v="0"/>
    <n v="0"/>
    <n v="0"/>
  </r>
  <r>
    <x v="8"/>
    <x v="23"/>
    <x v="149"/>
    <n v="1596"/>
    <n v="133"/>
    <n v="16.8"/>
    <n v="0"/>
    <n v="0"/>
    <n v="0"/>
  </r>
  <r>
    <x v="8"/>
    <x v="23"/>
    <x v="150"/>
    <n v="1596"/>
    <n v="133"/>
    <n v="15.4"/>
    <n v="0"/>
    <n v="0"/>
    <n v="0"/>
  </r>
  <r>
    <x v="8"/>
    <x v="23"/>
    <x v="151"/>
    <n v="1596"/>
    <n v="133"/>
    <n v="16.8"/>
    <n v="0"/>
    <n v="0"/>
    <n v="0"/>
  </r>
  <r>
    <x v="8"/>
    <x v="23"/>
    <x v="152"/>
    <n v="1579.2"/>
    <n v="131.6"/>
    <n v="15.4"/>
    <n v="0"/>
    <n v="0"/>
    <n v="0"/>
  </r>
  <r>
    <x v="8"/>
    <x v="23"/>
    <x v="153"/>
    <n v="1579.2"/>
    <n v="131.6"/>
    <n v="15.4"/>
    <n v="0"/>
    <n v="0"/>
    <n v="0"/>
  </r>
  <r>
    <x v="8"/>
    <x v="23"/>
    <x v="154"/>
    <n v="1579.2"/>
    <n v="131.6"/>
    <n v="15.4"/>
    <n v="0"/>
    <n v="0"/>
    <n v="0"/>
  </r>
  <r>
    <x v="8"/>
    <x v="23"/>
    <x v="155"/>
    <n v="1545.6"/>
    <n v="128.80000000000001"/>
    <n v="15.4"/>
    <n v="0"/>
    <n v="0"/>
    <n v="0"/>
  </r>
  <r>
    <x v="8"/>
    <x v="23"/>
    <x v="156"/>
    <n v="1545.6"/>
    <n v="128.80000000000001"/>
    <n v="15.4"/>
    <n v="0"/>
    <n v="0"/>
    <n v="0"/>
  </r>
  <r>
    <x v="8"/>
    <x v="23"/>
    <x v="157"/>
    <n v="1579.2"/>
    <n v="131.6"/>
    <n v="15.4"/>
    <n v="0"/>
    <n v="0"/>
    <n v="0"/>
  </r>
  <r>
    <x v="8"/>
    <x v="23"/>
    <x v="158"/>
    <n v="1579.2"/>
    <n v="131.6"/>
    <n v="15.4"/>
    <n v="0"/>
    <n v="0"/>
    <n v="0"/>
  </r>
  <r>
    <x v="8"/>
    <x v="23"/>
    <x v="159"/>
    <n v="1579.2"/>
    <n v="131.6"/>
    <n v="15.4"/>
    <n v="0"/>
    <n v="0"/>
    <n v="0"/>
  </r>
  <r>
    <x v="8"/>
    <x v="23"/>
    <x v="160"/>
    <n v="1596"/>
    <n v="133"/>
    <n v="15.4"/>
    <n v="0"/>
    <n v="0"/>
    <n v="0"/>
  </r>
  <r>
    <x v="8"/>
    <x v="23"/>
    <x v="161"/>
    <n v="1596"/>
    <n v="133"/>
    <n v="16.8"/>
    <n v="0"/>
    <n v="0"/>
    <n v="0"/>
  </r>
  <r>
    <x v="8"/>
    <x v="23"/>
    <x v="162"/>
    <n v="1596"/>
    <n v="133"/>
    <n v="14"/>
    <n v="0"/>
    <n v="0"/>
    <n v="0"/>
  </r>
  <r>
    <x v="8"/>
    <x v="23"/>
    <x v="163"/>
    <n v="1596"/>
    <n v="133"/>
    <n v="15.4"/>
    <n v="0"/>
    <n v="0"/>
    <n v="0"/>
  </r>
  <r>
    <x v="8"/>
    <x v="23"/>
    <x v="164"/>
    <n v="1596"/>
    <n v="133"/>
    <n v="16.8"/>
    <n v="0"/>
    <n v="0"/>
    <n v="0"/>
  </r>
  <r>
    <x v="8"/>
    <x v="23"/>
    <x v="165"/>
    <n v="1596"/>
    <n v="133"/>
    <n v="16.8"/>
    <n v="0"/>
    <n v="0"/>
    <n v="0"/>
  </r>
  <r>
    <x v="8"/>
    <x v="23"/>
    <x v="166"/>
    <n v="1629.6"/>
    <n v="135.80000000000001"/>
    <n v="16.8"/>
    <n v="0"/>
    <n v="0"/>
    <n v="0"/>
  </r>
  <r>
    <x v="8"/>
    <x v="23"/>
    <x v="167"/>
    <n v="1596"/>
    <n v="133"/>
    <n v="16.8"/>
    <n v="0"/>
    <n v="0"/>
    <n v="0"/>
  </r>
  <r>
    <x v="8"/>
    <x v="23"/>
    <x v="168"/>
    <n v="1579.2"/>
    <n v="131.6"/>
    <n v="16.8"/>
    <n v="0"/>
    <n v="0"/>
    <n v="0"/>
  </r>
  <r>
    <x v="8"/>
    <x v="23"/>
    <x v="169"/>
    <n v="1596"/>
    <n v="133"/>
    <n v="15.4"/>
    <n v="0"/>
    <n v="0"/>
    <n v="0"/>
  </r>
  <r>
    <x v="8"/>
    <x v="23"/>
    <x v="170"/>
    <n v="1612.8"/>
    <n v="134.4"/>
    <n v="16.8"/>
    <n v="0"/>
    <n v="0"/>
    <n v="0"/>
  </r>
  <r>
    <x v="8"/>
    <x v="23"/>
    <x v="171"/>
    <n v="1629.6"/>
    <n v="135.80000000000001"/>
    <n v="18.2"/>
    <n v="0"/>
    <n v="0"/>
    <n v="0"/>
  </r>
  <r>
    <x v="8"/>
    <x v="23"/>
    <x v="172"/>
    <n v="1629.6"/>
    <n v="135.80000000000001"/>
    <n v="18.2"/>
    <n v="0"/>
    <n v="0"/>
    <n v="0"/>
  </r>
  <r>
    <x v="8"/>
    <x v="23"/>
    <x v="173"/>
    <n v="1629.6"/>
    <n v="135.80000000000001"/>
    <n v="14"/>
    <n v="0"/>
    <n v="0"/>
    <n v="0"/>
  </r>
  <r>
    <x v="8"/>
    <x v="23"/>
    <x v="174"/>
    <n v="1629.6"/>
    <n v="135.80000000000001"/>
    <n v="16.8"/>
    <n v="0"/>
    <n v="0"/>
    <n v="0"/>
  </r>
  <r>
    <x v="8"/>
    <x v="23"/>
    <x v="175"/>
    <n v="1680"/>
    <n v="140"/>
    <n v="16.8"/>
    <n v="0"/>
    <n v="0"/>
    <n v="0"/>
  </r>
  <r>
    <x v="8"/>
    <x v="23"/>
    <x v="176"/>
    <n v="1646.4"/>
    <n v="137.19999999999999"/>
    <n v="18.2"/>
    <n v="0"/>
    <n v="0"/>
    <n v="0"/>
  </r>
  <r>
    <x v="8"/>
    <x v="23"/>
    <x v="177"/>
    <n v="1646.4"/>
    <n v="137.19999999999999"/>
    <n v="18.2"/>
    <n v="0"/>
    <n v="0"/>
    <n v="0"/>
  </r>
  <r>
    <x v="8"/>
    <x v="23"/>
    <x v="178"/>
    <n v="1629.6"/>
    <n v="135.80000000000001"/>
    <n v="15.4"/>
    <n v="0"/>
    <n v="0"/>
    <n v="0"/>
  </r>
  <r>
    <x v="8"/>
    <x v="23"/>
    <x v="179"/>
    <n v="1629.6"/>
    <n v="135.80000000000001"/>
    <n v="16.8"/>
    <n v="0"/>
    <n v="0"/>
    <n v="0"/>
  </r>
  <r>
    <x v="8"/>
    <x v="23"/>
    <x v="180"/>
    <n v="1646.4"/>
    <n v="137.19999999999999"/>
    <n v="14"/>
    <n v="0"/>
    <n v="0"/>
    <n v="0"/>
  </r>
  <r>
    <x v="8"/>
    <x v="23"/>
    <x v="181"/>
    <n v="1646.4"/>
    <n v="137.19999999999999"/>
    <n v="15.4"/>
    <n v="0"/>
    <n v="0"/>
    <n v="0"/>
  </r>
  <r>
    <x v="8"/>
    <x v="23"/>
    <x v="182"/>
    <n v="1629.6"/>
    <n v="135.80000000000001"/>
    <n v="15.4"/>
    <n v="0"/>
    <n v="0"/>
    <n v="0"/>
  </r>
  <r>
    <x v="8"/>
    <x v="23"/>
    <x v="183"/>
    <n v="1663.2"/>
    <n v="138.6"/>
    <n v="16.8"/>
    <n v="0"/>
    <n v="0"/>
    <n v="0"/>
  </r>
  <r>
    <x v="8"/>
    <x v="23"/>
    <x v="184"/>
    <n v="1663.2"/>
    <n v="138.6"/>
    <n v="18.2"/>
    <n v="0"/>
    <n v="0"/>
    <n v="0"/>
  </r>
  <r>
    <x v="8"/>
    <x v="23"/>
    <x v="185"/>
    <n v="1646.4"/>
    <n v="137.19999999999999"/>
    <n v="19.600000000000001"/>
    <n v="0"/>
    <n v="0"/>
    <n v="0"/>
  </r>
  <r>
    <x v="8"/>
    <x v="23"/>
    <x v="186"/>
    <n v="1663.2"/>
    <n v="138.6"/>
    <n v="16.8"/>
    <n v="0"/>
    <n v="0"/>
    <n v="0"/>
  </r>
  <r>
    <x v="8"/>
    <x v="23"/>
    <x v="187"/>
    <n v="1663.2"/>
    <n v="138.6"/>
    <n v="16.8"/>
    <n v="0"/>
    <n v="0"/>
    <n v="0"/>
  </r>
  <r>
    <x v="8"/>
    <x v="23"/>
    <x v="188"/>
    <n v="1696.8"/>
    <n v="141.4"/>
    <n v="14"/>
    <n v="0"/>
    <n v="0"/>
    <n v="0"/>
  </r>
  <r>
    <x v="8"/>
    <x v="23"/>
    <x v="189"/>
    <n v="1663.2"/>
    <n v="138.6"/>
    <n v="15.4"/>
    <n v="0"/>
    <n v="0"/>
    <n v="0"/>
  </r>
  <r>
    <x v="8"/>
    <x v="23"/>
    <x v="190"/>
    <n v="1663.2"/>
    <n v="138.6"/>
    <n v="15.4"/>
    <n v="0"/>
    <n v="0"/>
    <n v="0"/>
  </r>
  <r>
    <x v="8"/>
    <x v="23"/>
    <x v="191"/>
    <n v="1680"/>
    <n v="140"/>
    <n v="14"/>
    <n v="0"/>
    <n v="0"/>
    <n v="0"/>
  </r>
  <r>
    <x v="8"/>
    <x v="23"/>
    <x v="192"/>
    <n v="1680"/>
    <n v="140"/>
    <n v="15.4"/>
    <n v="0"/>
    <n v="0"/>
    <n v="0"/>
  </r>
  <r>
    <x v="8"/>
    <x v="23"/>
    <x v="193"/>
    <n v="1663.2"/>
    <n v="138.6"/>
    <n v="14"/>
    <n v="0"/>
    <n v="0"/>
    <n v="0"/>
  </r>
  <r>
    <x v="8"/>
    <x v="23"/>
    <x v="194"/>
    <n v="1680"/>
    <n v="140"/>
    <n v="12.6"/>
    <n v="0"/>
    <n v="0"/>
    <n v="0"/>
  </r>
  <r>
    <x v="8"/>
    <x v="23"/>
    <x v="195"/>
    <n v="1646.4"/>
    <n v="137.19999999999999"/>
    <n v="14"/>
    <n v="0"/>
    <n v="0"/>
    <n v="0"/>
  </r>
  <r>
    <x v="8"/>
    <x v="23"/>
    <x v="196"/>
    <n v="1680"/>
    <n v="140"/>
    <n v="14"/>
    <n v="0"/>
    <n v="0"/>
    <n v="0"/>
  </r>
  <r>
    <x v="8"/>
    <x v="23"/>
    <x v="197"/>
    <n v="1680"/>
    <n v="140"/>
    <n v="15.4"/>
    <n v="0"/>
    <n v="0"/>
    <n v="0"/>
  </r>
  <r>
    <x v="8"/>
    <x v="23"/>
    <x v="198"/>
    <n v="1663.2"/>
    <n v="138.6"/>
    <n v="16.8"/>
    <n v="0"/>
    <n v="0"/>
    <n v="0"/>
  </r>
  <r>
    <x v="8"/>
    <x v="23"/>
    <x v="199"/>
    <n v="1646.4"/>
    <n v="137.19999999999999"/>
    <n v="14"/>
    <n v="0"/>
    <n v="0"/>
    <n v="0"/>
  </r>
  <r>
    <x v="8"/>
    <x v="23"/>
    <x v="200"/>
    <n v="1663.2"/>
    <n v="138.6"/>
    <n v="12.6"/>
    <n v="0"/>
    <n v="0"/>
    <n v="0"/>
  </r>
  <r>
    <x v="8"/>
    <x v="23"/>
    <x v="201"/>
    <n v="1696.8"/>
    <n v="141.4"/>
    <n v="12.6"/>
    <n v="0"/>
    <n v="0"/>
    <n v="0"/>
  </r>
  <r>
    <x v="8"/>
    <x v="23"/>
    <x v="202"/>
    <n v="1713.6"/>
    <n v="142.80000000000001"/>
    <n v="14"/>
    <n v="0"/>
    <n v="0"/>
    <n v="0"/>
  </r>
  <r>
    <x v="8"/>
    <x v="23"/>
    <x v="203"/>
    <n v="1730.4"/>
    <n v="144.19999999999999"/>
    <n v="14"/>
    <n v="0"/>
    <n v="0"/>
    <n v="0"/>
  </r>
  <r>
    <x v="8"/>
    <x v="23"/>
    <x v="204"/>
    <n v="1747.2"/>
    <n v="145.6"/>
    <n v="14"/>
    <n v="0"/>
    <n v="0"/>
    <n v="0"/>
  </r>
  <r>
    <x v="8"/>
    <x v="23"/>
    <x v="205"/>
    <n v="1764"/>
    <n v="147"/>
    <n v="12.6"/>
    <n v="0"/>
    <n v="0"/>
    <n v="0"/>
  </r>
  <r>
    <x v="8"/>
    <x v="23"/>
    <x v="206"/>
    <n v="1780.8"/>
    <n v="148.4"/>
    <n v="14"/>
    <n v="0"/>
    <n v="0"/>
    <n v="0"/>
  </r>
  <r>
    <x v="8"/>
    <x v="23"/>
    <x v="207"/>
    <n v="1780.8"/>
    <n v="148.4"/>
    <n v="14"/>
    <n v="0"/>
    <n v="0"/>
    <n v="0"/>
  </r>
  <r>
    <x v="8"/>
    <x v="23"/>
    <x v="208"/>
    <n v="1814.4"/>
    <n v="151.19999999999999"/>
    <n v="14"/>
    <n v="0"/>
    <n v="0"/>
    <n v="0"/>
  </r>
  <r>
    <x v="8"/>
    <x v="23"/>
    <x v="209"/>
    <n v="1848"/>
    <n v="154"/>
    <n v="14"/>
    <n v="0"/>
    <n v="0"/>
    <n v="0"/>
  </r>
  <r>
    <x v="8"/>
    <x v="23"/>
    <x v="210"/>
    <n v="1881.6"/>
    <n v="156.80000000000001"/>
    <n v="14"/>
    <n v="0"/>
    <n v="0"/>
    <n v="0"/>
  </r>
  <r>
    <x v="8"/>
    <x v="23"/>
    <x v="211"/>
    <n v="1915.2"/>
    <n v="159.6"/>
    <n v="15.4"/>
    <n v="0"/>
    <n v="0"/>
    <n v="0"/>
  </r>
  <r>
    <x v="8"/>
    <x v="23"/>
    <x v="212"/>
    <n v="1982.4"/>
    <n v="165.2"/>
    <n v="14"/>
    <n v="0"/>
    <n v="0"/>
    <n v="0"/>
  </r>
  <r>
    <x v="8"/>
    <x v="23"/>
    <x v="213"/>
    <n v="2049.6"/>
    <n v="170.8"/>
    <n v="14"/>
    <n v="0"/>
    <n v="0"/>
    <n v="0"/>
  </r>
  <r>
    <x v="8"/>
    <x v="23"/>
    <x v="214"/>
    <n v="2100"/>
    <n v="175"/>
    <n v="14"/>
    <n v="0"/>
    <n v="0"/>
    <n v="0"/>
  </r>
  <r>
    <x v="8"/>
    <x v="23"/>
    <x v="215"/>
    <n v="2167.1999999999998"/>
    <n v="180.6"/>
    <n v="14"/>
    <n v="0"/>
    <n v="0"/>
    <n v="0"/>
  </r>
  <r>
    <x v="8"/>
    <x v="23"/>
    <x v="216"/>
    <n v="2200.8000000000002"/>
    <n v="183.4"/>
    <n v="15.4"/>
    <n v="0"/>
    <n v="0"/>
    <n v="0"/>
  </r>
  <r>
    <x v="8"/>
    <x v="23"/>
    <x v="217"/>
    <n v="2234.4"/>
    <n v="186.2"/>
    <n v="15.4"/>
    <n v="0"/>
    <n v="0"/>
    <n v="0"/>
  </r>
  <r>
    <x v="8"/>
    <x v="23"/>
    <x v="218"/>
    <n v="2251.1999999999998"/>
    <n v="187.6"/>
    <n v="16.8"/>
    <n v="0"/>
    <n v="0"/>
    <n v="0"/>
  </r>
  <r>
    <x v="8"/>
    <x v="23"/>
    <x v="219"/>
    <n v="2268"/>
    <n v="189"/>
    <n v="16.8"/>
    <n v="0"/>
    <n v="0"/>
    <n v="0"/>
  </r>
  <r>
    <x v="8"/>
    <x v="23"/>
    <x v="220"/>
    <n v="2251.1999999999998"/>
    <n v="187.6"/>
    <n v="16.8"/>
    <n v="0"/>
    <n v="0"/>
    <n v="0"/>
  </r>
  <r>
    <x v="8"/>
    <x v="23"/>
    <x v="221"/>
    <n v="2268"/>
    <n v="189"/>
    <n v="18.2"/>
    <n v="0"/>
    <n v="0"/>
    <n v="0"/>
  </r>
  <r>
    <x v="8"/>
    <x v="23"/>
    <x v="222"/>
    <n v="2268"/>
    <n v="189"/>
    <n v="18.2"/>
    <n v="0"/>
    <n v="0"/>
    <n v="0"/>
  </r>
  <r>
    <x v="8"/>
    <x v="23"/>
    <x v="223"/>
    <n v="2234.4"/>
    <n v="186.2"/>
    <n v="18.2"/>
    <n v="0"/>
    <n v="0"/>
    <n v="0"/>
  </r>
  <r>
    <x v="8"/>
    <x v="23"/>
    <x v="224"/>
    <n v="2200.8000000000002"/>
    <n v="183.4"/>
    <n v="18.2"/>
    <n v="0"/>
    <n v="0"/>
    <n v="0"/>
  </r>
  <r>
    <x v="8"/>
    <x v="23"/>
    <x v="225"/>
    <n v="2184"/>
    <n v="182"/>
    <n v="16.8"/>
    <n v="0"/>
    <n v="0"/>
    <n v="0"/>
  </r>
  <r>
    <x v="8"/>
    <x v="23"/>
    <x v="226"/>
    <n v="2167.1999999999998"/>
    <n v="180.6"/>
    <n v="15.4"/>
    <n v="0"/>
    <n v="0"/>
    <n v="0"/>
  </r>
  <r>
    <x v="8"/>
    <x v="23"/>
    <x v="227"/>
    <n v="2150.4"/>
    <n v="179.2"/>
    <n v="18.2"/>
    <n v="0"/>
    <n v="0"/>
    <n v="0"/>
  </r>
  <r>
    <x v="8"/>
    <x v="23"/>
    <x v="228"/>
    <n v="2150.4"/>
    <n v="179.2"/>
    <n v="16.8"/>
    <n v="0"/>
    <n v="0"/>
    <n v="0"/>
  </r>
  <r>
    <x v="8"/>
    <x v="23"/>
    <x v="229"/>
    <n v="2133.6"/>
    <n v="177.8"/>
    <n v="21"/>
    <n v="0"/>
    <n v="0"/>
    <n v="0"/>
  </r>
  <r>
    <x v="8"/>
    <x v="23"/>
    <x v="230"/>
    <n v="2133.6"/>
    <n v="177.8"/>
    <n v="15.4"/>
    <n v="0"/>
    <n v="0"/>
    <n v="0"/>
  </r>
  <r>
    <x v="8"/>
    <x v="23"/>
    <x v="231"/>
    <n v="2150.4"/>
    <n v="179.2"/>
    <n v="16.8"/>
    <n v="0"/>
    <n v="0"/>
    <n v="0"/>
  </r>
  <r>
    <x v="8"/>
    <x v="23"/>
    <x v="232"/>
    <n v="2133.6"/>
    <n v="177.8"/>
    <n v="15.4"/>
    <n v="0"/>
    <n v="0"/>
    <n v="0"/>
  </r>
  <r>
    <x v="8"/>
    <x v="23"/>
    <x v="233"/>
    <n v="2150.4"/>
    <n v="179.2"/>
    <n v="16.8"/>
    <n v="0"/>
    <n v="0"/>
    <n v="0"/>
  </r>
  <r>
    <x v="8"/>
    <x v="23"/>
    <x v="234"/>
    <n v="2100"/>
    <n v="175"/>
    <n v="14"/>
    <n v="0"/>
    <n v="0"/>
    <n v="0"/>
  </r>
  <r>
    <x v="8"/>
    <x v="23"/>
    <x v="235"/>
    <n v="2100"/>
    <n v="175"/>
    <n v="16.8"/>
    <n v="0"/>
    <n v="0"/>
    <n v="0"/>
  </r>
  <r>
    <x v="8"/>
    <x v="23"/>
    <x v="236"/>
    <n v="2116.8000000000002"/>
    <n v="176.4"/>
    <n v="15.4"/>
    <n v="0"/>
    <n v="0"/>
    <n v="0"/>
  </r>
  <r>
    <x v="8"/>
    <x v="23"/>
    <x v="237"/>
    <n v="2100"/>
    <n v="175"/>
    <n v="15.4"/>
    <n v="0"/>
    <n v="0"/>
    <n v="0"/>
  </r>
  <r>
    <x v="8"/>
    <x v="23"/>
    <x v="238"/>
    <n v="2100"/>
    <n v="175"/>
    <n v="15.4"/>
    <n v="0"/>
    <n v="0"/>
    <n v="0"/>
  </r>
  <r>
    <x v="8"/>
    <x v="23"/>
    <x v="239"/>
    <n v="2100"/>
    <n v="175"/>
    <n v="15.4"/>
    <n v="0"/>
    <n v="0"/>
    <n v="0"/>
  </r>
  <r>
    <x v="8"/>
    <x v="23"/>
    <x v="240"/>
    <n v="2100"/>
    <n v="175"/>
    <n v="15.4"/>
    <n v="0"/>
    <n v="0"/>
    <n v="0"/>
  </r>
  <r>
    <x v="8"/>
    <x v="23"/>
    <x v="241"/>
    <n v="2083.1999999999998"/>
    <n v="173.6"/>
    <n v="16.8"/>
    <n v="0"/>
    <n v="0"/>
    <n v="0"/>
  </r>
  <r>
    <x v="8"/>
    <x v="23"/>
    <x v="242"/>
    <n v="2083.1999999999998"/>
    <n v="173.6"/>
    <n v="16.8"/>
    <n v="0"/>
    <n v="0"/>
    <n v="0"/>
  </r>
  <r>
    <x v="8"/>
    <x v="23"/>
    <x v="243"/>
    <n v="2083.1999999999998"/>
    <n v="173.6"/>
    <n v="15.4"/>
    <n v="0"/>
    <n v="0"/>
    <n v="0"/>
  </r>
  <r>
    <x v="8"/>
    <x v="23"/>
    <x v="244"/>
    <n v="2066.4"/>
    <n v="172.2"/>
    <n v="12.6"/>
    <n v="0"/>
    <n v="0"/>
    <n v="0"/>
  </r>
  <r>
    <x v="8"/>
    <x v="23"/>
    <x v="245"/>
    <n v="2066.4"/>
    <n v="172.2"/>
    <n v="15.4"/>
    <n v="0"/>
    <n v="0"/>
    <n v="0"/>
  </r>
  <r>
    <x v="8"/>
    <x v="23"/>
    <x v="246"/>
    <n v="2066.4"/>
    <n v="172.2"/>
    <n v="15.4"/>
    <n v="0"/>
    <n v="0"/>
    <n v="0"/>
  </r>
  <r>
    <x v="8"/>
    <x v="23"/>
    <x v="247"/>
    <n v="2066.4"/>
    <n v="172.2"/>
    <n v="16.8"/>
    <n v="0"/>
    <n v="0"/>
    <n v="0"/>
  </r>
  <r>
    <x v="8"/>
    <x v="23"/>
    <x v="248"/>
    <n v="2049.6"/>
    <n v="170.8"/>
    <n v="15.4"/>
    <n v="0"/>
    <n v="0"/>
    <n v="0"/>
  </r>
  <r>
    <x v="8"/>
    <x v="23"/>
    <x v="249"/>
    <n v="2066.4"/>
    <n v="172.2"/>
    <n v="16.8"/>
    <n v="0"/>
    <n v="0"/>
    <n v="0"/>
  </r>
  <r>
    <x v="8"/>
    <x v="23"/>
    <x v="250"/>
    <n v="2016"/>
    <n v="168"/>
    <n v="12.6"/>
    <n v="0"/>
    <n v="0"/>
    <n v="0"/>
  </r>
  <r>
    <x v="8"/>
    <x v="23"/>
    <x v="251"/>
    <n v="2032.8"/>
    <n v="169.4"/>
    <n v="15.4"/>
    <n v="0"/>
    <n v="0"/>
    <n v="0"/>
  </r>
  <r>
    <x v="8"/>
    <x v="23"/>
    <x v="252"/>
    <n v="1999.2"/>
    <n v="166.6"/>
    <n v="15.4"/>
    <n v="0"/>
    <n v="0"/>
    <n v="0"/>
  </r>
  <r>
    <x v="8"/>
    <x v="23"/>
    <x v="253"/>
    <n v="1999.2"/>
    <n v="166.6"/>
    <n v="15.4"/>
    <n v="0"/>
    <n v="0"/>
    <n v="0"/>
  </r>
  <r>
    <x v="8"/>
    <x v="23"/>
    <x v="254"/>
    <n v="1982.4"/>
    <n v="165.2"/>
    <n v="14"/>
    <n v="0"/>
    <n v="0"/>
    <n v="0"/>
  </r>
  <r>
    <x v="8"/>
    <x v="23"/>
    <x v="255"/>
    <n v="1999.2"/>
    <n v="166.6"/>
    <n v="12.6"/>
    <n v="0"/>
    <n v="0"/>
    <n v="0"/>
  </r>
  <r>
    <x v="8"/>
    <x v="23"/>
    <x v="256"/>
    <n v="1965.6"/>
    <n v="163.80000000000001"/>
    <n v="15.4"/>
    <n v="0"/>
    <n v="0"/>
    <n v="0"/>
  </r>
  <r>
    <x v="8"/>
    <x v="23"/>
    <x v="257"/>
    <n v="1965.6"/>
    <n v="163.80000000000001"/>
    <n v="15.4"/>
    <n v="0"/>
    <n v="0"/>
    <n v="0"/>
  </r>
  <r>
    <x v="8"/>
    <x v="23"/>
    <x v="258"/>
    <n v="1932"/>
    <n v="161"/>
    <n v="15.4"/>
    <n v="0"/>
    <n v="0"/>
    <n v="0"/>
  </r>
  <r>
    <x v="8"/>
    <x v="23"/>
    <x v="259"/>
    <n v="1932"/>
    <n v="161"/>
    <n v="14"/>
    <n v="0"/>
    <n v="0"/>
    <n v="0"/>
  </r>
  <r>
    <x v="8"/>
    <x v="23"/>
    <x v="260"/>
    <n v="1915.2"/>
    <n v="159.6"/>
    <n v="15.4"/>
    <n v="0"/>
    <n v="0"/>
    <n v="0"/>
  </r>
  <r>
    <x v="8"/>
    <x v="23"/>
    <x v="261"/>
    <n v="1898.4"/>
    <n v="158.19999999999999"/>
    <n v="12.6"/>
    <n v="0"/>
    <n v="0"/>
    <n v="0"/>
  </r>
  <r>
    <x v="8"/>
    <x v="23"/>
    <x v="262"/>
    <n v="1881.6"/>
    <n v="156.80000000000001"/>
    <n v="12.6"/>
    <n v="0"/>
    <n v="0"/>
    <n v="0"/>
  </r>
  <r>
    <x v="8"/>
    <x v="23"/>
    <x v="263"/>
    <n v="1864.8"/>
    <n v="155.4"/>
    <n v="14"/>
    <n v="0"/>
    <n v="0"/>
    <n v="0"/>
  </r>
  <r>
    <x v="8"/>
    <x v="23"/>
    <x v="264"/>
    <n v="1848"/>
    <n v="154"/>
    <n v="12.6"/>
    <n v="0"/>
    <n v="0"/>
    <n v="0"/>
  </r>
  <r>
    <x v="8"/>
    <x v="23"/>
    <x v="265"/>
    <n v="1831.2"/>
    <n v="152.6"/>
    <n v="11.2"/>
    <n v="0"/>
    <n v="0"/>
    <n v="0"/>
  </r>
  <r>
    <x v="8"/>
    <x v="23"/>
    <x v="266"/>
    <n v="1797.6"/>
    <n v="149.80000000000001"/>
    <n v="12.6"/>
    <n v="0"/>
    <n v="0"/>
    <n v="0"/>
  </r>
  <r>
    <x v="8"/>
    <x v="23"/>
    <x v="267"/>
    <n v="1797.6"/>
    <n v="149.80000000000001"/>
    <n v="11.2"/>
    <n v="0"/>
    <n v="0"/>
    <n v="0"/>
  </r>
  <r>
    <x v="8"/>
    <x v="23"/>
    <x v="268"/>
    <n v="1780.8"/>
    <n v="148.4"/>
    <n v="9.8000000000000007"/>
    <n v="0"/>
    <n v="0"/>
    <n v="0"/>
  </r>
  <r>
    <x v="8"/>
    <x v="23"/>
    <x v="269"/>
    <n v="1764"/>
    <n v="147"/>
    <n v="9.8000000000000007"/>
    <n v="0"/>
    <n v="0"/>
    <n v="0"/>
  </r>
  <r>
    <x v="8"/>
    <x v="23"/>
    <x v="270"/>
    <n v="1747.2"/>
    <n v="145.6"/>
    <n v="14"/>
    <n v="0"/>
    <n v="0"/>
    <n v="0"/>
  </r>
  <r>
    <x v="8"/>
    <x v="23"/>
    <x v="271"/>
    <n v="1713.6"/>
    <n v="142.80000000000001"/>
    <n v="9.8000000000000007"/>
    <n v="0"/>
    <n v="0"/>
    <n v="0"/>
  </r>
  <r>
    <x v="8"/>
    <x v="23"/>
    <x v="272"/>
    <n v="1713.6"/>
    <n v="142.80000000000001"/>
    <n v="9.8000000000000007"/>
    <n v="0"/>
    <n v="0"/>
    <n v="0"/>
  </r>
  <r>
    <x v="8"/>
    <x v="23"/>
    <x v="273"/>
    <n v="1713.6"/>
    <n v="142.80000000000001"/>
    <n v="9.8000000000000007"/>
    <n v="0"/>
    <n v="0"/>
    <n v="0"/>
  </r>
  <r>
    <x v="8"/>
    <x v="23"/>
    <x v="274"/>
    <n v="1680"/>
    <n v="140"/>
    <n v="9.8000000000000007"/>
    <n v="0"/>
    <n v="0"/>
    <n v="0"/>
  </r>
  <r>
    <x v="8"/>
    <x v="23"/>
    <x v="275"/>
    <n v="1696.8"/>
    <n v="141.4"/>
    <n v="11.2"/>
    <n v="0"/>
    <n v="0"/>
    <n v="0"/>
  </r>
  <r>
    <x v="8"/>
    <x v="23"/>
    <x v="276"/>
    <n v="1663.2"/>
    <n v="138.6"/>
    <n v="14"/>
    <n v="0"/>
    <n v="0"/>
    <n v="0"/>
  </r>
  <r>
    <x v="8"/>
    <x v="23"/>
    <x v="277"/>
    <n v="1663.2"/>
    <n v="138.6"/>
    <n v="8.4"/>
    <n v="0"/>
    <n v="0"/>
    <n v="0"/>
  </r>
  <r>
    <x v="8"/>
    <x v="23"/>
    <x v="278"/>
    <n v="1680"/>
    <n v="140"/>
    <n v="7"/>
    <n v="0"/>
    <n v="0"/>
    <n v="0"/>
  </r>
  <r>
    <x v="8"/>
    <x v="23"/>
    <x v="279"/>
    <n v="1663.2"/>
    <n v="138.6"/>
    <n v="9.8000000000000007"/>
    <n v="0"/>
    <n v="0"/>
    <n v="0"/>
  </r>
  <r>
    <x v="8"/>
    <x v="23"/>
    <x v="280"/>
    <n v="1646.4"/>
    <n v="137.19999999999999"/>
    <n v="9.8000000000000007"/>
    <n v="0"/>
    <n v="0"/>
    <n v="0"/>
  </r>
  <r>
    <x v="8"/>
    <x v="23"/>
    <x v="281"/>
    <n v="1646.4"/>
    <n v="137.19999999999999"/>
    <n v="9.8000000000000007"/>
    <n v="0"/>
    <n v="0"/>
    <n v="0"/>
  </r>
  <r>
    <x v="8"/>
    <x v="23"/>
    <x v="282"/>
    <n v="1629.6"/>
    <n v="135.80000000000001"/>
    <n v="8.4"/>
    <n v="0"/>
    <n v="0"/>
    <n v="0"/>
  </r>
  <r>
    <x v="8"/>
    <x v="23"/>
    <x v="283"/>
    <n v="1629.6"/>
    <n v="135.80000000000001"/>
    <n v="7"/>
    <n v="0"/>
    <n v="0"/>
    <n v="0"/>
  </r>
  <r>
    <x v="8"/>
    <x v="23"/>
    <x v="284"/>
    <n v="1629.6"/>
    <n v="135.80000000000001"/>
    <n v="7"/>
    <n v="0"/>
    <n v="0"/>
    <n v="0"/>
  </r>
  <r>
    <x v="8"/>
    <x v="23"/>
    <x v="285"/>
    <n v="1612.8"/>
    <n v="134.4"/>
    <n v="7"/>
    <n v="0"/>
    <n v="0"/>
    <n v="0"/>
  </r>
  <r>
    <x v="8"/>
    <x v="23"/>
    <x v="286"/>
    <n v="1612.8"/>
    <n v="134.4"/>
    <n v="7"/>
    <n v="0"/>
    <n v="0"/>
    <n v="0"/>
  </r>
  <r>
    <x v="8"/>
    <x v="24"/>
    <x v="287"/>
    <n v="1596"/>
    <n v="133"/>
    <n v="9.8000000000000007"/>
    <n v="0"/>
    <n v="0"/>
    <n v="0"/>
  </r>
  <r>
    <x v="8"/>
    <x v="24"/>
    <x v="0"/>
    <n v="1579.2"/>
    <n v="131.6"/>
    <n v="9.8000000000000007"/>
    <n v="0"/>
    <n v="0"/>
    <n v="0"/>
  </r>
  <r>
    <x v="8"/>
    <x v="24"/>
    <x v="1"/>
    <n v="1596"/>
    <n v="133"/>
    <n v="9.8000000000000007"/>
    <n v="0"/>
    <n v="0"/>
    <n v="0"/>
  </r>
  <r>
    <x v="8"/>
    <x v="24"/>
    <x v="2"/>
    <n v="1562.4"/>
    <n v="130.19999999999999"/>
    <n v="8.4"/>
    <n v="0"/>
    <n v="0"/>
    <n v="0"/>
  </r>
  <r>
    <x v="8"/>
    <x v="24"/>
    <x v="3"/>
    <n v="1579.2"/>
    <n v="131.6"/>
    <n v="7"/>
    <n v="0"/>
    <n v="0"/>
    <n v="0"/>
  </r>
  <r>
    <x v="8"/>
    <x v="24"/>
    <x v="4"/>
    <n v="1545.6"/>
    <n v="128.80000000000001"/>
    <n v="7"/>
    <n v="0"/>
    <n v="0"/>
    <n v="0"/>
  </r>
  <r>
    <x v="8"/>
    <x v="24"/>
    <x v="5"/>
    <n v="1545.6"/>
    <n v="128.80000000000001"/>
    <n v="8.4"/>
    <n v="0"/>
    <n v="0"/>
    <n v="0"/>
  </r>
  <r>
    <x v="8"/>
    <x v="24"/>
    <x v="6"/>
    <n v="1528.8"/>
    <n v="127.4"/>
    <n v="5.6"/>
    <n v="0"/>
    <n v="0"/>
    <n v="0"/>
  </r>
  <r>
    <x v="8"/>
    <x v="24"/>
    <x v="7"/>
    <n v="1528.8"/>
    <n v="127.4"/>
    <n v="7"/>
    <n v="0"/>
    <n v="0"/>
    <n v="0"/>
  </r>
  <r>
    <x v="8"/>
    <x v="24"/>
    <x v="8"/>
    <n v="1528.8"/>
    <n v="127.4"/>
    <n v="7"/>
    <n v="0"/>
    <n v="0"/>
    <n v="0"/>
  </r>
  <r>
    <x v="8"/>
    <x v="24"/>
    <x v="9"/>
    <n v="1512"/>
    <n v="126"/>
    <n v="9.8000000000000007"/>
    <n v="0"/>
    <n v="0"/>
    <n v="0"/>
  </r>
  <r>
    <x v="8"/>
    <x v="24"/>
    <x v="10"/>
    <n v="1512"/>
    <n v="126"/>
    <n v="5.6"/>
    <n v="0"/>
    <n v="0"/>
    <n v="0"/>
  </r>
  <r>
    <x v="8"/>
    <x v="24"/>
    <x v="11"/>
    <n v="1495.2"/>
    <n v="124.6"/>
    <n v="5.6"/>
    <n v="0"/>
    <n v="0"/>
    <n v="0"/>
  </r>
  <r>
    <x v="8"/>
    <x v="24"/>
    <x v="12"/>
    <n v="1478.4"/>
    <n v="123.2"/>
    <n v="7"/>
    <n v="0"/>
    <n v="0"/>
    <n v="0"/>
  </r>
  <r>
    <x v="8"/>
    <x v="24"/>
    <x v="13"/>
    <n v="1478.4"/>
    <n v="123.2"/>
    <n v="7"/>
    <n v="0"/>
    <n v="0"/>
    <n v="0"/>
  </r>
  <r>
    <x v="8"/>
    <x v="24"/>
    <x v="14"/>
    <n v="1495.2"/>
    <n v="124.6"/>
    <n v="8.4"/>
    <n v="0"/>
    <n v="0"/>
    <n v="0"/>
  </r>
  <r>
    <x v="8"/>
    <x v="24"/>
    <x v="15"/>
    <n v="1428"/>
    <n v="119"/>
    <n v="9.8000000000000007"/>
    <n v="0"/>
    <n v="0"/>
    <n v="0"/>
  </r>
  <r>
    <x v="8"/>
    <x v="24"/>
    <x v="16"/>
    <n v="1394.4"/>
    <n v="116.2"/>
    <n v="7"/>
    <n v="0"/>
    <n v="0"/>
    <n v="0"/>
  </r>
  <r>
    <x v="8"/>
    <x v="24"/>
    <x v="17"/>
    <n v="1360.8"/>
    <n v="113.4"/>
    <n v="5.6"/>
    <n v="0"/>
    <n v="0"/>
    <n v="0"/>
  </r>
  <r>
    <x v="8"/>
    <x v="24"/>
    <x v="18"/>
    <n v="1377.6"/>
    <n v="114.8"/>
    <n v="2.8"/>
    <n v="0"/>
    <n v="0"/>
    <n v="0"/>
  </r>
  <r>
    <x v="8"/>
    <x v="24"/>
    <x v="19"/>
    <n v="1360.8"/>
    <n v="113.4"/>
    <n v="2.8"/>
    <n v="0"/>
    <n v="0"/>
    <n v="1.4"/>
  </r>
  <r>
    <x v="8"/>
    <x v="24"/>
    <x v="20"/>
    <n v="1344"/>
    <n v="112"/>
    <n v="1.4"/>
    <n v="0"/>
    <n v="0"/>
    <n v="0"/>
  </r>
  <r>
    <x v="8"/>
    <x v="24"/>
    <x v="21"/>
    <n v="1344"/>
    <n v="112"/>
    <n v="2.8"/>
    <n v="0"/>
    <n v="0"/>
    <n v="0"/>
  </r>
  <r>
    <x v="8"/>
    <x v="24"/>
    <x v="22"/>
    <n v="1327.2"/>
    <n v="110.6"/>
    <n v="7"/>
    <n v="0"/>
    <n v="0"/>
    <n v="0"/>
  </r>
  <r>
    <x v="8"/>
    <x v="24"/>
    <x v="23"/>
    <n v="1344"/>
    <n v="112"/>
    <n v="4.2"/>
    <n v="0"/>
    <n v="0"/>
    <n v="0"/>
  </r>
  <r>
    <x v="8"/>
    <x v="24"/>
    <x v="24"/>
    <n v="1327.2"/>
    <n v="110.6"/>
    <n v="7"/>
    <n v="0"/>
    <n v="0"/>
    <n v="0"/>
  </r>
  <r>
    <x v="8"/>
    <x v="24"/>
    <x v="25"/>
    <n v="1344"/>
    <n v="112"/>
    <n v="5.6"/>
    <n v="0"/>
    <n v="0"/>
    <n v="0"/>
  </r>
  <r>
    <x v="8"/>
    <x v="24"/>
    <x v="26"/>
    <n v="1344"/>
    <n v="112"/>
    <n v="7"/>
    <n v="0"/>
    <n v="0"/>
    <n v="0"/>
  </r>
  <r>
    <x v="8"/>
    <x v="24"/>
    <x v="27"/>
    <n v="1327.2"/>
    <n v="110.6"/>
    <n v="7"/>
    <n v="0"/>
    <n v="0"/>
    <n v="0"/>
  </r>
  <r>
    <x v="8"/>
    <x v="24"/>
    <x v="28"/>
    <n v="1310.4000000000001"/>
    <n v="109.2"/>
    <n v="7"/>
    <n v="0"/>
    <n v="0"/>
    <n v="0"/>
  </r>
  <r>
    <x v="8"/>
    <x v="24"/>
    <x v="29"/>
    <n v="1327.2"/>
    <n v="110.6"/>
    <n v="8.4"/>
    <n v="0"/>
    <n v="0"/>
    <n v="0"/>
  </r>
  <r>
    <x v="8"/>
    <x v="24"/>
    <x v="30"/>
    <n v="1310.4000000000001"/>
    <n v="109.2"/>
    <n v="5.6"/>
    <n v="0"/>
    <n v="0"/>
    <n v="0"/>
  </r>
  <r>
    <x v="8"/>
    <x v="24"/>
    <x v="31"/>
    <n v="1293.5999999999999"/>
    <n v="107.8"/>
    <n v="8.4"/>
    <n v="0"/>
    <n v="0"/>
    <n v="0"/>
  </r>
  <r>
    <x v="8"/>
    <x v="24"/>
    <x v="32"/>
    <n v="1310.4000000000001"/>
    <n v="109.2"/>
    <n v="2.8"/>
    <n v="0"/>
    <n v="0"/>
    <n v="0"/>
  </r>
  <r>
    <x v="8"/>
    <x v="24"/>
    <x v="33"/>
    <n v="1293.5999999999999"/>
    <n v="107.8"/>
    <n v="4.2"/>
    <n v="0"/>
    <n v="0"/>
    <n v="0"/>
  </r>
  <r>
    <x v="8"/>
    <x v="24"/>
    <x v="34"/>
    <n v="1293.5999999999999"/>
    <n v="107.8"/>
    <n v="4.2"/>
    <n v="0"/>
    <n v="0"/>
    <n v="0"/>
  </r>
  <r>
    <x v="8"/>
    <x v="24"/>
    <x v="35"/>
    <n v="1293.5999999999999"/>
    <n v="107.8"/>
    <n v="9.8000000000000007"/>
    <n v="0"/>
    <n v="0"/>
    <n v="0"/>
  </r>
  <r>
    <x v="8"/>
    <x v="24"/>
    <x v="36"/>
    <n v="1293.5999999999999"/>
    <n v="107.8"/>
    <n v="2.8"/>
    <n v="0"/>
    <n v="0"/>
    <n v="0"/>
  </r>
  <r>
    <x v="8"/>
    <x v="24"/>
    <x v="37"/>
    <n v="1293.5999999999999"/>
    <n v="107.8"/>
    <n v="4.2"/>
    <n v="0"/>
    <n v="0"/>
    <n v="0"/>
  </r>
  <r>
    <x v="8"/>
    <x v="24"/>
    <x v="38"/>
    <n v="1293.5999999999999"/>
    <n v="107.8"/>
    <n v="5.6"/>
    <n v="0"/>
    <n v="0"/>
    <n v="0"/>
  </r>
  <r>
    <x v="8"/>
    <x v="24"/>
    <x v="39"/>
    <n v="1293.5999999999999"/>
    <n v="107.8"/>
    <n v="8.4"/>
    <n v="0"/>
    <n v="0"/>
    <n v="0"/>
  </r>
  <r>
    <x v="8"/>
    <x v="24"/>
    <x v="40"/>
    <n v="1293.5999999999999"/>
    <n v="107.8"/>
    <n v="5.6"/>
    <n v="0"/>
    <n v="0"/>
    <n v="0"/>
  </r>
  <r>
    <x v="8"/>
    <x v="24"/>
    <x v="41"/>
    <n v="1293.5999999999999"/>
    <n v="107.8"/>
    <n v="7"/>
    <n v="0"/>
    <n v="0"/>
    <n v="0"/>
  </r>
  <r>
    <x v="8"/>
    <x v="24"/>
    <x v="42"/>
    <n v="1310.4000000000001"/>
    <n v="109.2"/>
    <n v="5.6"/>
    <n v="0"/>
    <n v="0"/>
    <n v="0"/>
  </r>
  <r>
    <x v="8"/>
    <x v="24"/>
    <x v="43"/>
    <n v="1293.5999999999999"/>
    <n v="107.8"/>
    <n v="5.6"/>
    <n v="0"/>
    <n v="0"/>
    <n v="0"/>
  </r>
  <r>
    <x v="8"/>
    <x v="24"/>
    <x v="44"/>
    <n v="1293.5999999999999"/>
    <n v="107.8"/>
    <n v="7"/>
    <n v="0"/>
    <n v="0"/>
    <n v="0"/>
  </r>
  <r>
    <x v="8"/>
    <x v="24"/>
    <x v="45"/>
    <n v="1293.5999999999999"/>
    <n v="107.8"/>
    <n v="4.2"/>
    <n v="0"/>
    <n v="0"/>
    <n v="0"/>
  </r>
  <r>
    <x v="8"/>
    <x v="24"/>
    <x v="46"/>
    <n v="1293.5999999999999"/>
    <n v="107.8"/>
    <n v="7"/>
    <n v="0"/>
    <n v="0"/>
    <n v="0"/>
  </r>
  <r>
    <x v="8"/>
    <x v="24"/>
    <x v="47"/>
    <n v="1293.5999999999999"/>
    <n v="107.8"/>
    <n v="5.6"/>
    <n v="0"/>
    <n v="0"/>
    <n v="0"/>
  </r>
  <r>
    <x v="8"/>
    <x v="24"/>
    <x v="48"/>
    <n v="1293.5999999999999"/>
    <n v="107.8"/>
    <n v="5.6"/>
    <n v="0"/>
    <n v="0"/>
    <n v="0"/>
  </r>
  <r>
    <x v="8"/>
    <x v="24"/>
    <x v="49"/>
    <n v="1310.4000000000001"/>
    <n v="109.2"/>
    <n v="4.2"/>
    <n v="0"/>
    <n v="0"/>
    <n v="0"/>
  </r>
  <r>
    <x v="8"/>
    <x v="24"/>
    <x v="50"/>
    <n v="1327.2"/>
    <n v="110.6"/>
    <n v="4.2"/>
    <n v="0"/>
    <n v="0"/>
    <n v="0"/>
  </r>
  <r>
    <x v="8"/>
    <x v="24"/>
    <x v="51"/>
    <n v="1360.8"/>
    <n v="113.4"/>
    <n v="5.6"/>
    <n v="0"/>
    <n v="0"/>
    <n v="0"/>
  </r>
  <r>
    <x v="8"/>
    <x v="24"/>
    <x v="52"/>
    <n v="1360.8"/>
    <n v="113.4"/>
    <n v="7"/>
    <n v="0"/>
    <n v="0"/>
    <n v="0"/>
  </r>
  <r>
    <x v="8"/>
    <x v="24"/>
    <x v="53"/>
    <n v="1360.8"/>
    <n v="113.4"/>
    <n v="4.2"/>
    <n v="0"/>
    <n v="0"/>
    <n v="0"/>
  </r>
  <r>
    <x v="8"/>
    <x v="24"/>
    <x v="54"/>
    <n v="1360.8"/>
    <n v="113.4"/>
    <n v="5.6"/>
    <n v="0"/>
    <n v="0"/>
    <n v="0"/>
  </r>
  <r>
    <x v="8"/>
    <x v="24"/>
    <x v="55"/>
    <n v="1394.4"/>
    <n v="116.2"/>
    <n v="4.2"/>
    <n v="0"/>
    <n v="0"/>
    <n v="0"/>
  </r>
  <r>
    <x v="8"/>
    <x v="24"/>
    <x v="56"/>
    <n v="1444.8"/>
    <n v="120.4"/>
    <n v="4.2"/>
    <n v="0"/>
    <n v="0"/>
    <n v="0"/>
  </r>
  <r>
    <x v="8"/>
    <x v="24"/>
    <x v="57"/>
    <n v="1461.6"/>
    <n v="121.8"/>
    <n v="2.8"/>
    <n v="0"/>
    <n v="0"/>
    <n v="0"/>
  </r>
  <r>
    <x v="8"/>
    <x v="24"/>
    <x v="58"/>
    <n v="1495.2"/>
    <n v="124.6"/>
    <n v="4.2"/>
    <n v="0"/>
    <n v="0"/>
    <n v="0"/>
  </r>
  <r>
    <x v="8"/>
    <x v="24"/>
    <x v="59"/>
    <n v="1512"/>
    <n v="126"/>
    <n v="4.2"/>
    <n v="0"/>
    <n v="0"/>
    <n v="0"/>
  </r>
  <r>
    <x v="8"/>
    <x v="24"/>
    <x v="60"/>
    <n v="1495.2"/>
    <n v="124.6"/>
    <n v="2.8"/>
    <n v="0"/>
    <n v="0"/>
    <n v="0"/>
  </r>
  <r>
    <x v="8"/>
    <x v="24"/>
    <x v="61"/>
    <n v="1545.6"/>
    <n v="128.80000000000001"/>
    <n v="4.2"/>
    <n v="0"/>
    <n v="0"/>
    <n v="0"/>
  </r>
  <r>
    <x v="8"/>
    <x v="24"/>
    <x v="62"/>
    <n v="1579.2"/>
    <n v="131.6"/>
    <n v="4.2"/>
    <n v="0"/>
    <n v="0"/>
    <n v="0"/>
  </r>
  <r>
    <x v="8"/>
    <x v="24"/>
    <x v="63"/>
    <n v="1596"/>
    <n v="133"/>
    <n v="4.2"/>
    <n v="0"/>
    <n v="0"/>
    <n v="0"/>
  </r>
  <r>
    <x v="8"/>
    <x v="24"/>
    <x v="64"/>
    <n v="1579.2"/>
    <n v="131.6"/>
    <n v="5.6"/>
    <n v="0"/>
    <n v="0"/>
    <n v="0"/>
  </r>
  <r>
    <x v="8"/>
    <x v="24"/>
    <x v="65"/>
    <n v="1612.8"/>
    <n v="134.4"/>
    <n v="7"/>
    <n v="0"/>
    <n v="0"/>
    <n v="0"/>
  </r>
  <r>
    <x v="8"/>
    <x v="24"/>
    <x v="66"/>
    <n v="1612.8"/>
    <n v="134.4"/>
    <n v="5.6"/>
    <n v="0"/>
    <n v="0"/>
    <n v="0"/>
  </r>
  <r>
    <x v="8"/>
    <x v="24"/>
    <x v="67"/>
    <n v="1612.8"/>
    <n v="134.4"/>
    <n v="5.6"/>
    <n v="0"/>
    <n v="0"/>
    <n v="0"/>
  </r>
  <r>
    <x v="8"/>
    <x v="24"/>
    <x v="68"/>
    <n v="1646.4"/>
    <n v="137.19999999999999"/>
    <n v="5.6"/>
    <n v="0"/>
    <n v="0"/>
    <n v="0"/>
  </r>
  <r>
    <x v="8"/>
    <x v="24"/>
    <x v="69"/>
    <n v="1663.2"/>
    <n v="138.6"/>
    <n v="5.6"/>
    <n v="0"/>
    <n v="0"/>
    <n v="0"/>
  </r>
  <r>
    <x v="8"/>
    <x v="24"/>
    <x v="70"/>
    <n v="1663.2"/>
    <n v="138.6"/>
    <n v="8.4"/>
    <n v="0"/>
    <n v="0"/>
    <n v="0"/>
  </r>
  <r>
    <x v="8"/>
    <x v="24"/>
    <x v="71"/>
    <n v="1680"/>
    <n v="140"/>
    <n v="7"/>
    <n v="0"/>
    <n v="0"/>
    <n v="0"/>
  </r>
  <r>
    <x v="8"/>
    <x v="24"/>
    <x v="72"/>
    <n v="1696.8"/>
    <n v="141.4"/>
    <n v="7"/>
    <n v="0"/>
    <n v="0"/>
    <n v="0"/>
  </r>
  <r>
    <x v="8"/>
    <x v="24"/>
    <x v="73"/>
    <n v="1730.4"/>
    <n v="144.19999999999999"/>
    <n v="9.8000000000000007"/>
    <n v="0"/>
    <n v="0"/>
    <n v="0"/>
  </r>
  <r>
    <x v="8"/>
    <x v="24"/>
    <x v="74"/>
    <n v="1730.4"/>
    <n v="144.19999999999999"/>
    <n v="8.4"/>
    <n v="0"/>
    <n v="0"/>
    <n v="0"/>
  </r>
  <r>
    <x v="8"/>
    <x v="24"/>
    <x v="75"/>
    <n v="1680"/>
    <n v="140"/>
    <n v="7"/>
    <n v="0"/>
    <n v="0"/>
    <n v="0"/>
  </r>
  <r>
    <x v="8"/>
    <x v="24"/>
    <x v="76"/>
    <n v="1680"/>
    <n v="140"/>
    <n v="8.4"/>
    <n v="0"/>
    <n v="0"/>
    <n v="0"/>
  </r>
  <r>
    <x v="8"/>
    <x v="24"/>
    <x v="77"/>
    <n v="1663.2"/>
    <n v="138.6"/>
    <n v="8.4"/>
    <n v="0"/>
    <n v="0"/>
    <n v="0"/>
  </r>
  <r>
    <x v="8"/>
    <x v="24"/>
    <x v="78"/>
    <n v="1629.6"/>
    <n v="135.80000000000001"/>
    <n v="9.8000000000000007"/>
    <n v="0"/>
    <n v="0"/>
    <n v="0"/>
  </r>
  <r>
    <x v="8"/>
    <x v="24"/>
    <x v="79"/>
    <n v="1612.8"/>
    <n v="134.4"/>
    <n v="9.8000000000000007"/>
    <n v="0"/>
    <n v="0"/>
    <n v="0"/>
  </r>
  <r>
    <x v="8"/>
    <x v="24"/>
    <x v="80"/>
    <n v="1579.2"/>
    <n v="131.6"/>
    <n v="11.2"/>
    <n v="0"/>
    <n v="0"/>
    <n v="0"/>
  </r>
  <r>
    <x v="8"/>
    <x v="24"/>
    <x v="81"/>
    <n v="1528.8"/>
    <n v="127.4"/>
    <n v="12.6"/>
    <n v="0"/>
    <n v="0"/>
    <n v="0"/>
  </r>
  <r>
    <x v="8"/>
    <x v="24"/>
    <x v="82"/>
    <n v="1461.6"/>
    <n v="121.8"/>
    <n v="12.6"/>
    <n v="0"/>
    <n v="0"/>
    <n v="0"/>
  </r>
  <r>
    <x v="8"/>
    <x v="24"/>
    <x v="83"/>
    <n v="1428"/>
    <n v="119"/>
    <n v="9.8000000000000007"/>
    <n v="0"/>
    <n v="0"/>
    <n v="0"/>
  </r>
  <r>
    <x v="8"/>
    <x v="24"/>
    <x v="84"/>
    <n v="1444.8"/>
    <n v="120.4"/>
    <n v="11.2"/>
    <n v="0"/>
    <n v="0"/>
    <n v="0"/>
  </r>
  <r>
    <x v="8"/>
    <x v="24"/>
    <x v="85"/>
    <n v="1444.8"/>
    <n v="120.4"/>
    <n v="11.2"/>
    <n v="0"/>
    <n v="0"/>
    <n v="0"/>
  </r>
  <r>
    <x v="8"/>
    <x v="24"/>
    <x v="86"/>
    <n v="1411.2"/>
    <n v="117.6"/>
    <n v="11.2"/>
    <n v="0"/>
    <n v="0"/>
    <n v="0"/>
  </r>
  <r>
    <x v="8"/>
    <x v="24"/>
    <x v="87"/>
    <n v="1428"/>
    <n v="119"/>
    <n v="9.8000000000000007"/>
    <n v="0"/>
    <n v="0"/>
    <n v="0"/>
  </r>
  <r>
    <x v="8"/>
    <x v="24"/>
    <x v="88"/>
    <n v="1411.2"/>
    <n v="117.6"/>
    <n v="14"/>
    <n v="0"/>
    <n v="0"/>
    <n v="0"/>
  </r>
  <r>
    <x v="8"/>
    <x v="24"/>
    <x v="89"/>
    <n v="1411.2"/>
    <n v="117.6"/>
    <n v="12.6"/>
    <n v="0"/>
    <n v="0"/>
    <n v="0"/>
  </r>
  <r>
    <x v="8"/>
    <x v="24"/>
    <x v="90"/>
    <n v="1411.2"/>
    <n v="117.6"/>
    <n v="11.2"/>
    <n v="0"/>
    <n v="0"/>
    <n v="0"/>
  </r>
  <r>
    <x v="8"/>
    <x v="24"/>
    <x v="91"/>
    <n v="1394.4"/>
    <n v="116.2"/>
    <n v="11.2"/>
    <n v="0"/>
    <n v="0"/>
    <n v="0"/>
  </r>
  <r>
    <x v="8"/>
    <x v="24"/>
    <x v="92"/>
    <n v="1411.2"/>
    <n v="117.6"/>
    <n v="12.6"/>
    <n v="0"/>
    <n v="0"/>
    <n v="0"/>
  </r>
  <r>
    <x v="8"/>
    <x v="24"/>
    <x v="93"/>
    <n v="1411.2"/>
    <n v="117.6"/>
    <n v="12.6"/>
    <n v="0"/>
    <n v="0"/>
    <n v="0"/>
  </r>
  <r>
    <x v="8"/>
    <x v="24"/>
    <x v="94"/>
    <n v="1428"/>
    <n v="119"/>
    <n v="12.6"/>
    <n v="0"/>
    <n v="0"/>
    <n v="0"/>
  </r>
  <r>
    <x v="8"/>
    <x v="24"/>
    <x v="95"/>
    <n v="1411.2"/>
    <n v="117.6"/>
    <n v="9.8000000000000007"/>
    <n v="0"/>
    <n v="0"/>
    <n v="0"/>
  </r>
  <r>
    <x v="8"/>
    <x v="24"/>
    <x v="96"/>
    <n v="1428"/>
    <n v="119"/>
    <n v="12.6"/>
    <n v="0"/>
    <n v="0"/>
    <n v="0"/>
  </r>
  <r>
    <x v="8"/>
    <x v="24"/>
    <x v="97"/>
    <n v="1444.8"/>
    <n v="120.4"/>
    <n v="11.2"/>
    <n v="0"/>
    <n v="0"/>
    <n v="0"/>
  </r>
  <r>
    <x v="8"/>
    <x v="24"/>
    <x v="98"/>
    <n v="1444.8"/>
    <n v="120.4"/>
    <n v="14"/>
    <n v="0"/>
    <n v="0"/>
    <n v="0"/>
  </r>
  <r>
    <x v="8"/>
    <x v="24"/>
    <x v="99"/>
    <n v="1461.6"/>
    <n v="121.8"/>
    <n v="12.6"/>
    <n v="0"/>
    <n v="0"/>
    <n v="0"/>
  </r>
  <r>
    <x v="8"/>
    <x v="24"/>
    <x v="100"/>
    <n v="1478.4"/>
    <n v="123.2"/>
    <n v="12.6"/>
    <n v="0"/>
    <n v="0"/>
    <n v="0"/>
  </r>
  <r>
    <x v="8"/>
    <x v="24"/>
    <x v="101"/>
    <n v="1512"/>
    <n v="126"/>
    <n v="12.6"/>
    <n v="0"/>
    <n v="0"/>
    <n v="0"/>
  </r>
  <r>
    <x v="8"/>
    <x v="24"/>
    <x v="102"/>
    <n v="1512"/>
    <n v="126"/>
    <n v="14"/>
    <n v="0"/>
    <n v="0"/>
    <n v="0"/>
  </r>
  <r>
    <x v="8"/>
    <x v="24"/>
    <x v="103"/>
    <n v="1512"/>
    <n v="126"/>
    <n v="12.6"/>
    <n v="0"/>
    <n v="0"/>
    <n v="0"/>
  </r>
  <r>
    <x v="8"/>
    <x v="24"/>
    <x v="104"/>
    <n v="1512"/>
    <n v="126"/>
    <n v="12.6"/>
    <n v="0"/>
    <n v="0"/>
    <n v="0"/>
  </r>
  <r>
    <x v="8"/>
    <x v="24"/>
    <x v="105"/>
    <n v="1545.6"/>
    <n v="128.80000000000001"/>
    <n v="14"/>
    <n v="0"/>
    <n v="0"/>
    <n v="0"/>
  </r>
  <r>
    <x v="8"/>
    <x v="24"/>
    <x v="106"/>
    <n v="1528.8"/>
    <n v="127.4"/>
    <n v="14"/>
    <n v="0"/>
    <n v="0"/>
    <n v="0"/>
  </r>
  <r>
    <x v="8"/>
    <x v="24"/>
    <x v="107"/>
    <n v="1495.2"/>
    <n v="124.6"/>
    <n v="12.6"/>
    <n v="0"/>
    <n v="0"/>
    <n v="0"/>
  </r>
  <r>
    <x v="8"/>
    <x v="24"/>
    <x v="108"/>
    <n v="1528.8"/>
    <n v="127.4"/>
    <n v="12.6"/>
    <n v="0"/>
    <n v="0"/>
    <n v="0"/>
  </r>
  <r>
    <x v="8"/>
    <x v="24"/>
    <x v="109"/>
    <n v="1545.6"/>
    <n v="128.80000000000001"/>
    <n v="12.6"/>
    <n v="0"/>
    <n v="0"/>
    <n v="0"/>
  </r>
  <r>
    <x v="8"/>
    <x v="24"/>
    <x v="110"/>
    <n v="1545.6"/>
    <n v="128.80000000000001"/>
    <n v="11.2"/>
    <n v="0"/>
    <n v="0"/>
    <n v="0"/>
  </r>
  <r>
    <x v="8"/>
    <x v="24"/>
    <x v="111"/>
    <n v="1545.6"/>
    <n v="128.80000000000001"/>
    <n v="14"/>
    <n v="0"/>
    <n v="0"/>
    <n v="0"/>
  </r>
  <r>
    <x v="8"/>
    <x v="24"/>
    <x v="112"/>
    <n v="1545.6"/>
    <n v="128.80000000000001"/>
    <n v="11.2"/>
    <n v="0"/>
    <n v="0"/>
    <n v="0"/>
  </r>
  <r>
    <x v="8"/>
    <x v="24"/>
    <x v="113"/>
    <n v="1562.4"/>
    <n v="130.19999999999999"/>
    <n v="11.2"/>
    <n v="0"/>
    <n v="0"/>
    <n v="0"/>
  </r>
  <r>
    <x v="8"/>
    <x v="24"/>
    <x v="114"/>
    <n v="1545.6"/>
    <n v="128.80000000000001"/>
    <n v="12.6"/>
    <n v="0"/>
    <n v="0"/>
    <n v="0"/>
  </r>
  <r>
    <x v="8"/>
    <x v="24"/>
    <x v="115"/>
    <n v="1579.2"/>
    <n v="131.6"/>
    <n v="11.2"/>
    <n v="0"/>
    <n v="0"/>
    <n v="0"/>
  </r>
  <r>
    <x v="8"/>
    <x v="24"/>
    <x v="116"/>
    <n v="1562.4"/>
    <n v="130.19999999999999"/>
    <n v="11.2"/>
    <n v="0"/>
    <n v="0"/>
    <n v="0"/>
  </r>
  <r>
    <x v="8"/>
    <x v="24"/>
    <x v="117"/>
    <n v="1579.2"/>
    <n v="131.6"/>
    <n v="11.2"/>
    <n v="0"/>
    <n v="0"/>
    <n v="0"/>
  </r>
  <r>
    <x v="8"/>
    <x v="24"/>
    <x v="118"/>
    <n v="1596"/>
    <n v="133"/>
    <n v="12.6"/>
    <n v="0"/>
    <n v="0"/>
    <n v="0"/>
  </r>
  <r>
    <x v="8"/>
    <x v="24"/>
    <x v="119"/>
    <n v="1596"/>
    <n v="133"/>
    <n v="12.6"/>
    <n v="0"/>
    <n v="0"/>
    <n v="0"/>
  </r>
  <r>
    <x v="8"/>
    <x v="24"/>
    <x v="120"/>
    <n v="1596"/>
    <n v="133"/>
    <n v="11.2"/>
    <n v="0"/>
    <n v="0"/>
    <n v="0"/>
  </r>
  <r>
    <x v="8"/>
    <x v="24"/>
    <x v="121"/>
    <n v="1579.2"/>
    <n v="131.6"/>
    <n v="11.2"/>
    <n v="0"/>
    <n v="0"/>
    <n v="0"/>
  </r>
  <r>
    <x v="8"/>
    <x v="24"/>
    <x v="122"/>
    <n v="1596"/>
    <n v="133"/>
    <n v="11.2"/>
    <n v="0"/>
    <n v="0"/>
    <n v="0"/>
  </r>
  <r>
    <x v="8"/>
    <x v="24"/>
    <x v="123"/>
    <n v="1579.2"/>
    <n v="131.6"/>
    <n v="12.6"/>
    <n v="0"/>
    <n v="0"/>
    <n v="0"/>
  </r>
  <r>
    <x v="8"/>
    <x v="24"/>
    <x v="124"/>
    <n v="1579.2"/>
    <n v="131.6"/>
    <n v="12.6"/>
    <n v="0"/>
    <n v="0"/>
    <n v="0"/>
  </r>
  <r>
    <x v="8"/>
    <x v="24"/>
    <x v="125"/>
    <n v="1612.8"/>
    <n v="134.4"/>
    <n v="12.6"/>
    <n v="0"/>
    <n v="0"/>
    <n v="0"/>
  </r>
  <r>
    <x v="8"/>
    <x v="24"/>
    <x v="126"/>
    <n v="1545.6"/>
    <n v="128.80000000000001"/>
    <n v="11.2"/>
    <n v="0"/>
    <n v="0"/>
    <n v="0"/>
  </r>
  <r>
    <x v="8"/>
    <x v="24"/>
    <x v="127"/>
    <n v="1344"/>
    <n v="112"/>
    <n v="9.8000000000000007"/>
    <n v="0"/>
    <n v="0"/>
    <n v="0"/>
  </r>
  <r>
    <x v="8"/>
    <x v="24"/>
    <x v="128"/>
    <n v="1360.8"/>
    <n v="113.4"/>
    <n v="9.8000000000000007"/>
    <n v="0"/>
    <n v="0"/>
    <n v="0"/>
  </r>
  <r>
    <x v="8"/>
    <x v="24"/>
    <x v="129"/>
    <n v="1310.4000000000001"/>
    <n v="109.2"/>
    <n v="9.8000000000000007"/>
    <n v="0"/>
    <n v="0"/>
    <n v="0"/>
  </r>
  <r>
    <x v="8"/>
    <x v="24"/>
    <x v="130"/>
    <n v="1293.5999999999999"/>
    <n v="107.8"/>
    <n v="8.4"/>
    <n v="0"/>
    <n v="0"/>
    <n v="0"/>
  </r>
  <r>
    <x v="8"/>
    <x v="24"/>
    <x v="131"/>
    <n v="1293.5999999999999"/>
    <n v="107.8"/>
    <n v="8.4"/>
    <n v="0"/>
    <n v="0"/>
    <n v="0"/>
  </r>
  <r>
    <x v="8"/>
    <x v="24"/>
    <x v="132"/>
    <n v="1310.4000000000001"/>
    <n v="109.2"/>
    <n v="8.4"/>
    <n v="0"/>
    <n v="0"/>
    <n v="0"/>
  </r>
  <r>
    <x v="8"/>
    <x v="24"/>
    <x v="133"/>
    <n v="1260"/>
    <n v="105"/>
    <n v="9.8000000000000007"/>
    <n v="0"/>
    <n v="0"/>
    <n v="0"/>
  </r>
  <r>
    <x v="8"/>
    <x v="24"/>
    <x v="134"/>
    <n v="1276.8"/>
    <n v="106.4"/>
    <n v="7"/>
    <n v="0"/>
    <n v="0"/>
    <n v="0"/>
  </r>
  <r>
    <x v="8"/>
    <x v="24"/>
    <x v="135"/>
    <n v="1276.8"/>
    <n v="106.4"/>
    <n v="8.4"/>
    <n v="0"/>
    <n v="0"/>
    <n v="0"/>
  </r>
  <r>
    <x v="8"/>
    <x v="24"/>
    <x v="136"/>
    <n v="1276.8"/>
    <n v="106.4"/>
    <n v="9.8000000000000007"/>
    <n v="0"/>
    <n v="0"/>
    <n v="0"/>
  </r>
  <r>
    <x v="8"/>
    <x v="24"/>
    <x v="137"/>
    <n v="1260"/>
    <n v="105"/>
    <n v="8.4"/>
    <n v="0"/>
    <n v="0"/>
    <n v="0"/>
  </r>
  <r>
    <x v="8"/>
    <x v="24"/>
    <x v="138"/>
    <n v="1276.8"/>
    <n v="106.4"/>
    <n v="8.4"/>
    <n v="0"/>
    <n v="0"/>
    <n v="0"/>
  </r>
  <r>
    <x v="8"/>
    <x v="24"/>
    <x v="139"/>
    <n v="1226.4000000000001"/>
    <n v="102.2"/>
    <n v="8.4"/>
    <n v="0"/>
    <n v="0"/>
    <n v="0"/>
  </r>
  <r>
    <x v="8"/>
    <x v="24"/>
    <x v="140"/>
    <n v="1226.4000000000001"/>
    <n v="102.2"/>
    <n v="8.4"/>
    <n v="0"/>
    <n v="0"/>
    <n v="0"/>
  </r>
  <r>
    <x v="8"/>
    <x v="24"/>
    <x v="141"/>
    <n v="1226.4000000000001"/>
    <n v="102.2"/>
    <n v="8.4"/>
    <n v="0"/>
    <n v="0"/>
    <n v="0"/>
  </r>
  <r>
    <x v="8"/>
    <x v="24"/>
    <x v="142"/>
    <n v="1209.5999999999999"/>
    <n v="100.8"/>
    <n v="7"/>
    <n v="0"/>
    <n v="0"/>
    <n v="0"/>
  </r>
  <r>
    <x v="8"/>
    <x v="24"/>
    <x v="143"/>
    <n v="1209.5999999999999"/>
    <n v="100.8"/>
    <n v="8.4"/>
    <n v="0"/>
    <n v="0"/>
    <n v="0"/>
  </r>
  <r>
    <x v="8"/>
    <x v="24"/>
    <x v="144"/>
    <n v="1192.8"/>
    <n v="99.4"/>
    <n v="8.4"/>
    <n v="0"/>
    <n v="0"/>
    <n v="0"/>
  </r>
  <r>
    <x v="8"/>
    <x v="24"/>
    <x v="145"/>
    <n v="1192.8"/>
    <n v="99.4"/>
    <n v="8.4"/>
    <n v="0"/>
    <n v="0"/>
    <n v="0"/>
  </r>
  <r>
    <x v="8"/>
    <x v="24"/>
    <x v="146"/>
    <n v="1192.8"/>
    <n v="99.4"/>
    <n v="7"/>
    <n v="0"/>
    <n v="0"/>
    <n v="0"/>
  </r>
  <r>
    <x v="8"/>
    <x v="24"/>
    <x v="147"/>
    <n v="1176"/>
    <n v="98"/>
    <n v="7"/>
    <n v="0"/>
    <n v="0"/>
    <n v="0"/>
  </r>
  <r>
    <x v="8"/>
    <x v="24"/>
    <x v="148"/>
    <n v="1159.2"/>
    <n v="96.6"/>
    <n v="8.4"/>
    <n v="0"/>
    <n v="0"/>
    <n v="0"/>
  </r>
  <r>
    <x v="8"/>
    <x v="24"/>
    <x v="149"/>
    <n v="1142.4000000000001"/>
    <n v="95.2"/>
    <n v="7"/>
    <n v="0"/>
    <n v="0"/>
    <n v="0"/>
  </r>
  <r>
    <x v="8"/>
    <x v="24"/>
    <x v="150"/>
    <n v="1159.2"/>
    <n v="96.6"/>
    <n v="8.4"/>
    <n v="0"/>
    <n v="0"/>
    <n v="0"/>
  </r>
  <r>
    <x v="8"/>
    <x v="24"/>
    <x v="151"/>
    <n v="1142.4000000000001"/>
    <n v="95.2"/>
    <n v="7"/>
    <n v="0"/>
    <n v="0"/>
    <n v="0"/>
  </r>
  <r>
    <x v="8"/>
    <x v="24"/>
    <x v="152"/>
    <n v="1142.4000000000001"/>
    <n v="95.2"/>
    <n v="8.4"/>
    <n v="0"/>
    <n v="0"/>
    <n v="0"/>
  </r>
  <r>
    <x v="8"/>
    <x v="24"/>
    <x v="153"/>
    <n v="1142.4000000000001"/>
    <n v="95.2"/>
    <n v="7"/>
    <n v="0"/>
    <n v="0"/>
    <n v="0"/>
  </r>
  <r>
    <x v="8"/>
    <x v="24"/>
    <x v="154"/>
    <n v="1192.8"/>
    <n v="99.4"/>
    <n v="11.2"/>
    <n v="0"/>
    <n v="0"/>
    <n v="0"/>
  </r>
  <r>
    <x v="8"/>
    <x v="24"/>
    <x v="155"/>
    <n v="1276.8"/>
    <n v="106.4"/>
    <n v="14"/>
    <n v="0"/>
    <n v="0"/>
    <n v="0"/>
  </r>
  <r>
    <x v="8"/>
    <x v="24"/>
    <x v="156"/>
    <n v="1310.4000000000001"/>
    <n v="109.2"/>
    <n v="11.2"/>
    <n v="0"/>
    <n v="0"/>
    <n v="0"/>
  </r>
  <r>
    <x v="8"/>
    <x v="24"/>
    <x v="157"/>
    <n v="1293.5999999999999"/>
    <n v="107.8"/>
    <n v="9.8000000000000007"/>
    <n v="0"/>
    <n v="0"/>
    <n v="0"/>
  </r>
  <r>
    <x v="8"/>
    <x v="24"/>
    <x v="158"/>
    <n v="1310.4000000000001"/>
    <n v="109.2"/>
    <n v="12.6"/>
    <n v="0"/>
    <n v="0"/>
    <n v="0"/>
  </r>
  <r>
    <x v="8"/>
    <x v="24"/>
    <x v="159"/>
    <n v="1310.4000000000001"/>
    <n v="109.2"/>
    <n v="14"/>
    <n v="0"/>
    <n v="0"/>
    <n v="0"/>
  </r>
  <r>
    <x v="8"/>
    <x v="24"/>
    <x v="160"/>
    <n v="1528.8"/>
    <n v="127.4"/>
    <n v="12.6"/>
    <n v="0"/>
    <n v="0"/>
    <n v="0"/>
  </r>
  <r>
    <x v="8"/>
    <x v="24"/>
    <x v="161"/>
    <n v="1646.4"/>
    <n v="137.19999999999999"/>
    <n v="16.8"/>
    <n v="0"/>
    <n v="0"/>
    <n v="0"/>
  </r>
  <r>
    <x v="8"/>
    <x v="24"/>
    <x v="162"/>
    <n v="1663.2"/>
    <n v="138.6"/>
    <n v="15.4"/>
    <n v="0"/>
    <n v="0"/>
    <n v="0"/>
  </r>
  <r>
    <x v="8"/>
    <x v="24"/>
    <x v="163"/>
    <n v="1696.8"/>
    <n v="141.4"/>
    <n v="16.8"/>
    <n v="0"/>
    <n v="0"/>
    <n v="0"/>
  </r>
  <r>
    <x v="8"/>
    <x v="24"/>
    <x v="164"/>
    <n v="1696.8"/>
    <n v="141.4"/>
    <n v="14"/>
    <n v="0"/>
    <n v="0"/>
    <n v="0"/>
  </r>
  <r>
    <x v="8"/>
    <x v="24"/>
    <x v="165"/>
    <n v="1713.6"/>
    <n v="142.80000000000001"/>
    <n v="16.8"/>
    <n v="0"/>
    <n v="0"/>
    <n v="0"/>
  </r>
  <r>
    <x v="8"/>
    <x v="24"/>
    <x v="166"/>
    <n v="1730.4"/>
    <n v="144.19999999999999"/>
    <n v="16.8"/>
    <n v="0"/>
    <n v="0"/>
    <n v="0"/>
  </r>
  <r>
    <x v="8"/>
    <x v="24"/>
    <x v="167"/>
    <n v="1864.8"/>
    <n v="155.4"/>
    <n v="16.8"/>
    <n v="0"/>
    <n v="0"/>
    <n v="0"/>
  </r>
  <r>
    <x v="8"/>
    <x v="24"/>
    <x v="168"/>
    <n v="1948.8"/>
    <n v="162.4"/>
    <n v="19.600000000000001"/>
    <n v="0"/>
    <n v="0"/>
    <n v="0"/>
  </r>
  <r>
    <x v="8"/>
    <x v="24"/>
    <x v="169"/>
    <n v="1948.8"/>
    <n v="162.4"/>
    <n v="18.2"/>
    <n v="0"/>
    <n v="0"/>
    <n v="0"/>
  </r>
  <r>
    <x v="8"/>
    <x v="24"/>
    <x v="170"/>
    <n v="1965.6"/>
    <n v="163.80000000000001"/>
    <n v="18.2"/>
    <n v="0"/>
    <n v="0"/>
    <n v="0"/>
  </r>
  <r>
    <x v="8"/>
    <x v="24"/>
    <x v="171"/>
    <n v="1965.6"/>
    <n v="163.80000000000001"/>
    <n v="16.8"/>
    <n v="0"/>
    <n v="0"/>
    <n v="0"/>
  </r>
  <r>
    <x v="8"/>
    <x v="24"/>
    <x v="172"/>
    <n v="1948.8"/>
    <n v="162.4"/>
    <n v="16.8"/>
    <n v="0"/>
    <n v="0"/>
    <n v="0"/>
  </r>
  <r>
    <x v="8"/>
    <x v="24"/>
    <x v="173"/>
    <n v="1932"/>
    <n v="161"/>
    <n v="16.8"/>
    <n v="0"/>
    <n v="0"/>
    <n v="0"/>
  </r>
  <r>
    <x v="8"/>
    <x v="24"/>
    <x v="174"/>
    <n v="1932"/>
    <n v="161"/>
    <n v="16.8"/>
    <n v="0"/>
    <n v="0"/>
    <n v="0"/>
  </r>
  <r>
    <x v="8"/>
    <x v="24"/>
    <x v="175"/>
    <n v="1965.6"/>
    <n v="163.80000000000001"/>
    <n v="18.2"/>
    <n v="0"/>
    <n v="0"/>
    <n v="0"/>
  </r>
  <r>
    <x v="8"/>
    <x v="24"/>
    <x v="176"/>
    <n v="1932"/>
    <n v="161"/>
    <n v="18.2"/>
    <n v="0"/>
    <n v="0"/>
    <n v="0"/>
  </r>
  <r>
    <x v="8"/>
    <x v="24"/>
    <x v="177"/>
    <n v="1915.2"/>
    <n v="159.6"/>
    <n v="18.2"/>
    <n v="0"/>
    <n v="0"/>
    <n v="0"/>
  </r>
  <r>
    <x v="8"/>
    <x v="24"/>
    <x v="178"/>
    <n v="1915.2"/>
    <n v="159.6"/>
    <n v="16.8"/>
    <n v="0"/>
    <n v="0"/>
    <n v="0"/>
  </r>
  <r>
    <x v="8"/>
    <x v="24"/>
    <x v="179"/>
    <n v="1881.6"/>
    <n v="156.80000000000001"/>
    <n v="18.2"/>
    <n v="0"/>
    <n v="0"/>
    <n v="0"/>
  </r>
  <r>
    <x v="8"/>
    <x v="24"/>
    <x v="180"/>
    <n v="1864.8"/>
    <n v="155.4"/>
    <n v="15.4"/>
    <n v="0"/>
    <n v="0"/>
    <n v="0"/>
  </r>
  <r>
    <x v="8"/>
    <x v="24"/>
    <x v="181"/>
    <n v="1881.6"/>
    <n v="156.80000000000001"/>
    <n v="15.4"/>
    <n v="0"/>
    <n v="0"/>
    <n v="0"/>
  </r>
  <r>
    <x v="8"/>
    <x v="24"/>
    <x v="182"/>
    <n v="1864.8"/>
    <n v="155.4"/>
    <n v="14"/>
    <n v="0"/>
    <n v="0"/>
    <n v="0"/>
  </r>
  <r>
    <x v="8"/>
    <x v="24"/>
    <x v="183"/>
    <n v="1864.8"/>
    <n v="155.4"/>
    <n v="16.8"/>
    <n v="0"/>
    <n v="0"/>
    <n v="0"/>
  </r>
  <r>
    <x v="8"/>
    <x v="24"/>
    <x v="184"/>
    <n v="1881.6"/>
    <n v="156.80000000000001"/>
    <n v="15.4"/>
    <n v="0"/>
    <n v="0"/>
    <n v="0"/>
  </r>
  <r>
    <x v="8"/>
    <x v="24"/>
    <x v="185"/>
    <n v="1864.8"/>
    <n v="155.4"/>
    <n v="15.4"/>
    <n v="0"/>
    <n v="0"/>
    <n v="0"/>
  </r>
  <r>
    <x v="8"/>
    <x v="24"/>
    <x v="186"/>
    <n v="1848"/>
    <n v="154"/>
    <n v="15.4"/>
    <n v="0"/>
    <n v="0"/>
    <n v="0"/>
  </r>
  <r>
    <x v="8"/>
    <x v="24"/>
    <x v="187"/>
    <n v="1848"/>
    <n v="154"/>
    <n v="14"/>
    <n v="0"/>
    <n v="0"/>
    <n v="0"/>
  </r>
  <r>
    <x v="8"/>
    <x v="24"/>
    <x v="188"/>
    <n v="1864.8"/>
    <n v="155.4"/>
    <n v="14"/>
    <n v="0"/>
    <n v="0"/>
    <n v="0"/>
  </r>
  <r>
    <x v="8"/>
    <x v="24"/>
    <x v="189"/>
    <n v="1864.8"/>
    <n v="155.4"/>
    <n v="15.4"/>
    <n v="0"/>
    <n v="0"/>
    <n v="0"/>
  </r>
  <r>
    <x v="8"/>
    <x v="24"/>
    <x v="190"/>
    <n v="1864.8"/>
    <n v="155.4"/>
    <n v="15.4"/>
    <n v="0"/>
    <n v="0"/>
    <n v="0"/>
  </r>
  <r>
    <x v="8"/>
    <x v="24"/>
    <x v="191"/>
    <n v="1881.6"/>
    <n v="156.80000000000001"/>
    <n v="15.4"/>
    <n v="0"/>
    <n v="0"/>
    <n v="0"/>
  </r>
  <r>
    <x v="8"/>
    <x v="24"/>
    <x v="192"/>
    <n v="1864.8"/>
    <n v="155.4"/>
    <n v="15.4"/>
    <n v="0"/>
    <n v="0"/>
    <n v="0"/>
  </r>
  <r>
    <x v="8"/>
    <x v="24"/>
    <x v="193"/>
    <n v="1864.8"/>
    <n v="155.4"/>
    <n v="15.4"/>
    <n v="0"/>
    <n v="0"/>
    <n v="0"/>
  </r>
  <r>
    <x v="8"/>
    <x v="24"/>
    <x v="194"/>
    <n v="1864.8"/>
    <n v="155.4"/>
    <n v="14"/>
    <n v="0"/>
    <n v="0"/>
    <n v="0"/>
  </r>
  <r>
    <x v="8"/>
    <x v="24"/>
    <x v="195"/>
    <n v="1881.6"/>
    <n v="156.80000000000001"/>
    <n v="15.4"/>
    <n v="0"/>
    <n v="0"/>
    <n v="0"/>
  </r>
  <r>
    <x v="8"/>
    <x v="24"/>
    <x v="196"/>
    <n v="1848"/>
    <n v="154"/>
    <n v="15.4"/>
    <n v="0"/>
    <n v="0"/>
    <n v="0"/>
  </r>
  <r>
    <x v="8"/>
    <x v="24"/>
    <x v="197"/>
    <n v="1881.6"/>
    <n v="156.80000000000001"/>
    <n v="15.4"/>
    <n v="0"/>
    <n v="0"/>
    <n v="0"/>
  </r>
  <r>
    <x v="8"/>
    <x v="24"/>
    <x v="198"/>
    <n v="1898.4"/>
    <n v="158.19999999999999"/>
    <n v="16.8"/>
    <n v="0"/>
    <n v="0"/>
    <n v="0"/>
  </r>
  <r>
    <x v="8"/>
    <x v="24"/>
    <x v="199"/>
    <n v="1898.4"/>
    <n v="158.19999999999999"/>
    <n v="16.8"/>
    <n v="0"/>
    <n v="0"/>
    <n v="0"/>
  </r>
  <r>
    <x v="8"/>
    <x v="24"/>
    <x v="200"/>
    <n v="1898.4"/>
    <n v="158.19999999999999"/>
    <n v="15.4"/>
    <n v="0"/>
    <n v="0"/>
    <n v="0"/>
  </r>
  <r>
    <x v="8"/>
    <x v="24"/>
    <x v="201"/>
    <n v="1915.2"/>
    <n v="159.6"/>
    <n v="16.8"/>
    <n v="0"/>
    <n v="0"/>
    <n v="0"/>
  </r>
  <r>
    <x v="8"/>
    <x v="24"/>
    <x v="202"/>
    <n v="1965.6"/>
    <n v="163.80000000000001"/>
    <n v="16.8"/>
    <n v="0"/>
    <n v="0"/>
    <n v="0"/>
  </r>
  <r>
    <x v="8"/>
    <x v="24"/>
    <x v="203"/>
    <n v="1982.4"/>
    <n v="165.2"/>
    <n v="18.2"/>
    <n v="0"/>
    <n v="0"/>
    <n v="0"/>
  </r>
  <r>
    <x v="8"/>
    <x v="24"/>
    <x v="204"/>
    <n v="1965.6"/>
    <n v="163.80000000000001"/>
    <n v="16.8"/>
    <n v="0"/>
    <n v="0"/>
    <n v="0"/>
  </r>
  <r>
    <x v="8"/>
    <x v="24"/>
    <x v="205"/>
    <n v="1965.6"/>
    <n v="163.80000000000001"/>
    <n v="16.8"/>
    <n v="0"/>
    <n v="0"/>
    <n v="0"/>
  </r>
  <r>
    <x v="8"/>
    <x v="24"/>
    <x v="206"/>
    <n v="1982.4"/>
    <n v="165.2"/>
    <n v="18.2"/>
    <n v="0"/>
    <n v="0"/>
    <n v="0"/>
  </r>
  <r>
    <x v="8"/>
    <x v="24"/>
    <x v="207"/>
    <n v="1999.2"/>
    <n v="166.6"/>
    <n v="16.8"/>
    <n v="0"/>
    <n v="0"/>
    <n v="0"/>
  </r>
  <r>
    <x v="8"/>
    <x v="24"/>
    <x v="208"/>
    <n v="2049.6"/>
    <n v="170.8"/>
    <n v="18.2"/>
    <n v="0"/>
    <n v="0"/>
    <n v="0"/>
  </r>
  <r>
    <x v="8"/>
    <x v="24"/>
    <x v="209"/>
    <n v="2032.8"/>
    <n v="169.4"/>
    <n v="16.8"/>
    <n v="0"/>
    <n v="0"/>
    <n v="0"/>
  </r>
  <r>
    <x v="8"/>
    <x v="24"/>
    <x v="210"/>
    <n v="2100"/>
    <n v="175"/>
    <n v="16.8"/>
    <n v="0"/>
    <n v="0"/>
    <n v="0"/>
  </r>
  <r>
    <x v="8"/>
    <x v="24"/>
    <x v="211"/>
    <n v="2167.1999999999998"/>
    <n v="180.6"/>
    <n v="18.2"/>
    <n v="0"/>
    <n v="0"/>
    <n v="0"/>
  </r>
  <r>
    <x v="8"/>
    <x v="24"/>
    <x v="212"/>
    <n v="2200.8000000000002"/>
    <n v="183.4"/>
    <n v="16.8"/>
    <n v="0"/>
    <n v="0"/>
    <n v="0"/>
  </r>
  <r>
    <x v="8"/>
    <x v="24"/>
    <x v="213"/>
    <n v="2268"/>
    <n v="189"/>
    <n v="18.2"/>
    <n v="0"/>
    <n v="0"/>
    <n v="0"/>
  </r>
  <r>
    <x v="8"/>
    <x v="24"/>
    <x v="214"/>
    <n v="2335.1999999999998"/>
    <n v="194.6"/>
    <n v="18.2"/>
    <n v="0"/>
    <n v="0"/>
    <n v="0"/>
  </r>
  <r>
    <x v="8"/>
    <x v="24"/>
    <x v="215"/>
    <n v="2402.4"/>
    <n v="200.2"/>
    <n v="18.2"/>
    <n v="0"/>
    <n v="0"/>
    <n v="0"/>
  </r>
  <r>
    <x v="8"/>
    <x v="24"/>
    <x v="216"/>
    <n v="2469.6"/>
    <n v="205.8"/>
    <n v="21"/>
    <n v="0"/>
    <n v="0"/>
    <n v="0"/>
  </r>
  <r>
    <x v="8"/>
    <x v="24"/>
    <x v="217"/>
    <n v="2520"/>
    <n v="210"/>
    <n v="21"/>
    <n v="0"/>
    <n v="0"/>
    <n v="0"/>
  </r>
  <r>
    <x v="8"/>
    <x v="24"/>
    <x v="218"/>
    <n v="2553.6"/>
    <n v="212.8"/>
    <n v="21"/>
    <n v="0"/>
    <n v="0"/>
    <n v="0"/>
  </r>
  <r>
    <x v="8"/>
    <x v="24"/>
    <x v="219"/>
    <n v="2570.4"/>
    <n v="214.2"/>
    <n v="23.8"/>
    <n v="0"/>
    <n v="0"/>
    <n v="0"/>
  </r>
  <r>
    <x v="8"/>
    <x v="24"/>
    <x v="220"/>
    <n v="2570.4"/>
    <n v="214.2"/>
    <n v="22.4"/>
    <n v="0"/>
    <n v="0"/>
    <n v="0"/>
  </r>
  <r>
    <x v="8"/>
    <x v="24"/>
    <x v="221"/>
    <n v="2570.4"/>
    <n v="214.2"/>
    <n v="25.2"/>
    <n v="0"/>
    <n v="0"/>
    <n v="0"/>
  </r>
  <r>
    <x v="8"/>
    <x v="24"/>
    <x v="222"/>
    <n v="2520"/>
    <n v="210"/>
    <n v="23.8"/>
    <n v="0"/>
    <n v="0"/>
    <n v="0"/>
  </r>
  <r>
    <x v="8"/>
    <x v="24"/>
    <x v="223"/>
    <n v="2486.4"/>
    <n v="207.2"/>
    <n v="22.4"/>
    <n v="0"/>
    <n v="0"/>
    <n v="0"/>
  </r>
  <r>
    <x v="8"/>
    <x v="24"/>
    <x v="224"/>
    <n v="2503.1999999999998"/>
    <n v="208.6"/>
    <n v="23.8"/>
    <n v="0"/>
    <n v="0"/>
    <n v="0"/>
  </r>
  <r>
    <x v="8"/>
    <x v="24"/>
    <x v="225"/>
    <n v="2486.4"/>
    <n v="207.2"/>
    <n v="22.4"/>
    <n v="0"/>
    <n v="0"/>
    <n v="0"/>
  </r>
  <r>
    <x v="8"/>
    <x v="24"/>
    <x v="226"/>
    <n v="2469.6"/>
    <n v="205.8"/>
    <n v="22.4"/>
    <n v="0"/>
    <n v="0"/>
    <n v="0"/>
  </r>
  <r>
    <x v="8"/>
    <x v="24"/>
    <x v="227"/>
    <n v="2452.8000000000002"/>
    <n v="204.4"/>
    <n v="22.4"/>
    <n v="0"/>
    <n v="0"/>
    <n v="0"/>
  </r>
  <r>
    <x v="8"/>
    <x v="24"/>
    <x v="228"/>
    <n v="2436"/>
    <n v="203"/>
    <n v="22.4"/>
    <n v="0"/>
    <n v="0"/>
    <n v="0"/>
  </r>
  <r>
    <x v="8"/>
    <x v="24"/>
    <x v="229"/>
    <n v="2419.1999999999998"/>
    <n v="201.6"/>
    <n v="23.8"/>
    <n v="0"/>
    <n v="0"/>
    <n v="0"/>
  </r>
  <r>
    <x v="8"/>
    <x v="24"/>
    <x v="230"/>
    <n v="2385.6"/>
    <n v="198.8"/>
    <n v="21"/>
    <n v="0"/>
    <n v="0"/>
    <n v="0"/>
  </r>
  <r>
    <x v="8"/>
    <x v="24"/>
    <x v="231"/>
    <n v="2385.6"/>
    <n v="198.8"/>
    <n v="21"/>
    <n v="0"/>
    <n v="0"/>
    <n v="0"/>
  </r>
  <r>
    <x v="8"/>
    <x v="24"/>
    <x v="232"/>
    <n v="2385.6"/>
    <n v="198.8"/>
    <n v="22.4"/>
    <n v="0"/>
    <n v="0"/>
    <n v="0"/>
  </r>
  <r>
    <x v="8"/>
    <x v="24"/>
    <x v="233"/>
    <n v="2368.8000000000002"/>
    <n v="197.4"/>
    <n v="22.4"/>
    <n v="0"/>
    <n v="0"/>
    <n v="0"/>
  </r>
  <r>
    <x v="8"/>
    <x v="24"/>
    <x v="234"/>
    <n v="2352"/>
    <n v="196"/>
    <n v="22.4"/>
    <n v="0"/>
    <n v="0"/>
    <n v="0"/>
  </r>
  <r>
    <x v="8"/>
    <x v="24"/>
    <x v="235"/>
    <n v="2352"/>
    <n v="196"/>
    <n v="21"/>
    <n v="0"/>
    <n v="0"/>
    <n v="0"/>
  </r>
  <r>
    <x v="8"/>
    <x v="24"/>
    <x v="236"/>
    <n v="2352"/>
    <n v="196"/>
    <n v="22.4"/>
    <n v="0"/>
    <n v="0"/>
    <n v="0"/>
  </r>
  <r>
    <x v="8"/>
    <x v="24"/>
    <x v="237"/>
    <n v="2385.6"/>
    <n v="198.8"/>
    <n v="23.8"/>
    <n v="0"/>
    <n v="0"/>
    <n v="0"/>
  </r>
  <r>
    <x v="8"/>
    <x v="24"/>
    <x v="238"/>
    <n v="2385.6"/>
    <n v="198.8"/>
    <n v="22.4"/>
    <n v="0"/>
    <n v="0"/>
    <n v="0"/>
  </r>
  <r>
    <x v="8"/>
    <x v="24"/>
    <x v="239"/>
    <n v="2368.8000000000002"/>
    <n v="197.4"/>
    <n v="22.4"/>
    <n v="0"/>
    <n v="0"/>
    <n v="0"/>
  </r>
  <r>
    <x v="8"/>
    <x v="24"/>
    <x v="240"/>
    <n v="2352"/>
    <n v="196"/>
    <n v="22.4"/>
    <n v="0"/>
    <n v="0"/>
    <n v="0"/>
  </r>
  <r>
    <x v="8"/>
    <x v="24"/>
    <x v="241"/>
    <n v="2352"/>
    <n v="196"/>
    <n v="23.8"/>
    <n v="0"/>
    <n v="0"/>
    <n v="0"/>
  </r>
  <r>
    <x v="8"/>
    <x v="24"/>
    <x v="242"/>
    <n v="2335.1999999999998"/>
    <n v="194.6"/>
    <n v="21"/>
    <n v="0"/>
    <n v="0"/>
    <n v="0"/>
  </r>
  <r>
    <x v="8"/>
    <x v="24"/>
    <x v="243"/>
    <n v="2318.4"/>
    <n v="193.2"/>
    <n v="21"/>
    <n v="0"/>
    <n v="0"/>
    <n v="0"/>
  </r>
  <r>
    <x v="8"/>
    <x v="24"/>
    <x v="244"/>
    <n v="2318.4"/>
    <n v="193.2"/>
    <n v="19.600000000000001"/>
    <n v="0"/>
    <n v="0"/>
    <n v="0"/>
  </r>
  <r>
    <x v="8"/>
    <x v="24"/>
    <x v="245"/>
    <n v="2301.6"/>
    <n v="191.8"/>
    <n v="21"/>
    <n v="0"/>
    <n v="0"/>
    <n v="0"/>
  </r>
  <r>
    <x v="8"/>
    <x v="24"/>
    <x v="246"/>
    <n v="2284.8000000000002"/>
    <n v="190.4"/>
    <n v="19.600000000000001"/>
    <n v="0"/>
    <n v="0"/>
    <n v="0"/>
  </r>
  <r>
    <x v="8"/>
    <x v="24"/>
    <x v="247"/>
    <n v="2284.8000000000002"/>
    <n v="190.4"/>
    <n v="21"/>
    <n v="0"/>
    <n v="0"/>
    <n v="0"/>
  </r>
  <r>
    <x v="8"/>
    <x v="24"/>
    <x v="248"/>
    <n v="2268"/>
    <n v="189"/>
    <n v="21"/>
    <n v="0"/>
    <n v="0"/>
    <n v="0"/>
  </r>
  <r>
    <x v="8"/>
    <x v="24"/>
    <x v="249"/>
    <n v="2234.4"/>
    <n v="186.2"/>
    <n v="21"/>
    <n v="0"/>
    <n v="0"/>
    <n v="0"/>
  </r>
  <r>
    <x v="8"/>
    <x v="24"/>
    <x v="250"/>
    <n v="2251.1999999999998"/>
    <n v="187.6"/>
    <n v="16.8"/>
    <n v="0"/>
    <n v="0"/>
    <n v="0"/>
  </r>
  <r>
    <x v="8"/>
    <x v="24"/>
    <x v="251"/>
    <n v="2217.6"/>
    <n v="184.8"/>
    <n v="18.2"/>
    <n v="0"/>
    <n v="0"/>
    <n v="0"/>
  </r>
  <r>
    <x v="8"/>
    <x v="24"/>
    <x v="252"/>
    <n v="2217.6"/>
    <n v="184.8"/>
    <n v="16.8"/>
    <n v="0"/>
    <n v="0"/>
    <n v="0"/>
  </r>
  <r>
    <x v="8"/>
    <x v="24"/>
    <x v="253"/>
    <n v="2200.8000000000002"/>
    <n v="183.4"/>
    <n v="16.8"/>
    <n v="0"/>
    <n v="0"/>
    <n v="0"/>
  </r>
  <r>
    <x v="8"/>
    <x v="24"/>
    <x v="254"/>
    <n v="2184"/>
    <n v="182"/>
    <n v="18.2"/>
    <n v="0"/>
    <n v="0"/>
    <n v="0"/>
  </r>
  <r>
    <x v="8"/>
    <x v="24"/>
    <x v="255"/>
    <n v="2150.4"/>
    <n v="179.2"/>
    <n v="15.4"/>
    <n v="0"/>
    <n v="0"/>
    <n v="0"/>
  </r>
  <r>
    <x v="8"/>
    <x v="24"/>
    <x v="256"/>
    <n v="2133.6"/>
    <n v="177.8"/>
    <n v="15.4"/>
    <n v="0"/>
    <n v="0"/>
    <n v="0"/>
  </r>
  <r>
    <x v="8"/>
    <x v="24"/>
    <x v="257"/>
    <n v="2133.6"/>
    <n v="177.8"/>
    <n v="16.8"/>
    <n v="0"/>
    <n v="0"/>
    <n v="0"/>
  </r>
  <r>
    <x v="8"/>
    <x v="24"/>
    <x v="258"/>
    <n v="2116.8000000000002"/>
    <n v="176.4"/>
    <n v="16.8"/>
    <n v="0"/>
    <n v="0"/>
    <n v="0"/>
  </r>
  <r>
    <x v="8"/>
    <x v="24"/>
    <x v="259"/>
    <n v="2116.8000000000002"/>
    <n v="176.4"/>
    <n v="15.4"/>
    <n v="0"/>
    <n v="0"/>
    <n v="0"/>
  </r>
  <r>
    <x v="8"/>
    <x v="24"/>
    <x v="260"/>
    <n v="2066.4"/>
    <n v="172.2"/>
    <n v="15.4"/>
    <n v="0"/>
    <n v="0"/>
    <n v="0"/>
  </r>
  <r>
    <x v="8"/>
    <x v="24"/>
    <x v="261"/>
    <n v="2066.4"/>
    <n v="172.2"/>
    <n v="15.4"/>
    <n v="0"/>
    <n v="0"/>
    <n v="0"/>
  </r>
  <r>
    <x v="8"/>
    <x v="24"/>
    <x v="262"/>
    <n v="2066.4"/>
    <n v="172.2"/>
    <n v="14"/>
    <n v="0"/>
    <n v="0"/>
    <n v="0"/>
  </r>
  <r>
    <x v="8"/>
    <x v="24"/>
    <x v="263"/>
    <n v="2049.6"/>
    <n v="170.8"/>
    <n v="15.4"/>
    <n v="0"/>
    <n v="0"/>
    <n v="0"/>
  </r>
  <r>
    <x v="8"/>
    <x v="24"/>
    <x v="264"/>
    <n v="2032.8"/>
    <n v="169.4"/>
    <n v="11.2"/>
    <n v="0"/>
    <n v="0"/>
    <n v="0"/>
  </r>
  <r>
    <x v="8"/>
    <x v="24"/>
    <x v="265"/>
    <n v="1999.2"/>
    <n v="166.6"/>
    <n v="11.2"/>
    <n v="0"/>
    <n v="0"/>
    <n v="0"/>
  </r>
  <r>
    <x v="8"/>
    <x v="24"/>
    <x v="266"/>
    <n v="1982.4"/>
    <n v="165.2"/>
    <n v="12.6"/>
    <n v="0"/>
    <n v="0"/>
    <n v="0"/>
  </r>
  <r>
    <x v="8"/>
    <x v="24"/>
    <x v="267"/>
    <n v="1965.6"/>
    <n v="163.80000000000001"/>
    <n v="12.6"/>
    <n v="0"/>
    <n v="0"/>
    <n v="0"/>
  </r>
  <r>
    <x v="8"/>
    <x v="24"/>
    <x v="268"/>
    <n v="1932"/>
    <n v="161"/>
    <n v="12.6"/>
    <n v="0"/>
    <n v="0"/>
    <n v="0"/>
  </r>
  <r>
    <x v="8"/>
    <x v="24"/>
    <x v="269"/>
    <n v="1932"/>
    <n v="161"/>
    <n v="11.2"/>
    <n v="0"/>
    <n v="0"/>
    <n v="0"/>
  </r>
  <r>
    <x v="8"/>
    <x v="24"/>
    <x v="270"/>
    <n v="1898.4"/>
    <n v="158.19999999999999"/>
    <n v="12.6"/>
    <n v="0"/>
    <n v="0"/>
    <n v="0"/>
  </r>
  <r>
    <x v="8"/>
    <x v="24"/>
    <x v="271"/>
    <n v="1881.6"/>
    <n v="156.80000000000001"/>
    <n v="11.2"/>
    <n v="0"/>
    <n v="0"/>
    <n v="0"/>
  </r>
  <r>
    <x v="8"/>
    <x v="24"/>
    <x v="272"/>
    <n v="1864.8"/>
    <n v="155.4"/>
    <n v="9.8000000000000007"/>
    <n v="0"/>
    <n v="0"/>
    <n v="0"/>
  </r>
  <r>
    <x v="8"/>
    <x v="24"/>
    <x v="273"/>
    <n v="1848"/>
    <n v="154"/>
    <n v="9.8000000000000007"/>
    <n v="0"/>
    <n v="0"/>
    <n v="0"/>
  </r>
  <r>
    <x v="8"/>
    <x v="24"/>
    <x v="274"/>
    <n v="1814.4"/>
    <n v="151.19999999999999"/>
    <n v="9.8000000000000007"/>
    <n v="0"/>
    <n v="0"/>
    <n v="0"/>
  </r>
  <r>
    <x v="8"/>
    <x v="24"/>
    <x v="275"/>
    <n v="1814.4"/>
    <n v="151.19999999999999"/>
    <n v="11.2"/>
    <n v="0"/>
    <n v="0"/>
    <n v="0"/>
  </r>
  <r>
    <x v="8"/>
    <x v="24"/>
    <x v="276"/>
    <n v="1780.8"/>
    <n v="148.4"/>
    <n v="9.8000000000000007"/>
    <n v="0"/>
    <n v="0"/>
    <n v="0"/>
  </r>
  <r>
    <x v="8"/>
    <x v="24"/>
    <x v="277"/>
    <n v="1797.6"/>
    <n v="149.80000000000001"/>
    <n v="11.2"/>
    <n v="0"/>
    <n v="0"/>
    <n v="0"/>
  </r>
  <r>
    <x v="8"/>
    <x v="24"/>
    <x v="278"/>
    <n v="1780.8"/>
    <n v="148.4"/>
    <n v="11.2"/>
    <n v="0"/>
    <n v="0"/>
    <n v="0"/>
  </r>
  <r>
    <x v="8"/>
    <x v="24"/>
    <x v="279"/>
    <n v="1764"/>
    <n v="147"/>
    <n v="11.2"/>
    <n v="0"/>
    <n v="0"/>
    <n v="0"/>
  </r>
  <r>
    <x v="8"/>
    <x v="24"/>
    <x v="280"/>
    <n v="1730.4"/>
    <n v="144.19999999999999"/>
    <n v="11.2"/>
    <n v="0"/>
    <n v="0"/>
    <n v="0"/>
  </r>
  <r>
    <x v="8"/>
    <x v="24"/>
    <x v="281"/>
    <n v="1730.4"/>
    <n v="144.19999999999999"/>
    <n v="11.2"/>
    <n v="0"/>
    <n v="0"/>
    <n v="0"/>
  </r>
  <r>
    <x v="8"/>
    <x v="24"/>
    <x v="282"/>
    <n v="1713.6"/>
    <n v="142.80000000000001"/>
    <n v="11.2"/>
    <n v="0"/>
    <n v="0"/>
    <n v="0"/>
  </r>
  <r>
    <x v="8"/>
    <x v="24"/>
    <x v="283"/>
    <n v="1713.6"/>
    <n v="142.80000000000001"/>
    <n v="9.8000000000000007"/>
    <n v="0"/>
    <n v="0"/>
    <n v="0"/>
  </r>
  <r>
    <x v="8"/>
    <x v="24"/>
    <x v="284"/>
    <n v="1696.8"/>
    <n v="141.4"/>
    <n v="9.8000000000000007"/>
    <n v="0"/>
    <n v="0"/>
    <n v="0"/>
  </r>
  <r>
    <x v="8"/>
    <x v="24"/>
    <x v="285"/>
    <n v="1663.2"/>
    <n v="138.6"/>
    <n v="9.8000000000000007"/>
    <n v="0"/>
    <n v="0"/>
    <n v="0"/>
  </r>
  <r>
    <x v="8"/>
    <x v="24"/>
    <x v="286"/>
    <n v="1663.2"/>
    <n v="138.6"/>
    <n v="9.8000000000000007"/>
    <n v="0"/>
    <n v="0"/>
    <n v="0"/>
  </r>
  <r>
    <x v="8"/>
    <x v="25"/>
    <x v="287"/>
    <n v="1680"/>
    <n v="140"/>
    <n v="11.2"/>
    <n v="0"/>
    <n v="0"/>
    <n v="0"/>
  </r>
  <r>
    <x v="8"/>
    <x v="25"/>
    <x v="0"/>
    <n v="1663.2"/>
    <n v="138.6"/>
    <n v="11.2"/>
    <n v="0"/>
    <n v="0"/>
    <n v="0"/>
  </r>
  <r>
    <x v="8"/>
    <x v="25"/>
    <x v="1"/>
    <n v="1680"/>
    <n v="140"/>
    <n v="9.8000000000000007"/>
    <n v="0"/>
    <n v="0"/>
    <n v="0"/>
  </r>
  <r>
    <x v="8"/>
    <x v="25"/>
    <x v="2"/>
    <n v="1646.4"/>
    <n v="137.19999999999999"/>
    <n v="9.8000000000000007"/>
    <n v="0"/>
    <n v="0"/>
    <n v="0"/>
  </r>
  <r>
    <x v="8"/>
    <x v="25"/>
    <x v="3"/>
    <n v="1646.4"/>
    <n v="137.19999999999999"/>
    <n v="11.2"/>
    <n v="0"/>
    <n v="0"/>
    <n v="0"/>
  </r>
  <r>
    <x v="8"/>
    <x v="25"/>
    <x v="4"/>
    <n v="1646.4"/>
    <n v="137.19999999999999"/>
    <n v="8.4"/>
    <n v="0"/>
    <n v="0"/>
    <n v="0"/>
  </r>
  <r>
    <x v="8"/>
    <x v="25"/>
    <x v="5"/>
    <n v="1612.8"/>
    <n v="134.4"/>
    <n v="9.8000000000000007"/>
    <n v="0"/>
    <n v="0"/>
    <n v="0"/>
  </r>
  <r>
    <x v="8"/>
    <x v="25"/>
    <x v="6"/>
    <n v="1646.4"/>
    <n v="137.19999999999999"/>
    <n v="8.4"/>
    <n v="0"/>
    <n v="0"/>
    <n v="0"/>
  </r>
  <r>
    <x v="8"/>
    <x v="25"/>
    <x v="7"/>
    <n v="1629.6"/>
    <n v="135.80000000000001"/>
    <n v="8.4"/>
    <n v="0"/>
    <n v="0"/>
    <n v="0"/>
  </r>
  <r>
    <x v="8"/>
    <x v="25"/>
    <x v="8"/>
    <n v="1612.8"/>
    <n v="134.4"/>
    <n v="9.8000000000000007"/>
    <n v="0"/>
    <n v="0"/>
    <n v="0"/>
  </r>
  <r>
    <x v="8"/>
    <x v="25"/>
    <x v="9"/>
    <n v="1596"/>
    <n v="133"/>
    <n v="11.2"/>
    <n v="0"/>
    <n v="0"/>
    <n v="0"/>
  </r>
  <r>
    <x v="8"/>
    <x v="25"/>
    <x v="10"/>
    <n v="1612.8"/>
    <n v="134.4"/>
    <n v="9.8000000000000007"/>
    <n v="0"/>
    <n v="0"/>
    <n v="0"/>
  </r>
  <r>
    <x v="8"/>
    <x v="25"/>
    <x v="11"/>
    <n v="1579.2"/>
    <n v="131.6"/>
    <n v="8.4"/>
    <n v="0"/>
    <n v="0"/>
    <n v="0"/>
  </r>
  <r>
    <x v="8"/>
    <x v="25"/>
    <x v="12"/>
    <n v="1579.2"/>
    <n v="131.6"/>
    <n v="9.8000000000000007"/>
    <n v="0"/>
    <n v="0"/>
    <n v="0"/>
  </r>
  <r>
    <x v="8"/>
    <x v="25"/>
    <x v="13"/>
    <n v="1579.2"/>
    <n v="131.6"/>
    <n v="8.4"/>
    <n v="0"/>
    <n v="0"/>
    <n v="0"/>
  </r>
  <r>
    <x v="8"/>
    <x v="25"/>
    <x v="14"/>
    <n v="1579.2"/>
    <n v="131.6"/>
    <n v="9.8000000000000007"/>
    <n v="0"/>
    <n v="0"/>
    <n v="0"/>
  </r>
  <r>
    <x v="8"/>
    <x v="25"/>
    <x v="15"/>
    <n v="1562.4"/>
    <n v="130.19999999999999"/>
    <n v="9.8000000000000007"/>
    <n v="0"/>
    <n v="0"/>
    <n v="0"/>
  </r>
  <r>
    <x v="8"/>
    <x v="25"/>
    <x v="16"/>
    <n v="1562.4"/>
    <n v="130.19999999999999"/>
    <n v="9.8000000000000007"/>
    <n v="0"/>
    <n v="0"/>
    <n v="0"/>
  </r>
  <r>
    <x v="8"/>
    <x v="25"/>
    <x v="17"/>
    <n v="1562.4"/>
    <n v="130.19999999999999"/>
    <n v="8.4"/>
    <n v="0"/>
    <n v="0"/>
    <n v="0"/>
  </r>
  <r>
    <x v="8"/>
    <x v="25"/>
    <x v="18"/>
    <n v="1545.6"/>
    <n v="128.80000000000001"/>
    <n v="9.8000000000000007"/>
    <n v="0"/>
    <n v="0"/>
    <n v="0"/>
  </r>
  <r>
    <x v="8"/>
    <x v="25"/>
    <x v="19"/>
    <n v="1545.6"/>
    <n v="128.80000000000001"/>
    <n v="11.2"/>
    <n v="0"/>
    <n v="0"/>
    <n v="0"/>
  </r>
  <r>
    <x v="8"/>
    <x v="25"/>
    <x v="20"/>
    <n v="1528.8"/>
    <n v="127.4"/>
    <n v="9.8000000000000007"/>
    <n v="0"/>
    <n v="0"/>
    <n v="0"/>
  </r>
  <r>
    <x v="8"/>
    <x v="25"/>
    <x v="21"/>
    <n v="1562.4"/>
    <n v="130.19999999999999"/>
    <n v="7"/>
    <n v="0"/>
    <n v="0"/>
    <n v="0"/>
  </r>
  <r>
    <x v="8"/>
    <x v="25"/>
    <x v="22"/>
    <n v="1545.6"/>
    <n v="128.80000000000001"/>
    <n v="7"/>
    <n v="0"/>
    <n v="0"/>
    <n v="0"/>
  </r>
  <r>
    <x v="8"/>
    <x v="25"/>
    <x v="23"/>
    <n v="1528.8"/>
    <n v="127.4"/>
    <n v="8.4"/>
    <n v="0"/>
    <n v="0"/>
    <n v="0"/>
  </r>
  <r>
    <x v="8"/>
    <x v="25"/>
    <x v="24"/>
    <n v="1545.6"/>
    <n v="128.80000000000001"/>
    <n v="7"/>
    <n v="0"/>
    <n v="0"/>
    <n v="0"/>
  </r>
  <r>
    <x v="8"/>
    <x v="25"/>
    <x v="25"/>
    <n v="1528.8"/>
    <n v="127.4"/>
    <n v="7"/>
    <n v="0"/>
    <n v="0"/>
    <n v="0"/>
  </r>
  <r>
    <x v="8"/>
    <x v="25"/>
    <x v="26"/>
    <n v="1512"/>
    <n v="126"/>
    <n v="9.8000000000000007"/>
    <n v="0"/>
    <n v="0"/>
    <n v="0"/>
  </r>
  <r>
    <x v="8"/>
    <x v="25"/>
    <x v="27"/>
    <n v="1512"/>
    <n v="126"/>
    <n v="5.6"/>
    <n v="0"/>
    <n v="0"/>
    <n v="0"/>
  </r>
  <r>
    <x v="8"/>
    <x v="25"/>
    <x v="28"/>
    <n v="1512"/>
    <n v="126"/>
    <n v="7"/>
    <n v="0"/>
    <n v="0"/>
    <n v="0"/>
  </r>
  <r>
    <x v="8"/>
    <x v="25"/>
    <x v="29"/>
    <n v="1512"/>
    <n v="126"/>
    <n v="5.6"/>
    <n v="0"/>
    <n v="0"/>
    <n v="0"/>
  </r>
  <r>
    <x v="8"/>
    <x v="25"/>
    <x v="30"/>
    <n v="1528.8"/>
    <n v="127.4"/>
    <n v="7"/>
    <n v="0"/>
    <n v="0"/>
    <n v="0"/>
  </r>
  <r>
    <x v="8"/>
    <x v="25"/>
    <x v="31"/>
    <n v="1528.8"/>
    <n v="127.4"/>
    <n v="8.4"/>
    <n v="0"/>
    <n v="0"/>
    <n v="0"/>
  </r>
  <r>
    <x v="8"/>
    <x v="25"/>
    <x v="32"/>
    <n v="1512"/>
    <n v="126"/>
    <n v="7"/>
    <n v="0"/>
    <n v="0"/>
    <n v="0"/>
  </r>
  <r>
    <x v="8"/>
    <x v="25"/>
    <x v="33"/>
    <n v="1512"/>
    <n v="126"/>
    <n v="7"/>
    <n v="0"/>
    <n v="0"/>
    <n v="0"/>
  </r>
  <r>
    <x v="8"/>
    <x v="25"/>
    <x v="34"/>
    <n v="1512"/>
    <n v="126"/>
    <n v="5.6"/>
    <n v="0"/>
    <n v="0"/>
    <n v="0"/>
  </r>
  <r>
    <x v="8"/>
    <x v="25"/>
    <x v="35"/>
    <n v="1512"/>
    <n v="126"/>
    <n v="5.6"/>
    <n v="0"/>
    <n v="0"/>
    <n v="0"/>
  </r>
  <r>
    <x v="8"/>
    <x v="25"/>
    <x v="36"/>
    <n v="1512"/>
    <n v="126"/>
    <n v="5.6"/>
    <n v="0"/>
    <n v="0"/>
    <n v="0"/>
  </r>
  <r>
    <x v="8"/>
    <x v="25"/>
    <x v="37"/>
    <n v="1512"/>
    <n v="126"/>
    <n v="7"/>
    <n v="0"/>
    <n v="0"/>
    <n v="0"/>
  </r>
  <r>
    <x v="8"/>
    <x v="25"/>
    <x v="38"/>
    <n v="1495.2"/>
    <n v="124.6"/>
    <n v="5.6"/>
    <n v="0"/>
    <n v="0"/>
    <n v="0"/>
  </r>
  <r>
    <x v="8"/>
    <x v="25"/>
    <x v="39"/>
    <n v="1495.2"/>
    <n v="124.6"/>
    <n v="4.2"/>
    <n v="0"/>
    <n v="0"/>
    <n v="0"/>
  </r>
  <r>
    <x v="8"/>
    <x v="25"/>
    <x v="40"/>
    <n v="1495.2"/>
    <n v="124.6"/>
    <n v="5.6"/>
    <n v="0"/>
    <n v="0"/>
    <n v="0"/>
  </r>
  <r>
    <x v="8"/>
    <x v="25"/>
    <x v="41"/>
    <n v="1478.4"/>
    <n v="123.2"/>
    <n v="5.6"/>
    <n v="0"/>
    <n v="0"/>
    <n v="0"/>
  </r>
  <r>
    <x v="8"/>
    <x v="25"/>
    <x v="42"/>
    <n v="1495.2"/>
    <n v="124.6"/>
    <n v="4.2"/>
    <n v="0"/>
    <n v="0"/>
    <n v="0"/>
  </r>
  <r>
    <x v="8"/>
    <x v="25"/>
    <x v="43"/>
    <n v="1478.4"/>
    <n v="123.2"/>
    <n v="5.6"/>
    <n v="0"/>
    <n v="0"/>
    <n v="0"/>
  </r>
  <r>
    <x v="8"/>
    <x v="25"/>
    <x v="44"/>
    <n v="1478.4"/>
    <n v="123.2"/>
    <n v="7"/>
    <n v="0"/>
    <n v="0"/>
    <n v="0"/>
  </r>
  <r>
    <x v="8"/>
    <x v="25"/>
    <x v="45"/>
    <n v="1478.4"/>
    <n v="123.2"/>
    <n v="5.6"/>
    <n v="0"/>
    <n v="0"/>
    <n v="0"/>
  </r>
  <r>
    <x v="8"/>
    <x v="25"/>
    <x v="46"/>
    <n v="1495.2"/>
    <n v="124.6"/>
    <n v="5.6"/>
    <n v="0"/>
    <n v="0"/>
    <n v="0"/>
  </r>
  <r>
    <x v="8"/>
    <x v="25"/>
    <x v="47"/>
    <n v="1478.4"/>
    <n v="123.2"/>
    <n v="7"/>
    <n v="0"/>
    <n v="0"/>
    <n v="0"/>
  </r>
  <r>
    <x v="8"/>
    <x v="25"/>
    <x v="48"/>
    <n v="1512"/>
    <n v="126"/>
    <n v="5.6"/>
    <n v="0"/>
    <n v="0"/>
    <n v="0"/>
  </r>
  <r>
    <x v="8"/>
    <x v="25"/>
    <x v="49"/>
    <n v="1545.6"/>
    <n v="128.80000000000001"/>
    <n v="5.6"/>
    <n v="0"/>
    <n v="0"/>
    <n v="0"/>
  </r>
  <r>
    <x v="8"/>
    <x v="25"/>
    <x v="50"/>
    <n v="1545.6"/>
    <n v="128.80000000000001"/>
    <n v="5.6"/>
    <n v="0"/>
    <n v="0"/>
    <n v="0"/>
  </r>
  <r>
    <x v="8"/>
    <x v="25"/>
    <x v="51"/>
    <n v="1579.2"/>
    <n v="131.6"/>
    <n v="5.6"/>
    <n v="0"/>
    <n v="0"/>
    <n v="0"/>
  </r>
  <r>
    <x v="8"/>
    <x v="25"/>
    <x v="52"/>
    <n v="1579.2"/>
    <n v="131.6"/>
    <n v="5.6"/>
    <n v="0"/>
    <n v="0"/>
    <n v="0"/>
  </r>
  <r>
    <x v="8"/>
    <x v="25"/>
    <x v="53"/>
    <n v="1579.2"/>
    <n v="131.6"/>
    <n v="7"/>
    <n v="0"/>
    <n v="0"/>
    <n v="0"/>
  </r>
  <r>
    <x v="8"/>
    <x v="25"/>
    <x v="54"/>
    <n v="1596"/>
    <n v="133"/>
    <n v="7"/>
    <n v="0"/>
    <n v="0"/>
    <n v="0"/>
  </r>
  <r>
    <x v="8"/>
    <x v="25"/>
    <x v="55"/>
    <n v="1612.8"/>
    <n v="134.4"/>
    <n v="7"/>
    <n v="0"/>
    <n v="0"/>
    <n v="0"/>
  </r>
  <r>
    <x v="8"/>
    <x v="25"/>
    <x v="56"/>
    <n v="1646.4"/>
    <n v="137.19999999999999"/>
    <n v="7"/>
    <n v="0"/>
    <n v="0"/>
    <n v="0"/>
  </r>
  <r>
    <x v="8"/>
    <x v="25"/>
    <x v="57"/>
    <n v="1663.2"/>
    <n v="138.6"/>
    <n v="7"/>
    <n v="0"/>
    <n v="0"/>
    <n v="0"/>
  </r>
  <r>
    <x v="8"/>
    <x v="25"/>
    <x v="58"/>
    <n v="1663.2"/>
    <n v="138.6"/>
    <n v="8.4"/>
    <n v="0"/>
    <n v="0"/>
    <n v="0"/>
  </r>
  <r>
    <x v="8"/>
    <x v="25"/>
    <x v="59"/>
    <n v="1663.2"/>
    <n v="138.6"/>
    <n v="5.6"/>
    <n v="0"/>
    <n v="0"/>
    <n v="0"/>
  </r>
  <r>
    <x v="8"/>
    <x v="25"/>
    <x v="60"/>
    <n v="1730.4"/>
    <n v="144.19999999999999"/>
    <n v="7"/>
    <n v="0"/>
    <n v="0"/>
    <n v="0"/>
  </r>
  <r>
    <x v="8"/>
    <x v="25"/>
    <x v="61"/>
    <n v="1730.4"/>
    <n v="144.19999999999999"/>
    <n v="5.6"/>
    <n v="0"/>
    <n v="0"/>
    <n v="0"/>
  </r>
  <r>
    <x v="8"/>
    <x v="25"/>
    <x v="62"/>
    <n v="1797.6"/>
    <n v="149.80000000000001"/>
    <n v="7"/>
    <n v="0"/>
    <n v="0"/>
    <n v="0"/>
  </r>
  <r>
    <x v="8"/>
    <x v="25"/>
    <x v="63"/>
    <n v="1831.2"/>
    <n v="152.6"/>
    <n v="7"/>
    <n v="0"/>
    <n v="0"/>
    <n v="0"/>
  </r>
  <r>
    <x v="8"/>
    <x v="25"/>
    <x v="64"/>
    <n v="1848"/>
    <n v="154"/>
    <n v="7"/>
    <n v="0"/>
    <n v="0"/>
    <n v="0"/>
  </r>
  <r>
    <x v="8"/>
    <x v="25"/>
    <x v="65"/>
    <n v="1848"/>
    <n v="154"/>
    <n v="7"/>
    <n v="0"/>
    <n v="0"/>
    <n v="0"/>
  </r>
  <r>
    <x v="8"/>
    <x v="25"/>
    <x v="66"/>
    <n v="1864.8"/>
    <n v="155.4"/>
    <n v="7"/>
    <n v="0"/>
    <n v="0"/>
    <n v="0"/>
  </r>
  <r>
    <x v="8"/>
    <x v="25"/>
    <x v="67"/>
    <n v="1915.2"/>
    <n v="159.6"/>
    <n v="5.6"/>
    <n v="0"/>
    <n v="0"/>
    <n v="0"/>
  </r>
  <r>
    <x v="8"/>
    <x v="25"/>
    <x v="68"/>
    <n v="1932"/>
    <n v="161"/>
    <n v="7"/>
    <n v="0"/>
    <n v="0"/>
    <n v="0"/>
  </r>
  <r>
    <x v="8"/>
    <x v="25"/>
    <x v="69"/>
    <n v="1932"/>
    <n v="161"/>
    <n v="7"/>
    <n v="0"/>
    <n v="0"/>
    <n v="0"/>
  </r>
  <r>
    <x v="8"/>
    <x v="25"/>
    <x v="70"/>
    <n v="1932"/>
    <n v="161"/>
    <n v="7"/>
    <n v="0"/>
    <n v="0"/>
    <n v="0"/>
  </r>
  <r>
    <x v="8"/>
    <x v="25"/>
    <x v="71"/>
    <n v="1965.6"/>
    <n v="163.80000000000001"/>
    <n v="8.4"/>
    <n v="0"/>
    <n v="0"/>
    <n v="0"/>
  </r>
  <r>
    <x v="8"/>
    <x v="25"/>
    <x v="72"/>
    <n v="1999.2"/>
    <n v="166.6"/>
    <n v="9.8000000000000007"/>
    <n v="0"/>
    <n v="0"/>
    <n v="0"/>
  </r>
  <r>
    <x v="8"/>
    <x v="25"/>
    <x v="73"/>
    <n v="2032.8"/>
    <n v="169.4"/>
    <n v="9.8000000000000007"/>
    <n v="0"/>
    <n v="0"/>
    <n v="0"/>
  </r>
  <r>
    <x v="8"/>
    <x v="25"/>
    <x v="74"/>
    <n v="2049.6"/>
    <n v="170.8"/>
    <n v="9.8000000000000007"/>
    <n v="0"/>
    <n v="0"/>
    <n v="0"/>
  </r>
  <r>
    <x v="8"/>
    <x v="25"/>
    <x v="75"/>
    <n v="2049.6"/>
    <n v="170.8"/>
    <n v="11.2"/>
    <n v="0"/>
    <n v="0"/>
    <n v="0"/>
  </r>
  <r>
    <x v="8"/>
    <x v="25"/>
    <x v="76"/>
    <n v="2032.8"/>
    <n v="169.4"/>
    <n v="11.2"/>
    <n v="0"/>
    <n v="0"/>
    <n v="0"/>
  </r>
  <r>
    <x v="8"/>
    <x v="25"/>
    <x v="77"/>
    <n v="1999.2"/>
    <n v="166.6"/>
    <n v="12.6"/>
    <n v="0"/>
    <n v="0"/>
    <n v="0"/>
  </r>
  <r>
    <x v="8"/>
    <x v="25"/>
    <x v="78"/>
    <n v="1948.8"/>
    <n v="162.4"/>
    <n v="12.6"/>
    <n v="0"/>
    <n v="0"/>
    <n v="0"/>
  </r>
  <r>
    <x v="8"/>
    <x v="25"/>
    <x v="79"/>
    <n v="1881.6"/>
    <n v="156.80000000000001"/>
    <n v="14"/>
    <n v="0"/>
    <n v="0"/>
    <n v="0"/>
  </r>
  <r>
    <x v="8"/>
    <x v="25"/>
    <x v="80"/>
    <n v="1864.8"/>
    <n v="155.4"/>
    <n v="14"/>
    <n v="0"/>
    <n v="0"/>
    <n v="0"/>
  </r>
  <r>
    <x v="8"/>
    <x v="25"/>
    <x v="81"/>
    <n v="1780.8"/>
    <n v="148.4"/>
    <n v="14"/>
    <n v="0"/>
    <n v="0"/>
    <n v="0"/>
  </r>
  <r>
    <x v="8"/>
    <x v="25"/>
    <x v="82"/>
    <n v="1747.2"/>
    <n v="145.6"/>
    <n v="14"/>
    <n v="0"/>
    <n v="0"/>
    <n v="0"/>
  </r>
  <r>
    <x v="8"/>
    <x v="25"/>
    <x v="83"/>
    <n v="1730.4"/>
    <n v="144.19999999999999"/>
    <n v="15.4"/>
    <n v="0"/>
    <n v="0"/>
    <n v="0"/>
  </r>
  <r>
    <x v="8"/>
    <x v="25"/>
    <x v="84"/>
    <n v="1713.6"/>
    <n v="142.80000000000001"/>
    <n v="15.4"/>
    <n v="0"/>
    <n v="0"/>
    <n v="0"/>
  </r>
  <r>
    <x v="8"/>
    <x v="25"/>
    <x v="85"/>
    <n v="1680"/>
    <n v="140"/>
    <n v="15.4"/>
    <n v="0"/>
    <n v="0"/>
    <n v="0"/>
  </r>
  <r>
    <x v="8"/>
    <x v="25"/>
    <x v="86"/>
    <n v="1680"/>
    <n v="140"/>
    <n v="16.8"/>
    <n v="0"/>
    <n v="0"/>
    <n v="0"/>
  </r>
  <r>
    <x v="8"/>
    <x v="25"/>
    <x v="87"/>
    <n v="1663.2"/>
    <n v="138.6"/>
    <n v="16.8"/>
    <n v="0"/>
    <n v="0"/>
    <n v="0"/>
  </r>
  <r>
    <x v="8"/>
    <x v="25"/>
    <x v="88"/>
    <n v="1646.4"/>
    <n v="137.19999999999999"/>
    <n v="16.8"/>
    <n v="0"/>
    <n v="0"/>
    <n v="0"/>
  </r>
  <r>
    <x v="8"/>
    <x v="25"/>
    <x v="89"/>
    <n v="1663.2"/>
    <n v="138.6"/>
    <n v="16.8"/>
    <n v="0"/>
    <n v="0"/>
    <n v="0"/>
  </r>
  <r>
    <x v="8"/>
    <x v="25"/>
    <x v="90"/>
    <n v="1646.4"/>
    <n v="137.19999999999999"/>
    <n v="15.4"/>
    <n v="0"/>
    <n v="0"/>
    <n v="0"/>
  </r>
  <r>
    <x v="8"/>
    <x v="25"/>
    <x v="91"/>
    <n v="1663.2"/>
    <n v="138.6"/>
    <n v="14"/>
    <n v="0"/>
    <n v="0"/>
    <n v="0"/>
  </r>
  <r>
    <x v="8"/>
    <x v="25"/>
    <x v="92"/>
    <n v="1696.8"/>
    <n v="141.4"/>
    <n v="15.4"/>
    <n v="0"/>
    <n v="0"/>
    <n v="0"/>
  </r>
  <r>
    <x v="8"/>
    <x v="25"/>
    <x v="93"/>
    <n v="1713.6"/>
    <n v="142.80000000000001"/>
    <n v="15.4"/>
    <n v="0"/>
    <n v="0"/>
    <n v="0"/>
  </r>
  <r>
    <x v="8"/>
    <x v="25"/>
    <x v="94"/>
    <n v="1713.6"/>
    <n v="142.80000000000001"/>
    <n v="16.8"/>
    <n v="0"/>
    <n v="0"/>
    <n v="0"/>
  </r>
  <r>
    <x v="8"/>
    <x v="25"/>
    <x v="95"/>
    <n v="1713.6"/>
    <n v="142.80000000000001"/>
    <n v="16.8"/>
    <n v="0"/>
    <n v="0"/>
    <n v="0"/>
  </r>
  <r>
    <x v="8"/>
    <x v="25"/>
    <x v="96"/>
    <n v="1696.8"/>
    <n v="141.4"/>
    <n v="15.4"/>
    <n v="0"/>
    <n v="0"/>
    <n v="0"/>
  </r>
  <r>
    <x v="8"/>
    <x v="25"/>
    <x v="97"/>
    <n v="1696.8"/>
    <n v="141.4"/>
    <n v="16.8"/>
    <n v="0"/>
    <n v="0"/>
    <n v="0"/>
  </r>
  <r>
    <x v="8"/>
    <x v="25"/>
    <x v="98"/>
    <n v="1713.6"/>
    <n v="142.80000000000001"/>
    <n v="14"/>
    <n v="0"/>
    <n v="0"/>
    <n v="0"/>
  </r>
  <r>
    <x v="8"/>
    <x v="25"/>
    <x v="99"/>
    <n v="1696.8"/>
    <n v="141.4"/>
    <n v="15.4"/>
    <n v="0"/>
    <n v="0"/>
    <n v="0"/>
  </r>
  <r>
    <x v="8"/>
    <x v="25"/>
    <x v="100"/>
    <n v="1713.6"/>
    <n v="142.80000000000001"/>
    <n v="14"/>
    <n v="0"/>
    <n v="0"/>
    <n v="0"/>
  </r>
  <r>
    <x v="8"/>
    <x v="25"/>
    <x v="101"/>
    <n v="1730.4"/>
    <n v="144.19999999999999"/>
    <n v="14"/>
    <n v="0"/>
    <n v="0"/>
    <n v="0"/>
  </r>
  <r>
    <x v="8"/>
    <x v="25"/>
    <x v="102"/>
    <n v="1730.4"/>
    <n v="144.19999999999999"/>
    <n v="15.4"/>
    <n v="0"/>
    <n v="0"/>
    <n v="0"/>
  </r>
  <r>
    <x v="8"/>
    <x v="25"/>
    <x v="103"/>
    <n v="1730.4"/>
    <n v="144.19999999999999"/>
    <n v="16.8"/>
    <n v="0"/>
    <n v="0"/>
    <n v="0"/>
  </r>
  <r>
    <x v="8"/>
    <x v="25"/>
    <x v="104"/>
    <n v="1764"/>
    <n v="147"/>
    <n v="15.4"/>
    <n v="0"/>
    <n v="0"/>
    <n v="0"/>
  </r>
  <r>
    <x v="8"/>
    <x v="25"/>
    <x v="105"/>
    <n v="1797.6"/>
    <n v="149.80000000000001"/>
    <n v="15.4"/>
    <n v="0"/>
    <n v="0"/>
    <n v="0"/>
  </r>
  <r>
    <x v="8"/>
    <x v="25"/>
    <x v="106"/>
    <n v="1780.8"/>
    <n v="148.4"/>
    <n v="15.4"/>
    <n v="0"/>
    <n v="0"/>
    <n v="0"/>
  </r>
  <r>
    <x v="8"/>
    <x v="25"/>
    <x v="107"/>
    <n v="1764"/>
    <n v="147"/>
    <n v="14"/>
    <n v="0"/>
    <n v="0"/>
    <n v="0"/>
  </r>
  <r>
    <x v="8"/>
    <x v="25"/>
    <x v="108"/>
    <n v="1764"/>
    <n v="147"/>
    <n v="16.8"/>
    <n v="0"/>
    <n v="0"/>
    <n v="0"/>
  </r>
  <r>
    <x v="8"/>
    <x v="25"/>
    <x v="109"/>
    <n v="1831.2"/>
    <n v="152.6"/>
    <n v="16.8"/>
    <n v="0"/>
    <n v="0"/>
    <n v="0"/>
  </r>
  <r>
    <x v="8"/>
    <x v="25"/>
    <x v="110"/>
    <n v="1797.6"/>
    <n v="149.80000000000001"/>
    <n v="18.2"/>
    <n v="0"/>
    <n v="0"/>
    <n v="0"/>
  </r>
  <r>
    <x v="8"/>
    <x v="25"/>
    <x v="111"/>
    <n v="1831.2"/>
    <n v="152.6"/>
    <n v="16.8"/>
    <n v="0"/>
    <n v="0"/>
    <n v="0"/>
  </r>
  <r>
    <x v="8"/>
    <x v="25"/>
    <x v="112"/>
    <n v="1831.2"/>
    <n v="152.6"/>
    <n v="18.2"/>
    <n v="0"/>
    <n v="0"/>
    <n v="0"/>
  </r>
  <r>
    <x v="8"/>
    <x v="25"/>
    <x v="113"/>
    <n v="1848"/>
    <n v="154"/>
    <n v="18.2"/>
    <n v="0"/>
    <n v="0"/>
    <n v="0"/>
  </r>
  <r>
    <x v="8"/>
    <x v="25"/>
    <x v="114"/>
    <n v="1831.2"/>
    <n v="152.6"/>
    <n v="16.8"/>
    <n v="0"/>
    <n v="0"/>
    <n v="0"/>
  </r>
  <r>
    <x v="8"/>
    <x v="25"/>
    <x v="115"/>
    <n v="1864.8"/>
    <n v="155.4"/>
    <n v="15.4"/>
    <n v="0"/>
    <n v="0"/>
    <n v="0"/>
  </r>
  <r>
    <x v="8"/>
    <x v="25"/>
    <x v="116"/>
    <n v="1881.6"/>
    <n v="156.80000000000001"/>
    <n v="16.8"/>
    <n v="0"/>
    <n v="0"/>
    <n v="0"/>
  </r>
  <r>
    <x v="8"/>
    <x v="25"/>
    <x v="117"/>
    <n v="1898.4"/>
    <n v="158.19999999999999"/>
    <n v="15.4"/>
    <n v="0"/>
    <n v="0"/>
    <n v="0"/>
  </r>
  <r>
    <x v="8"/>
    <x v="25"/>
    <x v="118"/>
    <n v="1898.4"/>
    <n v="158.19999999999999"/>
    <n v="15.4"/>
    <n v="0"/>
    <n v="0"/>
    <n v="0"/>
  </r>
  <r>
    <x v="8"/>
    <x v="25"/>
    <x v="119"/>
    <n v="1932"/>
    <n v="161"/>
    <n v="16.8"/>
    <n v="0"/>
    <n v="0"/>
    <n v="0"/>
  </r>
  <r>
    <x v="8"/>
    <x v="25"/>
    <x v="120"/>
    <n v="1948.8"/>
    <n v="162.4"/>
    <n v="16.8"/>
    <n v="0"/>
    <n v="0"/>
    <n v="0"/>
  </r>
  <r>
    <x v="8"/>
    <x v="25"/>
    <x v="121"/>
    <n v="1948.8"/>
    <n v="162.4"/>
    <n v="15.4"/>
    <n v="0"/>
    <n v="0"/>
    <n v="0"/>
  </r>
  <r>
    <x v="8"/>
    <x v="25"/>
    <x v="122"/>
    <n v="1965.6"/>
    <n v="163.80000000000001"/>
    <n v="18.2"/>
    <n v="0"/>
    <n v="0"/>
    <n v="0"/>
  </r>
  <r>
    <x v="8"/>
    <x v="25"/>
    <x v="123"/>
    <n v="1932"/>
    <n v="161"/>
    <n v="15.4"/>
    <n v="0"/>
    <n v="0"/>
    <n v="0"/>
  </r>
  <r>
    <x v="8"/>
    <x v="25"/>
    <x v="124"/>
    <n v="1932"/>
    <n v="161"/>
    <n v="16.8"/>
    <n v="0"/>
    <n v="0"/>
    <n v="0"/>
  </r>
  <r>
    <x v="8"/>
    <x v="25"/>
    <x v="125"/>
    <n v="1932"/>
    <n v="161"/>
    <n v="15.4"/>
    <n v="0"/>
    <n v="0"/>
    <n v="0"/>
  </r>
  <r>
    <x v="8"/>
    <x v="25"/>
    <x v="126"/>
    <n v="1948.8"/>
    <n v="162.4"/>
    <n v="18.2"/>
    <n v="0"/>
    <n v="0"/>
    <n v="0"/>
  </r>
  <r>
    <x v="8"/>
    <x v="25"/>
    <x v="127"/>
    <n v="1965.6"/>
    <n v="163.80000000000001"/>
    <n v="16.8"/>
    <n v="0"/>
    <n v="0"/>
    <n v="0"/>
  </r>
  <r>
    <x v="8"/>
    <x v="25"/>
    <x v="128"/>
    <n v="1948.8"/>
    <n v="162.4"/>
    <n v="18.2"/>
    <n v="0"/>
    <n v="0"/>
    <n v="0"/>
  </r>
  <r>
    <x v="8"/>
    <x v="25"/>
    <x v="129"/>
    <n v="1948.8"/>
    <n v="162.4"/>
    <n v="16.8"/>
    <n v="0"/>
    <n v="0"/>
    <n v="0"/>
  </r>
  <r>
    <x v="8"/>
    <x v="25"/>
    <x v="130"/>
    <n v="1948.8"/>
    <n v="162.4"/>
    <n v="18.2"/>
    <n v="0"/>
    <n v="0"/>
    <n v="0"/>
  </r>
  <r>
    <x v="8"/>
    <x v="25"/>
    <x v="131"/>
    <n v="1932"/>
    <n v="161"/>
    <n v="19.600000000000001"/>
    <n v="0"/>
    <n v="0"/>
    <n v="0"/>
  </r>
  <r>
    <x v="8"/>
    <x v="25"/>
    <x v="132"/>
    <n v="1948.8"/>
    <n v="162.4"/>
    <n v="19.600000000000001"/>
    <n v="0"/>
    <n v="0"/>
    <n v="0"/>
  </r>
  <r>
    <x v="8"/>
    <x v="25"/>
    <x v="133"/>
    <n v="1948.8"/>
    <n v="162.4"/>
    <n v="16.8"/>
    <n v="0"/>
    <n v="0"/>
    <n v="0"/>
  </r>
  <r>
    <x v="8"/>
    <x v="25"/>
    <x v="134"/>
    <n v="1932"/>
    <n v="161"/>
    <n v="16.8"/>
    <n v="0"/>
    <n v="0"/>
    <n v="0"/>
  </r>
  <r>
    <x v="8"/>
    <x v="25"/>
    <x v="135"/>
    <n v="1915.2"/>
    <n v="159.6"/>
    <n v="18.2"/>
    <n v="0"/>
    <n v="0"/>
    <n v="0"/>
  </r>
  <r>
    <x v="8"/>
    <x v="25"/>
    <x v="136"/>
    <n v="1881.6"/>
    <n v="156.80000000000001"/>
    <n v="19.600000000000001"/>
    <n v="0"/>
    <n v="0"/>
    <n v="0"/>
  </r>
  <r>
    <x v="8"/>
    <x v="25"/>
    <x v="137"/>
    <n v="1898.4"/>
    <n v="158.19999999999999"/>
    <n v="19.600000000000001"/>
    <n v="0"/>
    <n v="0"/>
    <n v="0"/>
  </r>
  <r>
    <x v="8"/>
    <x v="25"/>
    <x v="138"/>
    <n v="1848"/>
    <n v="154"/>
    <n v="19.600000000000001"/>
    <n v="0"/>
    <n v="0"/>
    <n v="0"/>
  </r>
  <r>
    <x v="8"/>
    <x v="25"/>
    <x v="139"/>
    <n v="1881.6"/>
    <n v="156.80000000000001"/>
    <n v="19.600000000000001"/>
    <n v="0"/>
    <n v="0"/>
    <n v="0"/>
  </r>
  <r>
    <x v="8"/>
    <x v="25"/>
    <x v="140"/>
    <n v="1848"/>
    <n v="154"/>
    <n v="18.2"/>
    <n v="0"/>
    <n v="0"/>
    <n v="0"/>
  </r>
  <r>
    <x v="8"/>
    <x v="25"/>
    <x v="141"/>
    <n v="1848"/>
    <n v="154"/>
    <n v="21"/>
    <n v="0"/>
    <n v="0"/>
    <n v="0"/>
  </r>
  <r>
    <x v="8"/>
    <x v="25"/>
    <x v="142"/>
    <n v="1864.8"/>
    <n v="155.4"/>
    <n v="21"/>
    <n v="0"/>
    <n v="0"/>
    <n v="0"/>
  </r>
  <r>
    <x v="8"/>
    <x v="25"/>
    <x v="143"/>
    <n v="1848"/>
    <n v="154"/>
    <n v="19.600000000000001"/>
    <n v="0"/>
    <n v="0"/>
    <n v="0"/>
  </r>
  <r>
    <x v="8"/>
    <x v="25"/>
    <x v="144"/>
    <n v="1848"/>
    <n v="154"/>
    <n v="22.4"/>
    <n v="0"/>
    <n v="0"/>
    <n v="0"/>
  </r>
  <r>
    <x v="8"/>
    <x v="25"/>
    <x v="145"/>
    <n v="1831.2"/>
    <n v="152.6"/>
    <n v="19.600000000000001"/>
    <n v="0"/>
    <n v="0"/>
    <n v="0"/>
  </r>
  <r>
    <x v="8"/>
    <x v="25"/>
    <x v="146"/>
    <n v="1848"/>
    <n v="154"/>
    <n v="19.600000000000001"/>
    <n v="0"/>
    <n v="0"/>
    <n v="0"/>
  </r>
  <r>
    <x v="8"/>
    <x v="25"/>
    <x v="147"/>
    <n v="1831.2"/>
    <n v="152.6"/>
    <n v="21"/>
    <n v="0"/>
    <n v="0"/>
    <n v="0"/>
  </r>
  <r>
    <x v="8"/>
    <x v="25"/>
    <x v="148"/>
    <n v="1814.4"/>
    <n v="151.19999999999999"/>
    <n v="19.600000000000001"/>
    <n v="0"/>
    <n v="0"/>
    <n v="0"/>
  </r>
  <r>
    <x v="8"/>
    <x v="25"/>
    <x v="149"/>
    <n v="1780.8"/>
    <n v="148.4"/>
    <n v="19.600000000000001"/>
    <n v="0"/>
    <n v="0"/>
    <n v="0"/>
  </r>
  <r>
    <x v="8"/>
    <x v="25"/>
    <x v="150"/>
    <n v="1747.2"/>
    <n v="145.6"/>
    <n v="19.600000000000001"/>
    <n v="0"/>
    <n v="0"/>
    <n v="0"/>
  </r>
  <r>
    <x v="8"/>
    <x v="25"/>
    <x v="151"/>
    <n v="1780.8"/>
    <n v="148.4"/>
    <n v="19.600000000000001"/>
    <n v="0"/>
    <n v="0"/>
    <n v="0"/>
  </r>
  <r>
    <x v="8"/>
    <x v="25"/>
    <x v="152"/>
    <n v="1797.6"/>
    <n v="149.80000000000001"/>
    <n v="19.600000000000001"/>
    <n v="0"/>
    <n v="0"/>
    <n v="0"/>
  </r>
  <r>
    <x v="8"/>
    <x v="25"/>
    <x v="153"/>
    <n v="1780.8"/>
    <n v="148.4"/>
    <n v="18.2"/>
    <n v="0"/>
    <n v="0"/>
    <n v="0"/>
  </r>
  <r>
    <x v="8"/>
    <x v="25"/>
    <x v="154"/>
    <n v="1797.6"/>
    <n v="149.80000000000001"/>
    <n v="19.600000000000001"/>
    <n v="0"/>
    <n v="0"/>
    <n v="0"/>
  </r>
  <r>
    <x v="8"/>
    <x v="25"/>
    <x v="155"/>
    <n v="1814.4"/>
    <n v="151.19999999999999"/>
    <n v="19.600000000000001"/>
    <n v="0"/>
    <n v="0"/>
    <n v="0"/>
  </r>
  <r>
    <x v="8"/>
    <x v="25"/>
    <x v="156"/>
    <n v="1814.4"/>
    <n v="151.19999999999999"/>
    <n v="19.600000000000001"/>
    <n v="0"/>
    <n v="0"/>
    <n v="0"/>
  </r>
  <r>
    <x v="8"/>
    <x v="25"/>
    <x v="157"/>
    <n v="1814.4"/>
    <n v="151.19999999999999"/>
    <n v="18.2"/>
    <n v="0"/>
    <n v="0"/>
    <n v="0"/>
  </r>
  <r>
    <x v="8"/>
    <x v="25"/>
    <x v="158"/>
    <n v="1831.2"/>
    <n v="152.6"/>
    <n v="16.8"/>
    <n v="0"/>
    <n v="0"/>
    <n v="0"/>
  </r>
  <r>
    <x v="8"/>
    <x v="25"/>
    <x v="159"/>
    <n v="1831.2"/>
    <n v="152.6"/>
    <n v="16.8"/>
    <n v="0"/>
    <n v="0"/>
    <n v="0"/>
  </r>
  <r>
    <x v="8"/>
    <x v="25"/>
    <x v="160"/>
    <n v="1814.4"/>
    <n v="151.19999999999999"/>
    <n v="18.2"/>
    <n v="0"/>
    <n v="0"/>
    <n v="0"/>
  </r>
  <r>
    <x v="8"/>
    <x v="25"/>
    <x v="161"/>
    <n v="1831.2"/>
    <n v="152.6"/>
    <n v="15.4"/>
    <n v="0"/>
    <n v="0"/>
    <n v="0"/>
  </r>
  <r>
    <x v="8"/>
    <x v="25"/>
    <x v="162"/>
    <n v="1831.2"/>
    <n v="152.6"/>
    <n v="18.2"/>
    <n v="0"/>
    <n v="0"/>
    <n v="0"/>
  </r>
  <r>
    <x v="8"/>
    <x v="25"/>
    <x v="163"/>
    <n v="1848"/>
    <n v="154"/>
    <n v="16.8"/>
    <n v="0"/>
    <n v="0"/>
    <n v="0"/>
  </r>
  <r>
    <x v="8"/>
    <x v="25"/>
    <x v="164"/>
    <n v="1848"/>
    <n v="154"/>
    <n v="16.8"/>
    <n v="0"/>
    <n v="0"/>
    <n v="0"/>
  </r>
  <r>
    <x v="8"/>
    <x v="25"/>
    <x v="165"/>
    <n v="1848"/>
    <n v="154"/>
    <n v="18.2"/>
    <n v="0"/>
    <n v="0"/>
    <n v="0"/>
  </r>
  <r>
    <x v="8"/>
    <x v="25"/>
    <x v="166"/>
    <n v="1831.2"/>
    <n v="152.6"/>
    <n v="16.8"/>
    <n v="0"/>
    <n v="0"/>
    <n v="0"/>
  </r>
  <r>
    <x v="8"/>
    <x v="25"/>
    <x v="167"/>
    <n v="1831.2"/>
    <n v="152.6"/>
    <n v="18.2"/>
    <n v="0"/>
    <n v="0"/>
    <n v="0"/>
  </r>
  <r>
    <x v="8"/>
    <x v="25"/>
    <x v="168"/>
    <n v="1831.2"/>
    <n v="152.6"/>
    <n v="16.8"/>
    <n v="0"/>
    <n v="0"/>
    <n v="0"/>
  </r>
  <r>
    <x v="8"/>
    <x v="25"/>
    <x v="169"/>
    <n v="1831.2"/>
    <n v="152.6"/>
    <n v="16.8"/>
    <n v="0"/>
    <n v="0"/>
    <n v="0"/>
  </r>
  <r>
    <x v="8"/>
    <x v="25"/>
    <x v="170"/>
    <n v="1848"/>
    <n v="154"/>
    <n v="15.4"/>
    <n v="0"/>
    <n v="0"/>
    <n v="0"/>
  </r>
  <r>
    <x v="8"/>
    <x v="25"/>
    <x v="171"/>
    <n v="1848"/>
    <n v="154"/>
    <n v="15.4"/>
    <n v="0"/>
    <n v="0"/>
    <n v="0"/>
  </r>
  <r>
    <x v="8"/>
    <x v="25"/>
    <x v="172"/>
    <n v="1831.2"/>
    <n v="152.6"/>
    <n v="15.4"/>
    <n v="0"/>
    <n v="0"/>
    <n v="0"/>
  </r>
  <r>
    <x v="8"/>
    <x v="25"/>
    <x v="173"/>
    <n v="1864.8"/>
    <n v="155.4"/>
    <n v="18.2"/>
    <n v="0"/>
    <n v="0"/>
    <n v="0"/>
  </r>
  <r>
    <x v="8"/>
    <x v="25"/>
    <x v="174"/>
    <n v="1881.6"/>
    <n v="156.80000000000001"/>
    <n v="19.600000000000001"/>
    <n v="0"/>
    <n v="0"/>
    <n v="0"/>
  </r>
  <r>
    <x v="8"/>
    <x v="25"/>
    <x v="175"/>
    <n v="1848"/>
    <n v="154"/>
    <n v="16.8"/>
    <n v="0"/>
    <n v="0"/>
    <n v="0"/>
  </r>
  <r>
    <x v="8"/>
    <x v="25"/>
    <x v="176"/>
    <n v="1864.8"/>
    <n v="155.4"/>
    <n v="16.8"/>
    <n v="0"/>
    <n v="0"/>
    <n v="0"/>
  </r>
  <r>
    <x v="8"/>
    <x v="25"/>
    <x v="177"/>
    <n v="1848"/>
    <n v="154"/>
    <n v="18.2"/>
    <n v="0"/>
    <n v="0"/>
    <n v="0"/>
  </r>
  <r>
    <x v="8"/>
    <x v="25"/>
    <x v="178"/>
    <n v="1881.6"/>
    <n v="156.80000000000001"/>
    <n v="19.600000000000001"/>
    <n v="0"/>
    <n v="0"/>
    <n v="0"/>
  </r>
  <r>
    <x v="8"/>
    <x v="25"/>
    <x v="179"/>
    <n v="1848"/>
    <n v="154"/>
    <n v="18.2"/>
    <n v="0"/>
    <n v="0"/>
    <n v="0"/>
  </r>
  <r>
    <x v="8"/>
    <x v="25"/>
    <x v="180"/>
    <n v="1848"/>
    <n v="154"/>
    <n v="18.2"/>
    <n v="0"/>
    <n v="0"/>
    <n v="0"/>
  </r>
  <r>
    <x v="8"/>
    <x v="25"/>
    <x v="181"/>
    <n v="1848"/>
    <n v="154"/>
    <n v="18.2"/>
    <n v="0"/>
    <n v="0"/>
    <n v="0"/>
  </r>
  <r>
    <x v="8"/>
    <x v="25"/>
    <x v="182"/>
    <n v="1881.6"/>
    <n v="156.80000000000001"/>
    <n v="18.2"/>
    <n v="0"/>
    <n v="0"/>
    <n v="0"/>
  </r>
  <r>
    <x v="8"/>
    <x v="25"/>
    <x v="183"/>
    <n v="1881.6"/>
    <n v="156.80000000000001"/>
    <n v="18.2"/>
    <n v="0"/>
    <n v="0"/>
    <n v="0"/>
  </r>
  <r>
    <x v="8"/>
    <x v="25"/>
    <x v="184"/>
    <n v="1881.6"/>
    <n v="156.80000000000001"/>
    <n v="18.2"/>
    <n v="0"/>
    <n v="0"/>
    <n v="0"/>
  </r>
  <r>
    <x v="8"/>
    <x v="25"/>
    <x v="185"/>
    <n v="1881.6"/>
    <n v="156.80000000000001"/>
    <n v="16.8"/>
    <n v="0"/>
    <n v="0"/>
    <n v="0"/>
  </r>
  <r>
    <x v="8"/>
    <x v="25"/>
    <x v="186"/>
    <n v="1864.8"/>
    <n v="155.4"/>
    <n v="18.2"/>
    <n v="0"/>
    <n v="0"/>
    <n v="0"/>
  </r>
  <r>
    <x v="8"/>
    <x v="25"/>
    <x v="187"/>
    <n v="1848"/>
    <n v="154"/>
    <n v="16.8"/>
    <n v="0"/>
    <n v="0"/>
    <n v="0"/>
  </r>
  <r>
    <x v="8"/>
    <x v="25"/>
    <x v="188"/>
    <n v="1864.8"/>
    <n v="155.4"/>
    <n v="15.4"/>
    <n v="0"/>
    <n v="0"/>
    <n v="0"/>
  </r>
  <r>
    <x v="8"/>
    <x v="25"/>
    <x v="189"/>
    <n v="1814.4"/>
    <n v="151.19999999999999"/>
    <n v="16.8"/>
    <n v="0"/>
    <n v="0"/>
    <n v="0"/>
  </r>
  <r>
    <x v="8"/>
    <x v="25"/>
    <x v="190"/>
    <n v="1864.8"/>
    <n v="155.4"/>
    <n v="15.4"/>
    <n v="0"/>
    <n v="0"/>
    <n v="0"/>
  </r>
  <r>
    <x v="8"/>
    <x v="25"/>
    <x v="191"/>
    <n v="1864.8"/>
    <n v="155.4"/>
    <n v="16.8"/>
    <n v="0"/>
    <n v="0"/>
    <n v="0"/>
  </r>
  <r>
    <x v="8"/>
    <x v="25"/>
    <x v="192"/>
    <n v="1864.8"/>
    <n v="155.4"/>
    <n v="16.8"/>
    <n v="0"/>
    <n v="0"/>
    <n v="0"/>
  </r>
  <r>
    <x v="8"/>
    <x v="25"/>
    <x v="193"/>
    <n v="1831.2"/>
    <n v="152.6"/>
    <n v="16.8"/>
    <n v="0"/>
    <n v="0"/>
    <n v="0"/>
  </r>
  <r>
    <x v="8"/>
    <x v="25"/>
    <x v="194"/>
    <n v="1831.2"/>
    <n v="152.6"/>
    <n v="16.8"/>
    <n v="0"/>
    <n v="0"/>
    <n v="0"/>
  </r>
  <r>
    <x v="8"/>
    <x v="25"/>
    <x v="195"/>
    <n v="1831.2"/>
    <n v="152.6"/>
    <n v="15.4"/>
    <n v="0"/>
    <n v="0"/>
    <n v="0"/>
  </r>
  <r>
    <x v="8"/>
    <x v="25"/>
    <x v="196"/>
    <n v="1848"/>
    <n v="154"/>
    <n v="16.8"/>
    <n v="0"/>
    <n v="0"/>
    <n v="0"/>
  </r>
  <r>
    <x v="8"/>
    <x v="25"/>
    <x v="197"/>
    <n v="1831.2"/>
    <n v="152.6"/>
    <n v="16.8"/>
    <n v="0"/>
    <n v="0"/>
    <n v="0"/>
  </r>
  <r>
    <x v="8"/>
    <x v="25"/>
    <x v="198"/>
    <n v="1848"/>
    <n v="154"/>
    <n v="16.8"/>
    <n v="0"/>
    <n v="0"/>
    <n v="0"/>
  </r>
  <r>
    <x v="8"/>
    <x v="25"/>
    <x v="199"/>
    <n v="1831.2"/>
    <n v="152.6"/>
    <n v="16.8"/>
    <n v="0"/>
    <n v="0"/>
    <n v="0"/>
  </r>
  <r>
    <x v="8"/>
    <x v="25"/>
    <x v="200"/>
    <n v="1848"/>
    <n v="154"/>
    <n v="16.8"/>
    <n v="0"/>
    <n v="0"/>
    <n v="0"/>
  </r>
  <r>
    <x v="8"/>
    <x v="25"/>
    <x v="201"/>
    <n v="1881.6"/>
    <n v="156.80000000000001"/>
    <n v="15.4"/>
    <n v="0"/>
    <n v="0"/>
    <n v="0"/>
  </r>
  <r>
    <x v="8"/>
    <x v="25"/>
    <x v="202"/>
    <n v="1915.2"/>
    <n v="159.6"/>
    <n v="18.2"/>
    <n v="0"/>
    <n v="0"/>
    <n v="0"/>
  </r>
  <r>
    <x v="8"/>
    <x v="25"/>
    <x v="203"/>
    <n v="1932"/>
    <n v="161"/>
    <n v="16.8"/>
    <n v="0"/>
    <n v="0"/>
    <n v="0"/>
  </r>
  <r>
    <x v="8"/>
    <x v="25"/>
    <x v="204"/>
    <n v="1965.6"/>
    <n v="163.80000000000001"/>
    <n v="15.4"/>
    <n v="0"/>
    <n v="0"/>
    <n v="0"/>
  </r>
  <r>
    <x v="8"/>
    <x v="25"/>
    <x v="205"/>
    <n v="2016"/>
    <n v="168"/>
    <n v="16.8"/>
    <n v="0"/>
    <n v="0"/>
    <n v="0"/>
  </r>
  <r>
    <x v="8"/>
    <x v="25"/>
    <x v="206"/>
    <n v="2066.4"/>
    <n v="172.2"/>
    <n v="16.8"/>
    <n v="0"/>
    <n v="0"/>
    <n v="0"/>
  </r>
  <r>
    <x v="8"/>
    <x v="25"/>
    <x v="207"/>
    <n v="2083.1999999999998"/>
    <n v="173.6"/>
    <n v="18.2"/>
    <n v="0"/>
    <n v="0"/>
    <n v="0"/>
  </r>
  <r>
    <x v="8"/>
    <x v="25"/>
    <x v="208"/>
    <n v="2100"/>
    <n v="175"/>
    <n v="16.8"/>
    <n v="0"/>
    <n v="0"/>
    <n v="0"/>
  </r>
  <r>
    <x v="8"/>
    <x v="25"/>
    <x v="209"/>
    <n v="2116.8000000000002"/>
    <n v="176.4"/>
    <n v="16.8"/>
    <n v="0"/>
    <n v="0"/>
    <n v="0"/>
  </r>
  <r>
    <x v="8"/>
    <x v="25"/>
    <x v="210"/>
    <n v="2133.6"/>
    <n v="177.8"/>
    <n v="18.2"/>
    <n v="0"/>
    <n v="0"/>
    <n v="0"/>
  </r>
  <r>
    <x v="8"/>
    <x v="25"/>
    <x v="211"/>
    <n v="2167.1999999999998"/>
    <n v="180.6"/>
    <n v="19.600000000000001"/>
    <n v="0"/>
    <n v="0"/>
    <n v="0"/>
  </r>
  <r>
    <x v="8"/>
    <x v="25"/>
    <x v="212"/>
    <n v="2217.6"/>
    <n v="184.8"/>
    <n v="18.2"/>
    <n v="0"/>
    <n v="0"/>
    <n v="0"/>
  </r>
  <r>
    <x v="8"/>
    <x v="25"/>
    <x v="213"/>
    <n v="2251.1999999999998"/>
    <n v="187.6"/>
    <n v="18.2"/>
    <n v="0"/>
    <n v="0"/>
    <n v="0"/>
  </r>
  <r>
    <x v="8"/>
    <x v="25"/>
    <x v="214"/>
    <n v="2284.8000000000002"/>
    <n v="190.4"/>
    <n v="16.8"/>
    <n v="0"/>
    <n v="0"/>
    <n v="0"/>
  </r>
  <r>
    <x v="8"/>
    <x v="25"/>
    <x v="215"/>
    <n v="2318.4"/>
    <n v="193.2"/>
    <n v="18.2"/>
    <n v="0"/>
    <n v="0"/>
    <n v="0"/>
  </r>
  <r>
    <x v="8"/>
    <x v="25"/>
    <x v="216"/>
    <n v="2385.6"/>
    <n v="198.8"/>
    <n v="18.2"/>
    <n v="0"/>
    <n v="0"/>
    <n v="0"/>
  </r>
  <r>
    <x v="8"/>
    <x v="25"/>
    <x v="217"/>
    <n v="2368.8000000000002"/>
    <n v="197.4"/>
    <n v="18.2"/>
    <n v="0"/>
    <n v="0"/>
    <n v="0"/>
  </r>
  <r>
    <x v="8"/>
    <x v="25"/>
    <x v="218"/>
    <n v="2402.4"/>
    <n v="200.2"/>
    <n v="19.600000000000001"/>
    <n v="0"/>
    <n v="0"/>
    <n v="0"/>
  </r>
  <r>
    <x v="8"/>
    <x v="25"/>
    <x v="219"/>
    <n v="2402.4"/>
    <n v="200.2"/>
    <n v="19.600000000000001"/>
    <n v="0"/>
    <n v="0"/>
    <n v="0"/>
  </r>
  <r>
    <x v="8"/>
    <x v="25"/>
    <x v="220"/>
    <n v="2385.6"/>
    <n v="198.8"/>
    <n v="18.2"/>
    <n v="0"/>
    <n v="0"/>
    <n v="0"/>
  </r>
  <r>
    <x v="8"/>
    <x v="25"/>
    <x v="221"/>
    <n v="2368.8000000000002"/>
    <n v="197.4"/>
    <n v="19.600000000000001"/>
    <n v="0"/>
    <n v="0"/>
    <n v="0"/>
  </r>
  <r>
    <x v="8"/>
    <x v="25"/>
    <x v="222"/>
    <n v="2352"/>
    <n v="196"/>
    <n v="18.2"/>
    <n v="0"/>
    <n v="0"/>
    <n v="0"/>
  </r>
  <r>
    <x v="8"/>
    <x v="25"/>
    <x v="223"/>
    <n v="2352"/>
    <n v="196"/>
    <n v="19.600000000000001"/>
    <n v="0"/>
    <n v="0"/>
    <n v="0"/>
  </r>
  <r>
    <x v="8"/>
    <x v="25"/>
    <x v="224"/>
    <n v="2318.4"/>
    <n v="193.2"/>
    <n v="19.600000000000001"/>
    <n v="0"/>
    <n v="0"/>
    <n v="0"/>
  </r>
  <r>
    <x v="8"/>
    <x v="25"/>
    <x v="225"/>
    <n v="2318.4"/>
    <n v="193.2"/>
    <n v="18.2"/>
    <n v="0"/>
    <n v="0"/>
    <n v="0"/>
  </r>
  <r>
    <x v="8"/>
    <x v="25"/>
    <x v="226"/>
    <n v="2318.4"/>
    <n v="193.2"/>
    <n v="19.600000000000001"/>
    <n v="0"/>
    <n v="0"/>
    <n v="0"/>
  </r>
  <r>
    <x v="8"/>
    <x v="25"/>
    <x v="227"/>
    <n v="2284.8000000000002"/>
    <n v="190.4"/>
    <n v="21"/>
    <n v="0"/>
    <n v="0"/>
    <n v="0"/>
  </r>
  <r>
    <x v="8"/>
    <x v="25"/>
    <x v="228"/>
    <n v="2301.6"/>
    <n v="191.8"/>
    <n v="19.600000000000001"/>
    <n v="0"/>
    <n v="0"/>
    <n v="0"/>
  </r>
  <r>
    <x v="8"/>
    <x v="25"/>
    <x v="229"/>
    <n v="2301.6"/>
    <n v="191.8"/>
    <n v="21"/>
    <n v="0"/>
    <n v="0"/>
    <n v="0"/>
  </r>
  <r>
    <x v="8"/>
    <x v="25"/>
    <x v="230"/>
    <n v="2301.6"/>
    <n v="191.8"/>
    <n v="18.2"/>
    <n v="0"/>
    <n v="0"/>
    <n v="0"/>
  </r>
  <r>
    <x v="8"/>
    <x v="25"/>
    <x v="231"/>
    <n v="2268"/>
    <n v="189"/>
    <n v="18.2"/>
    <n v="0"/>
    <n v="0"/>
    <n v="0"/>
  </r>
  <r>
    <x v="8"/>
    <x v="25"/>
    <x v="232"/>
    <n v="2251.1999999999998"/>
    <n v="187.6"/>
    <n v="16.8"/>
    <n v="0"/>
    <n v="0"/>
    <n v="0"/>
  </r>
  <r>
    <x v="8"/>
    <x v="25"/>
    <x v="233"/>
    <n v="2234.4"/>
    <n v="186.2"/>
    <n v="16.8"/>
    <n v="0"/>
    <n v="0"/>
    <n v="0"/>
  </r>
  <r>
    <x v="8"/>
    <x v="25"/>
    <x v="234"/>
    <n v="2217.6"/>
    <n v="184.8"/>
    <n v="16.8"/>
    <n v="0"/>
    <n v="0"/>
    <n v="0"/>
  </r>
  <r>
    <x v="8"/>
    <x v="25"/>
    <x v="235"/>
    <n v="2234.4"/>
    <n v="186.2"/>
    <n v="16.8"/>
    <n v="0"/>
    <n v="0"/>
    <n v="0"/>
  </r>
  <r>
    <x v="8"/>
    <x v="25"/>
    <x v="236"/>
    <n v="2200.8000000000002"/>
    <n v="183.4"/>
    <n v="18.2"/>
    <n v="0"/>
    <n v="0"/>
    <n v="0"/>
  </r>
  <r>
    <x v="8"/>
    <x v="25"/>
    <x v="237"/>
    <n v="2200.8000000000002"/>
    <n v="183.4"/>
    <n v="16.8"/>
    <n v="0"/>
    <n v="0"/>
    <n v="0"/>
  </r>
  <r>
    <x v="8"/>
    <x v="25"/>
    <x v="238"/>
    <n v="2200.8000000000002"/>
    <n v="183.4"/>
    <n v="16.8"/>
    <n v="0"/>
    <n v="0"/>
    <n v="0"/>
  </r>
  <r>
    <x v="8"/>
    <x v="25"/>
    <x v="239"/>
    <n v="2200.8000000000002"/>
    <n v="183.4"/>
    <n v="18.2"/>
    <n v="0"/>
    <n v="0"/>
    <n v="0"/>
  </r>
  <r>
    <x v="8"/>
    <x v="25"/>
    <x v="240"/>
    <n v="2200.8000000000002"/>
    <n v="183.4"/>
    <n v="18.2"/>
    <n v="0"/>
    <n v="0"/>
    <n v="0"/>
  </r>
  <r>
    <x v="8"/>
    <x v="25"/>
    <x v="241"/>
    <n v="2184"/>
    <n v="182"/>
    <n v="16.8"/>
    <n v="0"/>
    <n v="0"/>
    <n v="0"/>
  </r>
  <r>
    <x v="8"/>
    <x v="25"/>
    <x v="242"/>
    <n v="2184"/>
    <n v="182"/>
    <n v="16.8"/>
    <n v="0"/>
    <n v="0"/>
    <n v="0"/>
  </r>
  <r>
    <x v="8"/>
    <x v="25"/>
    <x v="243"/>
    <n v="2184"/>
    <n v="182"/>
    <n v="16.8"/>
    <n v="0"/>
    <n v="0"/>
    <n v="0"/>
  </r>
  <r>
    <x v="8"/>
    <x v="25"/>
    <x v="244"/>
    <n v="2150.4"/>
    <n v="179.2"/>
    <n v="14"/>
    <n v="0"/>
    <n v="0"/>
    <n v="0"/>
  </r>
  <r>
    <x v="8"/>
    <x v="25"/>
    <x v="245"/>
    <n v="2150.4"/>
    <n v="179.2"/>
    <n v="12.6"/>
    <n v="0"/>
    <n v="0"/>
    <n v="0"/>
  </r>
  <r>
    <x v="8"/>
    <x v="25"/>
    <x v="246"/>
    <n v="2150.4"/>
    <n v="179.2"/>
    <n v="12.6"/>
    <n v="0"/>
    <n v="0"/>
    <n v="0"/>
  </r>
  <r>
    <x v="8"/>
    <x v="25"/>
    <x v="247"/>
    <n v="2133.6"/>
    <n v="177.8"/>
    <n v="12.6"/>
    <n v="0"/>
    <n v="0"/>
    <n v="0"/>
  </r>
  <r>
    <x v="8"/>
    <x v="25"/>
    <x v="248"/>
    <n v="2116.8000000000002"/>
    <n v="176.4"/>
    <n v="12.6"/>
    <n v="0"/>
    <n v="0"/>
    <n v="0"/>
  </r>
  <r>
    <x v="8"/>
    <x v="25"/>
    <x v="249"/>
    <n v="2083.1999999999998"/>
    <n v="173.6"/>
    <n v="12.6"/>
    <n v="0"/>
    <n v="0"/>
    <n v="0"/>
  </r>
  <r>
    <x v="8"/>
    <x v="25"/>
    <x v="250"/>
    <n v="2116.8000000000002"/>
    <n v="176.4"/>
    <n v="11.2"/>
    <n v="0"/>
    <n v="0"/>
    <n v="0"/>
  </r>
  <r>
    <x v="8"/>
    <x v="25"/>
    <x v="251"/>
    <n v="2100"/>
    <n v="175"/>
    <n v="14"/>
    <n v="0"/>
    <n v="0"/>
    <n v="0"/>
  </r>
  <r>
    <x v="8"/>
    <x v="25"/>
    <x v="252"/>
    <n v="2083.1999999999998"/>
    <n v="173.6"/>
    <n v="12.6"/>
    <n v="0"/>
    <n v="0"/>
    <n v="0"/>
  </r>
  <r>
    <x v="8"/>
    <x v="25"/>
    <x v="253"/>
    <n v="2083.1999999999998"/>
    <n v="173.6"/>
    <n v="14"/>
    <n v="0"/>
    <n v="0"/>
    <n v="0"/>
  </r>
  <r>
    <x v="8"/>
    <x v="25"/>
    <x v="254"/>
    <n v="2032.8"/>
    <n v="169.4"/>
    <n v="14"/>
    <n v="0"/>
    <n v="0"/>
    <n v="0"/>
  </r>
  <r>
    <x v="8"/>
    <x v="25"/>
    <x v="255"/>
    <n v="2032.8"/>
    <n v="169.4"/>
    <n v="12.6"/>
    <n v="0"/>
    <n v="0"/>
    <n v="0"/>
  </r>
  <r>
    <x v="8"/>
    <x v="25"/>
    <x v="256"/>
    <n v="2016"/>
    <n v="168"/>
    <n v="12.6"/>
    <n v="0"/>
    <n v="0"/>
    <n v="0"/>
  </r>
  <r>
    <x v="8"/>
    <x v="25"/>
    <x v="257"/>
    <n v="1982.4"/>
    <n v="165.2"/>
    <n v="12.6"/>
    <n v="0"/>
    <n v="0"/>
    <n v="0"/>
  </r>
  <r>
    <x v="8"/>
    <x v="25"/>
    <x v="258"/>
    <n v="1982.4"/>
    <n v="165.2"/>
    <n v="14"/>
    <n v="0"/>
    <n v="0"/>
    <n v="0"/>
  </r>
  <r>
    <x v="8"/>
    <x v="25"/>
    <x v="259"/>
    <n v="1982.4"/>
    <n v="165.2"/>
    <n v="9.8000000000000007"/>
    <n v="0"/>
    <n v="0"/>
    <n v="0"/>
  </r>
  <r>
    <x v="8"/>
    <x v="25"/>
    <x v="260"/>
    <n v="1948.8"/>
    <n v="162.4"/>
    <n v="11.2"/>
    <n v="0"/>
    <n v="0"/>
    <n v="0"/>
  </r>
  <r>
    <x v="8"/>
    <x v="25"/>
    <x v="261"/>
    <n v="1932"/>
    <n v="161"/>
    <n v="8.4"/>
    <n v="0"/>
    <n v="0"/>
    <n v="0"/>
  </r>
  <r>
    <x v="8"/>
    <x v="25"/>
    <x v="262"/>
    <n v="1932"/>
    <n v="161"/>
    <n v="11.2"/>
    <n v="0"/>
    <n v="0"/>
    <n v="0"/>
  </r>
  <r>
    <x v="8"/>
    <x v="25"/>
    <x v="263"/>
    <n v="1898.4"/>
    <n v="158.19999999999999"/>
    <n v="8.4"/>
    <n v="0"/>
    <n v="0"/>
    <n v="0"/>
  </r>
  <r>
    <x v="8"/>
    <x v="25"/>
    <x v="264"/>
    <n v="1881.6"/>
    <n v="156.80000000000001"/>
    <n v="8.4"/>
    <n v="0"/>
    <n v="0"/>
    <n v="0"/>
  </r>
  <r>
    <x v="8"/>
    <x v="25"/>
    <x v="265"/>
    <n v="1898.4"/>
    <n v="158.19999999999999"/>
    <n v="12.6"/>
    <n v="0"/>
    <n v="0"/>
    <n v="0"/>
  </r>
  <r>
    <x v="8"/>
    <x v="25"/>
    <x v="266"/>
    <n v="1848"/>
    <n v="154"/>
    <n v="8.4"/>
    <n v="0"/>
    <n v="0"/>
    <n v="0"/>
  </r>
  <r>
    <x v="8"/>
    <x v="25"/>
    <x v="267"/>
    <n v="1848"/>
    <n v="154"/>
    <n v="8.4"/>
    <n v="0"/>
    <n v="0"/>
    <n v="0"/>
  </r>
  <r>
    <x v="8"/>
    <x v="25"/>
    <x v="268"/>
    <n v="1831.2"/>
    <n v="152.6"/>
    <n v="11.2"/>
    <n v="0"/>
    <n v="0"/>
    <n v="0"/>
  </r>
  <r>
    <x v="8"/>
    <x v="25"/>
    <x v="269"/>
    <n v="1814.4"/>
    <n v="151.19999999999999"/>
    <n v="9.8000000000000007"/>
    <n v="0"/>
    <n v="0"/>
    <n v="0"/>
  </r>
  <r>
    <x v="8"/>
    <x v="25"/>
    <x v="270"/>
    <n v="1797.6"/>
    <n v="149.80000000000001"/>
    <n v="8.4"/>
    <n v="0"/>
    <n v="0"/>
    <n v="0"/>
  </r>
  <r>
    <x v="8"/>
    <x v="25"/>
    <x v="271"/>
    <n v="1764"/>
    <n v="147"/>
    <n v="11.2"/>
    <n v="0"/>
    <n v="0"/>
    <n v="0"/>
  </r>
  <r>
    <x v="8"/>
    <x v="25"/>
    <x v="272"/>
    <n v="1764"/>
    <n v="147"/>
    <n v="9.8000000000000007"/>
    <n v="0"/>
    <n v="0"/>
    <n v="0"/>
  </r>
  <r>
    <x v="8"/>
    <x v="25"/>
    <x v="273"/>
    <n v="1730.4"/>
    <n v="144.19999999999999"/>
    <n v="11.2"/>
    <n v="0"/>
    <n v="0"/>
    <n v="0"/>
  </r>
  <r>
    <x v="8"/>
    <x v="25"/>
    <x v="274"/>
    <n v="1747.2"/>
    <n v="145.6"/>
    <n v="9.8000000000000007"/>
    <n v="0"/>
    <n v="0"/>
    <n v="0"/>
  </r>
  <r>
    <x v="8"/>
    <x v="25"/>
    <x v="275"/>
    <n v="1713.6"/>
    <n v="142.80000000000001"/>
    <n v="9.8000000000000007"/>
    <n v="0"/>
    <n v="0"/>
    <n v="0"/>
  </r>
  <r>
    <x v="8"/>
    <x v="25"/>
    <x v="276"/>
    <n v="1713.6"/>
    <n v="142.80000000000001"/>
    <n v="11.2"/>
    <n v="0"/>
    <n v="0"/>
    <n v="0"/>
  </r>
  <r>
    <x v="8"/>
    <x v="25"/>
    <x v="277"/>
    <n v="1696.8"/>
    <n v="141.4"/>
    <n v="9.8000000000000007"/>
    <n v="0"/>
    <n v="0"/>
    <n v="0"/>
  </r>
  <r>
    <x v="8"/>
    <x v="25"/>
    <x v="278"/>
    <n v="1680"/>
    <n v="140"/>
    <n v="9.8000000000000007"/>
    <n v="0"/>
    <n v="0"/>
    <n v="0"/>
  </r>
  <r>
    <x v="8"/>
    <x v="25"/>
    <x v="279"/>
    <n v="1696.8"/>
    <n v="141.4"/>
    <n v="8.4"/>
    <n v="0"/>
    <n v="0"/>
    <n v="0"/>
  </r>
  <r>
    <x v="8"/>
    <x v="25"/>
    <x v="280"/>
    <n v="1680"/>
    <n v="140"/>
    <n v="9.8000000000000007"/>
    <n v="0"/>
    <n v="0"/>
    <n v="0"/>
  </r>
  <r>
    <x v="8"/>
    <x v="25"/>
    <x v="281"/>
    <n v="1663.2"/>
    <n v="138.6"/>
    <n v="8.4"/>
    <n v="0"/>
    <n v="0"/>
    <n v="0"/>
  </r>
  <r>
    <x v="8"/>
    <x v="25"/>
    <x v="282"/>
    <n v="1646.4"/>
    <n v="137.19999999999999"/>
    <n v="11.2"/>
    <n v="0"/>
    <n v="0"/>
    <n v="0"/>
  </r>
  <r>
    <x v="8"/>
    <x v="25"/>
    <x v="283"/>
    <n v="1663.2"/>
    <n v="138.6"/>
    <n v="9.8000000000000007"/>
    <n v="0"/>
    <n v="0"/>
    <n v="0"/>
  </r>
  <r>
    <x v="8"/>
    <x v="25"/>
    <x v="284"/>
    <n v="1629.6"/>
    <n v="135.80000000000001"/>
    <n v="9.8000000000000007"/>
    <n v="0"/>
    <n v="0"/>
    <n v="0"/>
  </r>
  <r>
    <x v="8"/>
    <x v="25"/>
    <x v="285"/>
    <n v="1646.4"/>
    <n v="137.19999999999999"/>
    <n v="8.4"/>
    <n v="0"/>
    <n v="0"/>
    <n v="0"/>
  </r>
  <r>
    <x v="8"/>
    <x v="25"/>
    <x v="286"/>
    <n v="1646.4"/>
    <n v="137.19999999999999"/>
    <n v="11.2"/>
    <n v="0"/>
    <n v="0"/>
    <n v="0"/>
  </r>
  <r>
    <x v="8"/>
    <x v="26"/>
    <x v="287"/>
    <n v="1629.6"/>
    <n v="135.80000000000001"/>
    <n v="9.8000000000000007"/>
    <n v="0"/>
    <n v="0"/>
    <n v="0"/>
  </r>
  <r>
    <x v="8"/>
    <x v="26"/>
    <x v="0"/>
    <n v="1612.8"/>
    <n v="134.4"/>
    <n v="11.2"/>
    <n v="0"/>
    <n v="0"/>
    <n v="0"/>
  </r>
  <r>
    <x v="8"/>
    <x v="26"/>
    <x v="1"/>
    <n v="1629.6"/>
    <n v="135.80000000000001"/>
    <n v="11.2"/>
    <n v="0"/>
    <n v="0"/>
    <n v="0"/>
  </r>
  <r>
    <x v="8"/>
    <x v="26"/>
    <x v="2"/>
    <n v="1612.8"/>
    <n v="134.4"/>
    <n v="11.2"/>
    <n v="0"/>
    <n v="0"/>
    <n v="0"/>
  </r>
  <r>
    <x v="8"/>
    <x v="26"/>
    <x v="3"/>
    <n v="1629.6"/>
    <n v="135.80000000000001"/>
    <n v="9.8000000000000007"/>
    <n v="0"/>
    <n v="0"/>
    <n v="0"/>
  </r>
  <r>
    <x v="8"/>
    <x v="26"/>
    <x v="4"/>
    <n v="1596"/>
    <n v="133"/>
    <n v="11.2"/>
    <n v="0"/>
    <n v="0"/>
    <n v="0"/>
  </r>
  <r>
    <x v="8"/>
    <x v="26"/>
    <x v="5"/>
    <n v="1612.8"/>
    <n v="134.4"/>
    <n v="11.2"/>
    <n v="0"/>
    <n v="0"/>
    <n v="0"/>
  </r>
  <r>
    <x v="8"/>
    <x v="26"/>
    <x v="6"/>
    <n v="1612.8"/>
    <n v="134.4"/>
    <n v="8.4"/>
    <n v="0"/>
    <n v="0"/>
    <n v="0"/>
  </r>
  <r>
    <x v="8"/>
    <x v="26"/>
    <x v="7"/>
    <n v="1596"/>
    <n v="133"/>
    <n v="9.8000000000000007"/>
    <n v="0"/>
    <n v="0"/>
    <n v="0"/>
  </r>
  <r>
    <x v="8"/>
    <x v="26"/>
    <x v="8"/>
    <n v="1596"/>
    <n v="133"/>
    <n v="8.4"/>
    <n v="0"/>
    <n v="0"/>
    <n v="0"/>
  </r>
  <r>
    <x v="8"/>
    <x v="26"/>
    <x v="9"/>
    <n v="1579.2"/>
    <n v="131.6"/>
    <n v="7"/>
    <n v="0"/>
    <n v="0"/>
    <n v="0"/>
  </r>
  <r>
    <x v="8"/>
    <x v="26"/>
    <x v="10"/>
    <n v="1579.2"/>
    <n v="131.6"/>
    <n v="8.4"/>
    <n v="0"/>
    <n v="0"/>
    <n v="0"/>
  </r>
  <r>
    <x v="8"/>
    <x v="26"/>
    <x v="11"/>
    <n v="1596"/>
    <n v="133"/>
    <n v="9.8000000000000007"/>
    <n v="0"/>
    <n v="0"/>
    <n v="0"/>
  </r>
  <r>
    <x v="8"/>
    <x v="26"/>
    <x v="12"/>
    <n v="1562.4"/>
    <n v="130.19999999999999"/>
    <n v="9.8000000000000007"/>
    <n v="0"/>
    <n v="0"/>
    <n v="0"/>
  </r>
  <r>
    <x v="8"/>
    <x v="26"/>
    <x v="13"/>
    <n v="1562.4"/>
    <n v="130.19999999999999"/>
    <n v="8.4"/>
    <n v="0"/>
    <n v="0"/>
    <n v="0"/>
  </r>
  <r>
    <x v="8"/>
    <x v="26"/>
    <x v="14"/>
    <n v="1562.4"/>
    <n v="130.19999999999999"/>
    <n v="7"/>
    <n v="0"/>
    <n v="0"/>
    <n v="0"/>
  </r>
  <r>
    <x v="8"/>
    <x v="26"/>
    <x v="15"/>
    <n v="1545.6"/>
    <n v="128.80000000000001"/>
    <n v="8.4"/>
    <n v="0"/>
    <n v="0"/>
    <n v="0"/>
  </r>
  <r>
    <x v="8"/>
    <x v="26"/>
    <x v="16"/>
    <n v="1528.8"/>
    <n v="127.4"/>
    <n v="7"/>
    <n v="0"/>
    <n v="0"/>
    <n v="0"/>
  </r>
  <r>
    <x v="8"/>
    <x v="26"/>
    <x v="17"/>
    <n v="1545.6"/>
    <n v="128.80000000000001"/>
    <n v="8.4"/>
    <n v="0"/>
    <n v="0"/>
    <n v="0"/>
  </r>
  <r>
    <x v="8"/>
    <x v="26"/>
    <x v="18"/>
    <n v="1545.6"/>
    <n v="128.80000000000001"/>
    <n v="8.4"/>
    <n v="0"/>
    <n v="0"/>
    <n v="0"/>
  </r>
  <r>
    <x v="8"/>
    <x v="26"/>
    <x v="19"/>
    <n v="1545.6"/>
    <n v="128.80000000000001"/>
    <n v="8.4"/>
    <n v="0"/>
    <n v="0"/>
    <n v="0"/>
  </r>
  <r>
    <x v="8"/>
    <x v="26"/>
    <x v="20"/>
    <n v="1545.6"/>
    <n v="128.80000000000001"/>
    <n v="9.8000000000000007"/>
    <n v="0"/>
    <n v="0"/>
    <n v="0"/>
  </r>
  <r>
    <x v="8"/>
    <x v="26"/>
    <x v="21"/>
    <n v="1528.8"/>
    <n v="127.4"/>
    <n v="7"/>
    <n v="0"/>
    <n v="0"/>
    <n v="0"/>
  </r>
  <r>
    <x v="8"/>
    <x v="26"/>
    <x v="22"/>
    <n v="1512"/>
    <n v="126"/>
    <n v="5.6"/>
    <n v="0"/>
    <n v="0"/>
    <n v="0"/>
  </r>
  <r>
    <x v="8"/>
    <x v="26"/>
    <x v="23"/>
    <n v="1512"/>
    <n v="126"/>
    <n v="8.4"/>
    <n v="0"/>
    <n v="0"/>
    <n v="0"/>
  </r>
  <r>
    <x v="8"/>
    <x v="26"/>
    <x v="24"/>
    <n v="1512"/>
    <n v="126"/>
    <n v="8.4"/>
    <n v="0"/>
    <n v="0"/>
    <n v="0"/>
  </r>
  <r>
    <x v="8"/>
    <x v="26"/>
    <x v="25"/>
    <n v="1512"/>
    <n v="126"/>
    <n v="7"/>
    <n v="0"/>
    <n v="0"/>
    <n v="0"/>
  </r>
  <r>
    <x v="8"/>
    <x v="26"/>
    <x v="26"/>
    <n v="1495.2"/>
    <n v="124.6"/>
    <n v="5.6"/>
    <n v="0"/>
    <n v="0"/>
    <n v="0"/>
  </r>
  <r>
    <x v="8"/>
    <x v="26"/>
    <x v="27"/>
    <n v="1512"/>
    <n v="126"/>
    <n v="5.6"/>
    <n v="0"/>
    <n v="0"/>
    <n v="0"/>
  </r>
  <r>
    <x v="8"/>
    <x v="26"/>
    <x v="28"/>
    <n v="1495.2"/>
    <n v="124.6"/>
    <n v="8.4"/>
    <n v="0"/>
    <n v="0"/>
    <n v="0"/>
  </r>
  <r>
    <x v="8"/>
    <x v="26"/>
    <x v="29"/>
    <n v="1495.2"/>
    <n v="124.6"/>
    <n v="7"/>
    <n v="0"/>
    <n v="0"/>
    <n v="0"/>
  </r>
  <r>
    <x v="8"/>
    <x v="26"/>
    <x v="30"/>
    <n v="1495.2"/>
    <n v="124.6"/>
    <n v="7"/>
    <n v="0"/>
    <n v="0"/>
    <n v="0"/>
  </r>
  <r>
    <x v="8"/>
    <x v="26"/>
    <x v="31"/>
    <n v="1461.6"/>
    <n v="121.8"/>
    <n v="5.6"/>
    <n v="0"/>
    <n v="0"/>
    <n v="0"/>
  </r>
  <r>
    <x v="8"/>
    <x v="26"/>
    <x v="32"/>
    <n v="1461.6"/>
    <n v="121.8"/>
    <n v="7"/>
    <n v="0"/>
    <n v="0"/>
    <n v="0"/>
  </r>
  <r>
    <x v="8"/>
    <x v="26"/>
    <x v="33"/>
    <n v="1478.4"/>
    <n v="123.2"/>
    <n v="7"/>
    <n v="0"/>
    <n v="0"/>
    <n v="0"/>
  </r>
  <r>
    <x v="8"/>
    <x v="26"/>
    <x v="34"/>
    <n v="1461.6"/>
    <n v="121.8"/>
    <n v="4.2"/>
    <n v="0"/>
    <n v="0"/>
    <n v="0"/>
  </r>
  <r>
    <x v="8"/>
    <x v="26"/>
    <x v="35"/>
    <n v="1461.6"/>
    <n v="121.8"/>
    <n v="7"/>
    <n v="0"/>
    <n v="0"/>
    <n v="0"/>
  </r>
  <r>
    <x v="8"/>
    <x v="26"/>
    <x v="36"/>
    <n v="1461.6"/>
    <n v="121.8"/>
    <n v="5.6"/>
    <n v="0"/>
    <n v="0"/>
    <n v="0"/>
  </r>
  <r>
    <x v="8"/>
    <x v="26"/>
    <x v="37"/>
    <n v="1461.6"/>
    <n v="121.8"/>
    <n v="7"/>
    <n v="0"/>
    <n v="0"/>
    <n v="0"/>
  </r>
  <r>
    <x v="8"/>
    <x v="26"/>
    <x v="38"/>
    <n v="1461.6"/>
    <n v="121.8"/>
    <n v="7"/>
    <n v="0"/>
    <n v="0"/>
    <n v="0"/>
  </r>
  <r>
    <x v="8"/>
    <x v="26"/>
    <x v="39"/>
    <n v="1478.4"/>
    <n v="123.2"/>
    <n v="8.4"/>
    <n v="0"/>
    <n v="0"/>
    <n v="0"/>
  </r>
  <r>
    <x v="8"/>
    <x v="26"/>
    <x v="40"/>
    <n v="1461.6"/>
    <n v="121.8"/>
    <n v="8.4"/>
    <n v="0"/>
    <n v="0"/>
    <n v="0"/>
  </r>
  <r>
    <x v="8"/>
    <x v="26"/>
    <x v="41"/>
    <n v="1478.4"/>
    <n v="123.2"/>
    <n v="8.4"/>
    <n v="0"/>
    <n v="0"/>
    <n v="0"/>
  </r>
  <r>
    <x v="8"/>
    <x v="26"/>
    <x v="42"/>
    <n v="1461.6"/>
    <n v="121.8"/>
    <n v="8.4"/>
    <n v="0"/>
    <n v="0"/>
    <n v="0"/>
  </r>
  <r>
    <x v="8"/>
    <x v="26"/>
    <x v="43"/>
    <n v="1478.4"/>
    <n v="123.2"/>
    <n v="7"/>
    <n v="0"/>
    <n v="0"/>
    <n v="0"/>
  </r>
  <r>
    <x v="8"/>
    <x v="26"/>
    <x v="44"/>
    <n v="1461.6"/>
    <n v="121.8"/>
    <n v="7"/>
    <n v="0"/>
    <n v="0"/>
    <n v="0"/>
  </r>
  <r>
    <x v="8"/>
    <x v="26"/>
    <x v="45"/>
    <n v="1478.4"/>
    <n v="123.2"/>
    <n v="5.6"/>
    <n v="0"/>
    <n v="0"/>
    <n v="0"/>
  </r>
  <r>
    <x v="8"/>
    <x v="26"/>
    <x v="46"/>
    <n v="1444.8"/>
    <n v="120.4"/>
    <n v="4.2"/>
    <n v="0"/>
    <n v="0"/>
    <n v="0"/>
  </r>
  <r>
    <x v="8"/>
    <x v="26"/>
    <x v="47"/>
    <n v="1461.6"/>
    <n v="121.8"/>
    <n v="4.2"/>
    <n v="0"/>
    <n v="0"/>
    <n v="0"/>
  </r>
  <r>
    <x v="8"/>
    <x v="26"/>
    <x v="48"/>
    <n v="1495.2"/>
    <n v="124.6"/>
    <n v="5.6"/>
    <n v="0"/>
    <n v="0"/>
    <n v="0"/>
  </r>
  <r>
    <x v="8"/>
    <x v="26"/>
    <x v="49"/>
    <n v="1495.2"/>
    <n v="124.6"/>
    <n v="5.6"/>
    <n v="0"/>
    <n v="0"/>
    <n v="0"/>
  </r>
  <r>
    <x v="8"/>
    <x v="26"/>
    <x v="50"/>
    <n v="1478.4"/>
    <n v="123.2"/>
    <n v="4.2"/>
    <n v="0"/>
    <n v="0"/>
    <n v="0"/>
  </r>
  <r>
    <x v="8"/>
    <x v="26"/>
    <x v="51"/>
    <n v="1512"/>
    <n v="126"/>
    <n v="4.2"/>
    <n v="0"/>
    <n v="0"/>
    <n v="0"/>
  </r>
  <r>
    <x v="8"/>
    <x v="26"/>
    <x v="52"/>
    <n v="1512"/>
    <n v="126"/>
    <n v="4.2"/>
    <n v="0"/>
    <n v="0"/>
    <n v="0"/>
  </r>
  <r>
    <x v="8"/>
    <x v="26"/>
    <x v="53"/>
    <n v="1512"/>
    <n v="126"/>
    <n v="2.8"/>
    <n v="0"/>
    <n v="0"/>
    <n v="0"/>
  </r>
  <r>
    <x v="8"/>
    <x v="26"/>
    <x v="54"/>
    <n v="1545.6"/>
    <n v="128.80000000000001"/>
    <n v="2.8"/>
    <n v="0"/>
    <n v="0"/>
    <n v="0"/>
  </r>
  <r>
    <x v="8"/>
    <x v="26"/>
    <x v="55"/>
    <n v="1562.4"/>
    <n v="130.19999999999999"/>
    <n v="1.4"/>
    <n v="0"/>
    <n v="0"/>
    <n v="0"/>
  </r>
  <r>
    <x v="8"/>
    <x v="26"/>
    <x v="56"/>
    <n v="1596"/>
    <n v="133"/>
    <n v="2.8"/>
    <n v="0"/>
    <n v="0"/>
    <n v="0"/>
  </r>
  <r>
    <x v="8"/>
    <x v="26"/>
    <x v="57"/>
    <n v="1612.8"/>
    <n v="134.4"/>
    <n v="2.8"/>
    <n v="0"/>
    <n v="0"/>
    <n v="0"/>
  </r>
  <r>
    <x v="8"/>
    <x v="26"/>
    <x v="58"/>
    <n v="1612.8"/>
    <n v="134.4"/>
    <n v="2.8"/>
    <n v="0"/>
    <n v="0"/>
    <n v="0"/>
  </r>
  <r>
    <x v="8"/>
    <x v="26"/>
    <x v="59"/>
    <n v="1646.4"/>
    <n v="137.19999999999999"/>
    <n v="4.2"/>
    <n v="0"/>
    <n v="0"/>
    <n v="0"/>
  </r>
  <r>
    <x v="8"/>
    <x v="26"/>
    <x v="60"/>
    <n v="1680"/>
    <n v="140"/>
    <n v="2.8"/>
    <n v="0"/>
    <n v="0"/>
    <n v="0"/>
  </r>
  <r>
    <x v="8"/>
    <x v="26"/>
    <x v="61"/>
    <n v="1713.6"/>
    <n v="142.80000000000001"/>
    <n v="4.2"/>
    <n v="0"/>
    <n v="0"/>
    <n v="0"/>
  </r>
  <r>
    <x v="8"/>
    <x v="26"/>
    <x v="62"/>
    <n v="1764"/>
    <n v="147"/>
    <n v="4.2"/>
    <n v="0"/>
    <n v="0"/>
    <n v="0"/>
  </r>
  <r>
    <x v="8"/>
    <x v="26"/>
    <x v="63"/>
    <n v="1797.6"/>
    <n v="149.80000000000001"/>
    <n v="4.2"/>
    <n v="0"/>
    <n v="0"/>
    <n v="0"/>
  </r>
  <r>
    <x v="8"/>
    <x v="26"/>
    <x v="64"/>
    <n v="1797.6"/>
    <n v="149.80000000000001"/>
    <n v="5.6"/>
    <n v="0"/>
    <n v="0"/>
    <n v="0"/>
  </r>
  <r>
    <x v="8"/>
    <x v="26"/>
    <x v="65"/>
    <n v="1814.4"/>
    <n v="151.19999999999999"/>
    <n v="4.2"/>
    <n v="0"/>
    <n v="0"/>
    <n v="0"/>
  </r>
  <r>
    <x v="8"/>
    <x v="26"/>
    <x v="66"/>
    <n v="1848"/>
    <n v="154"/>
    <n v="5.6"/>
    <n v="0"/>
    <n v="0"/>
    <n v="0"/>
  </r>
  <r>
    <x v="8"/>
    <x v="26"/>
    <x v="67"/>
    <n v="1881.6"/>
    <n v="156.80000000000001"/>
    <n v="5.6"/>
    <n v="0"/>
    <n v="0"/>
    <n v="0"/>
  </r>
  <r>
    <x v="8"/>
    <x v="26"/>
    <x v="68"/>
    <n v="1898.4"/>
    <n v="158.19999999999999"/>
    <n v="7"/>
    <n v="0"/>
    <n v="0"/>
    <n v="0"/>
  </r>
  <r>
    <x v="8"/>
    <x v="26"/>
    <x v="69"/>
    <n v="1898.4"/>
    <n v="158.19999999999999"/>
    <n v="7"/>
    <n v="0"/>
    <n v="0"/>
    <n v="0"/>
  </r>
  <r>
    <x v="8"/>
    <x v="26"/>
    <x v="70"/>
    <n v="1932"/>
    <n v="161"/>
    <n v="5.6"/>
    <n v="0"/>
    <n v="0"/>
    <n v="0"/>
  </r>
  <r>
    <x v="8"/>
    <x v="26"/>
    <x v="71"/>
    <n v="1948.8"/>
    <n v="162.4"/>
    <n v="7"/>
    <n v="0"/>
    <n v="0"/>
    <n v="0"/>
  </r>
  <r>
    <x v="8"/>
    <x v="26"/>
    <x v="72"/>
    <n v="1932"/>
    <n v="161"/>
    <n v="7"/>
    <n v="0"/>
    <n v="0"/>
    <n v="0"/>
  </r>
  <r>
    <x v="8"/>
    <x v="26"/>
    <x v="73"/>
    <n v="1982.4"/>
    <n v="165.2"/>
    <n v="7"/>
    <n v="0"/>
    <n v="0"/>
    <n v="0"/>
  </r>
  <r>
    <x v="8"/>
    <x v="26"/>
    <x v="74"/>
    <n v="2049.6"/>
    <n v="170.8"/>
    <n v="9.8000000000000007"/>
    <n v="0"/>
    <n v="0"/>
    <n v="0"/>
  </r>
  <r>
    <x v="8"/>
    <x v="26"/>
    <x v="75"/>
    <n v="2066.4"/>
    <n v="172.2"/>
    <n v="9.8000000000000007"/>
    <n v="0"/>
    <n v="0"/>
    <n v="0"/>
  </r>
  <r>
    <x v="8"/>
    <x v="26"/>
    <x v="76"/>
    <n v="2049.6"/>
    <n v="170.8"/>
    <n v="11.2"/>
    <n v="0"/>
    <n v="0"/>
    <n v="0"/>
  </r>
  <r>
    <x v="8"/>
    <x v="26"/>
    <x v="77"/>
    <n v="1999.2"/>
    <n v="166.6"/>
    <n v="9.8000000000000007"/>
    <n v="0"/>
    <n v="0"/>
    <n v="0"/>
  </r>
  <r>
    <x v="8"/>
    <x v="26"/>
    <x v="78"/>
    <n v="1932"/>
    <n v="161"/>
    <n v="9.8000000000000007"/>
    <n v="0"/>
    <n v="0"/>
    <n v="0"/>
  </r>
  <r>
    <x v="8"/>
    <x v="26"/>
    <x v="79"/>
    <n v="1915.2"/>
    <n v="159.6"/>
    <n v="12.6"/>
    <n v="0"/>
    <n v="0"/>
    <n v="0"/>
  </r>
  <r>
    <x v="8"/>
    <x v="26"/>
    <x v="80"/>
    <n v="1881.6"/>
    <n v="156.80000000000001"/>
    <n v="11.2"/>
    <n v="0"/>
    <n v="0"/>
    <n v="0"/>
  </r>
  <r>
    <x v="8"/>
    <x v="26"/>
    <x v="81"/>
    <n v="1797.6"/>
    <n v="149.80000000000001"/>
    <n v="12.6"/>
    <n v="0"/>
    <n v="0"/>
    <n v="0"/>
  </r>
  <r>
    <x v="8"/>
    <x v="26"/>
    <x v="82"/>
    <n v="1814.4"/>
    <n v="151.19999999999999"/>
    <n v="12.6"/>
    <n v="0"/>
    <n v="0"/>
    <n v="0"/>
  </r>
  <r>
    <x v="8"/>
    <x v="26"/>
    <x v="83"/>
    <n v="1764"/>
    <n v="147"/>
    <n v="12.6"/>
    <n v="0"/>
    <n v="0"/>
    <n v="0"/>
  </r>
  <r>
    <x v="8"/>
    <x v="26"/>
    <x v="84"/>
    <n v="1696.8"/>
    <n v="141.4"/>
    <n v="12.6"/>
    <n v="0"/>
    <n v="0"/>
    <n v="0"/>
  </r>
  <r>
    <x v="8"/>
    <x v="26"/>
    <x v="85"/>
    <n v="1696.8"/>
    <n v="141.4"/>
    <n v="11.2"/>
    <n v="0"/>
    <n v="0"/>
    <n v="0"/>
  </r>
  <r>
    <x v="8"/>
    <x v="26"/>
    <x v="86"/>
    <n v="1680"/>
    <n v="140"/>
    <n v="12.6"/>
    <n v="0"/>
    <n v="0"/>
    <n v="0"/>
  </r>
  <r>
    <x v="8"/>
    <x v="26"/>
    <x v="87"/>
    <n v="1663.2"/>
    <n v="138.6"/>
    <n v="14"/>
    <n v="0"/>
    <n v="0"/>
    <n v="0"/>
  </r>
  <r>
    <x v="8"/>
    <x v="26"/>
    <x v="88"/>
    <n v="1663.2"/>
    <n v="138.6"/>
    <n v="12.6"/>
    <n v="0"/>
    <n v="0"/>
    <n v="0"/>
  </r>
  <r>
    <x v="8"/>
    <x v="26"/>
    <x v="89"/>
    <n v="1646.4"/>
    <n v="137.19999999999999"/>
    <n v="14"/>
    <n v="0"/>
    <n v="0"/>
    <n v="0"/>
  </r>
  <r>
    <x v="8"/>
    <x v="26"/>
    <x v="90"/>
    <n v="1680"/>
    <n v="140"/>
    <n v="12.6"/>
    <n v="0"/>
    <n v="0"/>
    <n v="0"/>
  </r>
  <r>
    <x v="8"/>
    <x v="26"/>
    <x v="91"/>
    <n v="1646.4"/>
    <n v="137.19999999999999"/>
    <n v="12.6"/>
    <n v="0"/>
    <n v="0"/>
    <n v="0"/>
  </r>
  <r>
    <x v="8"/>
    <x v="26"/>
    <x v="92"/>
    <n v="1663.2"/>
    <n v="138.6"/>
    <n v="14"/>
    <n v="0"/>
    <n v="0"/>
    <n v="0"/>
  </r>
  <r>
    <x v="8"/>
    <x v="26"/>
    <x v="93"/>
    <n v="1663.2"/>
    <n v="138.6"/>
    <n v="14"/>
    <n v="0"/>
    <n v="0"/>
    <n v="0"/>
  </r>
  <r>
    <x v="8"/>
    <x v="26"/>
    <x v="94"/>
    <n v="1680"/>
    <n v="140"/>
    <n v="14"/>
    <n v="0"/>
    <n v="0"/>
    <n v="0"/>
  </r>
  <r>
    <x v="8"/>
    <x v="26"/>
    <x v="95"/>
    <n v="1696.8"/>
    <n v="141.4"/>
    <n v="14"/>
    <n v="0"/>
    <n v="0"/>
    <n v="0"/>
  </r>
  <r>
    <x v="8"/>
    <x v="26"/>
    <x v="96"/>
    <n v="1696.8"/>
    <n v="141.4"/>
    <n v="11.2"/>
    <n v="0"/>
    <n v="0"/>
    <n v="0"/>
  </r>
  <r>
    <x v="8"/>
    <x v="26"/>
    <x v="97"/>
    <n v="1680"/>
    <n v="140"/>
    <n v="12.6"/>
    <n v="0"/>
    <n v="0"/>
    <n v="0"/>
  </r>
  <r>
    <x v="8"/>
    <x v="26"/>
    <x v="98"/>
    <n v="1696.8"/>
    <n v="141.4"/>
    <n v="11.2"/>
    <n v="0"/>
    <n v="0"/>
    <n v="0"/>
  </r>
  <r>
    <x v="8"/>
    <x v="26"/>
    <x v="99"/>
    <n v="1713.6"/>
    <n v="142.80000000000001"/>
    <n v="9.8000000000000007"/>
    <n v="0"/>
    <n v="0"/>
    <n v="0"/>
  </r>
  <r>
    <x v="8"/>
    <x v="26"/>
    <x v="100"/>
    <n v="1730.4"/>
    <n v="144.19999999999999"/>
    <n v="12.6"/>
    <n v="0"/>
    <n v="0"/>
    <n v="0"/>
  </r>
  <r>
    <x v="8"/>
    <x v="26"/>
    <x v="101"/>
    <n v="1764"/>
    <n v="147"/>
    <n v="12.6"/>
    <n v="0"/>
    <n v="0"/>
    <n v="0"/>
  </r>
  <r>
    <x v="8"/>
    <x v="26"/>
    <x v="102"/>
    <n v="1730.4"/>
    <n v="144.19999999999999"/>
    <n v="12.6"/>
    <n v="0"/>
    <n v="0"/>
    <n v="0"/>
  </r>
  <r>
    <x v="8"/>
    <x v="26"/>
    <x v="103"/>
    <n v="1730.4"/>
    <n v="144.19999999999999"/>
    <n v="9.8000000000000007"/>
    <n v="0"/>
    <n v="0"/>
    <n v="0"/>
  </r>
  <r>
    <x v="8"/>
    <x v="26"/>
    <x v="104"/>
    <n v="1713.6"/>
    <n v="142.80000000000001"/>
    <n v="11.2"/>
    <n v="0"/>
    <n v="0"/>
    <n v="0"/>
  </r>
  <r>
    <x v="8"/>
    <x v="26"/>
    <x v="105"/>
    <n v="1747.2"/>
    <n v="145.6"/>
    <n v="9.8000000000000007"/>
    <n v="0"/>
    <n v="0"/>
    <n v="0"/>
  </r>
  <r>
    <x v="8"/>
    <x v="26"/>
    <x v="106"/>
    <n v="1764"/>
    <n v="147"/>
    <n v="11.2"/>
    <n v="0"/>
    <n v="0"/>
    <n v="0"/>
  </r>
  <r>
    <x v="8"/>
    <x v="26"/>
    <x v="107"/>
    <n v="1797.6"/>
    <n v="149.80000000000001"/>
    <n v="12.6"/>
    <n v="0"/>
    <n v="0"/>
    <n v="0"/>
  </r>
  <r>
    <x v="8"/>
    <x v="26"/>
    <x v="108"/>
    <n v="1780.8"/>
    <n v="148.4"/>
    <n v="11.2"/>
    <n v="0"/>
    <n v="0"/>
    <n v="0"/>
  </r>
  <r>
    <x v="8"/>
    <x v="26"/>
    <x v="109"/>
    <n v="1814.4"/>
    <n v="151.19999999999999"/>
    <n v="11.2"/>
    <n v="0"/>
    <n v="0"/>
    <n v="0"/>
  </r>
  <r>
    <x v="8"/>
    <x v="26"/>
    <x v="110"/>
    <n v="1814.4"/>
    <n v="151.19999999999999"/>
    <n v="12.6"/>
    <n v="0"/>
    <n v="0"/>
    <n v="0"/>
  </r>
  <r>
    <x v="8"/>
    <x v="26"/>
    <x v="111"/>
    <n v="1848"/>
    <n v="154"/>
    <n v="12.6"/>
    <n v="0"/>
    <n v="0"/>
    <n v="0"/>
  </r>
  <r>
    <x v="8"/>
    <x v="26"/>
    <x v="112"/>
    <n v="1831.2"/>
    <n v="152.6"/>
    <n v="11.2"/>
    <n v="0"/>
    <n v="0"/>
    <n v="0"/>
  </r>
  <r>
    <x v="8"/>
    <x v="26"/>
    <x v="113"/>
    <n v="1848"/>
    <n v="154"/>
    <n v="11.2"/>
    <n v="0"/>
    <n v="0"/>
    <n v="0"/>
  </r>
  <r>
    <x v="8"/>
    <x v="26"/>
    <x v="114"/>
    <n v="1881.6"/>
    <n v="156.80000000000001"/>
    <n v="11.2"/>
    <n v="0"/>
    <n v="0"/>
    <n v="0"/>
  </r>
  <r>
    <x v="8"/>
    <x v="26"/>
    <x v="115"/>
    <n v="1898.4"/>
    <n v="158.19999999999999"/>
    <n v="14"/>
    <n v="0"/>
    <n v="0"/>
    <n v="0"/>
  </r>
  <r>
    <x v="8"/>
    <x v="26"/>
    <x v="116"/>
    <n v="1898.4"/>
    <n v="158.19999999999999"/>
    <n v="12.6"/>
    <n v="0"/>
    <n v="0"/>
    <n v="0"/>
  </r>
  <r>
    <x v="8"/>
    <x v="26"/>
    <x v="117"/>
    <n v="1915.2"/>
    <n v="159.6"/>
    <n v="14"/>
    <n v="0"/>
    <n v="0"/>
    <n v="0"/>
  </r>
  <r>
    <x v="8"/>
    <x v="26"/>
    <x v="118"/>
    <n v="1915.2"/>
    <n v="159.6"/>
    <n v="14"/>
    <n v="0"/>
    <n v="0"/>
    <n v="0"/>
  </r>
  <r>
    <x v="8"/>
    <x v="26"/>
    <x v="119"/>
    <n v="1898.4"/>
    <n v="158.19999999999999"/>
    <n v="14"/>
    <n v="0"/>
    <n v="0"/>
    <n v="0"/>
  </r>
  <r>
    <x v="8"/>
    <x v="26"/>
    <x v="120"/>
    <n v="1932"/>
    <n v="161"/>
    <n v="14"/>
    <n v="0"/>
    <n v="0"/>
    <n v="0"/>
  </r>
  <r>
    <x v="8"/>
    <x v="26"/>
    <x v="121"/>
    <n v="1915.2"/>
    <n v="159.6"/>
    <n v="15.4"/>
    <n v="0"/>
    <n v="0"/>
    <n v="0"/>
  </r>
  <r>
    <x v="8"/>
    <x v="26"/>
    <x v="122"/>
    <n v="1932"/>
    <n v="161"/>
    <n v="14"/>
    <n v="0"/>
    <n v="0"/>
    <n v="0"/>
  </r>
  <r>
    <x v="8"/>
    <x v="26"/>
    <x v="123"/>
    <n v="1915.2"/>
    <n v="159.6"/>
    <n v="12.6"/>
    <n v="0"/>
    <n v="0"/>
    <n v="0"/>
  </r>
  <r>
    <x v="8"/>
    <x v="26"/>
    <x v="124"/>
    <n v="1915.2"/>
    <n v="159.6"/>
    <n v="14"/>
    <n v="0"/>
    <n v="0"/>
    <n v="0"/>
  </r>
  <r>
    <x v="8"/>
    <x v="26"/>
    <x v="125"/>
    <n v="1932"/>
    <n v="161"/>
    <n v="14"/>
    <n v="0"/>
    <n v="0"/>
    <n v="0"/>
  </r>
  <r>
    <x v="8"/>
    <x v="26"/>
    <x v="126"/>
    <n v="1898.4"/>
    <n v="158.19999999999999"/>
    <n v="14"/>
    <n v="0"/>
    <n v="0"/>
    <n v="0"/>
  </r>
  <r>
    <x v="8"/>
    <x v="26"/>
    <x v="127"/>
    <n v="1915.2"/>
    <n v="159.6"/>
    <n v="14"/>
    <n v="0"/>
    <n v="0"/>
    <n v="0"/>
  </r>
  <r>
    <x v="8"/>
    <x v="26"/>
    <x v="128"/>
    <n v="1898.4"/>
    <n v="158.19999999999999"/>
    <n v="15.4"/>
    <n v="0"/>
    <n v="0"/>
    <n v="0"/>
  </r>
  <r>
    <x v="8"/>
    <x v="26"/>
    <x v="129"/>
    <n v="1848"/>
    <n v="154"/>
    <n v="15.4"/>
    <n v="0"/>
    <n v="0"/>
    <n v="0"/>
  </r>
  <r>
    <x v="8"/>
    <x v="26"/>
    <x v="130"/>
    <n v="1797.6"/>
    <n v="149.80000000000001"/>
    <n v="14"/>
    <n v="0"/>
    <n v="0"/>
    <n v="0"/>
  </r>
  <r>
    <x v="8"/>
    <x v="26"/>
    <x v="131"/>
    <n v="1797.6"/>
    <n v="149.80000000000001"/>
    <n v="14"/>
    <n v="0"/>
    <n v="0"/>
    <n v="0"/>
  </r>
  <r>
    <x v="8"/>
    <x v="26"/>
    <x v="132"/>
    <n v="1780.8"/>
    <n v="148.4"/>
    <n v="14"/>
    <n v="0"/>
    <n v="0"/>
    <n v="0"/>
  </r>
  <r>
    <x v="8"/>
    <x v="26"/>
    <x v="133"/>
    <n v="1780.8"/>
    <n v="148.4"/>
    <n v="15.4"/>
    <n v="0"/>
    <n v="0"/>
    <n v="0"/>
  </r>
  <r>
    <x v="8"/>
    <x v="26"/>
    <x v="134"/>
    <n v="1764"/>
    <n v="147"/>
    <n v="15.4"/>
    <n v="0"/>
    <n v="0"/>
    <n v="0"/>
  </r>
  <r>
    <x v="8"/>
    <x v="26"/>
    <x v="135"/>
    <n v="1780.8"/>
    <n v="148.4"/>
    <n v="16.8"/>
    <n v="0"/>
    <n v="0"/>
    <n v="0"/>
  </r>
  <r>
    <x v="8"/>
    <x v="26"/>
    <x v="136"/>
    <n v="1747.2"/>
    <n v="145.6"/>
    <n v="16.8"/>
    <n v="0"/>
    <n v="0"/>
    <n v="0"/>
  </r>
  <r>
    <x v="8"/>
    <x v="26"/>
    <x v="137"/>
    <n v="1730.4"/>
    <n v="144.19999999999999"/>
    <n v="14"/>
    <n v="0"/>
    <n v="0"/>
    <n v="0"/>
  </r>
  <r>
    <x v="8"/>
    <x v="26"/>
    <x v="138"/>
    <n v="1696.8"/>
    <n v="141.4"/>
    <n v="12.6"/>
    <n v="0"/>
    <n v="0"/>
    <n v="0"/>
  </r>
  <r>
    <x v="8"/>
    <x v="26"/>
    <x v="139"/>
    <n v="1663.2"/>
    <n v="138.6"/>
    <n v="14"/>
    <n v="0"/>
    <n v="0"/>
    <n v="0"/>
  </r>
  <r>
    <x v="8"/>
    <x v="26"/>
    <x v="140"/>
    <n v="1663.2"/>
    <n v="138.6"/>
    <n v="14"/>
    <n v="0"/>
    <n v="0"/>
    <n v="0"/>
  </r>
  <r>
    <x v="8"/>
    <x v="26"/>
    <x v="141"/>
    <n v="1680"/>
    <n v="140"/>
    <n v="14"/>
    <n v="0"/>
    <n v="0"/>
    <n v="0"/>
  </r>
  <r>
    <x v="8"/>
    <x v="26"/>
    <x v="142"/>
    <n v="1646.4"/>
    <n v="137.19999999999999"/>
    <n v="12.6"/>
    <n v="0"/>
    <n v="0"/>
    <n v="0"/>
  </r>
  <r>
    <x v="8"/>
    <x v="26"/>
    <x v="143"/>
    <n v="1646.4"/>
    <n v="137.19999999999999"/>
    <n v="14"/>
    <n v="0"/>
    <n v="0"/>
    <n v="0"/>
  </r>
  <r>
    <x v="8"/>
    <x v="26"/>
    <x v="144"/>
    <n v="1612.8"/>
    <n v="134.4"/>
    <n v="14"/>
    <n v="0"/>
    <n v="0"/>
    <n v="0"/>
  </r>
  <r>
    <x v="8"/>
    <x v="26"/>
    <x v="145"/>
    <n v="1596"/>
    <n v="133"/>
    <n v="14"/>
    <n v="0"/>
    <n v="0"/>
    <n v="0"/>
  </r>
  <r>
    <x v="8"/>
    <x v="26"/>
    <x v="146"/>
    <n v="1579.2"/>
    <n v="131.6"/>
    <n v="15.4"/>
    <n v="0"/>
    <n v="0"/>
    <n v="0"/>
  </r>
  <r>
    <x v="8"/>
    <x v="26"/>
    <x v="147"/>
    <n v="1562.4"/>
    <n v="130.19999999999999"/>
    <n v="15.4"/>
    <n v="0"/>
    <n v="0"/>
    <n v="0"/>
  </r>
  <r>
    <x v="8"/>
    <x v="26"/>
    <x v="148"/>
    <n v="1562.4"/>
    <n v="130.19999999999999"/>
    <n v="14"/>
    <n v="0"/>
    <n v="0"/>
    <n v="0"/>
  </r>
  <r>
    <x v="8"/>
    <x v="26"/>
    <x v="149"/>
    <n v="1562.4"/>
    <n v="130.19999999999999"/>
    <n v="14"/>
    <n v="0"/>
    <n v="0"/>
    <n v="0"/>
  </r>
  <r>
    <x v="8"/>
    <x v="26"/>
    <x v="150"/>
    <n v="1545.6"/>
    <n v="128.80000000000001"/>
    <n v="15.4"/>
    <n v="0"/>
    <n v="0"/>
    <n v="0"/>
  </r>
  <r>
    <x v="8"/>
    <x v="26"/>
    <x v="151"/>
    <n v="1545.6"/>
    <n v="128.80000000000001"/>
    <n v="12.6"/>
    <n v="0"/>
    <n v="0"/>
    <n v="0"/>
  </r>
  <r>
    <x v="8"/>
    <x v="26"/>
    <x v="152"/>
    <n v="1579.2"/>
    <n v="131.6"/>
    <n v="14"/>
    <n v="0"/>
    <n v="0"/>
    <n v="0"/>
  </r>
  <r>
    <x v="8"/>
    <x v="26"/>
    <x v="153"/>
    <n v="1579.2"/>
    <n v="131.6"/>
    <n v="12.6"/>
    <n v="0"/>
    <n v="0"/>
    <n v="0"/>
  </r>
  <r>
    <x v="8"/>
    <x v="26"/>
    <x v="154"/>
    <n v="1596"/>
    <n v="133"/>
    <n v="11.2"/>
    <n v="0"/>
    <n v="0"/>
    <n v="0"/>
  </r>
  <r>
    <x v="8"/>
    <x v="26"/>
    <x v="155"/>
    <n v="1596"/>
    <n v="133"/>
    <n v="11.2"/>
    <n v="0"/>
    <n v="0"/>
    <n v="0"/>
  </r>
  <r>
    <x v="8"/>
    <x v="26"/>
    <x v="156"/>
    <n v="1596"/>
    <n v="133"/>
    <n v="12.6"/>
    <n v="0"/>
    <n v="0"/>
    <n v="0"/>
  </r>
  <r>
    <x v="8"/>
    <x v="26"/>
    <x v="157"/>
    <n v="1596"/>
    <n v="133"/>
    <n v="11.2"/>
    <n v="0"/>
    <n v="0"/>
    <n v="0"/>
  </r>
  <r>
    <x v="8"/>
    <x v="26"/>
    <x v="158"/>
    <n v="1596"/>
    <n v="133"/>
    <n v="11.2"/>
    <n v="0"/>
    <n v="0"/>
    <n v="0"/>
  </r>
  <r>
    <x v="8"/>
    <x v="26"/>
    <x v="159"/>
    <n v="1612.8"/>
    <n v="134.4"/>
    <n v="9.8000000000000007"/>
    <n v="0"/>
    <n v="0"/>
    <n v="0"/>
  </r>
  <r>
    <x v="8"/>
    <x v="26"/>
    <x v="160"/>
    <n v="1612.8"/>
    <n v="134.4"/>
    <n v="11.2"/>
    <n v="0"/>
    <n v="0"/>
    <n v="0"/>
  </r>
  <r>
    <x v="8"/>
    <x v="26"/>
    <x v="161"/>
    <n v="1629.6"/>
    <n v="135.80000000000001"/>
    <n v="9.8000000000000007"/>
    <n v="0"/>
    <n v="0"/>
    <n v="0"/>
  </r>
  <r>
    <x v="8"/>
    <x v="26"/>
    <x v="162"/>
    <n v="1612.8"/>
    <n v="134.4"/>
    <n v="9.8000000000000007"/>
    <n v="0"/>
    <n v="0"/>
    <n v="0"/>
  </r>
  <r>
    <x v="8"/>
    <x v="26"/>
    <x v="163"/>
    <n v="1629.6"/>
    <n v="135.80000000000001"/>
    <n v="9.8000000000000007"/>
    <n v="0"/>
    <n v="0"/>
    <n v="0"/>
  </r>
  <r>
    <x v="8"/>
    <x v="26"/>
    <x v="164"/>
    <n v="1612.8"/>
    <n v="134.4"/>
    <n v="12.6"/>
    <n v="0"/>
    <n v="0"/>
    <n v="0"/>
  </r>
  <r>
    <x v="8"/>
    <x v="26"/>
    <x v="165"/>
    <n v="1629.6"/>
    <n v="135.80000000000001"/>
    <n v="12.6"/>
    <n v="0"/>
    <n v="0"/>
    <n v="0"/>
  </r>
  <r>
    <x v="8"/>
    <x v="26"/>
    <x v="166"/>
    <n v="1612.8"/>
    <n v="134.4"/>
    <n v="9.8000000000000007"/>
    <n v="0"/>
    <n v="0"/>
    <n v="0"/>
  </r>
  <r>
    <x v="8"/>
    <x v="26"/>
    <x v="167"/>
    <n v="1646.4"/>
    <n v="137.19999999999999"/>
    <n v="12.6"/>
    <n v="0"/>
    <n v="0"/>
    <n v="0"/>
  </r>
  <r>
    <x v="8"/>
    <x v="26"/>
    <x v="168"/>
    <n v="1646.4"/>
    <n v="137.19999999999999"/>
    <n v="11.2"/>
    <n v="0"/>
    <n v="0"/>
    <n v="0"/>
  </r>
  <r>
    <x v="8"/>
    <x v="26"/>
    <x v="169"/>
    <n v="1663.2"/>
    <n v="138.6"/>
    <n v="9.8000000000000007"/>
    <n v="0"/>
    <n v="0"/>
    <n v="0"/>
  </r>
  <r>
    <x v="8"/>
    <x v="26"/>
    <x v="170"/>
    <n v="1646.4"/>
    <n v="137.19999999999999"/>
    <n v="9.8000000000000007"/>
    <n v="0"/>
    <n v="0"/>
    <n v="0"/>
  </r>
  <r>
    <x v="8"/>
    <x v="26"/>
    <x v="171"/>
    <n v="1663.2"/>
    <n v="138.6"/>
    <n v="11.2"/>
    <n v="0"/>
    <n v="0"/>
    <n v="0"/>
  </r>
  <r>
    <x v="8"/>
    <x v="26"/>
    <x v="172"/>
    <n v="1663.2"/>
    <n v="138.6"/>
    <n v="12.6"/>
    <n v="0"/>
    <n v="0"/>
    <n v="0"/>
  </r>
  <r>
    <x v="8"/>
    <x v="26"/>
    <x v="173"/>
    <n v="1680"/>
    <n v="140"/>
    <n v="12.6"/>
    <n v="0"/>
    <n v="0"/>
    <n v="0"/>
  </r>
  <r>
    <x v="8"/>
    <x v="26"/>
    <x v="174"/>
    <n v="1680"/>
    <n v="140"/>
    <n v="12.6"/>
    <n v="0"/>
    <n v="0"/>
    <n v="0"/>
  </r>
  <r>
    <x v="8"/>
    <x v="26"/>
    <x v="175"/>
    <n v="1663.2"/>
    <n v="138.6"/>
    <n v="9.8000000000000007"/>
    <n v="0"/>
    <n v="0"/>
    <n v="0"/>
  </r>
  <r>
    <x v="8"/>
    <x v="26"/>
    <x v="176"/>
    <n v="1680"/>
    <n v="140"/>
    <n v="11.2"/>
    <n v="0"/>
    <n v="0"/>
    <n v="0"/>
  </r>
  <r>
    <x v="8"/>
    <x v="26"/>
    <x v="177"/>
    <n v="1680"/>
    <n v="140"/>
    <n v="12.6"/>
    <n v="0"/>
    <n v="0"/>
    <n v="0"/>
  </r>
  <r>
    <x v="8"/>
    <x v="26"/>
    <x v="178"/>
    <n v="1663.2"/>
    <n v="138.6"/>
    <n v="11.2"/>
    <n v="0"/>
    <n v="0"/>
    <n v="0"/>
  </r>
  <r>
    <x v="8"/>
    <x v="26"/>
    <x v="179"/>
    <n v="1629.6"/>
    <n v="135.80000000000001"/>
    <n v="11.2"/>
    <n v="0"/>
    <n v="0"/>
    <n v="0"/>
  </r>
  <r>
    <x v="8"/>
    <x v="26"/>
    <x v="180"/>
    <n v="1663.2"/>
    <n v="138.6"/>
    <n v="9.8000000000000007"/>
    <n v="0"/>
    <n v="0"/>
    <n v="0"/>
  </r>
  <r>
    <x v="8"/>
    <x v="26"/>
    <x v="181"/>
    <n v="1663.2"/>
    <n v="138.6"/>
    <n v="9.8000000000000007"/>
    <n v="0"/>
    <n v="0"/>
    <n v="0"/>
  </r>
  <r>
    <x v="8"/>
    <x v="26"/>
    <x v="182"/>
    <n v="1663.2"/>
    <n v="138.6"/>
    <n v="11.2"/>
    <n v="0"/>
    <n v="0"/>
    <n v="0"/>
  </r>
  <r>
    <x v="8"/>
    <x v="26"/>
    <x v="183"/>
    <n v="1646.4"/>
    <n v="137.19999999999999"/>
    <n v="11.2"/>
    <n v="0"/>
    <n v="0"/>
    <n v="0"/>
  </r>
  <r>
    <x v="8"/>
    <x v="26"/>
    <x v="184"/>
    <n v="1663.2"/>
    <n v="138.6"/>
    <n v="12.6"/>
    <n v="0"/>
    <n v="0"/>
    <n v="0"/>
  </r>
  <r>
    <x v="8"/>
    <x v="26"/>
    <x v="185"/>
    <n v="1646.4"/>
    <n v="137.19999999999999"/>
    <n v="9.8000000000000007"/>
    <n v="0"/>
    <n v="0"/>
    <n v="0"/>
  </r>
  <r>
    <x v="8"/>
    <x v="26"/>
    <x v="186"/>
    <n v="1663.2"/>
    <n v="138.6"/>
    <n v="12.6"/>
    <n v="0"/>
    <n v="0"/>
    <n v="0"/>
  </r>
  <r>
    <x v="8"/>
    <x v="26"/>
    <x v="187"/>
    <n v="1646.4"/>
    <n v="137.19999999999999"/>
    <n v="9.8000000000000007"/>
    <n v="0"/>
    <n v="0"/>
    <n v="0"/>
  </r>
  <r>
    <x v="8"/>
    <x v="26"/>
    <x v="188"/>
    <n v="1646.4"/>
    <n v="137.19999999999999"/>
    <n v="11.2"/>
    <n v="0"/>
    <n v="0"/>
    <n v="0"/>
  </r>
  <r>
    <x v="8"/>
    <x v="26"/>
    <x v="189"/>
    <n v="1629.6"/>
    <n v="135.80000000000001"/>
    <n v="11.2"/>
    <n v="0"/>
    <n v="0"/>
    <n v="0"/>
  </r>
  <r>
    <x v="8"/>
    <x v="26"/>
    <x v="190"/>
    <n v="1629.6"/>
    <n v="135.80000000000001"/>
    <n v="9.8000000000000007"/>
    <n v="0"/>
    <n v="0"/>
    <n v="0"/>
  </r>
  <r>
    <x v="8"/>
    <x v="26"/>
    <x v="191"/>
    <n v="1646.4"/>
    <n v="137.19999999999999"/>
    <n v="12.6"/>
    <n v="0"/>
    <n v="0"/>
    <n v="0"/>
  </r>
  <r>
    <x v="8"/>
    <x v="26"/>
    <x v="192"/>
    <n v="1629.6"/>
    <n v="135.80000000000001"/>
    <n v="9.8000000000000007"/>
    <n v="0"/>
    <n v="0"/>
    <n v="0"/>
  </r>
  <r>
    <x v="8"/>
    <x v="26"/>
    <x v="193"/>
    <n v="1646.4"/>
    <n v="137.19999999999999"/>
    <n v="12.6"/>
    <n v="0"/>
    <n v="0"/>
    <n v="0"/>
  </r>
  <r>
    <x v="8"/>
    <x v="26"/>
    <x v="194"/>
    <n v="1646.4"/>
    <n v="137.19999999999999"/>
    <n v="11.2"/>
    <n v="0"/>
    <n v="0"/>
    <n v="0"/>
  </r>
  <r>
    <x v="8"/>
    <x v="26"/>
    <x v="195"/>
    <n v="1646.4"/>
    <n v="137.19999999999999"/>
    <n v="11.2"/>
    <n v="0"/>
    <n v="0"/>
    <n v="0"/>
  </r>
  <r>
    <x v="8"/>
    <x v="26"/>
    <x v="196"/>
    <n v="1663.2"/>
    <n v="138.6"/>
    <n v="14"/>
    <n v="0"/>
    <n v="0"/>
    <n v="0"/>
  </r>
  <r>
    <x v="8"/>
    <x v="26"/>
    <x v="197"/>
    <n v="1696.8"/>
    <n v="141.4"/>
    <n v="12.6"/>
    <n v="0"/>
    <n v="0"/>
    <n v="0"/>
  </r>
  <r>
    <x v="8"/>
    <x v="26"/>
    <x v="198"/>
    <n v="1696.8"/>
    <n v="141.4"/>
    <n v="12.6"/>
    <n v="0"/>
    <n v="0"/>
    <n v="0"/>
  </r>
  <r>
    <x v="8"/>
    <x v="26"/>
    <x v="199"/>
    <n v="1730.4"/>
    <n v="144.19999999999999"/>
    <n v="12.6"/>
    <n v="0"/>
    <n v="0"/>
    <n v="0"/>
  </r>
  <r>
    <x v="8"/>
    <x v="26"/>
    <x v="200"/>
    <n v="1713.6"/>
    <n v="142.80000000000001"/>
    <n v="11.2"/>
    <n v="0"/>
    <n v="0"/>
    <n v="0"/>
  </r>
  <r>
    <x v="8"/>
    <x v="26"/>
    <x v="201"/>
    <n v="1730.4"/>
    <n v="144.19999999999999"/>
    <n v="12.6"/>
    <n v="0"/>
    <n v="0"/>
    <n v="0"/>
  </r>
  <r>
    <x v="8"/>
    <x v="26"/>
    <x v="202"/>
    <n v="1747.2"/>
    <n v="145.6"/>
    <n v="12.6"/>
    <n v="0"/>
    <n v="0"/>
    <n v="0"/>
  </r>
  <r>
    <x v="8"/>
    <x v="26"/>
    <x v="203"/>
    <n v="1747.2"/>
    <n v="145.6"/>
    <n v="12.6"/>
    <n v="0"/>
    <n v="0"/>
    <n v="0"/>
  </r>
  <r>
    <x v="8"/>
    <x v="26"/>
    <x v="204"/>
    <n v="1747.2"/>
    <n v="145.6"/>
    <n v="12.6"/>
    <n v="0"/>
    <n v="0"/>
    <n v="0"/>
  </r>
  <r>
    <x v="8"/>
    <x v="26"/>
    <x v="205"/>
    <n v="1797.6"/>
    <n v="149.80000000000001"/>
    <n v="12.6"/>
    <n v="0"/>
    <n v="0"/>
    <n v="0"/>
  </r>
  <r>
    <x v="8"/>
    <x v="26"/>
    <x v="206"/>
    <n v="1780.8"/>
    <n v="148.4"/>
    <n v="12.6"/>
    <n v="0"/>
    <n v="0"/>
    <n v="0"/>
  </r>
  <r>
    <x v="8"/>
    <x v="26"/>
    <x v="207"/>
    <n v="1797.6"/>
    <n v="149.80000000000001"/>
    <n v="11.2"/>
    <n v="0"/>
    <n v="0"/>
    <n v="0"/>
  </r>
  <r>
    <x v="8"/>
    <x v="26"/>
    <x v="208"/>
    <n v="1864.8"/>
    <n v="155.4"/>
    <n v="14"/>
    <n v="0"/>
    <n v="0"/>
    <n v="0"/>
  </r>
  <r>
    <x v="8"/>
    <x v="26"/>
    <x v="209"/>
    <n v="1898.4"/>
    <n v="158.19999999999999"/>
    <n v="14"/>
    <n v="0"/>
    <n v="0"/>
    <n v="0"/>
  </r>
  <r>
    <x v="8"/>
    <x v="26"/>
    <x v="210"/>
    <n v="1915.2"/>
    <n v="159.6"/>
    <n v="14"/>
    <n v="0"/>
    <n v="0"/>
    <n v="0"/>
  </r>
  <r>
    <x v="8"/>
    <x v="26"/>
    <x v="211"/>
    <n v="1982.4"/>
    <n v="165.2"/>
    <n v="14"/>
    <n v="0"/>
    <n v="0"/>
    <n v="0"/>
  </r>
  <r>
    <x v="8"/>
    <x v="26"/>
    <x v="212"/>
    <n v="2032.8"/>
    <n v="169.4"/>
    <n v="15.4"/>
    <n v="0"/>
    <n v="0"/>
    <n v="0"/>
  </r>
  <r>
    <x v="8"/>
    <x v="26"/>
    <x v="213"/>
    <n v="2133.6"/>
    <n v="177.8"/>
    <n v="14"/>
    <n v="0"/>
    <n v="0"/>
    <n v="0"/>
  </r>
  <r>
    <x v="8"/>
    <x v="26"/>
    <x v="214"/>
    <n v="2200.8000000000002"/>
    <n v="183.4"/>
    <n v="15.4"/>
    <n v="0"/>
    <n v="0"/>
    <n v="0"/>
  </r>
  <r>
    <x v="8"/>
    <x v="26"/>
    <x v="215"/>
    <n v="2217.6"/>
    <n v="184.8"/>
    <n v="14"/>
    <n v="0"/>
    <n v="0"/>
    <n v="0"/>
  </r>
  <r>
    <x v="8"/>
    <x v="26"/>
    <x v="216"/>
    <n v="2268"/>
    <n v="189"/>
    <n v="16.8"/>
    <n v="0"/>
    <n v="0"/>
    <n v="0"/>
  </r>
  <r>
    <x v="8"/>
    <x v="26"/>
    <x v="217"/>
    <n v="2284.8000000000002"/>
    <n v="190.4"/>
    <n v="15.4"/>
    <n v="0"/>
    <n v="0"/>
    <n v="0"/>
  </r>
  <r>
    <x v="8"/>
    <x v="26"/>
    <x v="218"/>
    <n v="2301.6"/>
    <n v="191.8"/>
    <n v="16.8"/>
    <n v="0"/>
    <n v="0"/>
    <n v="0"/>
  </r>
  <r>
    <x v="8"/>
    <x v="26"/>
    <x v="219"/>
    <n v="2284.8000000000002"/>
    <n v="190.4"/>
    <n v="15.4"/>
    <n v="0"/>
    <n v="0"/>
    <n v="0"/>
  </r>
  <r>
    <x v="8"/>
    <x v="26"/>
    <x v="220"/>
    <n v="2284.8000000000002"/>
    <n v="190.4"/>
    <n v="15.4"/>
    <n v="0"/>
    <n v="0"/>
    <n v="0"/>
  </r>
  <r>
    <x v="8"/>
    <x v="26"/>
    <x v="221"/>
    <n v="2251.1999999999998"/>
    <n v="187.6"/>
    <n v="16.8"/>
    <n v="0"/>
    <n v="0"/>
    <n v="0"/>
  </r>
  <r>
    <x v="8"/>
    <x v="26"/>
    <x v="222"/>
    <n v="2200.8000000000002"/>
    <n v="183.4"/>
    <n v="15.4"/>
    <n v="0"/>
    <n v="0"/>
    <n v="0"/>
  </r>
  <r>
    <x v="8"/>
    <x v="26"/>
    <x v="223"/>
    <n v="2200.8000000000002"/>
    <n v="183.4"/>
    <n v="15.4"/>
    <n v="0"/>
    <n v="0"/>
    <n v="0"/>
  </r>
  <r>
    <x v="8"/>
    <x v="26"/>
    <x v="224"/>
    <n v="2217.6"/>
    <n v="184.8"/>
    <n v="16.8"/>
    <n v="0"/>
    <n v="0"/>
    <n v="0"/>
  </r>
  <r>
    <x v="8"/>
    <x v="26"/>
    <x v="225"/>
    <n v="2234.4"/>
    <n v="186.2"/>
    <n v="16.8"/>
    <n v="0"/>
    <n v="0"/>
    <n v="0"/>
  </r>
  <r>
    <x v="8"/>
    <x v="26"/>
    <x v="226"/>
    <n v="2234.4"/>
    <n v="186.2"/>
    <n v="16.8"/>
    <n v="0"/>
    <n v="0"/>
    <n v="0"/>
  </r>
  <r>
    <x v="8"/>
    <x v="26"/>
    <x v="227"/>
    <n v="2234.4"/>
    <n v="186.2"/>
    <n v="18.2"/>
    <n v="0"/>
    <n v="0"/>
    <n v="0"/>
  </r>
  <r>
    <x v="8"/>
    <x v="26"/>
    <x v="228"/>
    <n v="2217.6"/>
    <n v="184.8"/>
    <n v="18.2"/>
    <n v="0"/>
    <n v="0"/>
    <n v="0"/>
  </r>
  <r>
    <x v="8"/>
    <x v="26"/>
    <x v="229"/>
    <n v="2200.8000000000002"/>
    <n v="183.4"/>
    <n v="16.8"/>
    <n v="0"/>
    <n v="0"/>
    <n v="0"/>
  </r>
  <r>
    <x v="8"/>
    <x v="26"/>
    <x v="230"/>
    <n v="2200.8000000000002"/>
    <n v="183.4"/>
    <n v="18.2"/>
    <n v="0"/>
    <n v="0"/>
    <n v="0"/>
  </r>
  <r>
    <x v="8"/>
    <x v="26"/>
    <x v="231"/>
    <n v="2200.8000000000002"/>
    <n v="183.4"/>
    <n v="18.2"/>
    <n v="0"/>
    <n v="0"/>
    <n v="0"/>
  </r>
  <r>
    <x v="8"/>
    <x v="26"/>
    <x v="232"/>
    <n v="2184"/>
    <n v="182"/>
    <n v="16.8"/>
    <n v="0"/>
    <n v="0"/>
    <n v="0"/>
  </r>
  <r>
    <x v="8"/>
    <x v="26"/>
    <x v="233"/>
    <n v="2184"/>
    <n v="182"/>
    <n v="15.4"/>
    <n v="0"/>
    <n v="0"/>
    <n v="0"/>
  </r>
  <r>
    <x v="8"/>
    <x v="26"/>
    <x v="234"/>
    <n v="2150.4"/>
    <n v="179.2"/>
    <n v="18.2"/>
    <n v="0"/>
    <n v="0"/>
    <n v="0"/>
  </r>
  <r>
    <x v="8"/>
    <x v="26"/>
    <x v="235"/>
    <n v="2150.4"/>
    <n v="179.2"/>
    <n v="16.8"/>
    <n v="0"/>
    <n v="0"/>
    <n v="0"/>
  </r>
  <r>
    <x v="8"/>
    <x v="26"/>
    <x v="236"/>
    <n v="2150.4"/>
    <n v="179.2"/>
    <n v="15.4"/>
    <n v="0"/>
    <n v="0"/>
    <n v="0"/>
  </r>
  <r>
    <x v="8"/>
    <x v="26"/>
    <x v="237"/>
    <n v="2116.8000000000002"/>
    <n v="176.4"/>
    <n v="16.8"/>
    <n v="0"/>
    <n v="0"/>
    <n v="0"/>
  </r>
  <r>
    <x v="8"/>
    <x v="26"/>
    <x v="238"/>
    <n v="2116.8000000000002"/>
    <n v="176.4"/>
    <n v="15.4"/>
    <n v="0"/>
    <n v="0"/>
    <n v="0"/>
  </r>
  <r>
    <x v="8"/>
    <x v="26"/>
    <x v="239"/>
    <n v="2083.1999999999998"/>
    <n v="173.6"/>
    <n v="15.4"/>
    <n v="0"/>
    <n v="0"/>
    <n v="0"/>
  </r>
  <r>
    <x v="8"/>
    <x v="26"/>
    <x v="240"/>
    <n v="2066.4"/>
    <n v="172.2"/>
    <n v="15.4"/>
    <n v="0"/>
    <n v="0"/>
    <n v="0"/>
  </r>
  <r>
    <x v="8"/>
    <x v="26"/>
    <x v="241"/>
    <n v="2066.4"/>
    <n v="172.2"/>
    <n v="15.4"/>
    <n v="0"/>
    <n v="0"/>
    <n v="0"/>
  </r>
  <r>
    <x v="8"/>
    <x v="26"/>
    <x v="242"/>
    <n v="2032.8"/>
    <n v="169.4"/>
    <n v="15.4"/>
    <n v="0"/>
    <n v="0"/>
    <n v="0"/>
  </r>
  <r>
    <x v="8"/>
    <x v="26"/>
    <x v="243"/>
    <n v="2032.8"/>
    <n v="169.4"/>
    <n v="14"/>
    <n v="0"/>
    <n v="0"/>
    <n v="0"/>
  </r>
  <r>
    <x v="8"/>
    <x v="26"/>
    <x v="244"/>
    <n v="2049.6"/>
    <n v="170.8"/>
    <n v="14"/>
    <n v="0"/>
    <n v="0"/>
    <n v="0"/>
  </r>
  <r>
    <x v="8"/>
    <x v="26"/>
    <x v="245"/>
    <n v="2032.8"/>
    <n v="169.4"/>
    <n v="14"/>
    <n v="0"/>
    <n v="0"/>
    <n v="0"/>
  </r>
  <r>
    <x v="8"/>
    <x v="26"/>
    <x v="246"/>
    <n v="2016"/>
    <n v="168"/>
    <n v="16.8"/>
    <n v="0"/>
    <n v="0"/>
    <n v="0"/>
  </r>
  <r>
    <x v="8"/>
    <x v="26"/>
    <x v="247"/>
    <n v="2016"/>
    <n v="168"/>
    <n v="14"/>
    <n v="0"/>
    <n v="0"/>
    <n v="0"/>
  </r>
  <r>
    <x v="8"/>
    <x v="26"/>
    <x v="248"/>
    <n v="2016"/>
    <n v="168"/>
    <n v="14"/>
    <n v="0"/>
    <n v="0"/>
    <n v="0"/>
  </r>
  <r>
    <x v="8"/>
    <x v="26"/>
    <x v="249"/>
    <n v="1982.4"/>
    <n v="165.2"/>
    <n v="11.2"/>
    <n v="0"/>
    <n v="0"/>
    <n v="0"/>
  </r>
  <r>
    <x v="8"/>
    <x v="26"/>
    <x v="250"/>
    <n v="1948.8"/>
    <n v="162.4"/>
    <n v="11.2"/>
    <n v="0"/>
    <n v="0"/>
    <n v="0"/>
  </r>
  <r>
    <x v="8"/>
    <x v="26"/>
    <x v="251"/>
    <n v="1948.8"/>
    <n v="162.4"/>
    <n v="9.8000000000000007"/>
    <n v="0"/>
    <n v="0"/>
    <n v="0"/>
  </r>
  <r>
    <x v="8"/>
    <x v="26"/>
    <x v="252"/>
    <n v="1932"/>
    <n v="161"/>
    <n v="12.6"/>
    <n v="0"/>
    <n v="0"/>
    <n v="0"/>
  </r>
  <r>
    <x v="8"/>
    <x v="26"/>
    <x v="253"/>
    <n v="1948.8"/>
    <n v="162.4"/>
    <n v="12.6"/>
    <n v="0"/>
    <n v="0"/>
    <n v="0"/>
  </r>
  <r>
    <x v="8"/>
    <x v="26"/>
    <x v="254"/>
    <n v="1915.2"/>
    <n v="159.6"/>
    <n v="14"/>
    <n v="0"/>
    <n v="0"/>
    <n v="0"/>
  </r>
  <r>
    <x v="8"/>
    <x v="26"/>
    <x v="255"/>
    <n v="1898.4"/>
    <n v="158.19999999999999"/>
    <n v="12.6"/>
    <n v="0"/>
    <n v="0"/>
    <n v="0"/>
  </r>
  <r>
    <x v="8"/>
    <x v="26"/>
    <x v="256"/>
    <n v="1898.4"/>
    <n v="158.19999999999999"/>
    <n v="9.8000000000000007"/>
    <n v="0"/>
    <n v="0"/>
    <n v="0"/>
  </r>
  <r>
    <x v="8"/>
    <x v="26"/>
    <x v="257"/>
    <n v="1864.8"/>
    <n v="155.4"/>
    <n v="8.4"/>
    <n v="0"/>
    <n v="0"/>
    <n v="0"/>
  </r>
  <r>
    <x v="8"/>
    <x v="26"/>
    <x v="258"/>
    <n v="1864.8"/>
    <n v="155.4"/>
    <n v="9.8000000000000007"/>
    <n v="0"/>
    <n v="0"/>
    <n v="0"/>
  </r>
  <r>
    <x v="8"/>
    <x v="26"/>
    <x v="259"/>
    <n v="1814.4"/>
    <n v="151.19999999999999"/>
    <n v="8.4"/>
    <n v="0"/>
    <n v="0"/>
    <n v="0"/>
  </r>
  <r>
    <x v="8"/>
    <x v="26"/>
    <x v="260"/>
    <n v="1797.6"/>
    <n v="149.80000000000001"/>
    <n v="7"/>
    <n v="0"/>
    <n v="0"/>
    <n v="0"/>
  </r>
  <r>
    <x v="8"/>
    <x v="26"/>
    <x v="261"/>
    <n v="1780.8"/>
    <n v="148.4"/>
    <n v="7"/>
    <n v="0"/>
    <n v="0"/>
    <n v="0"/>
  </r>
  <r>
    <x v="8"/>
    <x v="26"/>
    <x v="262"/>
    <n v="1764"/>
    <n v="147"/>
    <n v="7"/>
    <n v="0"/>
    <n v="0"/>
    <n v="0"/>
  </r>
  <r>
    <x v="8"/>
    <x v="26"/>
    <x v="263"/>
    <n v="1764"/>
    <n v="147"/>
    <n v="7"/>
    <n v="0"/>
    <n v="0"/>
    <n v="0"/>
  </r>
  <r>
    <x v="8"/>
    <x v="26"/>
    <x v="264"/>
    <n v="1764"/>
    <n v="147"/>
    <n v="7"/>
    <n v="0"/>
    <n v="0"/>
    <n v="0"/>
  </r>
  <r>
    <x v="8"/>
    <x v="26"/>
    <x v="265"/>
    <n v="1713.6"/>
    <n v="142.80000000000001"/>
    <n v="7"/>
    <n v="0"/>
    <n v="0"/>
    <n v="0"/>
  </r>
  <r>
    <x v="8"/>
    <x v="26"/>
    <x v="266"/>
    <n v="1713.6"/>
    <n v="142.80000000000001"/>
    <n v="5.6"/>
    <n v="0"/>
    <n v="0"/>
    <n v="0"/>
  </r>
  <r>
    <x v="8"/>
    <x v="26"/>
    <x v="267"/>
    <n v="1680"/>
    <n v="140"/>
    <n v="5.6"/>
    <n v="0"/>
    <n v="0"/>
    <n v="0"/>
  </r>
  <r>
    <x v="8"/>
    <x v="26"/>
    <x v="268"/>
    <n v="1680"/>
    <n v="140"/>
    <n v="4.2"/>
    <n v="0"/>
    <n v="0"/>
    <n v="0"/>
  </r>
  <r>
    <x v="8"/>
    <x v="26"/>
    <x v="269"/>
    <n v="1663.2"/>
    <n v="138.6"/>
    <n v="5.6"/>
    <n v="0"/>
    <n v="0"/>
    <n v="0"/>
  </r>
  <r>
    <x v="8"/>
    <x v="26"/>
    <x v="270"/>
    <n v="1663.2"/>
    <n v="138.6"/>
    <n v="5.6"/>
    <n v="0"/>
    <n v="0"/>
    <n v="0"/>
  </r>
  <r>
    <x v="8"/>
    <x v="26"/>
    <x v="271"/>
    <n v="1646.4"/>
    <n v="137.19999999999999"/>
    <n v="4.2"/>
    <n v="0"/>
    <n v="0"/>
    <n v="0"/>
  </r>
  <r>
    <x v="8"/>
    <x v="26"/>
    <x v="272"/>
    <n v="1646.4"/>
    <n v="137.19999999999999"/>
    <n v="5.6"/>
    <n v="0"/>
    <n v="0"/>
    <n v="0"/>
  </r>
  <r>
    <x v="8"/>
    <x v="26"/>
    <x v="273"/>
    <n v="1629.6"/>
    <n v="135.80000000000001"/>
    <n v="5.6"/>
    <n v="0"/>
    <n v="0"/>
    <n v="0"/>
  </r>
  <r>
    <x v="8"/>
    <x v="26"/>
    <x v="274"/>
    <n v="1562.4"/>
    <n v="130.19999999999999"/>
    <n v="4.2"/>
    <n v="0"/>
    <n v="0"/>
    <n v="0"/>
  </r>
  <r>
    <x v="8"/>
    <x v="26"/>
    <x v="275"/>
    <n v="1545.6"/>
    <n v="128.80000000000001"/>
    <n v="1.4"/>
    <n v="0"/>
    <n v="0"/>
    <n v="0"/>
  </r>
  <r>
    <x v="8"/>
    <x v="26"/>
    <x v="276"/>
    <n v="1545.6"/>
    <n v="128.80000000000001"/>
    <n v="4.2"/>
    <n v="0"/>
    <n v="0"/>
    <n v="0"/>
  </r>
  <r>
    <x v="8"/>
    <x v="26"/>
    <x v="277"/>
    <n v="1528.8"/>
    <n v="127.4"/>
    <n v="5.6"/>
    <n v="0"/>
    <n v="0"/>
    <n v="0"/>
  </r>
  <r>
    <x v="8"/>
    <x v="26"/>
    <x v="278"/>
    <n v="1545.6"/>
    <n v="128.80000000000001"/>
    <n v="7"/>
    <n v="0"/>
    <n v="0"/>
    <n v="0"/>
  </r>
  <r>
    <x v="8"/>
    <x v="26"/>
    <x v="279"/>
    <n v="1528.8"/>
    <n v="127.4"/>
    <n v="4.2"/>
    <n v="0"/>
    <n v="0"/>
    <n v="0"/>
  </r>
  <r>
    <x v="8"/>
    <x v="26"/>
    <x v="280"/>
    <n v="1512"/>
    <n v="126"/>
    <n v="5.6"/>
    <n v="0"/>
    <n v="0"/>
    <n v="0"/>
  </r>
  <r>
    <x v="8"/>
    <x v="26"/>
    <x v="281"/>
    <n v="1495.2"/>
    <n v="124.6"/>
    <n v="4.2"/>
    <n v="0"/>
    <n v="0"/>
    <n v="0"/>
  </r>
  <r>
    <x v="8"/>
    <x v="26"/>
    <x v="282"/>
    <n v="1495.2"/>
    <n v="124.6"/>
    <n v="5.6"/>
    <n v="0"/>
    <n v="0"/>
    <n v="0"/>
  </r>
  <r>
    <x v="8"/>
    <x v="26"/>
    <x v="283"/>
    <n v="1495.2"/>
    <n v="124.6"/>
    <n v="5.6"/>
    <n v="0"/>
    <n v="0"/>
    <n v="0"/>
  </r>
  <r>
    <x v="8"/>
    <x v="26"/>
    <x v="284"/>
    <n v="1478.4"/>
    <n v="123.2"/>
    <n v="7"/>
    <n v="0"/>
    <n v="0"/>
    <n v="0"/>
  </r>
  <r>
    <x v="8"/>
    <x v="26"/>
    <x v="285"/>
    <n v="1478.4"/>
    <n v="123.2"/>
    <n v="5.6"/>
    <n v="0"/>
    <n v="0"/>
    <n v="0"/>
  </r>
  <r>
    <x v="8"/>
    <x v="26"/>
    <x v="286"/>
    <n v="1478.4"/>
    <n v="123.2"/>
    <n v="4.2"/>
    <n v="0"/>
    <n v="0"/>
    <n v="0"/>
  </r>
  <r>
    <x v="8"/>
    <x v="27"/>
    <x v="287"/>
    <n v="1478.4"/>
    <n v="123.2"/>
    <n v="7"/>
    <n v="0"/>
    <n v="0"/>
    <n v="0"/>
  </r>
  <r>
    <x v="8"/>
    <x v="27"/>
    <x v="0"/>
    <n v="1444.8"/>
    <n v="120.4"/>
    <n v="5.6"/>
    <n v="0"/>
    <n v="0"/>
    <n v="0"/>
  </r>
  <r>
    <x v="8"/>
    <x v="27"/>
    <x v="1"/>
    <n v="1461.6"/>
    <n v="121.8"/>
    <n v="4.2"/>
    <n v="0"/>
    <n v="0"/>
    <n v="0"/>
  </r>
  <r>
    <x v="8"/>
    <x v="27"/>
    <x v="2"/>
    <n v="1428"/>
    <n v="119"/>
    <n v="5.6"/>
    <n v="0"/>
    <n v="0"/>
    <n v="0"/>
  </r>
  <r>
    <x v="8"/>
    <x v="27"/>
    <x v="3"/>
    <n v="1444.8"/>
    <n v="120.4"/>
    <n v="4.2"/>
    <n v="0"/>
    <n v="0"/>
    <n v="0"/>
  </r>
  <r>
    <x v="8"/>
    <x v="27"/>
    <x v="4"/>
    <n v="1428"/>
    <n v="119"/>
    <n v="4.2"/>
    <n v="0"/>
    <n v="0"/>
    <n v="0"/>
  </r>
  <r>
    <x v="8"/>
    <x v="27"/>
    <x v="5"/>
    <n v="1428"/>
    <n v="119"/>
    <n v="5.6"/>
    <n v="0"/>
    <n v="0"/>
    <n v="0"/>
  </r>
  <r>
    <x v="8"/>
    <x v="27"/>
    <x v="6"/>
    <n v="1394.4"/>
    <n v="116.2"/>
    <n v="4.2"/>
    <n v="0"/>
    <n v="0"/>
    <n v="0"/>
  </r>
  <r>
    <x v="8"/>
    <x v="27"/>
    <x v="7"/>
    <n v="1428"/>
    <n v="119"/>
    <n v="4.2"/>
    <n v="0"/>
    <n v="0"/>
    <n v="0"/>
  </r>
  <r>
    <x v="8"/>
    <x v="27"/>
    <x v="8"/>
    <n v="1394.4"/>
    <n v="116.2"/>
    <n v="4.2"/>
    <n v="0"/>
    <n v="0"/>
    <n v="0"/>
  </r>
  <r>
    <x v="8"/>
    <x v="27"/>
    <x v="9"/>
    <n v="1394.4"/>
    <n v="116.2"/>
    <n v="4.2"/>
    <n v="0"/>
    <n v="0"/>
    <n v="0"/>
  </r>
  <r>
    <x v="8"/>
    <x v="27"/>
    <x v="10"/>
    <n v="1377.6"/>
    <n v="114.8"/>
    <n v="4.2"/>
    <n v="0"/>
    <n v="0"/>
    <n v="0"/>
  </r>
  <r>
    <x v="8"/>
    <x v="27"/>
    <x v="11"/>
    <n v="1394.4"/>
    <n v="116.2"/>
    <n v="4.2"/>
    <n v="0"/>
    <n v="0"/>
    <n v="0"/>
  </r>
  <r>
    <x v="8"/>
    <x v="27"/>
    <x v="12"/>
    <n v="1377.6"/>
    <n v="114.8"/>
    <n v="2.8"/>
    <n v="0"/>
    <n v="0"/>
    <n v="0"/>
  </r>
  <r>
    <x v="8"/>
    <x v="27"/>
    <x v="13"/>
    <n v="1377.6"/>
    <n v="114.8"/>
    <n v="4.2"/>
    <n v="0"/>
    <n v="0"/>
    <n v="0"/>
  </r>
  <r>
    <x v="8"/>
    <x v="27"/>
    <x v="14"/>
    <n v="1360.8"/>
    <n v="113.4"/>
    <n v="4.2"/>
    <n v="0"/>
    <n v="0"/>
    <n v="0"/>
  </r>
  <r>
    <x v="8"/>
    <x v="27"/>
    <x v="15"/>
    <n v="1344"/>
    <n v="112"/>
    <n v="1.4"/>
    <n v="0"/>
    <n v="0"/>
    <n v="0"/>
  </r>
  <r>
    <x v="8"/>
    <x v="27"/>
    <x v="16"/>
    <n v="1360.8"/>
    <n v="113.4"/>
    <n v="2.8"/>
    <n v="0"/>
    <n v="0"/>
    <n v="0"/>
  </r>
  <r>
    <x v="8"/>
    <x v="27"/>
    <x v="17"/>
    <n v="1360.8"/>
    <n v="113.4"/>
    <n v="2.8"/>
    <n v="0"/>
    <n v="0"/>
    <n v="0"/>
  </r>
  <r>
    <x v="8"/>
    <x v="27"/>
    <x v="18"/>
    <n v="1344"/>
    <n v="112"/>
    <n v="2.8"/>
    <n v="0"/>
    <n v="0"/>
    <n v="0"/>
  </r>
  <r>
    <x v="8"/>
    <x v="27"/>
    <x v="19"/>
    <n v="1327.2"/>
    <n v="110.6"/>
    <n v="1.4"/>
    <n v="0"/>
    <n v="0"/>
    <n v="0"/>
  </r>
  <r>
    <x v="8"/>
    <x v="27"/>
    <x v="20"/>
    <n v="1344"/>
    <n v="112"/>
    <n v="4.2"/>
    <n v="0"/>
    <n v="0"/>
    <n v="1.4"/>
  </r>
  <r>
    <x v="8"/>
    <x v="27"/>
    <x v="21"/>
    <n v="1327.2"/>
    <n v="110.6"/>
    <n v="2.8"/>
    <n v="0"/>
    <n v="0"/>
    <n v="0"/>
  </r>
  <r>
    <x v="8"/>
    <x v="27"/>
    <x v="22"/>
    <n v="1344"/>
    <n v="112"/>
    <n v="1.4"/>
    <n v="0"/>
    <n v="0"/>
    <n v="0"/>
  </r>
  <r>
    <x v="8"/>
    <x v="27"/>
    <x v="23"/>
    <n v="1310.4000000000001"/>
    <n v="109.2"/>
    <n v="1.4"/>
    <n v="0"/>
    <n v="0"/>
    <n v="0"/>
  </r>
  <r>
    <x v="8"/>
    <x v="27"/>
    <x v="24"/>
    <n v="1344"/>
    <n v="112"/>
    <n v="1.4"/>
    <n v="0"/>
    <n v="0"/>
    <n v="0"/>
  </r>
  <r>
    <x v="8"/>
    <x v="27"/>
    <x v="25"/>
    <n v="1310.4000000000001"/>
    <n v="109.2"/>
    <n v="2.8"/>
    <n v="0"/>
    <n v="0"/>
    <n v="0"/>
  </r>
  <r>
    <x v="8"/>
    <x v="27"/>
    <x v="26"/>
    <n v="1327.2"/>
    <n v="110.6"/>
    <n v="2.8"/>
    <n v="0"/>
    <n v="0"/>
    <n v="0"/>
  </r>
  <r>
    <x v="8"/>
    <x v="27"/>
    <x v="27"/>
    <n v="1310.4000000000001"/>
    <n v="109.2"/>
    <n v="4.2"/>
    <n v="0"/>
    <n v="0"/>
    <n v="0"/>
  </r>
  <r>
    <x v="8"/>
    <x v="27"/>
    <x v="28"/>
    <n v="1310.4000000000001"/>
    <n v="109.2"/>
    <n v="2.8"/>
    <n v="0"/>
    <n v="0"/>
    <n v="0"/>
  </r>
  <r>
    <x v="8"/>
    <x v="27"/>
    <x v="29"/>
    <n v="1293.5999999999999"/>
    <n v="107.8"/>
    <n v="2.8"/>
    <n v="0"/>
    <n v="0"/>
    <n v="0"/>
  </r>
  <r>
    <x v="8"/>
    <x v="27"/>
    <x v="30"/>
    <n v="1293.5999999999999"/>
    <n v="107.8"/>
    <n v="2.8"/>
    <n v="0"/>
    <n v="0"/>
    <n v="0"/>
  </r>
  <r>
    <x v="8"/>
    <x v="27"/>
    <x v="31"/>
    <n v="1310.4000000000001"/>
    <n v="109.2"/>
    <n v="4.2"/>
    <n v="0"/>
    <n v="0"/>
    <n v="0"/>
  </r>
  <r>
    <x v="8"/>
    <x v="27"/>
    <x v="32"/>
    <n v="1293.5999999999999"/>
    <n v="107.8"/>
    <n v="2.8"/>
    <n v="0"/>
    <n v="0"/>
    <n v="0"/>
  </r>
  <r>
    <x v="8"/>
    <x v="27"/>
    <x v="33"/>
    <n v="1310.4000000000001"/>
    <n v="109.2"/>
    <n v="2.8"/>
    <n v="0"/>
    <n v="0"/>
    <n v="0"/>
  </r>
  <r>
    <x v="8"/>
    <x v="27"/>
    <x v="34"/>
    <n v="1276.8"/>
    <n v="106.4"/>
    <n v="4.2"/>
    <n v="0"/>
    <n v="0"/>
    <n v="0"/>
  </r>
  <r>
    <x v="8"/>
    <x v="27"/>
    <x v="35"/>
    <n v="1293.5999999999999"/>
    <n v="107.8"/>
    <n v="2.8"/>
    <n v="0"/>
    <n v="0"/>
    <n v="0"/>
  </r>
  <r>
    <x v="8"/>
    <x v="27"/>
    <x v="36"/>
    <n v="1293.5999999999999"/>
    <n v="107.8"/>
    <n v="2.8"/>
    <n v="0"/>
    <n v="0"/>
    <n v="0"/>
  </r>
  <r>
    <x v="8"/>
    <x v="27"/>
    <x v="37"/>
    <n v="1293.5999999999999"/>
    <n v="107.8"/>
    <n v="2.8"/>
    <n v="0"/>
    <n v="0"/>
    <n v="0"/>
  </r>
  <r>
    <x v="8"/>
    <x v="27"/>
    <x v="38"/>
    <n v="1310.4000000000001"/>
    <n v="109.2"/>
    <n v="4.2"/>
    <n v="0"/>
    <n v="0"/>
    <n v="0"/>
  </r>
  <r>
    <x v="8"/>
    <x v="27"/>
    <x v="39"/>
    <n v="1293.5999999999999"/>
    <n v="107.8"/>
    <n v="2.8"/>
    <n v="0"/>
    <n v="0"/>
    <n v="0"/>
  </r>
  <r>
    <x v="8"/>
    <x v="27"/>
    <x v="40"/>
    <n v="1293.5999999999999"/>
    <n v="107.8"/>
    <n v="4.2"/>
    <n v="0"/>
    <n v="0"/>
    <n v="0"/>
  </r>
  <r>
    <x v="8"/>
    <x v="27"/>
    <x v="41"/>
    <n v="1310.4000000000001"/>
    <n v="109.2"/>
    <n v="2.8"/>
    <n v="0"/>
    <n v="0"/>
    <n v="0"/>
  </r>
  <r>
    <x v="8"/>
    <x v="27"/>
    <x v="42"/>
    <n v="1276.8"/>
    <n v="106.4"/>
    <n v="4.2"/>
    <n v="0"/>
    <n v="0"/>
    <n v="0"/>
  </r>
  <r>
    <x v="8"/>
    <x v="27"/>
    <x v="43"/>
    <n v="1293.5999999999999"/>
    <n v="107.8"/>
    <n v="2.8"/>
    <n v="0"/>
    <n v="0"/>
    <n v="0"/>
  </r>
  <r>
    <x v="8"/>
    <x v="27"/>
    <x v="44"/>
    <n v="1293.5999999999999"/>
    <n v="107.8"/>
    <n v="4.2"/>
    <n v="0"/>
    <n v="0"/>
    <n v="0"/>
  </r>
  <r>
    <x v="8"/>
    <x v="27"/>
    <x v="45"/>
    <n v="1293.5999999999999"/>
    <n v="107.8"/>
    <n v="1.4"/>
    <n v="0"/>
    <n v="0"/>
    <n v="0"/>
  </r>
  <r>
    <x v="8"/>
    <x v="27"/>
    <x v="46"/>
    <n v="1293.5999999999999"/>
    <n v="107.8"/>
    <n v="4.2"/>
    <n v="0"/>
    <n v="0"/>
    <n v="0"/>
  </r>
  <r>
    <x v="8"/>
    <x v="27"/>
    <x v="47"/>
    <n v="1293.5999999999999"/>
    <n v="107.8"/>
    <n v="1.4"/>
    <n v="0"/>
    <n v="0"/>
    <n v="0"/>
  </r>
  <r>
    <x v="8"/>
    <x v="27"/>
    <x v="48"/>
    <n v="1310.4000000000001"/>
    <n v="109.2"/>
    <n v="1.4"/>
    <n v="0"/>
    <n v="0"/>
    <n v="0"/>
  </r>
  <r>
    <x v="8"/>
    <x v="27"/>
    <x v="49"/>
    <n v="1310.4000000000001"/>
    <n v="109.2"/>
    <n v="2.8"/>
    <n v="0"/>
    <n v="0"/>
    <n v="0"/>
  </r>
  <r>
    <x v="8"/>
    <x v="27"/>
    <x v="50"/>
    <n v="1327.2"/>
    <n v="110.6"/>
    <n v="2.8"/>
    <n v="0"/>
    <n v="0"/>
    <n v="0"/>
  </r>
  <r>
    <x v="8"/>
    <x v="27"/>
    <x v="51"/>
    <n v="1344"/>
    <n v="112"/>
    <n v="1.4"/>
    <n v="0"/>
    <n v="0"/>
    <n v="0"/>
  </r>
  <r>
    <x v="8"/>
    <x v="27"/>
    <x v="52"/>
    <n v="1360.8"/>
    <n v="113.4"/>
    <n v="2.8"/>
    <n v="0"/>
    <n v="0"/>
    <n v="0"/>
  </r>
  <r>
    <x v="8"/>
    <x v="27"/>
    <x v="53"/>
    <n v="1360.8"/>
    <n v="113.4"/>
    <n v="2.8"/>
    <n v="0"/>
    <n v="0"/>
    <n v="0"/>
  </r>
  <r>
    <x v="8"/>
    <x v="27"/>
    <x v="54"/>
    <n v="1394.4"/>
    <n v="116.2"/>
    <n v="1.4"/>
    <n v="0"/>
    <n v="0"/>
    <n v="0"/>
  </r>
  <r>
    <x v="8"/>
    <x v="27"/>
    <x v="55"/>
    <n v="1411.2"/>
    <n v="117.6"/>
    <n v="1.4"/>
    <n v="0"/>
    <n v="0"/>
    <n v="0"/>
  </r>
  <r>
    <x v="8"/>
    <x v="27"/>
    <x v="56"/>
    <n v="1428"/>
    <n v="119"/>
    <n v="1.4"/>
    <n v="0"/>
    <n v="0"/>
    <n v="0"/>
  </r>
  <r>
    <x v="8"/>
    <x v="27"/>
    <x v="57"/>
    <n v="1444.8"/>
    <n v="120.4"/>
    <n v="2.8"/>
    <n v="0"/>
    <n v="0"/>
    <n v="0"/>
  </r>
  <r>
    <x v="8"/>
    <x v="27"/>
    <x v="58"/>
    <n v="1428"/>
    <n v="119"/>
    <n v="2.8"/>
    <n v="0"/>
    <n v="0"/>
    <n v="0"/>
  </r>
  <r>
    <x v="8"/>
    <x v="27"/>
    <x v="59"/>
    <n v="1461.6"/>
    <n v="121.8"/>
    <n v="1.4"/>
    <n v="0"/>
    <n v="0"/>
    <n v="0"/>
  </r>
  <r>
    <x v="8"/>
    <x v="27"/>
    <x v="60"/>
    <n v="1512"/>
    <n v="126"/>
    <n v="1.4"/>
    <n v="0"/>
    <n v="0"/>
    <n v="0"/>
  </r>
  <r>
    <x v="8"/>
    <x v="27"/>
    <x v="61"/>
    <n v="1545.6"/>
    <n v="128.80000000000001"/>
    <n v="1.4"/>
    <n v="0"/>
    <n v="0"/>
    <n v="0"/>
  </r>
  <r>
    <x v="8"/>
    <x v="27"/>
    <x v="62"/>
    <n v="1612.8"/>
    <n v="134.4"/>
    <n v="2.8"/>
    <n v="0"/>
    <n v="0"/>
    <n v="0"/>
  </r>
  <r>
    <x v="8"/>
    <x v="27"/>
    <x v="63"/>
    <n v="1629.6"/>
    <n v="135.80000000000001"/>
    <n v="2.8"/>
    <n v="0"/>
    <n v="0"/>
    <n v="0"/>
  </r>
  <r>
    <x v="8"/>
    <x v="27"/>
    <x v="64"/>
    <n v="1680"/>
    <n v="140"/>
    <n v="4.2"/>
    <n v="0"/>
    <n v="0"/>
    <n v="0"/>
  </r>
  <r>
    <x v="8"/>
    <x v="27"/>
    <x v="65"/>
    <n v="1663.2"/>
    <n v="138.6"/>
    <n v="2.8"/>
    <n v="0"/>
    <n v="0"/>
    <n v="0"/>
  </r>
  <r>
    <x v="8"/>
    <x v="27"/>
    <x v="66"/>
    <n v="1680"/>
    <n v="140"/>
    <n v="2.8"/>
    <n v="0"/>
    <n v="0"/>
    <n v="0"/>
  </r>
  <r>
    <x v="8"/>
    <x v="27"/>
    <x v="67"/>
    <n v="1713.6"/>
    <n v="142.80000000000001"/>
    <n v="5.6"/>
    <n v="0"/>
    <n v="0"/>
    <n v="0"/>
  </r>
  <r>
    <x v="8"/>
    <x v="27"/>
    <x v="68"/>
    <n v="1747.2"/>
    <n v="145.6"/>
    <n v="4.2"/>
    <n v="0"/>
    <n v="0"/>
    <n v="0"/>
  </r>
  <r>
    <x v="8"/>
    <x v="27"/>
    <x v="69"/>
    <n v="1730.4"/>
    <n v="144.19999999999999"/>
    <n v="5.6"/>
    <n v="0"/>
    <n v="0"/>
    <n v="0"/>
  </r>
  <r>
    <x v="8"/>
    <x v="27"/>
    <x v="70"/>
    <n v="1780.8"/>
    <n v="148.4"/>
    <n v="5.6"/>
    <n v="0"/>
    <n v="0"/>
    <n v="0"/>
  </r>
  <r>
    <x v="8"/>
    <x v="27"/>
    <x v="71"/>
    <n v="1797.6"/>
    <n v="149.80000000000001"/>
    <n v="5.6"/>
    <n v="0"/>
    <n v="0"/>
    <n v="0"/>
  </r>
  <r>
    <x v="8"/>
    <x v="27"/>
    <x v="72"/>
    <n v="1864.8"/>
    <n v="155.4"/>
    <n v="7"/>
    <n v="0"/>
    <n v="0"/>
    <n v="0"/>
  </r>
  <r>
    <x v="8"/>
    <x v="27"/>
    <x v="73"/>
    <n v="1881.6"/>
    <n v="156.80000000000001"/>
    <n v="5.6"/>
    <n v="0"/>
    <n v="0"/>
    <n v="0"/>
  </r>
  <r>
    <x v="8"/>
    <x v="27"/>
    <x v="74"/>
    <n v="1915.2"/>
    <n v="159.6"/>
    <n v="8.4"/>
    <n v="0"/>
    <n v="0"/>
    <n v="0"/>
  </r>
  <r>
    <x v="8"/>
    <x v="27"/>
    <x v="75"/>
    <n v="1915.2"/>
    <n v="159.6"/>
    <n v="7"/>
    <n v="0"/>
    <n v="0"/>
    <n v="0"/>
  </r>
  <r>
    <x v="8"/>
    <x v="27"/>
    <x v="76"/>
    <n v="1881.6"/>
    <n v="156.80000000000001"/>
    <n v="7"/>
    <n v="0"/>
    <n v="0"/>
    <n v="0"/>
  </r>
  <r>
    <x v="8"/>
    <x v="27"/>
    <x v="77"/>
    <n v="1848"/>
    <n v="154"/>
    <n v="9.8000000000000007"/>
    <n v="0"/>
    <n v="0"/>
    <n v="0"/>
  </r>
  <r>
    <x v="8"/>
    <x v="27"/>
    <x v="78"/>
    <n v="1814.4"/>
    <n v="151.19999999999999"/>
    <n v="8.4"/>
    <n v="0"/>
    <n v="0"/>
    <n v="0"/>
  </r>
  <r>
    <x v="8"/>
    <x v="27"/>
    <x v="79"/>
    <n v="1780.8"/>
    <n v="148.4"/>
    <n v="7"/>
    <n v="0"/>
    <n v="0"/>
    <n v="0"/>
  </r>
  <r>
    <x v="8"/>
    <x v="27"/>
    <x v="80"/>
    <n v="1713.6"/>
    <n v="142.80000000000001"/>
    <n v="8.4"/>
    <n v="0"/>
    <n v="0"/>
    <n v="0"/>
  </r>
  <r>
    <x v="8"/>
    <x v="27"/>
    <x v="81"/>
    <n v="1629.6"/>
    <n v="135.80000000000001"/>
    <n v="8.4"/>
    <n v="0"/>
    <n v="0"/>
    <n v="0"/>
  </r>
  <r>
    <x v="8"/>
    <x v="27"/>
    <x v="82"/>
    <n v="1612.8"/>
    <n v="134.4"/>
    <n v="8.4"/>
    <n v="0"/>
    <n v="0"/>
    <n v="0"/>
  </r>
  <r>
    <x v="8"/>
    <x v="27"/>
    <x v="83"/>
    <n v="1579.2"/>
    <n v="131.6"/>
    <n v="8.4"/>
    <n v="0"/>
    <n v="0"/>
    <n v="0"/>
  </r>
  <r>
    <x v="8"/>
    <x v="27"/>
    <x v="84"/>
    <n v="1545.6"/>
    <n v="128.80000000000001"/>
    <n v="9.8000000000000007"/>
    <n v="0"/>
    <n v="0"/>
    <n v="0"/>
  </r>
  <r>
    <x v="8"/>
    <x v="27"/>
    <x v="85"/>
    <n v="1545.6"/>
    <n v="128.80000000000001"/>
    <n v="9.8000000000000007"/>
    <n v="0"/>
    <n v="0"/>
    <n v="0"/>
  </r>
  <r>
    <x v="8"/>
    <x v="27"/>
    <x v="86"/>
    <n v="1528.8"/>
    <n v="127.4"/>
    <n v="9.8000000000000007"/>
    <n v="0"/>
    <n v="0"/>
    <n v="0"/>
  </r>
  <r>
    <x v="8"/>
    <x v="27"/>
    <x v="87"/>
    <n v="1512"/>
    <n v="126"/>
    <n v="9.8000000000000007"/>
    <n v="0"/>
    <n v="0"/>
    <n v="0"/>
  </r>
  <r>
    <x v="8"/>
    <x v="27"/>
    <x v="88"/>
    <n v="1512"/>
    <n v="126"/>
    <n v="9.8000000000000007"/>
    <n v="0"/>
    <n v="0"/>
    <n v="0"/>
  </r>
  <r>
    <x v="8"/>
    <x v="27"/>
    <x v="89"/>
    <n v="1512"/>
    <n v="126"/>
    <n v="9.8000000000000007"/>
    <n v="0"/>
    <n v="0"/>
    <n v="0"/>
  </r>
  <r>
    <x v="8"/>
    <x v="27"/>
    <x v="90"/>
    <n v="1512"/>
    <n v="126"/>
    <n v="9.8000000000000007"/>
    <n v="0"/>
    <n v="0"/>
    <n v="0"/>
  </r>
  <r>
    <x v="8"/>
    <x v="27"/>
    <x v="91"/>
    <n v="1528.8"/>
    <n v="127.4"/>
    <n v="11.2"/>
    <n v="0"/>
    <n v="0"/>
    <n v="0"/>
  </r>
  <r>
    <x v="8"/>
    <x v="27"/>
    <x v="92"/>
    <n v="1528.8"/>
    <n v="127.4"/>
    <n v="11.2"/>
    <n v="0"/>
    <n v="0"/>
    <n v="0"/>
  </r>
  <r>
    <x v="8"/>
    <x v="27"/>
    <x v="93"/>
    <n v="1528.8"/>
    <n v="127.4"/>
    <n v="8.4"/>
    <n v="0"/>
    <n v="0"/>
    <n v="0"/>
  </r>
  <r>
    <x v="8"/>
    <x v="27"/>
    <x v="94"/>
    <n v="1528.8"/>
    <n v="127.4"/>
    <n v="9.8000000000000007"/>
    <n v="0"/>
    <n v="0"/>
    <n v="0"/>
  </r>
  <r>
    <x v="8"/>
    <x v="27"/>
    <x v="95"/>
    <n v="1545.6"/>
    <n v="128.80000000000001"/>
    <n v="9.8000000000000007"/>
    <n v="0"/>
    <n v="0"/>
    <n v="0"/>
  </r>
  <r>
    <x v="8"/>
    <x v="27"/>
    <x v="96"/>
    <n v="1579.2"/>
    <n v="131.6"/>
    <n v="8.4"/>
    <n v="0"/>
    <n v="0"/>
    <n v="0"/>
  </r>
  <r>
    <x v="8"/>
    <x v="27"/>
    <x v="97"/>
    <n v="1545.6"/>
    <n v="128.80000000000001"/>
    <n v="9.8000000000000007"/>
    <n v="0"/>
    <n v="0"/>
    <n v="0"/>
  </r>
  <r>
    <x v="8"/>
    <x v="27"/>
    <x v="98"/>
    <n v="1562.4"/>
    <n v="130.19999999999999"/>
    <n v="9.8000000000000007"/>
    <n v="0"/>
    <n v="0"/>
    <n v="0"/>
  </r>
  <r>
    <x v="8"/>
    <x v="27"/>
    <x v="99"/>
    <n v="1579.2"/>
    <n v="131.6"/>
    <n v="8.4"/>
    <n v="0"/>
    <n v="0"/>
    <n v="0"/>
  </r>
  <r>
    <x v="8"/>
    <x v="27"/>
    <x v="100"/>
    <n v="1579.2"/>
    <n v="131.6"/>
    <n v="9.8000000000000007"/>
    <n v="0"/>
    <n v="0"/>
    <n v="0"/>
  </r>
  <r>
    <x v="8"/>
    <x v="27"/>
    <x v="101"/>
    <n v="1579.2"/>
    <n v="131.6"/>
    <n v="8.4"/>
    <n v="0"/>
    <n v="0"/>
    <n v="0"/>
  </r>
  <r>
    <x v="8"/>
    <x v="27"/>
    <x v="102"/>
    <n v="1562.4"/>
    <n v="130.19999999999999"/>
    <n v="8.4"/>
    <n v="0"/>
    <n v="0"/>
    <n v="0"/>
  </r>
  <r>
    <x v="8"/>
    <x v="27"/>
    <x v="103"/>
    <n v="1596"/>
    <n v="133"/>
    <n v="7"/>
    <n v="0"/>
    <n v="0"/>
    <n v="0"/>
  </r>
  <r>
    <x v="8"/>
    <x v="27"/>
    <x v="104"/>
    <n v="1596"/>
    <n v="133"/>
    <n v="8.4"/>
    <n v="0"/>
    <n v="0"/>
    <n v="0"/>
  </r>
  <r>
    <x v="8"/>
    <x v="27"/>
    <x v="105"/>
    <n v="1596"/>
    <n v="133"/>
    <n v="8.4"/>
    <n v="0"/>
    <n v="0"/>
    <n v="0"/>
  </r>
  <r>
    <x v="8"/>
    <x v="27"/>
    <x v="106"/>
    <n v="1596"/>
    <n v="133"/>
    <n v="8.4"/>
    <n v="0"/>
    <n v="0"/>
    <n v="0"/>
  </r>
  <r>
    <x v="8"/>
    <x v="27"/>
    <x v="107"/>
    <n v="1646.4"/>
    <n v="137.19999999999999"/>
    <n v="9.8000000000000007"/>
    <n v="0"/>
    <n v="0"/>
    <n v="0"/>
  </r>
  <r>
    <x v="8"/>
    <x v="27"/>
    <x v="108"/>
    <n v="1444.8"/>
    <n v="120.4"/>
    <n v="9.8000000000000007"/>
    <n v="0"/>
    <n v="0"/>
    <n v="0"/>
  </r>
  <r>
    <x v="8"/>
    <x v="27"/>
    <x v="109"/>
    <n v="1411.2"/>
    <n v="117.6"/>
    <n v="8.4"/>
    <n v="0"/>
    <n v="0"/>
    <n v="0"/>
  </r>
  <r>
    <x v="8"/>
    <x v="27"/>
    <x v="110"/>
    <n v="1411.2"/>
    <n v="117.6"/>
    <n v="9.8000000000000007"/>
    <n v="0"/>
    <n v="0"/>
    <n v="0"/>
  </r>
  <r>
    <x v="8"/>
    <x v="27"/>
    <x v="111"/>
    <n v="1411.2"/>
    <n v="117.6"/>
    <n v="8.4"/>
    <n v="0"/>
    <n v="0"/>
    <n v="0"/>
  </r>
  <r>
    <x v="8"/>
    <x v="27"/>
    <x v="112"/>
    <n v="1444.8"/>
    <n v="120.4"/>
    <n v="9.8000000000000007"/>
    <n v="0"/>
    <n v="0"/>
    <n v="0"/>
  </r>
  <r>
    <x v="8"/>
    <x v="27"/>
    <x v="113"/>
    <n v="1428"/>
    <n v="119"/>
    <n v="8.4"/>
    <n v="0"/>
    <n v="0"/>
    <n v="0"/>
  </r>
  <r>
    <x v="8"/>
    <x v="27"/>
    <x v="114"/>
    <n v="1428"/>
    <n v="119"/>
    <n v="8.4"/>
    <n v="0"/>
    <n v="0"/>
    <n v="0"/>
  </r>
  <r>
    <x v="8"/>
    <x v="27"/>
    <x v="115"/>
    <n v="1461.6"/>
    <n v="121.8"/>
    <n v="8.4"/>
    <n v="0"/>
    <n v="0"/>
    <n v="0"/>
  </r>
  <r>
    <x v="8"/>
    <x v="27"/>
    <x v="116"/>
    <n v="1461.6"/>
    <n v="121.8"/>
    <n v="9.8000000000000007"/>
    <n v="0"/>
    <n v="0"/>
    <n v="0"/>
  </r>
  <r>
    <x v="8"/>
    <x v="27"/>
    <x v="117"/>
    <n v="1444.8"/>
    <n v="120.4"/>
    <n v="8.4"/>
    <n v="0"/>
    <n v="0"/>
    <n v="0"/>
  </r>
  <r>
    <x v="8"/>
    <x v="27"/>
    <x v="118"/>
    <n v="1461.6"/>
    <n v="121.8"/>
    <n v="9.8000000000000007"/>
    <n v="0"/>
    <n v="0"/>
    <n v="0"/>
  </r>
  <r>
    <x v="8"/>
    <x v="27"/>
    <x v="119"/>
    <n v="1461.6"/>
    <n v="121.8"/>
    <n v="9.8000000000000007"/>
    <n v="0"/>
    <n v="0"/>
    <n v="0"/>
  </r>
  <r>
    <x v="8"/>
    <x v="27"/>
    <x v="120"/>
    <n v="1478.4"/>
    <n v="123.2"/>
    <n v="9.8000000000000007"/>
    <n v="0"/>
    <n v="0"/>
    <n v="0"/>
  </r>
  <r>
    <x v="8"/>
    <x v="27"/>
    <x v="121"/>
    <n v="1478.4"/>
    <n v="123.2"/>
    <n v="9.8000000000000007"/>
    <n v="0"/>
    <n v="0"/>
    <n v="0"/>
  </r>
  <r>
    <x v="8"/>
    <x v="27"/>
    <x v="122"/>
    <n v="1461.6"/>
    <n v="121.8"/>
    <n v="9.8000000000000007"/>
    <n v="0"/>
    <n v="0"/>
    <n v="0"/>
  </r>
  <r>
    <x v="8"/>
    <x v="27"/>
    <x v="123"/>
    <n v="1461.6"/>
    <n v="121.8"/>
    <n v="8.4"/>
    <n v="0"/>
    <n v="0"/>
    <n v="0"/>
  </r>
  <r>
    <x v="8"/>
    <x v="27"/>
    <x v="124"/>
    <n v="1495.2"/>
    <n v="124.6"/>
    <n v="11.2"/>
    <n v="0"/>
    <n v="0"/>
    <n v="0"/>
  </r>
  <r>
    <x v="8"/>
    <x v="27"/>
    <x v="125"/>
    <n v="1495.2"/>
    <n v="124.6"/>
    <n v="12.6"/>
    <n v="0"/>
    <n v="0"/>
    <n v="0"/>
  </r>
  <r>
    <x v="8"/>
    <x v="27"/>
    <x v="126"/>
    <n v="1495.2"/>
    <n v="124.6"/>
    <n v="11.2"/>
    <n v="0"/>
    <n v="0"/>
    <n v="0"/>
  </r>
  <r>
    <x v="8"/>
    <x v="27"/>
    <x v="127"/>
    <n v="1495.2"/>
    <n v="124.6"/>
    <n v="14"/>
    <n v="0"/>
    <n v="0"/>
    <n v="0"/>
  </r>
  <r>
    <x v="8"/>
    <x v="27"/>
    <x v="128"/>
    <n v="1596"/>
    <n v="133"/>
    <n v="12.6"/>
    <n v="0"/>
    <n v="0"/>
    <n v="0"/>
  </r>
  <r>
    <x v="8"/>
    <x v="27"/>
    <x v="129"/>
    <n v="1696.8"/>
    <n v="141.4"/>
    <n v="12.6"/>
    <n v="0"/>
    <n v="0"/>
    <n v="0"/>
  </r>
  <r>
    <x v="8"/>
    <x v="27"/>
    <x v="130"/>
    <n v="1713.6"/>
    <n v="142.80000000000001"/>
    <n v="14"/>
    <n v="0"/>
    <n v="0"/>
    <n v="0"/>
  </r>
  <r>
    <x v="8"/>
    <x v="27"/>
    <x v="131"/>
    <n v="1713.6"/>
    <n v="142.80000000000001"/>
    <n v="15.4"/>
    <n v="0"/>
    <n v="0"/>
    <n v="0"/>
  </r>
  <r>
    <x v="8"/>
    <x v="27"/>
    <x v="132"/>
    <n v="1680"/>
    <n v="140"/>
    <n v="16.8"/>
    <n v="0"/>
    <n v="0"/>
    <n v="0"/>
  </r>
  <r>
    <x v="8"/>
    <x v="27"/>
    <x v="133"/>
    <n v="1680"/>
    <n v="140"/>
    <n v="14"/>
    <n v="0"/>
    <n v="0"/>
    <n v="0"/>
  </r>
  <r>
    <x v="8"/>
    <x v="27"/>
    <x v="134"/>
    <n v="1747.2"/>
    <n v="145.6"/>
    <n v="15.4"/>
    <n v="0"/>
    <n v="0"/>
    <n v="0"/>
  </r>
  <r>
    <x v="8"/>
    <x v="27"/>
    <x v="135"/>
    <n v="1747.2"/>
    <n v="145.6"/>
    <n v="14"/>
    <n v="0"/>
    <n v="0"/>
    <n v="0"/>
  </r>
  <r>
    <x v="8"/>
    <x v="27"/>
    <x v="136"/>
    <n v="1747.2"/>
    <n v="145.6"/>
    <n v="15.4"/>
    <n v="0"/>
    <n v="0"/>
    <n v="0"/>
  </r>
  <r>
    <x v="8"/>
    <x v="27"/>
    <x v="137"/>
    <n v="1730.4"/>
    <n v="144.19999999999999"/>
    <n v="15.4"/>
    <n v="0"/>
    <n v="0"/>
    <n v="0"/>
  </r>
  <r>
    <x v="8"/>
    <x v="27"/>
    <x v="138"/>
    <n v="1747.2"/>
    <n v="145.6"/>
    <n v="15.4"/>
    <n v="0"/>
    <n v="0"/>
    <n v="0"/>
  </r>
  <r>
    <x v="8"/>
    <x v="27"/>
    <x v="139"/>
    <n v="1747.2"/>
    <n v="145.6"/>
    <n v="15.4"/>
    <n v="0"/>
    <n v="0"/>
    <n v="0"/>
  </r>
  <r>
    <x v="8"/>
    <x v="27"/>
    <x v="140"/>
    <n v="1713.6"/>
    <n v="142.80000000000001"/>
    <n v="12.6"/>
    <n v="0"/>
    <n v="0"/>
    <n v="0"/>
  </r>
  <r>
    <x v="8"/>
    <x v="27"/>
    <x v="141"/>
    <n v="1713.6"/>
    <n v="142.80000000000001"/>
    <n v="14"/>
    <n v="0"/>
    <n v="0"/>
    <n v="0"/>
  </r>
  <r>
    <x v="8"/>
    <x v="27"/>
    <x v="142"/>
    <n v="1680"/>
    <n v="140"/>
    <n v="14"/>
    <n v="0"/>
    <n v="0"/>
    <n v="0"/>
  </r>
  <r>
    <x v="8"/>
    <x v="27"/>
    <x v="143"/>
    <n v="1680"/>
    <n v="140"/>
    <n v="14"/>
    <n v="0"/>
    <n v="0"/>
    <n v="0"/>
  </r>
  <r>
    <x v="8"/>
    <x v="27"/>
    <x v="144"/>
    <n v="1663.2"/>
    <n v="138.6"/>
    <n v="14"/>
    <n v="0"/>
    <n v="0"/>
    <n v="0"/>
  </r>
  <r>
    <x v="8"/>
    <x v="27"/>
    <x v="145"/>
    <n v="1646.4"/>
    <n v="137.19999999999999"/>
    <n v="12.6"/>
    <n v="0"/>
    <n v="0"/>
    <n v="0"/>
  </r>
  <r>
    <x v="8"/>
    <x v="27"/>
    <x v="146"/>
    <n v="1646.4"/>
    <n v="137.19999999999999"/>
    <n v="14"/>
    <n v="0"/>
    <n v="0"/>
    <n v="0"/>
  </r>
  <r>
    <x v="8"/>
    <x v="27"/>
    <x v="147"/>
    <n v="1646.4"/>
    <n v="137.19999999999999"/>
    <n v="14"/>
    <n v="0"/>
    <n v="0"/>
    <n v="0"/>
  </r>
  <r>
    <x v="8"/>
    <x v="27"/>
    <x v="148"/>
    <n v="1646.4"/>
    <n v="137.19999999999999"/>
    <n v="15.4"/>
    <n v="0"/>
    <n v="0"/>
    <n v="0"/>
  </r>
  <r>
    <x v="8"/>
    <x v="27"/>
    <x v="149"/>
    <n v="1646.4"/>
    <n v="137.19999999999999"/>
    <n v="15.4"/>
    <n v="0"/>
    <n v="0"/>
    <n v="0"/>
  </r>
  <r>
    <x v="8"/>
    <x v="27"/>
    <x v="150"/>
    <n v="1646.4"/>
    <n v="137.19999999999999"/>
    <n v="14"/>
    <n v="0"/>
    <n v="0"/>
    <n v="0"/>
  </r>
  <r>
    <x v="8"/>
    <x v="27"/>
    <x v="151"/>
    <n v="1646.4"/>
    <n v="137.19999999999999"/>
    <n v="15.4"/>
    <n v="0"/>
    <n v="0"/>
    <n v="0"/>
  </r>
  <r>
    <x v="8"/>
    <x v="27"/>
    <x v="152"/>
    <n v="1663.2"/>
    <n v="138.6"/>
    <n v="15.4"/>
    <n v="0"/>
    <n v="0"/>
    <n v="0"/>
  </r>
  <r>
    <x v="8"/>
    <x v="27"/>
    <x v="153"/>
    <n v="1629.6"/>
    <n v="135.80000000000001"/>
    <n v="15.4"/>
    <n v="0"/>
    <n v="0"/>
    <n v="0"/>
  </r>
  <r>
    <x v="8"/>
    <x v="27"/>
    <x v="154"/>
    <n v="1646.4"/>
    <n v="137.19999999999999"/>
    <n v="15.4"/>
    <n v="0"/>
    <n v="0"/>
    <n v="0"/>
  </r>
  <r>
    <x v="8"/>
    <x v="27"/>
    <x v="155"/>
    <n v="1629.6"/>
    <n v="135.80000000000001"/>
    <n v="14"/>
    <n v="0"/>
    <n v="0"/>
    <n v="0"/>
  </r>
  <r>
    <x v="8"/>
    <x v="27"/>
    <x v="156"/>
    <n v="1663.2"/>
    <n v="138.6"/>
    <n v="15.4"/>
    <n v="0"/>
    <n v="0"/>
    <n v="0"/>
  </r>
  <r>
    <x v="8"/>
    <x v="27"/>
    <x v="157"/>
    <n v="1680"/>
    <n v="140"/>
    <n v="14"/>
    <n v="0"/>
    <n v="0"/>
    <n v="0"/>
  </r>
  <r>
    <x v="8"/>
    <x v="27"/>
    <x v="158"/>
    <n v="1646.4"/>
    <n v="137.19999999999999"/>
    <n v="14"/>
    <n v="0"/>
    <n v="0"/>
    <n v="0"/>
  </r>
  <r>
    <x v="8"/>
    <x v="27"/>
    <x v="159"/>
    <n v="1680"/>
    <n v="140"/>
    <n v="14"/>
    <n v="0"/>
    <n v="0"/>
    <n v="0"/>
  </r>
  <r>
    <x v="8"/>
    <x v="27"/>
    <x v="160"/>
    <n v="1663.2"/>
    <n v="138.6"/>
    <n v="14"/>
    <n v="0"/>
    <n v="0"/>
    <n v="0"/>
  </r>
  <r>
    <x v="8"/>
    <x v="27"/>
    <x v="161"/>
    <n v="1663.2"/>
    <n v="138.6"/>
    <n v="12.6"/>
    <n v="0"/>
    <n v="0"/>
    <n v="0"/>
  </r>
  <r>
    <x v="8"/>
    <x v="27"/>
    <x v="162"/>
    <n v="1663.2"/>
    <n v="138.6"/>
    <n v="12.6"/>
    <n v="0"/>
    <n v="0"/>
    <n v="0"/>
  </r>
  <r>
    <x v="8"/>
    <x v="27"/>
    <x v="163"/>
    <n v="1663.2"/>
    <n v="138.6"/>
    <n v="12.6"/>
    <n v="0"/>
    <n v="0"/>
    <n v="0"/>
  </r>
  <r>
    <x v="8"/>
    <x v="27"/>
    <x v="164"/>
    <n v="1663.2"/>
    <n v="138.6"/>
    <n v="12.6"/>
    <n v="0"/>
    <n v="0"/>
    <n v="0"/>
  </r>
  <r>
    <x v="8"/>
    <x v="27"/>
    <x v="165"/>
    <n v="1646.4"/>
    <n v="137.19999999999999"/>
    <n v="12.6"/>
    <n v="0"/>
    <n v="0"/>
    <n v="0"/>
  </r>
  <r>
    <x v="8"/>
    <x v="27"/>
    <x v="166"/>
    <n v="1646.4"/>
    <n v="137.19999999999999"/>
    <n v="12.6"/>
    <n v="0"/>
    <n v="0"/>
    <n v="0"/>
  </r>
  <r>
    <x v="8"/>
    <x v="27"/>
    <x v="167"/>
    <n v="1646.4"/>
    <n v="137.19999999999999"/>
    <n v="11.2"/>
    <n v="0"/>
    <n v="0"/>
    <n v="0"/>
  </r>
  <r>
    <x v="8"/>
    <x v="27"/>
    <x v="168"/>
    <n v="1663.2"/>
    <n v="138.6"/>
    <n v="11.2"/>
    <n v="0"/>
    <n v="0"/>
    <n v="0"/>
  </r>
  <r>
    <x v="8"/>
    <x v="27"/>
    <x v="169"/>
    <n v="1713.6"/>
    <n v="142.80000000000001"/>
    <n v="14"/>
    <n v="0"/>
    <n v="0"/>
    <n v="0"/>
  </r>
  <r>
    <x v="8"/>
    <x v="27"/>
    <x v="170"/>
    <n v="1696.8"/>
    <n v="141.4"/>
    <n v="11.2"/>
    <n v="0"/>
    <n v="0"/>
    <n v="0"/>
  </r>
  <r>
    <x v="8"/>
    <x v="27"/>
    <x v="171"/>
    <n v="1730.4"/>
    <n v="144.19999999999999"/>
    <n v="12.6"/>
    <n v="0"/>
    <n v="0"/>
    <n v="0"/>
  </r>
  <r>
    <x v="8"/>
    <x v="27"/>
    <x v="172"/>
    <n v="1713.6"/>
    <n v="142.80000000000001"/>
    <n v="12.6"/>
    <n v="0"/>
    <n v="0"/>
    <n v="0"/>
  </r>
  <r>
    <x v="8"/>
    <x v="27"/>
    <x v="173"/>
    <n v="1696.8"/>
    <n v="141.4"/>
    <n v="12.6"/>
    <n v="0"/>
    <n v="0"/>
    <n v="0"/>
  </r>
  <r>
    <x v="8"/>
    <x v="27"/>
    <x v="174"/>
    <n v="1713.6"/>
    <n v="142.80000000000001"/>
    <n v="14"/>
    <n v="0"/>
    <n v="0"/>
    <n v="0"/>
  </r>
  <r>
    <x v="8"/>
    <x v="27"/>
    <x v="175"/>
    <n v="1696.8"/>
    <n v="141.4"/>
    <n v="12.6"/>
    <n v="0"/>
    <n v="0"/>
    <n v="0"/>
  </r>
  <r>
    <x v="8"/>
    <x v="27"/>
    <x v="176"/>
    <n v="1696.8"/>
    <n v="141.4"/>
    <n v="11.2"/>
    <n v="0"/>
    <n v="0"/>
    <n v="0"/>
  </r>
  <r>
    <x v="8"/>
    <x v="27"/>
    <x v="177"/>
    <n v="1680"/>
    <n v="140"/>
    <n v="12.6"/>
    <n v="0"/>
    <n v="0"/>
    <n v="0"/>
  </r>
  <r>
    <x v="8"/>
    <x v="27"/>
    <x v="178"/>
    <n v="1696.8"/>
    <n v="141.4"/>
    <n v="12.6"/>
    <n v="0"/>
    <n v="0"/>
    <n v="0"/>
  </r>
  <r>
    <x v="8"/>
    <x v="27"/>
    <x v="179"/>
    <n v="1680"/>
    <n v="140"/>
    <n v="12.6"/>
    <n v="0"/>
    <n v="0"/>
    <n v="0"/>
  </r>
  <r>
    <x v="8"/>
    <x v="27"/>
    <x v="180"/>
    <n v="1680"/>
    <n v="140"/>
    <n v="14"/>
    <n v="0"/>
    <n v="0"/>
    <n v="0"/>
  </r>
  <r>
    <x v="8"/>
    <x v="27"/>
    <x v="181"/>
    <n v="1680"/>
    <n v="140"/>
    <n v="11.2"/>
    <n v="0"/>
    <n v="0"/>
    <n v="0"/>
  </r>
  <r>
    <x v="8"/>
    <x v="27"/>
    <x v="182"/>
    <n v="1713.6"/>
    <n v="142.80000000000001"/>
    <n v="12.6"/>
    <n v="0"/>
    <n v="0"/>
    <n v="0"/>
  </r>
  <r>
    <x v="8"/>
    <x v="27"/>
    <x v="183"/>
    <n v="1680"/>
    <n v="140"/>
    <n v="11.2"/>
    <n v="0"/>
    <n v="0"/>
    <n v="0"/>
  </r>
  <r>
    <x v="8"/>
    <x v="27"/>
    <x v="184"/>
    <n v="1680"/>
    <n v="140"/>
    <n v="12.6"/>
    <n v="0"/>
    <n v="0"/>
    <n v="0"/>
  </r>
  <r>
    <x v="8"/>
    <x v="27"/>
    <x v="185"/>
    <n v="1646.4"/>
    <n v="137.19999999999999"/>
    <n v="11.2"/>
    <n v="0"/>
    <n v="0"/>
    <n v="0"/>
  </r>
  <r>
    <x v="8"/>
    <x v="27"/>
    <x v="186"/>
    <n v="1663.2"/>
    <n v="138.6"/>
    <n v="12.6"/>
    <n v="0"/>
    <n v="0"/>
    <n v="0"/>
  </r>
  <r>
    <x v="8"/>
    <x v="27"/>
    <x v="187"/>
    <n v="1680"/>
    <n v="140"/>
    <n v="11.2"/>
    <n v="0"/>
    <n v="0"/>
    <n v="0"/>
  </r>
  <r>
    <x v="8"/>
    <x v="27"/>
    <x v="188"/>
    <n v="1663.2"/>
    <n v="138.6"/>
    <n v="12.6"/>
    <n v="0"/>
    <n v="0"/>
    <n v="0"/>
  </r>
  <r>
    <x v="8"/>
    <x v="27"/>
    <x v="189"/>
    <n v="1680"/>
    <n v="140"/>
    <n v="12.6"/>
    <n v="0"/>
    <n v="0"/>
    <n v="0"/>
  </r>
  <r>
    <x v="8"/>
    <x v="27"/>
    <x v="190"/>
    <n v="1646.4"/>
    <n v="137.19999999999999"/>
    <n v="11.2"/>
    <n v="0"/>
    <n v="0"/>
    <n v="0"/>
  </r>
  <r>
    <x v="8"/>
    <x v="27"/>
    <x v="191"/>
    <n v="1646.4"/>
    <n v="137.19999999999999"/>
    <n v="12.6"/>
    <n v="0"/>
    <n v="0"/>
    <n v="0"/>
  </r>
  <r>
    <x v="8"/>
    <x v="27"/>
    <x v="192"/>
    <n v="1663.2"/>
    <n v="138.6"/>
    <n v="12.6"/>
    <n v="0"/>
    <n v="0"/>
    <n v="0"/>
  </r>
  <r>
    <x v="8"/>
    <x v="27"/>
    <x v="193"/>
    <n v="1646.4"/>
    <n v="137.19999999999999"/>
    <n v="11.2"/>
    <n v="0"/>
    <n v="0"/>
    <n v="0"/>
  </r>
  <r>
    <x v="8"/>
    <x v="27"/>
    <x v="194"/>
    <n v="1663.2"/>
    <n v="138.6"/>
    <n v="12.6"/>
    <n v="0"/>
    <n v="0"/>
    <n v="0"/>
  </r>
  <r>
    <x v="8"/>
    <x v="27"/>
    <x v="195"/>
    <n v="1646.4"/>
    <n v="137.19999999999999"/>
    <n v="12.6"/>
    <n v="0"/>
    <n v="0"/>
    <n v="0"/>
  </r>
  <r>
    <x v="8"/>
    <x v="27"/>
    <x v="196"/>
    <n v="1646.4"/>
    <n v="137.19999999999999"/>
    <n v="12.6"/>
    <n v="0"/>
    <n v="0"/>
    <n v="0"/>
  </r>
  <r>
    <x v="8"/>
    <x v="27"/>
    <x v="197"/>
    <n v="1680"/>
    <n v="140"/>
    <n v="12.6"/>
    <n v="0"/>
    <n v="0"/>
    <n v="0"/>
  </r>
  <r>
    <x v="8"/>
    <x v="27"/>
    <x v="198"/>
    <n v="1663.2"/>
    <n v="138.6"/>
    <n v="12.6"/>
    <n v="0"/>
    <n v="0"/>
    <n v="0"/>
  </r>
  <r>
    <x v="8"/>
    <x v="27"/>
    <x v="199"/>
    <n v="1646.4"/>
    <n v="137.19999999999999"/>
    <n v="11.2"/>
    <n v="0"/>
    <n v="0"/>
    <n v="0"/>
  </r>
  <r>
    <x v="8"/>
    <x v="27"/>
    <x v="200"/>
    <n v="1663.2"/>
    <n v="138.6"/>
    <n v="11.2"/>
    <n v="0"/>
    <n v="0"/>
    <n v="0"/>
  </r>
  <r>
    <x v="8"/>
    <x v="27"/>
    <x v="201"/>
    <n v="1663.2"/>
    <n v="138.6"/>
    <n v="12.6"/>
    <n v="0"/>
    <n v="0"/>
    <n v="0"/>
  </r>
  <r>
    <x v="8"/>
    <x v="27"/>
    <x v="202"/>
    <n v="1646.4"/>
    <n v="137.19999999999999"/>
    <n v="12.6"/>
    <n v="0"/>
    <n v="0"/>
    <n v="0"/>
  </r>
  <r>
    <x v="8"/>
    <x v="27"/>
    <x v="203"/>
    <n v="1696.8"/>
    <n v="141.4"/>
    <n v="12.6"/>
    <n v="0"/>
    <n v="0"/>
    <n v="0"/>
  </r>
  <r>
    <x v="8"/>
    <x v="27"/>
    <x v="204"/>
    <n v="1680"/>
    <n v="140"/>
    <n v="14"/>
    <n v="0"/>
    <n v="0"/>
    <n v="0"/>
  </r>
  <r>
    <x v="8"/>
    <x v="27"/>
    <x v="205"/>
    <n v="1713.6"/>
    <n v="142.80000000000001"/>
    <n v="12.6"/>
    <n v="0"/>
    <n v="0"/>
    <n v="0"/>
  </r>
  <r>
    <x v="8"/>
    <x v="27"/>
    <x v="206"/>
    <n v="1730.4"/>
    <n v="144.19999999999999"/>
    <n v="12.6"/>
    <n v="0"/>
    <n v="0"/>
    <n v="0"/>
  </r>
  <r>
    <x v="8"/>
    <x v="27"/>
    <x v="207"/>
    <n v="1747.2"/>
    <n v="145.6"/>
    <n v="12.6"/>
    <n v="0"/>
    <n v="0"/>
    <n v="0"/>
  </r>
  <r>
    <x v="8"/>
    <x v="27"/>
    <x v="208"/>
    <n v="1780.8"/>
    <n v="148.4"/>
    <n v="12.6"/>
    <n v="0"/>
    <n v="0"/>
    <n v="0"/>
  </r>
  <r>
    <x v="8"/>
    <x v="27"/>
    <x v="209"/>
    <n v="1797.6"/>
    <n v="149.80000000000001"/>
    <n v="12.6"/>
    <n v="0"/>
    <n v="0"/>
    <n v="0"/>
  </r>
  <r>
    <x v="8"/>
    <x v="27"/>
    <x v="210"/>
    <n v="1831.2"/>
    <n v="152.6"/>
    <n v="12.6"/>
    <n v="0"/>
    <n v="0"/>
    <n v="0"/>
  </r>
  <r>
    <x v="8"/>
    <x v="27"/>
    <x v="211"/>
    <n v="1864.8"/>
    <n v="155.4"/>
    <n v="12.6"/>
    <n v="0"/>
    <n v="0"/>
    <n v="0"/>
  </r>
  <r>
    <x v="8"/>
    <x v="27"/>
    <x v="212"/>
    <n v="1948.8"/>
    <n v="162.4"/>
    <n v="12.6"/>
    <n v="0"/>
    <n v="0"/>
    <n v="0"/>
  </r>
  <r>
    <x v="8"/>
    <x v="27"/>
    <x v="213"/>
    <n v="1999.2"/>
    <n v="166.6"/>
    <n v="12.6"/>
    <n v="0"/>
    <n v="0"/>
    <n v="0"/>
  </r>
  <r>
    <x v="8"/>
    <x v="27"/>
    <x v="214"/>
    <n v="2100"/>
    <n v="175"/>
    <n v="14"/>
    <n v="0"/>
    <n v="0"/>
    <n v="0"/>
  </r>
  <r>
    <x v="8"/>
    <x v="27"/>
    <x v="215"/>
    <n v="2150.4"/>
    <n v="179.2"/>
    <n v="15.4"/>
    <n v="0"/>
    <n v="0"/>
    <n v="0"/>
  </r>
  <r>
    <x v="8"/>
    <x v="27"/>
    <x v="216"/>
    <n v="2234.4"/>
    <n v="186.2"/>
    <n v="15.4"/>
    <n v="0"/>
    <n v="0"/>
    <n v="0"/>
  </r>
  <r>
    <x v="8"/>
    <x v="27"/>
    <x v="217"/>
    <n v="2318.4"/>
    <n v="193.2"/>
    <n v="16.8"/>
    <n v="0"/>
    <n v="0"/>
    <n v="0"/>
  </r>
  <r>
    <x v="8"/>
    <x v="27"/>
    <x v="218"/>
    <n v="2352"/>
    <n v="196"/>
    <n v="16.8"/>
    <n v="0"/>
    <n v="0"/>
    <n v="0"/>
  </r>
  <r>
    <x v="8"/>
    <x v="27"/>
    <x v="219"/>
    <n v="2368.8000000000002"/>
    <n v="197.4"/>
    <n v="18.2"/>
    <n v="0"/>
    <n v="0"/>
    <n v="0"/>
  </r>
  <r>
    <x v="8"/>
    <x v="27"/>
    <x v="220"/>
    <n v="2352"/>
    <n v="196"/>
    <n v="16.8"/>
    <n v="0"/>
    <n v="0"/>
    <n v="0"/>
  </r>
  <r>
    <x v="8"/>
    <x v="27"/>
    <x v="221"/>
    <n v="2352"/>
    <n v="196"/>
    <n v="16.8"/>
    <n v="0"/>
    <n v="0"/>
    <n v="0"/>
  </r>
  <r>
    <x v="8"/>
    <x v="27"/>
    <x v="222"/>
    <n v="2318.4"/>
    <n v="193.2"/>
    <n v="16.8"/>
    <n v="0"/>
    <n v="0"/>
    <n v="0"/>
  </r>
  <r>
    <x v="8"/>
    <x v="27"/>
    <x v="223"/>
    <n v="2318.4"/>
    <n v="193.2"/>
    <n v="16.8"/>
    <n v="0"/>
    <n v="0"/>
    <n v="0"/>
  </r>
  <r>
    <x v="8"/>
    <x v="27"/>
    <x v="224"/>
    <n v="2284.8000000000002"/>
    <n v="190.4"/>
    <n v="16.8"/>
    <n v="0"/>
    <n v="0"/>
    <n v="0"/>
  </r>
  <r>
    <x v="8"/>
    <x v="27"/>
    <x v="225"/>
    <n v="2268"/>
    <n v="189"/>
    <n v="16.8"/>
    <n v="0"/>
    <n v="0"/>
    <n v="0"/>
  </r>
  <r>
    <x v="8"/>
    <x v="27"/>
    <x v="226"/>
    <n v="2234.4"/>
    <n v="186.2"/>
    <n v="15.4"/>
    <n v="0"/>
    <n v="0"/>
    <n v="0"/>
  </r>
  <r>
    <x v="8"/>
    <x v="27"/>
    <x v="227"/>
    <n v="2184"/>
    <n v="182"/>
    <n v="16.8"/>
    <n v="0"/>
    <n v="0"/>
    <n v="0"/>
  </r>
  <r>
    <x v="8"/>
    <x v="27"/>
    <x v="228"/>
    <n v="2200.8000000000002"/>
    <n v="183.4"/>
    <n v="16.8"/>
    <n v="0"/>
    <n v="0"/>
    <n v="0"/>
  </r>
  <r>
    <x v="8"/>
    <x v="27"/>
    <x v="229"/>
    <n v="2184"/>
    <n v="182"/>
    <n v="16.8"/>
    <n v="0"/>
    <n v="0"/>
    <n v="0"/>
  </r>
  <r>
    <x v="8"/>
    <x v="27"/>
    <x v="230"/>
    <n v="2150.4"/>
    <n v="179.2"/>
    <n v="15.4"/>
    <n v="0"/>
    <n v="0"/>
    <n v="0"/>
  </r>
  <r>
    <x v="8"/>
    <x v="27"/>
    <x v="231"/>
    <n v="2150.4"/>
    <n v="179.2"/>
    <n v="18.2"/>
    <n v="0"/>
    <n v="0"/>
    <n v="0"/>
  </r>
  <r>
    <x v="8"/>
    <x v="27"/>
    <x v="232"/>
    <n v="2116.8000000000002"/>
    <n v="176.4"/>
    <n v="16.8"/>
    <n v="0"/>
    <n v="0"/>
    <n v="0"/>
  </r>
  <r>
    <x v="8"/>
    <x v="27"/>
    <x v="233"/>
    <n v="2133.6"/>
    <n v="177.8"/>
    <n v="15.4"/>
    <n v="0"/>
    <n v="0"/>
    <n v="0"/>
  </r>
  <r>
    <x v="8"/>
    <x v="27"/>
    <x v="234"/>
    <n v="2083.1999999999998"/>
    <n v="173.6"/>
    <n v="15.4"/>
    <n v="0"/>
    <n v="0"/>
    <n v="0"/>
  </r>
  <r>
    <x v="8"/>
    <x v="27"/>
    <x v="235"/>
    <n v="2083.1999999999998"/>
    <n v="173.6"/>
    <n v="15.4"/>
    <n v="0"/>
    <n v="0"/>
    <n v="0"/>
  </r>
  <r>
    <x v="8"/>
    <x v="27"/>
    <x v="236"/>
    <n v="2083.1999999999998"/>
    <n v="173.6"/>
    <n v="15.4"/>
    <n v="0"/>
    <n v="0"/>
    <n v="0"/>
  </r>
  <r>
    <x v="8"/>
    <x v="27"/>
    <x v="237"/>
    <n v="2066.4"/>
    <n v="172.2"/>
    <n v="14"/>
    <n v="0"/>
    <n v="0"/>
    <n v="0"/>
  </r>
  <r>
    <x v="8"/>
    <x v="27"/>
    <x v="238"/>
    <n v="2083.1999999999998"/>
    <n v="173.6"/>
    <n v="15.4"/>
    <n v="0"/>
    <n v="0"/>
    <n v="0"/>
  </r>
  <r>
    <x v="8"/>
    <x v="27"/>
    <x v="239"/>
    <n v="2032.8"/>
    <n v="169.4"/>
    <n v="14"/>
    <n v="0"/>
    <n v="0"/>
    <n v="0"/>
  </r>
  <r>
    <x v="8"/>
    <x v="27"/>
    <x v="240"/>
    <n v="2032.8"/>
    <n v="169.4"/>
    <n v="14"/>
    <n v="0"/>
    <n v="0"/>
    <n v="0"/>
  </r>
  <r>
    <x v="8"/>
    <x v="27"/>
    <x v="241"/>
    <n v="2032.8"/>
    <n v="169.4"/>
    <n v="15.4"/>
    <n v="0"/>
    <n v="0"/>
    <n v="0"/>
  </r>
  <r>
    <x v="8"/>
    <x v="27"/>
    <x v="242"/>
    <n v="2016"/>
    <n v="168"/>
    <n v="14"/>
    <n v="0"/>
    <n v="0"/>
    <n v="0"/>
  </r>
  <r>
    <x v="8"/>
    <x v="27"/>
    <x v="243"/>
    <n v="2032.8"/>
    <n v="169.4"/>
    <n v="14"/>
    <n v="0"/>
    <n v="0"/>
    <n v="0"/>
  </r>
  <r>
    <x v="8"/>
    <x v="27"/>
    <x v="244"/>
    <n v="1999.2"/>
    <n v="166.6"/>
    <n v="12.6"/>
    <n v="0"/>
    <n v="0"/>
    <n v="0"/>
  </r>
  <r>
    <x v="8"/>
    <x v="27"/>
    <x v="245"/>
    <n v="1999.2"/>
    <n v="166.6"/>
    <n v="11.2"/>
    <n v="0"/>
    <n v="0"/>
    <n v="0"/>
  </r>
  <r>
    <x v="8"/>
    <x v="27"/>
    <x v="246"/>
    <n v="1965.6"/>
    <n v="163.80000000000001"/>
    <n v="11.2"/>
    <n v="0"/>
    <n v="0"/>
    <n v="0"/>
  </r>
  <r>
    <x v="8"/>
    <x v="27"/>
    <x v="247"/>
    <n v="1965.6"/>
    <n v="163.80000000000001"/>
    <n v="11.2"/>
    <n v="0"/>
    <n v="0"/>
    <n v="0"/>
  </r>
  <r>
    <x v="8"/>
    <x v="27"/>
    <x v="248"/>
    <n v="1965.6"/>
    <n v="163.80000000000001"/>
    <n v="9.8000000000000007"/>
    <n v="0"/>
    <n v="0"/>
    <n v="0"/>
  </r>
  <r>
    <x v="8"/>
    <x v="27"/>
    <x v="249"/>
    <n v="1915.2"/>
    <n v="159.6"/>
    <n v="9.8000000000000007"/>
    <n v="0"/>
    <n v="0"/>
    <n v="0"/>
  </r>
  <r>
    <x v="8"/>
    <x v="27"/>
    <x v="250"/>
    <n v="1898.4"/>
    <n v="158.19999999999999"/>
    <n v="8.4"/>
    <n v="0"/>
    <n v="0"/>
    <n v="0"/>
  </r>
  <r>
    <x v="8"/>
    <x v="27"/>
    <x v="251"/>
    <n v="1898.4"/>
    <n v="158.19999999999999"/>
    <n v="9.8000000000000007"/>
    <n v="0"/>
    <n v="0"/>
    <n v="0"/>
  </r>
  <r>
    <x v="8"/>
    <x v="27"/>
    <x v="252"/>
    <n v="1881.6"/>
    <n v="156.80000000000001"/>
    <n v="8.4"/>
    <n v="0"/>
    <n v="0"/>
    <n v="0"/>
  </r>
  <r>
    <x v="8"/>
    <x v="27"/>
    <x v="253"/>
    <n v="1864.8"/>
    <n v="155.4"/>
    <n v="8.4"/>
    <n v="0"/>
    <n v="0"/>
    <n v="0"/>
  </r>
  <r>
    <x v="8"/>
    <x v="27"/>
    <x v="254"/>
    <n v="1864.8"/>
    <n v="155.4"/>
    <n v="8.4"/>
    <n v="0"/>
    <n v="0"/>
    <n v="0"/>
  </r>
  <r>
    <x v="8"/>
    <x v="27"/>
    <x v="255"/>
    <n v="1864.8"/>
    <n v="155.4"/>
    <n v="8.4"/>
    <n v="0"/>
    <n v="0"/>
    <n v="0"/>
  </r>
  <r>
    <x v="8"/>
    <x v="27"/>
    <x v="256"/>
    <n v="1831.2"/>
    <n v="152.6"/>
    <n v="8.4"/>
    <n v="0"/>
    <n v="0"/>
    <n v="0"/>
  </r>
  <r>
    <x v="8"/>
    <x v="27"/>
    <x v="257"/>
    <n v="1864.8"/>
    <n v="155.4"/>
    <n v="9.8000000000000007"/>
    <n v="0"/>
    <n v="0"/>
    <n v="0"/>
  </r>
  <r>
    <x v="8"/>
    <x v="27"/>
    <x v="258"/>
    <n v="1848"/>
    <n v="154"/>
    <n v="9.8000000000000007"/>
    <n v="0"/>
    <n v="0"/>
    <n v="0"/>
  </r>
  <r>
    <x v="8"/>
    <x v="27"/>
    <x v="259"/>
    <n v="1848"/>
    <n v="154"/>
    <n v="11.2"/>
    <n v="0"/>
    <n v="0"/>
    <n v="0"/>
  </r>
  <r>
    <x v="8"/>
    <x v="27"/>
    <x v="260"/>
    <n v="1831.2"/>
    <n v="152.6"/>
    <n v="11.2"/>
    <n v="0"/>
    <n v="0"/>
    <n v="0"/>
  </r>
  <r>
    <x v="8"/>
    <x v="27"/>
    <x v="261"/>
    <n v="1831.2"/>
    <n v="152.6"/>
    <n v="11.2"/>
    <n v="0"/>
    <n v="0"/>
    <n v="0"/>
  </r>
  <r>
    <x v="8"/>
    <x v="27"/>
    <x v="262"/>
    <n v="1797.6"/>
    <n v="149.80000000000001"/>
    <n v="8.4"/>
    <n v="0"/>
    <n v="0"/>
    <n v="0"/>
  </r>
  <r>
    <x v="8"/>
    <x v="27"/>
    <x v="263"/>
    <n v="1780.8"/>
    <n v="148.4"/>
    <n v="8.4"/>
    <n v="0"/>
    <n v="0"/>
    <n v="0"/>
  </r>
  <r>
    <x v="8"/>
    <x v="27"/>
    <x v="264"/>
    <n v="1764"/>
    <n v="147"/>
    <n v="9.8000000000000007"/>
    <n v="0"/>
    <n v="0"/>
    <n v="0"/>
  </r>
  <r>
    <x v="8"/>
    <x v="27"/>
    <x v="265"/>
    <n v="1713.6"/>
    <n v="142.80000000000001"/>
    <n v="7"/>
    <n v="0"/>
    <n v="0"/>
    <n v="0"/>
  </r>
  <r>
    <x v="8"/>
    <x v="27"/>
    <x v="266"/>
    <n v="1713.6"/>
    <n v="142.80000000000001"/>
    <n v="7"/>
    <n v="0"/>
    <n v="0"/>
    <n v="0"/>
  </r>
  <r>
    <x v="8"/>
    <x v="27"/>
    <x v="267"/>
    <n v="1696.8"/>
    <n v="141.4"/>
    <n v="8.4"/>
    <n v="0"/>
    <n v="0"/>
    <n v="0"/>
  </r>
  <r>
    <x v="8"/>
    <x v="27"/>
    <x v="268"/>
    <n v="1680"/>
    <n v="140"/>
    <n v="7"/>
    <n v="0"/>
    <n v="0"/>
    <n v="0"/>
  </r>
  <r>
    <x v="8"/>
    <x v="27"/>
    <x v="269"/>
    <n v="1663.2"/>
    <n v="138.6"/>
    <n v="7"/>
    <n v="0"/>
    <n v="0"/>
    <n v="0"/>
  </r>
  <r>
    <x v="8"/>
    <x v="27"/>
    <x v="270"/>
    <n v="1663.2"/>
    <n v="138.6"/>
    <n v="7"/>
    <n v="0"/>
    <n v="0"/>
    <n v="0"/>
  </r>
  <r>
    <x v="8"/>
    <x v="27"/>
    <x v="271"/>
    <n v="1646.4"/>
    <n v="137.19999999999999"/>
    <n v="5.6"/>
    <n v="0"/>
    <n v="0"/>
    <n v="0"/>
  </r>
  <r>
    <x v="8"/>
    <x v="27"/>
    <x v="272"/>
    <n v="1663.2"/>
    <n v="138.6"/>
    <n v="5.6"/>
    <n v="0"/>
    <n v="0"/>
    <n v="0"/>
  </r>
  <r>
    <x v="8"/>
    <x v="27"/>
    <x v="273"/>
    <n v="1663.2"/>
    <n v="138.6"/>
    <n v="5.6"/>
    <n v="0"/>
    <n v="0"/>
    <n v="0"/>
  </r>
  <r>
    <x v="8"/>
    <x v="27"/>
    <x v="274"/>
    <n v="1646.4"/>
    <n v="137.19999999999999"/>
    <n v="5.6"/>
    <n v="0"/>
    <n v="0"/>
    <n v="0"/>
  </r>
  <r>
    <x v="8"/>
    <x v="27"/>
    <x v="275"/>
    <n v="1629.6"/>
    <n v="135.80000000000001"/>
    <n v="5.6"/>
    <n v="0"/>
    <n v="0"/>
    <n v="0"/>
  </r>
  <r>
    <x v="8"/>
    <x v="27"/>
    <x v="276"/>
    <n v="1612.8"/>
    <n v="134.4"/>
    <n v="5.6"/>
    <n v="0"/>
    <n v="0"/>
    <n v="0"/>
  </r>
  <r>
    <x v="8"/>
    <x v="27"/>
    <x v="277"/>
    <n v="1612.8"/>
    <n v="134.4"/>
    <n v="7"/>
    <n v="0"/>
    <n v="0"/>
    <n v="0"/>
  </r>
  <r>
    <x v="8"/>
    <x v="27"/>
    <x v="278"/>
    <n v="1596"/>
    <n v="133"/>
    <n v="7"/>
    <n v="0"/>
    <n v="0"/>
    <n v="0"/>
  </r>
  <r>
    <x v="8"/>
    <x v="27"/>
    <x v="279"/>
    <n v="1596"/>
    <n v="133"/>
    <n v="5.6"/>
    <n v="0"/>
    <n v="0"/>
    <n v="0"/>
  </r>
  <r>
    <x v="8"/>
    <x v="27"/>
    <x v="280"/>
    <n v="1579.2"/>
    <n v="131.6"/>
    <n v="7"/>
    <n v="0"/>
    <n v="0"/>
    <n v="0"/>
  </r>
  <r>
    <x v="8"/>
    <x v="27"/>
    <x v="281"/>
    <n v="1579.2"/>
    <n v="131.6"/>
    <n v="5.6"/>
    <n v="0"/>
    <n v="0"/>
    <n v="0"/>
  </r>
  <r>
    <x v="8"/>
    <x v="27"/>
    <x v="282"/>
    <n v="1545.6"/>
    <n v="128.80000000000001"/>
    <n v="4.2"/>
    <n v="0"/>
    <n v="0"/>
    <n v="0"/>
  </r>
  <r>
    <x v="8"/>
    <x v="27"/>
    <x v="283"/>
    <n v="1562.4"/>
    <n v="130.19999999999999"/>
    <n v="7"/>
    <n v="0"/>
    <n v="0"/>
    <n v="0"/>
  </r>
  <r>
    <x v="8"/>
    <x v="27"/>
    <x v="284"/>
    <n v="1545.6"/>
    <n v="128.80000000000001"/>
    <n v="7"/>
    <n v="0"/>
    <n v="0"/>
    <n v="0"/>
  </r>
  <r>
    <x v="8"/>
    <x v="27"/>
    <x v="285"/>
    <n v="1562.4"/>
    <n v="130.19999999999999"/>
    <n v="7"/>
    <n v="0"/>
    <n v="0"/>
    <n v="0"/>
  </r>
  <r>
    <x v="8"/>
    <x v="27"/>
    <x v="286"/>
    <n v="1528.8"/>
    <n v="127.4"/>
    <n v="5.6"/>
    <n v="0"/>
    <n v="0"/>
    <n v="0"/>
  </r>
  <r>
    <x v="8"/>
    <x v="28"/>
    <x v="287"/>
    <n v="1528.8"/>
    <n v="127.4"/>
    <n v="4.2"/>
    <n v="0"/>
    <n v="0"/>
    <n v="0"/>
  </r>
  <r>
    <x v="8"/>
    <x v="28"/>
    <x v="0"/>
    <n v="1495.2"/>
    <n v="124.6"/>
    <n v="5.6"/>
    <n v="0"/>
    <n v="0"/>
    <n v="0"/>
  </r>
  <r>
    <x v="8"/>
    <x v="28"/>
    <x v="1"/>
    <n v="1512"/>
    <n v="126"/>
    <n v="5.6"/>
    <n v="0"/>
    <n v="0"/>
    <n v="0"/>
  </r>
  <r>
    <x v="8"/>
    <x v="28"/>
    <x v="2"/>
    <n v="1512"/>
    <n v="126"/>
    <n v="5.6"/>
    <n v="0"/>
    <n v="0"/>
    <n v="0"/>
  </r>
  <r>
    <x v="8"/>
    <x v="28"/>
    <x v="3"/>
    <n v="1478.4"/>
    <n v="123.2"/>
    <n v="5.6"/>
    <n v="0"/>
    <n v="0"/>
    <n v="0"/>
  </r>
  <r>
    <x v="8"/>
    <x v="28"/>
    <x v="4"/>
    <n v="1478.4"/>
    <n v="123.2"/>
    <n v="4.2"/>
    <n v="0"/>
    <n v="0"/>
    <n v="0"/>
  </r>
  <r>
    <x v="8"/>
    <x v="28"/>
    <x v="5"/>
    <n v="1461.6"/>
    <n v="121.8"/>
    <n v="5.6"/>
    <n v="0"/>
    <n v="0"/>
    <n v="0"/>
  </r>
  <r>
    <x v="8"/>
    <x v="28"/>
    <x v="6"/>
    <n v="1461.6"/>
    <n v="121.8"/>
    <n v="4.2"/>
    <n v="0"/>
    <n v="0"/>
    <n v="0"/>
  </r>
  <r>
    <x v="8"/>
    <x v="28"/>
    <x v="7"/>
    <n v="1428"/>
    <n v="119"/>
    <n v="2.8"/>
    <n v="0"/>
    <n v="0"/>
    <n v="0"/>
  </r>
  <r>
    <x v="8"/>
    <x v="28"/>
    <x v="8"/>
    <n v="1394.4"/>
    <n v="116.2"/>
    <n v="4.2"/>
    <n v="0"/>
    <n v="0"/>
    <n v="0"/>
  </r>
  <r>
    <x v="8"/>
    <x v="28"/>
    <x v="9"/>
    <n v="1394.4"/>
    <n v="116.2"/>
    <n v="2.8"/>
    <n v="0"/>
    <n v="0"/>
    <n v="0"/>
  </r>
  <r>
    <x v="8"/>
    <x v="28"/>
    <x v="10"/>
    <n v="1394.4"/>
    <n v="116.2"/>
    <n v="2.8"/>
    <n v="0"/>
    <n v="0"/>
    <n v="0"/>
  </r>
  <r>
    <x v="8"/>
    <x v="28"/>
    <x v="11"/>
    <n v="1377.6"/>
    <n v="114.8"/>
    <n v="4.2"/>
    <n v="0"/>
    <n v="0"/>
    <n v="0"/>
  </r>
  <r>
    <x v="8"/>
    <x v="28"/>
    <x v="12"/>
    <n v="1377.6"/>
    <n v="114.8"/>
    <n v="2.8"/>
    <n v="0"/>
    <n v="0"/>
    <n v="0"/>
  </r>
  <r>
    <x v="8"/>
    <x v="28"/>
    <x v="13"/>
    <n v="1377.6"/>
    <n v="114.8"/>
    <n v="2.8"/>
    <n v="0"/>
    <n v="0"/>
    <n v="0"/>
  </r>
  <r>
    <x v="8"/>
    <x v="28"/>
    <x v="14"/>
    <n v="1377.6"/>
    <n v="114.8"/>
    <n v="2.8"/>
    <n v="0"/>
    <n v="0"/>
    <n v="0"/>
  </r>
  <r>
    <x v="8"/>
    <x v="28"/>
    <x v="15"/>
    <n v="1360.8"/>
    <n v="113.4"/>
    <n v="1.4"/>
    <n v="0"/>
    <n v="0"/>
    <n v="0"/>
  </r>
  <r>
    <x v="8"/>
    <x v="28"/>
    <x v="16"/>
    <n v="1360.8"/>
    <n v="113.4"/>
    <n v="1.4"/>
    <n v="0"/>
    <n v="0"/>
    <n v="0"/>
  </r>
  <r>
    <x v="8"/>
    <x v="28"/>
    <x v="17"/>
    <n v="1360.8"/>
    <n v="113.4"/>
    <n v="1.4"/>
    <n v="0"/>
    <n v="0"/>
    <n v="0"/>
  </r>
  <r>
    <x v="8"/>
    <x v="28"/>
    <x v="18"/>
    <n v="1394.4"/>
    <n v="116.2"/>
    <n v="2.8"/>
    <n v="0"/>
    <n v="0"/>
    <n v="0"/>
  </r>
  <r>
    <x v="8"/>
    <x v="28"/>
    <x v="19"/>
    <n v="1377.6"/>
    <n v="114.8"/>
    <n v="2.8"/>
    <n v="0"/>
    <n v="0"/>
    <n v="1.4"/>
  </r>
  <r>
    <x v="8"/>
    <x v="28"/>
    <x v="20"/>
    <n v="1377.6"/>
    <n v="114.8"/>
    <n v="1.4"/>
    <n v="0"/>
    <n v="0"/>
    <n v="0"/>
  </r>
  <r>
    <x v="8"/>
    <x v="28"/>
    <x v="21"/>
    <n v="1377.6"/>
    <n v="114.8"/>
    <n v="2.8"/>
    <n v="0"/>
    <n v="0"/>
    <n v="0"/>
  </r>
  <r>
    <x v="8"/>
    <x v="28"/>
    <x v="22"/>
    <n v="1360.8"/>
    <n v="113.4"/>
    <n v="2.8"/>
    <n v="0"/>
    <n v="0"/>
    <n v="0"/>
  </r>
  <r>
    <x v="8"/>
    <x v="28"/>
    <x v="23"/>
    <n v="1360.8"/>
    <n v="113.4"/>
    <n v="1.4"/>
    <n v="0"/>
    <n v="0"/>
    <n v="0"/>
  </r>
  <r>
    <x v="8"/>
    <x v="28"/>
    <x v="24"/>
    <n v="1344"/>
    <n v="112"/>
    <n v="2.8"/>
    <n v="0"/>
    <n v="0"/>
    <n v="0"/>
  </r>
  <r>
    <x v="8"/>
    <x v="28"/>
    <x v="25"/>
    <n v="1360.8"/>
    <n v="113.4"/>
    <n v="2.8"/>
    <n v="0"/>
    <n v="0"/>
    <n v="0"/>
  </r>
  <r>
    <x v="8"/>
    <x v="28"/>
    <x v="26"/>
    <n v="1360.8"/>
    <n v="113.4"/>
    <n v="4.2"/>
    <n v="0"/>
    <n v="0"/>
    <n v="0"/>
  </r>
  <r>
    <x v="8"/>
    <x v="28"/>
    <x v="27"/>
    <n v="1360.8"/>
    <n v="113.4"/>
    <n v="2.8"/>
    <n v="0"/>
    <n v="0"/>
    <n v="0"/>
  </r>
  <r>
    <x v="8"/>
    <x v="28"/>
    <x v="28"/>
    <n v="1344"/>
    <n v="112"/>
    <n v="4.2"/>
    <n v="0"/>
    <n v="0"/>
    <n v="0"/>
  </r>
  <r>
    <x v="8"/>
    <x v="28"/>
    <x v="29"/>
    <n v="1360.8"/>
    <n v="113.4"/>
    <n v="4.2"/>
    <n v="0"/>
    <n v="0"/>
    <n v="0"/>
  </r>
  <r>
    <x v="8"/>
    <x v="28"/>
    <x v="30"/>
    <n v="1344"/>
    <n v="112"/>
    <n v="2.8"/>
    <n v="0"/>
    <n v="0"/>
    <n v="0"/>
  </r>
  <r>
    <x v="8"/>
    <x v="28"/>
    <x v="31"/>
    <n v="1327.2"/>
    <n v="110.6"/>
    <n v="2.8"/>
    <n v="0"/>
    <n v="0"/>
    <n v="0"/>
  </r>
  <r>
    <x v="8"/>
    <x v="28"/>
    <x v="32"/>
    <n v="1344"/>
    <n v="112"/>
    <n v="2.8"/>
    <n v="0"/>
    <n v="0"/>
    <n v="0"/>
  </r>
  <r>
    <x v="8"/>
    <x v="28"/>
    <x v="33"/>
    <n v="1327.2"/>
    <n v="110.6"/>
    <n v="2.8"/>
    <n v="0"/>
    <n v="0"/>
    <n v="0"/>
  </r>
  <r>
    <x v="8"/>
    <x v="28"/>
    <x v="34"/>
    <n v="1327.2"/>
    <n v="110.6"/>
    <n v="2.8"/>
    <n v="0"/>
    <n v="0"/>
    <n v="0"/>
  </r>
  <r>
    <x v="8"/>
    <x v="28"/>
    <x v="35"/>
    <n v="1344"/>
    <n v="112"/>
    <n v="4.2"/>
    <n v="0"/>
    <n v="0"/>
    <n v="0"/>
  </r>
  <r>
    <x v="8"/>
    <x v="28"/>
    <x v="36"/>
    <n v="1344"/>
    <n v="112"/>
    <n v="4.2"/>
    <n v="0"/>
    <n v="0"/>
    <n v="0"/>
  </r>
  <r>
    <x v="8"/>
    <x v="28"/>
    <x v="37"/>
    <n v="1327.2"/>
    <n v="110.6"/>
    <n v="2.8"/>
    <n v="0"/>
    <n v="0"/>
    <n v="0"/>
  </r>
  <r>
    <x v="8"/>
    <x v="28"/>
    <x v="38"/>
    <n v="1327.2"/>
    <n v="110.6"/>
    <n v="5.6"/>
    <n v="0"/>
    <n v="0"/>
    <n v="0"/>
  </r>
  <r>
    <x v="8"/>
    <x v="28"/>
    <x v="39"/>
    <n v="1327.2"/>
    <n v="110.6"/>
    <n v="5.6"/>
    <n v="0"/>
    <n v="0"/>
    <n v="0"/>
  </r>
  <r>
    <x v="8"/>
    <x v="28"/>
    <x v="40"/>
    <n v="1344"/>
    <n v="112"/>
    <n v="4.2"/>
    <n v="0"/>
    <n v="0"/>
    <n v="0"/>
  </r>
  <r>
    <x v="8"/>
    <x v="28"/>
    <x v="41"/>
    <n v="1327.2"/>
    <n v="110.6"/>
    <n v="4.2"/>
    <n v="0"/>
    <n v="0"/>
    <n v="0"/>
  </r>
  <r>
    <x v="8"/>
    <x v="28"/>
    <x v="42"/>
    <n v="1327.2"/>
    <n v="110.6"/>
    <n v="4.2"/>
    <n v="0"/>
    <n v="0"/>
    <n v="1.4"/>
  </r>
  <r>
    <x v="8"/>
    <x v="28"/>
    <x v="43"/>
    <n v="1310.4000000000001"/>
    <n v="109.2"/>
    <n v="4.2"/>
    <n v="0"/>
    <n v="0"/>
    <n v="0"/>
  </r>
  <r>
    <x v="8"/>
    <x v="28"/>
    <x v="44"/>
    <n v="1327.2"/>
    <n v="110.6"/>
    <n v="2.8"/>
    <n v="0"/>
    <n v="0"/>
    <n v="0"/>
  </r>
  <r>
    <x v="8"/>
    <x v="28"/>
    <x v="45"/>
    <n v="1327.2"/>
    <n v="110.6"/>
    <n v="2.8"/>
    <n v="0"/>
    <n v="0"/>
    <n v="0"/>
  </r>
  <r>
    <x v="8"/>
    <x v="28"/>
    <x v="46"/>
    <n v="1360.8"/>
    <n v="113.4"/>
    <n v="2.8"/>
    <n v="0"/>
    <n v="0"/>
    <n v="0"/>
  </r>
  <r>
    <x v="8"/>
    <x v="28"/>
    <x v="47"/>
    <n v="1377.6"/>
    <n v="114.8"/>
    <n v="4.2"/>
    <n v="0"/>
    <n v="0"/>
    <n v="0"/>
  </r>
  <r>
    <x v="8"/>
    <x v="28"/>
    <x v="48"/>
    <n v="1377.6"/>
    <n v="114.8"/>
    <n v="4.2"/>
    <n v="0"/>
    <n v="0"/>
    <n v="0"/>
  </r>
  <r>
    <x v="8"/>
    <x v="28"/>
    <x v="49"/>
    <n v="1360.8"/>
    <n v="113.4"/>
    <n v="4.2"/>
    <n v="0"/>
    <n v="0"/>
    <n v="0"/>
  </r>
  <r>
    <x v="8"/>
    <x v="28"/>
    <x v="50"/>
    <n v="1377.6"/>
    <n v="114.8"/>
    <n v="1.4"/>
    <n v="0"/>
    <n v="0"/>
    <n v="0"/>
  </r>
  <r>
    <x v="8"/>
    <x v="28"/>
    <x v="51"/>
    <n v="1377.6"/>
    <n v="114.8"/>
    <n v="1.4"/>
    <n v="0"/>
    <n v="0"/>
    <n v="0"/>
  </r>
  <r>
    <x v="8"/>
    <x v="28"/>
    <x v="52"/>
    <n v="1428"/>
    <n v="119"/>
    <n v="2.8"/>
    <n v="0"/>
    <n v="0"/>
    <n v="0"/>
  </r>
  <r>
    <x v="8"/>
    <x v="28"/>
    <x v="53"/>
    <n v="1444.8"/>
    <n v="120.4"/>
    <n v="1.4"/>
    <n v="0"/>
    <n v="0"/>
    <n v="0"/>
  </r>
  <r>
    <x v="8"/>
    <x v="28"/>
    <x v="54"/>
    <n v="1428"/>
    <n v="119"/>
    <n v="0"/>
    <n v="0"/>
    <n v="0"/>
    <n v="0"/>
  </r>
  <r>
    <x v="8"/>
    <x v="28"/>
    <x v="55"/>
    <n v="1444.8"/>
    <n v="120.4"/>
    <n v="1.4"/>
    <n v="0"/>
    <n v="0"/>
    <n v="0"/>
  </r>
  <r>
    <x v="8"/>
    <x v="28"/>
    <x v="56"/>
    <n v="1461.6"/>
    <n v="121.8"/>
    <n v="0"/>
    <n v="0"/>
    <n v="0"/>
    <n v="1.4"/>
  </r>
  <r>
    <x v="8"/>
    <x v="28"/>
    <x v="57"/>
    <n v="1444.8"/>
    <n v="120.4"/>
    <n v="1.4"/>
    <n v="0"/>
    <n v="0"/>
    <n v="0"/>
  </r>
  <r>
    <x v="8"/>
    <x v="28"/>
    <x v="58"/>
    <n v="1461.6"/>
    <n v="121.8"/>
    <n v="1.4"/>
    <n v="0"/>
    <n v="0"/>
    <n v="0"/>
  </r>
  <r>
    <x v="8"/>
    <x v="28"/>
    <x v="59"/>
    <n v="1512"/>
    <n v="126"/>
    <n v="2.8"/>
    <n v="0"/>
    <n v="0"/>
    <n v="0"/>
  </r>
  <r>
    <x v="8"/>
    <x v="28"/>
    <x v="60"/>
    <n v="1528.8"/>
    <n v="127.4"/>
    <n v="1.4"/>
    <n v="0"/>
    <n v="0"/>
    <n v="0"/>
  </r>
  <r>
    <x v="8"/>
    <x v="28"/>
    <x v="61"/>
    <n v="1562.4"/>
    <n v="130.19999999999999"/>
    <n v="2.8"/>
    <n v="0"/>
    <n v="0"/>
    <n v="0"/>
  </r>
  <r>
    <x v="8"/>
    <x v="28"/>
    <x v="62"/>
    <n v="1629.6"/>
    <n v="135.80000000000001"/>
    <n v="2.8"/>
    <n v="0"/>
    <n v="0"/>
    <n v="0"/>
  </r>
  <r>
    <x v="8"/>
    <x v="28"/>
    <x v="63"/>
    <n v="1612.8"/>
    <n v="134.4"/>
    <n v="2.8"/>
    <n v="0"/>
    <n v="0"/>
    <n v="0"/>
  </r>
  <r>
    <x v="8"/>
    <x v="28"/>
    <x v="64"/>
    <n v="1646.4"/>
    <n v="137.19999999999999"/>
    <n v="2.8"/>
    <n v="0"/>
    <n v="0"/>
    <n v="0"/>
  </r>
  <r>
    <x v="8"/>
    <x v="28"/>
    <x v="65"/>
    <n v="1680"/>
    <n v="140"/>
    <n v="4.2"/>
    <n v="0"/>
    <n v="0"/>
    <n v="0"/>
  </r>
  <r>
    <x v="8"/>
    <x v="28"/>
    <x v="66"/>
    <n v="1713.6"/>
    <n v="142.80000000000001"/>
    <n v="4.2"/>
    <n v="0"/>
    <n v="0"/>
    <n v="0"/>
  </r>
  <r>
    <x v="8"/>
    <x v="28"/>
    <x v="67"/>
    <n v="1730.4"/>
    <n v="144.19999999999999"/>
    <n v="4.2"/>
    <n v="0"/>
    <n v="0"/>
    <n v="0"/>
  </r>
  <r>
    <x v="8"/>
    <x v="28"/>
    <x v="68"/>
    <n v="1730.4"/>
    <n v="144.19999999999999"/>
    <n v="5.6"/>
    <n v="0"/>
    <n v="0"/>
    <n v="0"/>
  </r>
  <r>
    <x v="8"/>
    <x v="28"/>
    <x v="69"/>
    <n v="1780.8"/>
    <n v="148.4"/>
    <n v="5.6"/>
    <n v="0"/>
    <n v="0"/>
    <n v="0"/>
  </r>
  <r>
    <x v="8"/>
    <x v="28"/>
    <x v="70"/>
    <n v="1814.4"/>
    <n v="151.19999999999999"/>
    <n v="5.6"/>
    <n v="0"/>
    <n v="0"/>
    <n v="0"/>
  </r>
  <r>
    <x v="8"/>
    <x v="28"/>
    <x v="71"/>
    <n v="1848"/>
    <n v="154"/>
    <n v="5.6"/>
    <n v="0"/>
    <n v="0"/>
    <n v="0"/>
  </r>
  <r>
    <x v="8"/>
    <x v="28"/>
    <x v="72"/>
    <n v="1848"/>
    <n v="154"/>
    <n v="5.6"/>
    <n v="0"/>
    <n v="0"/>
    <n v="0"/>
  </r>
  <r>
    <x v="8"/>
    <x v="28"/>
    <x v="73"/>
    <n v="1932"/>
    <n v="161"/>
    <n v="7"/>
    <n v="0"/>
    <n v="0"/>
    <n v="0"/>
  </r>
  <r>
    <x v="8"/>
    <x v="28"/>
    <x v="74"/>
    <n v="1932"/>
    <n v="161"/>
    <n v="8.4"/>
    <n v="0"/>
    <n v="0"/>
    <n v="0"/>
  </r>
  <r>
    <x v="8"/>
    <x v="28"/>
    <x v="75"/>
    <n v="1948.8"/>
    <n v="162.4"/>
    <n v="7"/>
    <n v="0"/>
    <n v="0"/>
    <n v="0"/>
  </r>
  <r>
    <x v="8"/>
    <x v="28"/>
    <x v="76"/>
    <n v="1915.2"/>
    <n v="159.6"/>
    <n v="7"/>
    <n v="0"/>
    <n v="0"/>
    <n v="0"/>
  </r>
  <r>
    <x v="8"/>
    <x v="28"/>
    <x v="77"/>
    <n v="1915.2"/>
    <n v="159.6"/>
    <n v="9.8000000000000007"/>
    <n v="0"/>
    <n v="0"/>
    <n v="0"/>
  </r>
  <r>
    <x v="8"/>
    <x v="28"/>
    <x v="78"/>
    <n v="1898.4"/>
    <n v="158.19999999999999"/>
    <n v="9.8000000000000007"/>
    <n v="0"/>
    <n v="0"/>
    <n v="0"/>
  </r>
  <r>
    <x v="8"/>
    <x v="28"/>
    <x v="79"/>
    <n v="1848"/>
    <n v="154"/>
    <n v="9.8000000000000007"/>
    <n v="0"/>
    <n v="0"/>
    <n v="0"/>
  </r>
  <r>
    <x v="8"/>
    <x v="28"/>
    <x v="80"/>
    <n v="1780.8"/>
    <n v="148.4"/>
    <n v="11.2"/>
    <n v="0"/>
    <n v="0"/>
    <n v="0"/>
  </r>
  <r>
    <x v="8"/>
    <x v="28"/>
    <x v="81"/>
    <n v="1764"/>
    <n v="147"/>
    <n v="9.8000000000000007"/>
    <n v="0"/>
    <n v="0"/>
    <n v="0"/>
  </r>
  <r>
    <x v="8"/>
    <x v="28"/>
    <x v="82"/>
    <n v="1730.4"/>
    <n v="144.19999999999999"/>
    <n v="9.8000000000000007"/>
    <n v="0"/>
    <n v="0"/>
    <n v="0"/>
  </r>
  <r>
    <x v="8"/>
    <x v="28"/>
    <x v="83"/>
    <n v="1680"/>
    <n v="140"/>
    <n v="9.8000000000000007"/>
    <n v="0"/>
    <n v="0"/>
    <n v="0"/>
  </r>
  <r>
    <x v="8"/>
    <x v="28"/>
    <x v="84"/>
    <n v="1612.8"/>
    <n v="134.4"/>
    <n v="9.8000000000000007"/>
    <n v="0"/>
    <n v="0"/>
    <n v="0"/>
  </r>
  <r>
    <x v="8"/>
    <x v="28"/>
    <x v="85"/>
    <n v="1612.8"/>
    <n v="134.4"/>
    <n v="9.8000000000000007"/>
    <n v="0"/>
    <n v="0"/>
    <n v="0"/>
  </r>
  <r>
    <x v="8"/>
    <x v="28"/>
    <x v="86"/>
    <n v="1629.6"/>
    <n v="135.80000000000001"/>
    <n v="11.2"/>
    <n v="0"/>
    <n v="0"/>
    <n v="0"/>
  </r>
  <r>
    <x v="8"/>
    <x v="28"/>
    <x v="87"/>
    <n v="1579.2"/>
    <n v="131.6"/>
    <n v="8.4"/>
    <n v="0"/>
    <n v="0"/>
    <n v="0"/>
  </r>
  <r>
    <x v="8"/>
    <x v="28"/>
    <x v="88"/>
    <n v="1596"/>
    <n v="133"/>
    <n v="8.4"/>
    <n v="0"/>
    <n v="0"/>
    <n v="0"/>
  </r>
  <r>
    <x v="8"/>
    <x v="28"/>
    <x v="89"/>
    <n v="1579.2"/>
    <n v="131.6"/>
    <n v="8.4"/>
    <n v="0"/>
    <n v="0"/>
    <n v="0"/>
  </r>
  <r>
    <x v="8"/>
    <x v="28"/>
    <x v="90"/>
    <n v="1545.6"/>
    <n v="128.80000000000001"/>
    <n v="8.4"/>
    <n v="0"/>
    <n v="0"/>
    <n v="0"/>
  </r>
  <r>
    <x v="8"/>
    <x v="28"/>
    <x v="91"/>
    <n v="1528.8"/>
    <n v="127.4"/>
    <n v="5.6"/>
    <n v="0"/>
    <n v="0"/>
    <n v="0"/>
  </r>
  <r>
    <x v="8"/>
    <x v="28"/>
    <x v="92"/>
    <n v="1528.8"/>
    <n v="127.4"/>
    <n v="7"/>
    <n v="0"/>
    <n v="0"/>
    <n v="0"/>
  </r>
  <r>
    <x v="8"/>
    <x v="28"/>
    <x v="93"/>
    <n v="1562.4"/>
    <n v="130.19999999999999"/>
    <n v="8.4"/>
    <n v="0"/>
    <n v="0"/>
    <n v="0"/>
  </r>
  <r>
    <x v="8"/>
    <x v="28"/>
    <x v="94"/>
    <n v="1528.8"/>
    <n v="127.4"/>
    <n v="9.8000000000000007"/>
    <n v="0"/>
    <n v="0"/>
    <n v="0"/>
  </r>
  <r>
    <x v="8"/>
    <x v="28"/>
    <x v="95"/>
    <n v="1545.6"/>
    <n v="128.80000000000001"/>
    <n v="9.8000000000000007"/>
    <n v="0"/>
    <n v="0"/>
    <n v="0"/>
  </r>
  <r>
    <x v="8"/>
    <x v="28"/>
    <x v="96"/>
    <n v="1562.4"/>
    <n v="130.19999999999999"/>
    <n v="8.4"/>
    <n v="0"/>
    <n v="0"/>
    <n v="0"/>
  </r>
  <r>
    <x v="8"/>
    <x v="28"/>
    <x v="97"/>
    <n v="1579.2"/>
    <n v="131.6"/>
    <n v="9.8000000000000007"/>
    <n v="0"/>
    <n v="0"/>
    <n v="0"/>
  </r>
  <r>
    <x v="8"/>
    <x v="28"/>
    <x v="98"/>
    <n v="1612.8"/>
    <n v="134.4"/>
    <n v="8.4"/>
    <n v="0"/>
    <n v="0"/>
    <n v="0"/>
  </r>
  <r>
    <x v="8"/>
    <x v="28"/>
    <x v="99"/>
    <n v="1596"/>
    <n v="133"/>
    <n v="11.2"/>
    <n v="0"/>
    <n v="0"/>
    <n v="0"/>
  </r>
  <r>
    <x v="8"/>
    <x v="28"/>
    <x v="100"/>
    <n v="1612.8"/>
    <n v="134.4"/>
    <n v="11.2"/>
    <n v="0"/>
    <n v="0"/>
    <n v="0"/>
  </r>
  <r>
    <x v="8"/>
    <x v="28"/>
    <x v="101"/>
    <n v="1596"/>
    <n v="133"/>
    <n v="9.8000000000000007"/>
    <n v="0"/>
    <n v="0"/>
    <n v="0"/>
  </r>
  <r>
    <x v="8"/>
    <x v="28"/>
    <x v="102"/>
    <n v="1612.8"/>
    <n v="134.4"/>
    <n v="9.8000000000000007"/>
    <n v="0"/>
    <n v="0"/>
    <n v="0"/>
  </r>
  <r>
    <x v="8"/>
    <x v="28"/>
    <x v="103"/>
    <n v="1612.8"/>
    <n v="134.4"/>
    <n v="11.2"/>
    <n v="0"/>
    <n v="0"/>
    <n v="0"/>
  </r>
  <r>
    <x v="8"/>
    <x v="28"/>
    <x v="104"/>
    <n v="1629.6"/>
    <n v="135.80000000000001"/>
    <n v="8.4"/>
    <n v="0"/>
    <n v="0"/>
    <n v="0"/>
  </r>
  <r>
    <x v="8"/>
    <x v="28"/>
    <x v="105"/>
    <n v="1646.4"/>
    <n v="137.19999999999999"/>
    <n v="11.2"/>
    <n v="0"/>
    <n v="0"/>
    <n v="0"/>
  </r>
  <r>
    <x v="8"/>
    <x v="28"/>
    <x v="106"/>
    <n v="1629.6"/>
    <n v="135.80000000000001"/>
    <n v="8.4"/>
    <n v="0"/>
    <n v="0"/>
    <n v="0"/>
  </r>
  <r>
    <x v="8"/>
    <x v="28"/>
    <x v="107"/>
    <n v="1663.2"/>
    <n v="138.6"/>
    <n v="9.8000000000000007"/>
    <n v="0"/>
    <n v="0"/>
    <n v="0"/>
  </r>
  <r>
    <x v="8"/>
    <x v="28"/>
    <x v="108"/>
    <n v="1696.8"/>
    <n v="141.4"/>
    <n v="11.2"/>
    <n v="0"/>
    <n v="0"/>
    <n v="0"/>
  </r>
  <r>
    <x v="8"/>
    <x v="28"/>
    <x v="109"/>
    <n v="1730.4"/>
    <n v="144.19999999999999"/>
    <n v="11.2"/>
    <n v="0"/>
    <n v="0"/>
    <n v="0"/>
  </r>
  <r>
    <x v="8"/>
    <x v="28"/>
    <x v="110"/>
    <n v="1764"/>
    <n v="147"/>
    <n v="9.8000000000000007"/>
    <n v="0"/>
    <n v="0"/>
    <n v="0"/>
  </r>
  <r>
    <x v="8"/>
    <x v="28"/>
    <x v="111"/>
    <n v="1764"/>
    <n v="147"/>
    <n v="11.2"/>
    <n v="0"/>
    <n v="0"/>
    <n v="0"/>
  </r>
  <r>
    <x v="8"/>
    <x v="28"/>
    <x v="112"/>
    <n v="1797.6"/>
    <n v="149.80000000000001"/>
    <n v="11.2"/>
    <n v="0"/>
    <n v="0"/>
    <n v="0"/>
  </r>
  <r>
    <x v="8"/>
    <x v="28"/>
    <x v="113"/>
    <n v="1780.8"/>
    <n v="148.4"/>
    <n v="11.2"/>
    <n v="0"/>
    <n v="0"/>
    <n v="0"/>
  </r>
  <r>
    <x v="8"/>
    <x v="28"/>
    <x v="114"/>
    <n v="1780.8"/>
    <n v="148.4"/>
    <n v="11.2"/>
    <n v="0"/>
    <n v="0"/>
    <n v="0"/>
  </r>
  <r>
    <x v="8"/>
    <x v="28"/>
    <x v="115"/>
    <n v="1814.4"/>
    <n v="151.19999999999999"/>
    <n v="14"/>
    <n v="0"/>
    <n v="0"/>
    <n v="0"/>
  </r>
  <r>
    <x v="8"/>
    <x v="28"/>
    <x v="116"/>
    <n v="1797.6"/>
    <n v="149.80000000000001"/>
    <n v="12.6"/>
    <n v="0"/>
    <n v="0"/>
    <n v="0"/>
  </r>
  <r>
    <x v="8"/>
    <x v="28"/>
    <x v="117"/>
    <n v="1831.2"/>
    <n v="152.6"/>
    <n v="12.6"/>
    <n v="0"/>
    <n v="0"/>
    <n v="0"/>
  </r>
  <r>
    <x v="8"/>
    <x v="28"/>
    <x v="118"/>
    <n v="1814.4"/>
    <n v="151.19999999999999"/>
    <n v="12.6"/>
    <n v="0"/>
    <n v="0"/>
    <n v="0"/>
  </r>
  <r>
    <x v="8"/>
    <x v="28"/>
    <x v="119"/>
    <n v="1814.4"/>
    <n v="151.19999999999999"/>
    <n v="14"/>
    <n v="0"/>
    <n v="0"/>
    <n v="0"/>
  </r>
  <r>
    <x v="8"/>
    <x v="28"/>
    <x v="120"/>
    <n v="1814.4"/>
    <n v="151.19999999999999"/>
    <n v="12.6"/>
    <n v="0"/>
    <n v="0"/>
    <n v="0"/>
  </r>
  <r>
    <x v="8"/>
    <x v="28"/>
    <x v="121"/>
    <n v="1831.2"/>
    <n v="152.6"/>
    <n v="11.2"/>
    <n v="0"/>
    <n v="0"/>
    <n v="0"/>
  </r>
  <r>
    <x v="8"/>
    <x v="28"/>
    <x v="122"/>
    <n v="1831.2"/>
    <n v="152.6"/>
    <n v="11.2"/>
    <n v="0"/>
    <n v="0"/>
    <n v="0"/>
  </r>
  <r>
    <x v="8"/>
    <x v="28"/>
    <x v="123"/>
    <n v="1831.2"/>
    <n v="152.6"/>
    <n v="12.6"/>
    <n v="0"/>
    <n v="0"/>
    <n v="0"/>
  </r>
  <r>
    <x v="8"/>
    <x v="28"/>
    <x v="124"/>
    <n v="1814.4"/>
    <n v="151.19999999999999"/>
    <n v="14"/>
    <n v="0"/>
    <n v="0"/>
    <n v="0"/>
  </r>
  <r>
    <x v="8"/>
    <x v="28"/>
    <x v="125"/>
    <n v="1814.4"/>
    <n v="151.19999999999999"/>
    <n v="14"/>
    <n v="0"/>
    <n v="0"/>
    <n v="0"/>
  </r>
  <r>
    <x v="8"/>
    <x v="28"/>
    <x v="126"/>
    <n v="1831.2"/>
    <n v="152.6"/>
    <n v="14"/>
    <n v="0"/>
    <n v="0"/>
    <n v="0"/>
  </r>
  <r>
    <x v="8"/>
    <x v="28"/>
    <x v="127"/>
    <n v="1831.2"/>
    <n v="152.6"/>
    <n v="15.4"/>
    <n v="0"/>
    <n v="0"/>
    <n v="0"/>
  </r>
  <r>
    <x v="8"/>
    <x v="28"/>
    <x v="128"/>
    <n v="1797.6"/>
    <n v="149.80000000000001"/>
    <n v="15.4"/>
    <n v="0"/>
    <n v="0"/>
    <n v="0"/>
  </r>
  <r>
    <x v="8"/>
    <x v="28"/>
    <x v="129"/>
    <n v="1764"/>
    <n v="147"/>
    <n v="12.6"/>
    <n v="0"/>
    <n v="0"/>
    <n v="0"/>
  </r>
  <r>
    <x v="8"/>
    <x v="28"/>
    <x v="130"/>
    <n v="1730.4"/>
    <n v="144.19999999999999"/>
    <n v="12.6"/>
    <n v="0"/>
    <n v="0"/>
    <n v="0"/>
  </r>
  <r>
    <x v="8"/>
    <x v="28"/>
    <x v="131"/>
    <n v="1730.4"/>
    <n v="144.19999999999999"/>
    <n v="14"/>
    <n v="0"/>
    <n v="0"/>
    <n v="0"/>
  </r>
  <r>
    <x v="8"/>
    <x v="28"/>
    <x v="132"/>
    <n v="1713.6"/>
    <n v="142.80000000000001"/>
    <n v="12.6"/>
    <n v="0"/>
    <n v="0"/>
    <n v="0"/>
  </r>
  <r>
    <x v="8"/>
    <x v="28"/>
    <x v="133"/>
    <n v="1730.4"/>
    <n v="144.19999999999999"/>
    <n v="12.6"/>
    <n v="0"/>
    <n v="0"/>
    <n v="0"/>
  </r>
  <r>
    <x v="8"/>
    <x v="28"/>
    <x v="134"/>
    <n v="1696.8"/>
    <n v="141.4"/>
    <n v="12.6"/>
    <n v="0"/>
    <n v="0"/>
    <n v="0"/>
  </r>
  <r>
    <x v="8"/>
    <x v="28"/>
    <x v="135"/>
    <n v="1696.8"/>
    <n v="141.4"/>
    <n v="14"/>
    <n v="0"/>
    <n v="0"/>
    <n v="0"/>
  </r>
  <r>
    <x v="8"/>
    <x v="28"/>
    <x v="136"/>
    <n v="1680"/>
    <n v="140"/>
    <n v="15.4"/>
    <n v="0"/>
    <n v="0"/>
    <n v="0"/>
  </r>
  <r>
    <x v="8"/>
    <x v="28"/>
    <x v="137"/>
    <n v="1646.4"/>
    <n v="137.19999999999999"/>
    <n v="14"/>
    <n v="0"/>
    <n v="0"/>
    <n v="0"/>
  </r>
  <r>
    <x v="8"/>
    <x v="28"/>
    <x v="138"/>
    <n v="1680"/>
    <n v="140"/>
    <n v="14"/>
    <n v="0"/>
    <n v="0"/>
    <n v="0"/>
  </r>
  <r>
    <x v="8"/>
    <x v="28"/>
    <x v="139"/>
    <n v="1629.6"/>
    <n v="135.80000000000001"/>
    <n v="14"/>
    <n v="0"/>
    <n v="0"/>
    <n v="0"/>
  </r>
  <r>
    <x v="8"/>
    <x v="28"/>
    <x v="140"/>
    <n v="1612.8"/>
    <n v="134.4"/>
    <n v="8.4"/>
    <n v="0"/>
    <n v="0"/>
    <n v="0"/>
  </r>
  <r>
    <x v="8"/>
    <x v="28"/>
    <x v="141"/>
    <n v="1596"/>
    <n v="133"/>
    <n v="7"/>
    <n v="0"/>
    <n v="0"/>
    <n v="0"/>
  </r>
  <r>
    <x v="8"/>
    <x v="28"/>
    <x v="142"/>
    <n v="1612.8"/>
    <n v="134.4"/>
    <n v="8.4"/>
    <n v="0"/>
    <n v="0"/>
    <n v="0"/>
  </r>
  <r>
    <x v="8"/>
    <x v="28"/>
    <x v="143"/>
    <n v="1596"/>
    <n v="133"/>
    <n v="11.2"/>
    <n v="0"/>
    <n v="0"/>
    <n v="0"/>
  </r>
  <r>
    <x v="8"/>
    <x v="28"/>
    <x v="144"/>
    <n v="1596"/>
    <n v="133"/>
    <n v="9.8000000000000007"/>
    <n v="0"/>
    <n v="0"/>
    <n v="0"/>
  </r>
  <r>
    <x v="8"/>
    <x v="28"/>
    <x v="145"/>
    <n v="1579.2"/>
    <n v="131.6"/>
    <n v="11.2"/>
    <n v="0"/>
    <n v="0"/>
    <n v="0"/>
  </r>
  <r>
    <x v="8"/>
    <x v="28"/>
    <x v="146"/>
    <n v="1562.4"/>
    <n v="130.19999999999999"/>
    <n v="12.6"/>
    <n v="0"/>
    <n v="0"/>
    <n v="0"/>
  </r>
  <r>
    <x v="8"/>
    <x v="28"/>
    <x v="147"/>
    <n v="1562.4"/>
    <n v="130.19999999999999"/>
    <n v="12.6"/>
    <n v="0"/>
    <n v="0"/>
    <n v="0"/>
  </r>
  <r>
    <x v="8"/>
    <x v="28"/>
    <x v="148"/>
    <n v="1562.4"/>
    <n v="130.19999999999999"/>
    <n v="12.6"/>
    <n v="0"/>
    <n v="0"/>
    <n v="0"/>
  </r>
  <r>
    <x v="8"/>
    <x v="28"/>
    <x v="149"/>
    <n v="1545.6"/>
    <n v="128.80000000000001"/>
    <n v="11.2"/>
    <n v="0"/>
    <n v="0"/>
    <n v="0"/>
  </r>
  <r>
    <x v="8"/>
    <x v="28"/>
    <x v="150"/>
    <n v="1528.8"/>
    <n v="127.4"/>
    <n v="11.2"/>
    <n v="0"/>
    <n v="0"/>
    <n v="0"/>
  </r>
  <r>
    <x v="8"/>
    <x v="28"/>
    <x v="151"/>
    <n v="1512"/>
    <n v="126"/>
    <n v="12.6"/>
    <n v="0"/>
    <n v="0"/>
    <n v="0"/>
  </r>
  <r>
    <x v="8"/>
    <x v="28"/>
    <x v="152"/>
    <n v="1528.8"/>
    <n v="127.4"/>
    <n v="12.6"/>
    <n v="0"/>
    <n v="0"/>
    <n v="0"/>
  </r>
  <r>
    <x v="8"/>
    <x v="28"/>
    <x v="153"/>
    <n v="1528.8"/>
    <n v="127.4"/>
    <n v="12.6"/>
    <n v="0"/>
    <n v="0"/>
    <n v="0"/>
  </r>
  <r>
    <x v="8"/>
    <x v="28"/>
    <x v="154"/>
    <n v="1495.2"/>
    <n v="124.6"/>
    <n v="12.6"/>
    <n v="0"/>
    <n v="0"/>
    <n v="0"/>
  </r>
  <r>
    <x v="8"/>
    <x v="28"/>
    <x v="155"/>
    <n v="1512"/>
    <n v="126"/>
    <n v="12.6"/>
    <n v="0"/>
    <n v="0"/>
    <n v="0"/>
  </r>
  <r>
    <x v="8"/>
    <x v="28"/>
    <x v="156"/>
    <n v="1512"/>
    <n v="126"/>
    <n v="12.6"/>
    <n v="0"/>
    <n v="0"/>
    <n v="0"/>
  </r>
  <r>
    <x v="8"/>
    <x v="28"/>
    <x v="157"/>
    <n v="1512"/>
    <n v="126"/>
    <n v="12.6"/>
    <n v="0"/>
    <n v="0"/>
    <n v="0"/>
  </r>
  <r>
    <x v="8"/>
    <x v="28"/>
    <x v="158"/>
    <n v="1495.2"/>
    <n v="124.6"/>
    <n v="14"/>
    <n v="0"/>
    <n v="0"/>
    <n v="0"/>
  </r>
  <r>
    <x v="8"/>
    <x v="28"/>
    <x v="159"/>
    <n v="1512"/>
    <n v="126"/>
    <n v="12.6"/>
    <n v="0"/>
    <n v="0"/>
    <n v="0"/>
  </r>
  <r>
    <x v="8"/>
    <x v="28"/>
    <x v="160"/>
    <n v="1512"/>
    <n v="126"/>
    <n v="12.6"/>
    <n v="0"/>
    <n v="0"/>
    <n v="0"/>
  </r>
  <r>
    <x v="8"/>
    <x v="28"/>
    <x v="161"/>
    <n v="1495.2"/>
    <n v="124.6"/>
    <n v="11.2"/>
    <n v="0"/>
    <n v="0"/>
    <n v="0"/>
  </r>
  <r>
    <x v="8"/>
    <x v="28"/>
    <x v="162"/>
    <n v="1512"/>
    <n v="126"/>
    <n v="11.2"/>
    <n v="0"/>
    <n v="0"/>
    <n v="0"/>
  </r>
  <r>
    <x v="8"/>
    <x v="28"/>
    <x v="163"/>
    <n v="1495.2"/>
    <n v="124.6"/>
    <n v="11.2"/>
    <n v="0"/>
    <n v="0"/>
    <n v="0"/>
  </r>
  <r>
    <x v="8"/>
    <x v="28"/>
    <x v="164"/>
    <n v="1512"/>
    <n v="126"/>
    <n v="12.6"/>
    <n v="0"/>
    <n v="0"/>
    <n v="0"/>
  </r>
  <r>
    <x v="8"/>
    <x v="28"/>
    <x v="165"/>
    <n v="1495.2"/>
    <n v="124.6"/>
    <n v="14"/>
    <n v="0"/>
    <n v="0"/>
    <n v="0"/>
  </r>
  <r>
    <x v="8"/>
    <x v="28"/>
    <x v="166"/>
    <n v="1512"/>
    <n v="126"/>
    <n v="14"/>
    <n v="0"/>
    <n v="0"/>
    <n v="0"/>
  </r>
  <r>
    <x v="8"/>
    <x v="28"/>
    <x v="167"/>
    <n v="1478.4"/>
    <n v="123.2"/>
    <n v="14"/>
    <n v="0"/>
    <n v="0"/>
    <n v="0"/>
  </r>
  <r>
    <x v="8"/>
    <x v="28"/>
    <x v="168"/>
    <n v="1495.2"/>
    <n v="124.6"/>
    <n v="14"/>
    <n v="0"/>
    <n v="0"/>
    <n v="0"/>
  </r>
  <r>
    <x v="8"/>
    <x v="28"/>
    <x v="169"/>
    <n v="1495.2"/>
    <n v="124.6"/>
    <n v="9.8000000000000007"/>
    <n v="0"/>
    <n v="0"/>
    <n v="0"/>
  </r>
  <r>
    <x v="8"/>
    <x v="28"/>
    <x v="170"/>
    <n v="1528.8"/>
    <n v="127.4"/>
    <n v="9.8000000000000007"/>
    <n v="0"/>
    <n v="0"/>
    <n v="0"/>
  </r>
  <r>
    <x v="8"/>
    <x v="28"/>
    <x v="171"/>
    <n v="1528.8"/>
    <n v="127.4"/>
    <n v="11.2"/>
    <n v="0"/>
    <n v="0"/>
    <n v="0"/>
  </r>
  <r>
    <x v="8"/>
    <x v="28"/>
    <x v="172"/>
    <n v="1512"/>
    <n v="126"/>
    <n v="9.8000000000000007"/>
    <n v="0"/>
    <n v="0"/>
    <n v="0"/>
  </r>
  <r>
    <x v="8"/>
    <x v="28"/>
    <x v="173"/>
    <n v="1528.8"/>
    <n v="127.4"/>
    <n v="9.8000000000000007"/>
    <n v="0"/>
    <n v="0"/>
    <n v="0"/>
  </r>
  <r>
    <x v="8"/>
    <x v="28"/>
    <x v="174"/>
    <n v="1528.8"/>
    <n v="127.4"/>
    <n v="11.2"/>
    <n v="0"/>
    <n v="0"/>
    <n v="0"/>
  </r>
  <r>
    <x v="8"/>
    <x v="28"/>
    <x v="175"/>
    <n v="1528.8"/>
    <n v="127.4"/>
    <n v="9.8000000000000007"/>
    <n v="0"/>
    <n v="0"/>
    <n v="0"/>
  </r>
  <r>
    <x v="8"/>
    <x v="28"/>
    <x v="176"/>
    <n v="1545.6"/>
    <n v="128.80000000000001"/>
    <n v="9.8000000000000007"/>
    <n v="0"/>
    <n v="0"/>
    <n v="0"/>
  </r>
  <r>
    <x v="8"/>
    <x v="28"/>
    <x v="177"/>
    <n v="1545.6"/>
    <n v="128.80000000000001"/>
    <n v="9.8000000000000007"/>
    <n v="0"/>
    <n v="0"/>
    <n v="0"/>
  </r>
  <r>
    <x v="8"/>
    <x v="28"/>
    <x v="178"/>
    <n v="1528.8"/>
    <n v="127.4"/>
    <n v="8.4"/>
    <n v="0"/>
    <n v="0"/>
    <n v="0"/>
  </r>
  <r>
    <x v="8"/>
    <x v="28"/>
    <x v="179"/>
    <n v="1528.8"/>
    <n v="127.4"/>
    <n v="9.8000000000000007"/>
    <n v="0"/>
    <n v="0"/>
    <n v="0"/>
  </r>
  <r>
    <x v="8"/>
    <x v="28"/>
    <x v="180"/>
    <n v="1528.8"/>
    <n v="127.4"/>
    <n v="8.4"/>
    <n v="0"/>
    <n v="0"/>
    <n v="0"/>
  </r>
  <r>
    <x v="8"/>
    <x v="28"/>
    <x v="181"/>
    <n v="1528.8"/>
    <n v="127.4"/>
    <n v="8.4"/>
    <n v="0"/>
    <n v="0"/>
    <n v="0"/>
  </r>
  <r>
    <x v="8"/>
    <x v="28"/>
    <x v="182"/>
    <n v="1512"/>
    <n v="126"/>
    <n v="8.4"/>
    <n v="0"/>
    <n v="0"/>
    <n v="0"/>
  </r>
  <r>
    <x v="8"/>
    <x v="28"/>
    <x v="183"/>
    <n v="1512"/>
    <n v="126"/>
    <n v="11.2"/>
    <n v="0"/>
    <n v="0"/>
    <n v="0"/>
  </r>
  <r>
    <x v="8"/>
    <x v="28"/>
    <x v="184"/>
    <n v="1528.8"/>
    <n v="127.4"/>
    <n v="8.4"/>
    <n v="0"/>
    <n v="0"/>
    <n v="0"/>
  </r>
  <r>
    <x v="8"/>
    <x v="28"/>
    <x v="185"/>
    <n v="1512"/>
    <n v="126"/>
    <n v="9.8000000000000007"/>
    <n v="0"/>
    <n v="0"/>
    <n v="0"/>
  </r>
  <r>
    <x v="8"/>
    <x v="28"/>
    <x v="186"/>
    <n v="1562.4"/>
    <n v="130.19999999999999"/>
    <n v="9.8000000000000007"/>
    <n v="0"/>
    <n v="0"/>
    <n v="0"/>
  </r>
  <r>
    <x v="8"/>
    <x v="28"/>
    <x v="187"/>
    <n v="1579.2"/>
    <n v="131.6"/>
    <n v="11.2"/>
    <n v="0"/>
    <n v="0"/>
    <n v="0"/>
  </r>
  <r>
    <x v="8"/>
    <x v="28"/>
    <x v="188"/>
    <n v="1579.2"/>
    <n v="131.6"/>
    <n v="11.2"/>
    <n v="0"/>
    <n v="0"/>
    <n v="0"/>
  </r>
  <r>
    <x v="8"/>
    <x v="28"/>
    <x v="189"/>
    <n v="1579.2"/>
    <n v="131.6"/>
    <n v="14"/>
    <n v="0"/>
    <n v="0"/>
    <n v="0"/>
  </r>
  <r>
    <x v="8"/>
    <x v="28"/>
    <x v="190"/>
    <n v="1612.8"/>
    <n v="134.4"/>
    <n v="15.4"/>
    <n v="0"/>
    <n v="0"/>
    <n v="0"/>
  </r>
  <r>
    <x v="8"/>
    <x v="28"/>
    <x v="191"/>
    <n v="1646.4"/>
    <n v="137.19999999999999"/>
    <n v="16.8"/>
    <n v="0"/>
    <n v="0"/>
    <n v="0"/>
  </r>
  <r>
    <x v="8"/>
    <x v="28"/>
    <x v="192"/>
    <n v="1612.8"/>
    <n v="134.4"/>
    <n v="14"/>
    <n v="0"/>
    <n v="0"/>
    <n v="0"/>
  </r>
  <r>
    <x v="8"/>
    <x v="28"/>
    <x v="193"/>
    <n v="1629.6"/>
    <n v="135.80000000000001"/>
    <n v="15.4"/>
    <n v="0"/>
    <n v="0"/>
    <n v="0"/>
  </r>
  <r>
    <x v="8"/>
    <x v="28"/>
    <x v="194"/>
    <n v="1612.8"/>
    <n v="134.4"/>
    <n v="14"/>
    <n v="0"/>
    <n v="0"/>
    <n v="0"/>
  </r>
  <r>
    <x v="8"/>
    <x v="28"/>
    <x v="195"/>
    <n v="1629.6"/>
    <n v="135.80000000000001"/>
    <n v="16.8"/>
    <n v="0"/>
    <n v="0"/>
    <n v="0"/>
  </r>
  <r>
    <x v="8"/>
    <x v="28"/>
    <x v="196"/>
    <n v="1646.4"/>
    <n v="137.19999999999999"/>
    <n v="14"/>
    <n v="0"/>
    <n v="0"/>
    <n v="0"/>
  </r>
  <r>
    <x v="8"/>
    <x v="28"/>
    <x v="197"/>
    <n v="1663.2"/>
    <n v="138.6"/>
    <n v="15.4"/>
    <n v="0"/>
    <n v="0"/>
    <n v="0"/>
  </r>
  <r>
    <x v="8"/>
    <x v="28"/>
    <x v="198"/>
    <n v="1663.2"/>
    <n v="138.6"/>
    <n v="14"/>
    <n v="0"/>
    <n v="0"/>
    <n v="0"/>
  </r>
  <r>
    <x v="8"/>
    <x v="28"/>
    <x v="199"/>
    <n v="1663.2"/>
    <n v="138.6"/>
    <n v="12.6"/>
    <n v="0"/>
    <n v="0"/>
    <n v="0"/>
  </r>
  <r>
    <x v="8"/>
    <x v="28"/>
    <x v="200"/>
    <n v="1680"/>
    <n v="140"/>
    <n v="14"/>
    <n v="0"/>
    <n v="0"/>
    <n v="0"/>
  </r>
  <r>
    <x v="8"/>
    <x v="28"/>
    <x v="201"/>
    <n v="1663.2"/>
    <n v="138.6"/>
    <n v="12.6"/>
    <n v="0"/>
    <n v="0"/>
    <n v="0"/>
  </r>
  <r>
    <x v="8"/>
    <x v="28"/>
    <x v="202"/>
    <n v="1696.8"/>
    <n v="141.4"/>
    <n v="14"/>
    <n v="0"/>
    <n v="0"/>
    <n v="0"/>
  </r>
  <r>
    <x v="8"/>
    <x v="28"/>
    <x v="203"/>
    <n v="1696.8"/>
    <n v="141.4"/>
    <n v="12.6"/>
    <n v="0"/>
    <n v="0"/>
    <n v="0"/>
  </r>
  <r>
    <x v="8"/>
    <x v="28"/>
    <x v="204"/>
    <n v="1730.4"/>
    <n v="144.19999999999999"/>
    <n v="12.6"/>
    <n v="0"/>
    <n v="0"/>
    <n v="0"/>
  </r>
  <r>
    <x v="8"/>
    <x v="28"/>
    <x v="205"/>
    <n v="1730.4"/>
    <n v="144.19999999999999"/>
    <n v="12.6"/>
    <n v="0"/>
    <n v="0"/>
    <n v="0"/>
  </r>
  <r>
    <x v="8"/>
    <x v="28"/>
    <x v="206"/>
    <n v="1730.4"/>
    <n v="144.19999999999999"/>
    <n v="12.6"/>
    <n v="0"/>
    <n v="0"/>
    <n v="0"/>
  </r>
  <r>
    <x v="8"/>
    <x v="28"/>
    <x v="207"/>
    <n v="1747.2"/>
    <n v="145.6"/>
    <n v="14"/>
    <n v="0"/>
    <n v="0"/>
    <n v="0"/>
  </r>
  <r>
    <x v="8"/>
    <x v="28"/>
    <x v="208"/>
    <n v="1814.4"/>
    <n v="151.19999999999999"/>
    <n v="12.6"/>
    <n v="0"/>
    <n v="0"/>
    <n v="0"/>
  </r>
  <r>
    <x v="8"/>
    <x v="28"/>
    <x v="209"/>
    <n v="1814.4"/>
    <n v="151.19999999999999"/>
    <n v="11.2"/>
    <n v="0"/>
    <n v="0"/>
    <n v="0"/>
  </r>
  <r>
    <x v="8"/>
    <x v="28"/>
    <x v="210"/>
    <n v="1848"/>
    <n v="154"/>
    <n v="12.6"/>
    <n v="0"/>
    <n v="0"/>
    <n v="0"/>
  </r>
  <r>
    <x v="8"/>
    <x v="28"/>
    <x v="211"/>
    <n v="1881.6"/>
    <n v="156.80000000000001"/>
    <n v="12.6"/>
    <n v="0"/>
    <n v="0"/>
    <n v="0"/>
  </r>
  <r>
    <x v="8"/>
    <x v="28"/>
    <x v="212"/>
    <n v="1965.6"/>
    <n v="163.80000000000001"/>
    <n v="14"/>
    <n v="0"/>
    <n v="0"/>
    <n v="0"/>
  </r>
  <r>
    <x v="8"/>
    <x v="28"/>
    <x v="213"/>
    <n v="1999.2"/>
    <n v="166.6"/>
    <n v="12.6"/>
    <n v="0"/>
    <n v="0"/>
    <n v="0"/>
  </r>
  <r>
    <x v="8"/>
    <x v="28"/>
    <x v="214"/>
    <n v="2100"/>
    <n v="175"/>
    <n v="14"/>
    <n v="0"/>
    <n v="0"/>
    <n v="0"/>
  </r>
  <r>
    <x v="8"/>
    <x v="28"/>
    <x v="215"/>
    <n v="2150.4"/>
    <n v="179.2"/>
    <n v="15.4"/>
    <n v="0"/>
    <n v="0"/>
    <n v="0"/>
  </r>
  <r>
    <x v="8"/>
    <x v="28"/>
    <x v="216"/>
    <n v="2234.4"/>
    <n v="186.2"/>
    <n v="15.4"/>
    <n v="0"/>
    <n v="0"/>
    <n v="0"/>
  </r>
  <r>
    <x v="8"/>
    <x v="28"/>
    <x v="217"/>
    <n v="2284.8000000000002"/>
    <n v="190.4"/>
    <n v="16.8"/>
    <n v="0"/>
    <n v="0"/>
    <n v="0"/>
  </r>
  <r>
    <x v="8"/>
    <x v="28"/>
    <x v="218"/>
    <n v="2284.8000000000002"/>
    <n v="190.4"/>
    <n v="16.8"/>
    <n v="0"/>
    <n v="0"/>
    <n v="0"/>
  </r>
  <r>
    <x v="8"/>
    <x v="28"/>
    <x v="219"/>
    <n v="2284.8000000000002"/>
    <n v="190.4"/>
    <n v="16.8"/>
    <n v="0"/>
    <n v="0"/>
    <n v="0"/>
  </r>
  <r>
    <x v="8"/>
    <x v="28"/>
    <x v="220"/>
    <n v="2234.4"/>
    <n v="186.2"/>
    <n v="15.4"/>
    <n v="0"/>
    <n v="0"/>
    <n v="0"/>
  </r>
  <r>
    <x v="8"/>
    <x v="28"/>
    <x v="221"/>
    <n v="2217.6"/>
    <n v="184.8"/>
    <n v="15.4"/>
    <n v="0"/>
    <n v="0"/>
    <n v="0"/>
  </r>
  <r>
    <x v="8"/>
    <x v="28"/>
    <x v="222"/>
    <n v="2200.8000000000002"/>
    <n v="183.4"/>
    <n v="15.4"/>
    <n v="0"/>
    <n v="0"/>
    <n v="0"/>
  </r>
  <r>
    <x v="8"/>
    <x v="28"/>
    <x v="223"/>
    <n v="2217.6"/>
    <n v="184.8"/>
    <n v="16.8"/>
    <n v="0"/>
    <n v="0"/>
    <n v="0"/>
  </r>
  <r>
    <x v="8"/>
    <x v="28"/>
    <x v="224"/>
    <n v="2200.8000000000002"/>
    <n v="183.4"/>
    <n v="16.8"/>
    <n v="0"/>
    <n v="0"/>
    <n v="0"/>
  </r>
  <r>
    <x v="8"/>
    <x v="28"/>
    <x v="225"/>
    <n v="2133.6"/>
    <n v="177.8"/>
    <n v="15.4"/>
    <n v="0"/>
    <n v="0"/>
    <n v="0"/>
  </r>
  <r>
    <x v="8"/>
    <x v="28"/>
    <x v="226"/>
    <n v="2133.6"/>
    <n v="177.8"/>
    <n v="15.4"/>
    <n v="0"/>
    <n v="0"/>
    <n v="0"/>
  </r>
  <r>
    <x v="8"/>
    <x v="28"/>
    <x v="227"/>
    <n v="2100"/>
    <n v="175"/>
    <n v="16.8"/>
    <n v="0"/>
    <n v="0"/>
    <n v="0"/>
  </r>
  <r>
    <x v="8"/>
    <x v="28"/>
    <x v="228"/>
    <n v="2100"/>
    <n v="175"/>
    <n v="15.4"/>
    <n v="0"/>
    <n v="0"/>
    <n v="0"/>
  </r>
  <r>
    <x v="8"/>
    <x v="28"/>
    <x v="229"/>
    <n v="2066.4"/>
    <n v="172.2"/>
    <n v="16.8"/>
    <n v="0"/>
    <n v="0"/>
    <n v="0"/>
  </r>
  <r>
    <x v="8"/>
    <x v="28"/>
    <x v="230"/>
    <n v="2049.6"/>
    <n v="170.8"/>
    <n v="15.4"/>
    <n v="0"/>
    <n v="0"/>
    <n v="0"/>
  </r>
  <r>
    <x v="8"/>
    <x v="28"/>
    <x v="231"/>
    <n v="2032.8"/>
    <n v="169.4"/>
    <n v="12.6"/>
    <n v="0"/>
    <n v="0"/>
    <n v="0"/>
  </r>
  <r>
    <x v="8"/>
    <x v="28"/>
    <x v="232"/>
    <n v="2032.8"/>
    <n v="169.4"/>
    <n v="14"/>
    <n v="0"/>
    <n v="0"/>
    <n v="0"/>
  </r>
  <r>
    <x v="8"/>
    <x v="28"/>
    <x v="233"/>
    <n v="2049.6"/>
    <n v="170.8"/>
    <n v="15.4"/>
    <n v="0"/>
    <n v="0"/>
    <n v="0"/>
  </r>
  <r>
    <x v="8"/>
    <x v="28"/>
    <x v="234"/>
    <n v="2032.8"/>
    <n v="169.4"/>
    <n v="14"/>
    <n v="0"/>
    <n v="0"/>
    <n v="0"/>
  </r>
  <r>
    <x v="8"/>
    <x v="28"/>
    <x v="235"/>
    <n v="2032.8"/>
    <n v="169.4"/>
    <n v="15.4"/>
    <n v="0"/>
    <n v="0"/>
    <n v="0"/>
  </r>
  <r>
    <x v="8"/>
    <x v="28"/>
    <x v="236"/>
    <n v="2016"/>
    <n v="168"/>
    <n v="15.4"/>
    <n v="0"/>
    <n v="0"/>
    <n v="0"/>
  </r>
  <r>
    <x v="8"/>
    <x v="28"/>
    <x v="237"/>
    <n v="1982.4"/>
    <n v="165.2"/>
    <n v="14"/>
    <n v="0"/>
    <n v="0"/>
    <n v="0"/>
  </r>
  <r>
    <x v="8"/>
    <x v="28"/>
    <x v="238"/>
    <n v="1982.4"/>
    <n v="165.2"/>
    <n v="14"/>
    <n v="0"/>
    <n v="0"/>
    <n v="0"/>
  </r>
  <r>
    <x v="8"/>
    <x v="28"/>
    <x v="239"/>
    <n v="1982.4"/>
    <n v="165.2"/>
    <n v="14"/>
    <n v="0"/>
    <n v="0"/>
    <n v="0"/>
  </r>
  <r>
    <x v="8"/>
    <x v="28"/>
    <x v="240"/>
    <n v="1965.6"/>
    <n v="163.80000000000001"/>
    <n v="14"/>
    <n v="0"/>
    <n v="0"/>
    <n v="0"/>
  </r>
  <r>
    <x v="8"/>
    <x v="28"/>
    <x v="241"/>
    <n v="1948.8"/>
    <n v="162.4"/>
    <n v="12.6"/>
    <n v="0"/>
    <n v="0"/>
    <n v="0"/>
  </r>
  <r>
    <x v="8"/>
    <x v="28"/>
    <x v="242"/>
    <n v="1932"/>
    <n v="161"/>
    <n v="14"/>
    <n v="0"/>
    <n v="0"/>
    <n v="0"/>
  </r>
  <r>
    <x v="8"/>
    <x v="28"/>
    <x v="243"/>
    <n v="1898.4"/>
    <n v="158.19999999999999"/>
    <n v="12.6"/>
    <n v="0"/>
    <n v="0"/>
    <n v="0"/>
  </r>
  <r>
    <x v="8"/>
    <x v="28"/>
    <x v="244"/>
    <n v="1898.4"/>
    <n v="158.19999999999999"/>
    <n v="12.6"/>
    <n v="0"/>
    <n v="0"/>
    <n v="0"/>
  </r>
  <r>
    <x v="8"/>
    <x v="28"/>
    <x v="245"/>
    <n v="1898.4"/>
    <n v="158.19999999999999"/>
    <n v="12.6"/>
    <n v="0"/>
    <n v="0"/>
    <n v="0"/>
  </r>
  <r>
    <x v="8"/>
    <x v="28"/>
    <x v="246"/>
    <n v="1881.6"/>
    <n v="156.80000000000001"/>
    <n v="12.6"/>
    <n v="0"/>
    <n v="0"/>
    <n v="0"/>
  </r>
  <r>
    <x v="8"/>
    <x v="28"/>
    <x v="247"/>
    <n v="1848"/>
    <n v="154"/>
    <n v="12.6"/>
    <n v="0"/>
    <n v="0"/>
    <n v="0"/>
  </r>
  <r>
    <x v="8"/>
    <x v="28"/>
    <x v="248"/>
    <n v="1848"/>
    <n v="154"/>
    <n v="11.2"/>
    <n v="0"/>
    <n v="0"/>
    <n v="0"/>
  </r>
  <r>
    <x v="8"/>
    <x v="28"/>
    <x v="249"/>
    <n v="1831.2"/>
    <n v="152.6"/>
    <n v="12.6"/>
    <n v="0"/>
    <n v="0"/>
    <n v="0"/>
  </r>
  <r>
    <x v="8"/>
    <x v="28"/>
    <x v="250"/>
    <n v="1797.6"/>
    <n v="149.80000000000001"/>
    <n v="12.6"/>
    <n v="0"/>
    <n v="0"/>
    <n v="0"/>
  </r>
  <r>
    <x v="8"/>
    <x v="28"/>
    <x v="251"/>
    <n v="1780.8"/>
    <n v="148.4"/>
    <n v="12.6"/>
    <n v="0"/>
    <n v="0"/>
    <n v="0"/>
  </r>
  <r>
    <x v="8"/>
    <x v="28"/>
    <x v="252"/>
    <n v="1780.8"/>
    <n v="148.4"/>
    <n v="12.6"/>
    <n v="0"/>
    <n v="0"/>
    <n v="0"/>
  </r>
  <r>
    <x v="8"/>
    <x v="28"/>
    <x v="253"/>
    <n v="1747.2"/>
    <n v="145.6"/>
    <n v="12.6"/>
    <n v="0"/>
    <n v="0"/>
    <n v="0"/>
  </r>
  <r>
    <x v="8"/>
    <x v="28"/>
    <x v="254"/>
    <n v="1747.2"/>
    <n v="145.6"/>
    <n v="12.6"/>
    <n v="0"/>
    <n v="0"/>
    <n v="0"/>
  </r>
  <r>
    <x v="8"/>
    <x v="28"/>
    <x v="255"/>
    <n v="1663.2"/>
    <n v="138.6"/>
    <n v="11.2"/>
    <n v="0"/>
    <n v="0"/>
    <n v="0"/>
  </r>
  <r>
    <x v="8"/>
    <x v="28"/>
    <x v="256"/>
    <n v="1680"/>
    <n v="140"/>
    <n v="11.2"/>
    <n v="0"/>
    <n v="0"/>
    <n v="0"/>
  </r>
  <r>
    <x v="8"/>
    <x v="28"/>
    <x v="257"/>
    <n v="1629.6"/>
    <n v="135.80000000000001"/>
    <n v="11.2"/>
    <n v="0"/>
    <n v="0"/>
    <n v="0"/>
  </r>
  <r>
    <x v="8"/>
    <x v="28"/>
    <x v="258"/>
    <n v="1646.4"/>
    <n v="137.19999999999999"/>
    <n v="11.2"/>
    <n v="0"/>
    <n v="0"/>
    <n v="0"/>
  </r>
  <r>
    <x v="8"/>
    <x v="28"/>
    <x v="259"/>
    <n v="1629.6"/>
    <n v="135.80000000000001"/>
    <n v="11.2"/>
    <n v="0"/>
    <n v="0"/>
    <n v="0"/>
  </r>
  <r>
    <x v="8"/>
    <x v="28"/>
    <x v="260"/>
    <n v="1612.8"/>
    <n v="134.4"/>
    <n v="12.6"/>
    <n v="0"/>
    <n v="0"/>
    <n v="0"/>
  </r>
  <r>
    <x v="8"/>
    <x v="28"/>
    <x v="261"/>
    <n v="1579.2"/>
    <n v="131.6"/>
    <n v="11.2"/>
    <n v="0"/>
    <n v="0"/>
    <n v="0"/>
  </r>
  <r>
    <x v="8"/>
    <x v="28"/>
    <x v="262"/>
    <n v="1562.4"/>
    <n v="130.19999999999999"/>
    <n v="9.8000000000000007"/>
    <n v="0"/>
    <n v="0"/>
    <n v="0"/>
  </r>
  <r>
    <x v="8"/>
    <x v="28"/>
    <x v="263"/>
    <n v="1562.4"/>
    <n v="130.19999999999999"/>
    <n v="11.2"/>
    <n v="0"/>
    <n v="0"/>
    <n v="0"/>
  </r>
  <r>
    <x v="8"/>
    <x v="28"/>
    <x v="264"/>
    <n v="1562.4"/>
    <n v="130.19999999999999"/>
    <n v="11.2"/>
    <n v="0"/>
    <n v="0"/>
    <n v="0"/>
  </r>
  <r>
    <x v="8"/>
    <x v="28"/>
    <x v="265"/>
    <n v="1562.4"/>
    <n v="130.19999999999999"/>
    <n v="12.6"/>
    <n v="0"/>
    <n v="0"/>
    <n v="0"/>
  </r>
  <r>
    <x v="8"/>
    <x v="28"/>
    <x v="266"/>
    <n v="1528.8"/>
    <n v="127.4"/>
    <n v="12.6"/>
    <n v="0"/>
    <n v="0"/>
    <n v="0"/>
  </r>
  <r>
    <x v="8"/>
    <x v="28"/>
    <x v="267"/>
    <n v="1512"/>
    <n v="126"/>
    <n v="12.6"/>
    <n v="0"/>
    <n v="0"/>
    <n v="0"/>
  </r>
  <r>
    <x v="8"/>
    <x v="28"/>
    <x v="268"/>
    <n v="1478.4"/>
    <n v="123.2"/>
    <n v="12.6"/>
    <n v="0"/>
    <n v="0"/>
    <n v="0"/>
  </r>
  <r>
    <x v="8"/>
    <x v="28"/>
    <x v="269"/>
    <n v="1478.4"/>
    <n v="123.2"/>
    <n v="11.2"/>
    <n v="0"/>
    <n v="0"/>
    <n v="0"/>
  </r>
  <r>
    <x v="8"/>
    <x v="28"/>
    <x v="270"/>
    <n v="1461.6"/>
    <n v="121.8"/>
    <n v="11.2"/>
    <n v="0"/>
    <n v="0"/>
    <n v="0"/>
  </r>
  <r>
    <x v="8"/>
    <x v="28"/>
    <x v="271"/>
    <n v="1444.8"/>
    <n v="120.4"/>
    <n v="11.2"/>
    <n v="0"/>
    <n v="0"/>
    <n v="0"/>
  </r>
  <r>
    <x v="8"/>
    <x v="28"/>
    <x v="272"/>
    <n v="1428"/>
    <n v="119"/>
    <n v="9.8000000000000007"/>
    <n v="0"/>
    <n v="0"/>
    <n v="0"/>
  </r>
  <r>
    <x v="8"/>
    <x v="28"/>
    <x v="273"/>
    <n v="1411.2"/>
    <n v="117.6"/>
    <n v="9.8000000000000007"/>
    <n v="0"/>
    <n v="0"/>
    <n v="0"/>
  </r>
  <r>
    <x v="8"/>
    <x v="28"/>
    <x v="274"/>
    <n v="1411.2"/>
    <n v="117.6"/>
    <n v="8.4"/>
    <n v="0"/>
    <n v="0"/>
    <n v="0"/>
  </r>
  <r>
    <x v="8"/>
    <x v="28"/>
    <x v="275"/>
    <n v="1411.2"/>
    <n v="117.6"/>
    <n v="9.8000000000000007"/>
    <n v="0"/>
    <n v="0"/>
    <n v="0"/>
  </r>
  <r>
    <x v="8"/>
    <x v="28"/>
    <x v="276"/>
    <n v="1394.4"/>
    <n v="116.2"/>
    <n v="9.8000000000000007"/>
    <n v="0"/>
    <n v="0"/>
    <n v="0"/>
  </r>
  <r>
    <x v="8"/>
    <x v="28"/>
    <x v="277"/>
    <n v="1377.6"/>
    <n v="114.8"/>
    <n v="11.2"/>
    <n v="0"/>
    <n v="0"/>
    <n v="0"/>
  </r>
  <r>
    <x v="8"/>
    <x v="28"/>
    <x v="278"/>
    <n v="1377.6"/>
    <n v="114.8"/>
    <n v="9.8000000000000007"/>
    <n v="0"/>
    <n v="0"/>
    <n v="0"/>
  </r>
  <r>
    <x v="8"/>
    <x v="28"/>
    <x v="279"/>
    <n v="1360.8"/>
    <n v="113.4"/>
    <n v="12.6"/>
    <n v="0"/>
    <n v="0"/>
    <n v="0"/>
  </r>
  <r>
    <x v="8"/>
    <x v="28"/>
    <x v="280"/>
    <n v="1360.8"/>
    <n v="113.4"/>
    <n v="11.2"/>
    <n v="0"/>
    <n v="0"/>
    <n v="0"/>
  </r>
  <r>
    <x v="8"/>
    <x v="28"/>
    <x v="281"/>
    <n v="1344"/>
    <n v="112"/>
    <n v="9.8000000000000007"/>
    <n v="0"/>
    <n v="0"/>
    <n v="0"/>
  </r>
  <r>
    <x v="8"/>
    <x v="28"/>
    <x v="282"/>
    <n v="1360.8"/>
    <n v="113.4"/>
    <n v="11.2"/>
    <n v="0"/>
    <n v="0"/>
    <n v="0"/>
  </r>
  <r>
    <x v="8"/>
    <x v="28"/>
    <x v="283"/>
    <n v="1344"/>
    <n v="112"/>
    <n v="8.4"/>
    <n v="0"/>
    <n v="0"/>
    <n v="0"/>
  </r>
  <r>
    <x v="8"/>
    <x v="28"/>
    <x v="284"/>
    <n v="1344"/>
    <n v="112"/>
    <n v="8.4"/>
    <n v="0"/>
    <n v="0"/>
    <n v="0"/>
  </r>
  <r>
    <x v="8"/>
    <x v="28"/>
    <x v="285"/>
    <n v="1327.2"/>
    <n v="110.6"/>
    <n v="9.8000000000000007"/>
    <n v="0"/>
    <n v="0"/>
    <n v="0"/>
  </r>
  <r>
    <x v="8"/>
    <x v="28"/>
    <x v="286"/>
    <n v="1327.2"/>
    <n v="110.6"/>
    <n v="9.8000000000000007"/>
    <n v="0"/>
    <n v="0"/>
    <n v="0"/>
  </r>
  <r>
    <x v="8"/>
    <x v="29"/>
    <x v="287"/>
    <n v="1310.4000000000001"/>
    <n v="109.2"/>
    <n v="11.2"/>
    <n v="0"/>
    <n v="0"/>
    <n v="0"/>
  </r>
  <r>
    <x v="8"/>
    <x v="29"/>
    <x v="0"/>
    <n v="1310.4000000000001"/>
    <n v="109.2"/>
    <n v="12.6"/>
    <n v="0"/>
    <n v="0"/>
    <n v="0"/>
  </r>
  <r>
    <x v="8"/>
    <x v="29"/>
    <x v="1"/>
    <n v="1344"/>
    <n v="112"/>
    <n v="12.6"/>
    <n v="0"/>
    <n v="0"/>
    <n v="0"/>
  </r>
  <r>
    <x v="8"/>
    <x v="29"/>
    <x v="2"/>
    <n v="1310.4000000000001"/>
    <n v="109.2"/>
    <n v="12.6"/>
    <n v="0"/>
    <n v="0"/>
    <n v="0"/>
  </r>
  <r>
    <x v="8"/>
    <x v="29"/>
    <x v="3"/>
    <n v="1327.2"/>
    <n v="110.6"/>
    <n v="11.2"/>
    <n v="0"/>
    <n v="0"/>
    <n v="0"/>
  </r>
  <r>
    <x v="8"/>
    <x v="29"/>
    <x v="4"/>
    <n v="1293.5999999999999"/>
    <n v="107.8"/>
    <n v="11.2"/>
    <n v="0"/>
    <n v="0"/>
    <n v="0"/>
  </r>
  <r>
    <x v="8"/>
    <x v="29"/>
    <x v="5"/>
    <n v="1276.8"/>
    <n v="106.4"/>
    <n v="9.8000000000000007"/>
    <n v="0"/>
    <n v="0"/>
    <n v="0"/>
  </r>
  <r>
    <x v="8"/>
    <x v="29"/>
    <x v="6"/>
    <n v="1260"/>
    <n v="105"/>
    <n v="9.8000000000000007"/>
    <n v="0"/>
    <n v="0"/>
    <n v="0"/>
  </r>
  <r>
    <x v="8"/>
    <x v="29"/>
    <x v="7"/>
    <n v="1260"/>
    <n v="105"/>
    <n v="9.8000000000000007"/>
    <n v="0"/>
    <n v="0"/>
    <n v="0"/>
  </r>
  <r>
    <x v="8"/>
    <x v="29"/>
    <x v="8"/>
    <n v="1260"/>
    <n v="105"/>
    <n v="9.8000000000000007"/>
    <n v="0"/>
    <n v="0"/>
    <n v="0"/>
  </r>
  <r>
    <x v="8"/>
    <x v="29"/>
    <x v="9"/>
    <n v="1226.4000000000001"/>
    <n v="102.2"/>
    <n v="11.2"/>
    <n v="0"/>
    <n v="0"/>
    <n v="0"/>
  </r>
  <r>
    <x v="8"/>
    <x v="29"/>
    <x v="10"/>
    <n v="1243.2"/>
    <n v="103.6"/>
    <n v="8.4"/>
    <n v="0"/>
    <n v="0"/>
    <n v="0"/>
  </r>
  <r>
    <x v="8"/>
    <x v="29"/>
    <x v="11"/>
    <n v="1226.4000000000001"/>
    <n v="102.2"/>
    <n v="8.4"/>
    <n v="0"/>
    <n v="0"/>
    <n v="0"/>
  </r>
  <r>
    <x v="8"/>
    <x v="29"/>
    <x v="12"/>
    <n v="1243.2"/>
    <n v="103.6"/>
    <n v="11.2"/>
    <n v="0"/>
    <n v="0"/>
    <n v="0"/>
  </r>
  <r>
    <x v="8"/>
    <x v="29"/>
    <x v="13"/>
    <n v="1226.4000000000001"/>
    <n v="102.2"/>
    <n v="7"/>
    <n v="0"/>
    <n v="0"/>
    <n v="0"/>
  </r>
  <r>
    <x v="8"/>
    <x v="29"/>
    <x v="14"/>
    <n v="1243.2"/>
    <n v="103.6"/>
    <n v="5.6"/>
    <n v="0"/>
    <n v="0"/>
    <n v="1.4"/>
  </r>
  <r>
    <x v="8"/>
    <x v="29"/>
    <x v="15"/>
    <n v="1243.2"/>
    <n v="103.6"/>
    <n v="7"/>
    <n v="0"/>
    <n v="0"/>
    <n v="0"/>
  </r>
  <r>
    <x v="8"/>
    <x v="29"/>
    <x v="16"/>
    <n v="1243.2"/>
    <n v="103.6"/>
    <n v="5.6"/>
    <n v="0"/>
    <n v="0"/>
    <n v="0"/>
  </r>
  <r>
    <x v="8"/>
    <x v="29"/>
    <x v="17"/>
    <n v="1243.2"/>
    <n v="103.6"/>
    <n v="8.4"/>
    <n v="0"/>
    <n v="0"/>
    <n v="0"/>
  </r>
  <r>
    <x v="8"/>
    <x v="29"/>
    <x v="18"/>
    <n v="1226.4000000000001"/>
    <n v="102.2"/>
    <n v="8.4"/>
    <n v="0"/>
    <n v="0"/>
    <n v="0"/>
  </r>
  <r>
    <x v="8"/>
    <x v="29"/>
    <x v="19"/>
    <n v="1226.4000000000001"/>
    <n v="102.2"/>
    <n v="2.8"/>
    <n v="0"/>
    <n v="0"/>
    <n v="0"/>
  </r>
  <r>
    <x v="8"/>
    <x v="29"/>
    <x v="20"/>
    <n v="1209.5999999999999"/>
    <n v="100.8"/>
    <n v="7"/>
    <n v="0"/>
    <n v="0"/>
    <n v="1.4"/>
  </r>
  <r>
    <x v="8"/>
    <x v="29"/>
    <x v="21"/>
    <n v="1226.4000000000001"/>
    <n v="102.2"/>
    <n v="5.6"/>
    <n v="0"/>
    <n v="0"/>
    <n v="0"/>
  </r>
  <r>
    <x v="8"/>
    <x v="29"/>
    <x v="22"/>
    <n v="1226.4000000000001"/>
    <n v="102.2"/>
    <n v="7"/>
    <n v="0"/>
    <n v="0"/>
    <n v="0"/>
  </r>
  <r>
    <x v="8"/>
    <x v="29"/>
    <x v="23"/>
    <n v="1209.5999999999999"/>
    <n v="100.8"/>
    <n v="5.6"/>
    <n v="0"/>
    <n v="0"/>
    <n v="0"/>
  </r>
  <r>
    <x v="8"/>
    <x v="29"/>
    <x v="24"/>
    <n v="1226.4000000000001"/>
    <n v="102.2"/>
    <n v="7"/>
    <n v="0"/>
    <n v="0"/>
    <n v="0"/>
  </r>
  <r>
    <x v="8"/>
    <x v="29"/>
    <x v="25"/>
    <n v="1209.5999999999999"/>
    <n v="100.8"/>
    <n v="4.2"/>
    <n v="0"/>
    <n v="0"/>
    <n v="1.4"/>
  </r>
  <r>
    <x v="8"/>
    <x v="29"/>
    <x v="26"/>
    <n v="1209.5999999999999"/>
    <n v="100.8"/>
    <n v="7"/>
    <n v="0"/>
    <n v="0"/>
    <n v="0"/>
  </r>
  <r>
    <x v="8"/>
    <x v="29"/>
    <x v="27"/>
    <n v="1192.8"/>
    <n v="99.4"/>
    <n v="4.2"/>
    <n v="0"/>
    <n v="0"/>
    <n v="0"/>
  </r>
  <r>
    <x v="8"/>
    <x v="29"/>
    <x v="28"/>
    <n v="1192.8"/>
    <n v="99.4"/>
    <n v="7"/>
    <n v="0"/>
    <n v="0"/>
    <n v="0"/>
  </r>
  <r>
    <x v="8"/>
    <x v="29"/>
    <x v="29"/>
    <n v="1192.8"/>
    <n v="99.4"/>
    <n v="4.2"/>
    <n v="0"/>
    <n v="0"/>
    <n v="1.4"/>
  </r>
  <r>
    <x v="8"/>
    <x v="29"/>
    <x v="30"/>
    <n v="1176"/>
    <n v="98"/>
    <n v="4.2"/>
    <n v="0"/>
    <n v="0"/>
    <n v="0"/>
  </r>
  <r>
    <x v="8"/>
    <x v="29"/>
    <x v="31"/>
    <n v="1159.2"/>
    <n v="96.6"/>
    <n v="7"/>
    <n v="0"/>
    <n v="0"/>
    <n v="0"/>
  </r>
  <r>
    <x v="8"/>
    <x v="29"/>
    <x v="32"/>
    <n v="1159.2"/>
    <n v="96.6"/>
    <n v="8.4"/>
    <n v="0"/>
    <n v="0"/>
    <n v="0"/>
  </r>
  <r>
    <x v="8"/>
    <x v="29"/>
    <x v="33"/>
    <n v="1176"/>
    <n v="98"/>
    <n v="7"/>
    <n v="0"/>
    <n v="0"/>
    <n v="0"/>
  </r>
  <r>
    <x v="8"/>
    <x v="29"/>
    <x v="34"/>
    <n v="1142.4000000000001"/>
    <n v="95.2"/>
    <n v="9.8000000000000007"/>
    <n v="0"/>
    <n v="0"/>
    <n v="0"/>
  </r>
  <r>
    <x v="8"/>
    <x v="29"/>
    <x v="35"/>
    <n v="1176"/>
    <n v="98"/>
    <n v="8.4"/>
    <n v="0"/>
    <n v="0"/>
    <n v="0"/>
  </r>
  <r>
    <x v="8"/>
    <x v="29"/>
    <x v="36"/>
    <n v="1176"/>
    <n v="98"/>
    <n v="7"/>
    <n v="0"/>
    <n v="0"/>
    <n v="0"/>
  </r>
  <r>
    <x v="8"/>
    <x v="29"/>
    <x v="37"/>
    <n v="1176"/>
    <n v="98"/>
    <n v="8.4"/>
    <n v="0"/>
    <n v="0"/>
    <n v="0"/>
  </r>
  <r>
    <x v="8"/>
    <x v="29"/>
    <x v="38"/>
    <n v="1176"/>
    <n v="98"/>
    <n v="8.4"/>
    <n v="0"/>
    <n v="0"/>
    <n v="0"/>
  </r>
  <r>
    <x v="8"/>
    <x v="29"/>
    <x v="39"/>
    <n v="1176"/>
    <n v="98"/>
    <n v="8.4"/>
    <n v="0"/>
    <n v="0"/>
    <n v="0"/>
  </r>
  <r>
    <x v="8"/>
    <x v="29"/>
    <x v="40"/>
    <n v="1176"/>
    <n v="98"/>
    <n v="7"/>
    <n v="0"/>
    <n v="0"/>
    <n v="0"/>
  </r>
  <r>
    <x v="8"/>
    <x v="29"/>
    <x v="41"/>
    <n v="1142.4000000000001"/>
    <n v="95.2"/>
    <n v="5.6"/>
    <n v="0"/>
    <n v="0"/>
    <n v="0"/>
  </r>
  <r>
    <x v="8"/>
    <x v="29"/>
    <x v="42"/>
    <n v="1142.4000000000001"/>
    <n v="95.2"/>
    <n v="7"/>
    <n v="0"/>
    <n v="0"/>
    <n v="0"/>
  </r>
  <r>
    <x v="8"/>
    <x v="29"/>
    <x v="43"/>
    <n v="1176"/>
    <n v="98"/>
    <n v="7"/>
    <n v="0"/>
    <n v="0"/>
    <n v="0"/>
  </r>
  <r>
    <x v="8"/>
    <x v="29"/>
    <x v="44"/>
    <n v="1159.2"/>
    <n v="96.6"/>
    <n v="5.6"/>
    <n v="0"/>
    <n v="0"/>
    <n v="1.4"/>
  </r>
  <r>
    <x v="8"/>
    <x v="29"/>
    <x v="45"/>
    <n v="1176"/>
    <n v="98"/>
    <n v="7"/>
    <n v="0"/>
    <n v="0"/>
    <n v="0"/>
  </r>
  <r>
    <x v="8"/>
    <x v="29"/>
    <x v="46"/>
    <n v="1176"/>
    <n v="98"/>
    <n v="5.6"/>
    <n v="0"/>
    <n v="0"/>
    <n v="0"/>
  </r>
  <r>
    <x v="8"/>
    <x v="29"/>
    <x v="47"/>
    <n v="1176"/>
    <n v="98"/>
    <n v="5.6"/>
    <n v="0"/>
    <n v="0"/>
    <n v="0"/>
  </r>
  <r>
    <x v="8"/>
    <x v="29"/>
    <x v="48"/>
    <n v="1176"/>
    <n v="98"/>
    <n v="5.6"/>
    <n v="0"/>
    <n v="0"/>
    <n v="0"/>
  </r>
  <r>
    <x v="8"/>
    <x v="29"/>
    <x v="49"/>
    <n v="1192.8"/>
    <n v="99.4"/>
    <n v="9.8000000000000007"/>
    <n v="0"/>
    <n v="0"/>
    <n v="0"/>
  </r>
  <r>
    <x v="8"/>
    <x v="29"/>
    <x v="50"/>
    <n v="1192.8"/>
    <n v="99.4"/>
    <n v="8.4"/>
    <n v="0"/>
    <n v="0"/>
    <n v="0"/>
  </r>
  <r>
    <x v="8"/>
    <x v="29"/>
    <x v="51"/>
    <n v="1226.4000000000001"/>
    <n v="102.2"/>
    <n v="7"/>
    <n v="0"/>
    <n v="0"/>
    <n v="0"/>
  </r>
  <r>
    <x v="8"/>
    <x v="29"/>
    <x v="52"/>
    <n v="1209.5999999999999"/>
    <n v="100.8"/>
    <n v="5.6"/>
    <n v="0"/>
    <n v="0"/>
    <n v="0"/>
  </r>
  <r>
    <x v="8"/>
    <x v="29"/>
    <x v="53"/>
    <n v="1192.8"/>
    <n v="99.4"/>
    <n v="9.8000000000000007"/>
    <n v="0"/>
    <n v="0"/>
    <n v="0"/>
  </r>
  <r>
    <x v="8"/>
    <x v="29"/>
    <x v="54"/>
    <n v="1243.2"/>
    <n v="103.6"/>
    <n v="8.4"/>
    <n v="0"/>
    <n v="0"/>
    <n v="0"/>
  </r>
  <r>
    <x v="8"/>
    <x v="29"/>
    <x v="55"/>
    <n v="1260"/>
    <n v="105"/>
    <n v="7"/>
    <n v="0"/>
    <n v="0"/>
    <n v="0"/>
  </r>
  <r>
    <x v="8"/>
    <x v="29"/>
    <x v="56"/>
    <n v="1260"/>
    <n v="105"/>
    <n v="9.8000000000000007"/>
    <n v="0"/>
    <n v="0"/>
    <n v="0"/>
  </r>
  <r>
    <x v="8"/>
    <x v="29"/>
    <x v="57"/>
    <n v="1276.8"/>
    <n v="106.4"/>
    <n v="8.4"/>
    <n v="0"/>
    <n v="0"/>
    <n v="0"/>
  </r>
  <r>
    <x v="8"/>
    <x v="29"/>
    <x v="58"/>
    <n v="1260"/>
    <n v="105"/>
    <n v="8.4"/>
    <n v="0"/>
    <n v="0"/>
    <n v="0"/>
  </r>
  <r>
    <x v="8"/>
    <x v="29"/>
    <x v="59"/>
    <n v="1310.4000000000001"/>
    <n v="109.2"/>
    <n v="7"/>
    <n v="0"/>
    <n v="0"/>
    <n v="0"/>
  </r>
  <r>
    <x v="8"/>
    <x v="29"/>
    <x v="60"/>
    <n v="1310.4000000000001"/>
    <n v="109.2"/>
    <n v="9.8000000000000007"/>
    <n v="0"/>
    <n v="0"/>
    <n v="0"/>
  </r>
  <r>
    <x v="8"/>
    <x v="29"/>
    <x v="61"/>
    <n v="1344"/>
    <n v="112"/>
    <n v="14"/>
    <n v="0"/>
    <n v="0"/>
    <n v="0"/>
  </r>
  <r>
    <x v="8"/>
    <x v="29"/>
    <x v="62"/>
    <n v="1394.4"/>
    <n v="116.2"/>
    <n v="14"/>
    <n v="0"/>
    <n v="0"/>
    <n v="0"/>
  </r>
  <r>
    <x v="8"/>
    <x v="29"/>
    <x v="63"/>
    <n v="1411.2"/>
    <n v="117.6"/>
    <n v="11.2"/>
    <n v="0"/>
    <n v="0"/>
    <n v="0"/>
  </r>
  <r>
    <x v="8"/>
    <x v="29"/>
    <x v="64"/>
    <n v="1478.4"/>
    <n v="123.2"/>
    <n v="9.8000000000000007"/>
    <n v="0"/>
    <n v="0"/>
    <n v="0"/>
  </r>
  <r>
    <x v="8"/>
    <x v="29"/>
    <x v="65"/>
    <n v="1495.2"/>
    <n v="124.6"/>
    <n v="8.4"/>
    <n v="0"/>
    <n v="0"/>
    <n v="0"/>
  </r>
  <r>
    <x v="8"/>
    <x v="29"/>
    <x v="66"/>
    <n v="1478.4"/>
    <n v="123.2"/>
    <n v="9.8000000000000007"/>
    <n v="0"/>
    <n v="0"/>
    <n v="0"/>
  </r>
  <r>
    <x v="8"/>
    <x v="29"/>
    <x v="67"/>
    <n v="1478.4"/>
    <n v="123.2"/>
    <n v="8.4"/>
    <n v="0"/>
    <n v="0"/>
    <n v="0"/>
  </r>
  <r>
    <x v="8"/>
    <x v="29"/>
    <x v="68"/>
    <n v="1495.2"/>
    <n v="124.6"/>
    <n v="9.8000000000000007"/>
    <n v="0"/>
    <n v="0"/>
    <n v="0"/>
  </r>
  <r>
    <x v="8"/>
    <x v="29"/>
    <x v="69"/>
    <n v="1512"/>
    <n v="126"/>
    <n v="9.8000000000000007"/>
    <n v="0"/>
    <n v="0"/>
    <n v="0"/>
  </r>
  <r>
    <x v="8"/>
    <x v="29"/>
    <x v="70"/>
    <n v="1512"/>
    <n v="126"/>
    <n v="8.4"/>
    <n v="0"/>
    <n v="0"/>
    <n v="0"/>
  </r>
  <r>
    <x v="8"/>
    <x v="29"/>
    <x v="71"/>
    <n v="1562.4"/>
    <n v="130.19999999999999"/>
    <n v="8.4"/>
    <n v="0"/>
    <n v="0"/>
    <n v="0"/>
  </r>
  <r>
    <x v="8"/>
    <x v="29"/>
    <x v="72"/>
    <n v="1562.4"/>
    <n v="130.19999999999999"/>
    <n v="9.8000000000000007"/>
    <n v="0"/>
    <n v="0"/>
    <n v="0"/>
  </r>
  <r>
    <x v="8"/>
    <x v="29"/>
    <x v="73"/>
    <n v="1579.2"/>
    <n v="131.6"/>
    <n v="11.2"/>
    <n v="0"/>
    <n v="0"/>
    <n v="0"/>
  </r>
  <r>
    <x v="8"/>
    <x v="29"/>
    <x v="74"/>
    <n v="1596"/>
    <n v="133"/>
    <n v="8.4"/>
    <n v="0"/>
    <n v="0"/>
    <n v="0"/>
  </r>
  <r>
    <x v="8"/>
    <x v="29"/>
    <x v="75"/>
    <n v="1680"/>
    <n v="140"/>
    <n v="11.2"/>
    <n v="0"/>
    <n v="0"/>
    <n v="0"/>
  </r>
  <r>
    <x v="8"/>
    <x v="29"/>
    <x v="76"/>
    <n v="1663.2"/>
    <n v="138.6"/>
    <n v="9.8000000000000007"/>
    <n v="0"/>
    <n v="0"/>
    <n v="0"/>
  </r>
  <r>
    <x v="8"/>
    <x v="29"/>
    <x v="77"/>
    <n v="1663.2"/>
    <n v="138.6"/>
    <n v="11.2"/>
    <n v="0"/>
    <n v="0"/>
    <n v="0"/>
  </r>
  <r>
    <x v="8"/>
    <x v="29"/>
    <x v="78"/>
    <n v="1629.6"/>
    <n v="135.80000000000001"/>
    <n v="11.2"/>
    <n v="0"/>
    <n v="0"/>
    <n v="0"/>
  </r>
  <r>
    <x v="8"/>
    <x v="29"/>
    <x v="79"/>
    <n v="470.4"/>
    <n v="39.200000000000003"/>
    <n v="4.2"/>
    <n v="0"/>
    <n v="0"/>
    <n v="0"/>
  </r>
  <r>
    <x v="8"/>
    <x v="29"/>
    <x v="80"/>
    <n v="0"/>
    <n v="0"/>
    <n v="0"/>
    <n v="0"/>
    <n v="0"/>
    <n v="0"/>
  </r>
  <r>
    <x v="8"/>
    <x v="29"/>
    <x v="81"/>
    <n v="0"/>
    <n v="0"/>
    <n v="0"/>
    <n v="0"/>
    <n v="0"/>
    <n v="0"/>
  </r>
  <r>
    <x v="8"/>
    <x v="29"/>
    <x v="82"/>
    <n v="0"/>
    <n v="0"/>
    <n v="0"/>
    <n v="0"/>
    <n v="0"/>
    <n v="0"/>
  </r>
  <r>
    <x v="8"/>
    <x v="29"/>
    <x v="83"/>
    <n v="0"/>
    <n v="0"/>
    <n v="0"/>
    <n v="0"/>
    <n v="0"/>
    <n v="0"/>
  </r>
  <r>
    <x v="8"/>
    <x v="29"/>
    <x v="84"/>
    <n v="0"/>
    <n v="0"/>
    <n v="0"/>
    <n v="0"/>
    <n v="0"/>
    <n v="0"/>
  </r>
  <r>
    <x v="8"/>
    <x v="29"/>
    <x v="85"/>
    <n v="0"/>
    <n v="0"/>
    <n v="0"/>
    <n v="0"/>
    <n v="0"/>
    <n v="0"/>
  </r>
  <r>
    <x v="8"/>
    <x v="29"/>
    <x v="86"/>
    <n v="0"/>
    <n v="0"/>
    <n v="0"/>
    <n v="0"/>
    <n v="0"/>
    <n v="0"/>
  </r>
  <r>
    <x v="8"/>
    <x v="29"/>
    <x v="87"/>
    <n v="0"/>
    <n v="0"/>
    <n v="0"/>
    <n v="0"/>
    <n v="0"/>
    <n v="0"/>
  </r>
  <r>
    <x v="8"/>
    <x v="29"/>
    <x v="88"/>
    <n v="0"/>
    <n v="0"/>
    <n v="0"/>
    <n v="0"/>
    <n v="0"/>
    <n v="0"/>
  </r>
  <r>
    <x v="8"/>
    <x v="29"/>
    <x v="89"/>
    <n v="0"/>
    <n v="0"/>
    <n v="0"/>
    <n v="0"/>
    <n v="0"/>
    <n v="0"/>
  </r>
  <r>
    <x v="8"/>
    <x v="29"/>
    <x v="90"/>
    <n v="0"/>
    <n v="0"/>
    <n v="0"/>
    <n v="0"/>
    <n v="0"/>
    <n v="0"/>
  </r>
  <r>
    <x v="8"/>
    <x v="29"/>
    <x v="91"/>
    <n v="0"/>
    <n v="0"/>
    <n v="0"/>
    <n v="0"/>
    <n v="0"/>
    <n v="0"/>
  </r>
  <r>
    <x v="8"/>
    <x v="29"/>
    <x v="92"/>
    <n v="0"/>
    <n v="0"/>
    <n v="0"/>
    <n v="0"/>
    <n v="0"/>
    <n v="0"/>
  </r>
  <r>
    <x v="8"/>
    <x v="29"/>
    <x v="93"/>
    <n v="0"/>
    <n v="0"/>
    <n v="0"/>
    <n v="0"/>
    <n v="0"/>
    <n v="0"/>
  </r>
  <r>
    <x v="8"/>
    <x v="29"/>
    <x v="94"/>
    <n v="0"/>
    <n v="0"/>
    <n v="0"/>
    <n v="0"/>
    <n v="0"/>
    <n v="0"/>
  </r>
  <r>
    <x v="8"/>
    <x v="29"/>
    <x v="95"/>
    <n v="0"/>
    <n v="0"/>
    <n v="0"/>
    <n v="0"/>
    <n v="0"/>
    <n v="0"/>
  </r>
  <r>
    <x v="8"/>
    <x v="29"/>
    <x v="96"/>
    <n v="0"/>
    <n v="0"/>
    <n v="0"/>
    <n v="0"/>
    <n v="0"/>
    <n v="0"/>
  </r>
  <r>
    <x v="8"/>
    <x v="29"/>
    <x v="97"/>
    <n v="0"/>
    <n v="0"/>
    <n v="0"/>
    <n v="0"/>
    <n v="0"/>
    <n v="0"/>
  </r>
  <r>
    <x v="8"/>
    <x v="29"/>
    <x v="98"/>
    <n v="0"/>
    <n v="0"/>
    <n v="0"/>
    <n v="0"/>
    <n v="0"/>
    <n v="0"/>
  </r>
  <r>
    <x v="8"/>
    <x v="29"/>
    <x v="99"/>
    <n v="0"/>
    <n v="0"/>
    <n v="0"/>
    <n v="0"/>
    <n v="0"/>
    <n v="0"/>
  </r>
  <r>
    <x v="8"/>
    <x v="29"/>
    <x v="100"/>
    <n v="0"/>
    <n v="0"/>
    <n v="0"/>
    <n v="0"/>
    <n v="0"/>
    <n v="0"/>
  </r>
  <r>
    <x v="8"/>
    <x v="29"/>
    <x v="101"/>
    <n v="0"/>
    <n v="0"/>
    <n v="0"/>
    <n v="0"/>
    <n v="0"/>
    <n v="0"/>
  </r>
  <r>
    <x v="8"/>
    <x v="29"/>
    <x v="102"/>
    <n v="0"/>
    <n v="0"/>
    <n v="0"/>
    <n v="0"/>
    <n v="0"/>
    <n v="0"/>
  </r>
  <r>
    <x v="8"/>
    <x v="29"/>
    <x v="103"/>
    <n v="0"/>
    <n v="0"/>
    <n v="0"/>
    <n v="0"/>
    <n v="0"/>
    <n v="0"/>
  </r>
  <r>
    <x v="8"/>
    <x v="29"/>
    <x v="104"/>
    <n v="0"/>
    <n v="0"/>
    <n v="0"/>
    <n v="0"/>
    <n v="0"/>
    <n v="0"/>
  </r>
  <r>
    <x v="8"/>
    <x v="29"/>
    <x v="105"/>
    <n v="0"/>
    <n v="0"/>
    <n v="0"/>
    <n v="0"/>
    <n v="0"/>
    <n v="0"/>
  </r>
  <r>
    <x v="8"/>
    <x v="29"/>
    <x v="106"/>
    <n v="0"/>
    <n v="0"/>
    <n v="0"/>
    <n v="0"/>
    <n v="0"/>
    <n v="0"/>
  </r>
  <r>
    <x v="8"/>
    <x v="29"/>
    <x v="107"/>
    <n v="0"/>
    <n v="0"/>
    <n v="0"/>
    <n v="0"/>
    <n v="0"/>
    <n v="0"/>
  </r>
  <r>
    <x v="8"/>
    <x v="29"/>
    <x v="108"/>
    <n v="0"/>
    <n v="0"/>
    <n v="0"/>
    <n v="0"/>
    <n v="0"/>
    <n v="0"/>
  </r>
  <r>
    <x v="8"/>
    <x v="29"/>
    <x v="109"/>
    <n v="0"/>
    <n v="0"/>
    <n v="0"/>
    <n v="0"/>
    <n v="0"/>
    <n v="0"/>
  </r>
  <r>
    <x v="8"/>
    <x v="29"/>
    <x v="110"/>
    <n v="0"/>
    <n v="0"/>
    <n v="0"/>
    <n v="0"/>
    <n v="0"/>
    <n v="0"/>
  </r>
  <r>
    <x v="8"/>
    <x v="29"/>
    <x v="111"/>
    <n v="0"/>
    <n v="0"/>
    <n v="0"/>
    <n v="0"/>
    <n v="0"/>
    <n v="0"/>
  </r>
  <r>
    <x v="8"/>
    <x v="29"/>
    <x v="112"/>
    <n v="0"/>
    <n v="0"/>
    <n v="0"/>
    <n v="0"/>
    <n v="0"/>
    <n v="0"/>
  </r>
  <r>
    <x v="8"/>
    <x v="29"/>
    <x v="113"/>
    <n v="0"/>
    <n v="0"/>
    <n v="0"/>
    <n v="0"/>
    <n v="0"/>
    <n v="0"/>
  </r>
  <r>
    <x v="8"/>
    <x v="29"/>
    <x v="114"/>
    <n v="0"/>
    <n v="0"/>
    <n v="0"/>
    <n v="0"/>
    <n v="0"/>
    <n v="0"/>
  </r>
  <r>
    <x v="8"/>
    <x v="29"/>
    <x v="115"/>
    <n v="0"/>
    <n v="0"/>
    <n v="0"/>
    <n v="0"/>
    <n v="0"/>
    <n v="0"/>
  </r>
  <r>
    <x v="8"/>
    <x v="29"/>
    <x v="116"/>
    <n v="0"/>
    <n v="0"/>
    <n v="0"/>
    <n v="0"/>
    <n v="0"/>
    <n v="0"/>
  </r>
  <r>
    <x v="8"/>
    <x v="29"/>
    <x v="117"/>
    <n v="0"/>
    <n v="0"/>
    <n v="0"/>
    <n v="0"/>
    <n v="0"/>
    <n v="0"/>
  </r>
  <r>
    <x v="8"/>
    <x v="29"/>
    <x v="118"/>
    <n v="0"/>
    <n v="0"/>
    <n v="0"/>
    <n v="0"/>
    <n v="0"/>
    <n v="0"/>
  </r>
  <r>
    <x v="8"/>
    <x v="29"/>
    <x v="119"/>
    <n v="0"/>
    <n v="0"/>
    <n v="0"/>
    <n v="0"/>
    <n v="0"/>
    <n v="0"/>
  </r>
  <r>
    <x v="8"/>
    <x v="29"/>
    <x v="120"/>
    <n v="0"/>
    <n v="0"/>
    <n v="0"/>
    <n v="0"/>
    <n v="0"/>
    <n v="0"/>
  </r>
  <r>
    <x v="8"/>
    <x v="29"/>
    <x v="121"/>
    <n v="0"/>
    <n v="0"/>
    <n v="0"/>
    <n v="0"/>
    <n v="0"/>
    <n v="0"/>
  </r>
  <r>
    <x v="8"/>
    <x v="29"/>
    <x v="122"/>
    <n v="0"/>
    <n v="0"/>
    <n v="0"/>
    <n v="0"/>
    <n v="0"/>
    <n v="0"/>
  </r>
  <r>
    <x v="8"/>
    <x v="29"/>
    <x v="123"/>
    <n v="0"/>
    <n v="0"/>
    <n v="0"/>
    <n v="0"/>
    <n v="0"/>
    <n v="0"/>
  </r>
  <r>
    <x v="8"/>
    <x v="29"/>
    <x v="124"/>
    <n v="0"/>
    <n v="0"/>
    <n v="0"/>
    <n v="0"/>
    <n v="0"/>
    <n v="0"/>
  </r>
  <r>
    <x v="8"/>
    <x v="29"/>
    <x v="125"/>
    <n v="0"/>
    <n v="0"/>
    <n v="0"/>
    <n v="0"/>
    <n v="0"/>
    <n v="0"/>
  </r>
  <r>
    <x v="8"/>
    <x v="29"/>
    <x v="126"/>
    <n v="0"/>
    <n v="0"/>
    <n v="0"/>
    <n v="0"/>
    <n v="0"/>
    <n v="0"/>
  </r>
  <r>
    <x v="8"/>
    <x v="29"/>
    <x v="127"/>
    <n v="0"/>
    <n v="0"/>
    <n v="0"/>
    <n v="0"/>
    <n v="0"/>
    <n v="0"/>
  </r>
  <r>
    <x v="8"/>
    <x v="29"/>
    <x v="128"/>
    <n v="0"/>
    <n v="0"/>
    <n v="0"/>
    <n v="0"/>
    <n v="0"/>
    <n v="0"/>
  </r>
  <r>
    <x v="8"/>
    <x v="29"/>
    <x v="129"/>
    <n v="0"/>
    <n v="0"/>
    <n v="0"/>
    <n v="0"/>
    <n v="0"/>
    <n v="0"/>
  </r>
  <r>
    <x v="8"/>
    <x v="29"/>
    <x v="130"/>
    <n v="0"/>
    <n v="0"/>
    <n v="0"/>
    <n v="0"/>
    <n v="0"/>
    <n v="0"/>
  </r>
  <r>
    <x v="8"/>
    <x v="29"/>
    <x v="131"/>
    <n v="0"/>
    <n v="0"/>
    <n v="0"/>
    <n v="0"/>
    <n v="0"/>
    <n v="0"/>
  </r>
  <r>
    <x v="8"/>
    <x v="29"/>
    <x v="132"/>
    <n v="0"/>
    <n v="0"/>
    <n v="0"/>
    <n v="0"/>
    <n v="0"/>
    <n v="0"/>
  </r>
  <r>
    <x v="8"/>
    <x v="29"/>
    <x v="133"/>
    <n v="0"/>
    <n v="0"/>
    <n v="0"/>
    <n v="0"/>
    <n v="0"/>
    <n v="0"/>
  </r>
  <r>
    <x v="8"/>
    <x v="29"/>
    <x v="134"/>
    <n v="0"/>
    <n v="0"/>
    <n v="0"/>
    <n v="0"/>
    <n v="0"/>
    <n v="0"/>
  </r>
  <r>
    <x v="8"/>
    <x v="29"/>
    <x v="135"/>
    <n v="0"/>
    <n v="0"/>
    <n v="0"/>
    <n v="0"/>
    <n v="0"/>
    <n v="0"/>
  </r>
  <r>
    <x v="8"/>
    <x v="29"/>
    <x v="136"/>
    <n v="0"/>
    <n v="0"/>
    <n v="0"/>
    <n v="0"/>
    <n v="0"/>
    <n v="0"/>
  </r>
  <r>
    <x v="8"/>
    <x v="29"/>
    <x v="137"/>
    <n v="0"/>
    <n v="0"/>
    <n v="0"/>
    <n v="0"/>
    <n v="0"/>
    <n v="0"/>
  </r>
  <r>
    <x v="8"/>
    <x v="29"/>
    <x v="138"/>
    <n v="0"/>
    <n v="0"/>
    <n v="0"/>
    <n v="0"/>
    <n v="0"/>
    <n v="0"/>
  </r>
  <r>
    <x v="8"/>
    <x v="29"/>
    <x v="139"/>
    <n v="0"/>
    <n v="0"/>
    <n v="0"/>
    <n v="0"/>
    <n v="0"/>
    <n v="0"/>
  </r>
  <r>
    <x v="8"/>
    <x v="29"/>
    <x v="140"/>
    <n v="0"/>
    <n v="0"/>
    <n v="0"/>
    <n v="0"/>
    <n v="0"/>
    <n v="0"/>
  </r>
  <r>
    <x v="8"/>
    <x v="29"/>
    <x v="141"/>
    <n v="0"/>
    <n v="0"/>
    <n v="0"/>
    <n v="0"/>
    <n v="0"/>
    <n v="0"/>
  </r>
  <r>
    <x v="8"/>
    <x v="29"/>
    <x v="142"/>
    <n v="0"/>
    <n v="0"/>
    <n v="0"/>
    <n v="0"/>
    <n v="0"/>
    <n v="0"/>
  </r>
  <r>
    <x v="8"/>
    <x v="29"/>
    <x v="143"/>
    <n v="0"/>
    <n v="0"/>
    <n v="0"/>
    <n v="0"/>
    <n v="0"/>
    <n v="0"/>
  </r>
  <r>
    <x v="8"/>
    <x v="29"/>
    <x v="144"/>
    <n v="0"/>
    <n v="0"/>
    <n v="0"/>
    <n v="0"/>
    <n v="0"/>
    <n v="0"/>
  </r>
  <r>
    <x v="8"/>
    <x v="29"/>
    <x v="145"/>
    <n v="0"/>
    <n v="0"/>
    <n v="0"/>
    <n v="0"/>
    <n v="0"/>
    <n v="0"/>
  </r>
  <r>
    <x v="8"/>
    <x v="29"/>
    <x v="146"/>
    <n v="0"/>
    <n v="0"/>
    <n v="0"/>
    <n v="0"/>
    <n v="0"/>
    <n v="0"/>
  </r>
  <r>
    <x v="8"/>
    <x v="29"/>
    <x v="147"/>
    <n v="0"/>
    <n v="0"/>
    <n v="0"/>
    <n v="0"/>
    <n v="0"/>
    <n v="0"/>
  </r>
  <r>
    <x v="8"/>
    <x v="29"/>
    <x v="148"/>
    <n v="0"/>
    <n v="0"/>
    <n v="0"/>
    <n v="0"/>
    <n v="0"/>
    <n v="0"/>
  </r>
  <r>
    <x v="8"/>
    <x v="29"/>
    <x v="149"/>
    <n v="0"/>
    <n v="0"/>
    <n v="0"/>
    <n v="0"/>
    <n v="0"/>
    <n v="0"/>
  </r>
  <r>
    <x v="8"/>
    <x v="29"/>
    <x v="150"/>
    <n v="0"/>
    <n v="0"/>
    <n v="0"/>
    <n v="0"/>
    <n v="0"/>
    <n v="0"/>
  </r>
  <r>
    <x v="8"/>
    <x v="29"/>
    <x v="151"/>
    <n v="0"/>
    <n v="0"/>
    <n v="0"/>
    <n v="0"/>
    <n v="0"/>
    <n v="0"/>
  </r>
  <r>
    <x v="8"/>
    <x v="29"/>
    <x v="152"/>
    <n v="0"/>
    <n v="0"/>
    <n v="0"/>
    <n v="0"/>
    <n v="0"/>
    <n v="0"/>
  </r>
  <r>
    <x v="8"/>
    <x v="29"/>
    <x v="153"/>
    <n v="0"/>
    <n v="0"/>
    <n v="0"/>
    <n v="0"/>
    <n v="0"/>
    <n v="0"/>
  </r>
  <r>
    <x v="8"/>
    <x v="29"/>
    <x v="154"/>
    <n v="0"/>
    <n v="0"/>
    <n v="0"/>
    <n v="0"/>
    <n v="0"/>
    <n v="0"/>
  </r>
  <r>
    <x v="8"/>
    <x v="29"/>
    <x v="155"/>
    <n v="0"/>
    <n v="0"/>
    <n v="0"/>
    <n v="0"/>
    <n v="0"/>
    <n v="0"/>
  </r>
  <r>
    <x v="8"/>
    <x v="29"/>
    <x v="156"/>
    <n v="0"/>
    <n v="0"/>
    <n v="0"/>
    <n v="0"/>
    <n v="0"/>
    <n v="0"/>
  </r>
  <r>
    <x v="8"/>
    <x v="29"/>
    <x v="157"/>
    <n v="0"/>
    <n v="0"/>
    <n v="0"/>
    <n v="0"/>
    <n v="0"/>
    <n v="0"/>
  </r>
  <r>
    <x v="8"/>
    <x v="29"/>
    <x v="158"/>
    <n v="0"/>
    <n v="0"/>
    <n v="0"/>
    <n v="0"/>
    <n v="0"/>
    <n v="0"/>
  </r>
  <r>
    <x v="8"/>
    <x v="29"/>
    <x v="159"/>
    <n v="0"/>
    <n v="0"/>
    <n v="0"/>
    <n v="0"/>
    <n v="0"/>
    <n v="0"/>
  </r>
  <r>
    <x v="8"/>
    <x v="29"/>
    <x v="160"/>
    <n v="0"/>
    <n v="0"/>
    <n v="0"/>
    <n v="0"/>
    <n v="0"/>
    <n v="0"/>
  </r>
  <r>
    <x v="8"/>
    <x v="29"/>
    <x v="161"/>
    <n v="0"/>
    <n v="0"/>
    <n v="0"/>
    <n v="0"/>
    <n v="0"/>
    <n v="0"/>
  </r>
  <r>
    <x v="8"/>
    <x v="29"/>
    <x v="162"/>
    <n v="0"/>
    <n v="0"/>
    <n v="0"/>
    <n v="0"/>
    <n v="0"/>
    <n v="0"/>
  </r>
  <r>
    <x v="8"/>
    <x v="29"/>
    <x v="163"/>
    <n v="0"/>
    <n v="0"/>
    <n v="0"/>
    <n v="0"/>
    <n v="0"/>
    <n v="0"/>
  </r>
  <r>
    <x v="8"/>
    <x v="29"/>
    <x v="164"/>
    <n v="0"/>
    <n v="0"/>
    <n v="0"/>
    <n v="0"/>
    <n v="0"/>
    <n v="0"/>
  </r>
  <r>
    <x v="8"/>
    <x v="29"/>
    <x v="165"/>
    <n v="0"/>
    <n v="0"/>
    <n v="0"/>
    <n v="0"/>
    <n v="0"/>
    <n v="0"/>
  </r>
  <r>
    <x v="8"/>
    <x v="29"/>
    <x v="166"/>
    <n v="0"/>
    <n v="0"/>
    <n v="0"/>
    <n v="0"/>
    <n v="0"/>
    <n v="0"/>
  </r>
  <r>
    <x v="8"/>
    <x v="29"/>
    <x v="167"/>
    <n v="0"/>
    <n v="0"/>
    <n v="0"/>
    <n v="0"/>
    <n v="0"/>
    <n v="0"/>
  </r>
  <r>
    <x v="8"/>
    <x v="29"/>
    <x v="168"/>
    <n v="0"/>
    <n v="0"/>
    <n v="0"/>
    <n v="0"/>
    <n v="0"/>
    <n v="0"/>
  </r>
  <r>
    <x v="8"/>
    <x v="29"/>
    <x v="169"/>
    <n v="0"/>
    <n v="0"/>
    <n v="0"/>
    <n v="0"/>
    <n v="0"/>
    <n v="0"/>
  </r>
  <r>
    <x v="8"/>
    <x v="29"/>
    <x v="170"/>
    <n v="0"/>
    <n v="0"/>
    <n v="0"/>
    <n v="0"/>
    <n v="0"/>
    <n v="0"/>
  </r>
  <r>
    <x v="8"/>
    <x v="29"/>
    <x v="171"/>
    <n v="0"/>
    <n v="0"/>
    <n v="0"/>
    <n v="0"/>
    <n v="0"/>
    <n v="0"/>
  </r>
  <r>
    <x v="8"/>
    <x v="29"/>
    <x v="172"/>
    <n v="0"/>
    <n v="0"/>
    <n v="0"/>
    <n v="0"/>
    <n v="0"/>
    <n v="0"/>
  </r>
  <r>
    <x v="8"/>
    <x v="29"/>
    <x v="173"/>
    <n v="0"/>
    <n v="0"/>
    <n v="0"/>
    <n v="0"/>
    <n v="0"/>
    <n v="0"/>
  </r>
  <r>
    <x v="8"/>
    <x v="29"/>
    <x v="174"/>
    <n v="0"/>
    <n v="0"/>
    <n v="0"/>
    <n v="0"/>
    <n v="0"/>
    <n v="0"/>
  </r>
  <r>
    <x v="8"/>
    <x v="29"/>
    <x v="175"/>
    <n v="0"/>
    <n v="0"/>
    <n v="0"/>
    <n v="0"/>
    <n v="0"/>
    <n v="0"/>
  </r>
  <r>
    <x v="8"/>
    <x v="29"/>
    <x v="176"/>
    <n v="0"/>
    <n v="0"/>
    <n v="0"/>
    <n v="0"/>
    <n v="0"/>
    <n v="0"/>
  </r>
  <r>
    <x v="8"/>
    <x v="29"/>
    <x v="177"/>
    <n v="0"/>
    <n v="0"/>
    <n v="0"/>
    <n v="0"/>
    <n v="0"/>
    <n v="0"/>
  </r>
  <r>
    <x v="8"/>
    <x v="29"/>
    <x v="178"/>
    <n v="0"/>
    <n v="0"/>
    <n v="0"/>
    <n v="0"/>
    <n v="0"/>
    <n v="0"/>
  </r>
  <r>
    <x v="8"/>
    <x v="29"/>
    <x v="179"/>
    <n v="0"/>
    <n v="0"/>
    <n v="0"/>
    <n v="0"/>
    <n v="0"/>
    <n v="0"/>
  </r>
  <r>
    <x v="8"/>
    <x v="29"/>
    <x v="180"/>
    <n v="0"/>
    <n v="0"/>
    <n v="0"/>
    <n v="0"/>
    <n v="0"/>
    <n v="0"/>
  </r>
  <r>
    <x v="8"/>
    <x v="29"/>
    <x v="181"/>
    <n v="0"/>
    <n v="0"/>
    <n v="0"/>
    <n v="0"/>
    <n v="0"/>
    <n v="0"/>
  </r>
  <r>
    <x v="8"/>
    <x v="29"/>
    <x v="182"/>
    <n v="0"/>
    <n v="0"/>
    <n v="0"/>
    <n v="0"/>
    <n v="0"/>
    <n v="0"/>
  </r>
  <r>
    <x v="8"/>
    <x v="29"/>
    <x v="183"/>
    <n v="0"/>
    <n v="0"/>
    <n v="0"/>
    <n v="0"/>
    <n v="0"/>
    <n v="0"/>
  </r>
  <r>
    <x v="8"/>
    <x v="29"/>
    <x v="184"/>
    <n v="0"/>
    <n v="0"/>
    <n v="0"/>
    <n v="0"/>
    <n v="0"/>
    <n v="0"/>
  </r>
  <r>
    <x v="8"/>
    <x v="29"/>
    <x v="185"/>
    <n v="0"/>
    <n v="0"/>
    <n v="0"/>
    <n v="0"/>
    <n v="0"/>
    <n v="0"/>
  </r>
  <r>
    <x v="8"/>
    <x v="29"/>
    <x v="186"/>
    <n v="0"/>
    <n v="0"/>
    <n v="0"/>
    <n v="0"/>
    <n v="0"/>
    <n v="0"/>
  </r>
  <r>
    <x v="8"/>
    <x v="29"/>
    <x v="187"/>
    <n v="0"/>
    <n v="0"/>
    <n v="0"/>
    <n v="0"/>
    <n v="0"/>
    <n v="0"/>
  </r>
  <r>
    <x v="8"/>
    <x v="29"/>
    <x v="188"/>
    <n v="0"/>
    <n v="0"/>
    <n v="0"/>
    <n v="0"/>
    <n v="0"/>
    <n v="0"/>
  </r>
  <r>
    <x v="8"/>
    <x v="29"/>
    <x v="189"/>
    <n v="0"/>
    <n v="0"/>
    <n v="0"/>
    <n v="0"/>
    <n v="0"/>
    <n v="0"/>
  </r>
  <r>
    <x v="8"/>
    <x v="29"/>
    <x v="190"/>
    <n v="0"/>
    <n v="0"/>
    <n v="0"/>
    <n v="0"/>
    <n v="0"/>
    <n v="0"/>
  </r>
  <r>
    <x v="8"/>
    <x v="29"/>
    <x v="191"/>
    <n v="0"/>
    <n v="0"/>
    <n v="0"/>
    <n v="0"/>
    <n v="0"/>
    <n v="0"/>
  </r>
  <r>
    <x v="8"/>
    <x v="29"/>
    <x v="192"/>
    <n v="0"/>
    <n v="0"/>
    <n v="0"/>
    <n v="0"/>
    <n v="0"/>
    <n v="0"/>
  </r>
  <r>
    <x v="8"/>
    <x v="29"/>
    <x v="193"/>
    <n v="0"/>
    <n v="0"/>
    <n v="0"/>
    <n v="0"/>
    <n v="0"/>
    <n v="0"/>
  </r>
  <r>
    <x v="8"/>
    <x v="29"/>
    <x v="194"/>
    <n v="0"/>
    <n v="0"/>
    <n v="0"/>
    <n v="0"/>
    <n v="0"/>
    <n v="0"/>
  </r>
  <r>
    <x v="8"/>
    <x v="29"/>
    <x v="195"/>
    <n v="0"/>
    <n v="0"/>
    <n v="0"/>
    <n v="0"/>
    <n v="0"/>
    <n v="0"/>
  </r>
  <r>
    <x v="8"/>
    <x v="29"/>
    <x v="196"/>
    <n v="0"/>
    <n v="0"/>
    <n v="0"/>
    <n v="0"/>
    <n v="0"/>
    <n v="0"/>
  </r>
  <r>
    <x v="8"/>
    <x v="29"/>
    <x v="197"/>
    <n v="0"/>
    <n v="0"/>
    <n v="0"/>
    <n v="0"/>
    <n v="0"/>
    <n v="0"/>
  </r>
  <r>
    <x v="8"/>
    <x v="29"/>
    <x v="198"/>
    <n v="0"/>
    <n v="0"/>
    <n v="0"/>
    <n v="0"/>
    <n v="0"/>
    <n v="0"/>
  </r>
  <r>
    <x v="8"/>
    <x v="29"/>
    <x v="199"/>
    <n v="0"/>
    <n v="0"/>
    <n v="0"/>
    <n v="0"/>
    <n v="0"/>
    <n v="0"/>
  </r>
  <r>
    <x v="8"/>
    <x v="29"/>
    <x v="200"/>
    <n v="0"/>
    <n v="0"/>
    <n v="0"/>
    <n v="0"/>
    <n v="0"/>
    <n v="0"/>
  </r>
  <r>
    <x v="8"/>
    <x v="29"/>
    <x v="201"/>
    <n v="0"/>
    <n v="0"/>
    <n v="0"/>
    <n v="0"/>
    <n v="0"/>
    <n v="0"/>
  </r>
  <r>
    <x v="8"/>
    <x v="29"/>
    <x v="202"/>
    <n v="0"/>
    <n v="0"/>
    <n v="0"/>
    <n v="0"/>
    <n v="0"/>
    <n v="0"/>
  </r>
  <r>
    <x v="8"/>
    <x v="29"/>
    <x v="203"/>
    <n v="0"/>
    <n v="0"/>
    <n v="0"/>
    <n v="0"/>
    <n v="0"/>
    <n v="0"/>
  </r>
  <r>
    <x v="8"/>
    <x v="29"/>
    <x v="204"/>
    <n v="0"/>
    <n v="0"/>
    <n v="0"/>
    <n v="0"/>
    <n v="0"/>
    <n v="0"/>
  </r>
  <r>
    <x v="8"/>
    <x v="29"/>
    <x v="205"/>
    <n v="0"/>
    <n v="0"/>
    <n v="0"/>
    <n v="0"/>
    <n v="0"/>
    <n v="0"/>
  </r>
  <r>
    <x v="8"/>
    <x v="29"/>
    <x v="206"/>
    <n v="0"/>
    <n v="0"/>
    <n v="0"/>
    <n v="0"/>
    <n v="0"/>
    <n v="0"/>
  </r>
  <r>
    <x v="8"/>
    <x v="29"/>
    <x v="207"/>
    <n v="0"/>
    <n v="0"/>
    <n v="0"/>
    <n v="0"/>
    <n v="0"/>
    <n v="0"/>
  </r>
  <r>
    <x v="8"/>
    <x v="29"/>
    <x v="208"/>
    <n v="0"/>
    <n v="0"/>
    <n v="0"/>
    <n v="0"/>
    <n v="0"/>
    <n v="12.6"/>
  </r>
  <r>
    <x v="8"/>
    <x v="29"/>
    <x v="209"/>
    <n v="16.8"/>
    <n v="1.4"/>
    <n v="1.4"/>
    <n v="0"/>
    <n v="0"/>
    <n v="12.6"/>
  </r>
  <r>
    <x v="8"/>
    <x v="29"/>
    <x v="210"/>
    <n v="369.6"/>
    <n v="30.8"/>
    <n v="4.2"/>
    <n v="0"/>
    <n v="0"/>
    <n v="7"/>
  </r>
  <r>
    <x v="8"/>
    <x v="29"/>
    <x v="211"/>
    <n v="1444.8"/>
    <n v="120.4"/>
    <n v="15.4"/>
    <n v="0"/>
    <n v="0"/>
    <n v="0"/>
  </r>
  <r>
    <x v="8"/>
    <x v="29"/>
    <x v="212"/>
    <n v="2032.8"/>
    <n v="169.4"/>
    <n v="21"/>
    <n v="0"/>
    <n v="0"/>
    <n v="0"/>
  </r>
  <r>
    <x v="8"/>
    <x v="29"/>
    <x v="213"/>
    <n v="2503.1999999999998"/>
    <n v="208.6"/>
    <n v="30.8"/>
    <n v="0"/>
    <n v="0"/>
    <n v="0"/>
  </r>
  <r>
    <x v="8"/>
    <x v="29"/>
    <x v="214"/>
    <n v="2704.8"/>
    <n v="225.4"/>
    <n v="33.6"/>
    <n v="0"/>
    <n v="0"/>
    <n v="0"/>
  </r>
  <r>
    <x v="8"/>
    <x v="29"/>
    <x v="215"/>
    <n v="2872.8"/>
    <n v="239.4"/>
    <n v="35"/>
    <n v="0"/>
    <n v="0"/>
    <n v="0"/>
  </r>
  <r>
    <x v="8"/>
    <x v="29"/>
    <x v="216"/>
    <n v="2956.8"/>
    <n v="246.4"/>
    <n v="35"/>
    <n v="0"/>
    <n v="0"/>
    <n v="0"/>
  </r>
  <r>
    <x v="8"/>
    <x v="29"/>
    <x v="217"/>
    <n v="2973.6"/>
    <n v="247.8"/>
    <n v="36.4"/>
    <n v="0"/>
    <n v="0"/>
    <n v="0"/>
  </r>
  <r>
    <x v="8"/>
    <x v="29"/>
    <x v="218"/>
    <n v="2940"/>
    <n v="245"/>
    <n v="35"/>
    <n v="0"/>
    <n v="0"/>
    <n v="0"/>
  </r>
  <r>
    <x v="8"/>
    <x v="29"/>
    <x v="219"/>
    <n v="2940"/>
    <n v="245"/>
    <n v="35"/>
    <n v="0"/>
    <n v="0"/>
    <n v="0"/>
  </r>
  <r>
    <x v="8"/>
    <x v="29"/>
    <x v="220"/>
    <n v="2889.6"/>
    <n v="240.8"/>
    <n v="33.6"/>
    <n v="0"/>
    <n v="0"/>
    <n v="0"/>
  </r>
  <r>
    <x v="8"/>
    <x v="29"/>
    <x v="221"/>
    <n v="2872.8"/>
    <n v="239.4"/>
    <n v="35"/>
    <n v="0"/>
    <n v="0"/>
    <n v="0"/>
  </r>
  <r>
    <x v="8"/>
    <x v="29"/>
    <x v="222"/>
    <n v="2839.2"/>
    <n v="236.6"/>
    <n v="33.6"/>
    <n v="0"/>
    <n v="0"/>
    <n v="0"/>
  </r>
  <r>
    <x v="8"/>
    <x v="29"/>
    <x v="223"/>
    <n v="2805.6"/>
    <n v="233.8"/>
    <n v="36.4"/>
    <n v="0"/>
    <n v="0"/>
    <n v="0"/>
  </r>
  <r>
    <x v="8"/>
    <x v="29"/>
    <x v="224"/>
    <n v="2738.4"/>
    <n v="228.2"/>
    <n v="35"/>
    <n v="0"/>
    <n v="0"/>
    <n v="0"/>
  </r>
  <r>
    <x v="8"/>
    <x v="29"/>
    <x v="225"/>
    <n v="2688"/>
    <n v="224"/>
    <n v="33.6"/>
    <n v="0"/>
    <n v="0"/>
    <n v="0"/>
  </r>
  <r>
    <x v="8"/>
    <x v="29"/>
    <x v="226"/>
    <n v="2671.2"/>
    <n v="222.6"/>
    <n v="35"/>
    <n v="0"/>
    <n v="0"/>
    <n v="0"/>
  </r>
  <r>
    <x v="8"/>
    <x v="29"/>
    <x v="227"/>
    <n v="2604"/>
    <n v="217"/>
    <n v="32.200000000000003"/>
    <n v="0"/>
    <n v="0"/>
    <n v="0"/>
  </r>
  <r>
    <x v="8"/>
    <x v="29"/>
    <x v="228"/>
    <n v="2620.8000000000002"/>
    <n v="218.4"/>
    <n v="33.6"/>
    <n v="0"/>
    <n v="0"/>
    <n v="0"/>
  </r>
  <r>
    <x v="8"/>
    <x v="29"/>
    <x v="229"/>
    <n v="2553.6"/>
    <n v="212.8"/>
    <n v="35"/>
    <n v="0"/>
    <n v="0"/>
    <n v="0"/>
  </r>
  <r>
    <x v="8"/>
    <x v="29"/>
    <x v="230"/>
    <n v="2503.1999999999998"/>
    <n v="208.6"/>
    <n v="32.200000000000003"/>
    <n v="0"/>
    <n v="0"/>
    <n v="0"/>
  </r>
  <r>
    <x v="8"/>
    <x v="29"/>
    <x v="231"/>
    <n v="2520"/>
    <n v="210"/>
    <n v="30.8"/>
    <n v="0"/>
    <n v="0"/>
    <n v="0"/>
  </r>
  <r>
    <x v="8"/>
    <x v="29"/>
    <x v="232"/>
    <n v="2503.1999999999998"/>
    <n v="208.6"/>
    <n v="32.200000000000003"/>
    <n v="0"/>
    <n v="0"/>
    <n v="0"/>
  </r>
  <r>
    <x v="8"/>
    <x v="29"/>
    <x v="233"/>
    <n v="2469.6"/>
    <n v="205.8"/>
    <n v="33.6"/>
    <n v="0"/>
    <n v="0"/>
    <n v="0"/>
  </r>
  <r>
    <x v="8"/>
    <x v="29"/>
    <x v="234"/>
    <n v="2469.6"/>
    <n v="205.8"/>
    <n v="30.8"/>
    <n v="0"/>
    <n v="0"/>
    <n v="0"/>
  </r>
  <r>
    <x v="8"/>
    <x v="29"/>
    <x v="235"/>
    <n v="2436"/>
    <n v="203"/>
    <n v="32.200000000000003"/>
    <n v="0"/>
    <n v="0"/>
    <n v="0"/>
  </r>
  <r>
    <x v="8"/>
    <x v="29"/>
    <x v="236"/>
    <n v="2385.6"/>
    <n v="198.8"/>
    <n v="32.200000000000003"/>
    <n v="0"/>
    <n v="0"/>
    <n v="0"/>
  </r>
  <r>
    <x v="8"/>
    <x v="29"/>
    <x v="237"/>
    <n v="2368.8000000000002"/>
    <n v="197.4"/>
    <n v="30.8"/>
    <n v="0"/>
    <n v="0"/>
    <n v="0"/>
  </r>
  <r>
    <x v="8"/>
    <x v="29"/>
    <x v="238"/>
    <n v="2352"/>
    <n v="196"/>
    <n v="30.8"/>
    <n v="0"/>
    <n v="0"/>
    <n v="0"/>
  </r>
  <r>
    <x v="8"/>
    <x v="29"/>
    <x v="239"/>
    <n v="2352"/>
    <n v="196"/>
    <n v="32.200000000000003"/>
    <n v="0"/>
    <n v="0"/>
    <n v="0"/>
  </r>
  <r>
    <x v="8"/>
    <x v="29"/>
    <x v="240"/>
    <n v="2335.1999999999998"/>
    <n v="194.6"/>
    <n v="30.8"/>
    <n v="0"/>
    <n v="0"/>
    <n v="0"/>
  </r>
  <r>
    <x v="8"/>
    <x v="29"/>
    <x v="241"/>
    <n v="2301.6"/>
    <n v="191.8"/>
    <n v="29.4"/>
    <n v="0"/>
    <n v="0"/>
    <n v="0"/>
  </r>
  <r>
    <x v="8"/>
    <x v="29"/>
    <x v="242"/>
    <n v="2284.8000000000002"/>
    <n v="190.4"/>
    <n v="29.4"/>
    <n v="0"/>
    <n v="0"/>
    <n v="0"/>
  </r>
  <r>
    <x v="8"/>
    <x v="29"/>
    <x v="243"/>
    <n v="2251.1999999999998"/>
    <n v="187.6"/>
    <n v="28"/>
    <n v="0"/>
    <n v="0"/>
    <n v="0"/>
  </r>
  <r>
    <x v="8"/>
    <x v="29"/>
    <x v="244"/>
    <n v="2234.4"/>
    <n v="186.2"/>
    <n v="26.6"/>
    <n v="0"/>
    <n v="0"/>
    <n v="0"/>
  </r>
  <r>
    <x v="8"/>
    <x v="29"/>
    <x v="245"/>
    <n v="2217.6"/>
    <n v="184.8"/>
    <n v="28"/>
    <n v="0"/>
    <n v="0"/>
    <n v="0"/>
  </r>
  <r>
    <x v="8"/>
    <x v="29"/>
    <x v="246"/>
    <n v="2200.8000000000002"/>
    <n v="183.4"/>
    <n v="25.2"/>
    <n v="0"/>
    <n v="0"/>
    <n v="0"/>
  </r>
  <r>
    <x v="8"/>
    <x v="29"/>
    <x v="247"/>
    <n v="2184"/>
    <n v="182"/>
    <n v="25.2"/>
    <n v="0"/>
    <n v="0"/>
    <n v="0"/>
  </r>
  <r>
    <x v="8"/>
    <x v="29"/>
    <x v="248"/>
    <n v="2150.4"/>
    <n v="179.2"/>
    <n v="25.2"/>
    <n v="0"/>
    <n v="0"/>
    <n v="0"/>
  </r>
  <r>
    <x v="8"/>
    <x v="29"/>
    <x v="249"/>
    <n v="2150.4"/>
    <n v="179.2"/>
    <n v="25.2"/>
    <n v="0"/>
    <n v="0"/>
    <n v="0"/>
  </r>
  <r>
    <x v="8"/>
    <x v="29"/>
    <x v="250"/>
    <n v="2133.6"/>
    <n v="177.8"/>
    <n v="25.2"/>
    <n v="0"/>
    <n v="0"/>
    <n v="0"/>
  </r>
  <r>
    <x v="8"/>
    <x v="29"/>
    <x v="251"/>
    <n v="2100"/>
    <n v="175"/>
    <n v="25.2"/>
    <n v="0"/>
    <n v="0"/>
    <n v="0"/>
  </r>
  <r>
    <x v="8"/>
    <x v="29"/>
    <x v="252"/>
    <n v="2083.1999999999998"/>
    <n v="173.6"/>
    <n v="25.2"/>
    <n v="0"/>
    <n v="0"/>
    <n v="0"/>
  </r>
  <r>
    <x v="8"/>
    <x v="29"/>
    <x v="253"/>
    <n v="2066.4"/>
    <n v="172.2"/>
    <n v="25.2"/>
    <n v="0"/>
    <n v="0"/>
    <n v="0"/>
  </r>
  <r>
    <x v="8"/>
    <x v="29"/>
    <x v="254"/>
    <n v="2049.6"/>
    <n v="170.8"/>
    <n v="25.2"/>
    <n v="0"/>
    <n v="0"/>
    <n v="0"/>
  </r>
  <r>
    <x v="8"/>
    <x v="29"/>
    <x v="255"/>
    <n v="2049.6"/>
    <n v="170.8"/>
    <n v="23.8"/>
    <n v="0"/>
    <n v="0"/>
    <n v="0"/>
  </r>
  <r>
    <x v="8"/>
    <x v="29"/>
    <x v="256"/>
    <n v="2016"/>
    <n v="168"/>
    <n v="23.8"/>
    <n v="0"/>
    <n v="0"/>
    <n v="0"/>
  </r>
  <r>
    <x v="8"/>
    <x v="29"/>
    <x v="257"/>
    <n v="2016"/>
    <n v="168"/>
    <n v="22.4"/>
    <n v="0"/>
    <n v="0"/>
    <n v="0"/>
  </r>
  <r>
    <x v="8"/>
    <x v="29"/>
    <x v="258"/>
    <n v="1982.4"/>
    <n v="165.2"/>
    <n v="22.4"/>
    <n v="0"/>
    <n v="0"/>
    <n v="0"/>
  </r>
  <r>
    <x v="8"/>
    <x v="29"/>
    <x v="259"/>
    <n v="1948.8"/>
    <n v="162.4"/>
    <n v="21"/>
    <n v="0"/>
    <n v="0"/>
    <n v="0"/>
  </r>
  <r>
    <x v="8"/>
    <x v="29"/>
    <x v="260"/>
    <n v="1948.8"/>
    <n v="162.4"/>
    <n v="19.600000000000001"/>
    <n v="0"/>
    <n v="0"/>
    <n v="0"/>
  </r>
  <r>
    <x v="8"/>
    <x v="29"/>
    <x v="261"/>
    <n v="1932"/>
    <n v="161"/>
    <n v="21"/>
    <n v="0"/>
    <n v="0"/>
    <n v="0"/>
  </r>
  <r>
    <x v="8"/>
    <x v="29"/>
    <x v="262"/>
    <n v="1915.2"/>
    <n v="159.6"/>
    <n v="21"/>
    <n v="0"/>
    <n v="0"/>
    <n v="0"/>
  </r>
  <r>
    <x v="8"/>
    <x v="29"/>
    <x v="263"/>
    <n v="1898.4"/>
    <n v="158.19999999999999"/>
    <n v="19.600000000000001"/>
    <n v="0"/>
    <n v="0"/>
    <n v="0"/>
  </r>
  <r>
    <x v="8"/>
    <x v="29"/>
    <x v="264"/>
    <n v="1864.8"/>
    <n v="155.4"/>
    <n v="18.2"/>
    <n v="0"/>
    <n v="0"/>
    <n v="0"/>
  </r>
  <r>
    <x v="8"/>
    <x v="29"/>
    <x v="265"/>
    <n v="1831.2"/>
    <n v="152.6"/>
    <n v="18.2"/>
    <n v="0"/>
    <n v="0"/>
    <n v="0"/>
  </r>
  <r>
    <x v="8"/>
    <x v="29"/>
    <x v="266"/>
    <n v="1831.2"/>
    <n v="152.6"/>
    <n v="16.8"/>
    <n v="0"/>
    <n v="0"/>
    <n v="0"/>
  </r>
  <r>
    <x v="8"/>
    <x v="29"/>
    <x v="267"/>
    <n v="1780.8"/>
    <n v="148.4"/>
    <n v="16.8"/>
    <n v="0"/>
    <n v="0"/>
    <n v="0"/>
  </r>
  <r>
    <x v="8"/>
    <x v="29"/>
    <x v="268"/>
    <n v="1780.8"/>
    <n v="148.4"/>
    <n v="16.8"/>
    <n v="0"/>
    <n v="0"/>
    <n v="0"/>
  </r>
  <r>
    <x v="8"/>
    <x v="29"/>
    <x v="269"/>
    <n v="1764"/>
    <n v="147"/>
    <n v="15.4"/>
    <n v="0"/>
    <n v="0"/>
    <n v="0"/>
  </r>
  <r>
    <x v="8"/>
    <x v="29"/>
    <x v="270"/>
    <n v="1730.4"/>
    <n v="144.19999999999999"/>
    <n v="14"/>
    <n v="0"/>
    <n v="0"/>
    <n v="0"/>
  </r>
  <r>
    <x v="8"/>
    <x v="29"/>
    <x v="271"/>
    <n v="1730.4"/>
    <n v="144.19999999999999"/>
    <n v="14"/>
    <n v="0"/>
    <n v="0"/>
    <n v="0"/>
  </r>
  <r>
    <x v="8"/>
    <x v="29"/>
    <x v="272"/>
    <n v="1730.4"/>
    <n v="144.19999999999999"/>
    <n v="14"/>
    <n v="0"/>
    <n v="0"/>
    <n v="0"/>
  </r>
  <r>
    <x v="8"/>
    <x v="29"/>
    <x v="273"/>
    <n v="1730.4"/>
    <n v="144.19999999999999"/>
    <n v="15.4"/>
    <n v="0"/>
    <n v="0"/>
    <n v="0"/>
  </r>
  <r>
    <x v="8"/>
    <x v="29"/>
    <x v="274"/>
    <n v="1713.6"/>
    <n v="142.80000000000001"/>
    <n v="14"/>
    <n v="0"/>
    <n v="0"/>
    <n v="0"/>
  </r>
  <r>
    <x v="8"/>
    <x v="29"/>
    <x v="275"/>
    <n v="1680"/>
    <n v="140"/>
    <n v="15.4"/>
    <n v="0"/>
    <n v="0"/>
    <n v="0"/>
  </r>
  <r>
    <x v="8"/>
    <x v="29"/>
    <x v="276"/>
    <n v="1663.2"/>
    <n v="138.6"/>
    <n v="15.4"/>
    <n v="0"/>
    <n v="0"/>
    <n v="0"/>
  </r>
  <r>
    <x v="8"/>
    <x v="29"/>
    <x v="277"/>
    <n v="1680"/>
    <n v="140"/>
    <n v="14"/>
    <n v="0"/>
    <n v="0"/>
    <n v="0"/>
  </r>
  <r>
    <x v="8"/>
    <x v="29"/>
    <x v="278"/>
    <n v="1646.4"/>
    <n v="137.19999999999999"/>
    <n v="15.4"/>
    <n v="0"/>
    <n v="0"/>
    <n v="0"/>
  </r>
  <r>
    <x v="8"/>
    <x v="29"/>
    <x v="279"/>
    <n v="1612.8"/>
    <n v="134.4"/>
    <n v="16.8"/>
    <n v="0"/>
    <n v="0"/>
    <n v="0"/>
  </r>
  <r>
    <x v="8"/>
    <x v="29"/>
    <x v="280"/>
    <n v="1629.6"/>
    <n v="135.80000000000001"/>
    <n v="16.8"/>
    <n v="0"/>
    <n v="0"/>
    <n v="0"/>
  </r>
  <r>
    <x v="8"/>
    <x v="29"/>
    <x v="281"/>
    <n v="1612.8"/>
    <n v="134.4"/>
    <n v="15.4"/>
    <n v="0"/>
    <n v="0"/>
    <n v="0"/>
  </r>
  <r>
    <x v="8"/>
    <x v="29"/>
    <x v="282"/>
    <n v="1596"/>
    <n v="133"/>
    <n v="15.4"/>
    <n v="0"/>
    <n v="0"/>
    <n v="0"/>
  </r>
  <r>
    <x v="8"/>
    <x v="29"/>
    <x v="283"/>
    <n v="1579.2"/>
    <n v="131.6"/>
    <n v="16.8"/>
    <n v="0"/>
    <n v="0"/>
    <n v="0"/>
  </r>
  <r>
    <x v="8"/>
    <x v="29"/>
    <x v="284"/>
    <n v="1579.2"/>
    <n v="131.6"/>
    <n v="14"/>
    <n v="0"/>
    <n v="0"/>
    <n v="0"/>
  </r>
  <r>
    <x v="8"/>
    <x v="29"/>
    <x v="285"/>
    <n v="1545.6"/>
    <n v="128.80000000000001"/>
    <n v="15.4"/>
    <n v="0"/>
    <n v="0"/>
    <n v="0"/>
  </r>
  <r>
    <x v="8"/>
    <x v="29"/>
    <x v="286"/>
    <n v="1562.4"/>
    <n v="130.19999999999999"/>
    <n v="15.4"/>
    <n v="0"/>
    <n v="0"/>
    <n v="0"/>
  </r>
  <r>
    <x v="8"/>
    <x v="30"/>
    <x v="287"/>
    <n v="1545.6"/>
    <n v="128.80000000000001"/>
    <n v="16.8"/>
    <n v="0"/>
    <n v="0"/>
    <n v="0"/>
  </r>
  <r>
    <x v="8"/>
    <x v="30"/>
    <x v="0"/>
    <n v="1562.4"/>
    <n v="130.19999999999999"/>
    <n v="14"/>
    <n v="0"/>
    <n v="0"/>
    <n v="0"/>
  </r>
  <r>
    <x v="8"/>
    <x v="30"/>
    <x v="1"/>
    <n v="1545.6"/>
    <n v="128.80000000000001"/>
    <n v="14"/>
    <n v="0"/>
    <n v="0"/>
    <n v="0"/>
  </r>
  <r>
    <x v="8"/>
    <x v="30"/>
    <x v="2"/>
    <n v="1512"/>
    <n v="126"/>
    <n v="14"/>
    <n v="0"/>
    <n v="0"/>
    <n v="0"/>
  </r>
  <r>
    <x v="8"/>
    <x v="30"/>
    <x v="3"/>
    <n v="1528.8"/>
    <n v="127.4"/>
    <n v="12.6"/>
    <n v="0"/>
    <n v="0"/>
    <n v="0"/>
  </r>
  <r>
    <x v="8"/>
    <x v="30"/>
    <x v="4"/>
    <n v="1512"/>
    <n v="126"/>
    <n v="12.6"/>
    <n v="0"/>
    <n v="0"/>
    <n v="0"/>
  </r>
  <r>
    <x v="8"/>
    <x v="30"/>
    <x v="5"/>
    <n v="1495.2"/>
    <n v="124.6"/>
    <n v="15.4"/>
    <n v="0"/>
    <n v="0"/>
    <n v="0"/>
  </r>
  <r>
    <x v="8"/>
    <x v="30"/>
    <x v="6"/>
    <n v="1478.4"/>
    <n v="123.2"/>
    <n v="16.8"/>
    <n v="0"/>
    <n v="0"/>
    <n v="0"/>
  </r>
  <r>
    <x v="8"/>
    <x v="30"/>
    <x v="7"/>
    <n v="1444.8"/>
    <n v="120.4"/>
    <n v="5.6"/>
    <n v="0"/>
    <n v="0"/>
    <n v="0"/>
  </r>
  <r>
    <x v="8"/>
    <x v="30"/>
    <x v="8"/>
    <n v="1461.6"/>
    <n v="121.8"/>
    <n v="5.6"/>
    <n v="0"/>
    <n v="0"/>
    <n v="0"/>
  </r>
  <r>
    <x v="8"/>
    <x v="30"/>
    <x v="9"/>
    <n v="1461.6"/>
    <n v="121.8"/>
    <n v="14"/>
    <n v="0"/>
    <n v="0"/>
    <n v="0"/>
  </r>
  <r>
    <x v="8"/>
    <x v="30"/>
    <x v="10"/>
    <n v="1428"/>
    <n v="119"/>
    <n v="11.2"/>
    <n v="0"/>
    <n v="0"/>
    <n v="0"/>
  </r>
  <r>
    <x v="8"/>
    <x v="30"/>
    <x v="11"/>
    <n v="1428"/>
    <n v="119"/>
    <n v="11.2"/>
    <n v="0"/>
    <n v="0"/>
    <n v="0"/>
  </r>
  <r>
    <x v="8"/>
    <x v="30"/>
    <x v="12"/>
    <n v="1428"/>
    <n v="119"/>
    <n v="12.6"/>
    <n v="0"/>
    <n v="0"/>
    <n v="0"/>
  </r>
  <r>
    <x v="8"/>
    <x v="30"/>
    <x v="13"/>
    <n v="1411.2"/>
    <n v="117.6"/>
    <n v="9.8000000000000007"/>
    <n v="0"/>
    <n v="0"/>
    <n v="0"/>
  </r>
  <r>
    <x v="8"/>
    <x v="30"/>
    <x v="14"/>
    <n v="1428"/>
    <n v="119"/>
    <n v="9.8000000000000007"/>
    <n v="0"/>
    <n v="0"/>
    <n v="0"/>
  </r>
  <r>
    <x v="8"/>
    <x v="30"/>
    <x v="15"/>
    <n v="1394.4"/>
    <n v="116.2"/>
    <n v="8.4"/>
    <n v="0"/>
    <n v="0"/>
    <n v="0"/>
  </r>
  <r>
    <x v="8"/>
    <x v="30"/>
    <x v="16"/>
    <n v="1394.4"/>
    <n v="116.2"/>
    <n v="8.4"/>
    <n v="0"/>
    <n v="0"/>
    <n v="0"/>
  </r>
  <r>
    <x v="8"/>
    <x v="30"/>
    <x v="17"/>
    <n v="1394.4"/>
    <n v="116.2"/>
    <n v="7"/>
    <n v="0"/>
    <n v="0"/>
    <n v="0"/>
  </r>
  <r>
    <x v="8"/>
    <x v="30"/>
    <x v="18"/>
    <n v="1377.6"/>
    <n v="114.8"/>
    <n v="8.4"/>
    <n v="0"/>
    <n v="0"/>
    <n v="0"/>
  </r>
  <r>
    <x v="8"/>
    <x v="30"/>
    <x v="19"/>
    <n v="1377.6"/>
    <n v="114.8"/>
    <n v="5.6"/>
    <n v="0"/>
    <n v="0"/>
    <n v="0"/>
  </r>
  <r>
    <x v="8"/>
    <x v="30"/>
    <x v="20"/>
    <n v="1360.8"/>
    <n v="113.4"/>
    <n v="7"/>
    <n v="0"/>
    <n v="0"/>
    <n v="0"/>
  </r>
  <r>
    <x v="8"/>
    <x v="30"/>
    <x v="21"/>
    <n v="1360.8"/>
    <n v="113.4"/>
    <n v="5.6"/>
    <n v="0"/>
    <n v="0"/>
    <n v="0"/>
  </r>
  <r>
    <x v="8"/>
    <x v="30"/>
    <x v="22"/>
    <n v="1360.8"/>
    <n v="113.4"/>
    <n v="7"/>
    <n v="0"/>
    <n v="0"/>
    <n v="0"/>
  </r>
  <r>
    <x v="8"/>
    <x v="30"/>
    <x v="23"/>
    <n v="1360.8"/>
    <n v="113.4"/>
    <n v="5.6"/>
    <n v="0"/>
    <n v="0"/>
    <n v="0"/>
  </r>
  <r>
    <x v="8"/>
    <x v="30"/>
    <x v="24"/>
    <n v="1344"/>
    <n v="112"/>
    <n v="7"/>
    <n v="0"/>
    <n v="0"/>
    <n v="0"/>
  </r>
  <r>
    <x v="8"/>
    <x v="30"/>
    <x v="25"/>
    <n v="1360.8"/>
    <n v="113.4"/>
    <n v="5.6"/>
    <n v="0"/>
    <n v="0"/>
    <n v="0"/>
  </r>
  <r>
    <x v="8"/>
    <x v="30"/>
    <x v="26"/>
    <n v="1360.8"/>
    <n v="113.4"/>
    <n v="5.6"/>
    <n v="0"/>
    <n v="0"/>
    <n v="0"/>
  </r>
  <r>
    <x v="8"/>
    <x v="30"/>
    <x v="27"/>
    <n v="1327.2"/>
    <n v="110.6"/>
    <n v="7"/>
    <n v="0"/>
    <n v="0"/>
    <n v="0"/>
  </r>
  <r>
    <x v="8"/>
    <x v="30"/>
    <x v="28"/>
    <n v="1327.2"/>
    <n v="110.6"/>
    <n v="7"/>
    <n v="0"/>
    <n v="0"/>
    <n v="0"/>
  </r>
  <r>
    <x v="8"/>
    <x v="30"/>
    <x v="29"/>
    <n v="1310.4000000000001"/>
    <n v="109.2"/>
    <n v="7"/>
    <n v="0"/>
    <n v="0"/>
    <n v="0"/>
  </r>
  <r>
    <x v="8"/>
    <x v="30"/>
    <x v="30"/>
    <n v="1310.4000000000001"/>
    <n v="109.2"/>
    <n v="7"/>
    <n v="0"/>
    <n v="0"/>
    <n v="0"/>
  </r>
  <r>
    <x v="8"/>
    <x v="30"/>
    <x v="31"/>
    <n v="1293.5999999999999"/>
    <n v="107.8"/>
    <n v="7"/>
    <n v="0"/>
    <n v="0"/>
    <n v="0"/>
  </r>
  <r>
    <x v="8"/>
    <x v="30"/>
    <x v="32"/>
    <n v="1310.4000000000001"/>
    <n v="109.2"/>
    <n v="7"/>
    <n v="0"/>
    <n v="0"/>
    <n v="0"/>
  </r>
  <r>
    <x v="8"/>
    <x v="30"/>
    <x v="33"/>
    <n v="1310.4000000000001"/>
    <n v="109.2"/>
    <n v="5.6"/>
    <n v="0"/>
    <n v="0"/>
    <n v="1.4"/>
  </r>
  <r>
    <x v="8"/>
    <x v="30"/>
    <x v="34"/>
    <n v="1310.4000000000001"/>
    <n v="109.2"/>
    <n v="5.6"/>
    <n v="0"/>
    <n v="0"/>
    <n v="0"/>
  </r>
  <r>
    <x v="8"/>
    <x v="30"/>
    <x v="35"/>
    <n v="1293.5999999999999"/>
    <n v="107.8"/>
    <n v="7"/>
    <n v="0"/>
    <n v="0"/>
    <n v="0"/>
  </r>
  <r>
    <x v="8"/>
    <x v="30"/>
    <x v="36"/>
    <n v="1310.4000000000001"/>
    <n v="109.2"/>
    <n v="7"/>
    <n v="0"/>
    <n v="0"/>
    <n v="0"/>
  </r>
  <r>
    <x v="8"/>
    <x v="30"/>
    <x v="37"/>
    <n v="1310.4000000000001"/>
    <n v="109.2"/>
    <n v="7"/>
    <n v="0"/>
    <n v="0"/>
    <n v="0"/>
  </r>
  <r>
    <x v="8"/>
    <x v="30"/>
    <x v="38"/>
    <n v="1310.4000000000001"/>
    <n v="109.2"/>
    <n v="11.2"/>
    <n v="0"/>
    <n v="0"/>
    <n v="0"/>
  </r>
  <r>
    <x v="8"/>
    <x v="30"/>
    <x v="39"/>
    <n v="1310.4000000000001"/>
    <n v="109.2"/>
    <n v="11.2"/>
    <n v="0"/>
    <n v="0"/>
    <n v="0"/>
  </r>
  <r>
    <x v="8"/>
    <x v="30"/>
    <x v="40"/>
    <n v="1310.4000000000001"/>
    <n v="109.2"/>
    <n v="11.2"/>
    <n v="0"/>
    <n v="0"/>
    <n v="0"/>
  </r>
  <r>
    <x v="8"/>
    <x v="30"/>
    <x v="41"/>
    <n v="1276.8"/>
    <n v="106.4"/>
    <n v="8.4"/>
    <n v="0"/>
    <n v="0"/>
    <n v="0"/>
  </r>
  <r>
    <x v="8"/>
    <x v="30"/>
    <x v="42"/>
    <n v="1293.5999999999999"/>
    <n v="107.8"/>
    <n v="8.4"/>
    <n v="0"/>
    <n v="0"/>
    <n v="0"/>
  </r>
  <r>
    <x v="8"/>
    <x v="30"/>
    <x v="43"/>
    <n v="1293.5999999999999"/>
    <n v="107.8"/>
    <n v="7"/>
    <n v="0"/>
    <n v="0"/>
    <n v="0"/>
  </r>
  <r>
    <x v="8"/>
    <x v="30"/>
    <x v="44"/>
    <n v="1293.5999999999999"/>
    <n v="107.8"/>
    <n v="7"/>
    <n v="0"/>
    <n v="0"/>
    <n v="0"/>
  </r>
  <r>
    <x v="8"/>
    <x v="30"/>
    <x v="45"/>
    <n v="1293.5999999999999"/>
    <n v="107.8"/>
    <n v="8.4"/>
    <n v="0"/>
    <n v="0"/>
    <n v="0"/>
  </r>
  <r>
    <x v="8"/>
    <x v="30"/>
    <x v="46"/>
    <n v="1310.4000000000001"/>
    <n v="109.2"/>
    <n v="8.4"/>
    <n v="0"/>
    <n v="0"/>
    <n v="0"/>
  </r>
  <r>
    <x v="8"/>
    <x v="30"/>
    <x v="47"/>
    <n v="1276.8"/>
    <n v="106.4"/>
    <n v="7"/>
    <n v="0"/>
    <n v="0"/>
    <n v="0"/>
  </r>
  <r>
    <x v="8"/>
    <x v="30"/>
    <x v="48"/>
    <n v="1293.5999999999999"/>
    <n v="107.8"/>
    <n v="8.4"/>
    <n v="0"/>
    <n v="0"/>
    <n v="0"/>
  </r>
  <r>
    <x v="8"/>
    <x v="30"/>
    <x v="49"/>
    <n v="1327.2"/>
    <n v="110.6"/>
    <n v="9.8000000000000007"/>
    <n v="0"/>
    <n v="0"/>
    <n v="0"/>
  </r>
  <r>
    <x v="8"/>
    <x v="30"/>
    <x v="50"/>
    <n v="1310.4000000000001"/>
    <n v="109.2"/>
    <n v="4.2"/>
    <n v="0"/>
    <n v="0"/>
    <n v="0"/>
  </r>
  <r>
    <x v="8"/>
    <x v="30"/>
    <x v="51"/>
    <n v="1327.2"/>
    <n v="110.6"/>
    <n v="1.4"/>
    <n v="0"/>
    <n v="0"/>
    <n v="0"/>
  </r>
  <r>
    <x v="8"/>
    <x v="30"/>
    <x v="52"/>
    <n v="1327.2"/>
    <n v="110.6"/>
    <n v="11.2"/>
    <n v="0"/>
    <n v="0"/>
    <n v="0"/>
  </r>
  <r>
    <x v="8"/>
    <x v="30"/>
    <x v="53"/>
    <n v="1327.2"/>
    <n v="110.6"/>
    <n v="14"/>
    <n v="0"/>
    <n v="0"/>
    <n v="0"/>
  </r>
  <r>
    <x v="8"/>
    <x v="30"/>
    <x v="54"/>
    <n v="1327.2"/>
    <n v="110.6"/>
    <n v="12.6"/>
    <n v="0"/>
    <n v="0"/>
    <n v="0"/>
  </r>
  <r>
    <x v="8"/>
    <x v="30"/>
    <x v="55"/>
    <n v="1344"/>
    <n v="112"/>
    <n v="14"/>
    <n v="0"/>
    <n v="0"/>
    <n v="0"/>
  </r>
  <r>
    <x v="8"/>
    <x v="30"/>
    <x v="56"/>
    <n v="1327.2"/>
    <n v="110.6"/>
    <n v="11.2"/>
    <n v="0"/>
    <n v="0"/>
    <n v="0"/>
  </r>
  <r>
    <x v="8"/>
    <x v="30"/>
    <x v="57"/>
    <n v="1327.2"/>
    <n v="110.6"/>
    <n v="12.6"/>
    <n v="0"/>
    <n v="0"/>
    <n v="0"/>
  </r>
  <r>
    <x v="8"/>
    <x v="30"/>
    <x v="58"/>
    <n v="1310.4000000000001"/>
    <n v="109.2"/>
    <n v="9.8000000000000007"/>
    <n v="0"/>
    <n v="0"/>
    <n v="0"/>
  </r>
  <r>
    <x v="8"/>
    <x v="30"/>
    <x v="59"/>
    <n v="1344"/>
    <n v="112"/>
    <n v="11.2"/>
    <n v="0"/>
    <n v="0"/>
    <n v="0"/>
  </r>
  <r>
    <x v="8"/>
    <x v="30"/>
    <x v="60"/>
    <n v="1360.8"/>
    <n v="113.4"/>
    <n v="9.8000000000000007"/>
    <n v="0"/>
    <n v="0"/>
    <n v="0"/>
  </r>
  <r>
    <x v="8"/>
    <x v="30"/>
    <x v="61"/>
    <n v="1360.8"/>
    <n v="113.4"/>
    <n v="8.4"/>
    <n v="0"/>
    <n v="0"/>
    <n v="0"/>
  </r>
  <r>
    <x v="8"/>
    <x v="30"/>
    <x v="62"/>
    <n v="1394.4"/>
    <n v="116.2"/>
    <n v="9.8000000000000007"/>
    <n v="0"/>
    <n v="0"/>
    <n v="0"/>
  </r>
  <r>
    <x v="8"/>
    <x v="30"/>
    <x v="63"/>
    <n v="1377.6"/>
    <n v="114.8"/>
    <n v="11.2"/>
    <n v="0"/>
    <n v="0"/>
    <n v="0"/>
  </r>
  <r>
    <x v="8"/>
    <x v="30"/>
    <x v="64"/>
    <n v="1428"/>
    <n v="119"/>
    <n v="9.8000000000000007"/>
    <n v="0"/>
    <n v="0"/>
    <n v="0"/>
  </r>
  <r>
    <x v="8"/>
    <x v="30"/>
    <x v="65"/>
    <n v="1428"/>
    <n v="119"/>
    <n v="9.8000000000000007"/>
    <n v="0"/>
    <n v="0"/>
    <n v="0"/>
  </r>
  <r>
    <x v="8"/>
    <x v="30"/>
    <x v="66"/>
    <n v="1411.2"/>
    <n v="117.6"/>
    <n v="9.8000000000000007"/>
    <n v="0"/>
    <n v="0"/>
    <n v="0"/>
  </r>
  <r>
    <x v="8"/>
    <x v="30"/>
    <x v="67"/>
    <n v="1461.6"/>
    <n v="121.8"/>
    <n v="11.2"/>
    <n v="0"/>
    <n v="0"/>
    <n v="0"/>
  </r>
  <r>
    <x v="8"/>
    <x v="30"/>
    <x v="68"/>
    <n v="1461.6"/>
    <n v="121.8"/>
    <n v="9.8000000000000007"/>
    <n v="0"/>
    <n v="0"/>
    <n v="0"/>
  </r>
  <r>
    <x v="8"/>
    <x v="30"/>
    <x v="69"/>
    <n v="1461.6"/>
    <n v="121.8"/>
    <n v="9.8000000000000007"/>
    <n v="0"/>
    <n v="0"/>
    <n v="0"/>
  </r>
  <r>
    <x v="8"/>
    <x v="30"/>
    <x v="70"/>
    <n v="1495.2"/>
    <n v="124.6"/>
    <n v="9.8000000000000007"/>
    <n v="0"/>
    <n v="0"/>
    <n v="0"/>
  </r>
  <r>
    <x v="8"/>
    <x v="30"/>
    <x v="71"/>
    <n v="1512"/>
    <n v="126"/>
    <n v="11.2"/>
    <n v="0"/>
    <n v="0"/>
    <n v="0"/>
  </r>
  <r>
    <x v="8"/>
    <x v="30"/>
    <x v="72"/>
    <n v="1495.2"/>
    <n v="124.6"/>
    <n v="9.8000000000000007"/>
    <n v="0"/>
    <n v="0"/>
    <n v="0"/>
  </r>
  <r>
    <x v="8"/>
    <x v="30"/>
    <x v="73"/>
    <n v="1545.6"/>
    <n v="128.80000000000001"/>
    <n v="11.2"/>
    <n v="0"/>
    <n v="0"/>
    <n v="0"/>
  </r>
  <r>
    <x v="8"/>
    <x v="30"/>
    <x v="74"/>
    <n v="1596"/>
    <n v="133"/>
    <n v="9.8000000000000007"/>
    <n v="0"/>
    <n v="0"/>
    <n v="0"/>
  </r>
  <r>
    <x v="8"/>
    <x v="30"/>
    <x v="75"/>
    <n v="1596"/>
    <n v="133"/>
    <n v="12.6"/>
    <n v="0"/>
    <n v="0"/>
    <n v="0"/>
  </r>
  <r>
    <x v="8"/>
    <x v="30"/>
    <x v="76"/>
    <n v="1612.8"/>
    <n v="134.4"/>
    <n v="9.8000000000000007"/>
    <n v="0"/>
    <n v="0"/>
    <n v="0"/>
  </r>
  <r>
    <x v="8"/>
    <x v="30"/>
    <x v="77"/>
    <n v="1612.8"/>
    <n v="134.4"/>
    <n v="11.2"/>
    <n v="0"/>
    <n v="0"/>
    <n v="0"/>
  </r>
  <r>
    <x v="8"/>
    <x v="30"/>
    <x v="78"/>
    <n v="1612.8"/>
    <n v="134.4"/>
    <n v="9.8000000000000007"/>
    <n v="0"/>
    <n v="0"/>
    <n v="0"/>
  </r>
  <r>
    <x v="8"/>
    <x v="30"/>
    <x v="79"/>
    <n v="1663.2"/>
    <n v="138.6"/>
    <n v="12.6"/>
    <n v="0"/>
    <n v="0"/>
    <n v="0"/>
  </r>
  <r>
    <x v="8"/>
    <x v="30"/>
    <x v="80"/>
    <n v="1663.2"/>
    <n v="138.6"/>
    <n v="11.2"/>
    <n v="0"/>
    <n v="0"/>
    <n v="0"/>
  </r>
  <r>
    <x v="8"/>
    <x v="30"/>
    <x v="81"/>
    <n v="1663.2"/>
    <n v="138.6"/>
    <n v="14"/>
    <n v="0"/>
    <n v="0"/>
    <n v="0"/>
  </r>
  <r>
    <x v="8"/>
    <x v="30"/>
    <x v="82"/>
    <n v="1629.6"/>
    <n v="135.80000000000001"/>
    <n v="14"/>
    <n v="0"/>
    <n v="0"/>
    <n v="0"/>
  </r>
  <r>
    <x v="8"/>
    <x v="30"/>
    <x v="83"/>
    <n v="1612.8"/>
    <n v="134.4"/>
    <n v="14"/>
    <n v="0"/>
    <n v="0"/>
    <n v="0"/>
  </r>
  <r>
    <x v="8"/>
    <x v="30"/>
    <x v="84"/>
    <n v="1629.6"/>
    <n v="135.80000000000001"/>
    <n v="16.8"/>
    <n v="0"/>
    <n v="0"/>
    <n v="0"/>
  </r>
  <r>
    <x v="8"/>
    <x v="30"/>
    <x v="85"/>
    <n v="1612.8"/>
    <n v="134.4"/>
    <n v="15.4"/>
    <n v="0"/>
    <n v="0"/>
    <n v="0"/>
  </r>
  <r>
    <x v="8"/>
    <x v="30"/>
    <x v="86"/>
    <n v="1646.4"/>
    <n v="137.19999999999999"/>
    <n v="14"/>
    <n v="0"/>
    <n v="0"/>
    <n v="0"/>
  </r>
  <r>
    <x v="8"/>
    <x v="30"/>
    <x v="87"/>
    <n v="1629.6"/>
    <n v="135.80000000000001"/>
    <n v="15.4"/>
    <n v="0"/>
    <n v="0"/>
    <n v="0"/>
  </r>
  <r>
    <x v="8"/>
    <x v="30"/>
    <x v="88"/>
    <n v="1646.4"/>
    <n v="137.19999999999999"/>
    <n v="14"/>
    <n v="0"/>
    <n v="0"/>
    <n v="0"/>
  </r>
  <r>
    <x v="8"/>
    <x v="30"/>
    <x v="89"/>
    <n v="1629.6"/>
    <n v="135.80000000000001"/>
    <n v="15.4"/>
    <n v="0"/>
    <n v="0"/>
    <n v="0"/>
  </r>
  <r>
    <x v="8"/>
    <x v="30"/>
    <x v="90"/>
    <n v="1646.4"/>
    <n v="137.19999999999999"/>
    <n v="15.4"/>
    <n v="0"/>
    <n v="0"/>
    <n v="0"/>
  </r>
  <r>
    <x v="8"/>
    <x v="30"/>
    <x v="91"/>
    <n v="1612.8"/>
    <n v="134.4"/>
    <n v="14"/>
    <n v="0"/>
    <n v="0"/>
    <n v="0"/>
  </r>
  <r>
    <x v="8"/>
    <x v="30"/>
    <x v="92"/>
    <n v="1629.6"/>
    <n v="135.80000000000001"/>
    <n v="14"/>
    <n v="0"/>
    <n v="0"/>
    <n v="0"/>
  </r>
  <r>
    <x v="8"/>
    <x v="30"/>
    <x v="93"/>
    <n v="1629.6"/>
    <n v="135.80000000000001"/>
    <n v="16.8"/>
    <n v="0"/>
    <n v="0"/>
    <n v="0"/>
  </r>
  <r>
    <x v="8"/>
    <x v="30"/>
    <x v="94"/>
    <n v="1646.4"/>
    <n v="137.19999999999999"/>
    <n v="16.8"/>
    <n v="0"/>
    <n v="0"/>
    <n v="0"/>
  </r>
  <r>
    <x v="8"/>
    <x v="30"/>
    <x v="95"/>
    <n v="1646.4"/>
    <n v="137.19999999999999"/>
    <n v="16.8"/>
    <n v="0"/>
    <n v="0"/>
    <n v="0"/>
  </r>
  <r>
    <x v="8"/>
    <x v="30"/>
    <x v="96"/>
    <n v="1646.4"/>
    <n v="137.19999999999999"/>
    <n v="16.8"/>
    <n v="0"/>
    <n v="0"/>
    <n v="0"/>
  </r>
  <r>
    <x v="8"/>
    <x v="30"/>
    <x v="97"/>
    <n v="1680"/>
    <n v="140"/>
    <n v="16.8"/>
    <n v="0"/>
    <n v="0"/>
    <n v="0"/>
  </r>
  <r>
    <x v="8"/>
    <x v="30"/>
    <x v="98"/>
    <n v="1680"/>
    <n v="140"/>
    <n v="18.2"/>
    <n v="0"/>
    <n v="0"/>
    <n v="0"/>
  </r>
  <r>
    <x v="8"/>
    <x v="30"/>
    <x v="99"/>
    <n v="1629.6"/>
    <n v="135.80000000000001"/>
    <n v="16.8"/>
    <n v="0"/>
    <n v="0"/>
    <n v="0"/>
  </r>
  <r>
    <x v="8"/>
    <x v="30"/>
    <x v="100"/>
    <n v="1663.2"/>
    <n v="138.6"/>
    <n v="18.2"/>
    <n v="0"/>
    <n v="0"/>
    <n v="0"/>
  </r>
  <r>
    <x v="8"/>
    <x v="30"/>
    <x v="101"/>
    <n v="1680"/>
    <n v="140"/>
    <n v="18.2"/>
    <n v="0"/>
    <n v="0"/>
    <n v="0"/>
  </r>
  <r>
    <x v="8"/>
    <x v="30"/>
    <x v="102"/>
    <n v="1696.8"/>
    <n v="141.4"/>
    <n v="18.2"/>
    <n v="0"/>
    <n v="0"/>
    <n v="0"/>
  </r>
  <r>
    <x v="8"/>
    <x v="30"/>
    <x v="103"/>
    <n v="1696.8"/>
    <n v="141.4"/>
    <n v="18.2"/>
    <n v="0"/>
    <n v="0"/>
    <n v="0"/>
  </r>
  <r>
    <x v="8"/>
    <x v="30"/>
    <x v="104"/>
    <n v="1696.8"/>
    <n v="141.4"/>
    <n v="18.2"/>
    <n v="0"/>
    <n v="0"/>
    <n v="0"/>
  </r>
  <r>
    <x v="8"/>
    <x v="30"/>
    <x v="105"/>
    <n v="1696.8"/>
    <n v="141.4"/>
    <n v="18.2"/>
    <n v="0"/>
    <n v="0"/>
    <n v="0"/>
  </r>
  <r>
    <x v="8"/>
    <x v="30"/>
    <x v="106"/>
    <n v="1730.4"/>
    <n v="144.19999999999999"/>
    <n v="16.8"/>
    <n v="0"/>
    <n v="0"/>
    <n v="0"/>
  </r>
  <r>
    <x v="8"/>
    <x v="30"/>
    <x v="107"/>
    <n v="1747.2"/>
    <n v="145.6"/>
    <n v="19.600000000000001"/>
    <n v="0"/>
    <n v="0"/>
    <n v="0"/>
  </r>
  <r>
    <x v="8"/>
    <x v="30"/>
    <x v="108"/>
    <n v="1764"/>
    <n v="147"/>
    <n v="18.2"/>
    <n v="0"/>
    <n v="0"/>
    <n v="0"/>
  </r>
  <r>
    <x v="8"/>
    <x v="30"/>
    <x v="109"/>
    <n v="1780.8"/>
    <n v="148.4"/>
    <n v="18.2"/>
    <n v="0"/>
    <n v="0"/>
    <n v="0"/>
  </r>
  <r>
    <x v="8"/>
    <x v="30"/>
    <x v="110"/>
    <n v="1780.8"/>
    <n v="148.4"/>
    <n v="18.2"/>
    <n v="0"/>
    <n v="0"/>
    <n v="0"/>
  </r>
  <r>
    <x v="8"/>
    <x v="30"/>
    <x v="111"/>
    <n v="1814.4"/>
    <n v="151.19999999999999"/>
    <n v="19.600000000000001"/>
    <n v="0"/>
    <n v="0"/>
    <n v="0"/>
  </r>
  <r>
    <x v="8"/>
    <x v="30"/>
    <x v="112"/>
    <n v="1831.2"/>
    <n v="152.6"/>
    <n v="19.600000000000001"/>
    <n v="0"/>
    <n v="0"/>
    <n v="0"/>
  </r>
  <r>
    <x v="8"/>
    <x v="30"/>
    <x v="113"/>
    <n v="1831.2"/>
    <n v="152.6"/>
    <n v="19.600000000000001"/>
    <n v="0"/>
    <n v="0"/>
    <n v="0"/>
  </r>
  <r>
    <x v="8"/>
    <x v="30"/>
    <x v="114"/>
    <n v="1814.4"/>
    <n v="151.19999999999999"/>
    <n v="21"/>
    <n v="0"/>
    <n v="0"/>
    <n v="0"/>
  </r>
  <r>
    <x v="8"/>
    <x v="30"/>
    <x v="115"/>
    <n v="1814.4"/>
    <n v="151.19999999999999"/>
    <n v="18.2"/>
    <n v="0"/>
    <n v="0"/>
    <n v="0"/>
  </r>
  <r>
    <x v="8"/>
    <x v="30"/>
    <x v="116"/>
    <n v="1831.2"/>
    <n v="152.6"/>
    <n v="18.2"/>
    <n v="0"/>
    <n v="0"/>
    <n v="0"/>
  </r>
  <r>
    <x v="8"/>
    <x v="30"/>
    <x v="117"/>
    <n v="1848"/>
    <n v="154"/>
    <n v="19.600000000000001"/>
    <n v="0"/>
    <n v="0"/>
    <n v="0"/>
  </r>
  <r>
    <x v="8"/>
    <x v="30"/>
    <x v="118"/>
    <n v="1864.8"/>
    <n v="155.4"/>
    <n v="21"/>
    <n v="0"/>
    <n v="0"/>
    <n v="0"/>
  </r>
  <r>
    <x v="8"/>
    <x v="30"/>
    <x v="119"/>
    <n v="1898.4"/>
    <n v="158.19999999999999"/>
    <n v="19.600000000000001"/>
    <n v="0"/>
    <n v="0"/>
    <n v="0"/>
  </r>
  <r>
    <x v="8"/>
    <x v="30"/>
    <x v="120"/>
    <n v="1915.2"/>
    <n v="159.6"/>
    <n v="19.600000000000001"/>
    <n v="0"/>
    <n v="0"/>
    <n v="0"/>
  </r>
  <r>
    <x v="8"/>
    <x v="30"/>
    <x v="121"/>
    <n v="1948.8"/>
    <n v="162.4"/>
    <n v="21"/>
    <n v="0"/>
    <n v="0"/>
    <n v="0"/>
  </r>
  <r>
    <x v="8"/>
    <x v="30"/>
    <x v="122"/>
    <n v="1948.8"/>
    <n v="162.4"/>
    <n v="19.600000000000001"/>
    <n v="0"/>
    <n v="0"/>
    <n v="0"/>
  </r>
  <r>
    <x v="8"/>
    <x v="30"/>
    <x v="123"/>
    <n v="1948.8"/>
    <n v="162.4"/>
    <n v="21"/>
    <n v="0"/>
    <n v="0"/>
    <n v="0"/>
  </r>
  <r>
    <x v="8"/>
    <x v="30"/>
    <x v="124"/>
    <n v="1948.8"/>
    <n v="162.4"/>
    <n v="22.4"/>
    <n v="0"/>
    <n v="0"/>
    <n v="0"/>
  </r>
  <r>
    <x v="8"/>
    <x v="30"/>
    <x v="125"/>
    <n v="1982.4"/>
    <n v="165.2"/>
    <n v="22.4"/>
    <n v="0"/>
    <n v="0"/>
    <n v="0"/>
  </r>
  <r>
    <x v="8"/>
    <x v="30"/>
    <x v="126"/>
    <n v="1965.6"/>
    <n v="163.80000000000001"/>
    <n v="22.4"/>
    <n v="0"/>
    <n v="0"/>
    <n v="0"/>
  </r>
  <r>
    <x v="8"/>
    <x v="30"/>
    <x v="127"/>
    <n v="1948.8"/>
    <n v="162.4"/>
    <n v="18.2"/>
    <n v="0"/>
    <n v="0"/>
    <n v="0"/>
  </r>
  <r>
    <x v="8"/>
    <x v="30"/>
    <x v="128"/>
    <n v="1932"/>
    <n v="161"/>
    <n v="18.2"/>
    <n v="0"/>
    <n v="0"/>
    <n v="0"/>
  </r>
  <r>
    <x v="8"/>
    <x v="30"/>
    <x v="129"/>
    <n v="1948.8"/>
    <n v="162.4"/>
    <n v="19.600000000000001"/>
    <n v="0"/>
    <n v="0"/>
    <n v="0"/>
  </r>
  <r>
    <x v="8"/>
    <x v="30"/>
    <x v="130"/>
    <n v="1999.2"/>
    <n v="166.6"/>
    <n v="25.2"/>
    <n v="0"/>
    <n v="0"/>
    <n v="0"/>
  </r>
  <r>
    <x v="8"/>
    <x v="30"/>
    <x v="131"/>
    <n v="1982.4"/>
    <n v="165.2"/>
    <n v="25.2"/>
    <n v="0"/>
    <n v="0"/>
    <n v="0"/>
  </r>
  <r>
    <x v="8"/>
    <x v="30"/>
    <x v="132"/>
    <n v="1982.4"/>
    <n v="165.2"/>
    <n v="25.2"/>
    <n v="0"/>
    <n v="0"/>
    <n v="0"/>
  </r>
  <r>
    <x v="8"/>
    <x v="30"/>
    <x v="133"/>
    <n v="1948.8"/>
    <n v="162.4"/>
    <n v="25.2"/>
    <n v="0"/>
    <n v="0"/>
    <n v="0"/>
  </r>
  <r>
    <x v="8"/>
    <x v="30"/>
    <x v="134"/>
    <n v="1932"/>
    <n v="161"/>
    <n v="25.2"/>
    <n v="0"/>
    <n v="0"/>
    <n v="0"/>
  </r>
  <r>
    <x v="8"/>
    <x v="30"/>
    <x v="135"/>
    <n v="1915.2"/>
    <n v="159.6"/>
    <n v="25.2"/>
    <n v="0"/>
    <n v="0"/>
    <n v="0"/>
  </r>
  <r>
    <x v="8"/>
    <x v="30"/>
    <x v="136"/>
    <n v="1915.2"/>
    <n v="159.6"/>
    <n v="25.2"/>
    <n v="0"/>
    <n v="0"/>
    <n v="0"/>
  </r>
  <r>
    <x v="8"/>
    <x v="30"/>
    <x v="137"/>
    <n v="1898.4"/>
    <n v="158.19999999999999"/>
    <n v="23.8"/>
    <n v="0"/>
    <n v="0"/>
    <n v="0"/>
  </r>
  <r>
    <x v="8"/>
    <x v="30"/>
    <x v="138"/>
    <n v="1898.4"/>
    <n v="158.19999999999999"/>
    <n v="23.8"/>
    <n v="0"/>
    <n v="0"/>
    <n v="0"/>
  </r>
  <r>
    <x v="8"/>
    <x v="30"/>
    <x v="139"/>
    <n v="1831.2"/>
    <n v="152.6"/>
    <n v="23.8"/>
    <n v="0"/>
    <n v="0"/>
    <n v="0"/>
  </r>
  <r>
    <x v="8"/>
    <x v="30"/>
    <x v="140"/>
    <n v="1814.4"/>
    <n v="151.19999999999999"/>
    <n v="22.4"/>
    <n v="0"/>
    <n v="0"/>
    <n v="0"/>
  </r>
  <r>
    <x v="8"/>
    <x v="30"/>
    <x v="141"/>
    <n v="1797.6"/>
    <n v="149.80000000000001"/>
    <n v="22.4"/>
    <n v="0"/>
    <n v="0"/>
    <n v="0"/>
  </r>
  <r>
    <x v="8"/>
    <x v="30"/>
    <x v="142"/>
    <n v="1814.4"/>
    <n v="151.19999999999999"/>
    <n v="23.8"/>
    <n v="0"/>
    <n v="0"/>
    <n v="0"/>
  </r>
  <r>
    <x v="8"/>
    <x v="30"/>
    <x v="143"/>
    <n v="1764"/>
    <n v="147"/>
    <n v="22.4"/>
    <n v="0"/>
    <n v="0"/>
    <n v="0"/>
  </r>
  <r>
    <x v="8"/>
    <x v="30"/>
    <x v="144"/>
    <n v="1764"/>
    <n v="147"/>
    <n v="21"/>
    <n v="0"/>
    <n v="0"/>
    <n v="0"/>
  </r>
  <r>
    <x v="8"/>
    <x v="30"/>
    <x v="145"/>
    <n v="1764"/>
    <n v="147"/>
    <n v="22.4"/>
    <n v="0"/>
    <n v="0"/>
    <n v="0"/>
  </r>
  <r>
    <x v="8"/>
    <x v="30"/>
    <x v="146"/>
    <n v="1764"/>
    <n v="147"/>
    <n v="22.4"/>
    <n v="0"/>
    <n v="0"/>
    <n v="0"/>
  </r>
  <r>
    <x v="8"/>
    <x v="30"/>
    <x v="147"/>
    <n v="1780.8"/>
    <n v="148.4"/>
    <n v="19.600000000000001"/>
    <n v="0"/>
    <n v="0"/>
    <n v="0"/>
  </r>
  <r>
    <x v="8"/>
    <x v="30"/>
    <x v="148"/>
    <n v="1764"/>
    <n v="147"/>
    <n v="21"/>
    <n v="0"/>
    <n v="0"/>
    <n v="0"/>
  </r>
  <r>
    <x v="8"/>
    <x v="30"/>
    <x v="149"/>
    <n v="1780.8"/>
    <n v="148.4"/>
    <n v="22.4"/>
    <n v="0"/>
    <n v="0"/>
    <n v="0"/>
  </r>
  <r>
    <x v="8"/>
    <x v="30"/>
    <x v="150"/>
    <n v="1713.6"/>
    <n v="142.80000000000001"/>
    <n v="22.4"/>
    <n v="0"/>
    <n v="0"/>
    <n v="0"/>
  </r>
  <r>
    <x v="8"/>
    <x v="30"/>
    <x v="151"/>
    <n v="1713.6"/>
    <n v="142.80000000000001"/>
    <n v="21"/>
    <n v="0"/>
    <n v="0"/>
    <n v="0"/>
  </r>
  <r>
    <x v="8"/>
    <x v="30"/>
    <x v="152"/>
    <n v="1747.2"/>
    <n v="145.6"/>
    <n v="23.8"/>
    <n v="0"/>
    <n v="0"/>
    <n v="0"/>
  </r>
  <r>
    <x v="8"/>
    <x v="30"/>
    <x v="153"/>
    <n v="1747.2"/>
    <n v="145.6"/>
    <n v="22.4"/>
    <n v="0"/>
    <n v="0"/>
    <n v="0"/>
  </r>
  <r>
    <x v="8"/>
    <x v="30"/>
    <x v="154"/>
    <n v="1747.2"/>
    <n v="145.6"/>
    <n v="23.8"/>
    <n v="0"/>
    <n v="0"/>
    <n v="0"/>
  </r>
  <r>
    <x v="8"/>
    <x v="30"/>
    <x v="155"/>
    <n v="1747.2"/>
    <n v="145.6"/>
    <n v="23.8"/>
    <n v="0"/>
    <n v="0"/>
    <n v="0"/>
  </r>
  <r>
    <x v="8"/>
    <x v="30"/>
    <x v="156"/>
    <n v="1747.2"/>
    <n v="145.6"/>
    <n v="25.2"/>
    <n v="0"/>
    <n v="0"/>
    <n v="0"/>
  </r>
  <r>
    <x v="8"/>
    <x v="30"/>
    <x v="157"/>
    <n v="1730.4"/>
    <n v="144.19999999999999"/>
    <n v="23.8"/>
    <n v="0"/>
    <n v="0"/>
    <n v="0"/>
  </r>
  <r>
    <x v="8"/>
    <x v="30"/>
    <x v="158"/>
    <n v="1713.6"/>
    <n v="142.80000000000001"/>
    <n v="21"/>
    <n v="0"/>
    <n v="0"/>
    <n v="0"/>
  </r>
  <r>
    <x v="8"/>
    <x v="30"/>
    <x v="159"/>
    <n v="1730.4"/>
    <n v="144.19999999999999"/>
    <n v="23.8"/>
    <n v="0"/>
    <n v="0"/>
    <n v="0"/>
  </r>
  <r>
    <x v="8"/>
    <x v="30"/>
    <x v="160"/>
    <n v="1730.4"/>
    <n v="144.19999999999999"/>
    <n v="21"/>
    <n v="0"/>
    <n v="0"/>
    <n v="0"/>
  </r>
  <r>
    <x v="8"/>
    <x v="30"/>
    <x v="161"/>
    <n v="1747.2"/>
    <n v="145.6"/>
    <n v="23.8"/>
    <n v="0"/>
    <n v="0"/>
    <n v="0"/>
  </r>
  <r>
    <x v="8"/>
    <x v="30"/>
    <x v="162"/>
    <n v="1730.4"/>
    <n v="144.19999999999999"/>
    <n v="21"/>
    <n v="0"/>
    <n v="0"/>
    <n v="0"/>
  </r>
  <r>
    <x v="8"/>
    <x v="30"/>
    <x v="163"/>
    <n v="1730.4"/>
    <n v="144.19999999999999"/>
    <n v="22.4"/>
    <n v="0"/>
    <n v="0"/>
    <n v="0"/>
  </r>
  <r>
    <x v="8"/>
    <x v="30"/>
    <x v="164"/>
    <n v="1730.4"/>
    <n v="144.19999999999999"/>
    <n v="22.4"/>
    <n v="0"/>
    <n v="0"/>
    <n v="0"/>
  </r>
  <r>
    <x v="8"/>
    <x v="30"/>
    <x v="165"/>
    <n v="1730.4"/>
    <n v="144.19999999999999"/>
    <n v="22.4"/>
    <n v="0"/>
    <n v="0"/>
    <n v="0"/>
  </r>
  <r>
    <x v="8"/>
    <x v="30"/>
    <x v="166"/>
    <n v="1730.4"/>
    <n v="144.19999999999999"/>
    <n v="21"/>
    <n v="0"/>
    <n v="0"/>
    <n v="0"/>
  </r>
  <r>
    <x v="8"/>
    <x v="30"/>
    <x v="167"/>
    <n v="1696.8"/>
    <n v="141.4"/>
    <n v="22.4"/>
    <n v="0"/>
    <n v="0"/>
    <n v="0"/>
  </r>
  <r>
    <x v="8"/>
    <x v="30"/>
    <x v="168"/>
    <n v="1713.6"/>
    <n v="142.80000000000001"/>
    <n v="21"/>
    <n v="0"/>
    <n v="0"/>
    <n v="0"/>
  </r>
  <r>
    <x v="8"/>
    <x v="30"/>
    <x v="169"/>
    <n v="1696.8"/>
    <n v="141.4"/>
    <n v="21"/>
    <n v="0"/>
    <n v="0"/>
    <n v="0"/>
  </r>
  <r>
    <x v="8"/>
    <x v="30"/>
    <x v="170"/>
    <n v="1713.6"/>
    <n v="142.80000000000001"/>
    <n v="22.4"/>
    <n v="0"/>
    <n v="0"/>
    <n v="0"/>
  </r>
  <r>
    <x v="8"/>
    <x v="30"/>
    <x v="171"/>
    <n v="1730.4"/>
    <n v="144.19999999999999"/>
    <n v="22.4"/>
    <n v="0"/>
    <n v="0"/>
    <n v="0"/>
  </r>
  <r>
    <x v="8"/>
    <x v="30"/>
    <x v="172"/>
    <n v="1747.2"/>
    <n v="145.6"/>
    <n v="21"/>
    <n v="0"/>
    <n v="0"/>
    <n v="0"/>
  </r>
  <r>
    <x v="8"/>
    <x v="30"/>
    <x v="173"/>
    <n v="1747.2"/>
    <n v="145.6"/>
    <n v="22.4"/>
    <n v="0"/>
    <n v="0"/>
    <n v="0"/>
  </r>
  <r>
    <x v="8"/>
    <x v="30"/>
    <x v="174"/>
    <n v="1747.2"/>
    <n v="145.6"/>
    <n v="22.4"/>
    <n v="0"/>
    <n v="0"/>
    <n v="0"/>
  </r>
  <r>
    <x v="8"/>
    <x v="30"/>
    <x v="175"/>
    <n v="1764"/>
    <n v="147"/>
    <n v="22.4"/>
    <n v="0"/>
    <n v="0"/>
    <n v="0"/>
  </r>
  <r>
    <x v="8"/>
    <x v="30"/>
    <x v="176"/>
    <n v="1747.2"/>
    <n v="145.6"/>
    <n v="22.4"/>
    <n v="0"/>
    <n v="0"/>
    <n v="0"/>
  </r>
  <r>
    <x v="8"/>
    <x v="30"/>
    <x v="177"/>
    <n v="1730.4"/>
    <n v="144.19999999999999"/>
    <n v="22.4"/>
    <n v="0"/>
    <n v="0"/>
    <n v="0"/>
  </r>
  <r>
    <x v="8"/>
    <x v="30"/>
    <x v="178"/>
    <n v="1747.2"/>
    <n v="145.6"/>
    <n v="22.4"/>
    <n v="0"/>
    <n v="0"/>
    <n v="0"/>
  </r>
  <r>
    <x v="8"/>
    <x v="30"/>
    <x v="179"/>
    <n v="1747.2"/>
    <n v="145.6"/>
    <n v="21"/>
    <n v="0"/>
    <n v="0"/>
    <n v="0"/>
  </r>
  <r>
    <x v="8"/>
    <x v="30"/>
    <x v="180"/>
    <n v="1713.6"/>
    <n v="142.80000000000001"/>
    <n v="18.2"/>
    <n v="0"/>
    <n v="0"/>
    <n v="0"/>
  </r>
  <r>
    <x v="8"/>
    <x v="30"/>
    <x v="181"/>
    <n v="1713.6"/>
    <n v="142.80000000000001"/>
    <n v="15.4"/>
    <n v="0"/>
    <n v="0"/>
    <n v="0"/>
  </r>
  <r>
    <x v="8"/>
    <x v="30"/>
    <x v="182"/>
    <n v="1713.6"/>
    <n v="142.80000000000001"/>
    <n v="19.600000000000001"/>
    <n v="0"/>
    <n v="0"/>
    <n v="0"/>
  </r>
  <r>
    <x v="8"/>
    <x v="30"/>
    <x v="183"/>
    <n v="1747.2"/>
    <n v="145.6"/>
    <n v="22.4"/>
    <n v="0"/>
    <n v="0"/>
    <n v="0"/>
  </r>
  <r>
    <x v="8"/>
    <x v="30"/>
    <x v="184"/>
    <n v="1764"/>
    <n v="147"/>
    <n v="21"/>
    <n v="0"/>
    <n v="0"/>
    <n v="0"/>
  </r>
  <r>
    <x v="8"/>
    <x v="30"/>
    <x v="185"/>
    <n v="1764"/>
    <n v="147"/>
    <n v="22.4"/>
    <n v="0"/>
    <n v="0"/>
    <n v="0"/>
  </r>
  <r>
    <x v="8"/>
    <x v="30"/>
    <x v="186"/>
    <n v="1747.2"/>
    <n v="145.6"/>
    <n v="22.4"/>
    <n v="0"/>
    <n v="0"/>
    <n v="0"/>
  </r>
  <r>
    <x v="8"/>
    <x v="30"/>
    <x v="187"/>
    <n v="1747.2"/>
    <n v="145.6"/>
    <n v="22.4"/>
    <n v="0"/>
    <n v="0"/>
    <n v="0"/>
  </r>
  <r>
    <x v="8"/>
    <x v="30"/>
    <x v="188"/>
    <n v="1730.4"/>
    <n v="144.19999999999999"/>
    <n v="21"/>
    <n v="0"/>
    <n v="0"/>
    <n v="0"/>
  </r>
  <r>
    <x v="8"/>
    <x v="30"/>
    <x v="189"/>
    <n v="1764"/>
    <n v="147"/>
    <n v="22.4"/>
    <n v="0"/>
    <n v="0"/>
    <n v="0"/>
  </r>
  <r>
    <x v="8"/>
    <x v="30"/>
    <x v="190"/>
    <n v="1747.2"/>
    <n v="145.6"/>
    <n v="21"/>
    <n v="0"/>
    <n v="0"/>
    <n v="0"/>
  </r>
  <r>
    <x v="8"/>
    <x v="30"/>
    <x v="191"/>
    <n v="1747.2"/>
    <n v="145.6"/>
    <n v="22.4"/>
    <n v="0"/>
    <n v="0"/>
    <n v="0"/>
  </r>
  <r>
    <x v="8"/>
    <x v="30"/>
    <x v="192"/>
    <n v="1747.2"/>
    <n v="145.6"/>
    <n v="21"/>
    <n v="0"/>
    <n v="0"/>
    <n v="0"/>
  </r>
  <r>
    <x v="8"/>
    <x v="30"/>
    <x v="193"/>
    <n v="1730.4"/>
    <n v="144.19999999999999"/>
    <n v="21"/>
    <n v="0"/>
    <n v="0"/>
    <n v="0"/>
  </r>
  <r>
    <x v="8"/>
    <x v="30"/>
    <x v="194"/>
    <n v="1730.4"/>
    <n v="144.19999999999999"/>
    <n v="22.4"/>
    <n v="0"/>
    <n v="0"/>
    <n v="0"/>
  </r>
  <r>
    <x v="8"/>
    <x v="30"/>
    <x v="195"/>
    <n v="1730.4"/>
    <n v="144.19999999999999"/>
    <n v="21"/>
    <n v="0"/>
    <n v="0"/>
    <n v="0"/>
  </r>
  <r>
    <x v="8"/>
    <x v="30"/>
    <x v="196"/>
    <n v="1713.6"/>
    <n v="142.80000000000001"/>
    <n v="22.4"/>
    <n v="0"/>
    <n v="0"/>
    <n v="0"/>
  </r>
  <r>
    <x v="8"/>
    <x v="30"/>
    <x v="197"/>
    <n v="1747.2"/>
    <n v="145.6"/>
    <n v="19.600000000000001"/>
    <n v="0"/>
    <n v="0"/>
    <n v="0"/>
  </r>
  <r>
    <x v="8"/>
    <x v="30"/>
    <x v="198"/>
    <n v="1747.2"/>
    <n v="145.6"/>
    <n v="21"/>
    <n v="0"/>
    <n v="0"/>
    <n v="0"/>
  </r>
  <r>
    <x v="8"/>
    <x v="30"/>
    <x v="199"/>
    <n v="1730.4"/>
    <n v="144.19999999999999"/>
    <n v="22.4"/>
    <n v="0"/>
    <n v="0"/>
    <n v="0"/>
  </r>
  <r>
    <x v="8"/>
    <x v="30"/>
    <x v="200"/>
    <n v="1764"/>
    <n v="147"/>
    <n v="21"/>
    <n v="0"/>
    <n v="0"/>
    <n v="0"/>
  </r>
  <r>
    <x v="8"/>
    <x v="30"/>
    <x v="201"/>
    <n v="1764"/>
    <n v="147"/>
    <n v="22.4"/>
    <n v="0"/>
    <n v="0"/>
    <n v="0"/>
  </r>
  <r>
    <x v="8"/>
    <x v="30"/>
    <x v="202"/>
    <n v="1764"/>
    <n v="147"/>
    <n v="21"/>
    <n v="0"/>
    <n v="0"/>
    <n v="0"/>
  </r>
  <r>
    <x v="8"/>
    <x v="30"/>
    <x v="203"/>
    <n v="1780.8"/>
    <n v="148.4"/>
    <n v="21"/>
    <n v="0"/>
    <n v="0"/>
    <n v="0"/>
  </r>
  <r>
    <x v="8"/>
    <x v="30"/>
    <x v="204"/>
    <n v="1797.6"/>
    <n v="149.80000000000001"/>
    <n v="19.600000000000001"/>
    <n v="0"/>
    <n v="0"/>
    <n v="0"/>
  </r>
  <r>
    <x v="8"/>
    <x v="30"/>
    <x v="205"/>
    <n v="1831.2"/>
    <n v="152.6"/>
    <n v="19.600000000000001"/>
    <n v="0"/>
    <n v="0"/>
    <n v="0"/>
  </r>
  <r>
    <x v="8"/>
    <x v="30"/>
    <x v="206"/>
    <n v="1864.8"/>
    <n v="155.4"/>
    <n v="21"/>
    <n v="0"/>
    <n v="0"/>
    <n v="0"/>
  </r>
  <r>
    <x v="8"/>
    <x v="30"/>
    <x v="207"/>
    <n v="1915.2"/>
    <n v="159.6"/>
    <n v="19.600000000000001"/>
    <n v="0"/>
    <n v="0"/>
    <n v="0"/>
  </r>
  <r>
    <x v="8"/>
    <x v="30"/>
    <x v="208"/>
    <n v="1915.2"/>
    <n v="159.6"/>
    <n v="21"/>
    <n v="0"/>
    <n v="0"/>
    <n v="0"/>
  </r>
  <r>
    <x v="8"/>
    <x v="30"/>
    <x v="209"/>
    <n v="1948.8"/>
    <n v="162.4"/>
    <n v="18.2"/>
    <n v="0"/>
    <n v="0"/>
    <n v="0"/>
  </r>
  <r>
    <x v="8"/>
    <x v="30"/>
    <x v="210"/>
    <n v="2032.8"/>
    <n v="169.4"/>
    <n v="19.600000000000001"/>
    <n v="0"/>
    <n v="0"/>
    <n v="0"/>
  </r>
  <r>
    <x v="8"/>
    <x v="30"/>
    <x v="211"/>
    <n v="2100"/>
    <n v="175"/>
    <n v="21"/>
    <n v="0"/>
    <n v="0"/>
    <n v="0"/>
  </r>
  <r>
    <x v="8"/>
    <x v="30"/>
    <x v="212"/>
    <n v="2217.6"/>
    <n v="184.8"/>
    <n v="21"/>
    <n v="0"/>
    <n v="0"/>
    <n v="0"/>
  </r>
  <r>
    <x v="8"/>
    <x v="30"/>
    <x v="213"/>
    <n v="2251.1999999999998"/>
    <n v="187.6"/>
    <n v="22.4"/>
    <n v="0"/>
    <n v="0"/>
    <n v="0"/>
  </r>
  <r>
    <x v="8"/>
    <x v="30"/>
    <x v="214"/>
    <n v="2284.8000000000002"/>
    <n v="190.4"/>
    <n v="23.8"/>
    <n v="0"/>
    <n v="0"/>
    <n v="0"/>
  </r>
  <r>
    <x v="8"/>
    <x v="30"/>
    <x v="215"/>
    <n v="2368.8000000000002"/>
    <n v="197.4"/>
    <n v="22.4"/>
    <n v="0"/>
    <n v="0"/>
    <n v="0"/>
  </r>
  <r>
    <x v="8"/>
    <x v="30"/>
    <x v="216"/>
    <n v="2402.4"/>
    <n v="200.2"/>
    <n v="21"/>
    <n v="0"/>
    <n v="0"/>
    <n v="0"/>
  </r>
  <r>
    <x v="8"/>
    <x v="30"/>
    <x v="217"/>
    <n v="2436"/>
    <n v="203"/>
    <n v="23.8"/>
    <n v="0"/>
    <n v="0"/>
    <n v="0"/>
  </r>
  <r>
    <x v="8"/>
    <x v="30"/>
    <x v="218"/>
    <n v="2452.8000000000002"/>
    <n v="204.4"/>
    <n v="23.8"/>
    <n v="0"/>
    <n v="0"/>
    <n v="0"/>
  </r>
  <r>
    <x v="8"/>
    <x v="30"/>
    <x v="219"/>
    <n v="2436"/>
    <n v="203"/>
    <n v="23.8"/>
    <n v="0"/>
    <n v="0"/>
    <n v="0"/>
  </r>
  <r>
    <x v="8"/>
    <x v="30"/>
    <x v="220"/>
    <n v="2419.1999999999998"/>
    <n v="201.6"/>
    <n v="23.8"/>
    <n v="0"/>
    <n v="0"/>
    <n v="0"/>
  </r>
  <r>
    <x v="8"/>
    <x v="30"/>
    <x v="221"/>
    <n v="2402.4"/>
    <n v="200.2"/>
    <n v="22.4"/>
    <n v="0"/>
    <n v="0"/>
    <n v="0"/>
  </r>
  <r>
    <x v="8"/>
    <x v="30"/>
    <x v="222"/>
    <n v="2385.6"/>
    <n v="198.8"/>
    <n v="22.4"/>
    <n v="0"/>
    <n v="0"/>
    <n v="0"/>
  </r>
  <r>
    <x v="8"/>
    <x v="30"/>
    <x v="223"/>
    <n v="2385.6"/>
    <n v="198.8"/>
    <n v="25.2"/>
    <n v="0"/>
    <n v="0"/>
    <n v="0"/>
  </r>
  <r>
    <x v="8"/>
    <x v="30"/>
    <x v="224"/>
    <n v="2368.8000000000002"/>
    <n v="197.4"/>
    <n v="22.4"/>
    <n v="0"/>
    <n v="0"/>
    <n v="0"/>
  </r>
  <r>
    <x v="8"/>
    <x v="30"/>
    <x v="225"/>
    <n v="2335.1999999999998"/>
    <n v="194.6"/>
    <n v="25.2"/>
    <n v="0"/>
    <n v="0"/>
    <n v="0"/>
  </r>
  <r>
    <x v="8"/>
    <x v="30"/>
    <x v="226"/>
    <n v="2318.4"/>
    <n v="193.2"/>
    <n v="22.4"/>
    <n v="0"/>
    <n v="0"/>
    <n v="0"/>
  </r>
  <r>
    <x v="8"/>
    <x v="30"/>
    <x v="227"/>
    <n v="2284.8000000000002"/>
    <n v="190.4"/>
    <n v="21"/>
    <n v="0"/>
    <n v="0"/>
    <n v="0"/>
  </r>
  <r>
    <x v="8"/>
    <x v="30"/>
    <x v="228"/>
    <n v="2251.1999999999998"/>
    <n v="187.6"/>
    <n v="22.4"/>
    <n v="0"/>
    <n v="0"/>
    <n v="0"/>
  </r>
  <r>
    <x v="8"/>
    <x v="30"/>
    <x v="229"/>
    <n v="2268"/>
    <n v="189"/>
    <n v="22.4"/>
    <n v="0"/>
    <n v="0"/>
    <n v="0"/>
  </r>
  <r>
    <x v="8"/>
    <x v="30"/>
    <x v="230"/>
    <n v="2251.1999999999998"/>
    <n v="187.6"/>
    <n v="21"/>
    <n v="0"/>
    <n v="0"/>
    <n v="0"/>
  </r>
  <r>
    <x v="8"/>
    <x v="30"/>
    <x v="231"/>
    <n v="2268"/>
    <n v="189"/>
    <n v="22.4"/>
    <n v="0"/>
    <n v="0"/>
    <n v="0"/>
  </r>
  <r>
    <x v="8"/>
    <x v="30"/>
    <x v="232"/>
    <n v="2217.6"/>
    <n v="184.8"/>
    <n v="21"/>
    <n v="0"/>
    <n v="0"/>
    <n v="0"/>
  </r>
  <r>
    <x v="8"/>
    <x v="30"/>
    <x v="233"/>
    <n v="2234.4"/>
    <n v="186.2"/>
    <n v="21"/>
    <n v="0"/>
    <n v="0"/>
    <n v="0"/>
  </r>
  <r>
    <x v="8"/>
    <x v="30"/>
    <x v="234"/>
    <n v="2251.1999999999998"/>
    <n v="187.6"/>
    <n v="22.4"/>
    <n v="0"/>
    <n v="0"/>
    <n v="0"/>
  </r>
  <r>
    <x v="8"/>
    <x v="30"/>
    <x v="235"/>
    <n v="2268"/>
    <n v="189"/>
    <n v="23.8"/>
    <n v="0"/>
    <n v="0"/>
    <n v="0"/>
  </r>
  <r>
    <x v="8"/>
    <x v="30"/>
    <x v="236"/>
    <n v="2234.4"/>
    <n v="186.2"/>
    <n v="23.8"/>
    <n v="0"/>
    <n v="0"/>
    <n v="0"/>
  </r>
  <r>
    <x v="8"/>
    <x v="30"/>
    <x v="237"/>
    <n v="2217.6"/>
    <n v="184.8"/>
    <n v="23.8"/>
    <n v="0"/>
    <n v="0"/>
    <n v="0"/>
  </r>
  <r>
    <x v="8"/>
    <x v="30"/>
    <x v="238"/>
    <n v="2251.1999999999998"/>
    <n v="187.6"/>
    <n v="23.8"/>
    <n v="0"/>
    <n v="0"/>
    <n v="0"/>
  </r>
  <r>
    <x v="8"/>
    <x v="30"/>
    <x v="239"/>
    <n v="2217.6"/>
    <n v="184.8"/>
    <n v="21"/>
    <n v="0"/>
    <n v="0"/>
    <n v="0"/>
  </r>
  <r>
    <x v="8"/>
    <x v="30"/>
    <x v="240"/>
    <n v="2200.8000000000002"/>
    <n v="183.4"/>
    <n v="18.2"/>
    <n v="0"/>
    <n v="0"/>
    <n v="0"/>
  </r>
  <r>
    <x v="8"/>
    <x v="30"/>
    <x v="241"/>
    <n v="2184"/>
    <n v="182"/>
    <n v="19.600000000000001"/>
    <n v="0"/>
    <n v="0"/>
    <n v="0"/>
  </r>
  <r>
    <x v="8"/>
    <x v="30"/>
    <x v="242"/>
    <n v="2167.1999999999998"/>
    <n v="180.6"/>
    <n v="19.600000000000001"/>
    <n v="0"/>
    <n v="0"/>
    <n v="0"/>
  </r>
  <r>
    <x v="8"/>
    <x v="30"/>
    <x v="243"/>
    <n v="2167.1999999999998"/>
    <n v="180.6"/>
    <n v="16.8"/>
    <n v="0"/>
    <n v="0"/>
    <n v="0"/>
  </r>
  <r>
    <x v="8"/>
    <x v="30"/>
    <x v="244"/>
    <n v="2184"/>
    <n v="182"/>
    <n v="19.600000000000001"/>
    <n v="0"/>
    <n v="0"/>
    <n v="0"/>
  </r>
  <r>
    <x v="8"/>
    <x v="30"/>
    <x v="245"/>
    <n v="2150.4"/>
    <n v="179.2"/>
    <n v="18.2"/>
    <n v="0"/>
    <n v="0"/>
    <n v="0"/>
  </r>
  <r>
    <x v="8"/>
    <x v="30"/>
    <x v="246"/>
    <n v="2133.6"/>
    <n v="177.8"/>
    <n v="18.2"/>
    <n v="0"/>
    <n v="0"/>
    <n v="0"/>
  </r>
  <r>
    <x v="8"/>
    <x v="30"/>
    <x v="247"/>
    <n v="2133.6"/>
    <n v="177.8"/>
    <n v="16.8"/>
    <n v="0"/>
    <n v="0"/>
    <n v="0"/>
  </r>
  <r>
    <x v="8"/>
    <x v="30"/>
    <x v="248"/>
    <n v="2133.6"/>
    <n v="177.8"/>
    <n v="18.2"/>
    <n v="0"/>
    <n v="0"/>
    <n v="0"/>
  </r>
  <r>
    <x v="8"/>
    <x v="30"/>
    <x v="249"/>
    <n v="2133.6"/>
    <n v="177.8"/>
    <n v="16.8"/>
    <n v="0"/>
    <n v="0"/>
    <n v="0"/>
  </r>
  <r>
    <x v="8"/>
    <x v="30"/>
    <x v="250"/>
    <n v="2116.8000000000002"/>
    <n v="176.4"/>
    <n v="15.4"/>
    <n v="0"/>
    <n v="0"/>
    <n v="0"/>
  </r>
  <r>
    <x v="8"/>
    <x v="30"/>
    <x v="251"/>
    <n v="1159.2"/>
    <n v="96.6"/>
    <n v="8.4"/>
    <n v="0"/>
    <n v="0"/>
    <n v="8.4"/>
  </r>
  <r>
    <x v="8"/>
    <x v="30"/>
    <x v="252"/>
    <n v="1864.8"/>
    <n v="155.4"/>
    <n v="8.4"/>
    <n v="0"/>
    <n v="0"/>
    <n v="0"/>
  </r>
  <r>
    <x v="8"/>
    <x v="30"/>
    <x v="253"/>
    <n v="1999.2"/>
    <n v="166.6"/>
    <n v="14"/>
    <n v="0"/>
    <n v="0"/>
    <n v="0"/>
  </r>
  <r>
    <x v="8"/>
    <x v="30"/>
    <x v="254"/>
    <n v="1982.4"/>
    <n v="165.2"/>
    <n v="14"/>
    <n v="0"/>
    <n v="0"/>
    <n v="0"/>
  </r>
  <r>
    <x v="8"/>
    <x v="30"/>
    <x v="255"/>
    <n v="1982.4"/>
    <n v="165.2"/>
    <n v="12.6"/>
    <n v="0"/>
    <n v="0"/>
    <n v="0"/>
  </r>
  <r>
    <x v="8"/>
    <x v="30"/>
    <x v="256"/>
    <n v="1982.4"/>
    <n v="165.2"/>
    <n v="14"/>
    <n v="0"/>
    <n v="0"/>
    <n v="0"/>
  </r>
  <r>
    <x v="8"/>
    <x v="30"/>
    <x v="257"/>
    <n v="1965.6"/>
    <n v="163.80000000000001"/>
    <n v="12.6"/>
    <n v="0"/>
    <n v="0"/>
    <n v="0"/>
  </r>
  <r>
    <x v="8"/>
    <x v="30"/>
    <x v="258"/>
    <n v="1965.6"/>
    <n v="163.80000000000001"/>
    <n v="14"/>
    <n v="0"/>
    <n v="0"/>
    <n v="0"/>
  </r>
  <r>
    <x v="8"/>
    <x v="30"/>
    <x v="259"/>
    <n v="1965.6"/>
    <n v="163.80000000000001"/>
    <n v="12.6"/>
    <n v="0"/>
    <n v="0"/>
    <n v="0"/>
  </r>
  <r>
    <x v="8"/>
    <x v="30"/>
    <x v="260"/>
    <n v="1932"/>
    <n v="161"/>
    <n v="12.6"/>
    <n v="0"/>
    <n v="0"/>
    <n v="0"/>
  </r>
  <r>
    <x v="8"/>
    <x v="30"/>
    <x v="261"/>
    <n v="1948.8"/>
    <n v="162.4"/>
    <n v="14"/>
    <n v="0"/>
    <n v="0"/>
    <n v="0"/>
  </r>
  <r>
    <x v="8"/>
    <x v="30"/>
    <x v="262"/>
    <n v="1932"/>
    <n v="161"/>
    <n v="11.2"/>
    <n v="0"/>
    <n v="0"/>
    <n v="0"/>
  </r>
  <r>
    <x v="8"/>
    <x v="30"/>
    <x v="263"/>
    <n v="1948.8"/>
    <n v="162.4"/>
    <n v="12.6"/>
    <n v="0"/>
    <n v="0"/>
    <n v="0"/>
  </r>
  <r>
    <x v="8"/>
    <x v="30"/>
    <x v="264"/>
    <n v="1898.4"/>
    <n v="158.19999999999999"/>
    <n v="12.6"/>
    <n v="0"/>
    <n v="0"/>
    <n v="0"/>
  </r>
  <r>
    <x v="8"/>
    <x v="30"/>
    <x v="265"/>
    <n v="1915.2"/>
    <n v="159.6"/>
    <n v="11.2"/>
    <n v="0"/>
    <n v="0"/>
    <n v="0"/>
  </r>
  <r>
    <x v="8"/>
    <x v="30"/>
    <x v="266"/>
    <n v="1831.2"/>
    <n v="152.6"/>
    <n v="11.2"/>
    <n v="0"/>
    <n v="0"/>
    <n v="0"/>
  </r>
  <r>
    <x v="8"/>
    <x v="30"/>
    <x v="267"/>
    <n v="1848"/>
    <n v="154"/>
    <n v="11.2"/>
    <n v="0"/>
    <n v="0"/>
    <n v="0"/>
  </r>
  <r>
    <x v="8"/>
    <x v="30"/>
    <x v="268"/>
    <n v="1797.6"/>
    <n v="149.80000000000001"/>
    <n v="9.8000000000000007"/>
    <n v="0"/>
    <n v="0"/>
    <n v="0"/>
  </r>
  <r>
    <x v="8"/>
    <x v="30"/>
    <x v="269"/>
    <n v="1814.4"/>
    <n v="151.19999999999999"/>
    <n v="11.2"/>
    <n v="0"/>
    <n v="0"/>
    <n v="0"/>
  </r>
  <r>
    <x v="8"/>
    <x v="30"/>
    <x v="270"/>
    <n v="1797.6"/>
    <n v="149.80000000000001"/>
    <n v="9.8000000000000007"/>
    <n v="0"/>
    <n v="0"/>
    <n v="0"/>
  </r>
  <r>
    <x v="8"/>
    <x v="30"/>
    <x v="271"/>
    <n v="1780.8"/>
    <n v="148.4"/>
    <n v="11.2"/>
    <n v="0"/>
    <n v="0"/>
    <n v="0"/>
  </r>
  <r>
    <x v="8"/>
    <x v="30"/>
    <x v="272"/>
    <n v="1797.6"/>
    <n v="149.80000000000001"/>
    <n v="12.6"/>
    <n v="0"/>
    <n v="0"/>
    <n v="0"/>
  </r>
  <r>
    <x v="8"/>
    <x v="30"/>
    <x v="273"/>
    <n v="1764"/>
    <n v="147"/>
    <n v="9.8000000000000007"/>
    <n v="0"/>
    <n v="0"/>
    <n v="0"/>
  </r>
  <r>
    <x v="8"/>
    <x v="30"/>
    <x v="274"/>
    <n v="1747.2"/>
    <n v="145.6"/>
    <n v="11.2"/>
    <n v="0"/>
    <n v="0"/>
    <n v="0"/>
  </r>
  <r>
    <x v="8"/>
    <x v="30"/>
    <x v="275"/>
    <n v="1730.4"/>
    <n v="144.19999999999999"/>
    <n v="9.8000000000000007"/>
    <n v="0"/>
    <n v="0"/>
    <n v="0"/>
  </r>
  <r>
    <x v="8"/>
    <x v="30"/>
    <x v="276"/>
    <n v="1730.4"/>
    <n v="144.19999999999999"/>
    <n v="11.2"/>
    <n v="0"/>
    <n v="0"/>
    <n v="0"/>
  </r>
  <r>
    <x v="8"/>
    <x v="30"/>
    <x v="277"/>
    <n v="1713.6"/>
    <n v="142.80000000000001"/>
    <n v="9.8000000000000007"/>
    <n v="0"/>
    <n v="0"/>
    <n v="0"/>
  </r>
  <r>
    <x v="8"/>
    <x v="30"/>
    <x v="278"/>
    <n v="1713.6"/>
    <n v="142.80000000000001"/>
    <n v="9.8000000000000007"/>
    <n v="0"/>
    <n v="0"/>
    <n v="0"/>
  </r>
  <r>
    <x v="8"/>
    <x v="30"/>
    <x v="279"/>
    <n v="1680"/>
    <n v="140"/>
    <n v="9.8000000000000007"/>
    <n v="0"/>
    <n v="0"/>
    <n v="0"/>
  </r>
  <r>
    <x v="8"/>
    <x v="30"/>
    <x v="280"/>
    <n v="1663.2"/>
    <n v="138.6"/>
    <n v="8.4"/>
    <n v="0"/>
    <n v="0"/>
    <n v="0"/>
  </r>
  <r>
    <x v="8"/>
    <x v="30"/>
    <x v="281"/>
    <n v="1680"/>
    <n v="140"/>
    <n v="9.8000000000000007"/>
    <n v="0"/>
    <n v="0"/>
    <n v="0"/>
  </r>
  <r>
    <x v="8"/>
    <x v="30"/>
    <x v="282"/>
    <n v="1663.2"/>
    <n v="138.6"/>
    <n v="9.8000000000000007"/>
    <n v="0"/>
    <n v="0"/>
    <n v="0"/>
  </r>
  <r>
    <x v="8"/>
    <x v="30"/>
    <x v="283"/>
    <n v="1663.2"/>
    <n v="138.6"/>
    <n v="8.4"/>
    <n v="0"/>
    <n v="0"/>
    <n v="0"/>
  </r>
  <r>
    <x v="8"/>
    <x v="30"/>
    <x v="284"/>
    <n v="1663.2"/>
    <n v="138.6"/>
    <n v="9.8000000000000007"/>
    <n v="0"/>
    <n v="0"/>
    <n v="0"/>
  </r>
  <r>
    <x v="8"/>
    <x v="30"/>
    <x v="285"/>
    <n v="1629.6"/>
    <n v="135.80000000000001"/>
    <n v="9.8000000000000007"/>
    <n v="0"/>
    <n v="0"/>
    <n v="0"/>
  </r>
  <r>
    <x v="8"/>
    <x v="30"/>
    <x v="286"/>
    <n v="1646.4"/>
    <n v="137.19999999999999"/>
    <n v="9.8000000000000007"/>
    <n v="0"/>
    <n v="0"/>
    <n v="0"/>
  </r>
  <r>
    <x v="8"/>
    <x v="31"/>
    <x v="287"/>
    <n v="1646.4"/>
    <n v="137.19999999999999"/>
    <n v="9.8000000000000007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1700E-F0EF-458C-B065-322FCAD7D677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5" indent="0" outline="1" outlineData="1" multipleFieldFilters="0">
  <location ref="A3:AH293" firstHeaderRow="1" firstDataRow="2" firstDataCol="1"/>
  <pivotFields count="9">
    <pivotField showAll="0"/>
    <pivotField axis="axisCol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2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 t="grand">
      <x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1">
    <dataField name="Sum of KW_DEL" fld="3" baseField="2" baseItem="0"/>
  </dataFields>
  <formats count="5">
    <format dxfId="9">
      <pivotArea collapsedLevelsAreSubtotals="1" fieldPosition="0">
        <references count="2">
          <reference field="1" count="1" selected="0">
            <x v="0"/>
          </reference>
          <reference field="2" count="1">
            <x v="218"/>
          </reference>
        </references>
      </pivotArea>
    </format>
    <format dxfId="8">
      <pivotArea collapsedLevelsAreSubtotals="1" fieldPosition="0">
        <references count="2">
          <reference field="1" count="1" selected="0">
            <x v="0"/>
          </reference>
          <reference field="2" count="1">
            <x v="218"/>
          </reference>
        </references>
      </pivotArea>
    </format>
    <format dxfId="7">
      <pivotArea collapsedLevelsAreSubtotals="1" fieldPosition="0">
        <references count="2">
          <reference field="1" count="1" selected="0">
            <x v="0"/>
          </reference>
          <reference field="2" count="1">
            <x v="218"/>
          </reference>
        </references>
      </pivotArea>
    </format>
    <format dxfId="6">
      <pivotArea collapsedLevelsAreSubtotals="1" fieldPosition="0">
        <references count="2">
          <reference field="1" count="1" selected="0">
            <x v="0"/>
          </reference>
          <reference field="2" count="1">
            <x v="218"/>
          </reference>
        </references>
      </pivotArea>
    </format>
    <format dxfId="5">
      <pivotArea collapsedLevelsAreSubtotals="1" fieldPosition="0">
        <references count="2">
          <reference field="1" count="1" selected="0">
            <x v="0"/>
          </reference>
          <reference field="2" count="1">
            <x v="2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C17EE-CA32-4EE2-A17C-41C25373FEFE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5" indent="0" outline="1" outlineData="1" multipleFieldFilters="0">
  <location ref="A3:B13" firstHeaderRow="1" firstDataRow="1" firstDataCol="1"/>
  <pivotFields count="9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KWH_DEL" fld="4" baseField="0" baseItem="0" numFmtId="166"/>
  </dataFields>
  <formats count="5">
    <format dxfId="4">
      <pivotArea dataOnly="0" grandRow="1" fieldPosition="0"/>
    </format>
    <format dxfId="3">
      <pivotArea dataOnly="0" grandRow="1" fieldPosition="0"/>
    </format>
    <format dxfId="2">
      <pivotArea dataOnly="0" grandRow="1" fieldPosition="0"/>
    </format>
    <format dxfId="1">
      <pivotArea collapsedLevelsAreSubtotals="1" fieldPosition="0">
        <references count="1">
          <reference field="0" count="2">
            <x v="1"/>
            <x v="2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91EA-0F32-4193-83BF-8F66C3F82062}">
  <dimension ref="A1:S74"/>
  <sheetViews>
    <sheetView tabSelected="1" view="pageBreakPreview" zoomScale="70" zoomScaleNormal="93" zoomScaleSheetLayoutView="70" workbookViewId="0">
      <selection activeCell="H38" sqref="H38"/>
    </sheetView>
  </sheetViews>
  <sheetFormatPr defaultRowHeight="14.4"/>
  <cols>
    <col min="1" max="1" width="6.88671875" customWidth="1"/>
    <col min="2" max="2" width="15.44140625" customWidth="1"/>
    <col min="3" max="3" width="11.44140625" customWidth="1"/>
    <col min="4" max="4" width="17.77734375" customWidth="1"/>
    <col min="6" max="6" width="2.21875" customWidth="1"/>
    <col min="7" max="7" width="23" customWidth="1"/>
    <col min="8" max="8" width="23.77734375" customWidth="1"/>
    <col min="9" max="10" width="3.21875" customWidth="1"/>
    <col min="11" max="11" width="12.21875" bestFit="1" customWidth="1"/>
  </cols>
  <sheetData>
    <row r="1" spans="1:19">
      <c r="N1" s="1"/>
      <c r="O1" s="1"/>
      <c r="P1" s="1"/>
      <c r="R1" s="1"/>
      <c r="S1" s="1"/>
    </row>
    <row r="2" spans="1:19" ht="18">
      <c r="A2" s="515" t="s">
        <v>0</v>
      </c>
      <c r="B2" s="515"/>
      <c r="C2" s="515"/>
      <c r="D2" s="515"/>
      <c r="E2" s="515"/>
      <c r="F2" s="515"/>
      <c r="G2" s="515"/>
      <c r="H2" s="515"/>
      <c r="N2" s="1"/>
      <c r="O2" s="1"/>
      <c r="P2" s="1"/>
      <c r="R2" s="1"/>
      <c r="S2" s="1"/>
    </row>
    <row r="3" spans="1:19" ht="18">
      <c r="A3" s="516" t="s">
        <v>1</v>
      </c>
      <c r="B3" s="516"/>
      <c r="C3" s="516"/>
      <c r="D3" s="516"/>
      <c r="E3" s="516"/>
      <c r="F3" s="516"/>
      <c r="G3" s="516"/>
      <c r="H3" s="516"/>
      <c r="N3" s="1"/>
      <c r="O3" s="1"/>
      <c r="P3" s="1"/>
      <c r="R3" s="1"/>
      <c r="S3" s="1"/>
    </row>
    <row r="4" spans="1:19">
      <c r="A4" s="2"/>
      <c r="B4" s="2"/>
      <c r="C4" s="2"/>
      <c r="D4" s="2"/>
      <c r="E4" s="2"/>
      <c r="F4" s="2"/>
      <c r="G4" s="3"/>
      <c r="H4" s="4"/>
      <c r="N4" s="1"/>
      <c r="O4" s="1"/>
      <c r="P4" s="1"/>
      <c r="R4" s="1"/>
      <c r="S4" s="1"/>
    </row>
    <row r="5" spans="1:19">
      <c r="A5" s="2"/>
      <c r="B5" s="2"/>
      <c r="C5" s="2"/>
      <c r="D5" s="2"/>
      <c r="E5" s="2"/>
      <c r="F5" s="2"/>
      <c r="G5" s="3"/>
      <c r="H5" s="4"/>
    </row>
    <row r="6" spans="1:19" ht="18">
      <c r="A6" s="515" t="s">
        <v>2</v>
      </c>
      <c r="B6" s="515"/>
      <c r="C6" s="515"/>
      <c r="D6" s="515"/>
      <c r="E6" s="515"/>
      <c r="F6" s="515"/>
      <c r="G6" s="515"/>
      <c r="H6" s="515"/>
    </row>
    <row r="7" spans="1:19" ht="15.6">
      <c r="A7" s="517" t="s">
        <v>3</v>
      </c>
      <c r="B7" s="518"/>
      <c r="C7" s="518"/>
      <c r="D7" s="518"/>
      <c r="E7" s="518"/>
      <c r="F7" s="518"/>
      <c r="G7" s="518"/>
      <c r="H7" s="518"/>
    </row>
    <row r="8" spans="1:19">
      <c r="A8" s="2"/>
      <c r="B8" s="2"/>
      <c r="C8" s="2"/>
      <c r="D8" s="2"/>
      <c r="E8" s="2"/>
      <c r="F8" s="2"/>
      <c r="G8" s="3"/>
      <c r="H8" s="4"/>
    </row>
    <row r="9" spans="1:19">
      <c r="A9" s="519"/>
      <c r="B9" s="520"/>
      <c r="C9" s="520"/>
      <c r="D9" s="520"/>
      <c r="E9" s="520"/>
      <c r="F9" s="5"/>
      <c r="G9" s="46" t="s">
        <v>4</v>
      </c>
      <c r="H9" s="47" t="s">
        <v>5</v>
      </c>
    </row>
    <row r="10" spans="1:19">
      <c r="A10" s="519" t="s">
        <v>6</v>
      </c>
      <c r="B10" s="520"/>
      <c r="C10" s="520"/>
      <c r="D10" s="520"/>
      <c r="E10" s="520"/>
      <c r="F10" s="5"/>
      <c r="G10" s="48"/>
      <c r="H10" s="49"/>
    </row>
    <row r="11" spans="1:19">
      <c r="A11" s="519" t="s">
        <v>7</v>
      </c>
      <c r="B11" s="520"/>
      <c r="C11" s="520"/>
      <c r="D11" s="520"/>
      <c r="E11" s="520"/>
      <c r="F11" s="5"/>
      <c r="G11" s="50"/>
      <c r="H11" s="51"/>
    </row>
    <row r="12" spans="1:19" ht="15" hidden="1" customHeight="1">
      <c r="A12" s="521" t="s">
        <v>8</v>
      </c>
      <c r="B12" s="513"/>
      <c r="C12" s="513"/>
      <c r="D12" s="513"/>
      <c r="E12" s="514"/>
      <c r="F12" s="9"/>
      <c r="G12" s="50"/>
      <c r="H12" s="52"/>
    </row>
    <row r="13" spans="1:19" ht="15" hidden="1" customHeight="1">
      <c r="A13" s="10" t="s">
        <v>9</v>
      </c>
      <c r="B13" s="513" t="s">
        <v>10</v>
      </c>
      <c r="C13" s="513"/>
      <c r="D13" s="513"/>
      <c r="E13" s="514"/>
      <c r="F13" s="9"/>
      <c r="G13" s="50"/>
      <c r="H13" s="52" t="e">
        <f>G13+#REF!</f>
        <v>#REF!</v>
      </c>
    </row>
    <row r="14" spans="1:19" ht="15" hidden="1" customHeight="1">
      <c r="A14" s="10" t="s">
        <v>11</v>
      </c>
      <c r="B14" s="513" t="s">
        <v>12</v>
      </c>
      <c r="C14" s="513"/>
      <c r="D14" s="513"/>
      <c r="E14" s="514"/>
      <c r="F14" s="9"/>
      <c r="G14" s="50"/>
      <c r="H14" s="52" t="e">
        <f>G14+#REF!</f>
        <v>#REF!</v>
      </c>
    </row>
    <row r="15" spans="1:19" ht="15" hidden="1" customHeight="1">
      <c r="A15" s="10" t="s">
        <v>13</v>
      </c>
      <c r="B15" s="513" t="s">
        <v>14</v>
      </c>
      <c r="C15" s="513"/>
      <c r="D15" s="513"/>
      <c r="E15" s="514"/>
      <c r="F15" s="9"/>
      <c r="G15" s="50"/>
      <c r="H15" s="52" t="e">
        <f>G15+#REF!</f>
        <v>#REF!</v>
      </c>
    </row>
    <row r="16" spans="1:19" ht="15" hidden="1" customHeight="1">
      <c r="A16" s="10" t="s">
        <v>15</v>
      </c>
      <c r="B16" s="513" t="s">
        <v>16</v>
      </c>
      <c r="C16" s="513"/>
      <c r="D16" s="513"/>
      <c r="E16" s="514"/>
      <c r="F16" s="9"/>
      <c r="G16" s="50"/>
      <c r="H16" s="52" t="e">
        <f>G16+#REF!</f>
        <v>#REF!</v>
      </c>
    </row>
    <row r="17" spans="1:16" ht="15" hidden="1" customHeight="1">
      <c r="A17" s="521" t="s">
        <v>17</v>
      </c>
      <c r="B17" s="513"/>
      <c r="C17" s="513"/>
      <c r="D17" s="513"/>
      <c r="E17" s="514"/>
      <c r="F17" s="9"/>
      <c r="G17" s="50"/>
      <c r="H17" s="52"/>
    </row>
    <row r="18" spans="1:16">
      <c r="A18" s="10"/>
      <c r="B18" s="11" t="s">
        <v>18</v>
      </c>
      <c r="C18" s="12"/>
      <c r="D18" s="12"/>
      <c r="E18" s="12"/>
      <c r="F18" s="9"/>
      <c r="G18" s="50"/>
      <c r="H18" s="52"/>
    </row>
    <row r="19" spans="1:16">
      <c r="A19" s="10"/>
      <c r="B19" s="12"/>
      <c r="C19" s="12" t="s">
        <v>19</v>
      </c>
      <c r="D19" s="12"/>
      <c r="E19" s="12"/>
      <c r="F19" s="9"/>
      <c r="G19" s="50">
        <v>57569331.454309285</v>
      </c>
      <c r="H19" s="53">
        <v>57569331.454309285</v>
      </c>
      <c r="M19" t="s">
        <v>20</v>
      </c>
      <c r="P19" t="s">
        <v>21</v>
      </c>
    </row>
    <row r="20" spans="1:16">
      <c r="A20" s="10"/>
      <c r="B20" s="12"/>
      <c r="C20" s="12" t="s">
        <v>22</v>
      </c>
      <c r="D20" s="12"/>
      <c r="E20" s="12"/>
      <c r="F20" s="9"/>
      <c r="G20" s="50">
        <v>56873199.742776312</v>
      </c>
      <c r="H20" s="53">
        <v>56873199.742776312</v>
      </c>
    </row>
    <row r="21" spans="1:16">
      <c r="A21" s="10"/>
      <c r="B21" s="13" t="s">
        <v>23</v>
      </c>
      <c r="C21" s="12"/>
      <c r="D21" s="12"/>
      <c r="E21" s="12"/>
      <c r="F21" s="9"/>
      <c r="G21" s="54">
        <v>319541.59999999998</v>
      </c>
      <c r="H21" s="53">
        <v>319541.59999999998</v>
      </c>
    </row>
    <row r="22" spans="1:16">
      <c r="A22" s="522" t="s">
        <v>24</v>
      </c>
      <c r="B22" s="523"/>
      <c r="C22" s="523"/>
      <c r="D22" s="523"/>
      <c r="E22" s="523"/>
      <c r="F22" s="14"/>
      <c r="G22" s="51"/>
      <c r="H22" s="55"/>
    </row>
    <row r="23" spans="1:16">
      <c r="A23" s="522" t="s">
        <v>25</v>
      </c>
      <c r="B23" s="523"/>
      <c r="C23" s="523"/>
      <c r="D23" s="523"/>
      <c r="E23" s="523"/>
      <c r="F23" s="14"/>
      <c r="G23" s="56">
        <f>G11</f>
        <v>0</v>
      </c>
      <c r="H23" s="16">
        <v>0</v>
      </c>
    </row>
    <row r="24" spans="1:16">
      <c r="A24" s="521" t="s">
        <v>26</v>
      </c>
      <c r="B24" s="513"/>
      <c r="C24" s="513"/>
      <c r="D24" s="513"/>
      <c r="E24" s="513"/>
      <c r="F24" s="9"/>
      <c r="G24" s="57"/>
      <c r="H24" s="58"/>
      <c r="K24" s="1"/>
    </row>
    <row r="25" spans="1:16">
      <c r="A25" s="19" t="s">
        <v>27</v>
      </c>
      <c r="B25" s="11" t="s">
        <v>18</v>
      </c>
      <c r="C25" s="12"/>
      <c r="D25" s="12"/>
      <c r="E25" s="12"/>
      <c r="F25" s="9"/>
      <c r="G25" s="53">
        <v>41896180.500000007</v>
      </c>
      <c r="H25" s="53">
        <v>41896180.500000007</v>
      </c>
      <c r="K25" s="1"/>
    </row>
    <row r="26" spans="1:16">
      <c r="A26" s="19" t="s">
        <v>28</v>
      </c>
      <c r="B26" s="11" t="s">
        <v>23</v>
      </c>
      <c r="C26" s="12"/>
      <c r="D26" s="12"/>
      <c r="E26" s="12"/>
      <c r="F26" s="9"/>
      <c r="G26" s="53">
        <v>260030</v>
      </c>
      <c r="H26" s="53">
        <v>260030</v>
      </c>
      <c r="K26" s="1"/>
    </row>
    <row r="27" spans="1:16">
      <c r="A27" s="519" t="s">
        <v>29</v>
      </c>
      <c r="B27" s="520"/>
      <c r="C27" s="520"/>
      <c r="D27" s="520"/>
      <c r="E27" s="520"/>
      <c r="F27" s="5"/>
      <c r="G27" s="59">
        <v>35578</v>
      </c>
      <c r="H27" s="59">
        <v>35578</v>
      </c>
    </row>
    <row r="28" spans="1:16">
      <c r="A28" s="522" t="s">
        <v>30</v>
      </c>
      <c r="B28" s="523"/>
      <c r="C28" s="523"/>
      <c r="D28" s="523"/>
      <c r="E28" s="523"/>
      <c r="F28" s="14"/>
      <c r="G28" s="60"/>
      <c r="H28" s="59"/>
      <c r="K28" s="1"/>
    </row>
    <row r="29" spans="1:16">
      <c r="A29" s="22" t="s">
        <v>31</v>
      </c>
      <c r="B29" s="23" t="s">
        <v>32</v>
      </c>
      <c r="C29" s="23"/>
      <c r="D29" s="23"/>
      <c r="E29" s="23"/>
      <c r="F29" s="14"/>
      <c r="G29" s="61"/>
      <c r="H29" s="61"/>
      <c r="K29" s="1"/>
    </row>
    <row r="30" spans="1:16">
      <c r="A30" s="22" t="s">
        <v>33</v>
      </c>
      <c r="B30" s="23" t="s">
        <v>34</v>
      </c>
      <c r="C30" s="23"/>
      <c r="D30" s="23"/>
      <c r="E30" s="23"/>
      <c r="F30" s="14"/>
      <c r="G30" s="61"/>
      <c r="H30" s="61"/>
      <c r="K30" s="1"/>
    </row>
    <row r="31" spans="1:16">
      <c r="A31" s="22" t="s">
        <v>35</v>
      </c>
      <c r="B31" s="23" t="s">
        <v>36</v>
      </c>
      <c r="C31" s="23"/>
      <c r="D31" s="23"/>
      <c r="E31" s="23"/>
      <c r="F31" s="14"/>
      <c r="G31" s="61">
        <v>1952294.5099999998</v>
      </c>
      <c r="H31" s="59">
        <v>1952294.5099999998</v>
      </c>
      <c r="K31" s="25"/>
    </row>
    <row r="32" spans="1:16">
      <c r="A32" s="22" t="s">
        <v>37</v>
      </c>
      <c r="B32" s="23" t="s">
        <v>38</v>
      </c>
      <c r="C32" s="23"/>
      <c r="D32" s="23"/>
      <c r="E32" s="23"/>
      <c r="F32" s="14"/>
      <c r="G32" s="61">
        <v>201190.993164938</v>
      </c>
      <c r="H32" s="59">
        <v>201190.993164938</v>
      </c>
      <c r="K32" s="25"/>
    </row>
    <row r="33" spans="1:8">
      <c r="A33" s="522" t="s">
        <v>39</v>
      </c>
      <c r="B33" s="523"/>
      <c r="C33" s="523"/>
      <c r="D33" s="523"/>
      <c r="E33" s="523"/>
      <c r="F33" s="14"/>
      <c r="G33" s="21">
        <f>G25+G26</f>
        <v>42156210.500000007</v>
      </c>
      <c r="H33" s="21">
        <f>H25+H26</f>
        <v>42156210.500000007</v>
      </c>
    </row>
    <row r="34" spans="1:8">
      <c r="A34" s="522" t="s">
        <v>40</v>
      </c>
      <c r="B34" s="523"/>
      <c r="C34" s="523"/>
      <c r="D34" s="523"/>
      <c r="E34" s="523"/>
      <c r="F34" s="5"/>
      <c r="G34" s="18">
        <f>G25+G26+G29+G30+G31+G32</f>
        <v>44309696.003164947</v>
      </c>
      <c r="H34" s="18">
        <f>H25+H26+H29+H30+H31+H32</f>
        <v>44309696.003164947</v>
      </c>
    </row>
    <row r="35" spans="1:8">
      <c r="A35" s="521" t="s">
        <v>41</v>
      </c>
      <c r="B35" s="513"/>
      <c r="C35" s="513"/>
      <c r="D35" s="513"/>
      <c r="E35" s="513"/>
      <c r="F35" s="5"/>
      <c r="G35" s="17"/>
      <c r="H35" s="18"/>
    </row>
    <row r="36" spans="1:8">
      <c r="A36" s="10"/>
      <c r="B36" s="11" t="s">
        <v>18</v>
      </c>
      <c r="C36" s="12"/>
      <c r="D36" s="12"/>
      <c r="E36" s="12"/>
      <c r="F36" s="9"/>
      <c r="G36" s="8"/>
      <c r="H36" s="26"/>
    </row>
    <row r="37" spans="1:8">
      <c r="A37" s="10"/>
      <c r="B37" s="12" t="s">
        <v>42</v>
      </c>
      <c r="C37" s="12"/>
      <c r="D37" s="12"/>
      <c r="E37" s="12"/>
      <c r="F37" s="9"/>
      <c r="G37" s="27"/>
      <c r="H37" s="26"/>
    </row>
    <row r="38" spans="1:8">
      <c r="A38" s="10"/>
      <c r="B38" s="12"/>
      <c r="C38" s="12" t="s">
        <v>18</v>
      </c>
      <c r="D38" s="12"/>
      <c r="E38" s="12"/>
      <c r="F38" s="9"/>
      <c r="G38" s="26">
        <f>G19-(G25+G29+G31+G32)</f>
        <v>13519665.451144338</v>
      </c>
      <c r="H38" s="26">
        <f>H19-(H25+H29+H31+H32)</f>
        <v>13519665.451144338</v>
      </c>
    </row>
    <row r="39" spans="1:8">
      <c r="A39" s="10"/>
      <c r="B39" s="12" t="s">
        <v>43</v>
      </c>
      <c r="C39" s="12"/>
      <c r="D39" s="12"/>
      <c r="E39" s="12"/>
      <c r="F39" s="9"/>
      <c r="G39" s="26"/>
      <c r="H39" s="26"/>
    </row>
    <row r="40" spans="1:8">
      <c r="A40" s="10"/>
      <c r="B40" s="12"/>
      <c r="C40" s="12" t="s">
        <v>18</v>
      </c>
      <c r="D40" s="12"/>
      <c r="E40" s="12"/>
      <c r="F40" s="9"/>
      <c r="G40" s="26">
        <f>G20-(G25+G29+G31+G32)</f>
        <v>12823533.739611365</v>
      </c>
      <c r="H40" s="26">
        <f>H20-(H25+H29+H31+H32)</f>
        <v>12823533.739611365</v>
      </c>
    </row>
    <row r="41" spans="1:8">
      <c r="A41" s="10"/>
      <c r="B41" s="11" t="s">
        <v>23</v>
      </c>
      <c r="C41" s="2"/>
      <c r="D41" s="12"/>
      <c r="E41" s="12"/>
      <c r="F41" s="9"/>
      <c r="G41" s="28">
        <f>G21-(G26+G30)</f>
        <v>59511.599999999977</v>
      </c>
      <c r="H41" s="26">
        <f>H21-H26</f>
        <v>59511.599999999977</v>
      </c>
    </row>
    <row r="42" spans="1:8">
      <c r="A42" s="10"/>
      <c r="B42" s="11" t="s">
        <v>44</v>
      </c>
      <c r="C42" s="12"/>
      <c r="D42" s="12"/>
      <c r="E42" s="12"/>
      <c r="F42" s="9"/>
      <c r="G42" s="26"/>
      <c r="H42" s="26"/>
    </row>
    <row r="43" spans="1:8">
      <c r="A43" s="10"/>
      <c r="B43" s="12" t="s">
        <v>42</v>
      </c>
      <c r="C43" s="12"/>
      <c r="D43" s="12"/>
      <c r="E43" s="12"/>
      <c r="F43" s="9"/>
      <c r="G43" s="26">
        <f>(G19+G21)-(G25+G26+G29+G30+G31+G32)</f>
        <v>13579177.051144339</v>
      </c>
      <c r="H43" s="29">
        <f>(H19+H21)-(H25+H26+H29+H30+H31+H32)</f>
        <v>13579177.051144339</v>
      </c>
    </row>
    <row r="44" spans="1:8">
      <c r="A44" s="30"/>
      <c r="B44" s="31" t="s">
        <v>43</v>
      </c>
      <c r="C44" s="31"/>
      <c r="D44" s="12"/>
      <c r="E44" s="12"/>
      <c r="F44" s="9"/>
      <c r="G44" s="32">
        <f>(G20+G21)-(G25+G26+G29+G30+G31+G32)</f>
        <v>12883045.339611366</v>
      </c>
      <c r="H44" s="29">
        <f>(H20+H21)-(H25+H26+H29+H30+H31+H32)</f>
        <v>12883045.339611366</v>
      </c>
    </row>
    <row r="45" spans="1:8">
      <c r="A45" s="521" t="s">
        <v>45</v>
      </c>
      <c r="B45" s="513"/>
      <c r="C45" s="513"/>
      <c r="D45" s="520"/>
      <c r="E45" s="520"/>
      <c r="F45" s="5"/>
      <c r="G45" s="33"/>
      <c r="H45" s="34"/>
    </row>
    <row r="46" spans="1:8">
      <c r="A46" s="10"/>
      <c r="B46" s="11" t="s">
        <v>18</v>
      </c>
      <c r="C46" s="12"/>
      <c r="D46" s="12"/>
      <c r="E46" s="12"/>
      <c r="F46" s="9"/>
      <c r="G46" s="33"/>
      <c r="H46" s="35"/>
    </row>
    <row r="47" spans="1:8">
      <c r="A47" s="10"/>
      <c r="B47" s="12" t="s">
        <v>42</v>
      </c>
      <c r="C47" s="12"/>
      <c r="D47" s="12"/>
      <c r="E47" s="12"/>
      <c r="F47" s="9"/>
      <c r="G47" s="33"/>
      <c r="H47" s="35"/>
    </row>
    <row r="48" spans="1:8">
      <c r="A48" s="10"/>
      <c r="B48" s="12"/>
      <c r="C48" s="12" t="s">
        <v>18</v>
      </c>
      <c r="D48" s="12"/>
      <c r="E48" s="12"/>
      <c r="F48" s="9"/>
      <c r="G48" s="35">
        <f>G38/G19</f>
        <v>0.23484145307253415</v>
      </c>
      <c r="H48" s="35">
        <f>H38/H19</f>
        <v>0.23484145307253415</v>
      </c>
    </row>
    <row r="49" spans="1:8">
      <c r="A49" s="10"/>
      <c r="B49" s="12" t="s">
        <v>43</v>
      </c>
      <c r="C49" s="12"/>
      <c r="D49" s="12"/>
      <c r="E49" s="12"/>
      <c r="F49" s="9"/>
      <c r="G49" s="35"/>
      <c r="H49" s="35"/>
    </row>
    <row r="50" spans="1:8">
      <c r="A50" s="10"/>
      <c r="B50" s="12"/>
      <c r="C50" s="12" t="s">
        <v>18</v>
      </c>
      <c r="D50" s="12"/>
      <c r="E50" s="12"/>
      <c r="F50" s="9"/>
      <c r="G50" s="35">
        <f>G40/G20</f>
        <v>0.22547586205117873</v>
      </c>
      <c r="H50" s="35">
        <f>H40/H20</f>
        <v>0.22547586205117873</v>
      </c>
    </row>
    <row r="51" spans="1:8">
      <c r="A51" s="10"/>
      <c r="B51" s="11" t="s">
        <v>23</v>
      </c>
      <c r="C51" s="2"/>
      <c r="D51" s="12"/>
      <c r="E51" s="12"/>
      <c r="F51" s="9"/>
      <c r="G51" s="35">
        <f>G41/G21</f>
        <v>0.18624053957293818</v>
      </c>
      <c r="H51" s="35">
        <f>H41/H21</f>
        <v>0.18624053957293818</v>
      </c>
    </row>
    <row r="52" spans="1:8">
      <c r="A52" s="10"/>
      <c r="B52" s="11" t="s">
        <v>44</v>
      </c>
      <c r="C52" s="12"/>
      <c r="D52" s="12"/>
      <c r="E52" s="12"/>
      <c r="F52" s="9"/>
      <c r="G52" s="35"/>
      <c r="H52" s="35"/>
    </row>
    <row r="53" spans="1:8">
      <c r="A53" s="10"/>
      <c r="B53" s="12" t="s">
        <v>42</v>
      </c>
      <c r="C53" s="12"/>
      <c r="D53" s="12"/>
      <c r="E53" s="12"/>
      <c r="F53" s="12"/>
      <c r="G53" s="36">
        <f>G43/(G21+G19)</f>
        <v>0.23457318021038062</v>
      </c>
      <c r="H53" s="35">
        <f>H43/(H21+H19)</f>
        <v>0.23457318021038062</v>
      </c>
    </row>
    <row r="54" spans="1:8">
      <c r="A54" s="10"/>
      <c r="B54" s="12" t="s">
        <v>43</v>
      </c>
      <c r="C54" s="12"/>
      <c r="D54" s="12"/>
      <c r="E54" s="12"/>
      <c r="F54" s="12"/>
      <c r="G54" s="36">
        <f>G44/(G21+G20)</f>
        <v>0.22525665035705705</v>
      </c>
      <c r="H54" s="37">
        <f>H44/(H21+H20)</f>
        <v>0.22525665035705705</v>
      </c>
    </row>
    <row r="55" spans="1:8">
      <c r="A55" s="522" t="s">
        <v>46</v>
      </c>
      <c r="B55" s="523"/>
      <c r="C55" s="523"/>
      <c r="D55" s="523"/>
      <c r="E55" s="523"/>
      <c r="F55" s="23"/>
      <c r="G55" s="38"/>
      <c r="H55" s="15"/>
    </row>
    <row r="56" spans="1:8">
      <c r="A56" s="521" t="s">
        <v>47</v>
      </c>
      <c r="B56" s="513"/>
      <c r="C56" s="513"/>
      <c r="D56" s="513"/>
      <c r="E56" s="513"/>
      <c r="F56" s="9"/>
      <c r="G56" s="6"/>
      <c r="H56" s="39"/>
    </row>
    <row r="57" spans="1:8">
      <c r="A57" s="522" t="s">
        <v>48</v>
      </c>
      <c r="B57" s="523"/>
      <c r="C57" s="523"/>
      <c r="D57" s="523"/>
      <c r="E57" s="523"/>
      <c r="F57" s="14"/>
      <c r="G57" s="40"/>
      <c r="H57" s="39"/>
    </row>
    <row r="58" spans="1:8">
      <c r="A58" s="521" t="s">
        <v>49</v>
      </c>
      <c r="B58" s="513"/>
      <c r="C58" s="513"/>
      <c r="D58" s="513"/>
      <c r="E58" s="513"/>
      <c r="F58" s="9"/>
      <c r="G58" s="43">
        <v>112148.56220700001</v>
      </c>
      <c r="H58" s="44">
        <v>112148.56220700001</v>
      </c>
    </row>
    <row r="59" spans="1:8">
      <c r="A59" s="522" t="s">
        <v>50</v>
      </c>
      <c r="B59" s="523"/>
      <c r="C59" s="523"/>
      <c r="D59" s="523"/>
      <c r="E59" s="523"/>
      <c r="F59" s="14"/>
      <c r="G59" s="45">
        <v>0.69277138352726297</v>
      </c>
      <c r="H59" s="45">
        <v>0.68161794737460701</v>
      </c>
    </row>
    <row r="60" spans="1:8">
      <c r="A60" s="522" t="s">
        <v>51</v>
      </c>
      <c r="B60" s="523"/>
      <c r="C60" s="523"/>
      <c r="D60" s="523"/>
      <c r="E60" s="523"/>
      <c r="F60" s="9"/>
      <c r="G60" s="45">
        <v>0.96824490009710296</v>
      </c>
      <c r="H60" s="45">
        <v>0.96824490009710296</v>
      </c>
    </row>
    <row r="61" spans="1:8">
      <c r="A61" s="522" t="s">
        <v>52</v>
      </c>
      <c r="B61" s="523"/>
      <c r="C61" s="523"/>
      <c r="D61" s="523"/>
      <c r="E61" s="523"/>
      <c r="F61" s="14"/>
      <c r="G61" s="6"/>
      <c r="H61" s="7"/>
    </row>
    <row r="62" spans="1:8">
      <c r="A62" s="41" t="s">
        <v>53</v>
      </c>
      <c r="B62" s="12"/>
      <c r="C62" s="12"/>
      <c r="D62" s="12"/>
      <c r="E62" s="12"/>
      <c r="F62" s="12"/>
      <c r="G62" s="3"/>
      <c r="H62" s="4"/>
    </row>
    <row r="63" spans="1:8">
      <c r="A63" s="41"/>
      <c r="B63" s="12"/>
      <c r="C63" s="12"/>
      <c r="D63" s="12"/>
      <c r="E63" s="12"/>
      <c r="F63" s="12"/>
      <c r="G63" s="3"/>
      <c r="H63" s="4"/>
    </row>
    <row r="64" spans="1:8">
      <c r="A64" s="12" t="s">
        <v>54</v>
      </c>
      <c r="B64" s="12"/>
      <c r="C64" s="12"/>
      <c r="D64" s="12"/>
      <c r="E64" s="12"/>
      <c r="F64" s="12"/>
      <c r="G64" s="12" t="s">
        <v>55</v>
      </c>
      <c r="H64" s="4"/>
    </row>
    <row r="65" spans="1:8">
      <c r="A65" s="12"/>
      <c r="B65" s="12"/>
      <c r="C65" s="12"/>
      <c r="D65" s="12"/>
      <c r="E65" s="12"/>
      <c r="F65" s="12"/>
      <c r="G65" s="3"/>
      <c r="H65" s="4"/>
    </row>
    <row r="66" spans="1:8">
      <c r="A66" s="530"/>
      <c r="B66" s="530"/>
      <c r="C66" s="530"/>
      <c r="D66" s="530"/>
      <c r="E66" s="12"/>
      <c r="F66" s="12"/>
      <c r="G66" s="528"/>
      <c r="H66" s="528"/>
    </row>
    <row r="67" spans="1:8">
      <c r="A67" s="525" t="s">
        <v>56</v>
      </c>
      <c r="B67" s="525"/>
      <c r="C67" s="525"/>
      <c r="D67" s="525"/>
      <c r="E67" s="42"/>
      <c r="F67" s="12"/>
      <c r="G67" s="525" t="s">
        <v>57</v>
      </c>
      <c r="H67" s="525"/>
    </row>
    <row r="68" spans="1:8">
      <c r="A68" s="527" t="s">
        <v>65</v>
      </c>
      <c r="B68" s="527"/>
      <c r="C68" s="527"/>
      <c r="D68" s="527"/>
      <c r="E68" s="12"/>
      <c r="F68" s="12"/>
      <c r="G68" s="527" t="s">
        <v>58</v>
      </c>
      <c r="H68" s="527"/>
    </row>
    <row r="69" spans="1:8">
      <c r="A69" s="12"/>
      <c r="B69" s="12"/>
      <c r="C69" s="12"/>
      <c r="D69" s="12"/>
      <c r="E69" s="12"/>
      <c r="F69" s="12"/>
      <c r="G69" s="3"/>
      <c r="H69" s="4"/>
    </row>
    <row r="70" spans="1:8">
      <c r="A70" s="2" t="s">
        <v>59</v>
      </c>
      <c r="B70" s="2"/>
      <c r="C70" s="2"/>
      <c r="D70" s="2"/>
      <c r="E70" s="2"/>
      <c r="F70" s="2"/>
      <c r="G70" s="12" t="s">
        <v>60</v>
      </c>
      <c r="H70" s="4"/>
    </row>
    <row r="71" spans="1:8">
      <c r="A71" s="2"/>
      <c r="B71" s="2"/>
      <c r="C71" s="2"/>
      <c r="D71" s="2"/>
      <c r="E71" s="2"/>
      <c r="F71" s="2"/>
      <c r="G71" s="3"/>
      <c r="H71" s="4"/>
    </row>
    <row r="72" spans="1:8">
      <c r="A72" s="529"/>
      <c r="B72" s="529"/>
      <c r="C72" s="529"/>
      <c r="D72" s="529"/>
      <c r="E72" s="2"/>
      <c r="F72" s="2"/>
      <c r="G72" s="528"/>
      <c r="H72" s="528"/>
    </row>
    <row r="73" spans="1:8">
      <c r="A73" s="524" t="s">
        <v>61</v>
      </c>
      <c r="B73" s="524"/>
      <c r="C73" s="524"/>
      <c r="D73" s="524"/>
      <c r="E73" s="2"/>
      <c r="F73" s="2"/>
      <c r="G73" s="525" t="s">
        <v>62</v>
      </c>
      <c r="H73" s="525"/>
    </row>
    <row r="74" spans="1:8">
      <c r="A74" s="526" t="s">
        <v>63</v>
      </c>
      <c r="B74" s="526"/>
      <c r="C74" s="526"/>
      <c r="D74" s="526"/>
      <c r="E74" s="2"/>
      <c r="F74" s="2"/>
      <c r="G74" s="527" t="s">
        <v>64</v>
      </c>
      <c r="H74" s="527"/>
    </row>
  </sheetData>
  <mergeCells count="41">
    <mergeCell ref="A73:D73"/>
    <mergeCell ref="G73:H73"/>
    <mergeCell ref="A74:D74"/>
    <mergeCell ref="G74:H74"/>
    <mergeCell ref="G66:H66"/>
    <mergeCell ref="A67:D67"/>
    <mergeCell ref="G67:H67"/>
    <mergeCell ref="A68:D68"/>
    <mergeCell ref="G68:H68"/>
    <mergeCell ref="A72:D72"/>
    <mergeCell ref="G72:H72"/>
    <mergeCell ref="A66:D66"/>
    <mergeCell ref="A57:E57"/>
    <mergeCell ref="A58:E58"/>
    <mergeCell ref="A59:E59"/>
    <mergeCell ref="A60:E60"/>
    <mergeCell ref="A61:E61"/>
    <mergeCell ref="A56:E56"/>
    <mergeCell ref="A17:E17"/>
    <mergeCell ref="A22:E22"/>
    <mergeCell ref="A23:E23"/>
    <mergeCell ref="A24:E24"/>
    <mergeCell ref="A27:E27"/>
    <mergeCell ref="A28:E28"/>
    <mergeCell ref="A33:E33"/>
    <mergeCell ref="A34:E34"/>
    <mergeCell ref="A35:E35"/>
    <mergeCell ref="A45:E45"/>
    <mergeCell ref="A55:E55"/>
    <mergeCell ref="B16:E16"/>
    <mergeCell ref="A2:H2"/>
    <mergeCell ref="A3:H3"/>
    <mergeCell ref="A6:H6"/>
    <mergeCell ref="A7:H7"/>
    <mergeCell ref="A9:E9"/>
    <mergeCell ref="A10:E10"/>
    <mergeCell ref="A11:E11"/>
    <mergeCell ref="A12:E12"/>
    <mergeCell ref="B13:E13"/>
    <mergeCell ref="B14:E14"/>
    <mergeCell ref="B15:E15"/>
  </mergeCells>
  <printOptions horizontalCentered="1"/>
  <pageMargins left="0.11811023622047245" right="0.11811023622047245" top="0.11811023622047245" bottom="0.12" header="0.11811023622047245" footer="0.12"/>
  <pageSetup paperSize="14" scale="9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B7DA-7A59-4562-BEF7-738D41790A7F}">
  <dimension ref="B1:AI56"/>
  <sheetViews>
    <sheetView zoomScale="85" zoomScaleNormal="85" workbookViewId="0">
      <pane xSplit="4" ySplit="2" topLeftCell="E18" activePane="bottomRight" state="frozen"/>
      <selection activeCell="E66" sqref="E66"/>
      <selection pane="topRight" activeCell="E66" sqref="E66"/>
      <selection pane="bottomLeft" activeCell="E66" sqref="E66"/>
      <selection pane="bottomRight" activeCell="E66" sqref="E66"/>
    </sheetView>
  </sheetViews>
  <sheetFormatPr defaultColWidth="7.77734375" defaultRowHeight="14.4"/>
  <cols>
    <col min="1" max="2" width="7.77734375" style="222" customWidth="1"/>
    <col min="3" max="3" width="11.5546875" style="222" customWidth="1"/>
    <col min="4" max="4" width="27.21875" style="222" customWidth="1"/>
    <col min="5" max="5" width="16.21875" style="223" customWidth="1"/>
    <col min="6" max="8" width="16.21875" style="222" customWidth="1"/>
    <col min="9" max="12" width="16.77734375" style="222" customWidth="1"/>
    <col min="13" max="13" width="16.77734375" style="224" customWidth="1"/>
    <col min="14" max="14" width="16.5546875" style="224" bestFit="1" customWidth="1"/>
    <col min="15" max="16" width="16.77734375" style="224" customWidth="1"/>
    <col min="17" max="25" width="21.21875" style="221" customWidth="1"/>
    <col min="26" max="26" width="16.21875" style="221" bestFit="1" customWidth="1"/>
    <col min="27" max="27" width="21.21875" style="221" customWidth="1"/>
    <col min="28" max="28" width="7.77734375" style="222"/>
    <col min="29" max="29" width="13.21875" style="222" bestFit="1" customWidth="1"/>
    <col min="30" max="16384" width="7.77734375" style="222"/>
  </cols>
  <sheetData>
    <row r="1" spans="2:29">
      <c r="B1" s="221" t="s">
        <v>119</v>
      </c>
    </row>
    <row r="2" spans="2:29" ht="28.8">
      <c r="B2" s="225"/>
      <c r="C2" s="226"/>
      <c r="D2" s="227"/>
      <c r="E2" s="228">
        <v>45658</v>
      </c>
      <c r="F2" s="228">
        <v>45689</v>
      </c>
      <c r="G2" s="228">
        <v>45717</v>
      </c>
      <c r="H2" s="228">
        <v>45748</v>
      </c>
      <c r="I2" s="228">
        <v>45778</v>
      </c>
      <c r="J2" s="228">
        <v>45809</v>
      </c>
      <c r="K2" s="228">
        <v>45839</v>
      </c>
      <c r="L2" s="228">
        <v>45870</v>
      </c>
      <c r="M2" s="228">
        <v>45901</v>
      </c>
      <c r="N2" s="228">
        <v>45931</v>
      </c>
      <c r="O2" s="228">
        <v>45962</v>
      </c>
      <c r="P2" s="228">
        <v>45992</v>
      </c>
      <c r="Q2" s="229" t="s">
        <v>120</v>
      </c>
      <c r="R2" s="229" t="s">
        <v>121</v>
      </c>
      <c r="S2" s="229" t="s">
        <v>122</v>
      </c>
      <c r="T2" s="229" t="s">
        <v>123</v>
      </c>
      <c r="U2" s="229" t="s">
        <v>124</v>
      </c>
      <c r="V2" s="229" t="s">
        <v>125</v>
      </c>
      <c r="W2" s="229" t="s">
        <v>126</v>
      </c>
      <c r="X2" s="229" t="s">
        <v>127</v>
      </c>
      <c r="Y2" s="229" t="s">
        <v>128</v>
      </c>
      <c r="Z2" s="229" t="s">
        <v>129</v>
      </c>
      <c r="AA2" s="229" t="s">
        <v>130</v>
      </c>
    </row>
    <row r="3" spans="2:29">
      <c r="B3" s="225" t="s">
        <v>6</v>
      </c>
      <c r="C3" s="226"/>
      <c r="D3" s="227"/>
      <c r="E3" s="230"/>
      <c r="F3" s="231"/>
      <c r="G3" s="232"/>
      <c r="H3" s="232"/>
      <c r="I3" s="231"/>
      <c r="J3" s="231"/>
      <c r="K3" s="231"/>
      <c r="L3" s="231"/>
      <c r="M3" s="233"/>
      <c r="N3" s="233"/>
      <c r="O3" s="233"/>
      <c r="P3" s="233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</row>
    <row r="4" spans="2:29">
      <c r="B4" s="225" t="s">
        <v>7</v>
      </c>
      <c r="C4" s="226"/>
      <c r="D4" s="227"/>
      <c r="E4" s="230"/>
      <c r="F4" s="231"/>
      <c r="G4" s="232"/>
      <c r="H4" s="232"/>
      <c r="I4" s="231"/>
      <c r="J4" s="231"/>
      <c r="K4" s="231"/>
      <c r="L4" s="231"/>
      <c r="M4" s="233"/>
      <c r="N4" s="233"/>
      <c r="O4" s="233"/>
      <c r="P4" s="233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</row>
    <row r="5" spans="2:29">
      <c r="B5" s="225"/>
      <c r="C5" s="235" t="s">
        <v>18</v>
      </c>
      <c r="D5" s="236"/>
      <c r="E5" s="237">
        <f>SUM(E7:E8)</f>
        <v>57192741.342776313</v>
      </c>
      <c r="F5" s="237">
        <f t="shared" ref="F5:P5" si="0">SUM(F7:F8)</f>
        <v>0</v>
      </c>
      <c r="G5" s="237">
        <f t="shared" si="0"/>
        <v>0</v>
      </c>
      <c r="H5" s="237">
        <f t="shared" si="0"/>
        <v>0</v>
      </c>
      <c r="I5" s="237">
        <f t="shared" si="0"/>
        <v>0</v>
      </c>
      <c r="J5" s="237">
        <f t="shared" si="0"/>
        <v>0</v>
      </c>
      <c r="K5" s="237">
        <f t="shared" si="0"/>
        <v>0</v>
      </c>
      <c r="L5" s="237">
        <f t="shared" si="0"/>
        <v>0</v>
      </c>
      <c r="M5" s="237">
        <f t="shared" si="0"/>
        <v>0</v>
      </c>
      <c r="N5" s="237">
        <f t="shared" si="0"/>
        <v>0</v>
      </c>
      <c r="O5" s="237">
        <f t="shared" si="0"/>
        <v>0</v>
      </c>
      <c r="P5" s="237">
        <f t="shared" si="0"/>
        <v>0</v>
      </c>
      <c r="Q5" s="238"/>
      <c r="R5" s="238"/>
      <c r="S5" s="238"/>
      <c r="T5" s="234"/>
      <c r="U5" s="234"/>
      <c r="V5" s="234"/>
      <c r="W5" s="234"/>
      <c r="X5" s="234"/>
      <c r="Y5" s="234"/>
      <c r="Z5" s="234"/>
      <c r="AA5" s="234"/>
    </row>
    <row r="6" spans="2:29">
      <c r="B6" s="225"/>
      <c r="C6" s="239"/>
      <c r="D6" s="236" t="s">
        <v>19</v>
      </c>
      <c r="E6" s="240">
        <f>'[1]EDD (January 2026)'!G19</f>
        <v>57569331.454309285</v>
      </c>
      <c r="F6" s="241">
        <f>'[1]EDD (February 2026)'!G19</f>
        <v>0</v>
      </c>
      <c r="G6" s="241">
        <f>'[1]EDD (March 2026)'!G19</f>
        <v>0</v>
      </c>
      <c r="H6" s="241">
        <f>'[1]EDD (April 2026)'!G19</f>
        <v>0</v>
      </c>
      <c r="I6" s="241">
        <f>'[1]EDD (May 2026)'!G19</f>
        <v>0</v>
      </c>
      <c r="J6" s="241">
        <f>'[1]EDD (June 2026)'!G19</f>
        <v>0</v>
      </c>
      <c r="K6" s="241">
        <f>'[1]EDD (July 2026)'!G19</f>
        <v>0</v>
      </c>
      <c r="L6" s="241">
        <f>'[1]EDD (August 2026) '!G19</f>
        <v>0</v>
      </c>
      <c r="M6" s="241">
        <f>'[1]EDD (September 2026)'!G19</f>
        <v>0</v>
      </c>
      <c r="N6" s="241">
        <f>'[1]EDD (October 2026)'!G19</f>
        <v>0</v>
      </c>
      <c r="O6" s="241">
        <f>'[1]EDD (November 2026)'!G19</f>
        <v>0</v>
      </c>
      <c r="P6" s="241">
        <f>'[1]EDD (December 2026) '!G19</f>
        <v>0</v>
      </c>
      <c r="Q6" s="242">
        <f>SUM(E6:F6)</f>
        <v>57569331.454309285</v>
      </c>
      <c r="R6" s="242">
        <f>SUM(E6:G6)</f>
        <v>57569331.454309285</v>
      </c>
      <c r="S6" s="242">
        <f>SUM(E6:H6)</f>
        <v>57569331.454309285</v>
      </c>
      <c r="T6" s="242">
        <f>SUM(E6:I6)</f>
        <v>57569331.454309285</v>
      </c>
      <c r="U6" s="242">
        <f>SUM(E6:J6)</f>
        <v>57569331.454309285</v>
      </c>
      <c r="V6" s="242">
        <f>SUM(E6:K6)</f>
        <v>57569331.454309285</v>
      </c>
      <c r="W6" s="242">
        <f>SUM(E6:L6)</f>
        <v>57569331.454309285</v>
      </c>
      <c r="X6" s="242">
        <f>SUM(E6:M6)</f>
        <v>57569331.454309285</v>
      </c>
      <c r="Y6" s="242">
        <f>SUM(E6:N6)</f>
        <v>57569331.454309285</v>
      </c>
      <c r="Z6" s="242">
        <f>SUM(E6:O6)</f>
        <v>57569331.454309285</v>
      </c>
      <c r="AA6" s="242">
        <f>SUM(E6:P6)</f>
        <v>57569331.454309285</v>
      </c>
    </row>
    <row r="7" spans="2:29">
      <c r="B7" s="225"/>
      <c r="C7" s="239"/>
      <c r="D7" s="236" t="s">
        <v>22</v>
      </c>
      <c r="E7" s="240">
        <f>'[1]EDD (January 2026)'!G20</f>
        <v>56873199.742776312</v>
      </c>
      <c r="F7" s="241">
        <f>'[1]EDD (February 2026)'!G20</f>
        <v>0</v>
      </c>
      <c r="G7" s="241">
        <f>'[1]EDD (March 2026)'!G20</f>
        <v>0</v>
      </c>
      <c r="H7" s="241">
        <f>'[1]EDD (April 2026)'!G20</f>
        <v>0</v>
      </c>
      <c r="I7" s="241">
        <f>'[1]EDD (May 2026)'!G20</f>
        <v>0</v>
      </c>
      <c r="J7" s="241">
        <f>'[1]EDD (June 2026)'!G20</f>
        <v>0</v>
      </c>
      <c r="K7" s="241">
        <f>'[1]EDD (July 2026)'!G20</f>
        <v>0</v>
      </c>
      <c r="L7" s="241">
        <f>'[1]EDD (August 2026) '!G20</f>
        <v>0</v>
      </c>
      <c r="M7" s="241">
        <f>'[1]EDD (September 2026)'!G20</f>
        <v>0</v>
      </c>
      <c r="N7" s="241">
        <f>'[1]EDD (October 2026)'!G20</f>
        <v>0</v>
      </c>
      <c r="O7" s="241">
        <f>'[1]EDD (November 2026)'!G20</f>
        <v>0</v>
      </c>
      <c r="P7" s="241">
        <f>'[1]EDD (December 2026) '!G20</f>
        <v>0</v>
      </c>
      <c r="Q7" s="242">
        <f>SUM(E7:F7)</f>
        <v>56873199.742776312</v>
      </c>
      <c r="R7" s="242">
        <f>SUM(E7:G7)</f>
        <v>56873199.742776312</v>
      </c>
      <c r="S7" s="242">
        <f>SUM(E7:H7)</f>
        <v>56873199.742776312</v>
      </c>
      <c r="T7" s="242">
        <f>SUM(E7:I7)</f>
        <v>56873199.742776312</v>
      </c>
      <c r="U7" s="242">
        <f>SUM(E7:J7)</f>
        <v>56873199.742776312</v>
      </c>
      <c r="V7" s="242">
        <f>SUM(E7:K7)</f>
        <v>56873199.742776312</v>
      </c>
      <c r="W7" s="242">
        <f>SUM(E7:L7)</f>
        <v>56873199.742776312</v>
      </c>
      <c r="X7" s="242">
        <f>SUM(E7:M7)</f>
        <v>56873199.742776312</v>
      </c>
      <c r="Y7" s="242">
        <f>SUM(E7:N7)</f>
        <v>56873199.742776312</v>
      </c>
      <c r="Z7" s="242">
        <f>SUM(E7:O7)</f>
        <v>56873199.742776312</v>
      </c>
      <c r="AA7" s="242">
        <f>SUM(E7:P7)</f>
        <v>56873199.742776312</v>
      </c>
      <c r="AC7" s="243">
        <f>AVERAGE(E7:J7)</f>
        <v>9478866.6237960514</v>
      </c>
    </row>
    <row r="8" spans="2:29">
      <c r="B8" s="225"/>
      <c r="C8" s="235" t="s">
        <v>23</v>
      </c>
      <c r="D8" s="236"/>
      <c r="E8" s="240">
        <f>'[1]EDD (January 2026)'!G21</f>
        <v>319541.59999999998</v>
      </c>
      <c r="F8" s="241">
        <f>'[1]EDD (February 2026)'!G21</f>
        <v>0</v>
      </c>
      <c r="G8" s="241">
        <f>'[1]EDD (March 2026)'!G21</f>
        <v>0</v>
      </c>
      <c r="H8" s="241">
        <f>'[1]EDD (April 2026)'!G21</f>
        <v>0</v>
      </c>
      <c r="I8" s="241">
        <f>'[1]EDD (May 2026)'!G21</f>
        <v>0</v>
      </c>
      <c r="J8" s="241">
        <f>'[1]EDD (June 2026)'!G21</f>
        <v>0</v>
      </c>
      <c r="K8" s="241">
        <f>'[1]EDD (July 2026)'!G21</f>
        <v>0</v>
      </c>
      <c r="L8" s="241">
        <f>'[1]EDD (August 2026) '!G21</f>
        <v>0</v>
      </c>
      <c r="M8" s="241">
        <f>'[1]EDD (September 2026)'!G21</f>
        <v>0</v>
      </c>
      <c r="N8" s="241">
        <f>'[1]EDD (October 2026)'!G21</f>
        <v>0</v>
      </c>
      <c r="O8" s="241">
        <f>'[1]EDD (November 2026)'!G21</f>
        <v>0</v>
      </c>
      <c r="P8" s="241">
        <f>'[1]EDD (December 2026) '!G21</f>
        <v>0</v>
      </c>
      <c r="Q8" s="242">
        <f>SUM(E8:F8)</f>
        <v>319541.59999999998</v>
      </c>
      <c r="R8" s="242">
        <f>SUM(E8:G8)</f>
        <v>319541.59999999998</v>
      </c>
      <c r="S8" s="242">
        <f>SUM(E8:H8)</f>
        <v>319541.59999999998</v>
      </c>
      <c r="T8" s="242">
        <f>SUM(E8:I8)</f>
        <v>319541.59999999998</v>
      </c>
      <c r="U8" s="242">
        <f>SUM(E8:J8)</f>
        <v>319541.59999999998</v>
      </c>
      <c r="V8" s="242">
        <f>SUM(E8:K8)</f>
        <v>319541.59999999998</v>
      </c>
      <c r="W8" s="242">
        <f>SUM(E8:L8)</f>
        <v>319541.59999999998</v>
      </c>
      <c r="X8" s="242">
        <f>SUM(E8:M8)</f>
        <v>319541.59999999998</v>
      </c>
      <c r="Y8" s="242">
        <f>SUM(E8:N8)</f>
        <v>319541.59999999998</v>
      </c>
      <c r="Z8" s="242">
        <f>SUM(E8:O8)</f>
        <v>319541.59999999998</v>
      </c>
      <c r="AA8" s="242">
        <f>SUM(E8:P8)</f>
        <v>319541.59999999998</v>
      </c>
    </row>
    <row r="9" spans="2:29">
      <c r="B9" s="531" t="s">
        <v>24</v>
      </c>
      <c r="C9" s="532"/>
      <c r="D9" s="533"/>
      <c r="E9" s="244"/>
      <c r="F9" s="231"/>
      <c r="G9" s="232"/>
      <c r="H9" s="232"/>
      <c r="I9" s="245"/>
      <c r="J9" s="245"/>
      <c r="K9" s="245"/>
      <c r="L9" s="245"/>
      <c r="M9" s="245"/>
      <c r="N9" s="245"/>
      <c r="O9" s="245"/>
      <c r="P9" s="245"/>
      <c r="Q9" s="238"/>
      <c r="R9" s="238"/>
      <c r="S9" s="238"/>
      <c r="T9" s="246"/>
      <c r="U9" s="246"/>
      <c r="V9" s="247"/>
      <c r="W9" s="247"/>
      <c r="X9" s="247"/>
      <c r="Y9" s="248"/>
      <c r="Z9" s="248"/>
      <c r="AA9" s="248"/>
    </row>
    <row r="10" spans="2:29">
      <c r="B10" s="531" t="s">
        <v>25</v>
      </c>
      <c r="C10" s="532"/>
      <c r="D10" s="533"/>
      <c r="E10" s="244"/>
      <c r="F10" s="244"/>
      <c r="G10" s="249"/>
      <c r="H10" s="249"/>
      <c r="I10" s="244"/>
      <c r="J10" s="244"/>
      <c r="K10" s="244"/>
      <c r="L10" s="244"/>
      <c r="M10" s="244"/>
      <c r="N10" s="244"/>
      <c r="O10" s="244"/>
      <c r="P10" s="244"/>
      <c r="Q10" s="238"/>
      <c r="R10" s="238"/>
      <c r="S10" s="238"/>
      <c r="T10" s="246"/>
      <c r="U10" s="246"/>
      <c r="V10" s="247"/>
      <c r="W10" s="247"/>
      <c r="X10" s="247"/>
      <c r="Y10" s="248"/>
      <c r="Z10" s="248"/>
      <c r="AA10" s="248"/>
    </row>
    <row r="11" spans="2:29">
      <c r="B11" s="531" t="s">
        <v>26</v>
      </c>
      <c r="C11" s="532"/>
      <c r="D11" s="533"/>
      <c r="E11" s="250"/>
      <c r="F11" s="231"/>
      <c r="G11" s="232"/>
      <c r="H11" s="232"/>
      <c r="I11" s="245"/>
      <c r="J11" s="245"/>
      <c r="K11" s="245"/>
      <c r="L11" s="245"/>
      <c r="M11" s="245"/>
      <c r="N11" s="245"/>
      <c r="O11" s="245"/>
      <c r="P11" s="245"/>
      <c r="Q11" s="238"/>
      <c r="R11" s="238"/>
      <c r="S11" s="238"/>
      <c r="T11" s="246"/>
      <c r="U11" s="246"/>
      <c r="V11" s="247"/>
      <c r="W11" s="247"/>
      <c r="X11" s="247"/>
      <c r="Y11" s="248"/>
      <c r="Z11" s="248"/>
      <c r="AA11" s="248"/>
    </row>
    <row r="12" spans="2:29">
      <c r="B12" s="251" t="s">
        <v>27</v>
      </c>
      <c r="C12" s="235" t="s">
        <v>18</v>
      </c>
      <c r="D12" s="236"/>
      <c r="E12" s="240">
        <f>'[1]EDD (January 2026)'!G25</f>
        <v>41896180.500000007</v>
      </c>
      <c r="F12" s="20">
        <f>'[1]EDD (February 2026)'!G25</f>
        <v>0</v>
      </c>
      <c r="G12" s="20">
        <f>'[1]EDD (March 2026)'!G25</f>
        <v>0</v>
      </c>
      <c r="H12" s="20">
        <f>'[1]EDD (April 2026)'!G25</f>
        <v>0</v>
      </c>
      <c r="I12" s="20">
        <f>'[1]EDD (May 2026)'!G25</f>
        <v>0</v>
      </c>
      <c r="J12" s="241">
        <f>'[1]EDD (June 2026)'!G25</f>
        <v>0</v>
      </c>
      <c r="K12" s="20">
        <f>'[1]EDD (July 2026)'!G25</f>
        <v>0</v>
      </c>
      <c r="L12" s="20">
        <f>'[1]EDD (August 2026) '!G25</f>
        <v>0</v>
      </c>
      <c r="M12" s="20">
        <f>'[1]EDD (September 2026)'!G25</f>
        <v>0</v>
      </c>
      <c r="N12" s="20">
        <f>'[1]EDD (October 2026)'!G25</f>
        <v>0</v>
      </c>
      <c r="O12" s="20">
        <f>'[1]EDD (November 2026)'!G25</f>
        <v>0</v>
      </c>
      <c r="P12" s="20">
        <f>'[1]EDD (December 2026) '!G25</f>
        <v>0</v>
      </c>
      <c r="Q12" s="242">
        <f t="shared" ref="Q12:Q19" si="1">SUM(E12:F12)</f>
        <v>41896180.500000007</v>
      </c>
      <c r="R12" s="242">
        <f>SUM(E12:G12)</f>
        <v>41896180.500000007</v>
      </c>
      <c r="S12" s="242">
        <f>SUM(E12:H12)</f>
        <v>41896180.500000007</v>
      </c>
      <c r="T12" s="242">
        <f t="shared" ref="T12:T19" si="2">SUM(E12:I12)</f>
        <v>41896180.500000007</v>
      </c>
      <c r="U12" s="242">
        <f t="shared" ref="U12:U19" si="3">SUM(E12:J12)</f>
        <v>41896180.500000007</v>
      </c>
      <c r="V12" s="242">
        <f>SUM(E12:K12)</f>
        <v>41896180.500000007</v>
      </c>
      <c r="W12" s="242">
        <f>SUM(E12:L12)</f>
        <v>41896180.500000007</v>
      </c>
      <c r="X12" s="242">
        <f>SUM(E12:M12)</f>
        <v>41896180.500000007</v>
      </c>
      <c r="Y12" s="242">
        <f>SUM(E12:N12)</f>
        <v>41896180.500000007</v>
      </c>
      <c r="Z12" s="242">
        <f>SUM(E12:O12)</f>
        <v>41896180.500000007</v>
      </c>
      <c r="AA12" s="242">
        <f>SUM(E12:P12)</f>
        <v>41896180.500000007</v>
      </c>
    </row>
    <row r="13" spans="2:29">
      <c r="B13" s="251" t="s">
        <v>28</v>
      </c>
      <c r="C13" s="235" t="s">
        <v>23</v>
      </c>
      <c r="D13" s="236"/>
      <c r="E13" s="240">
        <f>'[1]EDD (January 2026)'!G26</f>
        <v>260030</v>
      </c>
      <c r="F13" s="20">
        <f>'[1]EDD (February 2026)'!G26</f>
        <v>0</v>
      </c>
      <c r="G13" s="20">
        <f>'[1]EDD (March 2026)'!G26</f>
        <v>0</v>
      </c>
      <c r="H13" s="20">
        <f>'[1]EDD (April 2026)'!G26</f>
        <v>0</v>
      </c>
      <c r="I13" s="20">
        <f>'[1]EDD (May 2026)'!G26</f>
        <v>0</v>
      </c>
      <c r="J13" s="241">
        <f>'[1]EDD (June 2026)'!G26</f>
        <v>0</v>
      </c>
      <c r="K13" s="20">
        <f>'[1]EDD (July 2026)'!G26</f>
        <v>0</v>
      </c>
      <c r="L13" s="20">
        <f>'[1]EDD (August 2026) '!G26</f>
        <v>0</v>
      </c>
      <c r="M13" s="20">
        <f>'[1]EDD (September 2026)'!G26</f>
        <v>0</v>
      </c>
      <c r="N13" s="20">
        <f>'[1]EDD (October 2026)'!G26</f>
        <v>0</v>
      </c>
      <c r="O13" s="20">
        <f>'[1]EDD (November 2026)'!G26</f>
        <v>0</v>
      </c>
      <c r="P13" s="20">
        <f>'[1]EDD (December 2026) '!G26</f>
        <v>0</v>
      </c>
      <c r="Q13" s="242">
        <f t="shared" si="1"/>
        <v>260030</v>
      </c>
      <c r="R13" s="242">
        <f>SUM(E13:G13)</f>
        <v>260030</v>
      </c>
      <c r="S13" s="242">
        <f t="shared" ref="S13:S19" si="4">SUM(E13:H13)</f>
        <v>260030</v>
      </c>
      <c r="T13" s="242">
        <f t="shared" si="2"/>
        <v>260030</v>
      </c>
      <c r="U13" s="242">
        <f t="shared" si="3"/>
        <v>260030</v>
      </c>
      <c r="V13" s="242">
        <f>SUM(E13:K13)</f>
        <v>260030</v>
      </c>
      <c r="W13" s="242">
        <f t="shared" ref="W13:W19" si="5">SUM(E13:L13)</f>
        <v>260030</v>
      </c>
      <c r="X13" s="242">
        <f>SUM(E13:M13)</f>
        <v>260030</v>
      </c>
      <c r="Y13" s="242">
        <f t="shared" ref="Y13:Y18" si="6">SUM(E13:N13)</f>
        <v>260030</v>
      </c>
      <c r="Z13" s="242">
        <f>SUM(E13:O13)</f>
        <v>260030</v>
      </c>
      <c r="AA13" s="242">
        <f>SUM(E13:P13)</f>
        <v>260030</v>
      </c>
    </row>
    <row r="14" spans="2:29">
      <c r="B14" s="531" t="s">
        <v>29</v>
      </c>
      <c r="C14" s="532"/>
      <c r="D14" s="533"/>
      <c r="E14" s="240">
        <f>'[1]EDD (January 2026)'!G27</f>
        <v>35578</v>
      </c>
      <c r="F14" s="20">
        <f>'[1]EDD (February 2026)'!G27</f>
        <v>0</v>
      </c>
      <c r="G14" s="20">
        <f>'[1]EDD (March 2026)'!G27</f>
        <v>0</v>
      </c>
      <c r="H14" s="20">
        <f>'[1]EDD (April 2026)'!G27</f>
        <v>0</v>
      </c>
      <c r="I14" s="20">
        <f>'[1]EDD (May 2026)'!G27</f>
        <v>0</v>
      </c>
      <c r="J14" s="241">
        <f>'[1]EDD (June 2026)'!G27</f>
        <v>0</v>
      </c>
      <c r="K14" s="20">
        <f>'[1]EDD (July 2026)'!G27</f>
        <v>0</v>
      </c>
      <c r="L14" s="20">
        <f>'[1]EDD (August 2026) '!G27</f>
        <v>0</v>
      </c>
      <c r="M14" s="20">
        <f>'[1]EDD (September 2026)'!G27</f>
        <v>0</v>
      </c>
      <c r="N14" s="20">
        <f>'[1]EDD (October 2026)'!G27</f>
        <v>0</v>
      </c>
      <c r="O14" s="20">
        <f>'[1]EDD (November 2026)'!G27</f>
        <v>0</v>
      </c>
      <c r="P14" s="20">
        <f>'[1]EDD (December 2026) '!G27</f>
        <v>0</v>
      </c>
      <c r="Q14" s="242">
        <f t="shared" si="1"/>
        <v>35578</v>
      </c>
      <c r="R14" s="242">
        <f>SUM(E14:G14)</f>
        <v>35578</v>
      </c>
      <c r="S14" s="242">
        <f t="shared" si="4"/>
        <v>35578</v>
      </c>
      <c r="T14" s="242">
        <f>SUM(E14:I14)</f>
        <v>35578</v>
      </c>
      <c r="U14" s="242">
        <f t="shared" si="3"/>
        <v>35578</v>
      </c>
      <c r="V14" s="242">
        <f>SUM(E14:K14)</f>
        <v>35578</v>
      </c>
      <c r="W14" s="242">
        <f t="shared" si="5"/>
        <v>35578</v>
      </c>
      <c r="X14" s="242">
        <f>SUM(E14:M14)</f>
        <v>35578</v>
      </c>
      <c r="Y14" s="242">
        <f t="shared" si="6"/>
        <v>35578</v>
      </c>
      <c r="Z14" s="242">
        <f>SUM(E14:O14)</f>
        <v>35578</v>
      </c>
      <c r="AA14" s="242">
        <f>SUM(E14:P14)</f>
        <v>35578</v>
      </c>
    </row>
    <row r="15" spans="2:29">
      <c r="B15" s="531" t="s">
        <v>30</v>
      </c>
      <c r="C15" s="532"/>
      <c r="D15" s="533"/>
      <c r="E15" s="250"/>
      <c r="F15" s="231"/>
      <c r="G15" s="252"/>
      <c r="H15" s="252"/>
      <c r="I15" s="231"/>
      <c r="J15" s="231"/>
      <c r="K15" s="231"/>
      <c r="L15" s="231"/>
      <c r="M15" s="231"/>
      <c r="N15" s="231"/>
      <c r="O15" s="231"/>
      <c r="P15" s="231"/>
      <c r="Q15" s="253"/>
      <c r="R15" s="253"/>
      <c r="S15" s="253"/>
      <c r="T15" s="247"/>
      <c r="U15" s="247"/>
      <c r="V15" s="242"/>
      <c r="W15" s="247"/>
      <c r="X15" s="247"/>
      <c r="Y15" s="254"/>
      <c r="Z15" s="248"/>
      <c r="AA15" s="248"/>
    </row>
    <row r="16" spans="2:29">
      <c r="B16" s="251" t="s">
        <v>31</v>
      </c>
      <c r="C16" s="239" t="s">
        <v>32</v>
      </c>
      <c r="D16" s="227"/>
      <c r="E16" s="255">
        <f>'[1]EDD (January 2026)'!G29</f>
        <v>0</v>
      </c>
      <c r="F16" s="24">
        <f>'[1]EDD (February 2026)'!G29</f>
        <v>0</v>
      </c>
      <c r="G16" s="24">
        <f>'[1]EDD (March 2026)'!G29</f>
        <v>0</v>
      </c>
      <c r="H16" s="24">
        <f>'[1]EDD (April 2026)'!G29</f>
        <v>0</v>
      </c>
      <c r="I16" s="24">
        <f>'[1]EDD (May 2026)'!G29</f>
        <v>0</v>
      </c>
      <c r="J16" s="241">
        <f>'[1]EDD (June 2026)'!G29</f>
        <v>0</v>
      </c>
      <c r="K16" s="24">
        <f>'[1]EDD (July 2026)'!G29</f>
        <v>0</v>
      </c>
      <c r="L16" s="256">
        <f>'[1]EDD (August 2026) '!G29</f>
        <v>0</v>
      </c>
      <c r="M16" s="256">
        <f>'[1]EDD (September 2026)'!G29</f>
        <v>0</v>
      </c>
      <c r="N16" s="256">
        <f>'[1]EDD (October 2026)'!G29</f>
        <v>0</v>
      </c>
      <c r="O16" s="256">
        <f>'[1]EDD (November 2026)'!G29</f>
        <v>0</v>
      </c>
      <c r="P16" s="256">
        <f>'[1]EDD (December 2026) '!G29</f>
        <v>0</v>
      </c>
      <c r="Q16" s="242">
        <f t="shared" si="1"/>
        <v>0</v>
      </c>
      <c r="R16" s="242">
        <f>SUM(E16:G16)</f>
        <v>0</v>
      </c>
      <c r="S16" s="242">
        <f t="shared" si="4"/>
        <v>0</v>
      </c>
      <c r="T16" s="242">
        <f>SUM(E16:I16)</f>
        <v>0</v>
      </c>
      <c r="U16" s="242">
        <f t="shared" si="3"/>
        <v>0</v>
      </c>
      <c r="V16" s="242">
        <f>SUM(E16:K16)</f>
        <v>0</v>
      </c>
      <c r="W16" s="242">
        <f t="shared" si="5"/>
        <v>0</v>
      </c>
      <c r="X16" s="242">
        <f>SUM(E16:M16)</f>
        <v>0</v>
      </c>
      <c r="Y16" s="242">
        <f t="shared" si="6"/>
        <v>0</v>
      </c>
      <c r="Z16" s="242">
        <f>SUM(E16:O16)</f>
        <v>0</v>
      </c>
      <c r="AA16" s="242">
        <f>SUM(E16:P16)</f>
        <v>0</v>
      </c>
    </row>
    <row r="17" spans="2:29">
      <c r="B17" s="251" t="s">
        <v>33</v>
      </c>
      <c r="C17" s="239" t="s">
        <v>34</v>
      </c>
      <c r="D17" s="227"/>
      <c r="E17" s="255">
        <f>'[1]EDD (January 2026)'!G30</f>
        <v>0</v>
      </c>
      <c r="F17" s="24">
        <f>'[1]EDD (February 2026)'!G30</f>
        <v>0</v>
      </c>
      <c r="G17" s="24">
        <f>'[1]EDD (March 2026)'!G30</f>
        <v>0</v>
      </c>
      <c r="H17" s="24">
        <f>'[1]EDD (April 2026)'!G30</f>
        <v>0</v>
      </c>
      <c r="I17" s="24">
        <f>'[1]EDD (May 2026)'!G30</f>
        <v>0</v>
      </c>
      <c r="J17" s="241">
        <f>'[1]EDD (June 2026)'!G30</f>
        <v>0</v>
      </c>
      <c r="K17" s="24">
        <f>'[1]EDD (July 2026)'!G30</f>
        <v>0</v>
      </c>
      <c r="L17" s="256">
        <f>'[1]EDD (August 2026) '!G30</f>
        <v>0</v>
      </c>
      <c r="M17" s="256">
        <f>'[1]EDD (September 2026)'!G30</f>
        <v>0</v>
      </c>
      <c r="N17" s="256">
        <f>'[1]EDD (October 2026)'!G30</f>
        <v>0</v>
      </c>
      <c r="O17" s="256">
        <f>'[1]EDD (November 2026)'!G30</f>
        <v>0</v>
      </c>
      <c r="P17" s="256">
        <f>'[1]EDD (December 2026) '!G30</f>
        <v>0</v>
      </c>
      <c r="Q17" s="242">
        <f t="shared" si="1"/>
        <v>0</v>
      </c>
      <c r="R17" s="242">
        <f>SUM(E17:G17)</f>
        <v>0</v>
      </c>
      <c r="S17" s="242">
        <f t="shared" si="4"/>
        <v>0</v>
      </c>
      <c r="T17" s="242">
        <f t="shared" si="2"/>
        <v>0</v>
      </c>
      <c r="U17" s="242">
        <f t="shared" si="3"/>
        <v>0</v>
      </c>
      <c r="V17" s="242">
        <f>SUM(E17:K17)</f>
        <v>0</v>
      </c>
      <c r="W17" s="242">
        <f t="shared" si="5"/>
        <v>0</v>
      </c>
      <c r="X17" s="242">
        <f>SUM(E17:M17)</f>
        <v>0</v>
      </c>
      <c r="Y17" s="242">
        <f t="shared" si="6"/>
        <v>0</v>
      </c>
      <c r="Z17" s="242">
        <f>SUM(E17:O17)</f>
        <v>0</v>
      </c>
      <c r="AA17" s="242">
        <f>SUM(E17:P17)</f>
        <v>0</v>
      </c>
    </row>
    <row r="18" spans="2:29">
      <c r="B18" s="251" t="s">
        <v>35</v>
      </c>
      <c r="C18" s="239" t="s">
        <v>36</v>
      </c>
      <c r="D18" s="227"/>
      <c r="E18" s="255">
        <f>'[1]EDD (January 2026)'!G31</f>
        <v>1952294.5099999998</v>
      </c>
      <c r="F18" s="24">
        <f>'[1]EDD (February 2026)'!G31</f>
        <v>0</v>
      </c>
      <c r="G18" s="24">
        <f>'[1]EDD (March 2026)'!G31</f>
        <v>0</v>
      </c>
      <c r="H18" s="24">
        <f>'[1]EDD (April 2026)'!G31</f>
        <v>0</v>
      </c>
      <c r="I18" s="24">
        <f>'[1]EDD (May 2026)'!G31</f>
        <v>0</v>
      </c>
      <c r="J18" s="241">
        <f>'[1]EDD (June 2026)'!G31</f>
        <v>0</v>
      </c>
      <c r="K18" s="24">
        <f>'[1]EDD (July 2026)'!G31</f>
        <v>0</v>
      </c>
      <c r="L18" s="256">
        <f>'[1]EDD (August 2026) '!G31</f>
        <v>0</v>
      </c>
      <c r="M18" s="256">
        <f>'[1]EDD (September 2026)'!G31</f>
        <v>0</v>
      </c>
      <c r="N18" s="256">
        <f>'[1]EDD (October 2026)'!G31</f>
        <v>0</v>
      </c>
      <c r="O18" s="256">
        <f>'[1]EDD (November 2026)'!G31</f>
        <v>0</v>
      </c>
      <c r="P18" s="256">
        <f>'[1]EDD (December 2026) '!G31</f>
        <v>0</v>
      </c>
      <c r="Q18" s="242">
        <f t="shared" si="1"/>
        <v>1952294.5099999998</v>
      </c>
      <c r="R18" s="242">
        <f>SUM(E18:G18)</f>
        <v>1952294.5099999998</v>
      </c>
      <c r="S18" s="242">
        <f t="shared" si="4"/>
        <v>1952294.5099999998</v>
      </c>
      <c r="T18" s="242">
        <f t="shared" si="2"/>
        <v>1952294.5099999998</v>
      </c>
      <c r="U18" s="242">
        <f>SUM(E18:J18)</f>
        <v>1952294.5099999998</v>
      </c>
      <c r="V18" s="242">
        <f>SUM(E18:K18)</f>
        <v>1952294.5099999998</v>
      </c>
      <c r="W18" s="242">
        <f t="shared" si="5"/>
        <v>1952294.5099999998</v>
      </c>
      <c r="X18" s="242">
        <f>SUM(E18:M18)</f>
        <v>1952294.5099999998</v>
      </c>
      <c r="Y18" s="242">
        <f t="shared" si="6"/>
        <v>1952294.5099999998</v>
      </c>
      <c r="Z18" s="242">
        <f>SUM(E18:O18)</f>
        <v>1952294.5099999998</v>
      </c>
      <c r="AA18" s="242">
        <f>SUM(E18:P18)</f>
        <v>1952294.5099999998</v>
      </c>
    </row>
    <row r="19" spans="2:29">
      <c r="B19" s="251" t="s">
        <v>37</v>
      </c>
      <c r="C19" s="239" t="s">
        <v>38</v>
      </c>
      <c r="D19" s="227"/>
      <c r="E19" s="255">
        <f>'[1]EDD (January 2026)'!G32</f>
        <v>201190.993164938</v>
      </c>
      <c r="F19" s="24">
        <f>'[1]EDD (February 2026)'!G32</f>
        <v>0</v>
      </c>
      <c r="G19" s="24">
        <f>'[1]EDD (March 2026)'!G32</f>
        <v>0</v>
      </c>
      <c r="H19" s="24">
        <f>'[1]EDD (April 2026)'!G32</f>
        <v>0</v>
      </c>
      <c r="I19" s="24">
        <f>'[1]EDD (May 2026)'!G32</f>
        <v>0</v>
      </c>
      <c r="J19" s="241">
        <f>'[1]EDD (June 2026)'!G32</f>
        <v>0</v>
      </c>
      <c r="K19" s="24">
        <f>'[1]EDD (July 2026)'!G32</f>
        <v>0</v>
      </c>
      <c r="L19" s="256">
        <f>'[1]EDD (August 2026) '!G32</f>
        <v>0</v>
      </c>
      <c r="M19" s="256">
        <f>'[1]EDD (September 2026)'!G32</f>
        <v>0</v>
      </c>
      <c r="N19" s="256">
        <f>'[1]EDD (October 2026)'!G32</f>
        <v>0</v>
      </c>
      <c r="O19" s="256">
        <f>'[1]EDD (November 2026)'!G32</f>
        <v>0</v>
      </c>
      <c r="P19" s="256">
        <f>'[1]EDD (December 2026) '!G32</f>
        <v>0</v>
      </c>
      <c r="Q19" s="242">
        <f t="shared" si="1"/>
        <v>201190.993164938</v>
      </c>
      <c r="R19" s="242">
        <f>SUM(E19:G19)</f>
        <v>201190.993164938</v>
      </c>
      <c r="S19" s="242">
        <f t="shared" si="4"/>
        <v>201190.993164938</v>
      </c>
      <c r="T19" s="242">
        <f t="shared" si="2"/>
        <v>201190.993164938</v>
      </c>
      <c r="U19" s="242">
        <f t="shared" si="3"/>
        <v>201190.993164938</v>
      </c>
      <c r="V19" s="242">
        <f>SUM(E19:K19)</f>
        <v>201190.993164938</v>
      </c>
      <c r="W19" s="242">
        <f t="shared" si="5"/>
        <v>201190.993164938</v>
      </c>
      <c r="X19" s="242">
        <f>SUM(E19:M19)</f>
        <v>201190.993164938</v>
      </c>
      <c r="Y19" s="242">
        <f>SUM(E19:N19)</f>
        <v>201190.993164938</v>
      </c>
      <c r="Z19" s="242">
        <f>SUM(E19:O19)</f>
        <v>201190.993164938</v>
      </c>
      <c r="AA19" s="242">
        <f>SUM(E19:P19)</f>
        <v>201190.993164938</v>
      </c>
    </row>
    <row r="20" spans="2:29">
      <c r="B20" s="531" t="s">
        <v>39</v>
      </c>
      <c r="C20" s="532"/>
      <c r="D20" s="533"/>
      <c r="E20" s="257">
        <f t="shared" ref="E20:X20" si="7">E12+E13</f>
        <v>42156210.500000007</v>
      </c>
      <c r="F20" s="257">
        <f t="shared" si="7"/>
        <v>0</v>
      </c>
      <c r="G20" s="257">
        <f t="shared" si="7"/>
        <v>0</v>
      </c>
      <c r="H20" s="257">
        <f t="shared" si="7"/>
        <v>0</v>
      </c>
      <c r="I20" s="257">
        <f t="shared" si="7"/>
        <v>0</v>
      </c>
      <c r="J20" s="257">
        <f t="shared" si="7"/>
        <v>0</v>
      </c>
      <c r="K20" s="257">
        <f t="shared" si="7"/>
        <v>0</v>
      </c>
      <c r="L20" s="257">
        <f t="shared" si="7"/>
        <v>0</v>
      </c>
      <c r="M20" s="257">
        <f t="shared" si="7"/>
        <v>0</v>
      </c>
      <c r="N20" s="257">
        <f t="shared" si="7"/>
        <v>0</v>
      </c>
      <c r="O20" s="257">
        <f t="shared" si="7"/>
        <v>0</v>
      </c>
      <c r="P20" s="257">
        <f t="shared" si="7"/>
        <v>0</v>
      </c>
      <c r="Q20" s="257">
        <f t="shared" si="7"/>
        <v>42156210.500000007</v>
      </c>
      <c r="R20" s="257">
        <f t="shared" si="7"/>
        <v>42156210.500000007</v>
      </c>
      <c r="S20" s="257">
        <f>S12+S13</f>
        <v>42156210.500000007</v>
      </c>
      <c r="T20" s="257">
        <f>T12+T13</f>
        <v>42156210.500000007</v>
      </c>
      <c r="U20" s="258">
        <f t="shared" si="7"/>
        <v>42156210.500000007</v>
      </c>
      <c r="V20" s="258">
        <f t="shared" si="7"/>
        <v>42156210.500000007</v>
      </c>
      <c r="W20" s="258">
        <f t="shared" si="7"/>
        <v>42156210.500000007</v>
      </c>
      <c r="X20" s="258">
        <f t="shared" si="7"/>
        <v>42156210.500000007</v>
      </c>
      <c r="Y20" s="258">
        <f>Y12+Y13</f>
        <v>42156210.500000007</v>
      </c>
      <c r="Z20" s="258">
        <f>Z12+Z13</f>
        <v>42156210.500000007</v>
      </c>
      <c r="AA20" s="258">
        <f>AA12+AA13</f>
        <v>42156210.500000007</v>
      </c>
      <c r="AC20" s="243"/>
    </row>
    <row r="21" spans="2:29">
      <c r="B21" s="531" t="s">
        <v>131</v>
      </c>
      <c r="C21" s="532"/>
      <c r="D21" s="533"/>
      <c r="E21" s="257">
        <f>E12+E13+E16+E17+E18+E19</f>
        <v>44309696.003164947</v>
      </c>
      <c r="F21" s="257">
        <f t="shared" ref="F21:X21" si="8">F12+F13+F16+F17+F18+F19</f>
        <v>0</v>
      </c>
      <c r="G21" s="257">
        <f t="shared" si="8"/>
        <v>0</v>
      </c>
      <c r="H21" s="257">
        <f t="shared" si="8"/>
        <v>0</v>
      </c>
      <c r="I21" s="257">
        <f>I12+I13+I16+I17+I18+I19</f>
        <v>0</v>
      </c>
      <c r="J21" s="257">
        <f>J12+J13+J16+J17+J18+J19</f>
        <v>0</v>
      </c>
      <c r="K21" s="257">
        <f t="shared" si="8"/>
        <v>0</v>
      </c>
      <c r="L21" s="257">
        <f t="shared" si="8"/>
        <v>0</v>
      </c>
      <c r="M21" s="257">
        <f t="shared" si="8"/>
        <v>0</v>
      </c>
      <c r="N21" s="257">
        <f t="shared" si="8"/>
        <v>0</v>
      </c>
      <c r="O21" s="257">
        <f>O12+O13+O16+O17+O18+O19</f>
        <v>0</v>
      </c>
      <c r="P21" s="257">
        <f>P12+P13+P16+P17+P18+P19</f>
        <v>0</v>
      </c>
      <c r="Q21" s="257">
        <f>Q12+Q13+Q16+Q17+Q18+Q19</f>
        <v>44309696.003164947</v>
      </c>
      <c r="R21" s="257">
        <f t="shared" si="8"/>
        <v>44309696.003164947</v>
      </c>
      <c r="S21" s="257">
        <f>S12+S13+S16+S17+S18+S19</f>
        <v>44309696.003164947</v>
      </c>
      <c r="T21" s="257">
        <f>T12+T13+T16+T17+T18+T19</f>
        <v>44309696.003164947</v>
      </c>
      <c r="U21" s="257">
        <f t="shared" si="8"/>
        <v>44309696.003164947</v>
      </c>
      <c r="V21" s="257">
        <f t="shared" si="8"/>
        <v>44309696.003164947</v>
      </c>
      <c r="W21" s="257">
        <f t="shared" si="8"/>
        <v>44309696.003164947</v>
      </c>
      <c r="X21" s="257">
        <f t="shared" si="8"/>
        <v>44309696.003164947</v>
      </c>
      <c r="Y21" s="258">
        <f>Y12+Y13+Y16+Y17+Y18+Y19</f>
        <v>44309696.003164947</v>
      </c>
      <c r="Z21" s="258">
        <f>Z12+Z13+Z16+Z17+Z18+Z19</f>
        <v>44309696.003164947</v>
      </c>
      <c r="AA21" s="258">
        <f>AA12+AA13+AA16+AA17+AA18+AA19</f>
        <v>44309696.003164947</v>
      </c>
      <c r="AC21" s="243">
        <f>AVERAGE(E21:J21)</f>
        <v>7384949.3338608248</v>
      </c>
    </row>
    <row r="22" spans="2:29">
      <c r="B22" s="531" t="s">
        <v>41</v>
      </c>
      <c r="C22" s="532"/>
      <c r="D22" s="533"/>
      <c r="E22" s="250"/>
      <c r="F22" s="231"/>
      <c r="G22" s="232"/>
      <c r="H22" s="232"/>
      <c r="I22" s="231"/>
      <c r="J22" s="231"/>
      <c r="K22" s="231"/>
      <c r="L22" s="231"/>
      <c r="M22" s="231"/>
      <c r="N22" s="231"/>
      <c r="O22" s="231"/>
      <c r="P22" s="231"/>
      <c r="Q22" s="234"/>
      <c r="R22" s="234"/>
      <c r="S22" s="234"/>
      <c r="T22" s="259"/>
      <c r="U22" s="260"/>
      <c r="V22" s="260"/>
      <c r="W22" s="260"/>
      <c r="X22" s="260"/>
      <c r="Y22" s="261"/>
      <c r="Z22" s="261"/>
      <c r="AA22" s="261"/>
    </row>
    <row r="23" spans="2:29">
      <c r="B23" s="262"/>
      <c r="C23" s="235" t="s">
        <v>18</v>
      </c>
      <c r="D23" s="236"/>
      <c r="E23" s="250"/>
      <c r="F23" s="231"/>
      <c r="G23" s="232"/>
      <c r="H23" s="232"/>
      <c r="I23" s="231"/>
      <c r="J23" s="231"/>
      <c r="K23" s="231"/>
      <c r="L23" s="231"/>
      <c r="M23" s="231"/>
      <c r="N23" s="231"/>
      <c r="O23" s="231"/>
      <c r="P23" s="231"/>
      <c r="Q23" s="234"/>
      <c r="R23" s="234"/>
      <c r="S23" s="234"/>
      <c r="T23" s="246"/>
      <c r="U23" s="260"/>
      <c r="V23" s="260"/>
      <c r="W23" s="260"/>
      <c r="X23" s="260"/>
      <c r="Y23" s="261"/>
      <c r="Z23" s="261"/>
      <c r="AA23" s="261"/>
    </row>
    <row r="24" spans="2:29">
      <c r="B24" s="262"/>
      <c r="C24" s="239" t="s">
        <v>42</v>
      </c>
      <c r="D24" s="236"/>
      <c r="E24" s="250"/>
      <c r="F24" s="231"/>
      <c r="G24" s="232"/>
      <c r="H24" s="232"/>
      <c r="I24" s="231"/>
      <c r="J24" s="231"/>
      <c r="K24" s="231"/>
      <c r="L24" s="231"/>
      <c r="M24" s="231"/>
      <c r="N24" s="231"/>
      <c r="O24" s="231"/>
      <c r="P24" s="231"/>
      <c r="Q24" s="234"/>
      <c r="R24" s="234"/>
      <c r="S24" s="234"/>
      <c r="T24" s="246"/>
      <c r="U24" s="260"/>
      <c r="V24" s="260"/>
      <c r="W24" s="260"/>
      <c r="X24" s="260"/>
      <c r="Y24" s="261"/>
      <c r="Z24" s="261"/>
      <c r="AA24" s="261"/>
    </row>
    <row r="25" spans="2:29">
      <c r="B25" s="262"/>
      <c r="C25" s="239"/>
      <c r="D25" s="236" t="s">
        <v>18</v>
      </c>
      <c r="E25" s="21">
        <f>E6-(E12+E16+E18+E19)</f>
        <v>13519665.451144338</v>
      </c>
      <c r="F25" s="21">
        <f>F6-(F12+F16+F18+F19)</f>
        <v>0</v>
      </c>
      <c r="G25" s="21">
        <f>G6-(G12+G16+G18+G19)</f>
        <v>0</v>
      </c>
      <c r="H25" s="21">
        <f>H6-(H12+H16+H18+H19)</f>
        <v>0</v>
      </c>
      <c r="I25" s="21">
        <f>I6-(I12+I16+I18+I19)</f>
        <v>0</v>
      </c>
      <c r="J25" s="21">
        <f t="shared" ref="J25:Y25" si="9">J6-(J12+J16+J18+J19)</f>
        <v>0</v>
      </c>
      <c r="K25" s="21">
        <f t="shared" si="9"/>
        <v>0</v>
      </c>
      <c r="L25" s="21">
        <f t="shared" si="9"/>
        <v>0</v>
      </c>
      <c r="M25" s="21">
        <f t="shared" si="9"/>
        <v>0</v>
      </c>
      <c r="N25" s="21">
        <f t="shared" si="9"/>
        <v>0</v>
      </c>
      <c r="O25" s="21">
        <f t="shared" si="9"/>
        <v>0</v>
      </c>
      <c r="P25" s="21">
        <f t="shared" si="9"/>
        <v>0</v>
      </c>
      <c r="Q25" s="21">
        <f t="shared" si="9"/>
        <v>13519665.451144338</v>
      </c>
      <c r="R25" s="21">
        <f t="shared" si="9"/>
        <v>13519665.451144338</v>
      </c>
      <c r="S25" s="21">
        <f t="shared" si="9"/>
        <v>13519665.451144338</v>
      </c>
      <c r="T25" s="21">
        <f t="shared" si="9"/>
        <v>13519665.451144338</v>
      </c>
      <c r="U25" s="21">
        <f t="shared" si="9"/>
        <v>13519665.451144338</v>
      </c>
      <c r="V25" s="21">
        <f t="shared" si="9"/>
        <v>13519665.451144338</v>
      </c>
      <c r="W25" s="21">
        <f>W6-(W12+W16+W18+W19)</f>
        <v>13519665.451144338</v>
      </c>
      <c r="X25" s="21">
        <f t="shared" si="9"/>
        <v>13519665.451144338</v>
      </c>
      <c r="Y25" s="21">
        <f t="shared" si="9"/>
        <v>13519665.451144338</v>
      </c>
      <c r="Z25" s="21">
        <f>Z6-(Z12+Z16+Z18+Z19)</f>
        <v>13519665.451144338</v>
      </c>
      <c r="AA25" s="21">
        <f>AA6-(AA12+AA16+AA18+AA19)</f>
        <v>13519665.451144338</v>
      </c>
    </row>
    <row r="26" spans="2:29">
      <c r="B26" s="262"/>
      <c r="C26" s="239" t="s">
        <v>43</v>
      </c>
      <c r="D26" s="236"/>
      <c r="E26" s="263"/>
      <c r="F26" s="231"/>
      <c r="G26" s="232"/>
      <c r="H26" s="232"/>
      <c r="I26" s="232"/>
      <c r="J26" s="232"/>
      <c r="K26" s="232"/>
      <c r="L26" s="232"/>
      <c r="M26" s="232"/>
      <c r="N26" s="232"/>
      <c r="O26" s="232"/>
      <c r="P26" s="232"/>
      <c r="Q26" s="232"/>
      <c r="R26" s="232"/>
      <c r="S26" s="232"/>
      <c r="T26" s="232"/>
      <c r="U26" s="232"/>
      <c r="V26" s="264"/>
      <c r="W26" s="264"/>
      <c r="X26" s="264"/>
      <c r="Y26" s="265"/>
      <c r="Z26" s="265"/>
      <c r="AA26" s="266"/>
    </row>
    <row r="27" spans="2:29">
      <c r="B27" s="262"/>
      <c r="C27" s="239"/>
      <c r="D27" s="236" t="s">
        <v>18</v>
      </c>
      <c r="E27" s="263">
        <f>E7-(E12+E16+E18+E19)</f>
        <v>12823533.739611365</v>
      </c>
      <c r="F27" s="263">
        <f t="shared" ref="F27:X27" si="10">F7-(F12+F16+F18+F19)</f>
        <v>0</v>
      </c>
      <c r="G27" s="263">
        <f t="shared" si="10"/>
        <v>0</v>
      </c>
      <c r="H27" s="263">
        <f t="shared" si="10"/>
        <v>0</v>
      </c>
      <c r="I27" s="263">
        <f t="shared" si="10"/>
        <v>0</v>
      </c>
      <c r="J27" s="263">
        <f t="shared" si="10"/>
        <v>0</v>
      </c>
      <c r="K27" s="263">
        <f t="shared" si="10"/>
        <v>0</v>
      </c>
      <c r="L27" s="263">
        <f t="shared" si="10"/>
        <v>0</v>
      </c>
      <c r="M27" s="263">
        <f t="shared" si="10"/>
        <v>0</v>
      </c>
      <c r="N27" s="263">
        <f t="shared" si="10"/>
        <v>0</v>
      </c>
      <c r="O27" s="263">
        <f t="shared" si="10"/>
        <v>0</v>
      </c>
      <c r="P27" s="263">
        <f t="shared" si="10"/>
        <v>0</v>
      </c>
      <c r="Q27" s="263">
        <f>Q7-(Q12+Q16+Q18+Q19)</f>
        <v>12823533.739611365</v>
      </c>
      <c r="R27" s="263">
        <f t="shared" si="10"/>
        <v>12823533.739611365</v>
      </c>
      <c r="S27" s="263">
        <f t="shared" si="10"/>
        <v>12823533.739611365</v>
      </c>
      <c r="T27" s="263">
        <f t="shared" si="10"/>
        <v>12823533.739611365</v>
      </c>
      <c r="U27" s="263">
        <f t="shared" si="10"/>
        <v>12823533.739611365</v>
      </c>
      <c r="V27" s="263">
        <f t="shared" si="10"/>
        <v>12823533.739611365</v>
      </c>
      <c r="W27" s="263">
        <f t="shared" si="10"/>
        <v>12823533.739611365</v>
      </c>
      <c r="X27" s="263">
        <f t="shared" si="10"/>
        <v>12823533.739611365</v>
      </c>
      <c r="Y27" s="263">
        <f>Y7-(Y12+Y16+Y18+Y19)</f>
        <v>12823533.739611365</v>
      </c>
      <c r="Z27" s="263">
        <f>Z7-(Z12+Z16+Z18+Z19)</f>
        <v>12823533.739611365</v>
      </c>
      <c r="AA27" s="263">
        <f>AA7-(AA12+AA16+AA18+AA19)</f>
        <v>12823533.739611365</v>
      </c>
    </row>
    <row r="28" spans="2:29">
      <c r="B28" s="262"/>
      <c r="C28" s="235" t="s">
        <v>23</v>
      </c>
      <c r="D28" s="267"/>
      <c r="E28" s="268">
        <f t="shared" ref="E28:V28" si="11">E8-E13</f>
        <v>59511.599999999977</v>
      </c>
      <c r="F28" s="268">
        <f t="shared" si="11"/>
        <v>0</v>
      </c>
      <c r="G28" s="268">
        <f t="shared" si="11"/>
        <v>0</v>
      </c>
      <c r="H28" s="268">
        <f t="shared" si="11"/>
        <v>0</v>
      </c>
      <c r="I28" s="268">
        <f t="shared" si="11"/>
        <v>0</v>
      </c>
      <c r="J28" s="268">
        <f t="shared" si="11"/>
        <v>0</v>
      </c>
      <c r="K28" s="268">
        <f t="shared" si="11"/>
        <v>0</v>
      </c>
      <c r="L28" s="268">
        <f t="shared" si="11"/>
        <v>0</v>
      </c>
      <c r="M28" s="268">
        <f t="shared" si="11"/>
        <v>0</v>
      </c>
      <c r="N28" s="268">
        <f t="shared" si="11"/>
        <v>0</v>
      </c>
      <c r="O28" s="268">
        <f t="shared" si="11"/>
        <v>0</v>
      </c>
      <c r="P28" s="268">
        <f t="shared" si="11"/>
        <v>0</v>
      </c>
      <c r="Q28" s="268">
        <f t="shared" si="11"/>
        <v>59511.599999999977</v>
      </c>
      <c r="R28" s="268">
        <f t="shared" si="11"/>
        <v>59511.599999999977</v>
      </c>
      <c r="S28" s="268">
        <f t="shared" si="11"/>
        <v>59511.599999999977</v>
      </c>
      <c r="T28" s="268">
        <f t="shared" si="11"/>
        <v>59511.599999999977</v>
      </c>
      <c r="U28" s="268">
        <f t="shared" si="11"/>
        <v>59511.599999999977</v>
      </c>
      <c r="V28" s="268">
        <f t="shared" si="11"/>
        <v>59511.599999999977</v>
      </c>
      <c r="W28" s="268">
        <f>W8-W13</f>
        <v>59511.599999999977</v>
      </c>
      <c r="X28" s="268">
        <f>X8-X13</f>
        <v>59511.599999999977</v>
      </c>
      <c r="Y28" s="268">
        <f>Y8-Y13</f>
        <v>59511.599999999977</v>
      </c>
      <c r="Z28" s="268">
        <f>Z8-Z13</f>
        <v>59511.599999999977</v>
      </c>
      <c r="AA28" s="268">
        <f>AA8-AA13</f>
        <v>59511.599999999977</v>
      </c>
    </row>
    <row r="29" spans="2:29">
      <c r="B29" s="262"/>
      <c r="C29" s="235" t="s">
        <v>44</v>
      </c>
      <c r="D29" s="236"/>
      <c r="E29" s="263"/>
      <c r="F29" s="231"/>
      <c r="G29" s="232"/>
      <c r="H29" s="232"/>
      <c r="I29" s="231"/>
      <c r="J29" s="231"/>
      <c r="K29" s="231"/>
      <c r="L29" s="231"/>
      <c r="M29" s="231"/>
      <c r="N29" s="231"/>
      <c r="O29" s="231"/>
      <c r="P29" s="231"/>
      <c r="Q29" s="232"/>
      <c r="R29" s="232"/>
      <c r="S29" s="232"/>
      <c r="T29" s="232"/>
      <c r="U29" s="232"/>
      <c r="V29" s="264"/>
      <c r="W29" s="264"/>
      <c r="X29" s="264"/>
      <c r="Y29" s="265"/>
      <c r="Z29" s="265"/>
      <c r="AA29" s="266"/>
    </row>
    <row r="30" spans="2:29">
      <c r="B30" s="262"/>
      <c r="C30" s="239" t="s">
        <v>42</v>
      </c>
      <c r="D30" s="236"/>
      <c r="E30" s="263">
        <f>(E6+E8)-(E12+E13+E16+E18+E19)</f>
        <v>13579177.051144339</v>
      </c>
      <c r="F30" s="263">
        <f>(F6+F8)-(F12+F13+F16+F18+F19)</f>
        <v>0</v>
      </c>
      <c r="G30" s="263">
        <f>(G6+G8)-(G12+G13+G16+G18+G19)</f>
        <v>0</v>
      </c>
      <c r="H30" s="263">
        <f>(H6+H8)-(H12+H13+H16+H18+H19)</f>
        <v>0</v>
      </c>
      <c r="I30" s="263">
        <f>(I6+I8)-(I12+I13+I16+I18+I19)</f>
        <v>0</v>
      </c>
      <c r="J30" s="263">
        <f t="shared" ref="J30:V30" si="12">(J6+J8)-(J12+J13+J16+J18+J19)</f>
        <v>0</v>
      </c>
      <c r="K30" s="263">
        <f t="shared" si="12"/>
        <v>0</v>
      </c>
      <c r="L30" s="263">
        <f t="shared" si="12"/>
        <v>0</v>
      </c>
      <c r="M30" s="263">
        <f t="shared" si="12"/>
        <v>0</v>
      </c>
      <c r="N30" s="263">
        <f t="shared" si="12"/>
        <v>0</v>
      </c>
      <c r="O30" s="263">
        <f t="shared" si="12"/>
        <v>0</v>
      </c>
      <c r="P30" s="263">
        <f t="shared" si="12"/>
        <v>0</v>
      </c>
      <c r="Q30" s="263">
        <f t="shared" si="12"/>
        <v>13579177.051144339</v>
      </c>
      <c r="R30" s="263">
        <f t="shared" si="12"/>
        <v>13579177.051144339</v>
      </c>
      <c r="S30" s="263">
        <f t="shared" si="12"/>
        <v>13579177.051144339</v>
      </c>
      <c r="T30" s="263">
        <f t="shared" si="12"/>
        <v>13579177.051144339</v>
      </c>
      <c r="U30" s="263">
        <f t="shared" si="12"/>
        <v>13579177.051144339</v>
      </c>
      <c r="V30" s="263">
        <f t="shared" si="12"/>
        <v>13579177.051144339</v>
      </c>
      <c r="W30" s="263">
        <f>(W6+W8)-(W12+W13+W16+W18+W19)</f>
        <v>13579177.051144339</v>
      </c>
      <c r="X30" s="263">
        <f>(X6+X8)-(X12+X13+X16+X18+X19)</f>
        <v>13579177.051144339</v>
      </c>
      <c r="Y30" s="263">
        <f>(Y6+Y8)-(Y12+Y13+Y16+Y18+Y19)</f>
        <v>13579177.051144339</v>
      </c>
      <c r="Z30" s="263">
        <f>(Z6+Z8)-(Z12+Z13+Z16+Z18+Z19)</f>
        <v>13579177.051144339</v>
      </c>
      <c r="AA30" s="263">
        <f>(AA6+AA8)-(AA12+AA13+AA16+AA18+AA19)</f>
        <v>13579177.051144339</v>
      </c>
    </row>
    <row r="31" spans="2:29">
      <c r="B31" s="262"/>
      <c r="C31" s="239" t="s">
        <v>43</v>
      </c>
      <c r="D31" s="236"/>
      <c r="E31" s="263">
        <f>(E7+E8)-(E12+E13+E16+E17+E18+E19)</f>
        <v>12883045.339611366</v>
      </c>
      <c r="F31" s="263">
        <f t="shared" ref="F31:X31" si="13">(F7+F8)-(F12+F13+F16+F17+F18+F19)</f>
        <v>0</v>
      </c>
      <c r="G31" s="263">
        <f t="shared" si="13"/>
        <v>0</v>
      </c>
      <c r="H31" s="263">
        <f t="shared" si="13"/>
        <v>0</v>
      </c>
      <c r="I31" s="263">
        <f t="shared" si="13"/>
        <v>0</v>
      </c>
      <c r="J31" s="263">
        <f t="shared" si="13"/>
        <v>0</v>
      </c>
      <c r="K31" s="263">
        <f t="shared" si="13"/>
        <v>0</v>
      </c>
      <c r="L31" s="263">
        <f t="shared" si="13"/>
        <v>0</v>
      </c>
      <c r="M31" s="263">
        <f t="shared" si="13"/>
        <v>0</v>
      </c>
      <c r="N31" s="263">
        <f t="shared" si="13"/>
        <v>0</v>
      </c>
      <c r="O31" s="263">
        <f t="shared" si="13"/>
        <v>0</v>
      </c>
      <c r="P31" s="263">
        <f t="shared" si="13"/>
        <v>0</v>
      </c>
      <c r="Q31" s="263">
        <f>(Q7+Q8)-(Q12+Q13+Q16+Q17+Q18+Q19)</f>
        <v>12883045.339611366</v>
      </c>
      <c r="R31" s="263">
        <f t="shared" si="13"/>
        <v>12883045.339611366</v>
      </c>
      <c r="S31" s="263">
        <f t="shared" si="13"/>
        <v>12883045.339611366</v>
      </c>
      <c r="T31" s="263">
        <f t="shared" si="13"/>
        <v>12883045.339611366</v>
      </c>
      <c r="U31" s="263">
        <f t="shared" si="13"/>
        <v>12883045.339611366</v>
      </c>
      <c r="V31" s="263">
        <f t="shared" si="13"/>
        <v>12883045.339611366</v>
      </c>
      <c r="W31" s="263">
        <f t="shared" si="13"/>
        <v>12883045.339611366</v>
      </c>
      <c r="X31" s="263">
        <f t="shared" si="13"/>
        <v>12883045.339611366</v>
      </c>
      <c r="Y31" s="263">
        <f>(Y7+Y8)-(Y12+Y13+Y16+Y17+Y18+Y19)</f>
        <v>12883045.339611366</v>
      </c>
      <c r="Z31" s="263">
        <f>(Z7+Z8)-(Z12+Z13+Z16+Z17+Z18+Z19)</f>
        <v>12883045.339611366</v>
      </c>
      <c r="AA31" s="263">
        <f>(AA7+AA8)-(AA12+AA13+AA16+AA17+AA18+AA19)</f>
        <v>12883045.339611366</v>
      </c>
    </row>
    <row r="32" spans="2:29">
      <c r="B32" s="531" t="s">
        <v>45</v>
      </c>
      <c r="C32" s="532"/>
      <c r="D32" s="533"/>
      <c r="E32" s="250"/>
      <c r="F32" s="231"/>
      <c r="G32" s="232"/>
      <c r="H32" s="232"/>
      <c r="I32" s="231"/>
      <c r="J32" s="231"/>
      <c r="K32" s="231"/>
      <c r="L32" s="231"/>
      <c r="M32" s="231"/>
      <c r="N32" s="231"/>
      <c r="O32" s="231"/>
      <c r="P32" s="231"/>
      <c r="Q32" s="234"/>
      <c r="R32" s="234"/>
      <c r="S32" s="234"/>
      <c r="T32" s="246"/>
      <c r="U32" s="246"/>
      <c r="V32" s="246"/>
      <c r="W32" s="246"/>
      <c r="X32" s="246"/>
      <c r="Y32" s="261"/>
      <c r="Z32" s="261"/>
      <c r="AA32" s="269"/>
    </row>
    <row r="33" spans="2:35">
      <c r="B33" s="262"/>
      <c r="C33" s="235" t="s">
        <v>18</v>
      </c>
      <c r="D33" s="236"/>
      <c r="E33" s="250"/>
      <c r="F33" s="231"/>
      <c r="G33" s="232"/>
      <c r="H33" s="232"/>
      <c r="I33" s="231"/>
      <c r="J33" s="231"/>
      <c r="K33" s="231"/>
      <c r="L33" s="231"/>
      <c r="M33" s="231"/>
      <c r="N33" s="231"/>
      <c r="O33" s="231"/>
      <c r="P33" s="231"/>
      <c r="Q33" s="234"/>
      <c r="R33" s="234"/>
      <c r="S33" s="234"/>
      <c r="T33" s="246"/>
      <c r="U33" s="246"/>
      <c r="V33" s="246"/>
      <c r="W33" s="246"/>
      <c r="X33" s="246"/>
      <c r="Y33" s="261"/>
      <c r="Z33" s="261"/>
      <c r="AA33" s="261"/>
      <c r="AC33" s="222" t="s">
        <v>132</v>
      </c>
      <c r="AE33" s="222">
        <v>650</v>
      </c>
      <c r="AF33" s="222">
        <f>AE33-AE34</f>
        <v>133.66666666666663</v>
      </c>
      <c r="AH33" s="222">
        <f>AE33*3</f>
        <v>1950</v>
      </c>
    </row>
    <row r="34" spans="2:35">
      <c r="B34" s="262"/>
      <c r="C34" s="239" t="s">
        <v>42</v>
      </c>
      <c r="D34" s="236"/>
      <c r="E34" s="250"/>
      <c r="F34" s="231"/>
      <c r="G34" s="232"/>
      <c r="H34" s="232"/>
      <c r="I34" s="231"/>
      <c r="J34" s="231"/>
      <c r="K34" s="231"/>
      <c r="L34" s="231"/>
      <c r="M34" s="231"/>
      <c r="N34" s="231"/>
      <c r="O34" s="231"/>
      <c r="P34" s="231"/>
      <c r="Q34" s="234"/>
      <c r="R34" s="234"/>
      <c r="S34" s="234"/>
      <c r="T34" s="246"/>
      <c r="U34" s="246"/>
      <c r="V34" s="246"/>
      <c r="W34" s="246"/>
      <c r="X34" s="246"/>
      <c r="Y34" s="261"/>
      <c r="Z34" s="261"/>
      <c r="AA34" s="261"/>
      <c r="AC34" s="222">
        <v>1549</v>
      </c>
      <c r="AD34" s="222">
        <v>3</v>
      </c>
      <c r="AE34" s="222">
        <f>AC34/AD34</f>
        <v>516.33333333333337</v>
      </c>
      <c r="AF34" s="222">
        <f>AE33-AE34</f>
        <v>133.66666666666663</v>
      </c>
      <c r="AH34" s="222">
        <v>1549</v>
      </c>
      <c r="AI34" s="222">
        <f>AH33-AH34</f>
        <v>401</v>
      </c>
    </row>
    <row r="35" spans="2:35">
      <c r="B35" s="262"/>
      <c r="C35" s="239"/>
      <c r="D35" s="236" t="s">
        <v>18</v>
      </c>
      <c r="E35" s="270">
        <f t="shared" ref="E35:J35" si="14">E25/E6</f>
        <v>0.23484145307253415</v>
      </c>
      <c r="F35" s="270" t="e">
        <f t="shared" si="14"/>
        <v>#DIV/0!</v>
      </c>
      <c r="G35" s="270" t="e">
        <f>G25/G6</f>
        <v>#DIV/0!</v>
      </c>
      <c r="H35" s="270" t="e">
        <f t="shared" si="14"/>
        <v>#DIV/0!</v>
      </c>
      <c r="I35" s="270" t="e">
        <f t="shared" si="14"/>
        <v>#DIV/0!</v>
      </c>
      <c r="J35" s="270" t="e">
        <f t="shared" si="14"/>
        <v>#DIV/0!</v>
      </c>
      <c r="K35" s="270" t="e">
        <f>K25/K6</f>
        <v>#DIV/0!</v>
      </c>
      <c r="L35" s="270" t="e">
        <f t="shared" ref="L35:X35" si="15">L25/L6</f>
        <v>#DIV/0!</v>
      </c>
      <c r="M35" s="270" t="e">
        <f t="shared" si="15"/>
        <v>#DIV/0!</v>
      </c>
      <c r="N35" s="270" t="e">
        <f t="shared" si="15"/>
        <v>#DIV/0!</v>
      </c>
      <c r="O35" s="270" t="e">
        <f t="shared" si="15"/>
        <v>#DIV/0!</v>
      </c>
      <c r="P35" s="270" t="e">
        <f t="shared" si="15"/>
        <v>#DIV/0!</v>
      </c>
      <c r="Q35" s="270">
        <f t="shared" si="15"/>
        <v>0.23484145307253415</v>
      </c>
      <c r="R35" s="270">
        <f t="shared" si="15"/>
        <v>0.23484145307253415</v>
      </c>
      <c r="S35" s="270">
        <f>S25/S6</f>
        <v>0.23484145307253415</v>
      </c>
      <c r="T35" s="270">
        <f>T25/T6</f>
        <v>0.23484145307253415</v>
      </c>
      <c r="U35" s="270">
        <f t="shared" si="15"/>
        <v>0.23484145307253415</v>
      </c>
      <c r="V35" s="270">
        <f t="shared" si="15"/>
        <v>0.23484145307253415</v>
      </c>
      <c r="W35" s="270">
        <f t="shared" si="15"/>
        <v>0.23484145307253415</v>
      </c>
      <c r="X35" s="270">
        <f t="shared" si="15"/>
        <v>0.23484145307253415</v>
      </c>
      <c r="Y35" s="270">
        <f>Y25/Y6</f>
        <v>0.23484145307253415</v>
      </c>
      <c r="Z35" s="270">
        <f>Z25/Z6</f>
        <v>0.23484145307253415</v>
      </c>
      <c r="AA35" s="270">
        <f>AA25/AA6</f>
        <v>0.23484145307253415</v>
      </c>
      <c r="AC35" s="222">
        <v>1199</v>
      </c>
      <c r="AD35" s="222">
        <v>2</v>
      </c>
      <c r="AE35" s="222">
        <f>AC35/AD35</f>
        <v>599.5</v>
      </c>
      <c r="AF35" s="222">
        <f>AE33-AE35</f>
        <v>50.5</v>
      </c>
    </row>
    <row r="36" spans="2:35">
      <c r="B36" s="262"/>
      <c r="C36" s="239" t="s">
        <v>43</v>
      </c>
      <c r="D36" s="236"/>
      <c r="E36" s="270"/>
      <c r="F36" s="231"/>
      <c r="G36" s="232"/>
      <c r="H36" s="232"/>
      <c r="I36" s="232"/>
      <c r="J36" s="232"/>
      <c r="K36" s="232"/>
      <c r="L36" s="231"/>
      <c r="M36" s="231"/>
      <c r="N36" s="231"/>
      <c r="O36" s="231"/>
      <c r="P36" s="231"/>
      <c r="Q36" s="234"/>
      <c r="R36" s="234"/>
      <c r="S36" s="234"/>
      <c r="T36" s="234"/>
      <c r="U36" s="246"/>
      <c r="V36" s="246"/>
      <c r="W36" s="246"/>
      <c r="X36" s="246"/>
      <c r="Y36" s="261"/>
      <c r="Z36" s="261"/>
      <c r="AA36" s="261"/>
    </row>
    <row r="37" spans="2:35">
      <c r="B37" s="262"/>
      <c r="C37" s="239"/>
      <c r="D37" s="236" t="s">
        <v>18</v>
      </c>
      <c r="E37" s="270">
        <f t="shared" ref="E37:AA38" si="16">E27/E7</f>
        <v>0.22547586205117873</v>
      </c>
      <c r="F37" s="270" t="e">
        <f t="shared" si="16"/>
        <v>#DIV/0!</v>
      </c>
      <c r="G37" s="270" t="e">
        <f t="shared" si="16"/>
        <v>#DIV/0!</v>
      </c>
      <c r="H37" s="270" t="e">
        <f t="shared" si="16"/>
        <v>#DIV/0!</v>
      </c>
      <c r="I37" s="270" t="e">
        <f t="shared" si="16"/>
        <v>#DIV/0!</v>
      </c>
      <c r="J37" s="270" t="e">
        <f t="shared" si="16"/>
        <v>#DIV/0!</v>
      </c>
      <c r="K37" s="270" t="e">
        <f t="shared" si="16"/>
        <v>#DIV/0!</v>
      </c>
      <c r="L37" s="270" t="e">
        <f t="shared" si="16"/>
        <v>#DIV/0!</v>
      </c>
      <c r="M37" s="270" t="e">
        <f t="shared" si="16"/>
        <v>#DIV/0!</v>
      </c>
      <c r="N37" s="270" t="e">
        <f t="shared" si="16"/>
        <v>#DIV/0!</v>
      </c>
      <c r="O37" s="270" t="e">
        <f t="shared" si="16"/>
        <v>#DIV/0!</v>
      </c>
      <c r="P37" s="270" t="e">
        <f t="shared" si="16"/>
        <v>#DIV/0!</v>
      </c>
      <c r="Q37" s="270">
        <f t="shared" si="16"/>
        <v>0.22547586205117873</v>
      </c>
      <c r="R37" s="270">
        <f t="shared" si="16"/>
        <v>0.22547586205117873</v>
      </c>
      <c r="S37" s="270">
        <f>S27/S7</f>
        <v>0.22547586205117873</v>
      </c>
      <c r="T37" s="270">
        <f>T27/T7</f>
        <v>0.22547586205117873</v>
      </c>
      <c r="U37" s="270">
        <f t="shared" si="16"/>
        <v>0.22547586205117873</v>
      </c>
      <c r="V37" s="270">
        <f t="shared" si="16"/>
        <v>0.22547586205117873</v>
      </c>
      <c r="W37" s="270">
        <f t="shared" si="16"/>
        <v>0.22547586205117873</v>
      </c>
      <c r="X37" s="270">
        <f t="shared" si="16"/>
        <v>0.22547586205117873</v>
      </c>
      <c r="Y37" s="270">
        <f t="shared" si="16"/>
        <v>0.22547586205117873</v>
      </c>
      <c r="Z37" s="270">
        <f t="shared" si="16"/>
        <v>0.22547586205117873</v>
      </c>
      <c r="AA37" s="270">
        <f t="shared" si="16"/>
        <v>0.22547586205117873</v>
      </c>
    </row>
    <row r="38" spans="2:35">
      <c r="B38" s="262"/>
      <c r="C38" s="235" t="s">
        <v>23</v>
      </c>
      <c r="D38" s="267"/>
      <c r="E38" s="270">
        <f>E28/E8</f>
        <v>0.18624053957293818</v>
      </c>
      <c r="F38" s="270" t="e">
        <f t="shared" si="16"/>
        <v>#DIV/0!</v>
      </c>
      <c r="G38" s="270" t="e">
        <f t="shared" si="16"/>
        <v>#DIV/0!</v>
      </c>
      <c r="H38" s="270" t="e">
        <f t="shared" si="16"/>
        <v>#DIV/0!</v>
      </c>
      <c r="I38" s="270" t="e">
        <f t="shared" si="16"/>
        <v>#DIV/0!</v>
      </c>
      <c r="J38" s="270" t="e">
        <f t="shared" si="16"/>
        <v>#DIV/0!</v>
      </c>
      <c r="K38" s="270" t="e">
        <f t="shared" si="16"/>
        <v>#DIV/0!</v>
      </c>
      <c r="L38" s="270" t="e">
        <f t="shared" si="16"/>
        <v>#DIV/0!</v>
      </c>
      <c r="M38" s="270" t="e">
        <f t="shared" si="16"/>
        <v>#DIV/0!</v>
      </c>
      <c r="N38" s="270" t="e">
        <f t="shared" si="16"/>
        <v>#DIV/0!</v>
      </c>
      <c r="O38" s="270" t="e">
        <f t="shared" si="16"/>
        <v>#DIV/0!</v>
      </c>
      <c r="P38" s="270" t="e">
        <f t="shared" si="16"/>
        <v>#DIV/0!</v>
      </c>
      <c r="Q38" s="270">
        <f t="shared" si="16"/>
        <v>0.18624053957293818</v>
      </c>
      <c r="R38" s="270">
        <f t="shared" si="16"/>
        <v>0.18624053957293818</v>
      </c>
      <c r="S38" s="270">
        <f>S28/S8</f>
        <v>0.18624053957293818</v>
      </c>
      <c r="T38" s="270">
        <f>T28/T8</f>
        <v>0.18624053957293818</v>
      </c>
      <c r="U38" s="270">
        <f t="shared" si="16"/>
        <v>0.18624053957293818</v>
      </c>
      <c r="V38" s="270">
        <f t="shared" si="16"/>
        <v>0.18624053957293818</v>
      </c>
      <c r="W38" s="270">
        <f t="shared" si="16"/>
        <v>0.18624053957293818</v>
      </c>
      <c r="X38" s="270">
        <f t="shared" si="16"/>
        <v>0.18624053957293818</v>
      </c>
      <c r="Y38" s="270">
        <f t="shared" si="16"/>
        <v>0.18624053957293818</v>
      </c>
      <c r="Z38" s="270">
        <f t="shared" si="16"/>
        <v>0.18624053957293818</v>
      </c>
      <c r="AA38" s="270">
        <f t="shared" si="16"/>
        <v>0.18624053957293818</v>
      </c>
    </row>
    <row r="39" spans="2:35">
      <c r="B39" s="262"/>
      <c r="C39" s="235" t="s">
        <v>44</v>
      </c>
      <c r="D39" s="236"/>
      <c r="E39" s="270"/>
      <c r="F39" s="231"/>
      <c r="G39" s="232"/>
      <c r="H39" s="232"/>
      <c r="I39" s="232"/>
      <c r="J39" s="232"/>
      <c r="K39" s="232"/>
      <c r="L39" s="231"/>
      <c r="M39" s="231"/>
      <c r="N39" s="231"/>
      <c r="O39" s="231"/>
      <c r="P39" s="231"/>
      <c r="Q39" s="234"/>
      <c r="R39" s="234"/>
      <c r="S39" s="234"/>
      <c r="T39" s="234"/>
      <c r="U39" s="246"/>
      <c r="V39" s="246"/>
      <c r="W39" s="246"/>
      <c r="X39" s="246"/>
      <c r="Y39" s="261"/>
      <c r="Z39" s="261"/>
      <c r="AA39" s="261"/>
    </row>
    <row r="40" spans="2:35">
      <c r="B40" s="262"/>
      <c r="C40" s="239" t="s">
        <v>42</v>
      </c>
      <c r="D40" s="236"/>
      <c r="E40" s="271">
        <f t="shared" ref="E40:P40" si="17">E30/(E8+E6)</f>
        <v>0.23457318021038062</v>
      </c>
      <c r="F40" s="271" t="e">
        <f t="shared" si="17"/>
        <v>#DIV/0!</v>
      </c>
      <c r="G40" s="271" t="e">
        <f>G30/(G8+G6)</f>
        <v>#DIV/0!</v>
      </c>
      <c r="H40" s="271" t="e">
        <f t="shared" si="17"/>
        <v>#DIV/0!</v>
      </c>
      <c r="I40" s="271" t="e">
        <f t="shared" si="17"/>
        <v>#DIV/0!</v>
      </c>
      <c r="J40" s="271" t="e">
        <f t="shared" si="17"/>
        <v>#DIV/0!</v>
      </c>
      <c r="K40" s="271" t="e">
        <f t="shared" si="17"/>
        <v>#DIV/0!</v>
      </c>
      <c r="L40" s="271" t="e">
        <f t="shared" si="17"/>
        <v>#DIV/0!</v>
      </c>
      <c r="M40" s="271" t="e">
        <f t="shared" si="17"/>
        <v>#DIV/0!</v>
      </c>
      <c r="N40" s="271" t="e">
        <f t="shared" si="17"/>
        <v>#DIV/0!</v>
      </c>
      <c r="O40" s="271" t="e">
        <f t="shared" si="17"/>
        <v>#DIV/0!</v>
      </c>
      <c r="P40" s="271" t="e">
        <f t="shared" si="17"/>
        <v>#DIV/0!</v>
      </c>
      <c r="Q40" s="271">
        <f>Q30/(Q8+Q6)</f>
        <v>0.23457318021038062</v>
      </c>
      <c r="R40" s="271">
        <f t="shared" ref="R40:X40" si="18">R30/(R8+R6)</f>
        <v>0.23457318021038062</v>
      </c>
      <c r="S40" s="271">
        <f>S30/(S8+S6)</f>
        <v>0.23457318021038062</v>
      </c>
      <c r="T40" s="271">
        <f>T30/(T8+T6)</f>
        <v>0.23457318021038062</v>
      </c>
      <c r="U40" s="271">
        <f t="shared" si="18"/>
        <v>0.23457318021038062</v>
      </c>
      <c r="V40" s="271">
        <f t="shared" si="18"/>
        <v>0.23457318021038062</v>
      </c>
      <c r="W40" s="271">
        <f t="shared" si="18"/>
        <v>0.23457318021038062</v>
      </c>
      <c r="X40" s="271">
        <f t="shared" si="18"/>
        <v>0.23457318021038062</v>
      </c>
      <c r="Y40" s="271">
        <f>Y30/(Y8+Y6)</f>
        <v>0.23457318021038062</v>
      </c>
      <c r="Z40" s="271">
        <f>Z30/(Z8+Z6)</f>
        <v>0.23457318021038062</v>
      </c>
      <c r="AA40" s="271">
        <f>AA30/(AA8+AA6)</f>
        <v>0.23457318021038062</v>
      </c>
    </row>
    <row r="41" spans="2:35">
      <c r="B41" s="262"/>
      <c r="C41" s="239" t="s">
        <v>43</v>
      </c>
      <c r="D41" s="236"/>
      <c r="E41" s="271">
        <f t="shared" ref="E41:X41" si="19">E31/(E8+E7)</f>
        <v>0.22525665035705705</v>
      </c>
      <c r="F41" s="271" t="e">
        <f t="shared" si="19"/>
        <v>#DIV/0!</v>
      </c>
      <c r="G41" s="271" t="e">
        <f t="shared" si="19"/>
        <v>#DIV/0!</v>
      </c>
      <c r="H41" s="271" t="e">
        <f t="shared" si="19"/>
        <v>#DIV/0!</v>
      </c>
      <c r="I41" s="271" t="e">
        <f t="shared" si="19"/>
        <v>#DIV/0!</v>
      </c>
      <c r="J41" s="271" t="e">
        <f t="shared" si="19"/>
        <v>#DIV/0!</v>
      </c>
      <c r="K41" s="271" t="e">
        <f t="shared" si="19"/>
        <v>#DIV/0!</v>
      </c>
      <c r="L41" s="271" t="e">
        <f t="shared" si="19"/>
        <v>#DIV/0!</v>
      </c>
      <c r="M41" s="271" t="e">
        <f t="shared" si="19"/>
        <v>#DIV/0!</v>
      </c>
      <c r="N41" s="271" t="e">
        <f t="shared" si="19"/>
        <v>#DIV/0!</v>
      </c>
      <c r="O41" s="271" t="e">
        <f t="shared" si="19"/>
        <v>#DIV/0!</v>
      </c>
      <c r="P41" s="271" t="e">
        <f t="shared" si="19"/>
        <v>#DIV/0!</v>
      </c>
      <c r="Q41" s="271">
        <f t="shared" si="19"/>
        <v>0.22525665035705705</v>
      </c>
      <c r="R41" s="271">
        <f t="shared" si="19"/>
        <v>0.22525665035705705</v>
      </c>
      <c r="S41" s="271">
        <f>S31/(S8+S7)</f>
        <v>0.22525665035705705</v>
      </c>
      <c r="T41" s="271">
        <f>T31/(T8+T7)</f>
        <v>0.22525665035705705</v>
      </c>
      <c r="U41" s="271">
        <f t="shared" si="19"/>
        <v>0.22525665035705705</v>
      </c>
      <c r="V41" s="271">
        <f t="shared" si="19"/>
        <v>0.22525665035705705</v>
      </c>
      <c r="W41" s="271">
        <f t="shared" si="19"/>
        <v>0.22525665035705705</v>
      </c>
      <c r="X41" s="271">
        <f t="shared" si="19"/>
        <v>0.22525665035705705</v>
      </c>
      <c r="Y41" s="271">
        <f>Y31/(Y8+Y7)</f>
        <v>0.22525665035705705</v>
      </c>
      <c r="Z41" s="271">
        <f>Z31/(Z8+Z7)</f>
        <v>0.22525665035705705</v>
      </c>
      <c r="AA41" s="271">
        <f>AA31/(AA8+AA7)</f>
        <v>0.22525665035705705</v>
      </c>
    </row>
    <row r="42" spans="2:35">
      <c r="B42" s="531" t="s">
        <v>46</v>
      </c>
      <c r="C42" s="532"/>
      <c r="D42" s="533"/>
      <c r="E42" s="250"/>
      <c r="F42" s="231"/>
      <c r="G42" s="232"/>
      <c r="H42" s="232"/>
      <c r="I42" s="231"/>
      <c r="J42" s="231"/>
      <c r="K42" s="231"/>
      <c r="L42" s="231"/>
      <c r="M42" s="233"/>
      <c r="N42" s="233"/>
      <c r="O42" s="233"/>
      <c r="P42" s="233"/>
      <c r="Q42" s="234"/>
      <c r="R42" s="234"/>
      <c r="S42" s="234"/>
      <c r="T42" s="246"/>
      <c r="U42" s="260"/>
      <c r="V42" s="260"/>
      <c r="W42" s="260"/>
      <c r="X42" s="260"/>
      <c r="Y42" s="261"/>
      <c r="Z42" s="261"/>
      <c r="AA42" s="261"/>
    </row>
    <row r="43" spans="2:35">
      <c r="B43" s="531" t="s">
        <v>47</v>
      </c>
      <c r="C43" s="532"/>
      <c r="D43" s="533"/>
      <c r="E43" s="250"/>
      <c r="F43" s="231"/>
      <c r="G43" s="232"/>
      <c r="H43" s="232"/>
      <c r="I43" s="231"/>
      <c r="J43" s="231"/>
      <c r="K43" s="231"/>
      <c r="L43" s="231"/>
      <c r="M43" s="233"/>
      <c r="N43" s="233"/>
      <c r="O43" s="233"/>
      <c r="P43" s="233"/>
      <c r="Q43" s="234"/>
      <c r="R43" s="234"/>
      <c r="S43" s="234"/>
      <c r="T43" s="246"/>
      <c r="U43" s="260"/>
      <c r="V43" s="260"/>
      <c r="W43" s="260"/>
      <c r="X43" s="260"/>
      <c r="Y43" s="261"/>
      <c r="Z43" s="261"/>
      <c r="AA43" s="261"/>
    </row>
    <row r="44" spans="2:35">
      <c r="B44" s="531" t="s">
        <v>48</v>
      </c>
      <c r="C44" s="532"/>
      <c r="D44" s="533"/>
      <c r="E44" s="250"/>
      <c r="F44" s="231"/>
      <c r="G44" s="232"/>
      <c r="H44" s="232"/>
      <c r="I44" s="231"/>
      <c r="J44" s="231"/>
      <c r="K44" s="231"/>
      <c r="L44" s="231"/>
      <c r="M44" s="233"/>
      <c r="N44" s="233"/>
      <c r="O44" s="233"/>
      <c r="P44" s="233"/>
      <c r="Q44" s="234"/>
      <c r="R44" s="234"/>
      <c r="S44" s="234"/>
      <c r="T44" s="246"/>
      <c r="U44" s="260"/>
      <c r="V44" s="260"/>
      <c r="W44" s="260"/>
      <c r="X44" s="260"/>
      <c r="Y44" s="261"/>
      <c r="Z44" s="261"/>
      <c r="AA44" s="261"/>
    </row>
    <row r="45" spans="2:35">
      <c r="B45" s="531" t="s">
        <v>49</v>
      </c>
      <c r="C45" s="532"/>
      <c r="D45" s="533"/>
      <c r="E45" s="272">
        <f>'[1]EDD (January 2026)'!G58</f>
        <v>112148.56220700001</v>
      </c>
      <c r="F45" s="272">
        <f>'[1]EDD (February 2026)'!G58</f>
        <v>0</v>
      </c>
      <c r="G45" s="273">
        <f>'[1]EDD (March 2026)'!G58</f>
        <v>0</v>
      </c>
      <c r="H45" s="273">
        <f>'[1]EDD (April 2026)'!G58</f>
        <v>0</v>
      </c>
      <c r="I45" s="273">
        <f>'[1]EDD (May 2026)'!G58</f>
        <v>0</v>
      </c>
      <c r="J45" s="273">
        <f>'[1]EDD (June 2026)'!G58</f>
        <v>0</v>
      </c>
      <c r="K45" s="273">
        <f>'[1]EDD (July 2026)'!G58</f>
        <v>0</v>
      </c>
      <c r="L45" s="273">
        <f>'[1]EDD (August 2026) '!$G$58</f>
        <v>0</v>
      </c>
      <c r="M45" s="273">
        <f>'[1]EDD (September 2026)'!G58</f>
        <v>0</v>
      </c>
      <c r="N45" s="273">
        <f>'[1]EDD (October 2026)'!G58</f>
        <v>0</v>
      </c>
      <c r="O45" s="273">
        <f>'[1]EDD (November 2026)'!G58</f>
        <v>0</v>
      </c>
      <c r="P45" s="273">
        <f>'[1]EDD (December 2026) '!G58</f>
        <v>0</v>
      </c>
      <c r="Q45" s="274">
        <f>MAX(E45:F45)</f>
        <v>112148.56220700001</v>
      </c>
      <c r="R45" s="274">
        <f>MAX(E45:G45)</f>
        <v>112148.56220700001</v>
      </c>
      <c r="S45" s="274">
        <f>MAX(E45:H45)</f>
        <v>112148.56220700001</v>
      </c>
      <c r="T45" s="274">
        <f>MAX(E45:I45)</f>
        <v>112148.56220700001</v>
      </c>
      <c r="U45" s="274">
        <f>MAX(E45:J45)</f>
        <v>112148.56220700001</v>
      </c>
      <c r="V45" s="274">
        <f>MAX(E45:L45)</f>
        <v>112148.56220700001</v>
      </c>
      <c r="W45" s="274">
        <f>MAX(E45:M45)</f>
        <v>112148.56220700001</v>
      </c>
      <c r="X45" s="274">
        <f>MAX(E45:N45)</f>
        <v>112148.56220700001</v>
      </c>
      <c r="Y45" s="274">
        <f>MAX(E45:N45)</f>
        <v>112148.56220700001</v>
      </c>
      <c r="Z45" s="274">
        <f>MAX(E45:P45)</f>
        <v>112148.56220700001</v>
      </c>
      <c r="AA45" s="274">
        <f>MAX(F45:Q45)</f>
        <v>112148.56220700001</v>
      </c>
    </row>
    <row r="46" spans="2:35">
      <c r="B46" s="531" t="s">
        <v>50</v>
      </c>
      <c r="C46" s="532"/>
      <c r="D46" s="533"/>
      <c r="E46" s="275">
        <f>'[1]EDD (January 2026)'!G59</f>
        <v>0.69277138352726297</v>
      </c>
      <c r="F46" s="275">
        <f>'[1]EDD (February 2026)'!G59</f>
        <v>0</v>
      </c>
      <c r="G46" s="276">
        <f>'[1]EDD (March 2026)'!G59</f>
        <v>0</v>
      </c>
      <c r="H46" s="276">
        <f>'[1]EDD (April 2026)'!G59</f>
        <v>0</v>
      </c>
      <c r="I46" s="276">
        <f>'[1]EDD (May 2026)'!G59</f>
        <v>0</v>
      </c>
      <c r="J46" s="276">
        <f>'[1]EDD (June 2026)'!G59</f>
        <v>0</v>
      </c>
      <c r="K46" s="276">
        <f>'[1]EDD (July 2026)'!G59</f>
        <v>0</v>
      </c>
      <c r="L46" s="276">
        <f>'[1]EDD (August 2026) '!G59</f>
        <v>0</v>
      </c>
      <c r="M46" s="276">
        <f>'[1]EDD (September 2026)'!G59</f>
        <v>0</v>
      </c>
      <c r="N46" s="276">
        <f>'[1]EDD (October 2026)'!G59</f>
        <v>0</v>
      </c>
      <c r="O46" s="276">
        <f>'[1]EDD (November 2026)'!G59</f>
        <v>0</v>
      </c>
      <c r="P46" s="276">
        <f>'[1]EDD (December 2026) '!H59</f>
        <v>0</v>
      </c>
      <c r="Q46" s="277">
        <f>'[1]EDD (February 2026)'!H59</f>
        <v>0</v>
      </c>
      <c r="R46" s="277">
        <f>'[1]EDD (March 2026)'!H59</f>
        <v>0</v>
      </c>
      <c r="S46" s="277">
        <f>'[1]EDD (April 2026)'!H59</f>
        <v>0</v>
      </c>
      <c r="T46" s="277">
        <f>'[1]EDD (May 2026)'!H59</f>
        <v>0</v>
      </c>
      <c r="U46" s="277">
        <f>'[1]EDD (June 2026)'!H59</f>
        <v>0</v>
      </c>
      <c r="V46" s="277">
        <f>'[1]EDD (July 2026)'!H59</f>
        <v>0</v>
      </c>
      <c r="W46" s="277">
        <f>'[1]EDD (August 2026) '!H59</f>
        <v>0</v>
      </c>
      <c r="X46" s="277">
        <f>'[1]EDD (September 2026)'!H59</f>
        <v>0</v>
      </c>
      <c r="Y46" s="278">
        <f>'[1]EDD (October 2026)'!H59</f>
        <v>0</v>
      </c>
      <c r="Z46" s="278">
        <f>'[1]EDD (November 2026)'!H59</f>
        <v>0</v>
      </c>
      <c r="AA46" s="278">
        <f>'[1]EDD (December 2026) '!H59</f>
        <v>0</v>
      </c>
    </row>
    <row r="47" spans="2:35">
      <c r="B47" s="531" t="s">
        <v>51</v>
      </c>
      <c r="C47" s="532"/>
      <c r="D47" s="533"/>
      <c r="E47" s="275">
        <f>'[1]EDD (January 2026)'!G60</f>
        <v>0.96824490009710296</v>
      </c>
      <c r="F47" s="275">
        <f>'[1]EDD (February 2026)'!G60</f>
        <v>0</v>
      </c>
      <c r="G47" s="276">
        <f>'[1]EDD (March 2026)'!G60</f>
        <v>0</v>
      </c>
      <c r="H47" s="276">
        <f>'[1]EDD (April 2026)'!G60</f>
        <v>0</v>
      </c>
      <c r="I47" s="276">
        <f>'[1]EDD (May 2026)'!G60</f>
        <v>0</v>
      </c>
      <c r="J47" s="276">
        <f>'[1]EDD (June 2026)'!G60</f>
        <v>0</v>
      </c>
      <c r="K47" s="276">
        <f>'[1]EDD (July 2026)'!G60</f>
        <v>0</v>
      </c>
      <c r="L47" s="276">
        <f>'[1]EDD (August 2026) '!G60</f>
        <v>0</v>
      </c>
      <c r="M47" s="276">
        <f>'[1]EDD (September 2026)'!G60</f>
        <v>0</v>
      </c>
      <c r="N47" s="276">
        <f>'[1]EDD (October 2026)'!G60</f>
        <v>0</v>
      </c>
      <c r="O47" s="276">
        <f>'[1]EDD (November 2026)'!G60</f>
        <v>0</v>
      </c>
      <c r="P47" s="276">
        <f>'[1]EDD (December 2026) '!H60</f>
        <v>0</v>
      </c>
      <c r="Q47" s="277">
        <f>'[1]EDD (February 2026)'!H60</f>
        <v>0</v>
      </c>
      <c r="R47" s="277">
        <f>'[1]EDD (March 2026)'!H60</f>
        <v>0</v>
      </c>
      <c r="S47" s="277">
        <f>'[1]EDD (April 2026)'!H60</f>
        <v>0</v>
      </c>
      <c r="T47" s="277">
        <f>'[1]EDD (May 2026)'!H60</f>
        <v>0</v>
      </c>
      <c r="U47" s="277">
        <f>'[1]EDD (June 2026)'!H60</f>
        <v>0</v>
      </c>
      <c r="V47" s="277">
        <f>'[1]EDD (July 2026)'!H60</f>
        <v>0</v>
      </c>
      <c r="W47" s="277">
        <f>'[1]EDD (August 2026) '!H60</f>
        <v>0</v>
      </c>
      <c r="X47" s="277">
        <f>'[1]EDD (September 2026)'!H60</f>
        <v>0</v>
      </c>
      <c r="Y47" s="278">
        <f>'[1]EDD (October 2026)'!H60</f>
        <v>0</v>
      </c>
      <c r="Z47" s="278">
        <f>'[1]EDD (November 2026)'!H60</f>
        <v>0</v>
      </c>
      <c r="AA47" s="278">
        <f>'[1]EDD (December 2026) '!H60</f>
        <v>0</v>
      </c>
    </row>
    <row r="48" spans="2:35">
      <c r="B48" s="531" t="s">
        <v>52</v>
      </c>
      <c r="C48" s="532"/>
      <c r="D48" s="533"/>
      <c r="E48" s="230"/>
      <c r="F48" s="231"/>
      <c r="G48" s="232"/>
      <c r="H48" s="232"/>
      <c r="I48" s="231"/>
      <c r="J48" s="231"/>
      <c r="K48" s="231"/>
      <c r="L48" s="231"/>
      <c r="M48" s="233"/>
      <c r="N48" s="233"/>
      <c r="O48" s="279"/>
      <c r="P48" s="233"/>
      <c r="Q48" s="234"/>
      <c r="R48" s="234"/>
      <c r="S48" s="234"/>
      <c r="T48" s="260"/>
      <c r="U48" s="260"/>
      <c r="V48" s="260"/>
      <c r="W48" s="260"/>
      <c r="X48" s="260"/>
      <c r="Y48" s="269"/>
      <c r="Z48" s="261"/>
      <c r="AA48" s="269"/>
    </row>
    <row r="51" spans="5:16">
      <c r="E51" s="280">
        <f>(E27+E19)/1000</f>
        <v>13024.724732776303</v>
      </c>
      <c r="F51" s="280">
        <f t="shared" ref="F51:J51" si="20">(F27+F19)/1000</f>
        <v>0</v>
      </c>
      <c r="G51" s="280">
        <f t="shared" si="20"/>
        <v>0</v>
      </c>
      <c r="H51" s="280">
        <f t="shared" si="20"/>
        <v>0</v>
      </c>
      <c r="I51" s="280">
        <f t="shared" si="20"/>
        <v>0</v>
      </c>
      <c r="J51" s="280">
        <f t="shared" si="20"/>
        <v>0</v>
      </c>
      <c r="K51" s="280">
        <f>(K27+K19+K16)/1000</f>
        <v>0</v>
      </c>
      <c r="L51" s="280">
        <f t="shared" ref="L51:N51" si="21">(L27+L19+L16)/1000</f>
        <v>0</v>
      </c>
      <c r="M51" s="280">
        <f t="shared" si="21"/>
        <v>0</v>
      </c>
      <c r="N51" s="280">
        <f t="shared" si="21"/>
        <v>0</v>
      </c>
      <c r="O51" s="280">
        <f t="shared" ref="O51:P51" si="22">O27/1000</f>
        <v>0</v>
      </c>
      <c r="P51" s="280">
        <f t="shared" si="22"/>
        <v>0</v>
      </c>
    </row>
    <row r="56" spans="5:16">
      <c r="E56" s="281"/>
    </row>
  </sheetData>
  <mergeCells count="16">
    <mergeCell ref="B45:D45"/>
    <mergeCell ref="B46:D46"/>
    <mergeCell ref="B47:D47"/>
    <mergeCell ref="B48:D48"/>
    <mergeCell ref="B21:D21"/>
    <mergeCell ref="B22:D22"/>
    <mergeCell ref="B32:D32"/>
    <mergeCell ref="B42:D42"/>
    <mergeCell ref="B43:D43"/>
    <mergeCell ref="B44:D44"/>
    <mergeCell ref="B20:D20"/>
    <mergeCell ref="B9:D9"/>
    <mergeCell ref="B10:D10"/>
    <mergeCell ref="B11:D11"/>
    <mergeCell ref="B14:D14"/>
    <mergeCell ref="B15:D15"/>
  </mergeCells>
  <conditionalFormatting sqref="E56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6047-92B0-488F-9604-8DA260158A0A}">
  <dimension ref="A3:K150"/>
  <sheetViews>
    <sheetView showGridLines="0" topLeftCell="A19" zoomScale="70" zoomScaleNormal="70" workbookViewId="0">
      <selection activeCell="E66" sqref="E66"/>
    </sheetView>
  </sheetViews>
  <sheetFormatPr defaultColWidth="9.109375" defaultRowHeight="13.8"/>
  <cols>
    <col min="1" max="1" width="32.33203125" style="63" customWidth="1"/>
    <col min="2" max="2" width="18" style="64" customWidth="1"/>
    <col min="3" max="3" width="17.88671875" style="65" customWidth="1"/>
    <col min="4" max="4" width="24" style="65" customWidth="1"/>
    <col min="5" max="5" width="18" style="64" customWidth="1"/>
    <col min="6" max="6" width="17.88671875" style="63" customWidth="1"/>
    <col min="7" max="7" width="24" style="63" customWidth="1"/>
    <col min="8" max="8" width="18.6640625" style="62" customWidth="1"/>
    <col min="9" max="9" width="15.33203125" style="63" customWidth="1"/>
    <col min="10" max="10" width="16.88671875" style="63" customWidth="1"/>
    <col min="11" max="11" width="15.5546875" style="63" bestFit="1" customWidth="1"/>
    <col min="12" max="16384" width="9.109375" style="63"/>
  </cols>
  <sheetData>
    <row r="3" spans="1:11">
      <c r="A3" s="534" t="s">
        <v>0</v>
      </c>
      <c r="B3" s="534"/>
      <c r="C3" s="534"/>
      <c r="D3" s="534"/>
      <c r="E3" s="534"/>
      <c r="F3" s="534"/>
      <c r="G3" s="534"/>
    </row>
    <row r="4" spans="1:11">
      <c r="A4" s="535" t="s">
        <v>66</v>
      </c>
      <c r="B4" s="535"/>
      <c r="C4" s="535"/>
      <c r="D4" s="535"/>
      <c r="E4" s="535"/>
      <c r="F4" s="535"/>
      <c r="G4" s="535"/>
    </row>
    <row r="5" spans="1:11" ht="14.4" thickBot="1"/>
    <row r="6" spans="1:11" s="73" customFormat="1" ht="18" customHeight="1" thickBot="1">
      <c r="A6" s="66"/>
      <c r="B6" s="67"/>
      <c r="C6" s="68"/>
      <c r="D6" s="68"/>
      <c r="E6" s="69"/>
      <c r="F6" s="70"/>
      <c r="G6" s="71" t="s">
        <v>67</v>
      </c>
      <c r="H6" s="72"/>
    </row>
    <row r="7" spans="1:11" s="73" customFormat="1" ht="18" customHeight="1">
      <c r="A7" s="74"/>
      <c r="B7" s="75"/>
      <c r="C7" s="68"/>
      <c r="D7" s="68"/>
      <c r="E7" s="69"/>
      <c r="F7" s="70"/>
      <c r="G7" s="70"/>
      <c r="H7" s="76"/>
    </row>
    <row r="8" spans="1:11" s="73" customFormat="1" ht="18" customHeight="1" thickBot="1">
      <c r="A8" s="77" t="s">
        <v>68</v>
      </c>
      <c r="B8" s="78"/>
      <c r="C8" s="79"/>
      <c r="D8" s="79"/>
      <c r="E8" s="80"/>
      <c r="F8" s="81"/>
      <c r="G8" s="81"/>
      <c r="H8" s="82"/>
    </row>
    <row r="9" spans="1:11" s="73" customFormat="1" ht="18" customHeight="1" thickBot="1">
      <c r="A9" s="70"/>
      <c r="B9" s="67"/>
      <c r="C9" s="83"/>
      <c r="D9" s="83"/>
      <c r="E9" s="67"/>
      <c r="F9" s="70"/>
      <c r="G9" s="70"/>
      <c r="H9" s="84"/>
    </row>
    <row r="10" spans="1:11" s="73" customFormat="1" ht="18" customHeight="1">
      <c r="A10" s="85"/>
      <c r="B10" s="536" t="s">
        <v>69</v>
      </c>
      <c r="C10" s="537"/>
      <c r="D10" s="537"/>
      <c r="E10" s="538"/>
      <c r="F10" s="539" t="s">
        <v>70</v>
      </c>
      <c r="G10" s="540"/>
      <c r="H10" s="84"/>
    </row>
    <row r="11" spans="1:11" s="73" customFormat="1" ht="18" customHeight="1">
      <c r="A11" s="86" t="s">
        <v>71</v>
      </c>
      <c r="B11" s="541" t="s">
        <v>72</v>
      </c>
      <c r="C11" s="543" t="s">
        <v>73</v>
      </c>
      <c r="D11" s="543" t="s">
        <v>74</v>
      </c>
      <c r="E11" s="545" t="s">
        <v>75</v>
      </c>
      <c r="F11" s="547" t="s">
        <v>73</v>
      </c>
      <c r="G11" s="549" t="s">
        <v>74</v>
      </c>
      <c r="H11" s="84"/>
    </row>
    <row r="12" spans="1:11" s="73" customFormat="1" ht="18" customHeight="1" thickBot="1">
      <c r="A12" s="87"/>
      <c r="B12" s="542"/>
      <c r="C12" s="544"/>
      <c r="D12" s="544"/>
      <c r="E12" s="546"/>
      <c r="F12" s="548"/>
      <c r="G12" s="550"/>
      <c r="H12" s="84"/>
    </row>
    <row r="13" spans="1:11" s="73" customFormat="1" ht="18" customHeight="1">
      <c r="A13" s="88" t="s">
        <v>76</v>
      </c>
      <c r="B13" s="89"/>
      <c r="C13" s="90"/>
      <c r="D13" s="90"/>
      <c r="E13" s="91"/>
      <c r="F13" s="92"/>
      <c r="G13" s="93"/>
      <c r="H13" s="84"/>
    </row>
    <row r="14" spans="1:11" s="73" customFormat="1" ht="18" customHeight="1">
      <c r="A14" s="94" t="s">
        <v>77</v>
      </c>
      <c r="B14" s="95">
        <v>199002</v>
      </c>
      <c r="C14" s="96">
        <v>22560956</v>
      </c>
      <c r="D14" s="96">
        <v>213277573.61000645</v>
      </c>
      <c r="E14" s="97">
        <v>59</v>
      </c>
      <c r="F14" s="96">
        <v>22560956</v>
      </c>
      <c r="G14" s="98">
        <v>213277573.61000645</v>
      </c>
      <c r="H14" s="99">
        <f>(C14+C15)/1000</f>
        <v>24403.260600000001</v>
      </c>
      <c r="I14" s="84"/>
      <c r="J14" s="84"/>
    </row>
    <row r="15" spans="1:11" s="73" customFormat="1" ht="18" customHeight="1">
      <c r="A15" s="94" t="s">
        <v>78</v>
      </c>
      <c r="B15" s="100">
        <v>616</v>
      </c>
      <c r="C15" s="96">
        <v>1842304.6</v>
      </c>
      <c r="D15" s="96">
        <v>17329175.669999994</v>
      </c>
      <c r="E15" s="97"/>
      <c r="F15" s="96">
        <v>1842304.6</v>
      </c>
      <c r="G15" s="98">
        <v>17329175.669999994</v>
      </c>
      <c r="H15" s="84"/>
      <c r="J15" s="73" t="s">
        <v>79</v>
      </c>
      <c r="K15" s="101">
        <f>SUM(C14:C31)</f>
        <v>41896180.500000007</v>
      </c>
    </row>
    <row r="16" spans="1:11" s="73" customFormat="1" ht="18" customHeight="1" thickBot="1">
      <c r="A16" s="94" t="s">
        <v>80</v>
      </c>
      <c r="B16" s="100">
        <v>1</v>
      </c>
      <c r="C16" s="96">
        <v>732</v>
      </c>
      <c r="D16" s="96">
        <v>6889.62</v>
      </c>
      <c r="E16" s="97"/>
      <c r="F16" s="96">
        <v>732</v>
      </c>
      <c r="G16" s="98">
        <v>6889.62</v>
      </c>
      <c r="H16" s="102">
        <f>(C16+C26)/1000</f>
        <v>35.578000000000003</v>
      </c>
      <c r="J16" s="73" t="s">
        <v>81</v>
      </c>
      <c r="K16" s="101">
        <f>SUM(C39:C45)</f>
        <v>260030</v>
      </c>
    </row>
    <row r="17" spans="1:11" s="73" customFormat="1" ht="18" hidden="1" customHeight="1" thickBot="1">
      <c r="A17" s="103"/>
      <c r="B17" s="89"/>
      <c r="C17" s="90"/>
      <c r="D17" s="90"/>
      <c r="E17" s="104"/>
      <c r="F17" s="90"/>
      <c r="G17" s="105"/>
      <c r="H17" s="84"/>
    </row>
    <row r="18" spans="1:11" s="73" customFormat="1" ht="18" customHeight="1">
      <c r="A18" s="88" t="s">
        <v>82</v>
      </c>
      <c r="B18" s="106"/>
      <c r="C18" s="107"/>
      <c r="D18" s="108"/>
      <c r="E18" s="109"/>
      <c r="F18" s="110"/>
      <c r="G18" s="110"/>
      <c r="H18" s="84"/>
      <c r="J18" s="73" t="s">
        <v>83</v>
      </c>
      <c r="K18" s="101">
        <f>SUM(C16,C26)</f>
        <v>35578</v>
      </c>
    </row>
    <row r="19" spans="1:11" s="73" customFormat="1" ht="18" customHeight="1">
      <c r="A19" s="94" t="s">
        <v>84</v>
      </c>
      <c r="B19" s="100">
        <v>9444</v>
      </c>
      <c r="C19" s="96">
        <v>7252127.4000000004</v>
      </c>
      <c r="D19" s="111">
        <v>62002893.359999485</v>
      </c>
      <c r="E19" s="97"/>
      <c r="F19" s="98">
        <v>7252127.4000000004</v>
      </c>
      <c r="G19" s="98">
        <v>62002893.359999485</v>
      </c>
      <c r="H19" s="112">
        <f>(C19+C29)/1000</f>
        <v>12730.8375</v>
      </c>
    </row>
    <row r="20" spans="1:11" s="73" customFormat="1" ht="18" customHeight="1">
      <c r="A20" s="94" t="s">
        <v>85</v>
      </c>
      <c r="B20" s="100">
        <v>253</v>
      </c>
      <c r="C20" s="96">
        <v>365383.6</v>
      </c>
      <c r="D20" s="111">
        <v>3104080.6199999987</v>
      </c>
      <c r="E20" s="97"/>
      <c r="F20" s="98">
        <v>365383.6</v>
      </c>
      <c r="G20" s="98">
        <v>3104080.6199999987</v>
      </c>
      <c r="H20" s="113">
        <f>(C20+C30)/1000</f>
        <v>874.06659999999999</v>
      </c>
    </row>
    <row r="21" spans="1:11" s="73" customFormat="1" ht="18" customHeight="1">
      <c r="A21" s="94" t="s">
        <v>86</v>
      </c>
      <c r="B21" s="100">
        <v>1897</v>
      </c>
      <c r="C21" s="96">
        <v>1906969.5999999999</v>
      </c>
      <c r="D21" s="111">
        <v>16251732.07</v>
      </c>
      <c r="E21" s="97"/>
      <c r="F21" s="98">
        <v>1906969.5999999999</v>
      </c>
      <c r="G21" s="98">
        <v>16251732.07</v>
      </c>
      <c r="H21" s="114">
        <f>((SUM(C21:C22,C31)/1000))</f>
        <v>3852.4377999999997</v>
      </c>
    </row>
    <row r="22" spans="1:11" s="73" customFormat="1" ht="18" customHeight="1">
      <c r="A22" s="94" t="s">
        <v>87</v>
      </c>
      <c r="B22" s="100">
        <v>534</v>
      </c>
      <c r="C22" s="96">
        <v>310071</v>
      </c>
      <c r="D22" s="111">
        <v>2662566.1599999997</v>
      </c>
      <c r="E22" s="97"/>
      <c r="F22" s="98">
        <v>310071</v>
      </c>
      <c r="G22" s="98">
        <v>2662566.1599999997</v>
      </c>
      <c r="H22" s="84"/>
    </row>
    <row r="23" spans="1:11" s="116" customFormat="1" ht="18" hidden="1" customHeight="1">
      <c r="A23" s="94"/>
      <c r="B23" s="100">
        <v>0</v>
      </c>
      <c r="C23" s="96">
        <v>0</v>
      </c>
      <c r="D23" s="111">
        <v>0</v>
      </c>
      <c r="E23" s="97"/>
      <c r="F23" s="98">
        <v>0</v>
      </c>
      <c r="G23" s="98">
        <v>0</v>
      </c>
      <c r="H23" s="115"/>
    </row>
    <row r="24" spans="1:11" s="116" customFormat="1" ht="18" hidden="1" customHeight="1" thickBot="1">
      <c r="A24" s="94"/>
      <c r="B24" s="100">
        <v>0</v>
      </c>
      <c r="C24" s="96">
        <v>0</v>
      </c>
      <c r="D24" s="111">
        <v>0</v>
      </c>
      <c r="E24" s="97"/>
      <c r="F24" s="98">
        <v>0</v>
      </c>
      <c r="G24" s="98">
        <v>0</v>
      </c>
      <c r="H24" s="115"/>
    </row>
    <row r="25" spans="1:11" s="116" customFormat="1" ht="18" hidden="1" customHeight="1" thickBot="1">
      <c r="A25" s="94"/>
      <c r="B25" s="100">
        <v>0</v>
      </c>
      <c r="C25" s="96">
        <v>0</v>
      </c>
      <c r="D25" s="111">
        <v>0</v>
      </c>
      <c r="E25" s="97"/>
      <c r="F25" s="98">
        <v>0</v>
      </c>
      <c r="G25" s="98">
        <v>0</v>
      </c>
      <c r="H25" s="115"/>
    </row>
    <row r="26" spans="1:11" s="73" customFormat="1" ht="18" customHeight="1" thickBot="1">
      <c r="A26" s="94" t="s">
        <v>88</v>
      </c>
      <c r="B26" s="100">
        <v>31</v>
      </c>
      <c r="C26" s="96">
        <v>34846</v>
      </c>
      <c r="D26" s="111">
        <v>296641.7300000001</v>
      </c>
      <c r="E26" s="97"/>
      <c r="F26" s="98">
        <v>34846</v>
      </c>
      <c r="G26" s="98">
        <v>296641.7300000001</v>
      </c>
      <c r="H26" s="117">
        <f>C51/1000</f>
        <v>1952.2945099999997</v>
      </c>
    </row>
    <row r="27" spans="1:11" s="116" customFormat="1" ht="18" hidden="1" customHeight="1" thickBot="1">
      <c r="A27" s="103"/>
      <c r="B27" s="89"/>
      <c r="C27" s="90"/>
      <c r="D27" s="118"/>
      <c r="E27" s="119"/>
      <c r="F27" s="105">
        <v>0</v>
      </c>
      <c r="G27" s="105">
        <v>0</v>
      </c>
      <c r="H27" s="115"/>
    </row>
    <row r="28" spans="1:11" s="73" customFormat="1" ht="18" customHeight="1">
      <c r="A28" s="88" t="s">
        <v>89</v>
      </c>
      <c r="B28" s="106"/>
      <c r="C28" s="107"/>
      <c r="D28" s="108"/>
      <c r="E28" s="109"/>
      <c r="F28" s="110"/>
      <c r="G28" s="110"/>
      <c r="H28" s="84"/>
    </row>
    <row r="29" spans="1:11" s="73" customFormat="1" ht="18" customHeight="1">
      <c r="A29" s="94" t="s">
        <v>90</v>
      </c>
      <c r="B29" s="100">
        <v>162</v>
      </c>
      <c r="C29" s="96">
        <v>5478710.0999999996</v>
      </c>
      <c r="D29" s="111">
        <v>46718727.970000014</v>
      </c>
      <c r="E29" s="97"/>
      <c r="F29" s="98">
        <v>5478710.0999999996</v>
      </c>
      <c r="G29" s="98">
        <v>46718727.970000014</v>
      </c>
      <c r="H29" s="84"/>
    </row>
    <row r="30" spans="1:11" s="73" customFormat="1" ht="18" customHeight="1">
      <c r="A30" s="94" t="s">
        <v>91</v>
      </c>
      <c r="B30" s="100">
        <v>17</v>
      </c>
      <c r="C30" s="96">
        <v>508683</v>
      </c>
      <c r="D30" s="111">
        <v>4678455.25</v>
      </c>
      <c r="E30" s="97"/>
      <c r="F30" s="98">
        <v>508683</v>
      </c>
      <c r="G30" s="98">
        <v>4678455.25</v>
      </c>
      <c r="H30" s="84"/>
    </row>
    <row r="31" spans="1:11" s="73" customFormat="1" ht="18" customHeight="1" thickBot="1">
      <c r="A31" s="120" t="s">
        <v>92</v>
      </c>
      <c r="B31" s="100">
        <v>110</v>
      </c>
      <c r="C31" s="96">
        <v>1635397.2</v>
      </c>
      <c r="D31" s="111">
        <v>14627312.780000005</v>
      </c>
      <c r="E31" s="121"/>
      <c r="F31" s="98">
        <v>1635397.2</v>
      </c>
      <c r="G31" s="98">
        <v>14627312.780000005</v>
      </c>
      <c r="H31" s="84"/>
    </row>
    <row r="32" spans="1:11" s="116" customFormat="1" ht="18" hidden="1" customHeight="1" thickBot="1">
      <c r="A32" s="92"/>
      <c r="B32" s="89"/>
      <c r="C32" s="90"/>
      <c r="D32" s="118"/>
      <c r="E32" s="91"/>
      <c r="F32" s="105">
        <v>0</v>
      </c>
      <c r="G32" s="105">
        <v>0</v>
      </c>
      <c r="H32" s="115"/>
    </row>
    <row r="33" spans="1:8" s="116" customFormat="1" ht="18" hidden="1" customHeight="1">
      <c r="A33" s="94"/>
      <c r="B33" s="89"/>
      <c r="C33" s="90"/>
      <c r="D33" s="118"/>
      <c r="E33" s="97"/>
      <c r="F33" s="105">
        <v>0</v>
      </c>
      <c r="G33" s="105">
        <v>0</v>
      </c>
      <c r="H33" s="115"/>
    </row>
    <row r="34" spans="1:8" s="116" customFormat="1" ht="18" hidden="1" customHeight="1">
      <c r="A34" s="94"/>
      <c r="B34" s="89"/>
      <c r="C34" s="90"/>
      <c r="D34" s="118"/>
      <c r="E34" s="97"/>
      <c r="F34" s="105">
        <v>0</v>
      </c>
      <c r="G34" s="105">
        <v>0</v>
      </c>
      <c r="H34" s="115"/>
    </row>
    <row r="35" spans="1:8" s="116" customFormat="1" ht="18" hidden="1" customHeight="1">
      <c r="A35" s="94"/>
      <c r="B35" s="89"/>
      <c r="C35" s="90"/>
      <c r="D35" s="118"/>
      <c r="E35" s="97"/>
      <c r="F35" s="105">
        <v>0</v>
      </c>
      <c r="G35" s="105">
        <v>0</v>
      </c>
      <c r="H35" s="115"/>
    </row>
    <row r="36" spans="1:8" s="116" customFormat="1" ht="18" hidden="1" customHeight="1">
      <c r="A36" s="94"/>
      <c r="B36" s="89"/>
      <c r="C36" s="90"/>
      <c r="D36" s="118"/>
      <c r="E36" s="97"/>
      <c r="F36" s="105">
        <v>0</v>
      </c>
      <c r="G36" s="105">
        <v>0</v>
      </c>
      <c r="H36" s="115"/>
    </row>
    <row r="37" spans="1:8" s="116" customFormat="1" ht="18" hidden="1" customHeight="1">
      <c r="A37" s="120"/>
      <c r="B37" s="89"/>
      <c r="C37" s="90"/>
      <c r="D37" s="118"/>
      <c r="E37" s="121"/>
      <c r="F37" s="105">
        <v>0</v>
      </c>
      <c r="G37" s="105">
        <v>0</v>
      </c>
      <c r="H37" s="115"/>
    </row>
    <row r="38" spans="1:8" s="73" customFormat="1" ht="18" customHeight="1">
      <c r="A38" s="122" t="s">
        <v>93</v>
      </c>
      <c r="B38" s="109"/>
      <c r="C38" s="107"/>
      <c r="D38" s="107"/>
      <c r="E38" s="91"/>
      <c r="F38" s="107"/>
      <c r="G38" s="110"/>
      <c r="H38" s="84"/>
    </row>
    <row r="39" spans="1:8" s="73" customFormat="1" ht="18" customHeight="1">
      <c r="A39" s="123" t="s">
        <v>94</v>
      </c>
      <c r="B39" s="97">
        <v>953</v>
      </c>
      <c r="C39" s="96">
        <v>91176</v>
      </c>
      <c r="D39" s="96">
        <v>1013396.1500000012</v>
      </c>
      <c r="E39" s="97">
        <v>0</v>
      </c>
      <c r="F39" s="96">
        <v>91176</v>
      </c>
      <c r="G39" s="98">
        <v>1013396.1500000012</v>
      </c>
      <c r="H39" s="84"/>
    </row>
    <row r="40" spans="1:8" s="73" customFormat="1" ht="18" customHeight="1" thickBot="1">
      <c r="A40" s="124" t="s">
        <v>95</v>
      </c>
      <c r="B40" s="97">
        <v>61</v>
      </c>
      <c r="C40" s="96">
        <v>97708</v>
      </c>
      <c r="D40" s="96">
        <v>1080617.4199999997</v>
      </c>
      <c r="E40" s="97"/>
      <c r="F40" s="96">
        <v>97708</v>
      </c>
      <c r="G40" s="98">
        <v>1080617.4199999997</v>
      </c>
      <c r="H40" s="84"/>
    </row>
    <row r="41" spans="1:8" s="73" customFormat="1" ht="18" customHeight="1">
      <c r="A41" s="125" t="s">
        <v>96</v>
      </c>
      <c r="B41" s="109"/>
      <c r="C41" s="107"/>
      <c r="D41" s="107"/>
      <c r="E41" s="109"/>
      <c r="F41" s="107"/>
      <c r="G41" s="110"/>
      <c r="H41" s="84"/>
    </row>
    <row r="42" spans="1:8" s="73" customFormat="1" ht="18" customHeight="1">
      <c r="A42" s="123" t="s">
        <v>90</v>
      </c>
      <c r="B42" s="97">
        <v>28</v>
      </c>
      <c r="C42" s="96">
        <v>32519</v>
      </c>
      <c r="D42" s="96">
        <v>343972.78999999992</v>
      </c>
      <c r="E42" s="97"/>
      <c r="F42" s="96">
        <v>32519</v>
      </c>
      <c r="G42" s="98">
        <v>343972.78999999992</v>
      </c>
      <c r="H42" s="84"/>
    </row>
    <row r="43" spans="1:8" s="73" customFormat="1" ht="18" customHeight="1">
      <c r="A43" s="123" t="s">
        <v>91</v>
      </c>
      <c r="B43" s="126">
        <v>0</v>
      </c>
      <c r="C43" s="126">
        <v>0</v>
      </c>
      <c r="D43" s="126">
        <v>0</v>
      </c>
      <c r="E43" s="97"/>
      <c r="F43" s="96">
        <v>0</v>
      </c>
      <c r="G43" s="98">
        <v>0</v>
      </c>
      <c r="H43" s="84"/>
    </row>
    <row r="44" spans="1:8" s="73" customFormat="1" ht="18" customHeight="1">
      <c r="A44" s="123" t="s">
        <v>92</v>
      </c>
      <c r="B44" s="97">
        <v>15</v>
      </c>
      <c r="C44" s="96">
        <v>34793</v>
      </c>
      <c r="D44" s="96">
        <v>366696.50999999995</v>
      </c>
      <c r="E44" s="97"/>
      <c r="F44" s="96">
        <v>34793</v>
      </c>
      <c r="G44" s="98">
        <v>366696.50999999995</v>
      </c>
      <c r="H44" s="84"/>
    </row>
    <row r="45" spans="1:8" s="73" customFormat="1" ht="18" customHeight="1" thickBot="1">
      <c r="A45" s="124" t="s">
        <v>97</v>
      </c>
      <c r="B45" s="97">
        <v>3</v>
      </c>
      <c r="C45" s="127">
        <v>3834</v>
      </c>
      <c r="D45" s="127">
        <v>40527.729999999996</v>
      </c>
      <c r="E45" s="121"/>
      <c r="F45" s="127">
        <v>3834</v>
      </c>
      <c r="G45" s="128">
        <v>40527.729999999996</v>
      </c>
      <c r="H45" s="84"/>
    </row>
    <row r="46" spans="1:8" s="73" customFormat="1" ht="18" customHeight="1" thickBot="1">
      <c r="A46" s="129" t="s">
        <v>98</v>
      </c>
      <c r="B46" s="130">
        <v>213127</v>
      </c>
      <c r="C46" s="131">
        <v>42156210.500000007</v>
      </c>
      <c r="D46" s="131">
        <v>383801259.44000608</v>
      </c>
      <c r="E46" s="130">
        <v>59</v>
      </c>
      <c r="F46" s="131">
        <v>42156210.500000007</v>
      </c>
      <c r="G46" s="131">
        <v>383801259.44000608</v>
      </c>
      <c r="H46" s="84"/>
    </row>
    <row r="47" spans="1:8" s="73" customFormat="1" ht="18" customHeight="1">
      <c r="A47" s="92" t="s">
        <v>99</v>
      </c>
      <c r="B47" s="91"/>
      <c r="C47" s="90"/>
      <c r="D47" s="90"/>
      <c r="E47" s="91"/>
      <c r="F47" s="132"/>
      <c r="G47" s="132"/>
      <c r="H47" s="84"/>
    </row>
    <row r="48" spans="1:8" s="73" customFormat="1" ht="18" customHeight="1">
      <c r="A48" s="94" t="s">
        <v>100</v>
      </c>
      <c r="B48" s="97">
        <v>0</v>
      </c>
      <c r="C48" s="96">
        <v>0</v>
      </c>
      <c r="D48" s="96">
        <v>0</v>
      </c>
      <c r="E48" s="97"/>
      <c r="F48" s="96">
        <v>0</v>
      </c>
      <c r="G48" s="96">
        <v>0</v>
      </c>
      <c r="H48" s="84"/>
    </row>
    <row r="49" spans="1:8" s="73" customFormat="1" ht="18" customHeight="1">
      <c r="A49" s="94" t="s">
        <v>101</v>
      </c>
      <c r="B49" s="126">
        <v>0</v>
      </c>
      <c r="C49" s="126">
        <v>0</v>
      </c>
      <c r="D49" s="126">
        <v>0</v>
      </c>
      <c r="E49" s="97"/>
      <c r="F49" s="96">
        <v>0</v>
      </c>
      <c r="G49" s="96">
        <v>0</v>
      </c>
      <c r="H49" s="84"/>
    </row>
    <row r="50" spans="1:8" s="73" customFormat="1" ht="18" customHeight="1">
      <c r="A50" s="94" t="s">
        <v>38</v>
      </c>
      <c r="B50" s="97">
        <v>102</v>
      </c>
      <c r="C50" s="96">
        <v>201190.993164938</v>
      </c>
      <c r="D50" s="96">
        <v>1958596.9600000002</v>
      </c>
      <c r="E50" s="97"/>
      <c r="F50" s="96">
        <v>201190.993164938</v>
      </c>
      <c r="G50" s="96">
        <v>1958596.9600000002</v>
      </c>
      <c r="H50" s="84"/>
    </row>
    <row r="51" spans="1:8" s="73" customFormat="1" ht="18" customHeight="1" thickBot="1">
      <c r="A51" s="103" t="s">
        <v>102</v>
      </c>
      <c r="B51" s="119">
        <v>11</v>
      </c>
      <c r="C51" s="133">
        <v>1952294.5099999998</v>
      </c>
      <c r="D51" s="133">
        <v>6141930.9299999997</v>
      </c>
      <c r="E51" s="119"/>
      <c r="F51" s="133">
        <v>1952294.5099999998</v>
      </c>
      <c r="G51" s="134">
        <v>6141930.9299999997</v>
      </c>
      <c r="H51" s="84"/>
    </row>
    <row r="52" spans="1:8" s="73" customFormat="1" ht="18" customHeight="1" thickBot="1">
      <c r="A52" s="135" t="s">
        <v>103</v>
      </c>
      <c r="B52" s="136"/>
      <c r="C52" s="137">
        <v>44309696.003164947</v>
      </c>
      <c r="D52" s="137">
        <v>391901787.33000606</v>
      </c>
      <c r="E52" s="136">
        <v>59</v>
      </c>
      <c r="F52" s="137">
        <v>44309696.003164947</v>
      </c>
      <c r="G52" s="137">
        <v>391901787.33000606</v>
      </c>
      <c r="H52" s="84"/>
    </row>
    <row r="53" spans="1:8" s="73" customFormat="1" ht="18" customHeight="1">
      <c r="A53" s="88" t="s">
        <v>104</v>
      </c>
      <c r="B53" s="109"/>
      <c r="C53" s="138"/>
      <c r="D53" s="138">
        <v>-6382356.400000277</v>
      </c>
      <c r="E53" s="109"/>
      <c r="F53" s="138">
        <v>0</v>
      </c>
      <c r="G53" s="139">
        <v>-6382356.400000277</v>
      </c>
      <c r="H53" s="84"/>
    </row>
    <row r="54" spans="1:8" s="73" customFormat="1" ht="18" customHeight="1">
      <c r="A54" s="94" t="s">
        <v>105</v>
      </c>
      <c r="B54" s="97"/>
      <c r="C54" s="127"/>
      <c r="D54" s="127">
        <v>-10311039.829998747</v>
      </c>
      <c r="E54" s="97"/>
      <c r="F54" s="127">
        <v>0</v>
      </c>
      <c r="G54" s="128">
        <v>-10311039.829998747</v>
      </c>
      <c r="H54" s="84"/>
    </row>
    <row r="55" spans="1:8" s="73" customFormat="1" ht="18" customHeight="1">
      <c r="A55" s="94" t="s">
        <v>106</v>
      </c>
      <c r="B55" s="97"/>
      <c r="C55" s="140"/>
      <c r="D55" s="140">
        <v>-9978755.6399999596</v>
      </c>
      <c r="E55" s="97"/>
      <c r="F55" s="127">
        <v>0</v>
      </c>
      <c r="G55" s="128">
        <v>-9978755.6399999596</v>
      </c>
      <c r="H55" s="84"/>
    </row>
    <row r="56" spans="1:8" s="73" customFormat="1" ht="18" customHeight="1">
      <c r="A56" s="94" t="s">
        <v>107</v>
      </c>
      <c r="B56" s="97"/>
      <c r="C56" s="140"/>
      <c r="D56" s="140">
        <v>0</v>
      </c>
      <c r="E56" s="97"/>
      <c r="F56" s="127">
        <v>0</v>
      </c>
      <c r="G56" s="128">
        <v>0</v>
      </c>
      <c r="H56" s="84"/>
    </row>
    <row r="57" spans="1:8" s="73" customFormat="1" ht="18" customHeight="1" thickBot="1">
      <c r="A57" s="103" t="s">
        <v>108</v>
      </c>
      <c r="B57" s="119"/>
      <c r="C57" s="141"/>
      <c r="D57" s="141">
        <v>0</v>
      </c>
      <c r="E57" s="119"/>
      <c r="F57" s="142">
        <v>0</v>
      </c>
      <c r="G57" s="143">
        <v>0</v>
      </c>
      <c r="H57" s="84"/>
    </row>
    <row r="58" spans="1:8" s="73" customFormat="1" ht="18" customHeight="1" thickBot="1">
      <c r="A58" s="135" t="s">
        <v>109</v>
      </c>
      <c r="B58" s="144"/>
      <c r="C58" s="131">
        <v>44309696.003164947</v>
      </c>
      <c r="D58" s="131">
        <v>365229635.46000707</v>
      </c>
      <c r="E58" s="144"/>
      <c r="F58" s="131">
        <v>44309696.003164947</v>
      </c>
      <c r="G58" s="145">
        <v>365229635.46000707</v>
      </c>
      <c r="H58" s="84"/>
    </row>
    <row r="59" spans="1:8" s="73" customFormat="1" ht="18" customHeight="1">
      <c r="A59" s="88" t="s">
        <v>110</v>
      </c>
      <c r="B59" s="91"/>
      <c r="C59" s="146"/>
      <c r="D59" s="132"/>
      <c r="E59" s="91"/>
      <c r="F59" s="132"/>
      <c r="G59" s="132"/>
      <c r="H59" s="84"/>
    </row>
    <row r="60" spans="1:8" s="73" customFormat="1" ht="18" customHeight="1">
      <c r="A60" s="94" t="s">
        <v>100</v>
      </c>
      <c r="B60" s="97">
        <v>0</v>
      </c>
      <c r="C60" s="140">
        <v>0</v>
      </c>
      <c r="D60" s="127">
        <v>0</v>
      </c>
      <c r="E60" s="97"/>
      <c r="F60" s="127">
        <v>0</v>
      </c>
      <c r="G60" s="127">
        <v>0</v>
      </c>
      <c r="H60" s="84"/>
    </row>
    <row r="61" spans="1:8" s="73" customFormat="1" ht="18" customHeight="1">
      <c r="A61" s="94" t="s">
        <v>101</v>
      </c>
      <c r="B61" s="97"/>
      <c r="C61" s="140"/>
      <c r="D61" s="127"/>
      <c r="E61" s="97"/>
      <c r="F61" s="127">
        <v>0</v>
      </c>
      <c r="G61" s="128">
        <v>0</v>
      </c>
      <c r="H61" s="84"/>
    </row>
    <row r="62" spans="1:8" s="73" customFormat="1" ht="18" customHeight="1" thickBot="1">
      <c r="A62" s="103" t="s">
        <v>38</v>
      </c>
      <c r="B62" s="119"/>
      <c r="C62" s="141"/>
      <c r="D62" s="142"/>
      <c r="E62" s="119"/>
      <c r="F62" s="142">
        <v>0</v>
      </c>
      <c r="G62" s="143">
        <v>0</v>
      </c>
      <c r="H62" s="84"/>
    </row>
    <row r="63" spans="1:8" s="73" customFormat="1" ht="18" customHeight="1">
      <c r="A63" s="147" t="s">
        <v>111</v>
      </c>
      <c r="B63" s="148"/>
      <c r="C63" s="149"/>
      <c r="D63" s="150"/>
      <c r="E63" s="148"/>
      <c r="F63" s="150"/>
      <c r="G63" s="151"/>
      <c r="H63" s="84"/>
    </row>
    <row r="64" spans="1:8" s="73" customFormat="1" ht="18" customHeight="1">
      <c r="A64" s="123" t="s">
        <v>104</v>
      </c>
      <c r="B64" s="97"/>
      <c r="C64" s="140"/>
      <c r="D64" s="152">
        <v>-199172.85</v>
      </c>
      <c r="E64" s="97"/>
      <c r="F64" s="153">
        <v>0</v>
      </c>
      <c r="G64" s="127">
        <v>-199172.85</v>
      </c>
      <c r="H64" s="84"/>
    </row>
    <row r="65" spans="1:8" s="73" customFormat="1" ht="18" customHeight="1">
      <c r="A65" s="123" t="s">
        <v>105</v>
      </c>
      <c r="B65" s="97"/>
      <c r="C65" s="140"/>
      <c r="D65" s="152">
        <v>-477531.26</v>
      </c>
      <c r="E65" s="97"/>
      <c r="F65" s="153">
        <v>0</v>
      </c>
      <c r="G65" s="127">
        <v>-477531.26</v>
      </c>
      <c r="H65" s="84"/>
    </row>
    <row r="66" spans="1:8" s="73" customFormat="1" ht="18" customHeight="1">
      <c r="A66" s="123" t="s">
        <v>106</v>
      </c>
      <c r="B66" s="97"/>
      <c r="C66" s="140"/>
      <c r="D66" s="152">
        <v>0</v>
      </c>
      <c r="E66" s="97"/>
      <c r="F66" s="153">
        <v>0</v>
      </c>
      <c r="G66" s="127">
        <v>0</v>
      </c>
      <c r="H66" s="84"/>
    </row>
    <row r="67" spans="1:8" s="73" customFormat="1" ht="18" customHeight="1">
      <c r="A67" s="123" t="s">
        <v>107</v>
      </c>
      <c r="B67" s="97"/>
      <c r="C67" s="140"/>
      <c r="D67" s="152">
        <v>0</v>
      </c>
      <c r="E67" s="97"/>
      <c r="F67" s="153">
        <v>0</v>
      </c>
      <c r="G67" s="127">
        <v>0</v>
      </c>
      <c r="H67" s="84"/>
    </row>
    <row r="68" spans="1:8" s="73" customFormat="1" ht="18" customHeight="1" thickBot="1">
      <c r="A68" s="124" t="s">
        <v>108</v>
      </c>
      <c r="B68" s="121"/>
      <c r="C68" s="154"/>
      <c r="D68" s="155">
        <v>0</v>
      </c>
      <c r="E68" s="121"/>
      <c r="F68" s="156">
        <v>0</v>
      </c>
      <c r="G68" s="157">
        <v>0</v>
      </c>
      <c r="H68" s="84"/>
    </row>
    <row r="69" spans="1:8" s="73" customFormat="1" ht="18" customHeight="1" thickBot="1">
      <c r="A69" s="158" t="s">
        <v>112</v>
      </c>
      <c r="B69" s="159"/>
      <c r="C69" s="160">
        <v>44309696.003164947</v>
      </c>
      <c r="D69" s="161">
        <v>364552931.35000706</v>
      </c>
      <c r="E69" s="159"/>
      <c r="F69" s="161">
        <v>44309696.003164947</v>
      </c>
      <c r="G69" s="161">
        <v>364552931.35000706</v>
      </c>
      <c r="H69" s="84"/>
    </row>
    <row r="70" spans="1:8" ht="18" customHeight="1">
      <c r="A70" s="162"/>
      <c r="B70" s="163"/>
      <c r="C70" s="164"/>
      <c r="D70" s="165"/>
      <c r="E70" s="166"/>
      <c r="F70" s="167"/>
      <c r="G70" s="167"/>
      <c r="H70" s="168"/>
    </row>
    <row r="71" spans="1:8" ht="18" customHeight="1">
      <c r="A71" s="162"/>
      <c r="B71" s="163"/>
      <c r="C71" s="164">
        <f>C69-C70</f>
        <v>44309696.003164947</v>
      </c>
      <c r="D71" s="165"/>
      <c r="E71" s="166"/>
      <c r="F71" s="167"/>
      <c r="G71" s="167"/>
      <c r="H71" s="168"/>
    </row>
    <row r="72" spans="1:8" ht="18" customHeight="1">
      <c r="A72" s="169"/>
      <c r="B72" s="170"/>
      <c r="C72" s="171"/>
      <c r="D72" s="172"/>
      <c r="E72" s="166"/>
      <c r="F72" s="167"/>
      <c r="G72" s="167"/>
      <c r="H72" s="168"/>
    </row>
    <row r="73" spans="1:8" ht="18" customHeight="1">
      <c r="A73" s="169"/>
      <c r="B73" s="166"/>
      <c r="C73" s="173"/>
      <c r="D73" s="173"/>
      <c r="E73" s="166"/>
      <c r="F73" s="167"/>
      <c r="G73" s="167"/>
      <c r="H73" s="168"/>
    </row>
    <row r="74" spans="1:8" ht="18" customHeight="1">
      <c r="A74" s="169"/>
      <c r="B74" s="166"/>
      <c r="C74" s="173"/>
      <c r="D74" s="173"/>
      <c r="E74" s="166"/>
      <c r="F74" s="167"/>
      <c r="G74" s="167"/>
      <c r="H74" s="168"/>
    </row>
    <row r="75" spans="1:8" ht="18" customHeight="1">
      <c r="A75" s="174" t="s">
        <v>54</v>
      </c>
      <c r="B75" s="63"/>
      <c r="C75" s="175" t="s">
        <v>113</v>
      </c>
      <c r="D75" s="168"/>
      <c r="E75" s="63"/>
      <c r="F75" s="175" t="s">
        <v>60</v>
      </c>
      <c r="H75" s="168"/>
    </row>
    <row r="76" spans="1:8" ht="18" customHeight="1">
      <c r="A76" s="176"/>
      <c r="B76" s="63"/>
      <c r="C76" s="177"/>
      <c r="D76" s="168"/>
      <c r="E76" s="63"/>
      <c r="F76" s="177"/>
      <c r="H76" s="168"/>
    </row>
    <row r="77" spans="1:8" ht="18" customHeight="1">
      <c r="A77" s="176"/>
      <c r="B77" s="63"/>
      <c r="C77" s="177"/>
      <c r="D77" s="168"/>
      <c r="E77" s="63"/>
      <c r="F77" s="177"/>
      <c r="H77" s="168"/>
    </row>
    <row r="78" spans="1:8" s="179" customFormat="1" ht="18" customHeight="1">
      <c r="A78" s="178" t="s">
        <v>114</v>
      </c>
      <c r="C78" s="178" t="s">
        <v>115</v>
      </c>
      <c r="D78" s="180"/>
      <c r="F78" s="178" t="s">
        <v>116</v>
      </c>
      <c r="H78" s="180"/>
    </row>
    <row r="79" spans="1:8" s="179" customFormat="1" ht="18" customHeight="1">
      <c r="A79" s="181" t="s">
        <v>117</v>
      </c>
      <c r="B79" s="182"/>
      <c r="C79" s="181" t="s">
        <v>118</v>
      </c>
      <c r="D79" s="180"/>
      <c r="F79" s="181" t="s">
        <v>64</v>
      </c>
      <c r="H79" s="180"/>
    </row>
    <row r="80" spans="1:8" s="179" customFormat="1" ht="18" customHeight="1">
      <c r="B80" s="182"/>
      <c r="C80" s="183"/>
      <c r="D80" s="180"/>
      <c r="E80" s="184"/>
      <c r="H80" s="180"/>
    </row>
    <row r="81" spans="1:8" s="179" customFormat="1" ht="18" customHeight="1">
      <c r="B81" s="182"/>
      <c r="C81" s="183"/>
      <c r="D81" s="180"/>
      <c r="E81" s="184"/>
      <c r="H81" s="180"/>
    </row>
    <row r="82" spans="1:8" ht="18" customHeight="1">
      <c r="A82" s="169"/>
      <c r="B82" s="166"/>
      <c r="C82" s="185"/>
      <c r="D82" s="186"/>
      <c r="E82" s="166"/>
      <c r="F82" s="187"/>
      <c r="G82" s="187"/>
      <c r="H82" s="188"/>
    </row>
    <row r="83" spans="1:8" ht="18" customHeight="1">
      <c r="A83" s="187"/>
      <c r="D83" s="189"/>
      <c r="E83" s="63"/>
      <c r="F83" s="169"/>
      <c r="G83" s="190"/>
      <c r="H83" s="191"/>
    </row>
    <row r="84" spans="1:8" ht="18" customHeight="1">
      <c r="A84" s="192"/>
      <c r="D84" s="189"/>
      <c r="E84" s="63"/>
      <c r="F84" s="169"/>
      <c r="G84" s="169"/>
      <c r="H84" s="191"/>
    </row>
    <row r="85" spans="1:8" ht="18" customHeight="1">
      <c r="A85" s="192"/>
      <c r="D85" s="189"/>
      <c r="E85" s="63"/>
      <c r="F85" s="169"/>
      <c r="G85" s="169"/>
      <c r="H85" s="191"/>
    </row>
    <row r="86" spans="1:8" s="195" customFormat="1" ht="18" customHeight="1">
      <c r="A86" s="193"/>
      <c r="B86" s="64"/>
      <c r="C86" s="194"/>
      <c r="D86" s="193"/>
      <c r="F86" s="187"/>
      <c r="G86" s="196"/>
      <c r="H86" s="188"/>
    </row>
    <row r="87" spans="1:8" s="195" customFormat="1" ht="18" customHeight="1">
      <c r="A87" s="197"/>
      <c r="B87" s="64"/>
      <c r="C87" s="194"/>
      <c r="D87" s="189"/>
      <c r="F87" s="187"/>
      <c r="G87" s="187"/>
      <c r="H87" s="188"/>
    </row>
    <row r="88" spans="1:8">
      <c r="A88" s="169"/>
      <c r="B88" s="166"/>
      <c r="C88" s="185"/>
      <c r="D88" s="198"/>
      <c r="E88" s="199"/>
      <c r="F88" s="200"/>
      <c r="G88" s="200"/>
      <c r="H88" s="201"/>
    </row>
    <row r="89" spans="1:8">
      <c r="A89" s="169"/>
      <c r="B89" s="166"/>
      <c r="C89" s="185"/>
      <c r="D89" s="185"/>
      <c r="E89" s="166"/>
      <c r="F89" s="167"/>
      <c r="G89" s="167"/>
    </row>
    <row r="90" spans="1:8">
      <c r="A90" s="169"/>
      <c r="B90" s="166"/>
      <c r="C90" s="185"/>
      <c r="D90" s="185"/>
      <c r="E90" s="166"/>
      <c r="F90" s="167"/>
      <c r="G90" s="167"/>
    </row>
    <row r="91" spans="1:8">
      <c r="A91" s="169"/>
      <c r="B91" s="166"/>
      <c r="C91" s="185"/>
      <c r="D91" s="185"/>
      <c r="E91" s="166"/>
      <c r="F91" s="167"/>
      <c r="G91" s="167"/>
    </row>
    <row r="92" spans="1:8">
      <c r="A92" s="169"/>
      <c r="B92" s="166"/>
      <c r="C92" s="185"/>
      <c r="D92" s="185"/>
      <c r="E92" s="202"/>
      <c r="F92" s="185"/>
      <c r="G92" s="169"/>
    </row>
    <row r="93" spans="1:8">
      <c r="A93" s="169"/>
      <c r="B93" s="166"/>
      <c r="C93" s="185"/>
      <c r="D93" s="185"/>
      <c r="E93" s="202"/>
      <c r="F93" s="185"/>
      <c r="G93" s="169"/>
    </row>
    <row r="94" spans="1:8">
      <c r="A94" s="169"/>
      <c r="B94" s="166"/>
      <c r="C94" s="185"/>
      <c r="D94" s="185"/>
      <c r="E94" s="202"/>
      <c r="F94" s="185"/>
      <c r="G94" s="169"/>
    </row>
    <row r="95" spans="1:8">
      <c r="A95" s="169"/>
      <c r="B95" s="166"/>
      <c r="C95" s="185"/>
      <c r="D95" s="185"/>
      <c r="E95" s="202"/>
      <c r="F95" s="185"/>
      <c r="G95" s="169"/>
    </row>
    <row r="96" spans="1:8">
      <c r="A96" s="169"/>
      <c r="B96" s="166"/>
      <c r="C96" s="185"/>
      <c r="D96" s="185"/>
      <c r="E96" s="202"/>
      <c r="F96" s="185"/>
      <c r="G96" s="185"/>
    </row>
    <row r="97" spans="1:8">
      <c r="A97" s="169"/>
      <c r="B97" s="166"/>
      <c r="C97" s="185"/>
      <c r="D97" s="185"/>
      <c r="E97" s="202"/>
      <c r="F97" s="185"/>
      <c r="G97" s="185"/>
    </row>
    <row r="98" spans="1:8">
      <c r="A98" s="169"/>
      <c r="B98" s="166"/>
      <c r="C98" s="198"/>
      <c r="D98" s="185"/>
      <c r="E98" s="202"/>
      <c r="F98" s="185"/>
      <c r="G98" s="185"/>
    </row>
    <row r="99" spans="1:8">
      <c r="A99" s="169"/>
      <c r="B99" s="166"/>
      <c r="C99" s="198"/>
      <c r="D99" s="185"/>
      <c r="E99" s="202"/>
      <c r="F99" s="185"/>
      <c r="G99" s="169"/>
    </row>
    <row r="100" spans="1:8">
      <c r="A100" s="169"/>
      <c r="B100" s="166"/>
      <c r="C100" s="185"/>
      <c r="D100" s="185"/>
      <c r="E100" s="202"/>
      <c r="F100" s="185"/>
      <c r="G100" s="185"/>
    </row>
    <row r="101" spans="1:8">
      <c r="A101" s="169"/>
      <c r="B101" s="166"/>
      <c r="C101" s="185"/>
      <c r="D101" s="185"/>
      <c r="E101" s="202"/>
      <c r="F101" s="185"/>
      <c r="G101" s="185"/>
    </row>
    <row r="102" spans="1:8">
      <c r="A102" s="169"/>
      <c r="B102" s="166"/>
      <c r="C102" s="185"/>
      <c r="D102" s="185"/>
      <c r="E102" s="202"/>
      <c r="F102" s="185"/>
      <c r="G102" s="185"/>
    </row>
    <row r="103" spans="1:8">
      <c r="A103" s="169"/>
      <c r="B103" s="166"/>
      <c r="C103" s="185"/>
      <c r="D103" s="185"/>
      <c r="E103" s="202"/>
      <c r="F103" s="185"/>
      <c r="G103" s="185"/>
    </row>
    <row r="104" spans="1:8">
      <c r="A104" s="169"/>
      <c r="B104" s="166"/>
      <c r="C104" s="185"/>
      <c r="D104" s="185"/>
      <c r="E104" s="202"/>
      <c r="F104" s="185"/>
      <c r="G104" s="185"/>
    </row>
    <row r="105" spans="1:8">
      <c r="A105" s="169"/>
      <c r="B105" s="166"/>
      <c r="C105" s="185"/>
      <c r="D105" s="185"/>
      <c r="E105" s="202"/>
      <c r="F105" s="185"/>
      <c r="G105" s="185"/>
    </row>
    <row r="106" spans="1:8">
      <c r="A106" s="169"/>
      <c r="B106" s="166"/>
      <c r="C106" s="185"/>
      <c r="D106" s="185"/>
      <c r="E106" s="202"/>
      <c r="F106" s="185"/>
      <c r="G106" s="185"/>
    </row>
    <row r="107" spans="1:8">
      <c r="A107" s="169"/>
      <c r="B107" s="166"/>
      <c r="C107" s="185"/>
      <c r="D107" s="185"/>
      <c r="E107" s="202"/>
      <c r="F107" s="185"/>
      <c r="G107" s="185"/>
    </row>
    <row r="108" spans="1:8">
      <c r="A108" s="169"/>
      <c r="B108" s="166"/>
      <c r="C108" s="185"/>
      <c r="D108" s="203"/>
      <c r="E108" s="202"/>
      <c r="F108" s="185"/>
      <c r="G108" s="185"/>
    </row>
    <row r="109" spans="1:8">
      <c r="A109" s="169"/>
      <c r="B109" s="166"/>
      <c r="C109" s="185"/>
      <c r="D109" s="198"/>
      <c r="E109" s="199"/>
      <c r="F109" s="200"/>
      <c r="G109" s="200"/>
      <c r="H109" s="201"/>
    </row>
    <row r="115" spans="1:7">
      <c r="A115" s="204"/>
    </row>
    <row r="116" spans="1:7">
      <c r="A116" s="205"/>
      <c r="B116" s="206"/>
      <c r="C116" s="207"/>
      <c r="D116" s="207"/>
      <c r="E116" s="206"/>
      <c r="F116" s="207"/>
      <c r="G116" s="207"/>
    </row>
    <row r="117" spans="1:7">
      <c r="A117" s="208"/>
      <c r="B117" s="209"/>
      <c r="C117" s="210"/>
      <c r="D117" s="210"/>
      <c r="E117" s="209"/>
      <c r="F117" s="210"/>
      <c r="G117" s="210"/>
    </row>
    <row r="118" spans="1:7">
      <c r="A118" s="208"/>
      <c r="B118" s="209"/>
      <c r="C118" s="210"/>
      <c r="D118" s="210"/>
      <c r="E118" s="209"/>
      <c r="F118" s="210"/>
      <c r="G118" s="210"/>
    </row>
    <row r="119" spans="1:7">
      <c r="A119" s="208"/>
      <c r="B119" s="209"/>
      <c r="C119" s="210"/>
      <c r="D119" s="210"/>
      <c r="E119" s="209"/>
      <c r="F119" s="210"/>
      <c r="G119" s="210"/>
    </row>
    <row r="120" spans="1:7">
      <c r="A120" s="208"/>
      <c r="B120" s="209"/>
      <c r="C120" s="210"/>
      <c r="D120" s="210"/>
      <c r="E120" s="209"/>
      <c r="F120" s="210"/>
      <c r="G120" s="210"/>
    </row>
    <row r="121" spans="1:7">
      <c r="A121" s="208"/>
      <c r="B121" s="209"/>
      <c r="C121" s="210"/>
      <c r="D121" s="210"/>
      <c r="E121" s="209"/>
      <c r="F121" s="210"/>
      <c r="G121" s="210"/>
    </row>
    <row r="122" spans="1:7">
      <c r="A122" s="208"/>
      <c r="B122" s="209"/>
      <c r="C122" s="210"/>
      <c r="D122" s="210"/>
      <c r="E122" s="209"/>
      <c r="F122" s="210"/>
      <c r="G122" s="210"/>
    </row>
    <row r="123" spans="1:7">
      <c r="A123" s="208"/>
      <c r="B123" s="209"/>
      <c r="C123" s="210"/>
      <c r="D123" s="210"/>
      <c r="E123" s="211"/>
      <c r="F123" s="210"/>
      <c r="G123" s="210"/>
    </row>
    <row r="124" spans="1:7">
      <c r="A124" s="208"/>
      <c r="B124" s="209"/>
      <c r="C124" s="210"/>
      <c r="D124" s="210"/>
      <c r="E124" s="209"/>
      <c r="F124" s="210"/>
      <c r="G124" s="210"/>
    </row>
    <row r="125" spans="1:7">
      <c r="A125" s="212"/>
      <c r="B125" s="213"/>
      <c r="C125" s="210"/>
      <c r="D125" s="210"/>
      <c r="E125" s="209"/>
      <c r="F125" s="210"/>
      <c r="G125" s="210"/>
    </row>
    <row r="126" spans="1:7">
      <c r="A126" s="214"/>
    </row>
    <row r="127" spans="1:7">
      <c r="A127" s="214"/>
    </row>
    <row r="128" spans="1:7">
      <c r="A128" s="205"/>
      <c r="B128" s="206"/>
      <c r="C128" s="207"/>
      <c r="D128" s="207"/>
      <c r="E128" s="206"/>
      <c r="F128" s="207"/>
      <c r="G128" s="207"/>
    </row>
    <row r="129" spans="1:7">
      <c r="A129" s="215"/>
      <c r="B129" s="216"/>
      <c r="C129" s="217"/>
      <c r="D129" s="217"/>
      <c r="E129" s="216"/>
      <c r="F129" s="217"/>
      <c r="G129" s="217"/>
    </row>
    <row r="130" spans="1:7">
      <c r="A130" s="215"/>
      <c r="B130" s="216"/>
      <c r="C130" s="217"/>
      <c r="D130" s="217"/>
      <c r="E130" s="216"/>
      <c r="F130" s="217"/>
      <c r="G130" s="217"/>
    </row>
    <row r="131" spans="1:7">
      <c r="A131" s="215"/>
      <c r="B131" s="216"/>
      <c r="C131" s="217"/>
      <c r="D131" s="217"/>
      <c r="E131" s="216"/>
      <c r="F131" s="217"/>
      <c r="G131" s="217"/>
    </row>
    <row r="132" spans="1:7">
      <c r="A132" s="215"/>
      <c r="B132" s="216"/>
      <c r="C132" s="217"/>
      <c r="D132" s="217"/>
      <c r="E132" s="216"/>
      <c r="F132" s="217"/>
      <c r="G132" s="217"/>
    </row>
    <row r="133" spans="1:7">
      <c r="A133" s="215"/>
      <c r="B133" s="216"/>
      <c r="C133" s="217"/>
      <c r="D133" s="217"/>
      <c r="E133" s="216"/>
      <c r="F133" s="217"/>
      <c r="G133" s="217"/>
    </row>
    <row r="134" spans="1:7">
      <c r="A134" s="215"/>
      <c r="B134" s="216"/>
      <c r="C134" s="217"/>
      <c r="D134" s="217"/>
      <c r="E134" s="216"/>
      <c r="F134" s="217"/>
      <c r="G134" s="217"/>
    </row>
    <row r="135" spans="1:7">
      <c r="A135" s="215"/>
      <c r="B135" s="216"/>
      <c r="C135" s="217"/>
      <c r="D135" s="217"/>
      <c r="E135" s="216"/>
      <c r="F135" s="217"/>
      <c r="G135" s="217"/>
    </row>
    <row r="136" spans="1:7">
      <c r="A136" s="215"/>
      <c r="B136" s="216"/>
      <c r="C136" s="217"/>
      <c r="D136" s="217"/>
      <c r="E136" s="216"/>
      <c r="F136" s="217"/>
      <c r="G136" s="217"/>
    </row>
    <row r="137" spans="1:7">
      <c r="A137" s="218"/>
      <c r="B137" s="216"/>
      <c r="C137" s="217"/>
      <c r="D137" s="217"/>
      <c r="E137" s="216"/>
      <c r="F137" s="217"/>
      <c r="G137" s="217"/>
    </row>
    <row r="138" spans="1:7">
      <c r="B138" s="219"/>
    </row>
    <row r="139" spans="1:7">
      <c r="A139" s="214"/>
    </row>
    <row r="140" spans="1:7">
      <c r="A140" s="205"/>
      <c r="B140" s="206"/>
      <c r="C140" s="207"/>
      <c r="D140" s="207"/>
      <c r="E140" s="206"/>
      <c r="F140" s="207"/>
      <c r="G140" s="207"/>
    </row>
    <row r="141" spans="1:7">
      <c r="A141" s="215"/>
      <c r="B141" s="216"/>
      <c r="C141" s="217"/>
      <c r="D141" s="217"/>
      <c r="E141" s="216"/>
      <c r="F141" s="217"/>
      <c r="G141" s="217"/>
    </row>
    <row r="142" spans="1:7">
      <c r="A142" s="215"/>
      <c r="B142" s="216"/>
      <c r="C142" s="217"/>
      <c r="D142" s="217"/>
      <c r="E142" s="216"/>
      <c r="F142" s="217"/>
      <c r="G142" s="217"/>
    </row>
    <row r="143" spans="1:7">
      <c r="A143" s="215"/>
      <c r="B143" s="216"/>
      <c r="C143" s="217"/>
      <c r="D143" s="217"/>
      <c r="E143" s="216"/>
      <c r="F143" s="217"/>
      <c r="G143" s="217"/>
    </row>
    <row r="144" spans="1:7">
      <c r="A144" s="215"/>
      <c r="B144" s="216"/>
      <c r="C144" s="217"/>
      <c r="D144" s="217"/>
      <c r="E144" s="216"/>
      <c r="F144" s="217"/>
      <c r="G144" s="217"/>
    </row>
    <row r="145" spans="1:7">
      <c r="A145" s="215"/>
      <c r="B145" s="216"/>
      <c r="C145" s="217"/>
      <c r="D145" s="217"/>
      <c r="E145" s="216"/>
      <c r="F145" s="217"/>
      <c r="G145" s="217"/>
    </row>
    <row r="146" spans="1:7">
      <c r="A146" s="215"/>
      <c r="B146" s="216"/>
      <c r="C146" s="217"/>
      <c r="D146" s="217"/>
      <c r="E146" s="216"/>
      <c r="F146" s="217"/>
      <c r="G146" s="217"/>
    </row>
    <row r="147" spans="1:7">
      <c r="A147" s="215"/>
      <c r="B147" s="216"/>
      <c r="C147" s="217"/>
      <c r="D147" s="217"/>
      <c r="E147" s="216"/>
      <c r="F147" s="217"/>
      <c r="G147" s="217"/>
    </row>
    <row r="148" spans="1:7">
      <c r="A148" s="215"/>
      <c r="B148" s="216"/>
      <c r="C148" s="217"/>
      <c r="D148" s="217"/>
      <c r="E148" s="216"/>
      <c r="F148" s="217"/>
      <c r="G148" s="217"/>
    </row>
    <row r="149" spans="1:7">
      <c r="A149" s="218"/>
      <c r="B149" s="216"/>
      <c r="C149" s="217"/>
      <c r="D149" s="217"/>
      <c r="E149" s="216"/>
      <c r="F149" s="217"/>
      <c r="G149" s="217"/>
    </row>
    <row r="150" spans="1:7">
      <c r="B150" s="220"/>
    </row>
  </sheetData>
  <mergeCells count="10">
    <mergeCell ref="A3:G3"/>
    <mergeCell ref="A4:G4"/>
    <mergeCell ref="B10:E10"/>
    <mergeCell ref="F10:G10"/>
    <mergeCell ref="B11:B12"/>
    <mergeCell ref="C11:C12"/>
    <mergeCell ref="D11:D12"/>
    <mergeCell ref="E11:E12"/>
    <mergeCell ref="F11:F12"/>
    <mergeCell ref="G11:G12"/>
  </mergeCells>
  <pageMargins left="0.25" right="0.25" top="0.48" bottom="0.17" header="0.51" footer="0.21"/>
  <pageSetup paperSize="10000" scale="67" orientation="portrait" r:id="rId1"/>
  <colBreaks count="1" manualBreakCount="1">
    <brk id="7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C6AC-756B-4C12-8D46-143275E67765}">
  <dimension ref="A1:M50"/>
  <sheetViews>
    <sheetView zoomScale="90" zoomScaleNormal="90" workbookViewId="0">
      <selection activeCell="E66" sqref="E66"/>
    </sheetView>
  </sheetViews>
  <sheetFormatPr defaultRowHeight="14.4"/>
  <cols>
    <col min="2" max="2" width="21.77734375" customWidth="1"/>
    <col min="3" max="3" width="23" customWidth="1"/>
    <col min="4" max="4" width="24.21875" style="304" customWidth="1"/>
    <col min="5" max="5" width="28.77734375" customWidth="1"/>
    <col min="6" max="6" width="24.21875" customWidth="1"/>
    <col min="7" max="8" width="20.21875" customWidth="1"/>
    <col min="9" max="9" width="17.77734375" customWidth="1"/>
    <col min="10" max="10" width="15.77734375" customWidth="1"/>
    <col min="11" max="11" width="13.77734375" customWidth="1"/>
    <col min="13" max="13" width="15" bestFit="1" customWidth="1"/>
  </cols>
  <sheetData>
    <row r="1" spans="1:13" ht="15.6">
      <c r="A1" s="553" t="s">
        <v>133</v>
      </c>
      <c r="B1" s="553"/>
      <c r="C1" s="553"/>
      <c r="D1" s="553"/>
      <c r="E1" s="553"/>
    </row>
    <row r="2" spans="1:13">
      <c r="A2" s="554" t="s">
        <v>134</v>
      </c>
      <c r="B2" s="554"/>
      <c r="C2" s="554"/>
      <c r="D2" s="554"/>
      <c r="E2" s="554"/>
    </row>
    <row r="4" spans="1:13" ht="15.6">
      <c r="A4" s="555" t="s">
        <v>135</v>
      </c>
      <c r="B4" s="555"/>
      <c r="C4" s="555"/>
      <c r="D4" s="555"/>
      <c r="E4" s="555"/>
    </row>
    <row r="6" spans="1:13" ht="21" customHeight="1">
      <c r="A6" s="556" t="s">
        <v>136</v>
      </c>
      <c r="B6" s="556"/>
      <c r="C6" s="556" t="s">
        <v>137</v>
      </c>
      <c r="D6" s="556"/>
      <c r="E6" s="556"/>
    </row>
    <row r="7" spans="1:13" ht="32.25" customHeight="1" thickBot="1">
      <c r="A7" s="557"/>
      <c r="B7" s="557"/>
      <c r="C7" s="282" t="s">
        <v>138</v>
      </c>
      <c r="D7" s="283" t="s">
        <v>139</v>
      </c>
      <c r="E7" s="284" t="s">
        <v>140</v>
      </c>
      <c r="F7" s="285" t="s">
        <v>141</v>
      </c>
      <c r="G7" s="286" t="s">
        <v>142</v>
      </c>
      <c r="H7" s="286" t="s">
        <v>143</v>
      </c>
      <c r="J7" s="551" t="s">
        <v>144</v>
      </c>
      <c r="K7" s="551"/>
      <c r="L7" s="286" t="s">
        <v>145</v>
      </c>
    </row>
    <row r="8" spans="1:13" ht="16.2" thickTop="1">
      <c r="A8" s="558" t="s">
        <v>146</v>
      </c>
      <c r="B8" s="558"/>
      <c r="C8" s="287">
        <v>7732072.8849685993</v>
      </c>
      <c r="D8" s="288">
        <v>7800294.4550488833</v>
      </c>
      <c r="E8" s="289">
        <v>7912795.4619683549</v>
      </c>
      <c r="F8" s="290">
        <f>C29</f>
        <v>180722.57699999958</v>
      </c>
      <c r="G8" s="291">
        <f>D8+F8</f>
        <v>7981017.0320488829</v>
      </c>
      <c r="H8" s="291">
        <f>G8-E8</f>
        <v>68221.570080528036</v>
      </c>
      <c r="I8" s="292">
        <f>H8/G8</f>
        <v>8.5479795127080729E-3</v>
      </c>
      <c r="J8" s="253" t="s">
        <v>147</v>
      </c>
      <c r="K8" s="291">
        <f>SUM(E8,E12,E15,E16)</f>
        <v>13066529.011968363</v>
      </c>
      <c r="L8" s="253"/>
      <c r="M8" s="293"/>
    </row>
    <row r="9" spans="1:13" ht="15.6">
      <c r="A9" s="552" t="s">
        <v>148</v>
      </c>
      <c r="B9" s="552"/>
      <c r="C9" s="294">
        <v>15851320.108833503</v>
      </c>
      <c r="D9" s="295">
        <v>15949583.207888365</v>
      </c>
      <c r="E9" s="296">
        <v>15851320.10883252</v>
      </c>
      <c r="F9" s="297"/>
      <c r="G9" s="291">
        <f t="shared" ref="G9:G16" si="0">D9+F9</f>
        <v>15949583.207888365</v>
      </c>
      <c r="H9" s="291">
        <f t="shared" ref="H9:H16" si="1">G9-E9</f>
        <v>98263.09905584529</v>
      </c>
      <c r="I9" s="292">
        <f t="shared" ref="I9:I16" si="2">H9/G9</f>
        <v>6.160856855948825E-3</v>
      </c>
      <c r="J9" s="253" t="s">
        <v>149</v>
      </c>
      <c r="K9" s="291">
        <f>SUM(E9,E13)</f>
        <v>27851915.915472448</v>
      </c>
      <c r="L9" s="291">
        <f>K9+C24</f>
        <v>28009147.115472447</v>
      </c>
      <c r="M9" s="293"/>
    </row>
    <row r="10" spans="1:13" ht="15.6">
      <c r="A10" s="552" t="s">
        <v>150</v>
      </c>
      <c r="B10" s="552"/>
      <c r="C10" s="294">
        <v>3950466.1</v>
      </c>
      <c r="D10" s="295">
        <v>4065123.9006841602</v>
      </c>
      <c r="E10" s="298">
        <v>4006557.9107523798</v>
      </c>
      <c r="F10" s="297">
        <f>F29</f>
        <v>16944.350500000059</v>
      </c>
      <c r="G10" s="291">
        <f t="shared" si="0"/>
        <v>4082068.2511841604</v>
      </c>
      <c r="H10" s="291">
        <f t="shared" si="1"/>
        <v>75510.340431780554</v>
      </c>
      <c r="I10" s="292">
        <f t="shared" si="2"/>
        <v>1.8498059264412319E-2</v>
      </c>
      <c r="J10" s="253" t="s">
        <v>151</v>
      </c>
      <c r="K10" s="291">
        <f>SUM(E10,E11,E14)</f>
        <v>15954754.815335505</v>
      </c>
      <c r="L10" s="253"/>
      <c r="M10" s="293"/>
    </row>
    <row r="11" spans="1:13" ht="15.6">
      <c r="A11" s="552" t="s">
        <v>152</v>
      </c>
      <c r="B11" s="552"/>
      <c r="C11" s="294">
        <v>3933754.1040000003</v>
      </c>
      <c r="D11" s="295">
        <v>4046080.3960114201</v>
      </c>
      <c r="E11" s="298">
        <v>3933754.1039999984</v>
      </c>
      <c r="F11" s="297"/>
      <c r="G11" s="291">
        <f t="shared" si="0"/>
        <v>4046080.3960114201</v>
      </c>
      <c r="H11" s="291">
        <f t="shared" si="1"/>
        <v>112326.29201142164</v>
      </c>
      <c r="I11" s="292">
        <f t="shared" si="2"/>
        <v>2.7761754838621502E-2</v>
      </c>
      <c r="J11" s="253" t="s">
        <v>153</v>
      </c>
      <c r="K11" s="291">
        <f>SUM(K8:K10)</f>
        <v>56873199.742776312</v>
      </c>
      <c r="L11" s="253"/>
      <c r="M11" s="293"/>
    </row>
    <row r="12" spans="1:13" ht="15.6">
      <c r="A12" s="552" t="s">
        <v>154</v>
      </c>
      <c r="B12" s="552"/>
      <c r="C12" s="294">
        <v>2621154.2000000002</v>
      </c>
      <c r="D12" s="295">
        <v>2634612.1663901815</v>
      </c>
      <c r="E12" s="296">
        <v>2621154.2000000002</v>
      </c>
      <c r="F12" s="297"/>
      <c r="G12" s="291">
        <f t="shared" si="0"/>
        <v>2634612.1663901815</v>
      </c>
      <c r="H12" s="291">
        <f t="shared" si="1"/>
        <v>13457.966390181333</v>
      </c>
      <c r="I12" s="292">
        <f>H12/G12</f>
        <v>5.1081394680647773E-3</v>
      </c>
      <c r="M12" s="293"/>
    </row>
    <row r="13" spans="1:13" ht="15.6">
      <c r="A13" s="552" t="s">
        <v>155</v>
      </c>
      <c r="B13" s="552"/>
      <c r="C13" s="294">
        <v>10836500.108639902</v>
      </c>
      <c r="D13" s="295">
        <v>10933547.35074448</v>
      </c>
      <c r="E13" s="296">
        <v>12000595.806639927</v>
      </c>
      <c r="F13" s="297">
        <f>SUM(C30:C33,F31)</f>
        <v>1164095.6979999982</v>
      </c>
      <c r="G13" s="291">
        <f t="shared" si="0"/>
        <v>12097643.048744479</v>
      </c>
      <c r="H13" s="291">
        <f>G13-E13</f>
        <v>97047.242104552686</v>
      </c>
      <c r="I13" s="292">
        <f t="shared" si="2"/>
        <v>8.0219958312147815E-3</v>
      </c>
      <c r="M13" s="293"/>
    </row>
    <row r="14" spans="1:13" ht="15.6">
      <c r="A14" s="552" t="s">
        <v>156</v>
      </c>
      <c r="B14" s="552"/>
      <c r="C14" s="294">
        <v>7869532.0590830995</v>
      </c>
      <c r="D14" s="295">
        <v>8109397.5209940467</v>
      </c>
      <c r="E14" s="296">
        <v>8014442.8005831251</v>
      </c>
      <c r="F14" s="297">
        <f>C35+F30</f>
        <v>127966.39100000032</v>
      </c>
      <c r="G14" s="291">
        <f t="shared" si="0"/>
        <v>8237363.9119940475</v>
      </c>
      <c r="H14" s="291">
        <f t="shared" si="1"/>
        <v>222921.11141092237</v>
      </c>
      <c r="I14" s="292">
        <f t="shared" si="2"/>
        <v>2.7062190500815094E-2</v>
      </c>
      <c r="M14" s="293"/>
    </row>
    <row r="15" spans="1:13" ht="15.6">
      <c r="A15" s="552" t="s">
        <v>157</v>
      </c>
      <c r="B15" s="552"/>
      <c r="C15" s="294">
        <v>687445.26200000034</v>
      </c>
      <c r="D15" s="295">
        <v>695829.35204774654</v>
      </c>
      <c r="E15" s="296">
        <v>1150010.7500000049</v>
      </c>
      <c r="F15" s="297">
        <f>C34+C36</f>
        <v>462565.4879999999</v>
      </c>
      <c r="G15" s="291">
        <f t="shared" si="0"/>
        <v>1158394.8400477464</v>
      </c>
      <c r="H15" s="291">
        <f t="shared" si="1"/>
        <v>8384.0900477415416</v>
      </c>
      <c r="I15" s="292">
        <f t="shared" si="2"/>
        <v>7.2376790347201203E-3</v>
      </c>
      <c r="M15" s="293"/>
    </row>
    <row r="16" spans="1:13" ht="15.6">
      <c r="A16" s="561" t="s">
        <v>158</v>
      </c>
      <c r="B16" s="562"/>
      <c r="C16" s="294">
        <v>1382568.6</v>
      </c>
      <c r="D16" s="295">
        <v>1382568.6</v>
      </c>
      <c r="E16" s="296">
        <v>1382568.6000000034</v>
      </c>
      <c r="F16" s="297"/>
      <c r="G16" s="291">
        <f t="shared" si="0"/>
        <v>1382568.6</v>
      </c>
      <c r="H16" s="291">
        <f t="shared" si="1"/>
        <v>-3.2596290111541748E-9</v>
      </c>
      <c r="I16" s="292">
        <f t="shared" si="2"/>
        <v>-2.3576616821430592E-15</v>
      </c>
      <c r="M16" s="293"/>
    </row>
    <row r="17" spans="1:13" ht="15.6">
      <c r="A17" s="563" t="s">
        <v>153</v>
      </c>
      <c r="B17" s="563"/>
      <c r="C17" s="299">
        <f>SUM(C8:C16)</f>
        <v>54864813.427525111</v>
      </c>
      <c r="D17" s="300">
        <f>SUM(D8:D16)</f>
        <v>55617036.949809283</v>
      </c>
      <c r="E17" s="301">
        <f>SUM(E8:E16)</f>
        <v>56873199.742776312</v>
      </c>
      <c r="F17" s="302">
        <f t="shared" ref="F17:H17" si="3">SUM(F8:F16)</f>
        <v>1952294.5044999979</v>
      </c>
      <c r="G17" s="302">
        <f t="shared" si="3"/>
        <v>57569331.454309285</v>
      </c>
      <c r="H17" s="302">
        <f t="shared" si="3"/>
        <v>696131.71153297019</v>
      </c>
      <c r="I17" s="293"/>
      <c r="M17" s="293"/>
    </row>
    <row r="18" spans="1:13">
      <c r="A18" s="564" t="s">
        <v>159</v>
      </c>
      <c r="B18" s="564"/>
      <c r="C18" s="303">
        <v>59165361.609725893</v>
      </c>
      <c r="D18" s="303">
        <v>60056145.022872925</v>
      </c>
      <c r="E18" s="303">
        <v>61348348.48535683</v>
      </c>
      <c r="F18" s="304"/>
      <c r="G18" s="293"/>
      <c r="H18" s="293"/>
      <c r="I18" s="293"/>
    </row>
    <row r="19" spans="1:13">
      <c r="A19" s="565" t="s">
        <v>160</v>
      </c>
      <c r="B19" s="565"/>
      <c r="C19" s="305">
        <f>C17-C18</f>
        <v>-4300548.182200782</v>
      </c>
      <c r="D19" s="305">
        <f>D17-D18</f>
        <v>-4439108.0730636418</v>
      </c>
      <c r="E19" s="305">
        <f>E17-E18</f>
        <v>-4475148.7425805181</v>
      </c>
      <c r="F19" s="293"/>
      <c r="G19" s="293"/>
      <c r="H19" s="293"/>
      <c r="I19" s="293"/>
    </row>
    <row r="20" spans="1:13">
      <c r="C20" s="304"/>
      <c r="E20" s="306"/>
      <c r="F20" s="25"/>
      <c r="G20" s="307"/>
      <c r="H20" s="293"/>
    </row>
    <row r="21" spans="1:13">
      <c r="C21" s="306"/>
      <c r="E21" s="304"/>
      <c r="G21" s="308"/>
      <c r="H21" s="293"/>
      <c r="J21" s="309"/>
    </row>
    <row r="22" spans="1:13" ht="15.6">
      <c r="A22" s="566" t="s">
        <v>161</v>
      </c>
      <c r="B22" s="566"/>
      <c r="C22" s="310" t="s">
        <v>162</v>
      </c>
      <c r="G22" s="306"/>
      <c r="H22" s="306"/>
      <c r="J22" s="309"/>
    </row>
    <row r="23" spans="1:13" ht="15.6">
      <c r="A23" s="567" t="s">
        <v>163</v>
      </c>
      <c r="B23" s="567"/>
      <c r="C23" s="295">
        <v>162310.39999999999</v>
      </c>
    </row>
    <row r="24" spans="1:13" ht="15.6">
      <c r="A24" s="567" t="s">
        <v>164</v>
      </c>
      <c r="B24" s="567"/>
      <c r="C24" s="295">
        <v>157231.20000000001</v>
      </c>
    </row>
    <row r="25" spans="1:13" ht="15.6">
      <c r="A25" s="563" t="s">
        <v>153</v>
      </c>
      <c r="B25" s="563"/>
      <c r="C25" s="311">
        <f>SUM(C23:C24)</f>
        <v>319541.59999999998</v>
      </c>
    </row>
    <row r="26" spans="1:13" ht="15.6">
      <c r="A26" s="312"/>
      <c r="B26" s="312"/>
      <c r="C26" s="313"/>
    </row>
    <row r="27" spans="1:13" ht="15.6">
      <c r="A27" s="312"/>
      <c r="B27" s="312"/>
      <c r="C27" s="313"/>
    </row>
    <row r="28" spans="1:13" ht="30" customHeight="1">
      <c r="A28" s="568" t="s">
        <v>165</v>
      </c>
      <c r="B28" s="568"/>
      <c r="C28" s="314" t="s">
        <v>166</v>
      </c>
      <c r="E28" s="315" t="s">
        <v>167</v>
      </c>
      <c r="F28" s="314" t="s">
        <v>166</v>
      </c>
    </row>
    <row r="29" spans="1:13" ht="17.55" customHeight="1">
      <c r="A29" s="559" t="s">
        <v>168</v>
      </c>
      <c r="B29" s="560"/>
      <c r="C29" s="316">
        <v>180722.57699999958</v>
      </c>
      <c r="D29" s="317"/>
      <c r="E29" s="318" t="s">
        <v>169</v>
      </c>
      <c r="F29" s="319">
        <v>16944.350500000059</v>
      </c>
    </row>
    <row r="30" spans="1:13" ht="17.55" customHeight="1">
      <c r="A30" s="559" t="s">
        <v>170</v>
      </c>
      <c r="B30" s="560"/>
      <c r="C30" s="316">
        <v>283175.95599999873</v>
      </c>
      <c r="D30" s="317"/>
      <c r="E30" s="318" t="s">
        <v>171</v>
      </c>
      <c r="F30" s="319">
        <v>38908.967999999899</v>
      </c>
    </row>
    <row r="31" spans="1:13" ht="30" customHeight="1">
      <c r="A31" s="320" t="s">
        <v>172</v>
      </c>
      <c r="B31" s="320"/>
      <c r="C31" s="316">
        <v>310700.12400000024</v>
      </c>
      <c r="D31" s="317"/>
      <c r="E31" s="321" t="s">
        <v>173</v>
      </c>
      <c r="F31" s="319">
        <v>73696.28</v>
      </c>
    </row>
    <row r="32" spans="1:13" ht="20.399999999999999" customHeight="1">
      <c r="A32" s="322" t="s">
        <v>174</v>
      </c>
      <c r="B32" s="322"/>
      <c r="C32" s="316">
        <v>125595.07799999937</v>
      </c>
      <c r="D32" s="317"/>
      <c r="E32" s="323" t="s">
        <v>153</v>
      </c>
      <c r="F32" s="324">
        <f>SUM(F29:F31)</f>
        <v>129549.59849999996</v>
      </c>
    </row>
    <row r="33" spans="1:7" ht="17.55" customHeight="1">
      <c r="A33" s="570" t="s">
        <v>175</v>
      </c>
      <c r="B33" s="560"/>
      <c r="C33" s="316">
        <v>370928.26</v>
      </c>
      <c r="D33" s="317"/>
      <c r="E33" s="325"/>
      <c r="F33" s="326">
        <f>F32+C37</f>
        <v>1952294.5044999979</v>
      </c>
      <c r="G33" s="25"/>
    </row>
    <row r="34" spans="1:7" ht="28.5" customHeight="1">
      <c r="A34" s="571" t="s">
        <v>176</v>
      </c>
      <c r="B34" s="572"/>
      <c r="C34" s="316">
        <v>157914.42799999937</v>
      </c>
      <c r="D34" s="317"/>
      <c r="E34" s="325"/>
      <c r="F34" s="325"/>
      <c r="G34" s="25"/>
    </row>
    <row r="35" spans="1:7" ht="17.55" customHeight="1">
      <c r="A35" s="573" t="s">
        <v>177</v>
      </c>
      <c r="B35" s="574"/>
      <c r="C35" s="316">
        <v>89057.423000000417</v>
      </c>
      <c r="D35" s="317"/>
      <c r="E35" s="325"/>
      <c r="F35" s="325"/>
    </row>
    <row r="36" spans="1:7" ht="17.55" customHeight="1">
      <c r="A36" s="573" t="s">
        <v>178</v>
      </c>
      <c r="B36" s="574"/>
      <c r="C36" s="316">
        <v>304651.06000000052</v>
      </c>
      <c r="D36" s="317"/>
      <c r="E36" s="325"/>
      <c r="F36" s="325"/>
    </row>
    <row r="37" spans="1:7" ht="15.6">
      <c r="A37" s="556" t="s">
        <v>153</v>
      </c>
      <c r="B37" s="556"/>
      <c r="C37" s="327">
        <f>SUM(C29:C36)</f>
        <v>1822744.9059999981</v>
      </c>
      <c r="D37" s="317"/>
      <c r="E37" s="326"/>
      <c r="F37" s="325"/>
    </row>
    <row r="38" spans="1:7" ht="15.6">
      <c r="A38" s="328"/>
      <c r="B38" s="329"/>
      <c r="C38" s="313"/>
    </row>
    <row r="39" spans="1:7" ht="15.6">
      <c r="A39" s="330" t="s">
        <v>179</v>
      </c>
      <c r="B39" s="331" t="s">
        <v>180</v>
      </c>
    </row>
    <row r="40" spans="1:7" ht="15.6">
      <c r="A40" s="332"/>
      <c r="B40" s="331" t="s">
        <v>181</v>
      </c>
    </row>
    <row r="41" spans="1:7" ht="15.6">
      <c r="A41" s="332"/>
      <c r="B41" s="333" t="s">
        <v>182</v>
      </c>
    </row>
    <row r="42" spans="1:7" ht="15.6">
      <c r="A42" s="332"/>
      <c r="B42" s="331" t="s">
        <v>183</v>
      </c>
    </row>
    <row r="43" spans="1:7" ht="15.6">
      <c r="A43" s="332"/>
      <c r="B43" s="331"/>
      <c r="D43"/>
    </row>
    <row r="44" spans="1:7" ht="15.6">
      <c r="A44" s="332"/>
      <c r="B44" s="333"/>
      <c r="D44"/>
    </row>
    <row r="47" spans="1:7" ht="15.6">
      <c r="A47" s="334"/>
      <c r="B47" s="335"/>
    </row>
    <row r="49" spans="1:2">
      <c r="A49" s="336"/>
      <c r="B49" s="337"/>
    </row>
    <row r="50" spans="1:2">
      <c r="A50" s="569"/>
      <c r="B50" s="569"/>
    </row>
  </sheetData>
  <mergeCells count="31">
    <mergeCell ref="A50:B50"/>
    <mergeCell ref="A30:B30"/>
    <mergeCell ref="A33:B33"/>
    <mergeCell ref="A34:B34"/>
    <mergeCell ref="A35:B35"/>
    <mergeCell ref="A36:B36"/>
    <mergeCell ref="A37:B37"/>
    <mergeCell ref="A29:B29"/>
    <mergeCell ref="A14:B14"/>
    <mergeCell ref="A15:B15"/>
    <mergeCell ref="A16:B16"/>
    <mergeCell ref="A17:B17"/>
    <mergeCell ref="A18:B18"/>
    <mergeCell ref="A19:B19"/>
    <mergeCell ref="A22:B22"/>
    <mergeCell ref="A23:B23"/>
    <mergeCell ref="A24:B24"/>
    <mergeCell ref="A25:B25"/>
    <mergeCell ref="A28:B28"/>
    <mergeCell ref="J7:K7"/>
    <mergeCell ref="A13:B13"/>
    <mergeCell ref="A1:E1"/>
    <mergeCell ref="A2:E2"/>
    <mergeCell ref="A4:E4"/>
    <mergeCell ref="A6:B7"/>
    <mergeCell ref="C6:E6"/>
    <mergeCell ref="A8:B8"/>
    <mergeCell ref="A9:B9"/>
    <mergeCell ref="A10:B10"/>
    <mergeCell ref="A11:B11"/>
    <mergeCell ref="A12:B12"/>
  </mergeCells>
  <pageMargins left="0.7" right="0.7" top="0.75" bottom="0.75" header="0.3" footer="0.3"/>
  <pageSetup scale="89" orientation="portrait" horizontalDpi="4294967295" verticalDpi="4294967295" r:id="rId1"/>
  <colBreaks count="1" manualBreakCount="1">
    <brk id="5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3ADD1-B3BB-4B70-AA7E-3B5F31B01D23}">
  <dimension ref="A2:AI293"/>
  <sheetViews>
    <sheetView topLeftCell="A189" zoomScale="70" zoomScaleNormal="70" workbookViewId="0">
      <selection activeCell="E66" sqref="E66"/>
    </sheetView>
  </sheetViews>
  <sheetFormatPr defaultRowHeight="14.4"/>
  <cols>
    <col min="1" max="1" width="14.88671875" bestFit="1" customWidth="1"/>
    <col min="2" max="2" width="20.109375" style="341" customWidth="1"/>
    <col min="3" max="3" width="16.77734375" style="341" bestFit="1" customWidth="1"/>
    <col min="4" max="4" width="16" style="341" bestFit="1" customWidth="1"/>
    <col min="5" max="33" width="13.33203125" style="341" bestFit="1" customWidth="1"/>
    <col min="34" max="34" width="13.33203125" bestFit="1" customWidth="1"/>
    <col min="35" max="35" width="15.109375" style="341" bestFit="1" customWidth="1"/>
  </cols>
  <sheetData>
    <row r="2" spans="1:35" ht="21">
      <c r="B2" s="338">
        <f>MAX(B5:AG292)</f>
        <v>112148.56220700001</v>
      </c>
      <c r="C2" s="339">
        <v>46017</v>
      </c>
      <c r="D2" s="340">
        <v>0.76041666666666663</v>
      </c>
    </row>
    <row r="3" spans="1:35">
      <c r="A3" t="s">
        <v>184</v>
      </c>
      <c r="B3" t="s">
        <v>185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I3"/>
    </row>
    <row r="4" spans="1:35">
      <c r="A4" t="s">
        <v>186</v>
      </c>
      <c r="B4" s="342">
        <v>46017</v>
      </c>
      <c r="C4" s="342">
        <v>46018</v>
      </c>
      <c r="D4" s="342">
        <v>46019</v>
      </c>
      <c r="E4" s="342">
        <v>46020</v>
      </c>
      <c r="F4" s="342">
        <v>46021</v>
      </c>
      <c r="G4" s="342">
        <v>46022</v>
      </c>
      <c r="H4" s="342">
        <v>46023</v>
      </c>
      <c r="I4" s="342">
        <v>46024</v>
      </c>
      <c r="J4" s="342">
        <v>46025</v>
      </c>
      <c r="K4" s="342">
        <v>46026</v>
      </c>
      <c r="L4" s="342">
        <v>46027</v>
      </c>
      <c r="M4" s="342">
        <v>46028</v>
      </c>
      <c r="N4" s="342">
        <v>46029</v>
      </c>
      <c r="O4" s="342">
        <v>46030</v>
      </c>
      <c r="P4" s="342">
        <v>46031</v>
      </c>
      <c r="Q4" s="342">
        <v>46032</v>
      </c>
      <c r="R4" s="342">
        <v>46033</v>
      </c>
      <c r="S4" s="342">
        <v>46034</v>
      </c>
      <c r="T4" s="342">
        <v>46035</v>
      </c>
      <c r="U4" s="342">
        <v>46036</v>
      </c>
      <c r="V4" s="342">
        <v>46037</v>
      </c>
      <c r="W4" s="342">
        <v>46038</v>
      </c>
      <c r="X4" s="342">
        <v>46039</v>
      </c>
      <c r="Y4" s="342">
        <v>46040</v>
      </c>
      <c r="Z4" s="342">
        <v>46041</v>
      </c>
      <c r="AA4" s="342">
        <v>46042</v>
      </c>
      <c r="AB4" s="342">
        <v>46043</v>
      </c>
      <c r="AC4" s="342">
        <v>46044</v>
      </c>
      <c r="AD4" s="342">
        <v>46045</v>
      </c>
      <c r="AE4" s="342">
        <v>46046</v>
      </c>
      <c r="AF4" s="342">
        <v>46047</v>
      </c>
      <c r="AG4" s="342">
        <v>46048</v>
      </c>
      <c r="AH4" t="s">
        <v>187</v>
      </c>
      <c r="AI4"/>
    </row>
    <row r="5" spans="1:35">
      <c r="A5" s="343">
        <v>3.472222222222222E-3</v>
      </c>
      <c r="B5">
        <v>78046.275328999996</v>
      </c>
      <c r="C5">
        <v>81124.780571999989</v>
      </c>
      <c r="D5">
        <v>76324.933290000001</v>
      </c>
      <c r="E5">
        <v>80327.229389</v>
      </c>
      <c r="F5">
        <v>80247.922485000003</v>
      </c>
      <c r="G5">
        <v>83629.989075000005</v>
      </c>
      <c r="H5">
        <v>90658.798291999992</v>
      </c>
      <c r="I5">
        <v>80145.240384999997</v>
      </c>
      <c r="J5">
        <v>74014.496784999996</v>
      </c>
      <c r="K5">
        <v>57498.301285999994</v>
      </c>
      <c r="L5">
        <v>55903.137856000001</v>
      </c>
      <c r="M5">
        <v>58186.518567999992</v>
      </c>
      <c r="N5">
        <v>64034.321180999999</v>
      </c>
      <c r="O5">
        <v>58859.803228999997</v>
      </c>
      <c r="P5">
        <v>65447.032158000002</v>
      </c>
      <c r="Q5">
        <v>58805.585959000004</v>
      </c>
      <c r="R5">
        <v>63222.862460000004</v>
      </c>
      <c r="S5">
        <v>67865.207756999996</v>
      </c>
      <c r="T5">
        <v>60681.367956999995</v>
      </c>
      <c r="U5">
        <v>67280.396734000009</v>
      </c>
      <c r="V5">
        <v>64170.87825999999</v>
      </c>
      <c r="W5">
        <v>66078.640232999998</v>
      </c>
      <c r="X5">
        <v>59391.765879999999</v>
      </c>
      <c r="Y5">
        <v>40701.825493000004</v>
      </c>
      <c r="Z5">
        <v>58706.742983999997</v>
      </c>
      <c r="AA5">
        <v>60972.31328799999</v>
      </c>
      <c r="AB5">
        <v>65188.306661000002</v>
      </c>
      <c r="AC5">
        <v>60043.206860000006</v>
      </c>
      <c r="AD5">
        <v>59230.806885999998</v>
      </c>
      <c r="AE5">
        <v>53590.751415999999</v>
      </c>
      <c r="AF5">
        <v>55232.525155999996</v>
      </c>
      <c r="AG5"/>
      <c r="AH5">
        <v>2045611.9638639996</v>
      </c>
      <c r="AI5"/>
    </row>
    <row r="6" spans="1:35">
      <c r="A6" s="343">
        <v>6.9444444444444441E-3</v>
      </c>
      <c r="B6">
        <v>78408.270642999996</v>
      </c>
      <c r="C6">
        <v>80474.503347000005</v>
      </c>
      <c r="D6">
        <v>75800.247548000014</v>
      </c>
      <c r="E6">
        <v>79650.480726000009</v>
      </c>
      <c r="F6">
        <v>79833.254822000003</v>
      </c>
      <c r="G6">
        <v>83561.87857999999</v>
      </c>
      <c r="H6">
        <v>90499.434787000006</v>
      </c>
      <c r="I6">
        <v>78825.122283999997</v>
      </c>
      <c r="J6">
        <v>73496.576616999984</v>
      </c>
      <c r="K6">
        <v>57158.968184999991</v>
      </c>
      <c r="L6">
        <v>57676.379923</v>
      </c>
      <c r="M6">
        <v>57792.681904999998</v>
      </c>
      <c r="N6">
        <v>63794.397370999992</v>
      </c>
      <c r="O6">
        <v>58494.979835999999</v>
      </c>
      <c r="P6">
        <v>64891.532832000012</v>
      </c>
      <c r="Q6">
        <v>58515.211398000007</v>
      </c>
      <c r="R6">
        <v>62870.668987999998</v>
      </c>
      <c r="S6">
        <v>67317.432385000007</v>
      </c>
      <c r="T6">
        <v>60321.394732000008</v>
      </c>
      <c r="U6">
        <v>66666.216676999989</v>
      </c>
      <c r="V6">
        <v>63817.459057</v>
      </c>
      <c r="W6">
        <v>65671.962008000017</v>
      </c>
      <c r="X6">
        <v>58970.568049000001</v>
      </c>
      <c r="Y6">
        <v>43162.616931000004</v>
      </c>
      <c r="Z6">
        <v>58238.624421999994</v>
      </c>
      <c r="AA6">
        <v>60853.035333</v>
      </c>
      <c r="AB6">
        <v>64900.162874000001</v>
      </c>
      <c r="AC6">
        <v>59567.986635000001</v>
      </c>
      <c r="AD6">
        <v>58893.078177999996</v>
      </c>
      <c r="AE6">
        <v>53166.500685999999</v>
      </c>
      <c r="AF6">
        <v>55006.232177999998</v>
      </c>
      <c r="AG6"/>
      <c r="AH6">
        <v>2038297.8599370001</v>
      </c>
      <c r="AI6"/>
    </row>
    <row r="7" spans="1:35">
      <c r="A7" s="343">
        <v>1.0416666666666666E-2</v>
      </c>
      <c r="B7">
        <v>78073.901935000002</v>
      </c>
      <c r="C7">
        <v>79955.266122000001</v>
      </c>
      <c r="D7">
        <v>75389.104861999993</v>
      </c>
      <c r="E7">
        <v>79141.82647900001</v>
      </c>
      <c r="F7">
        <v>78709.168888</v>
      </c>
      <c r="G7">
        <v>83235.964669000008</v>
      </c>
      <c r="H7">
        <v>90361.968168000007</v>
      </c>
      <c r="I7">
        <v>78927.081267999994</v>
      </c>
      <c r="J7">
        <v>73124.263806999981</v>
      </c>
      <c r="K7">
        <v>56805.425623000003</v>
      </c>
      <c r="L7">
        <v>57418.213652999999</v>
      </c>
      <c r="M7">
        <v>57567.158432000011</v>
      </c>
      <c r="N7">
        <v>63818.350832000004</v>
      </c>
      <c r="O7">
        <v>58207.292273999999</v>
      </c>
      <c r="P7">
        <v>64412.836381000001</v>
      </c>
      <c r="Q7">
        <v>57968.27700400001</v>
      </c>
      <c r="R7">
        <v>62451.030886000008</v>
      </c>
      <c r="S7">
        <v>67164.125058999998</v>
      </c>
      <c r="T7">
        <v>59933.676630999995</v>
      </c>
      <c r="U7">
        <v>66394.204889999994</v>
      </c>
      <c r="V7">
        <v>63334.292100999999</v>
      </c>
      <c r="W7">
        <v>62778.475176</v>
      </c>
      <c r="X7">
        <v>58706.978115999998</v>
      </c>
      <c r="Y7">
        <v>45756.180121999998</v>
      </c>
      <c r="Z7">
        <v>57861.607567999999</v>
      </c>
      <c r="AA7">
        <v>60632.524961000003</v>
      </c>
      <c r="AB7">
        <v>64771.020603999998</v>
      </c>
      <c r="AC7">
        <v>59178.468264000003</v>
      </c>
      <c r="AD7">
        <v>56848.905931000008</v>
      </c>
      <c r="AE7">
        <v>52809.022539999998</v>
      </c>
      <c r="AF7">
        <v>54318.970098999998</v>
      </c>
      <c r="AG7"/>
      <c r="AH7">
        <v>2026055.5833449999</v>
      </c>
      <c r="AI7"/>
    </row>
    <row r="8" spans="1:35">
      <c r="A8" s="343">
        <v>1.3888888888888888E-2</v>
      </c>
      <c r="B8">
        <v>77731.902688000002</v>
      </c>
      <c r="C8">
        <v>79500.183086999998</v>
      </c>
      <c r="D8">
        <v>74607.961704000001</v>
      </c>
      <c r="E8">
        <v>78744.075085000004</v>
      </c>
      <c r="F8">
        <v>78158.276100999996</v>
      </c>
      <c r="G8">
        <v>82772.572960999998</v>
      </c>
      <c r="H8">
        <v>90255.263292000003</v>
      </c>
      <c r="I8">
        <v>78625.748562000008</v>
      </c>
      <c r="J8">
        <v>72583.932144000006</v>
      </c>
      <c r="K8">
        <v>56365.386936999996</v>
      </c>
      <c r="L8">
        <v>57180.037361000002</v>
      </c>
      <c r="M8">
        <v>57329.150162000005</v>
      </c>
      <c r="N8">
        <v>63459.791167999996</v>
      </c>
      <c r="O8">
        <v>57985.460712</v>
      </c>
      <c r="P8">
        <v>64113.89184199999</v>
      </c>
      <c r="Q8">
        <v>57682.028857999998</v>
      </c>
      <c r="R8">
        <v>62272.277885999996</v>
      </c>
      <c r="S8">
        <v>66862.735102999999</v>
      </c>
      <c r="T8">
        <v>61634.272136</v>
      </c>
      <c r="U8">
        <v>66090.532451999999</v>
      </c>
      <c r="V8">
        <v>62909.423167999994</v>
      </c>
      <c r="W8">
        <v>63265.532053000003</v>
      </c>
      <c r="X8">
        <v>58588.131576000007</v>
      </c>
      <c r="Y8">
        <v>45837.202830000009</v>
      </c>
      <c r="Z8">
        <v>57078.46517399999</v>
      </c>
      <c r="AA8">
        <v>60063.873881999993</v>
      </c>
      <c r="AB8">
        <v>64488.878065000012</v>
      </c>
      <c r="AC8">
        <v>59003.125972000009</v>
      </c>
      <c r="AD8">
        <v>56154.321368999998</v>
      </c>
      <c r="AE8">
        <v>52514.472898999993</v>
      </c>
      <c r="AF8">
        <v>54202.714098999997</v>
      </c>
      <c r="AG8"/>
      <c r="AH8">
        <v>2018061.6213280002</v>
      </c>
      <c r="AI8"/>
    </row>
    <row r="9" spans="1:35">
      <c r="A9" s="343">
        <v>1.7361111111111112E-2</v>
      </c>
      <c r="B9">
        <v>77012.769272000005</v>
      </c>
      <c r="C9">
        <v>78851.201154000009</v>
      </c>
      <c r="D9">
        <v>74106.075164000009</v>
      </c>
      <c r="E9">
        <v>78370.090319999988</v>
      </c>
      <c r="F9">
        <v>77620.678145999991</v>
      </c>
      <c r="G9">
        <v>82422.082342999987</v>
      </c>
      <c r="H9">
        <v>90405.602505000003</v>
      </c>
      <c r="I9">
        <v>78267.187808999995</v>
      </c>
      <c r="J9">
        <v>72522.471043000012</v>
      </c>
      <c r="K9">
        <v>56335.698666999997</v>
      </c>
      <c r="L9">
        <v>56895.351990000003</v>
      </c>
      <c r="M9">
        <v>57065.200331</v>
      </c>
      <c r="N9">
        <v>63120.121067</v>
      </c>
      <c r="O9">
        <v>57690.982633000007</v>
      </c>
      <c r="P9">
        <v>63528.677301999996</v>
      </c>
      <c r="Q9">
        <v>57242.016070999998</v>
      </c>
      <c r="R9">
        <v>62183.070909000002</v>
      </c>
      <c r="S9">
        <v>66450.060631</v>
      </c>
      <c r="T9">
        <v>63420.088282000004</v>
      </c>
      <c r="U9">
        <v>65603.598935000002</v>
      </c>
      <c r="V9">
        <v>62680.801045000007</v>
      </c>
      <c r="W9">
        <v>63193.484929000006</v>
      </c>
      <c r="X9">
        <v>58382.308744000009</v>
      </c>
      <c r="Y9">
        <v>45633.108751000007</v>
      </c>
      <c r="Z9">
        <v>56630.986780999992</v>
      </c>
      <c r="AA9">
        <v>59570.479758999994</v>
      </c>
      <c r="AB9">
        <v>63458.223941000004</v>
      </c>
      <c r="AC9">
        <v>58548.830162000006</v>
      </c>
      <c r="AD9">
        <v>55875.611435999999</v>
      </c>
      <c r="AE9">
        <v>52245.821111999991</v>
      </c>
      <c r="AF9">
        <v>53876.029728000001</v>
      </c>
      <c r="AG9"/>
      <c r="AH9">
        <v>2009208.7109619996</v>
      </c>
      <c r="AI9"/>
    </row>
    <row r="10" spans="1:35">
      <c r="A10" s="343">
        <v>2.0833333333333332E-2</v>
      </c>
      <c r="B10">
        <v>76621.304418</v>
      </c>
      <c r="C10">
        <v>78562.844636999987</v>
      </c>
      <c r="D10">
        <v>73912.443792999984</v>
      </c>
      <c r="E10">
        <v>77758.979972000001</v>
      </c>
      <c r="F10">
        <v>77184.431876000002</v>
      </c>
      <c r="G10">
        <v>82153.331095000001</v>
      </c>
      <c r="H10">
        <v>90344.525156000003</v>
      </c>
      <c r="I10">
        <v>78096.621123999998</v>
      </c>
      <c r="J10">
        <v>72261.231065</v>
      </c>
      <c r="K10">
        <v>56003.036858000007</v>
      </c>
      <c r="L10">
        <v>56450.442327000004</v>
      </c>
      <c r="M10">
        <v>56787.666375000001</v>
      </c>
      <c r="N10">
        <v>62822.211381000008</v>
      </c>
      <c r="O10">
        <v>57487.702633000008</v>
      </c>
      <c r="P10">
        <v>63148.759763000002</v>
      </c>
      <c r="Q10">
        <v>57012.384947000006</v>
      </c>
      <c r="R10">
        <v>61774.931413999999</v>
      </c>
      <c r="S10">
        <v>66060.853361000001</v>
      </c>
      <c r="T10">
        <v>63207.594202999986</v>
      </c>
      <c r="U10">
        <v>65141.482709999997</v>
      </c>
      <c r="V10">
        <v>62322.818965999999</v>
      </c>
      <c r="W10">
        <v>62734.703849999991</v>
      </c>
      <c r="X10">
        <v>58227.535059000002</v>
      </c>
      <c r="Y10">
        <v>45573.230189000002</v>
      </c>
      <c r="Z10">
        <v>58247.390091000001</v>
      </c>
      <c r="AA10">
        <v>59550.779072999998</v>
      </c>
      <c r="AB10">
        <v>63162.40286200001</v>
      </c>
      <c r="AC10">
        <v>58377.374746000001</v>
      </c>
      <c r="AD10">
        <v>56142.012727999994</v>
      </c>
      <c r="AE10">
        <v>52003.063133999996</v>
      </c>
      <c r="AF10">
        <v>53485.309480999997</v>
      </c>
      <c r="AG10"/>
      <c r="AH10">
        <v>2002619.3992869998</v>
      </c>
      <c r="AI10"/>
    </row>
    <row r="11" spans="1:35">
      <c r="A11" s="343">
        <v>2.4305555555555556E-2</v>
      </c>
      <c r="B11">
        <v>76436.322765000004</v>
      </c>
      <c r="C11">
        <v>78261.114591999998</v>
      </c>
      <c r="D11">
        <v>73500.748376999996</v>
      </c>
      <c r="E11">
        <v>77481.492679999996</v>
      </c>
      <c r="F11">
        <v>77029.393797000012</v>
      </c>
      <c r="G11">
        <v>81686.484016000002</v>
      </c>
      <c r="H11">
        <v>90320.383908999996</v>
      </c>
      <c r="I11">
        <v>77871.596539999999</v>
      </c>
      <c r="J11">
        <v>71870.609278000004</v>
      </c>
      <c r="K11">
        <v>55756.245880000002</v>
      </c>
      <c r="L11">
        <v>54974.444079000001</v>
      </c>
      <c r="M11">
        <v>56490.210959000004</v>
      </c>
      <c r="N11">
        <v>62543.813593999999</v>
      </c>
      <c r="O11">
        <v>57327.935654999987</v>
      </c>
      <c r="P11">
        <v>63076.208660999997</v>
      </c>
      <c r="Q11">
        <v>56580.3387</v>
      </c>
      <c r="R11">
        <v>61522.236603999991</v>
      </c>
      <c r="S11">
        <v>65807.030236999999</v>
      </c>
      <c r="T11">
        <v>62971.053247000003</v>
      </c>
      <c r="U11">
        <v>64732.23475499999</v>
      </c>
      <c r="V11">
        <v>61193.836155999998</v>
      </c>
      <c r="W11">
        <v>62667.53074799999</v>
      </c>
      <c r="X11">
        <v>57237.099429999995</v>
      </c>
      <c r="Y11">
        <v>45494.341750999993</v>
      </c>
      <c r="Z11">
        <v>58292.184093000003</v>
      </c>
      <c r="AA11">
        <v>59968.355510999994</v>
      </c>
      <c r="AB11">
        <v>62861.227592000003</v>
      </c>
      <c r="AC11">
        <v>58166.994083000005</v>
      </c>
      <c r="AD11">
        <v>57181.720086999994</v>
      </c>
      <c r="AE11">
        <v>51899.335594000011</v>
      </c>
      <c r="AF11">
        <v>53301.018548</v>
      </c>
      <c r="AG11"/>
      <c r="AH11">
        <v>1994503.5419179995</v>
      </c>
      <c r="AI11"/>
    </row>
    <row r="12" spans="1:35">
      <c r="A12" s="343">
        <v>2.7777777777777776E-2</v>
      </c>
      <c r="B12">
        <v>76048.127606000009</v>
      </c>
      <c r="C12">
        <v>77960.130198999992</v>
      </c>
      <c r="D12">
        <v>72956.767467000012</v>
      </c>
      <c r="E12">
        <v>77152.311184999999</v>
      </c>
      <c r="F12">
        <v>76538.404381000015</v>
      </c>
      <c r="G12">
        <v>80611.455083000008</v>
      </c>
      <c r="H12">
        <v>90322.014156000005</v>
      </c>
      <c r="I12">
        <v>77506.009774999999</v>
      </c>
      <c r="J12">
        <v>71420.084074999992</v>
      </c>
      <c r="K12">
        <v>55640.972025999996</v>
      </c>
      <c r="L12">
        <v>51741.187685999997</v>
      </c>
      <c r="M12">
        <v>56361.526003999999</v>
      </c>
      <c r="N12">
        <v>62337.727324999993</v>
      </c>
      <c r="O12">
        <v>56986.083575999997</v>
      </c>
      <c r="P12">
        <v>62889.276436</v>
      </c>
      <c r="Q12">
        <v>56444.526182999994</v>
      </c>
      <c r="R12">
        <v>61222.551503000002</v>
      </c>
      <c r="S12">
        <v>65402.559844000003</v>
      </c>
      <c r="T12">
        <v>62797.340247</v>
      </c>
      <c r="U12">
        <v>64476.637214999995</v>
      </c>
      <c r="V12">
        <v>60687.44253800001</v>
      </c>
      <c r="W12">
        <v>62409.463984000002</v>
      </c>
      <c r="X12">
        <v>56282.841027999995</v>
      </c>
      <c r="Y12">
        <v>45452.823919000002</v>
      </c>
      <c r="Z12">
        <v>57987.797037000011</v>
      </c>
      <c r="AA12">
        <v>59805.80716199999</v>
      </c>
      <c r="AB12">
        <v>62679.477491000005</v>
      </c>
      <c r="AC12">
        <v>57976.026812999997</v>
      </c>
      <c r="AD12">
        <v>56916.017694000002</v>
      </c>
      <c r="AE12">
        <v>51781.137201000012</v>
      </c>
      <c r="AF12">
        <v>51977.661760999996</v>
      </c>
      <c r="AG12"/>
      <c r="AH12">
        <v>1980772.1886000007</v>
      </c>
      <c r="AI12"/>
    </row>
    <row r="13" spans="1:35">
      <c r="A13" s="343">
        <v>3.125E-2</v>
      </c>
      <c r="B13">
        <v>75604.347234999994</v>
      </c>
      <c r="C13">
        <v>77674.005367000005</v>
      </c>
      <c r="D13">
        <v>72497.458511000004</v>
      </c>
      <c r="E13">
        <v>76911.039330999993</v>
      </c>
      <c r="F13">
        <v>76060.015031999996</v>
      </c>
      <c r="G13">
        <v>80483.512644999995</v>
      </c>
      <c r="H13">
        <v>90262.184391000017</v>
      </c>
      <c r="I13">
        <v>77279.495066999996</v>
      </c>
      <c r="J13">
        <v>71127.358512999999</v>
      </c>
      <c r="K13">
        <v>55476.598464999995</v>
      </c>
      <c r="L13">
        <v>50970.503145999995</v>
      </c>
      <c r="M13">
        <v>56128.173025999989</v>
      </c>
      <c r="N13">
        <v>62122.041222999993</v>
      </c>
      <c r="O13">
        <v>56706.171721999992</v>
      </c>
      <c r="P13">
        <v>62466.203727999993</v>
      </c>
      <c r="Q13">
        <v>56130.964620999999</v>
      </c>
      <c r="R13">
        <v>60925.863503</v>
      </c>
      <c r="S13">
        <v>65050.912011999993</v>
      </c>
      <c r="T13">
        <v>62576.781123999994</v>
      </c>
      <c r="U13">
        <v>64188.207091000004</v>
      </c>
      <c r="V13">
        <v>60682.812144000003</v>
      </c>
      <c r="W13">
        <v>61925.359590000007</v>
      </c>
      <c r="X13">
        <v>55944.562635000009</v>
      </c>
      <c r="Y13">
        <v>45260.272109999998</v>
      </c>
      <c r="Z13">
        <v>57632.460338999997</v>
      </c>
      <c r="AA13">
        <v>59895.279622999995</v>
      </c>
      <c r="AB13">
        <v>62277.88597399999</v>
      </c>
      <c r="AC13">
        <v>57722.448363000003</v>
      </c>
      <c r="AD13">
        <v>56539.339884000001</v>
      </c>
      <c r="AE13">
        <v>51524.816909000001</v>
      </c>
      <c r="AF13">
        <v>52367.974490999994</v>
      </c>
      <c r="AG13"/>
      <c r="AH13">
        <v>1972415.0478150002</v>
      </c>
      <c r="AI13"/>
    </row>
    <row r="14" spans="1:35">
      <c r="A14" s="343">
        <v>3.4722222222222224E-2</v>
      </c>
      <c r="B14">
        <v>75579.265505000003</v>
      </c>
      <c r="C14">
        <v>76737.621394000002</v>
      </c>
      <c r="D14">
        <v>72314.148723999999</v>
      </c>
      <c r="E14">
        <v>76664.921398000006</v>
      </c>
      <c r="F14">
        <v>75785.719806999987</v>
      </c>
      <c r="G14">
        <v>80268.836588000006</v>
      </c>
      <c r="H14">
        <v>90231.347043000002</v>
      </c>
      <c r="I14">
        <v>77015.165571999998</v>
      </c>
      <c r="J14">
        <v>70925.084512999994</v>
      </c>
      <c r="K14">
        <v>55239.936194999995</v>
      </c>
      <c r="L14">
        <v>51368.832168000001</v>
      </c>
      <c r="M14">
        <v>55803.646734000002</v>
      </c>
      <c r="N14">
        <v>61811.651830000003</v>
      </c>
      <c r="O14">
        <v>56525.670204999995</v>
      </c>
      <c r="P14">
        <v>62558.989481000004</v>
      </c>
      <c r="Q14">
        <v>56012.81798</v>
      </c>
      <c r="R14">
        <v>60853.314402000004</v>
      </c>
      <c r="S14">
        <v>64714.796786999999</v>
      </c>
      <c r="T14">
        <v>62427.240314000002</v>
      </c>
      <c r="U14">
        <v>63900.134822</v>
      </c>
      <c r="V14">
        <v>60580.333144000004</v>
      </c>
      <c r="W14">
        <v>61605.969759000007</v>
      </c>
      <c r="X14">
        <v>55866.203073000004</v>
      </c>
      <c r="Y14">
        <v>45149.826570000005</v>
      </c>
      <c r="Z14">
        <v>57456.624655</v>
      </c>
      <c r="AA14">
        <v>59637.233666999993</v>
      </c>
      <c r="AB14">
        <v>62018.089455999987</v>
      </c>
      <c r="AC14">
        <v>57245.301465000004</v>
      </c>
      <c r="AD14">
        <v>56285.732491000002</v>
      </c>
      <c r="AE14">
        <v>51126.345806999998</v>
      </c>
      <c r="AF14">
        <v>52564.004615000005</v>
      </c>
      <c r="AG14"/>
      <c r="AH14">
        <v>1966274.8061640002</v>
      </c>
      <c r="AI14"/>
    </row>
    <row r="15" spans="1:35">
      <c r="A15" s="343">
        <v>3.8194444444444448E-2</v>
      </c>
      <c r="B15">
        <v>75229.901155999993</v>
      </c>
      <c r="C15">
        <v>77023.063957000006</v>
      </c>
      <c r="D15">
        <v>71508.066959000018</v>
      </c>
      <c r="E15">
        <v>76291.048813000016</v>
      </c>
      <c r="F15">
        <v>75415.64372800001</v>
      </c>
      <c r="G15">
        <v>79939.915398000012</v>
      </c>
      <c r="H15">
        <v>90215.221043000012</v>
      </c>
      <c r="I15">
        <v>76624.637155999997</v>
      </c>
      <c r="J15">
        <v>70453.201433999988</v>
      </c>
      <c r="K15">
        <v>55173.768048999998</v>
      </c>
      <c r="L15">
        <v>54801.335561999993</v>
      </c>
      <c r="M15">
        <v>55572.09302600001</v>
      </c>
      <c r="N15">
        <v>61531.786683999999</v>
      </c>
      <c r="O15">
        <v>56320.110811000006</v>
      </c>
      <c r="P15">
        <v>62163.448963000003</v>
      </c>
      <c r="Q15">
        <v>55864.594271999995</v>
      </c>
      <c r="R15">
        <v>60514.679243000006</v>
      </c>
      <c r="S15">
        <v>64504.509539999992</v>
      </c>
      <c r="T15">
        <v>62040.433796999998</v>
      </c>
      <c r="U15">
        <v>63652.503865999992</v>
      </c>
      <c r="V15">
        <v>60273.423065000003</v>
      </c>
      <c r="W15">
        <v>60592.73992700001</v>
      </c>
      <c r="X15">
        <v>55594.449635000004</v>
      </c>
      <c r="Y15">
        <v>44709.045004</v>
      </c>
      <c r="Z15">
        <v>57339.090082999996</v>
      </c>
      <c r="AA15">
        <v>59381.489958999999</v>
      </c>
      <c r="AB15">
        <v>61531.924354999988</v>
      </c>
      <c r="AC15">
        <v>57010.394845999996</v>
      </c>
      <c r="AD15">
        <v>55833.332323000002</v>
      </c>
      <c r="AE15">
        <v>50893.595267999997</v>
      </c>
      <c r="AF15">
        <v>52145.255243</v>
      </c>
      <c r="AG15"/>
      <c r="AH15">
        <v>1960144.7031649998</v>
      </c>
      <c r="AI15"/>
    </row>
    <row r="16" spans="1:35">
      <c r="A16" s="343">
        <v>4.1666666666666664E-2</v>
      </c>
      <c r="B16">
        <v>74982.580302000002</v>
      </c>
      <c r="C16">
        <v>77126.989826000005</v>
      </c>
      <c r="D16">
        <v>71570.371083000005</v>
      </c>
      <c r="E16">
        <v>76036.150171999994</v>
      </c>
      <c r="F16">
        <v>75169.523751000001</v>
      </c>
      <c r="G16">
        <v>79421.110632999989</v>
      </c>
      <c r="H16">
        <v>89993.557502999989</v>
      </c>
      <c r="I16">
        <v>76106.047032000002</v>
      </c>
      <c r="J16">
        <v>70096.348625000013</v>
      </c>
      <c r="K16">
        <v>54874.464655000003</v>
      </c>
      <c r="L16">
        <v>55019.35289899999</v>
      </c>
      <c r="M16">
        <v>55409.376655</v>
      </c>
      <c r="N16">
        <v>61360.020166000002</v>
      </c>
      <c r="O16">
        <v>56041.544001999988</v>
      </c>
      <c r="P16">
        <v>61900.025008000004</v>
      </c>
      <c r="Q16">
        <v>55641.800417999999</v>
      </c>
      <c r="R16">
        <v>60335.781075000006</v>
      </c>
      <c r="S16">
        <v>64174.774270000002</v>
      </c>
      <c r="T16">
        <v>61784.452550000002</v>
      </c>
      <c r="U16">
        <v>63491.752741999997</v>
      </c>
      <c r="V16">
        <v>60043.550356999993</v>
      </c>
      <c r="W16">
        <v>59777.268972000005</v>
      </c>
      <c r="X16">
        <v>55576.979679999997</v>
      </c>
      <c r="Y16">
        <v>44700.248028000002</v>
      </c>
      <c r="Z16">
        <v>57248.588857999996</v>
      </c>
      <c r="AA16">
        <v>58956.499711999997</v>
      </c>
      <c r="AB16">
        <v>61379.719399999994</v>
      </c>
      <c r="AC16">
        <v>56545.831205000002</v>
      </c>
      <c r="AD16">
        <v>55624.24595099999</v>
      </c>
      <c r="AE16">
        <v>50848.280931000008</v>
      </c>
      <c r="AF16">
        <v>51832.513895000004</v>
      </c>
      <c r="AG16"/>
      <c r="AH16">
        <v>1953069.7503559999</v>
      </c>
      <c r="AI16"/>
    </row>
    <row r="17" spans="1:35">
      <c r="A17" s="343">
        <v>4.5138888888888888E-2</v>
      </c>
      <c r="B17">
        <v>74698.592829999994</v>
      </c>
      <c r="C17">
        <v>76871.865320000012</v>
      </c>
      <c r="D17">
        <v>71212.704194999998</v>
      </c>
      <c r="E17">
        <v>75873.481509000005</v>
      </c>
      <c r="F17">
        <v>75237.157210999998</v>
      </c>
      <c r="G17">
        <v>79175.665700000012</v>
      </c>
      <c r="H17">
        <v>89776.456883999999</v>
      </c>
      <c r="I17">
        <v>75933.443538000007</v>
      </c>
      <c r="J17">
        <v>70019.308208999995</v>
      </c>
      <c r="K17">
        <v>54751.585071000001</v>
      </c>
      <c r="L17">
        <v>54833.592606000006</v>
      </c>
      <c r="M17">
        <v>55417.753800999999</v>
      </c>
      <c r="N17">
        <v>61171.261773000006</v>
      </c>
      <c r="O17">
        <v>55919.099878000001</v>
      </c>
      <c r="P17">
        <v>61522.964490999992</v>
      </c>
      <c r="Q17">
        <v>55317.705585999996</v>
      </c>
      <c r="R17">
        <v>60044.445221000002</v>
      </c>
      <c r="S17">
        <v>63934.729191000006</v>
      </c>
      <c r="T17">
        <v>61506.868842000003</v>
      </c>
      <c r="U17">
        <v>63258.379911000011</v>
      </c>
      <c r="V17">
        <v>59621.415087000001</v>
      </c>
      <c r="W17">
        <v>60212.292556</v>
      </c>
      <c r="X17">
        <v>55340.005264000007</v>
      </c>
      <c r="Y17">
        <v>44537.117960999996</v>
      </c>
      <c r="Z17">
        <v>56929.722857999994</v>
      </c>
      <c r="AA17">
        <v>58765.222340999993</v>
      </c>
      <c r="AB17">
        <v>61143.004376999997</v>
      </c>
      <c r="AC17">
        <v>56462.816395999995</v>
      </c>
      <c r="AD17">
        <v>55558.053951000002</v>
      </c>
      <c r="AE17">
        <v>50676.610829999991</v>
      </c>
      <c r="AF17">
        <v>51521.258625000002</v>
      </c>
      <c r="AG17"/>
      <c r="AH17">
        <v>1947244.5820130003</v>
      </c>
      <c r="AI17"/>
    </row>
    <row r="18" spans="1:35">
      <c r="A18" s="343">
        <v>4.8611111111111112E-2</v>
      </c>
      <c r="B18">
        <v>74493.683581999998</v>
      </c>
      <c r="C18">
        <v>76553.481488999998</v>
      </c>
      <c r="D18">
        <v>70682.978407999995</v>
      </c>
      <c r="E18">
        <v>75453.743946999995</v>
      </c>
      <c r="F18">
        <v>74869.600109999999</v>
      </c>
      <c r="G18">
        <v>78936.172306000008</v>
      </c>
      <c r="H18">
        <v>89315.520726000002</v>
      </c>
      <c r="I18">
        <v>75732.468873999998</v>
      </c>
      <c r="J18">
        <v>68626.154792999994</v>
      </c>
      <c r="K18">
        <v>54451.658384999995</v>
      </c>
      <c r="L18">
        <v>54730.561921</v>
      </c>
      <c r="M18">
        <v>55221.119238999992</v>
      </c>
      <c r="N18">
        <v>61038.109312000008</v>
      </c>
      <c r="O18">
        <v>55812.034147999999</v>
      </c>
      <c r="P18">
        <v>61043.493490999994</v>
      </c>
      <c r="Q18">
        <v>55256.747461999999</v>
      </c>
      <c r="R18">
        <v>59844.430804999996</v>
      </c>
      <c r="S18">
        <v>63595.491504999998</v>
      </c>
      <c r="T18">
        <v>61339.110426000014</v>
      </c>
      <c r="U18">
        <v>62902.434641</v>
      </c>
      <c r="V18">
        <v>59393.825861999998</v>
      </c>
      <c r="W18">
        <v>61761.709825999998</v>
      </c>
      <c r="X18">
        <v>55227.012848000006</v>
      </c>
      <c r="Y18">
        <v>44430.077084999997</v>
      </c>
      <c r="Z18">
        <v>56812.608071000002</v>
      </c>
      <c r="AA18">
        <v>58429.992801</v>
      </c>
      <c r="AB18">
        <v>61093.782443999997</v>
      </c>
      <c r="AC18">
        <v>56299.663519000009</v>
      </c>
      <c r="AD18">
        <v>55414.341366999994</v>
      </c>
      <c r="AE18">
        <v>50526.133581999995</v>
      </c>
      <c r="AF18">
        <v>51410.692771000002</v>
      </c>
      <c r="AG18"/>
      <c r="AH18">
        <v>1940698.8357459998</v>
      </c>
      <c r="AI18"/>
    </row>
    <row r="19" spans="1:35">
      <c r="A19" s="343">
        <v>5.2083333333333336E-2</v>
      </c>
      <c r="B19">
        <v>74255.629648999995</v>
      </c>
      <c r="C19">
        <v>76223.484826</v>
      </c>
      <c r="D19">
        <v>70539.147597999981</v>
      </c>
      <c r="E19">
        <v>75183.195429999992</v>
      </c>
      <c r="F19">
        <v>74544.667300000001</v>
      </c>
      <c r="G19">
        <v>78642.869204999995</v>
      </c>
      <c r="H19">
        <v>88980.774444000024</v>
      </c>
      <c r="I19">
        <v>75458.484751000011</v>
      </c>
      <c r="J19">
        <v>68444.23971400001</v>
      </c>
      <c r="K19">
        <v>53985.915676999997</v>
      </c>
      <c r="L19">
        <v>54647.425796999989</v>
      </c>
      <c r="M19">
        <v>55023.265992000001</v>
      </c>
      <c r="N19">
        <v>60654.519627000009</v>
      </c>
      <c r="O19">
        <v>55682.027002000003</v>
      </c>
      <c r="P19">
        <v>61088.157636999997</v>
      </c>
      <c r="Q19">
        <v>55083.467922999997</v>
      </c>
      <c r="R19">
        <v>59591.546163999992</v>
      </c>
      <c r="S19">
        <v>63291.867819000014</v>
      </c>
      <c r="T19">
        <v>61056.462908999987</v>
      </c>
      <c r="U19">
        <v>62684.374729999996</v>
      </c>
      <c r="V19">
        <v>59206.458131999992</v>
      </c>
      <c r="W19">
        <v>61608.685702000002</v>
      </c>
      <c r="X19">
        <v>54932.871724000004</v>
      </c>
      <c r="Y19">
        <v>44357.718815</v>
      </c>
      <c r="Z19">
        <v>56690.929407999996</v>
      </c>
      <c r="AA19">
        <v>58088.976699999992</v>
      </c>
      <c r="AB19">
        <v>60658.040151999994</v>
      </c>
      <c r="AC19">
        <v>56239.739294000006</v>
      </c>
      <c r="AD19">
        <v>55286.975557999991</v>
      </c>
      <c r="AE19">
        <v>50444.942896999994</v>
      </c>
      <c r="AF19">
        <v>51155.622108000003</v>
      </c>
      <c r="AG19"/>
      <c r="AH19">
        <v>1933732.4846839998</v>
      </c>
      <c r="AI19"/>
    </row>
    <row r="20" spans="1:35">
      <c r="A20" s="343">
        <v>5.5555555555555552E-2</v>
      </c>
      <c r="B20">
        <v>73597.648277999993</v>
      </c>
      <c r="C20">
        <v>75965.700263999985</v>
      </c>
      <c r="D20">
        <v>70483.587329000002</v>
      </c>
      <c r="E20">
        <v>74644.011890000009</v>
      </c>
      <c r="F20">
        <v>74282.781220999997</v>
      </c>
      <c r="G20">
        <v>78316.112271999998</v>
      </c>
      <c r="H20">
        <v>87941.386364999998</v>
      </c>
      <c r="I20">
        <v>75260.534042999992</v>
      </c>
      <c r="J20">
        <v>67961.287443999987</v>
      </c>
      <c r="K20">
        <v>53206.565744000007</v>
      </c>
      <c r="L20">
        <v>54531.506797000002</v>
      </c>
      <c r="M20">
        <v>54784.012137999998</v>
      </c>
      <c r="N20">
        <v>60377.250109999994</v>
      </c>
      <c r="O20">
        <v>55658.556755000005</v>
      </c>
      <c r="P20">
        <v>61045.799827999996</v>
      </c>
      <c r="Q20">
        <v>54746.871528999996</v>
      </c>
      <c r="R20">
        <v>59322.290894999998</v>
      </c>
      <c r="S20">
        <v>62985.919032000013</v>
      </c>
      <c r="T20">
        <v>60718.401244999994</v>
      </c>
      <c r="U20">
        <v>62619.792213000001</v>
      </c>
      <c r="V20">
        <v>58905.06717599999</v>
      </c>
      <c r="W20">
        <v>61341.397724000002</v>
      </c>
      <c r="X20">
        <v>54490.934307999996</v>
      </c>
      <c r="Y20">
        <v>44434.063421999999</v>
      </c>
      <c r="Z20">
        <v>56443.802429999996</v>
      </c>
      <c r="AA20">
        <v>57852.221059000003</v>
      </c>
      <c r="AB20">
        <v>60355.762511000001</v>
      </c>
      <c r="AC20">
        <v>55989.248271999997</v>
      </c>
      <c r="AD20">
        <v>55058.833601999999</v>
      </c>
      <c r="AE20">
        <v>50359.072065</v>
      </c>
      <c r="AF20">
        <v>50957.311589999998</v>
      </c>
      <c r="AG20"/>
      <c r="AH20">
        <v>1924637.7295510001</v>
      </c>
      <c r="AI20"/>
    </row>
    <row r="21" spans="1:35">
      <c r="A21" s="343">
        <v>5.9027777777777776E-2</v>
      </c>
      <c r="B21">
        <v>73246.675491000002</v>
      </c>
      <c r="C21">
        <v>75828.730533000009</v>
      </c>
      <c r="D21">
        <v>70315.973080999989</v>
      </c>
      <c r="E21">
        <v>74353.207956999991</v>
      </c>
      <c r="F21">
        <v>73988.278243000008</v>
      </c>
      <c r="G21">
        <v>77929.426024000015</v>
      </c>
      <c r="H21">
        <v>88139.291409999991</v>
      </c>
      <c r="I21">
        <v>74841.086817000003</v>
      </c>
      <c r="J21">
        <v>67632.44090500001</v>
      </c>
      <c r="K21">
        <v>53117.959204999999</v>
      </c>
      <c r="L21">
        <v>54098.333279999992</v>
      </c>
      <c r="M21">
        <v>54551.426575999991</v>
      </c>
      <c r="N21">
        <v>60292.983671000009</v>
      </c>
      <c r="O21">
        <v>55591.429361000002</v>
      </c>
      <c r="P21">
        <v>60723.959534999995</v>
      </c>
      <c r="Q21">
        <v>54525.592698000008</v>
      </c>
      <c r="R21">
        <v>59193.700355000001</v>
      </c>
      <c r="S21">
        <v>62804.264346999997</v>
      </c>
      <c r="T21">
        <v>60592.692581999996</v>
      </c>
      <c r="U21">
        <v>62340.339673000002</v>
      </c>
      <c r="V21">
        <v>58912.748468999998</v>
      </c>
      <c r="W21">
        <v>61041.328914999991</v>
      </c>
      <c r="X21">
        <v>54160.142286000002</v>
      </c>
      <c r="Y21">
        <v>44396.359859999997</v>
      </c>
      <c r="Z21">
        <v>56290.182913000004</v>
      </c>
      <c r="AA21">
        <v>57683.239957000005</v>
      </c>
      <c r="AB21">
        <v>60159.757286</v>
      </c>
      <c r="AC21">
        <v>55639.883878000008</v>
      </c>
      <c r="AD21">
        <v>54774.67706300001</v>
      </c>
      <c r="AE21">
        <v>50172.161693999995</v>
      </c>
      <c r="AF21">
        <v>50437.353612999999</v>
      </c>
      <c r="AG21"/>
      <c r="AH21">
        <v>1917775.6276779999</v>
      </c>
      <c r="AI21"/>
    </row>
    <row r="22" spans="1:35">
      <c r="A22" s="343">
        <v>6.25E-2</v>
      </c>
      <c r="B22">
        <v>73079.634738000008</v>
      </c>
      <c r="C22">
        <v>75343.719599999997</v>
      </c>
      <c r="D22">
        <v>70105.352834000005</v>
      </c>
      <c r="E22">
        <v>73900.376418</v>
      </c>
      <c r="F22">
        <v>73673.114288000012</v>
      </c>
      <c r="G22">
        <v>77639.411361000006</v>
      </c>
      <c r="H22">
        <v>88053.710914999989</v>
      </c>
      <c r="I22">
        <v>74695.023232999985</v>
      </c>
      <c r="J22">
        <v>67458.011241</v>
      </c>
      <c r="K22">
        <v>52852.444598000009</v>
      </c>
      <c r="L22">
        <v>54131.980987999988</v>
      </c>
      <c r="M22">
        <v>54138.030351000001</v>
      </c>
      <c r="N22">
        <v>60125.516592</v>
      </c>
      <c r="O22">
        <v>55264.335382999998</v>
      </c>
      <c r="P22">
        <v>60683.373096999996</v>
      </c>
      <c r="Q22">
        <v>54545.825303999998</v>
      </c>
      <c r="R22">
        <v>58948.012792999994</v>
      </c>
      <c r="S22">
        <v>62421.992762999995</v>
      </c>
      <c r="T22">
        <v>60492.444312000007</v>
      </c>
      <c r="U22">
        <v>62160.508155999996</v>
      </c>
      <c r="V22">
        <v>58794.573928999991</v>
      </c>
      <c r="W22">
        <v>60522.930667000001</v>
      </c>
      <c r="X22">
        <v>54158.135827999991</v>
      </c>
      <c r="Y22">
        <v>44234.577881999998</v>
      </c>
      <c r="Z22">
        <v>56045.62262100001</v>
      </c>
      <c r="AA22">
        <v>57394.832687999995</v>
      </c>
      <c r="AB22">
        <v>59988.974869999998</v>
      </c>
      <c r="AC22">
        <v>55577.098586000007</v>
      </c>
      <c r="AD22">
        <v>54687.172938999996</v>
      </c>
      <c r="AE22">
        <v>49908.140299999992</v>
      </c>
      <c r="AF22">
        <v>50587.498949000001</v>
      </c>
      <c r="AG22"/>
      <c r="AH22">
        <v>1911612.3782240001</v>
      </c>
      <c r="AI22"/>
    </row>
    <row r="23" spans="1:35">
      <c r="A23" s="343">
        <v>6.5972222222222224E-2</v>
      </c>
      <c r="B23">
        <v>72947.039097000001</v>
      </c>
      <c r="C23">
        <v>74993.344207000002</v>
      </c>
      <c r="D23">
        <v>70112.04793500001</v>
      </c>
      <c r="E23">
        <v>73600.785732000004</v>
      </c>
      <c r="F23">
        <v>73308.313748</v>
      </c>
      <c r="G23">
        <v>77363.47971</v>
      </c>
      <c r="H23">
        <v>87724.196419999978</v>
      </c>
      <c r="I23">
        <v>74446.794883999988</v>
      </c>
      <c r="J23">
        <v>66992.774555999989</v>
      </c>
      <c r="K23">
        <v>52864.158934999999</v>
      </c>
      <c r="L23">
        <v>54058.805593999998</v>
      </c>
      <c r="M23">
        <v>53953.182642999993</v>
      </c>
      <c r="N23">
        <v>59838.957344999995</v>
      </c>
      <c r="O23">
        <v>55089.326090999995</v>
      </c>
      <c r="P23">
        <v>60302.882017999997</v>
      </c>
      <c r="Q23">
        <v>54424.240012000002</v>
      </c>
      <c r="R23">
        <v>58726.277691999996</v>
      </c>
      <c r="S23">
        <v>62304.873975999988</v>
      </c>
      <c r="T23">
        <v>60314.772919000003</v>
      </c>
      <c r="U23">
        <v>62052.508987999994</v>
      </c>
      <c r="V23">
        <v>58663.486265999985</v>
      </c>
      <c r="W23">
        <v>60463.625690000001</v>
      </c>
      <c r="X23">
        <v>55143.268744000001</v>
      </c>
      <c r="Y23">
        <v>44385.610949000002</v>
      </c>
      <c r="Z23">
        <v>55717.014665000002</v>
      </c>
      <c r="AA23">
        <v>57308.145687999997</v>
      </c>
      <c r="AB23">
        <v>59877.276701999996</v>
      </c>
      <c r="AC23">
        <v>55370.148485000005</v>
      </c>
      <c r="AD23">
        <v>54308.765377000003</v>
      </c>
      <c r="AE23">
        <v>49730.298883999996</v>
      </c>
      <c r="AF23">
        <v>50304.230140000007</v>
      </c>
      <c r="AG23"/>
      <c r="AH23">
        <v>1906690.6340919996</v>
      </c>
      <c r="AI23"/>
    </row>
    <row r="24" spans="1:35">
      <c r="A24" s="343">
        <v>6.9444444444444448E-2</v>
      </c>
      <c r="B24">
        <v>72804.359412000005</v>
      </c>
      <c r="C24">
        <v>74890.363274000003</v>
      </c>
      <c r="D24">
        <v>69888.680542000016</v>
      </c>
      <c r="E24">
        <v>73513.546046999996</v>
      </c>
      <c r="F24">
        <v>72810.245523000005</v>
      </c>
      <c r="G24">
        <v>76835.650609000004</v>
      </c>
      <c r="H24">
        <v>87289.271385</v>
      </c>
      <c r="I24">
        <v>73990.989052999998</v>
      </c>
      <c r="J24">
        <v>66975.301555999991</v>
      </c>
      <c r="K24">
        <v>52492.975396000002</v>
      </c>
      <c r="L24">
        <v>53897.167739999997</v>
      </c>
      <c r="M24">
        <v>53747.143081000009</v>
      </c>
      <c r="N24">
        <v>59647.943412000001</v>
      </c>
      <c r="O24">
        <v>54979.407383000005</v>
      </c>
      <c r="P24">
        <v>60268.804938999987</v>
      </c>
      <c r="Q24">
        <v>54435.642202999996</v>
      </c>
      <c r="R24">
        <v>58642.254837999993</v>
      </c>
      <c r="S24">
        <v>61885.956581999999</v>
      </c>
      <c r="T24">
        <v>60113.055649000002</v>
      </c>
      <c r="U24">
        <v>61774.710593999989</v>
      </c>
      <c r="V24">
        <v>58386.627310000003</v>
      </c>
      <c r="W24">
        <v>60321.956004</v>
      </c>
      <c r="X24">
        <v>55136.283305999998</v>
      </c>
      <c r="Y24">
        <v>44357.581826000001</v>
      </c>
      <c r="Z24">
        <v>55591.617102999997</v>
      </c>
      <c r="AA24">
        <v>56983.978293999993</v>
      </c>
      <c r="AB24">
        <v>59369.751768999995</v>
      </c>
      <c r="AC24">
        <v>55262.725944999991</v>
      </c>
      <c r="AD24">
        <v>54086.622713999997</v>
      </c>
      <c r="AE24">
        <v>49356.042592000005</v>
      </c>
      <c r="AF24">
        <v>50156.127745999991</v>
      </c>
      <c r="AG24"/>
      <c r="AH24">
        <v>1899892.7838269998</v>
      </c>
      <c r="AI24"/>
    </row>
    <row r="25" spans="1:35">
      <c r="A25" s="343">
        <v>7.2916666666666671E-2</v>
      </c>
      <c r="B25">
        <v>72579.025725999993</v>
      </c>
      <c r="C25">
        <v>74557.504499000002</v>
      </c>
      <c r="D25">
        <v>69667.090609000006</v>
      </c>
      <c r="E25">
        <v>73028.750844000009</v>
      </c>
      <c r="F25">
        <v>72485.191444000011</v>
      </c>
      <c r="G25">
        <v>76687.84059599998</v>
      </c>
      <c r="H25">
        <v>86817.290890000004</v>
      </c>
      <c r="I25">
        <v>73850.108637000012</v>
      </c>
      <c r="J25">
        <v>66547.914644999997</v>
      </c>
      <c r="K25">
        <v>52440.611148000004</v>
      </c>
      <c r="L25">
        <v>53714.744639000011</v>
      </c>
      <c r="M25">
        <v>52970.626272000001</v>
      </c>
      <c r="N25">
        <v>59473.153894999996</v>
      </c>
      <c r="O25">
        <v>54827.777012000006</v>
      </c>
      <c r="P25">
        <v>59983.203983999992</v>
      </c>
      <c r="Q25">
        <v>54236.756100999999</v>
      </c>
      <c r="R25">
        <v>58337.887589999998</v>
      </c>
      <c r="S25">
        <v>61593.061042999994</v>
      </c>
      <c r="T25">
        <v>59910.399941000003</v>
      </c>
      <c r="U25">
        <v>61574.384076999995</v>
      </c>
      <c r="V25">
        <v>58048.732625000004</v>
      </c>
      <c r="W25">
        <v>59856.167632999983</v>
      </c>
      <c r="X25">
        <v>55067.099338999993</v>
      </c>
      <c r="Y25">
        <v>44073.446139999993</v>
      </c>
      <c r="Z25">
        <v>55451.722877999986</v>
      </c>
      <c r="AA25">
        <v>56714.989506999991</v>
      </c>
      <c r="AB25">
        <v>59359.768185000001</v>
      </c>
      <c r="AC25">
        <v>54707.726551999993</v>
      </c>
      <c r="AD25">
        <v>54248.120443999993</v>
      </c>
      <c r="AE25">
        <v>49148.947322999993</v>
      </c>
      <c r="AF25">
        <v>49916.342015999995</v>
      </c>
      <c r="AG25"/>
      <c r="AH25">
        <v>1891876.3862339999</v>
      </c>
      <c r="AI25"/>
    </row>
    <row r="26" spans="1:35">
      <c r="A26" s="343">
        <v>7.6388888888888895E-2</v>
      </c>
      <c r="B26">
        <v>72429.863580000005</v>
      </c>
      <c r="C26">
        <v>74280.716150000007</v>
      </c>
      <c r="D26">
        <v>69538.210777</v>
      </c>
      <c r="E26">
        <v>72691.217057000002</v>
      </c>
      <c r="F26">
        <v>71901.766632999992</v>
      </c>
      <c r="G26">
        <v>76390.84249499999</v>
      </c>
      <c r="H26">
        <v>86374.206350999986</v>
      </c>
      <c r="I26">
        <v>73565.761266000016</v>
      </c>
      <c r="J26">
        <v>66338.755711999998</v>
      </c>
      <c r="K26">
        <v>52397.697609000003</v>
      </c>
      <c r="L26">
        <v>53598.105931000006</v>
      </c>
      <c r="M26">
        <v>53604.416687999998</v>
      </c>
      <c r="N26">
        <v>59240.737310000004</v>
      </c>
      <c r="O26">
        <v>54664.506910999989</v>
      </c>
      <c r="P26">
        <v>59460.127545999996</v>
      </c>
      <c r="Q26">
        <v>53946.311977999998</v>
      </c>
      <c r="R26">
        <v>58238.456443999989</v>
      </c>
      <c r="S26">
        <v>61436.292165999999</v>
      </c>
      <c r="T26">
        <v>59685.064256000005</v>
      </c>
      <c r="U26">
        <v>61394.168807000002</v>
      </c>
      <c r="V26">
        <v>57838.154040999994</v>
      </c>
      <c r="W26">
        <v>60012.358924999993</v>
      </c>
      <c r="X26">
        <v>54984.425573999994</v>
      </c>
      <c r="Y26">
        <v>43561.383139999998</v>
      </c>
      <c r="Z26">
        <v>55248.802731999996</v>
      </c>
      <c r="AA26">
        <v>56619.852799</v>
      </c>
      <c r="AB26">
        <v>58958.826813</v>
      </c>
      <c r="AC26">
        <v>54702.735260000001</v>
      </c>
      <c r="AD26">
        <v>54149.408006000005</v>
      </c>
      <c r="AE26">
        <v>49166.085367</v>
      </c>
      <c r="AF26">
        <v>49634.41820700001</v>
      </c>
      <c r="AG26"/>
      <c r="AH26">
        <v>1886053.6765309998</v>
      </c>
      <c r="AI26"/>
    </row>
    <row r="27" spans="1:35">
      <c r="A27" s="343">
        <v>7.9861111111111105E-2</v>
      </c>
      <c r="B27">
        <v>71971.901668999984</v>
      </c>
      <c r="C27">
        <v>73914.549756999986</v>
      </c>
      <c r="D27">
        <v>69269.628507000001</v>
      </c>
      <c r="E27">
        <v>72488.971955000001</v>
      </c>
      <c r="F27">
        <v>71726.089384999999</v>
      </c>
      <c r="G27">
        <v>76268.033472999989</v>
      </c>
      <c r="H27">
        <v>86106.150956999991</v>
      </c>
      <c r="I27">
        <v>73410.049142000003</v>
      </c>
      <c r="J27">
        <v>65866.172734000007</v>
      </c>
      <c r="K27">
        <v>52233.397653</v>
      </c>
      <c r="L27">
        <v>53337.488201000007</v>
      </c>
      <c r="M27">
        <v>53585.699147999992</v>
      </c>
      <c r="N27">
        <v>58985.306748000003</v>
      </c>
      <c r="O27">
        <v>54520.604494999992</v>
      </c>
      <c r="P27">
        <v>59207.000319999992</v>
      </c>
      <c r="Q27">
        <v>53800.844832000002</v>
      </c>
      <c r="R27">
        <v>57845.341532999992</v>
      </c>
      <c r="S27">
        <v>61145.917603999995</v>
      </c>
      <c r="T27">
        <v>59586.838075</v>
      </c>
      <c r="U27">
        <v>61065.589751</v>
      </c>
      <c r="V27">
        <v>57728.522624999998</v>
      </c>
      <c r="W27">
        <v>60103.872238999997</v>
      </c>
      <c r="X27">
        <v>53930.184021999994</v>
      </c>
      <c r="Y27">
        <v>42930.401038999997</v>
      </c>
      <c r="Z27">
        <v>55166.582236999995</v>
      </c>
      <c r="AA27">
        <v>56364.159799000001</v>
      </c>
      <c r="AB27">
        <v>58704.834666999988</v>
      </c>
      <c r="AC27">
        <v>54607.839091000002</v>
      </c>
      <c r="AD27">
        <v>53853.848319999997</v>
      </c>
      <c r="AE27">
        <v>49091.257872000009</v>
      </c>
      <c r="AF27">
        <v>49494.377813000006</v>
      </c>
      <c r="AG27"/>
      <c r="AH27">
        <v>1878311.455663</v>
      </c>
      <c r="AI27"/>
    </row>
    <row r="28" spans="1:35">
      <c r="A28" s="343">
        <v>8.3333333333333329E-2</v>
      </c>
      <c r="B28">
        <v>71758.684792999993</v>
      </c>
      <c r="C28">
        <v>73631.689553999997</v>
      </c>
      <c r="D28">
        <v>68740.719843999992</v>
      </c>
      <c r="E28">
        <v>72063.596999999994</v>
      </c>
      <c r="F28">
        <v>71594.016531000001</v>
      </c>
      <c r="G28">
        <v>75899.444562000004</v>
      </c>
      <c r="H28">
        <v>85773.657170000006</v>
      </c>
      <c r="I28">
        <v>73076.640726000012</v>
      </c>
      <c r="J28">
        <v>65648.616800999996</v>
      </c>
      <c r="K28">
        <v>52140.902237000009</v>
      </c>
      <c r="L28">
        <v>53324.121807000003</v>
      </c>
      <c r="M28">
        <v>53276.338608999999</v>
      </c>
      <c r="N28">
        <v>58604.546186999993</v>
      </c>
      <c r="O28">
        <v>54349.629246999997</v>
      </c>
      <c r="P28">
        <v>59012.002050999996</v>
      </c>
      <c r="Q28">
        <v>53625.239146</v>
      </c>
      <c r="R28">
        <v>57605.436533000007</v>
      </c>
      <c r="S28">
        <v>61026.97669399999</v>
      </c>
      <c r="T28">
        <v>59294.830220999997</v>
      </c>
      <c r="U28">
        <v>61037.701751000008</v>
      </c>
      <c r="V28">
        <v>57786.771938999998</v>
      </c>
      <c r="W28">
        <v>59926.247508999993</v>
      </c>
      <c r="X28">
        <v>53985.525198999996</v>
      </c>
      <c r="Y28">
        <v>42846.257915000002</v>
      </c>
      <c r="Z28">
        <v>54961.790215000001</v>
      </c>
      <c r="AA28">
        <v>56045.603945000003</v>
      </c>
      <c r="AB28">
        <v>58488.763857999991</v>
      </c>
      <c r="AC28">
        <v>54464.775697999998</v>
      </c>
      <c r="AD28">
        <v>53767.906927000011</v>
      </c>
      <c r="AE28">
        <v>48936.097433999996</v>
      </c>
      <c r="AF28">
        <v>49290.885128000002</v>
      </c>
      <c r="AG28"/>
      <c r="AH28">
        <v>1871985.4172309998</v>
      </c>
      <c r="AI28"/>
    </row>
    <row r="29" spans="1:35">
      <c r="A29" s="343">
        <v>8.6805555555555552E-2</v>
      </c>
      <c r="B29">
        <v>71488.759568000009</v>
      </c>
      <c r="C29">
        <v>73447.802137999985</v>
      </c>
      <c r="D29">
        <v>68297.586596000008</v>
      </c>
      <c r="E29">
        <v>71842.536898999999</v>
      </c>
      <c r="F29">
        <v>71262.071384999988</v>
      </c>
      <c r="G29">
        <v>75856.968483000004</v>
      </c>
      <c r="H29">
        <v>85378.547069000007</v>
      </c>
      <c r="I29">
        <v>72894.603333000021</v>
      </c>
      <c r="J29">
        <v>65136.045779000007</v>
      </c>
      <c r="K29">
        <v>51904.168405999997</v>
      </c>
      <c r="L29">
        <v>53042.411684000006</v>
      </c>
      <c r="M29">
        <v>53033.340046999991</v>
      </c>
      <c r="N29">
        <v>58732.492668999992</v>
      </c>
      <c r="O29">
        <v>54108.237078999991</v>
      </c>
      <c r="P29">
        <v>58633.572680000005</v>
      </c>
      <c r="Q29">
        <v>53562.453854000007</v>
      </c>
      <c r="R29">
        <v>57626.028949000007</v>
      </c>
      <c r="S29">
        <v>60707.610715999996</v>
      </c>
      <c r="T29">
        <v>59247.118221000004</v>
      </c>
      <c r="U29">
        <v>60930.129997999997</v>
      </c>
      <c r="V29">
        <v>57688.806108000004</v>
      </c>
      <c r="W29">
        <v>59754.721530999996</v>
      </c>
      <c r="X29">
        <v>52688.087801000009</v>
      </c>
      <c r="Y29">
        <v>43005.425498999997</v>
      </c>
      <c r="Z29">
        <v>54727.934259999987</v>
      </c>
      <c r="AA29">
        <v>55967.629091000003</v>
      </c>
      <c r="AB29">
        <v>58099.459128000002</v>
      </c>
      <c r="AC29">
        <v>54447.977742000003</v>
      </c>
      <c r="AD29">
        <v>53730.660680000001</v>
      </c>
      <c r="AE29">
        <v>48678.554456000005</v>
      </c>
      <c r="AF29">
        <v>49200.332149999995</v>
      </c>
      <c r="AG29"/>
      <c r="AH29">
        <v>1865122.073999</v>
      </c>
      <c r="AI29"/>
    </row>
    <row r="30" spans="1:35">
      <c r="A30" s="343">
        <v>9.0277777777777776E-2</v>
      </c>
      <c r="B30">
        <v>71123.52756799999</v>
      </c>
      <c r="C30">
        <v>72566.982205000008</v>
      </c>
      <c r="D30">
        <v>68075.105887999991</v>
      </c>
      <c r="E30">
        <v>71502.218651000003</v>
      </c>
      <c r="F30">
        <v>70950.194868000006</v>
      </c>
      <c r="G30">
        <v>75740.377527000004</v>
      </c>
      <c r="H30">
        <v>85090.047427999991</v>
      </c>
      <c r="I30">
        <v>73001.259501000008</v>
      </c>
      <c r="J30">
        <v>65230.394261999994</v>
      </c>
      <c r="K30">
        <v>51769.143114000006</v>
      </c>
      <c r="L30">
        <v>52838.003413999999</v>
      </c>
      <c r="M30">
        <v>53086.382382999996</v>
      </c>
      <c r="N30">
        <v>58558.35025399999</v>
      </c>
      <c r="O30">
        <v>53904.236370999999</v>
      </c>
      <c r="P30">
        <v>58506.730656999993</v>
      </c>
      <c r="Q30">
        <v>53379.191729999999</v>
      </c>
      <c r="R30">
        <v>57477.371781000009</v>
      </c>
      <c r="S30">
        <v>60752.009423999996</v>
      </c>
      <c r="T30">
        <v>59008.680535</v>
      </c>
      <c r="U30">
        <v>60650.774918999996</v>
      </c>
      <c r="V30">
        <v>57521.093400000005</v>
      </c>
      <c r="W30">
        <v>59421.67601399999</v>
      </c>
      <c r="X30">
        <v>52414.060739999994</v>
      </c>
      <c r="Y30">
        <v>43329.234082999996</v>
      </c>
      <c r="Z30">
        <v>54616.290887999996</v>
      </c>
      <c r="AA30">
        <v>55925.701698000004</v>
      </c>
      <c r="AB30">
        <v>57721.077420000001</v>
      </c>
      <c r="AC30">
        <v>54088.362326999995</v>
      </c>
      <c r="AD30">
        <v>53489.077680000002</v>
      </c>
      <c r="AE30">
        <v>48400.469815000004</v>
      </c>
      <c r="AF30">
        <v>49116.187981999996</v>
      </c>
      <c r="AG30"/>
      <c r="AH30">
        <v>1859254.2145270002</v>
      </c>
      <c r="AI30"/>
    </row>
    <row r="31" spans="1:35">
      <c r="A31" s="343">
        <v>9.375E-2</v>
      </c>
      <c r="B31">
        <v>70487.338489000002</v>
      </c>
      <c r="C31">
        <v>72288.582418000005</v>
      </c>
      <c r="D31">
        <v>67924.888033999989</v>
      </c>
      <c r="E31">
        <v>70991.429134000005</v>
      </c>
      <c r="F31">
        <v>70675.156037000008</v>
      </c>
      <c r="G31">
        <v>75373.561942999993</v>
      </c>
      <c r="H31">
        <v>84799.652100999985</v>
      </c>
      <c r="I31">
        <v>72520.180108</v>
      </c>
      <c r="J31">
        <v>65047.777283999996</v>
      </c>
      <c r="K31">
        <v>51637.791967999998</v>
      </c>
      <c r="L31">
        <v>52743.757436</v>
      </c>
      <c r="M31">
        <v>53047.790091000003</v>
      </c>
      <c r="N31">
        <v>58146.008736000003</v>
      </c>
      <c r="O31">
        <v>53512.174123999997</v>
      </c>
      <c r="P31">
        <v>58288.358555999999</v>
      </c>
      <c r="Q31">
        <v>53277.960314000004</v>
      </c>
      <c r="R31">
        <v>57261.565410000003</v>
      </c>
      <c r="S31">
        <v>60549.835884000007</v>
      </c>
      <c r="T31">
        <v>58682.712871999989</v>
      </c>
      <c r="U31">
        <v>60396.566086999999</v>
      </c>
      <c r="V31">
        <v>55386.175254000002</v>
      </c>
      <c r="W31">
        <v>59152.036037000005</v>
      </c>
      <c r="X31">
        <v>52437.471968000005</v>
      </c>
      <c r="Y31">
        <v>43156.866083000001</v>
      </c>
      <c r="Z31">
        <v>54487.337449999992</v>
      </c>
      <c r="AA31">
        <v>55891.192157999998</v>
      </c>
      <c r="AB31">
        <v>58064.445566000002</v>
      </c>
      <c r="AC31">
        <v>53916.214100999998</v>
      </c>
      <c r="AD31">
        <v>53228.654869999998</v>
      </c>
      <c r="AE31">
        <v>48281.501960999994</v>
      </c>
      <c r="AF31">
        <v>48972.910903000004</v>
      </c>
      <c r="AG31"/>
      <c r="AH31">
        <v>1850627.8933770005</v>
      </c>
      <c r="AI31"/>
    </row>
    <row r="32" spans="1:35">
      <c r="A32" s="343">
        <v>9.7222222222222224E-2</v>
      </c>
      <c r="B32">
        <v>70325.074343000015</v>
      </c>
      <c r="C32">
        <v>72026.79475500001</v>
      </c>
      <c r="D32">
        <v>67547.518416000006</v>
      </c>
      <c r="E32">
        <v>70866.846740000008</v>
      </c>
      <c r="F32">
        <v>70464.343957000005</v>
      </c>
      <c r="G32">
        <v>75046.229426000005</v>
      </c>
      <c r="H32">
        <v>84361.558898999996</v>
      </c>
      <c r="I32">
        <v>72198.103275999994</v>
      </c>
      <c r="J32">
        <v>64912.418992000006</v>
      </c>
      <c r="K32">
        <v>51640.023697999997</v>
      </c>
      <c r="L32">
        <v>52653.830750999994</v>
      </c>
      <c r="M32">
        <v>52781.006090999996</v>
      </c>
      <c r="N32">
        <v>57932.817758999998</v>
      </c>
      <c r="O32">
        <v>53283.481482999996</v>
      </c>
      <c r="P32">
        <v>58178.75103900001</v>
      </c>
      <c r="Q32">
        <v>53154.049920999998</v>
      </c>
      <c r="R32">
        <v>56923.070286000002</v>
      </c>
      <c r="S32">
        <v>60298.675907000004</v>
      </c>
      <c r="T32">
        <v>58222.776579999991</v>
      </c>
      <c r="U32">
        <v>60324.208816999992</v>
      </c>
      <c r="V32">
        <v>55008.563050999997</v>
      </c>
      <c r="W32">
        <v>59119.298868000005</v>
      </c>
      <c r="X32">
        <v>52254.227608999994</v>
      </c>
      <c r="Y32">
        <v>42848.490689999999</v>
      </c>
      <c r="Z32">
        <v>54374.534865999995</v>
      </c>
      <c r="AA32">
        <v>55625.439011999995</v>
      </c>
      <c r="AB32">
        <v>57994.196712000004</v>
      </c>
      <c r="AC32">
        <v>53672.204540000006</v>
      </c>
      <c r="AD32">
        <v>53197.50228600001</v>
      </c>
      <c r="AE32">
        <v>47992.180063</v>
      </c>
      <c r="AF32">
        <v>48750.335779000001</v>
      </c>
      <c r="AG32"/>
      <c r="AH32">
        <v>1843978.5546120002</v>
      </c>
      <c r="AI32"/>
    </row>
    <row r="33" spans="1:35">
      <c r="A33" s="343">
        <v>0.10069444444444445</v>
      </c>
      <c r="B33">
        <v>70088.961758999998</v>
      </c>
      <c r="C33">
        <v>71685.853214999996</v>
      </c>
      <c r="D33">
        <v>67440.237000000008</v>
      </c>
      <c r="E33">
        <v>70718.934177999996</v>
      </c>
      <c r="F33">
        <v>70176.608688000008</v>
      </c>
      <c r="G33">
        <v>74969.453448</v>
      </c>
      <c r="H33">
        <v>83892.795234999998</v>
      </c>
      <c r="I33">
        <v>72062.889151999989</v>
      </c>
      <c r="J33">
        <v>64673.932597999999</v>
      </c>
      <c r="K33">
        <v>51337.048157999998</v>
      </c>
      <c r="L33">
        <v>52644.324290000004</v>
      </c>
      <c r="M33">
        <v>52776.325945000004</v>
      </c>
      <c r="N33">
        <v>57731.385780999997</v>
      </c>
      <c r="O33">
        <v>53113.225899000012</v>
      </c>
      <c r="P33">
        <v>57820.745061000001</v>
      </c>
      <c r="Q33">
        <v>53121.33660599999</v>
      </c>
      <c r="R33">
        <v>56897.392161999996</v>
      </c>
      <c r="S33">
        <v>60236.492052999994</v>
      </c>
      <c r="T33">
        <v>58404.14501800001</v>
      </c>
      <c r="U33">
        <v>60231.210423999997</v>
      </c>
      <c r="V33">
        <v>54930.994803000001</v>
      </c>
      <c r="W33">
        <v>58891.682744000005</v>
      </c>
      <c r="X33">
        <v>52047.709923000002</v>
      </c>
      <c r="Y33">
        <v>42796.194958999993</v>
      </c>
      <c r="Z33">
        <v>54349.865742000009</v>
      </c>
      <c r="AA33">
        <v>55529.272449999989</v>
      </c>
      <c r="AB33">
        <v>57726.597587999997</v>
      </c>
      <c r="AC33">
        <v>53330.828540000002</v>
      </c>
      <c r="AD33">
        <v>52949.270892</v>
      </c>
      <c r="AE33">
        <v>47884.349961</v>
      </c>
      <c r="AF33">
        <v>48510.119633000002</v>
      </c>
      <c r="AG33"/>
      <c r="AH33">
        <v>1838970.1839050003</v>
      </c>
      <c r="AI33"/>
    </row>
    <row r="34" spans="1:35">
      <c r="A34" s="343">
        <v>0.10416666666666667</v>
      </c>
      <c r="B34">
        <v>69855.900072999997</v>
      </c>
      <c r="C34">
        <v>71396.557215000008</v>
      </c>
      <c r="D34">
        <v>67284.862875999999</v>
      </c>
      <c r="E34">
        <v>70518.221909</v>
      </c>
      <c r="F34">
        <v>69939.465294000009</v>
      </c>
      <c r="G34">
        <v>74671.135200999997</v>
      </c>
      <c r="H34">
        <v>83418.797740000009</v>
      </c>
      <c r="I34">
        <v>72127.80771400001</v>
      </c>
      <c r="J34">
        <v>64598.139722</v>
      </c>
      <c r="K34">
        <v>51289.048865999997</v>
      </c>
      <c r="L34">
        <v>52692.658538000011</v>
      </c>
      <c r="M34">
        <v>52763.223989999999</v>
      </c>
      <c r="N34">
        <v>57746.291051</v>
      </c>
      <c r="O34">
        <v>53094.623584000001</v>
      </c>
      <c r="P34">
        <v>57729.090666999997</v>
      </c>
      <c r="Q34">
        <v>53096.857313999993</v>
      </c>
      <c r="R34">
        <v>56767.337352999995</v>
      </c>
      <c r="S34">
        <v>60011.204074999994</v>
      </c>
      <c r="T34">
        <v>58489.318995999995</v>
      </c>
      <c r="U34">
        <v>59571.859153999998</v>
      </c>
      <c r="V34">
        <v>54742.979972000001</v>
      </c>
      <c r="W34">
        <v>58589.286788999998</v>
      </c>
      <c r="X34">
        <v>51869.989821999996</v>
      </c>
      <c r="Y34">
        <v>42666.141149999996</v>
      </c>
      <c r="Z34">
        <v>54150.524371</v>
      </c>
      <c r="AA34">
        <v>55200.497473000003</v>
      </c>
      <c r="AB34">
        <v>57389.856071000002</v>
      </c>
      <c r="AC34">
        <v>53152.030832000004</v>
      </c>
      <c r="AD34">
        <v>52935.329915000002</v>
      </c>
      <c r="AE34">
        <v>47774.527714000003</v>
      </c>
      <c r="AF34">
        <v>48463.582611000005</v>
      </c>
      <c r="AG34"/>
      <c r="AH34">
        <v>1833997.1480520004</v>
      </c>
      <c r="AI34"/>
    </row>
    <row r="35" spans="1:35">
      <c r="A35" s="343">
        <v>0.1076388888888889</v>
      </c>
      <c r="B35">
        <v>69593.101410000003</v>
      </c>
      <c r="C35">
        <v>71231.511698000002</v>
      </c>
      <c r="D35">
        <v>67236.095168</v>
      </c>
      <c r="E35">
        <v>70312.590909000006</v>
      </c>
      <c r="F35">
        <v>69778.572047000009</v>
      </c>
      <c r="G35">
        <v>74598.561245000004</v>
      </c>
      <c r="H35">
        <v>82924.13826800001</v>
      </c>
      <c r="I35">
        <v>71774.385511</v>
      </c>
      <c r="J35">
        <v>64415.814081000004</v>
      </c>
      <c r="K35">
        <v>51172.434012000005</v>
      </c>
      <c r="L35">
        <v>52680.277290000005</v>
      </c>
      <c r="M35">
        <v>52593.569887999998</v>
      </c>
      <c r="N35">
        <v>57644.795241</v>
      </c>
      <c r="O35">
        <v>53168.879584000002</v>
      </c>
      <c r="P35">
        <v>57590.661712000008</v>
      </c>
      <c r="Q35">
        <v>52852.394483000004</v>
      </c>
      <c r="R35">
        <v>56598.667398000005</v>
      </c>
      <c r="S35">
        <v>59791.318951000016</v>
      </c>
      <c r="T35">
        <v>58085.548500999997</v>
      </c>
      <c r="U35">
        <v>59745.930008000003</v>
      </c>
      <c r="V35">
        <v>54344.0556</v>
      </c>
      <c r="W35">
        <v>58364.937249000002</v>
      </c>
      <c r="X35">
        <v>51940.670091000007</v>
      </c>
      <c r="Y35">
        <v>42544.101587999998</v>
      </c>
      <c r="Z35">
        <v>54067.939978000002</v>
      </c>
      <c r="AA35">
        <v>54984.956539999999</v>
      </c>
      <c r="AB35">
        <v>57185.232070999991</v>
      </c>
      <c r="AC35">
        <v>53116.271708</v>
      </c>
      <c r="AD35">
        <v>52977.304016000002</v>
      </c>
      <c r="AE35">
        <v>47657.022129999998</v>
      </c>
      <c r="AF35">
        <v>48238.176363000006</v>
      </c>
      <c r="AG35"/>
      <c r="AH35">
        <v>1829209.9147389999</v>
      </c>
      <c r="AI35"/>
    </row>
    <row r="36" spans="1:35">
      <c r="A36" s="343">
        <v>0.1111111111111111</v>
      </c>
      <c r="B36">
        <v>67467.518746000002</v>
      </c>
      <c r="C36">
        <v>70963.599428000001</v>
      </c>
      <c r="D36">
        <v>66986.088314000008</v>
      </c>
      <c r="E36">
        <v>70157.143178000013</v>
      </c>
      <c r="F36">
        <v>69677.506609000004</v>
      </c>
      <c r="G36">
        <v>74164.450926999998</v>
      </c>
      <c r="H36">
        <v>82454.151918999996</v>
      </c>
      <c r="I36">
        <v>71538.251118</v>
      </c>
      <c r="J36">
        <v>64356.845102999992</v>
      </c>
      <c r="K36">
        <v>51086.824573999998</v>
      </c>
      <c r="L36">
        <v>52543.333458000008</v>
      </c>
      <c r="M36">
        <v>52611.931618999995</v>
      </c>
      <c r="N36">
        <v>57313.091680000005</v>
      </c>
      <c r="O36">
        <v>53002.632191000004</v>
      </c>
      <c r="P36">
        <v>57319.29198200001</v>
      </c>
      <c r="Q36">
        <v>52753.92167299999</v>
      </c>
      <c r="R36">
        <v>56483.299082999998</v>
      </c>
      <c r="S36">
        <v>59575.585142000004</v>
      </c>
      <c r="T36">
        <v>57426.749280000004</v>
      </c>
      <c r="U36">
        <v>59674.439659000018</v>
      </c>
      <c r="V36">
        <v>54166.384161999995</v>
      </c>
      <c r="W36">
        <v>58075.686956999998</v>
      </c>
      <c r="X36">
        <v>51730.547777</v>
      </c>
      <c r="Y36">
        <v>42486.070004000001</v>
      </c>
      <c r="Z36">
        <v>53849.901831999996</v>
      </c>
      <c r="AA36">
        <v>54973.750270000004</v>
      </c>
      <c r="AB36">
        <v>57211.443116000002</v>
      </c>
      <c r="AC36">
        <v>53227.510562000003</v>
      </c>
      <c r="AD36">
        <v>52874.920477</v>
      </c>
      <c r="AE36">
        <v>47430.633736000003</v>
      </c>
      <c r="AF36">
        <v>48255.382879999997</v>
      </c>
      <c r="AG36"/>
      <c r="AH36">
        <v>1821838.8874560001</v>
      </c>
      <c r="AI36"/>
    </row>
    <row r="37" spans="1:35">
      <c r="A37" s="343">
        <v>0.11458333333333333</v>
      </c>
      <c r="B37">
        <v>68478.94930800001</v>
      </c>
      <c r="C37">
        <v>70659.95184400001</v>
      </c>
      <c r="D37">
        <v>66748.897212999989</v>
      </c>
      <c r="E37">
        <v>69943.374616999994</v>
      </c>
      <c r="F37">
        <v>69473.629215000008</v>
      </c>
      <c r="G37">
        <v>73792.144207000005</v>
      </c>
      <c r="H37">
        <v>82021.791525000008</v>
      </c>
      <c r="I37">
        <v>71132.679308000021</v>
      </c>
      <c r="J37">
        <v>64139.527709999995</v>
      </c>
      <c r="K37">
        <v>51040.022113999992</v>
      </c>
      <c r="L37">
        <v>52440.879356999998</v>
      </c>
      <c r="M37">
        <v>52419.040719999997</v>
      </c>
      <c r="N37">
        <v>57284.747410000011</v>
      </c>
      <c r="O37">
        <v>52941.240605999999</v>
      </c>
      <c r="P37">
        <v>57246.019128</v>
      </c>
      <c r="Q37">
        <v>52705.849774999995</v>
      </c>
      <c r="R37">
        <v>56312.588274000002</v>
      </c>
      <c r="S37">
        <v>59551.995624999996</v>
      </c>
      <c r="T37">
        <v>56173.187802999993</v>
      </c>
      <c r="U37">
        <v>59784.646659000005</v>
      </c>
      <c r="V37">
        <v>54062.993623000002</v>
      </c>
      <c r="W37">
        <v>58003.138856000005</v>
      </c>
      <c r="X37">
        <v>51428.414259999998</v>
      </c>
      <c r="Y37">
        <v>42387.450981999995</v>
      </c>
      <c r="Z37">
        <v>53852.71010099999</v>
      </c>
      <c r="AA37">
        <v>54909.477854000004</v>
      </c>
      <c r="AB37">
        <v>57053.232823999992</v>
      </c>
      <c r="AC37">
        <v>53144.544460000005</v>
      </c>
      <c r="AD37">
        <v>52756.74489200001</v>
      </c>
      <c r="AE37">
        <v>47433.466904999994</v>
      </c>
      <c r="AF37">
        <v>48180.575194999998</v>
      </c>
      <c r="AG37"/>
      <c r="AH37">
        <v>1817503.9123700005</v>
      </c>
      <c r="AI37"/>
    </row>
    <row r="38" spans="1:35">
      <c r="A38" s="343">
        <v>0.11805555555555555</v>
      </c>
      <c r="B38">
        <v>68536.022600000011</v>
      </c>
      <c r="C38">
        <v>70296.088741999993</v>
      </c>
      <c r="D38">
        <v>66581.475842</v>
      </c>
      <c r="E38">
        <v>69510.825391000006</v>
      </c>
      <c r="F38">
        <v>69222.32611400001</v>
      </c>
      <c r="G38">
        <v>73820.71270400002</v>
      </c>
      <c r="H38">
        <v>81600.522175999999</v>
      </c>
      <c r="I38">
        <v>71093.653600000005</v>
      </c>
      <c r="J38">
        <v>63734.50863099999</v>
      </c>
      <c r="K38">
        <v>51130.95984399999</v>
      </c>
      <c r="L38">
        <v>52383.542627000003</v>
      </c>
      <c r="M38">
        <v>52396.672887999994</v>
      </c>
      <c r="N38">
        <v>56933.413723999998</v>
      </c>
      <c r="O38">
        <v>52848.671583999996</v>
      </c>
      <c r="P38">
        <v>57090.188734000003</v>
      </c>
      <c r="Q38">
        <v>52602.170942999997</v>
      </c>
      <c r="R38">
        <v>56314.12515</v>
      </c>
      <c r="S38">
        <v>59404.348501000008</v>
      </c>
      <c r="T38">
        <v>56114.412702000001</v>
      </c>
      <c r="U38">
        <v>59567.159243000002</v>
      </c>
      <c r="V38">
        <v>54158.824185000005</v>
      </c>
      <c r="W38">
        <v>57852.29671000001</v>
      </c>
      <c r="X38">
        <v>51317.848405999997</v>
      </c>
      <c r="Y38">
        <v>42213.597858000008</v>
      </c>
      <c r="Z38">
        <v>53695.150999999998</v>
      </c>
      <c r="AA38">
        <v>54662.854853999997</v>
      </c>
      <c r="AB38">
        <v>56887.969531000002</v>
      </c>
      <c r="AC38">
        <v>53023.443381000012</v>
      </c>
      <c r="AD38">
        <v>52662.518724000009</v>
      </c>
      <c r="AE38">
        <v>47466.201028000003</v>
      </c>
      <c r="AF38">
        <v>48195.839363000006</v>
      </c>
      <c r="AG38"/>
      <c r="AH38">
        <v>1813318.3467800003</v>
      </c>
      <c r="AI38"/>
    </row>
    <row r="39" spans="1:35">
      <c r="A39" s="343">
        <v>0.12152777777777778</v>
      </c>
      <c r="B39">
        <v>68434.744477</v>
      </c>
      <c r="C39">
        <v>70180.577303999977</v>
      </c>
      <c r="D39">
        <v>66395.14301</v>
      </c>
      <c r="E39">
        <v>69157.185414000007</v>
      </c>
      <c r="F39">
        <v>68768.105911000006</v>
      </c>
      <c r="G39">
        <v>73617.763658999989</v>
      </c>
      <c r="H39">
        <v>81247.38922099999</v>
      </c>
      <c r="I39">
        <v>70762.193667000014</v>
      </c>
      <c r="J39">
        <v>63354.832719999991</v>
      </c>
      <c r="K39">
        <v>50922.449011999997</v>
      </c>
      <c r="L39">
        <v>52394.202255999997</v>
      </c>
      <c r="M39">
        <v>52303.506473000001</v>
      </c>
      <c r="N39">
        <v>56879.460848000002</v>
      </c>
      <c r="O39">
        <v>52691.928605999987</v>
      </c>
      <c r="P39">
        <v>56710.016661000001</v>
      </c>
      <c r="Q39">
        <v>52516.275257999994</v>
      </c>
      <c r="R39">
        <v>56076.861442000001</v>
      </c>
      <c r="S39">
        <v>59394.676062999999</v>
      </c>
      <c r="T39">
        <v>56072.509118000002</v>
      </c>
      <c r="U39">
        <v>59579.397367000005</v>
      </c>
      <c r="V39">
        <v>54061.912060999995</v>
      </c>
      <c r="W39">
        <v>57789.251024000005</v>
      </c>
      <c r="X39">
        <v>51271.259586</v>
      </c>
      <c r="Y39">
        <v>42129.574004000002</v>
      </c>
      <c r="Z39">
        <v>53630.542539999995</v>
      </c>
      <c r="AA39">
        <v>54533.854707999999</v>
      </c>
      <c r="AB39">
        <v>56928.986385000004</v>
      </c>
      <c r="AC39">
        <v>52843.849313999999</v>
      </c>
      <c r="AD39">
        <v>52355.415768999999</v>
      </c>
      <c r="AE39">
        <v>47289.322905000001</v>
      </c>
      <c r="AF39">
        <v>48156.430903000008</v>
      </c>
      <c r="AG39"/>
      <c r="AH39">
        <v>1808449.6176860004</v>
      </c>
      <c r="AI39"/>
    </row>
    <row r="40" spans="1:35">
      <c r="A40" s="343">
        <v>0.125</v>
      </c>
      <c r="B40">
        <v>68193.735060999985</v>
      </c>
      <c r="C40">
        <v>70013.68276499999</v>
      </c>
      <c r="D40">
        <v>66053.598031999994</v>
      </c>
      <c r="E40">
        <v>68831.895795000004</v>
      </c>
      <c r="F40">
        <v>68503.528741999995</v>
      </c>
      <c r="G40">
        <v>73377.120141999985</v>
      </c>
      <c r="H40">
        <v>80924.40085000002</v>
      </c>
      <c r="I40">
        <v>70664.301442000011</v>
      </c>
      <c r="J40">
        <v>63222.977595999997</v>
      </c>
      <c r="K40">
        <v>50904.710573999997</v>
      </c>
      <c r="L40">
        <v>52347.066839999992</v>
      </c>
      <c r="M40">
        <v>52181.10805699999</v>
      </c>
      <c r="N40">
        <v>56751.949870000004</v>
      </c>
      <c r="O40">
        <v>52954.486730000004</v>
      </c>
      <c r="P40">
        <v>55273.583946999992</v>
      </c>
      <c r="Q40">
        <v>52192.421009999998</v>
      </c>
      <c r="R40">
        <v>55956.358756999987</v>
      </c>
      <c r="S40">
        <v>59265.101377000006</v>
      </c>
      <c r="T40">
        <v>55939.574432000001</v>
      </c>
      <c r="U40">
        <v>59447.519388999994</v>
      </c>
      <c r="V40">
        <v>53753.107252000002</v>
      </c>
      <c r="W40">
        <v>57817.644046999994</v>
      </c>
      <c r="X40">
        <v>50996.219754999998</v>
      </c>
      <c r="Y40">
        <v>42052.174734</v>
      </c>
      <c r="Z40">
        <v>53337.431270000001</v>
      </c>
      <c r="AA40">
        <v>54436.944583999997</v>
      </c>
      <c r="AB40">
        <v>56864.713969999997</v>
      </c>
      <c r="AC40">
        <v>52289.125307999995</v>
      </c>
      <c r="AD40">
        <v>52340.441936999996</v>
      </c>
      <c r="AE40">
        <v>47292.275343000001</v>
      </c>
      <c r="AF40">
        <v>47974.055508999998</v>
      </c>
      <c r="AG40"/>
      <c r="AH40">
        <v>1802153.2551170001</v>
      </c>
      <c r="AI40"/>
    </row>
    <row r="41" spans="1:35">
      <c r="A41" s="343">
        <v>0.12847222222222221</v>
      </c>
      <c r="B41">
        <v>68129.297666999992</v>
      </c>
      <c r="C41">
        <v>69847.122224999985</v>
      </c>
      <c r="D41">
        <v>65638.040638999999</v>
      </c>
      <c r="E41">
        <v>68735.030335000003</v>
      </c>
      <c r="F41">
        <v>68430.569034</v>
      </c>
      <c r="G41">
        <v>73276.079558000012</v>
      </c>
      <c r="H41">
        <v>80422.491500999997</v>
      </c>
      <c r="I41">
        <v>70313.733171999993</v>
      </c>
      <c r="J41">
        <v>63057.856428000006</v>
      </c>
      <c r="K41">
        <v>50619.041011999994</v>
      </c>
      <c r="L41">
        <v>52121.224087000002</v>
      </c>
      <c r="M41">
        <v>51966.257888</v>
      </c>
      <c r="N41">
        <v>56407.456499</v>
      </c>
      <c r="O41">
        <v>52702.032459999995</v>
      </c>
      <c r="P41">
        <v>55241.064509000003</v>
      </c>
      <c r="Q41">
        <v>52111.950032000008</v>
      </c>
      <c r="R41">
        <v>55981.389733999997</v>
      </c>
      <c r="S41">
        <v>59175.338624999997</v>
      </c>
      <c r="T41">
        <v>55565.440454000011</v>
      </c>
      <c r="U41">
        <v>59398.702928999999</v>
      </c>
      <c r="V41">
        <v>53811.353520999997</v>
      </c>
      <c r="W41">
        <v>57645.085215000006</v>
      </c>
      <c r="X41">
        <v>50504.148777000002</v>
      </c>
      <c r="Y41">
        <v>42016.581588000008</v>
      </c>
      <c r="Z41">
        <v>52890.719292000002</v>
      </c>
      <c r="AA41">
        <v>54310.368000000002</v>
      </c>
      <c r="AB41">
        <v>56730.914407999997</v>
      </c>
      <c r="AC41">
        <v>52489.427244999999</v>
      </c>
      <c r="AD41">
        <v>52421.826498999995</v>
      </c>
      <c r="AE41">
        <v>47178.491657000006</v>
      </c>
      <c r="AF41">
        <v>47984.063946999995</v>
      </c>
      <c r="AG41"/>
      <c r="AH41">
        <v>1797123.0989369997</v>
      </c>
      <c r="AI41"/>
    </row>
    <row r="42" spans="1:35">
      <c r="A42" s="343">
        <v>0.13194444444444445</v>
      </c>
      <c r="B42">
        <v>68031.617083000005</v>
      </c>
      <c r="C42">
        <v>69487.364686000001</v>
      </c>
      <c r="D42">
        <v>65339.527514999987</v>
      </c>
      <c r="E42">
        <v>68657.752379000012</v>
      </c>
      <c r="F42">
        <v>68058.737348999988</v>
      </c>
      <c r="G42">
        <v>73022.041748000003</v>
      </c>
      <c r="H42">
        <v>80172.896298000007</v>
      </c>
      <c r="I42">
        <v>70207.630778999999</v>
      </c>
      <c r="J42">
        <v>62983.913619000006</v>
      </c>
      <c r="K42">
        <v>50505.064449999991</v>
      </c>
      <c r="L42">
        <v>52252.862481000004</v>
      </c>
      <c r="M42">
        <v>51914.922449999998</v>
      </c>
      <c r="N42">
        <v>56256.451374999997</v>
      </c>
      <c r="O42">
        <v>52554.961921000002</v>
      </c>
      <c r="P42">
        <v>55213.153655000009</v>
      </c>
      <c r="Q42">
        <v>52081.472493000001</v>
      </c>
      <c r="R42">
        <v>55925.423902999995</v>
      </c>
      <c r="S42">
        <v>59183.861939000002</v>
      </c>
      <c r="T42">
        <v>55446.975578000005</v>
      </c>
      <c r="U42">
        <v>59370.864682000007</v>
      </c>
      <c r="V42">
        <v>55795.145229000002</v>
      </c>
      <c r="W42">
        <v>57649.740507000002</v>
      </c>
      <c r="X42">
        <v>50189.807167999999</v>
      </c>
      <c r="Y42">
        <v>41896.197172</v>
      </c>
      <c r="Z42">
        <v>52705.316809000004</v>
      </c>
      <c r="AA42">
        <v>54257.688605999996</v>
      </c>
      <c r="AB42">
        <v>56695.633408000002</v>
      </c>
      <c r="AC42">
        <v>52592.501550000001</v>
      </c>
      <c r="AD42">
        <v>52455.235666999994</v>
      </c>
      <c r="AE42">
        <v>47356.067634999992</v>
      </c>
      <c r="AF42">
        <v>48112.321531000001</v>
      </c>
      <c r="AG42"/>
      <c r="AH42">
        <v>1796373.1516649998</v>
      </c>
      <c r="AI42"/>
    </row>
    <row r="43" spans="1:35">
      <c r="A43" s="343">
        <v>0.13541666666666666</v>
      </c>
      <c r="B43">
        <v>67709.348420000009</v>
      </c>
      <c r="C43">
        <v>69472.030999999988</v>
      </c>
      <c r="D43">
        <v>65670.753952999992</v>
      </c>
      <c r="E43">
        <v>68515.164020000011</v>
      </c>
      <c r="F43">
        <v>67936.315078999993</v>
      </c>
      <c r="G43">
        <v>72770.666040999989</v>
      </c>
      <c r="H43">
        <v>79963.976905000003</v>
      </c>
      <c r="I43">
        <v>70037.809655000005</v>
      </c>
      <c r="J43">
        <v>62954.584157999991</v>
      </c>
      <c r="K43">
        <v>50712.641887999998</v>
      </c>
      <c r="L43">
        <v>52316.535502999999</v>
      </c>
      <c r="M43">
        <v>51932.994887999994</v>
      </c>
      <c r="N43">
        <v>56318.538812999999</v>
      </c>
      <c r="O43">
        <v>52603.203796999995</v>
      </c>
      <c r="P43">
        <v>55014.383779000011</v>
      </c>
      <c r="Q43">
        <v>52296.989571999991</v>
      </c>
      <c r="R43">
        <v>55687.151194999999</v>
      </c>
      <c r="S43">
        <v>59259.436041000001</v>
      </c>
      <c r="T43">
        <v>55386.446869999992</v>
      </c>
      <c r="U43">
        <v>59258.878221000006</v>
      </c>
      <c r="V43">
        <v>56267.968791000007</v>
      </c>
      <c r="W43">
        <v>57619.452798999999</v>
      </c>
      <c r="X43">
        <v>50262.460863999993</v>
      </c>
      <c r="Y43">
        <v>41859.430004000002</v>
      </c>
      <c r="Z43">
        <v>52811.829809000003</v>
      </c>
      <c r="AA43">
        <v>54163.946650999998</v>
      </c>
      <c r="AB43">
        <v>56691.317159999991</v>
      </c>
      <c r="AC43">
        <v>52665.723651</v>
      </c>
      <c r="AD43">
        <v>52468.266060999995</v>
      </c>
      <c r="AE43">
        <v>47281.382264</v>
      </c>
      <c r="AF43">
        <v>48219.074116000011</v>
      </c>
      <c r="AG43"/>
      <c r="AH43">
        <v>1796128.7019680005</v>
      </c>
      <c r="AI43"/>
    </row>
    <row r="44" spans="1:35">
      <c r="A44" s="343">
        <v>0.1388888888888889</v>
      </c>
      <c r="B44">
        <v>67635.502026000016</v>
      </c>
      <c r="C44">
        <v>69334.341562000001</v>
      </c>
      <c r="D44">
        <v>65750.168223000001</v>
      </c>
      <c r="E44">
        <v>68290.167334999991</v>
      </c>
      <c r="F44">
        <v>67642.677977999992</v>
      </c>
      <c r="G44">
        <v>72642.747501000005</v>
      </c>
      <c r="H44">
        <v>79539.563240999996</v>
      </c>
      <c r="I44">
        <v>70162.244880000013</v>
      </c>
      <c r="J44">
        <v>62696.488449999997</v>
      </c>
      <c r="K44">
        <v>50640.185158</v>
      </c>
      <c r="L44">
        <v>52313.726189000008</v>
      </c>
      <c r="M44">
        <v>51920.225887999994</v>
      </c>
      <c r="N44">
        <v>56222.874229000001</v>
      </c>
      <c r="O44">
        <v>52368.624044999997</v>
      </c>
      <c r="P44">
        <v>54863.449261999995</v>
      </c>
      <c r="Q44">
        <v>52557.003819000005</v>
      </c>
      <c r="R44">
        <v>55416.241824000004</v>
      </c>
      <c r="S44">
        <v>59207.714895000012</v>
      </c>
      <c r="T44">
        <v>55298.153476999993</v>
      </c>
      <c r="U44">
        <v>59098.103243000005</v>
      </c>
      <c r="V44">
        <v>56287.769936999997</v>
      </c>
      <c r="W44">
        <v>57515.246091000015</v>
      </c>
      <c r="X44">
        <v>50188.663177999995</v>
      </c>
      <c r="Y44">
        <v>41879.854441999996</v>
      </c>
      <c r="Z44">
        <v>52711.340955</v>
      </c>
      <c r="AA44">
        <v>54146.277729999994</v>
      </c>
      <c r="AB44">
        <v>56615.021305999995</v>
      </c>
      <c r="AC44">
        <v>52641.652965999994</v>
      </c>
      <c r="AD44">
        <v>52313.104622999999</v>
      </c>
      <c r="AE44">
        <v>47279.076972000003</v>
      </c>
      <c r="AF44">
        <v>48271.993093000005</v>
      </c>
      <c r="AG44"/>
      <c r="AH44">
        <v>1793450.2045179994</v>
      </c>
      <c r="AI44"/>
    </row>
    <row r="45" spans="1:35">
      <c r="A45" s="343">
        <v>0.1423611111111111</v>
      </c>
      <c r="B45">
        <v>67522.51165499998</v>
      </c>
      <c r="C45">
        <v>69002.471021999998</v>
      </c>
      <c r="D45">
        <v>65667.106706000006</v>
      </c>
      <c r="E45">
        <v>68042.871378999989</v>
      </c>
      <c r="F45">
        <v>67636.65587599999</v>
      </c>
      <c r="G45">
        <v>72415.829230999996</v>
      </c>
      <c r="H45">
        <v>78893.369768999997</v>
      </c>
      <c r="I45">
        <v>69905.327195000005</v>
      </c>
      <c r="J45">
        <v>62654.322473</v>
      </c>
      <c r="K45">
        <v>50679.713887999998</v>
      </c>
      <c r="L45">
        <v>52225.191211000005</v>
      </c>
      <c r="M45">
        <v>51938.368887999997</v>
      </c>
      <c r="N45">
        <v>56276.584476999997</v>
      </c>
      <c r="O45">
        <v>52434.794191000001</v>
      </c>
      <c r="P45">
        <v>54848.137385000002</v>
      </c>
      <c r="Q45">
        <v>52649.139381000001</v>
      </c>
      <c r="R45">
        <v>55370.424508999997</v>
      </c>
      <c r="S45">
        <v>59057.569602000003</v>
      </c>
      <c r="T45">
        <v>55334.704915000009</v>
      </c>
      <c r="U45">
        <v>59145.23865900001</v>
      </c>
      <c r="V45">
        <v>56049.595689999995</v>
      </c>
      <c r="W45">
        <v>57524.941383000005</v>
      </c>
      <c r="X45">
        <v>50214.698111999998</v>
      </c>
      <c r="Y45">
        <v>41808.670150000005</v>
      </c>
      <c r="Z45">
        <v>52711.821079000001</v>
      </c>
      <c r="AA45">
        <v>54235.125853999998</v>
      </c>
      <c r="AB45">
        <v>56691.506992000002</v>
      </c>
      <c r="AC45">
        <v>52541.740696000001</v>
      </c>
      <c r="AD45">
        <v>52333.549869999995</v>
      </c>
      <c r="AE45">
        <v>47188.020971999998</v>
      </c>
      <c r="AF45">
        <v>48067.301620999999</v>
      </c>
      <c r="AG45"/>
      <c r="AH45">
        <v>1791067.3048309996</v>
      </c>
      <c r="AI45"/>
    </row>
    <row r="46" spans="1:35">
      <c r="A46" s="343">
        <v>0.14583333333333334</v>
      </c>
      <c r="B46">
        <v>67235.184947000002</v>
      </c>
      <c r="C46">
        <v>68770.318876000005</v>
      </c>
      <c r="D46">
        <v>65482.139727999995</v>
      </c>
      <c r="E46">
        <v>67766.413940999992</v>
      </c>
      <c r="F46">
        <v>67565.880190999989</v>
      </c>
      <c r="G46">
        <v>72083.024297999989</v>
      </c>
      <c r="H46">
        <v>78657.855622999981</v>
      </c>
      <c r="I46">
        <v>69643.798924999996</v>
      </c>
      <c r="J46">
        <v>62459.249641000002</v>
      </c>
      <c r="K46">
        <v>50718.333078999996</v>
      </c>
      <c r="L46">
        <v>52052.535919000002</v>
      </c>
      <c r="M46">
        <v>51983.920720000002</v>
      </c>
      <c r="N46">
        <v>56294.202644999998</v>
      </c>
      <c r="O46">
        <v>52444.538191000007</v>
      </c>
      <c r="P46">
        <v>54977.138531000011</v>
      </c>
      <c r="Q46">
        <v>52636.155695999994</v>
      </c>
      <c r="R46">
        <v>55361.594092999992</v>
      </c>
      <c r="S46">
        <v>58929.745434000004</v>
      </c>
      <c r="T46">
        <v>56074.777970000003</v>
      </c>
      <c r="U46">
        <v>59241.788929000002</v>
      </c>
      <c r="V46">
        <v>55890.308879999997</v>
      </c>
      <c r="W46">
        <v>57533.364236999994</v>
      </c>
      <c r="X46">
        <v>50064.459403999994</v>
      </c>
      <c r="Y46">
        <v>41715.813880000002</v>
      </c>
      <c r="Z46">
        <v>52673.706955000001</v>
      </c>
      <c r="AA46">
        <v>54086.858482999996</v>
      </c>
      <c r="AB46">
        <v>56723.402093000004</v>
      </c>
      <c r="AC46">
        <v>52592.742133999993</v>
      </c>
      <c r="AD46">
        <v>52175.848600000005</v>
      </c>
      <c r="AE46">
        <v>47053.667634999998</v>
      </c>
      <c r="AF46">
        <v>47860.662620999996</v>
      </c>
      <c r="AG46"/>
      <c r="AH46">
        <v>1788749.432299</v>
      </c>
      <c r="AI46"/>
    </row>
    <row r="47" spans="1:35">
      <c r="A47" s="343">
        <v>0.14930555555555555</v>
      </c>
      <c r="B47">
        <v>67187.80694699999</v>
      </c>
      <c r="C47">
        <v>68723.133708000008</v>
      </c>
      <c r="D47">
        <v>65321.365750999998</v>
      </c>
      <c r="E47">
        <v>67499.416255999997</v>
      </c>
      <c r="F47">
        <v>67322.761358999982</v>
      </c>
      <c r="G47">
        <v>71931.536005999995</v>
      </c>
      <c r="H47">
        <v>78184.964588000003</v>
      </c>
      <c r="I47">
        <v>69535.777991999988</v>
      </c>
      <c r="J47">
        <v>62490.260100999993</v>
      </c>
      <c r="K47">
        <v>50649.402326999996</v>
      </c>
      <c r="L47">
        <v>52350.230919000001</v>
      </c>
      <c r="M47">
        <v>52169.174944999999</v>
      </c>
      <c r="N47">
        <v>56208.713476999998</v>
      </c>
      <c r="O47">
        <v>52409.784022</v>
      </c>
      <c r="P47">
        <v>54867.577677000008</v>
      </c>
      <c r="Q47">
        <v>52529.670594000003</v>
      </c>
      <c r="R47">
        <v>55186.009262</v>
      </c>
      <c r="S47">
        <v>58857.338455999998</v>
      </c>
      <c r="T47">
        <v>57133.478847999999</v>
      </c>
      <c r="U47">
        <v>59244.213491000002</v>
      </c>
      <c r="V47">
        <v>55776.572857999992</v>
      </c>
      <c r="W47">
        <v>57283.191405999998</v>
      </c>
      <c r="X47">
        <v>50214.702155999992</v>
      </c>
      <c r="Y47">
        <v>41658.455341000008</v>
      </c>
      <c r="Z47">
        <v>52863.331225000009</v>
      </c>
      <c r="AA47">
        <v>54104.255875999996</v>
      </c>
      <c r="AB47">
        <v>56632.224823999997</v>
      </c>
      <c r="AC47">
        <v>52578.581425999997</v>
      </c>
      <c r="AD47">
        <v>52055.800184999993</v>
      </c>
      <c r="AE47">
        <v>46995.659948999994</v>
      </c>
      <c r="AF47">
        <v>47800.276037000003</v>
      </c>
      <c r="AG47"/>
      <c r="AH47">
        <v>1787765.6680090004</v>
      </c>
      <c r="AI47"/>
    </row>
    <row r="48" spans="1:35">
      <c r="A48" s="343">
        <v>0.15277777777777779</v>
      </c>
      <c r="B48">
        <v>67253.331036999996</v>
      </c>
      <c r="C48">
        <v>68825.830438000005</v>
      </c>
      <c r="D48">
        <v>65335.263065000014</v>
      </c>
      <c r="E48">
        <v>67386.575096999994</v>
      </c>
      <c r="F48">
        <v>66883.683966000011</v>
      </c>
      <c r="G48">
        <v>71812.832589999991</v>
      </c>
      <c r="H48">
        <v>77960.903384999983</v>
      </c>
      <c r="I48">
        <v>69523.418597999989</v>
      </c>
      <c r="J48">
        <v>62592.166562000006</v>
      </c>
      <c r="K48">
        <v>50572.841033999997</v>
      </c>
      <c r="L48">
        <v>52184.366189</v>
      </c>
      <c r="M48">
        <v>52046.177136000006</v>
      </c>
      <c r="N48">
        <v>56263.575892000001</v>
      </c>
      <c r="O48">
        <v>52664.087270000011</v>
      </c>
      <c r="P48">
        <v>54822.819116000006</v>
      </c>
      <c r="Q48">
        <v>52315.085864000001</v>
      </c>
      <c r="R48">
        <v>55304.955262000003</v>
      </c>
      <c r="S48">
        <v>58950.026748000004</v>
      </c>
      <c r="T48">
        <v>57199.398230999999</v>
      </c>
      <c r="U48">
        <v>59208.595490999993</v>
      </c>
      <c r="V48">
        <v>55820.944666999996</v>
      </c>
      <c r="W48">
        <v>56820.609050999999</v>
      </c>
      <c r="X48">
        <v>49060.396988</v>
      </c>
      <c r="Y48">
        <v>41560.129655000004</v>
      </c>
      <c r="Z48">
        <v>52920.666910999993</v>
      </c>
      <c r="AA48">
        <v>54066.476707999995</v>
      </c>
      <c r="AB48">
        <v>56854.485757000002</v>
      </c>
      <c r="AC48">
        <v>52609.371112000001</v>
      </c>
      <c r="AD48">
        <v>52047.760039000001</v>
      </c>
      <c r="AE48">
        <v>46923.994488999997</v>
      </c>
      <c r="AF48">
        <v>47540.802887999998</v>
      </c>
      <c r="AG48"/>
      <c r="AH48">
        <v>1785331.5712360002</v>
      </c>
      <c r="AI48"/>
    </row>
    <row r="49" spans="1:35">
      <c r="A49" s="343">
        <v>0.15625</v>
      </c>
      <c r="B49">
        <v>67096.349474999995</v>
      </c>
      <c r="C49">
        <v>68414.278146000011</v>
      </c>
      <c r="D49">
        <v>65425.764334999993</v>
      </c>
      <c r="E49">
        <v>65742.071828</v>
      </c>
      <c r="F49">
        <v>66871.107841999998</v>
      </c>
      <c r="G49">
        <v>71821.156938999993</v>
      </c>
      <c r="H49">
        <v>77467.561014000006</v>
      </c>
      <c r="I49">
        <v>69315.744699999996</v>
      </c>
      <c r="J49">
        <v>62512.560459999993</v>
      </c>
      <c r="K49">
        <v>50682.785596000002</v>
      </c>
      <c r="L49">
        <v>52552.573435999991</v>
      </c>
      <c r="M49">
        <v>52057.452922999997</v>
      </c>
      <c r="N49">
        <v>56176.337206999997</v>
      </c>
      <c r="O49">
        <v>52760.998394000002</v>
      </c>
      <c r="P49">
        <v>54849.319497000004</v>
      </c>
      <c r="Q49">
        <v>52267.301258</v>
      </c>
      <c r="R49">
        <v>55262.280217000007</v>
      </c>
      <c r="S49">
        <v>58965.819748000009</v>
      </c>
      <c r="T49">
        <v>57508.528816999991</v>
      </c>
      <c r="U49">
        <v>59203.558534999989</v>
      </c>
      <c r="V49">
        <v>56005.938499000004</v>
      </c>
      <c r="W49">
        <v>55692.422599999991</v>
      </c>
      <c r="X49">
        <v>47612.603339000001</v>
      </c>
      <c r="Y49">
        <v>41665.702172000005</v>
      </c>
      <c r="Z49">
        <v>53100.883180999997</v>
      </c>
      <c r="AA49">
        <v>54153.550415999998</v>
      </c>
      <c r="AB49">
        <v>56953.176341000006</v>
      </c>
      <c r="AC49">
        <v>52632.747942999995</v>
      </c>
      <c r="AD49">
        <v>52031.103161999999</v>
      </c>
      <c r="AE49">
        <v>47067.394927000001</v>
      </c>
      <c r="AF49">
        <v>47620.936865999996</v>
      </c>
      <c r="AG49"/>
      <c r="AH49">
        <v>1781490.0098129995</v>
      </c>
      <c r="AI49"/>
    </row>
    <row r="50" spans="1:35">
      <c r="A50" s="343">
        <v>0.15972222222222221</v>
      </c>
      <c r="B50">
        <v>67068.434575999985</v>
      </c>
      <c r="C50">
        <v>68273.903753000006</v>
      </c>
      <c r="D50">
        <v>65169.589210999999</v>
      </c>
      <c r="E50">
        <v>66929.664850000016</v>
      </c>
      <c r="F50">
        <v>66750.510739999998</v>
      </c>
      <c r="G50">
        <v>71768.187209000011</v>
      </c>
      <c r="H50">
        <v>77066.766810999994</v>
      </c>
      <c r="I50">
        <v>69327.967059000002</v>
      </c>
      <c r="J50">
        <v>62478.528044999985</v>
      </c>
      <c r="K50">
        <v>50399.273202999997</v>
      </c>
      <c r="L50">
        <v>52667.845290000005</v>
      </c>
      <c r="M50">
        <v>52301.58075500001</v>
      </c>
      <c r="N50">
        <v>55838.106521000002</v>
      </c>
      <c r="O50">
        <v>52773.094394</v>
      </c>
      <c r="P50">
        <v>54892.190506999999</v>
      </c>
      <c r="Q50">
        <v>52307.621257999999</v>
      </c>
      <c r="R50">
        <v>55167.289676999993</v>
      </c>
      <c r="S50">
        <v>58954.540916999998</v>
      </c>
      <c r="T50">
        <v>57432.766928999998</v>
      </c>
      <c r="U50">
        <v>59377.532928999994</v>
      </c>
      <c r="V50">
        <v>55993.743039000001</v>
      </c>
      <c r="W50">
        <v>55560.180723999991</v>
      </c>
      <c r="X50">
        <v>47353.193618999991</v>
      </c>
      <c r="Y50">
        <v>41582.591903</v>
      </c>
      <c r="Z50">
        <v>53224.529135999997</v>
      </c>
      <c r="AA50">
        <v>54267.021954999997</v>
      </c>
      <c r="AB50">
        <v>57234.718486999998</v>
      </c>
      <c r="AC50">
        <v>52914.579381000003</v>
      </c>
      <c r="AD50">
        <v>52356.662263999999</v>
      </c>
      <c r="AE50">
        <v>47165.196825999999</v>
      </c>
      <c r="AF50">
        <v>47785.027180999998</v>
      </c>
      <c r="AG50"/>
      <c r="AH50">
        <v>1782382.8391489999</v>
      </c>
      <c r="AI50"/>
    </row>
    <row r="51" spans="1:35">
      <c r="A51" s="343">
        <v>0.16319444444444445</v>
      </c>
      <c r="B51">
        <v>67019.835890000002</v>
      </c>
      <c r="C51">
        <v>68258.041190999997</v>
      </c>
      <c r="D51">
        <v>65076.879065000008</v>
      </c>
      <c r="E51">
        <v>67195.796659</v>
      </c>
      <c r="F51">
        <v>66500.742471000005</v>
      </c>
      <c r="G51">
        <v>71518.08189500001</v>
      </c>
      <c r="H51">
        <v>76807.064710000006</v>
      </c>
      <c r="I51">
        <v>69136.54251900001</v>
      </c>
      <c r="J51">
        <v>62547.887167999994</v>
      </c>
      <c r="K51">
        <v>50600.753933</v>
      </c>
      <c r="L51">
        <v>52886.60005500001</v>
      </c>
      <c r="M51">
        <v>52480.472834</v>
      </c>
      <c r="N51">
        <v>56180.296644999995</v>
      </c>
      <c r="O51">
        <v>52809.451911000004</v>
      </c>
      <c r="P51">
        <v>56181.989231000007</v>
      </c>
      <c r="Q51">
        <v>52415.500111999994</v>
      </c>
      <c r="R51">
        <v>55115.138116000002</v>
      </c>
      <c r="S51">
        <v>59077.368704</v>
      </c>
      <c r="T51">
        <v>57440.856828000004</v>
      </c>
      <c r="U51">
        <v>59409.787884000005</v>
      </c>
      <c r="V51">
        <v>56082.206409999999</v>
      </c>
      <c r="W51">
        <v>55579.382431999999</v>
      </c>
      <c r="X51">
        <v>47284.723225000002</v>
      </c>
      <c r="Y51">
        <v>41647.174464999996</v>
      </c>
      <c r="Z51">
        <v>53303.247551999993</v>
      </c>
      <c r="AA51">
        <v>54344.970910999997</v>
      </c>
      <c r="AB51">
        <v>57278.974025999996</v>
      </c>
      <c r="AC51">
        <v>52965.340279999989</v>
      </c>
      <c r="AD51">
        <v>52448.411073000003</v>
      </c>
      <c r="AE51">
        <v>47337.512027999997</v>
      </c>
      <c r="AF51">
        <v>47811.79645200001</v>
      </c>
      <c r="AG51"/>
      <c r="AH51">
        <v>1784742.8266749999</v>
      </c>
      <c r="AI51"/>
    </row>
    <row r="52" spans="1:35">
      <c r="A52" s="343">
        <v>0.16666666666666666</v>
      </c>
      <c r="B52">
        <v>66912.369732000006</v>
      </c>
      <c r="C52">
        <v>68255.375045000008</v>
      </c>
      <c r="D52">
        <v>64916.922255999998</v>
      </c>
      <c r="E52">
        <v>67066.513266000009</v>
      </c>
      <c r="F52">
        <v>66591.751762999993</v>
      </c>
      <c r="G52">
        <v>71497.657456000001</v>
      </c>
      <c r="H52">
        <v>76415.579047000007</v>
      </c>
      <c r="I52">
        <v>69244.422373000009</v>
      </c>
      <c r="J52">
        <v>62675.808752999998</v>
      </c>
      <c r="K52">
        <v>50591.034786999997</v>
      </c>
      <c r="L52">
        <v>53181.010661000008</v>
      </c>
      <c r="M52">
        <v>52527.25144</v>
      </c>
      <c r="N52">
        <v>56125.049476999993</v>
      </c>
      <c r="O52">
        <v>53096.754764999991</v>
      </c>
      <c r="P52">
        <v>56821.638497000007</v>
      </c>
      <c r="Q52">
        <v>52289.164112000006</v>
      </c>
      <c r="R52">
        <v>55004.017530999998</v>
      </c>
      <c r="S52">
        <v>59235.935850000002</v>
      </c>
      <c r="T52">
        <v>57506.255558000004</v>
      </c>
      <c r="U52">
        <v>59585.752423999991</v>
      </c>
      <c r="V52">
        <v>56274.252240999995</v>
      </c>
      <c r="W52">
        <v>55659.637724000007</v>
      </c>
      <c r="X52">
        <v>47310.431292000001</v>
      </c>
      <c r="Y52">
        <v>41762.255487000002</v>
      </c>
      <c r="Z52">
        <v>53619.997090999997</v>
      </c>
      <c r="AA52">
        <v>54512.200405999996</v>
      </c>
      <c r="AB52">
        <v>57380.301857999999</v>
      </c>
      <c r="AC52">
        <v>53126.237571999991</v>
      </c>
      <c r="AD52">
        <v>52610.793489000003</v>
      </c>
      <c r="AE52">
        <v>47558.047297999998</v>
      </c>
      <c r="AF52">
        <v>47748.552801000005</v>
      </c>
      <c r="AG52"/>
      <c r="AH52">
        <v>1787102.972052</v>
      </c>
      <c r="AI52"/>
    </row>
    <row r="53" spans="1:35">
      <c r="A53" s="343">
        <v>0.1701388888888889</v>
      </c>
      <c r="B53">
        <v>66914.288271999991</v>
      </c>
      <c r="C53">
        <v>67913.666089000006</v>
      </c>
      <c r="D53">
        <v>64315.315322999995</v>
      </c>
      <c r="E53">
        <v>67046.786726000006</v>
      </c>
      <c r="F53">
        <v>66807.366301999995</v>
      </c>
      <c r="G53">
        <v>71581.059062999993</v>
      </c>
      <c r="H53">
        <v>76240.574844000002</v>
      </c>
      <c r="I53">
        <v>69204.941351000001</v>
      </c>
      <c r="J53">
        <v>62705.522965999997</v>
      </c>
      <c r="K53">
        <v>50501.515619000005</v>
      </c>
      <c r="L53">
        <v>53540.043403999996</v>
      </c>
      <c r="M53">
        <v>52914.753856000003</v>
      </c>
      <c r="N53">
        <v>56613.518870000007</v>
      </c>
      <c r="O53">
        <v>53379.207405999994</v>
      </c>
      <c r="P53">
        <v>57294.783745999994</v>
      </c>
      <c r="Q53">
        <v>52528.034212999999</v>
      </c>
      <c r="R53">
        <v>55085.615779000007</v>
      </c>
      <c r="S53">
        <v>59697.787592000001</v>
      </c>
      <c r="T53">
        <v>57747.453804999997</v>
      </c>
      <c r="U53">
        <v>59932.504379000013</v>
      </c>
      <c r="V53">
        <v>56599.087589999996</v>
      </c>
      <c r="W53">
        <v>55851.806870000008</v>
      </c>
      <c r="X53">
        <v>47137.970921</v>
      </c>
      <c r="Y53">
        <v>41721.672049000001</v>
      </c>
      <c r="Z53">
        <v>54153.993417999991</v>
      </c>
      <c r="AA53">
        <v>55005.517923000007</v>
      </c>
      <c r="AB53">
        <v>57721.941296000005</v>
      </c>
      <c r="AC53">
        <v>53362.55225600001</v>
      </c>
      <c r="AD53">
        <v>52970.912881999997</v>
      </c>
      <c r="AE53">
        <v>47845.303400000004</v>
      </c>
      <c r="AF53">
        <v>47894.114363000001</v>
      </c>
      <c r="AG53"/>
      <c r="AH53">
        <v>1792229.6125730001</v>
      </c>
      <c r="AI53"/>
    </row>
    <row r="54" spans="1:35">
      <c r="A54" s="343">
        <v>0.1736111111111111</v>
      </c>
      <c r="B54">
        <v>67021.543833999996</v>
      </c>
      <c r="C54">
        <v>68015.353774999996</v>
      </c>
      <c r="D54">
        <v>64623.642007999988</v>
      </c>
      <c r="E54">
        <v>67109.399950999999</v>
      </c>
      <c r="F54">
        <v>66856.059404</v>
      </c>
      <c r="G54">
        <v>71731.322579999993</v>
      </c>
      <c r="H54">
        <v>75934.359574000016</v>
      </c>
      <c r="I54">
        <v>69113.692475000003</v>
      </c>
      <c r="J54">
        <v>62504.041234999997</v>
      </c>
      <c r="K54">
        <v>50724.303428000007</v>
      </c>
      <c r="L54">
        <v>54536.131056999999</v>
      </c>
      <c r="M54">
        <v>53473.968946999994</v>
      </c>
      <c r="N54">
        <v>57260.433051</v>
      </c>
      <c r="O54">
        <v>54283.017417999996</v>
      </c>
      <c r="P54">
        <v>57916.647139999994</v>
      </c>
      <c r="Q54">
        <v>52763.042381000007</v>
      </c>
      <c r="R54">
        <v>55268.254611000004</v>
      </c>
      <c r="S54">
        <v>60383.624975999999</v>
      </c>
      <c r="T54">
        <v>58745.273255999993</v>
      </c>
      <c r="U54">
        <v>60608.484581999997</v>
      </c>
      <c r="V54">
        <v>57227.356793000006</v>
      </c>
      <c r="W54">
        <v>56037.734139999993</v>
      </c>
      <c r="X54">
        <v>47304.268112000005</v>
      </c>
      <c r="Y54">
        <v>42050.323667000011</v>
      </c>
      <c r="Z54">
        <v>53371.391487000001</v>
      </c>
      <c r="AA54">
        <v>55866.005788999995</v>
      </c>
      <c r="AB54">
        <v>58309.192599999995</v>
      </c>
      <c r="AC54">
        <v>53858.380209000003</v>
      </c>
      <c r="AD54">
        <v>53576.165063000008</v>
      </c>
      <c r="AE54">
        <v>48121.155354999995</v>
      </c>
      <c r="AF54">
        <v>48307.294902999995</v>
      </c>
      <c r="AG54"/>
      <c r="AH54">
        <v>1802901.8638009999</v>
      </c>
      <c r="AI54"/>
    </row>
    <row r="55" spans="1:35">
      <c r="A55" s="343">
        <v>0.17708333333333334</v>
      </c>
      <c r="B55">
        <v>67224.197497000001</v>
      </c>
      <c r="C55">
        <v>68268.33387599999</v>
      </c>
      <c r="D55">
        <v>64660.529402</v>
      </c>
      <c r="E55">
        <v>67179.093074999997</v>
      </c>
      <c r="F55">
        <v>66872.738088999991</v>
      </c>
      <c r="G55">
        <v>71733.336580000003</v>
      </c>
      <c r="H55">
        <v>75765.544449999987</v>
      </c>
      <c r="I55">
        <v>69334.55965499999</v>
      </c>
      <c r="J55">
        <v>62683.682921</v>
      </c>
      <c r="K55">
        <v>50939.226158000005</v>
      </c>
      <c r="L55">
        <v>54959.57901999999</v>
      </c>
      <c r="M55">
        <v>54069.253263999999</v>
      </c>
      <c r="N55">
        <v>58072.084647000011</v>
      </c>
      <c r="O55">
        <v>54978.702351</v>
      </c>
      <c r="P55">
        <v>58685.009622999998</v>
      </c>
      <c r="Q55">
        <v>52908.386212999998</v>
      </c>
      <c r="R55">
        <v>55500.451419999998</v>
      </c>
      <c r="S55">
        <v>61032.771841999995</v>
      </c>
      <c r="T55">
        <v>59424.327211000003</v>
      </c>
      <c r="U55">
        <v>61078.735325000001</v>
      </c>
      <c r="V55">
        <v>57970.414681999995</v>
      </c>
      <c r="W55">
        <v>56307.898948999988</v>
      </c>
      <c r="X55">
        <v>47542.087594000004</v>
      </c>
      <c r="Y55">
        <v>42219.979812999998</v>
      </c>
      <c r="Z55">
        <v>54164.250936999997</v>
      </c>
      <c r="AA55">
        <v>56543.039654999993</v>
      </c>
      <c r="AB55">
        <v>58930.065759000005</v>
      </c>
      <c r="AC55">
        <v>54702.115056999988</v>
      </c>
      <c r="AD55">
        <v>54105.697017999999</v>
      </c>
      <c r="AE55">
        <v>48211.589063000007</v>
      </c>
      <c r="AF55">
        <v>48325.413004000002</v>
      </c>
      <c r="AG55"/>
      <c r="AH55">
        <v>1814393.09415</v>
      </c>
      <c r="AI55"/>
    </row>
    <row r="56" spans="1:35">
      <c r="A56" s="343">
        <v>0.18055555555555555</v>
      </c>
      <c r="B56">
        <v>67491.291597999996</v>
      </c>
      <c r="C56">
        <v>68159.928190999999</v>
      </c>
      <c r="D56">
        <v>64889.869189000005</v>
      </c>
      <c r="E56">
        <v>67270.944388999997</v>
      </c>
      <c r="F56">
        <v>67182.483380999998</v>
      </c>
      <c r="G56">
        <v>71718.645950999999</v>
      </c>
      <c r="H56">
        <v>75553.964955000003</v>
      </c>
      <c r="I56">
        <v>69493.342487000002</v>
      </c>
      <c r="J56">
        <v>62787.502875999991</v>
      </c>
      <c r="K56">
        <v>51003.758968000009</v>
      </c>
      <c r="L56">
        <v>55905.734529000008</v>
      </c>
      <c r="M56">
        <v>54713.003365000004</v>
      </c>
      <c r="N56">
        <v>58650.933950999999</v>
      </c>
      <c r="O56">
        <v>55467.696531000001</v>
      </c>
      <c r="P56">
        <v>58987.883701999999</v>
      </c>
      <c r="Q56">
        <v>53279.949416000003</v>
      </c>
      <c r="R56">
        <v>55655.920958999988</v>
      </c>
      <c r="S56">
        <v>61977.336314</v>
      </c>
      <c r="T56">
        <v>60069.250245000003</v>
      </c>
      <c r="U56">
        <v>61773.864438000004</v>
      </c>
      <c r="V56">
        <v>58233.450883999991</v>
      </c>
      <c r="W56">
        <v>56376.657634999996</v>
      </c>
      <c r="X56">
        <v>47675.862258000001</v>
      </c>
      <c r="Y56">
        <v>42431.850645000006</v>
      </c>
      <c r="Z56">
        <v>55636.837432</v>
      </c>
      <c r="AA56">
        <v>57162.164251999988</v>
      </c>
      <c r="AB56">
        <v>59508.005523000007</v>
      </c>
      <c r="AC56">
        <v>55301.529878000008</v>
      </c>
      <c r="AD56">
        <v>54727.77305299999</v>
      </c>
      <c r="AE56">
        <v>48613.825726000003</v>
      </c>
      <c r="AF56">
        <v>48331.559465000006</v>
      </c>
      <c r="AG56"/>
      <c r="AH56">
        <v>1826032.8221859997</v>
      </c>
      <c r="AI56"/>
    </row>
    <row r="57" spans="1:35">
      <c r="A57" s="343">
        <v>0.18402777777777779</v>
      </c>
      <c r="B57">
        <v>67523.548598000008</v>
      </c>
      <c r="C57">
        <v>68238.766875999994</v>
      </c>
      <c r="D57">
        <v>65205.372143999994</v>
      </c>
      <c r="E57">
        <v>67642.100030000001</v>
      </c>
      <c r="F57">
        <v>67196.523818999995</v>
      </c>
      <c r="G57">
        <v>71818.991681999993</v>
      </c>
      <c r="H57">
        <v>75299.784021999993</v>
      </c>
      <c r="I57">
        <v>69524.903676999995</v>
      </c>
      <c r="J57">
        <v>62875.706943000005</v>
      </c>
      <c r="K57">
        <v>51244.645068999998</v>
      </c>
      <c r="L57">
        <v>56532.914992000005</v>
      </c>
      <c r="M57">
        <v>55207.855714000005</v>
      </c>
      <c r="N57">
        <v>59070.089840000001</v>
      </c>
      <c r="O57">
        <v>56084.778228999996</v>
      </c>
      <c r="P57">
        <v>59397.295589999994</v>
      </c>
      <c r="Q57">
        <v>53422.532685999999</v>
      </c>
      <c r="R57">
        <v>55971.618791000001</v>
      </c>
      <c r="S57">
        <v>62736.738932999993</v>
      </c>
      <c r="T57">
        <v>60749.862886000003</v>
      </c>
      <c r="U57">
        <v>62734.262529000007</v>
      </c>
      <c r="V57">
        <v>58572.184503000004</v>
      </c>
      <c r="W57">
        <v>56503.617926999999</v>
      </c>
      <c r="X57">
        <v>47871.628943000011</v>
      </c>
      <c r="Y57">
        <v>42477.642061000006</v>
      </c>
      <c r="Z57">
        <v>56444.623006000002</v>
      </c>
      <c r="AA57">
        <v>57952.598140000009</v>
      </c>
      <c r="AB57">
        <v>60347.709052999999</v>
      </c>
      <c r="AC57">
        <v>56055.510789</v>
      </c>
      <c r="AD57">
        <v>55225.240839999999</v>
      </c>
      <c r="AE57">
        <v>48932.085199000008</v>
      </c>
      <c r="AF57">
        <v>48906.451374999997</v>
      </c>
      <c r="AG57"/>
      <c r="AH57">
        <v>1837767.5848859996</v>
      </c>
      <c r="AI57"/>
    </row>
    <row r="58" spans="1:35">
      <c r="A58" s="343">
        <v>0.1875</v>
      </c>
      <c r="B58">
        <v>67335.05464300001</v>
      </c>
      <c r="C58">
        <v>68299.874213000003</v>
      </c>
      <c r="D58">
        <v>65370.56283000001</v>
      </c>
      <c r="E58">
        <v>67858.098278000005</v>
      </c>
      <c r="F58">
        <v>67319.378504999986</v>
      </c>
      <c r="G58">
        <v>71689.392141999997</v>
      </c>
      <c r="H58">
        <v>75025.683672999992</v>
      </c>
      <c r="I58">
        <v>69446.931868</v>
      </c>
      <c r="J58">
        <v>62806.441191000005</v>
      </c>
      <c r="K58">
        <v>51398.510214999995</v>
      </c>
      <c r="L58">
        <v>57161.180104999999</v>
      </c>
      <c r="M58">
        <v>55664.469491000003</v>
      </c>
      <c r="N58">
        <v>59382.349020000001</v>
      </c>
      <c r="O58">
        <v>56863.763219</v>
      </c>
      <c r="P58">
        <v>59931.818747999998</v>
      </c>
      <c r="Q58">
        <v>53785.170056999996</v>
      </c>
      <c r="R58">
        <v>56325.063936999999</v>
      </c>
      <c r="S58">
        <v>63499.790844000003</v>
      </c>
      <c r="T58">
        <v>61482.958999999988</v>
      </c>
      <c r="U58">
        <v>63023.455979999999</v>
      </c>
      <c r="V58">
        <v>59103.323851999994</v>
      </c>
      <c r="W58">
        <v>56598.992173999985</v>
      </c>
      <c r="X58">
        <v>48071.776260000006</v>
      </c>
      <c r="Y58">
        <v>42731.058623000004</v>
      </c>
      <c r="Z58">
        <v>56551.825725999995</v>
      </c>
      <c r="AA58">
        <v>58297.498073000002</v>
      </c>
      <c r="AB58">
        <v>60884.990772999998</v>
      </c>
      <c r="AC58">
        <v>56717.498262000008</v>
      </c>
      <c r="AD58">
        <v>55752.895784999993</v>
      </c>
      <c r="AE58">
        <v>49300.722862000002</v>
      </c>
      <c r="AF58">
        <v>49126.698352999992</v>
      </c>
      <c r="AG58"/>
      <c r="AH58">
        <v>1846807.2287020001</v>
      </c>
      <c r="AI58"/>
    </row>
    <row r="59" spans="1:35">
      <c r="A59" s="343">
        <v>0.19097222222222221</v>
      </c>
      <c r="B59">
        <v>67528.564743999988</v>
      </c>
      <c r="C59">
        <v>68300.999437999999</v>
      </c>
      <c r="D59">
        <v>65314.616806999999</v>
      </c>
      <c r="E59">
        <v>67787.898132000002</v>
      </c>
      <c r="F59">
        <v>67342.344775000005</v>
      </c>
      <c r="G59">
        <v>71578.275646999988</v>
      </c>
      <c r="H59">
        <v>75013.994234999991</v>
      </c>
      <c r="I59">
        <v>69516.265093000009</v>
      </c>
      <c r="J59">
        <v>63777.165999999997</v>
      </c>
      <c r="K59">
        <v>51622.190798999996</v>
      </c>
      <c r="L59">
        <v>57771.707825999998</v>
      </c>
      <c r="M59">
        <v>56094.41999799999</v>
      </c>
      <c r="N59">
        <v>59837.670638999996</v>
      </c>
      <c r="O59">
        <v>57238.085938999997</v>
      </c>
      <c r="P59">
        <v>60294.955053000005</v>
      </c>
      <c r="Q59">
        <v>53753.897158</v>
      </c>
      <c r="R59">
        <v>56477.485577999993</v>
      </c>
      <c r="S59">
        <v>63948.341621</v>
      </c>
      <c r="T59">
        <v>62090.154618999994</v>
      </c>
      <c r="U59">
        <v>61065.791487000002</v>
      </c>
      <c r="V59">
        <v>59788.202942999997</v>
      </c>
      <c r="W59">
        <v>57716.654940999993</v>
      </c>
      <c r="X59">
        <v>47995.706358999996</v>
      </c>
      <c r="Y59">
        <v>42891.379375000004</v>
      </c>
      <c r="Z59">
        <v>57338.612323000001</v>
      </c>
      <c r="AA59">
        <v>58723.948500999992</v>
      </c>
      <c r="AB59">
        <v>61759.376908999999</v>
      </c>
      <c r="AC59">
        <v>57366.020880000004</v>
      </c>
      <c r="AD59">
        <v>56270.858527000011</v>
      </c>
      <c r="AE59">
        <v>49635.712816999992</v>
      </c>
      <c r="AF59">
        <v>49420.648644999994</v>
      </c>
      <c r="AG59"/>
      <c r="AH59">
        <v>1855261.9478080003</v>
      </c>
      <c r="AI59"/>
    </row>
    <row r="60" spans="1:35">
      <c r="A60" s="343">
        <v>0.19444444444444445</v>
      </c>
      <c r="B60">
        <v>67752.126059000002</v>
      </c>
      <c r="C60">
        <v>68510.131516999987</v>
      </c>
      <c r="D60">
        <v>65393.572717999996</v>
      </c>
      <c r="E60">
        <v>67917.017548000003</v>
      </c>
      <c r="F60">
        <v>67549.873504999996</v>
      </c>
      <c r="G60">
        <v>71743.200849999994</v>
      </c>
      <c r="H60">
        <v>74867.066819</v>
      </c>
      <c r="I60">
        <v>69281.664531000002</v>
      </c>
      <c r="J60">
        <v>64302.931348999999</v>
      </c>
      <c r="K60">
        <v>51875.845944999994</v>
      </c>
      <c r="L60">
        <v>58512.195939000005</v>
      </c>
      <c r="M60">
        <v>56636.95844799999</v>
      </c>
      <c r="N60">
        <v>60973.731257999993</v>
      </c>
      <c r="O60">
        <v>58075.389804999999</v>
      </c>
      <c r="P60">
        <v>60943.671502999998</v>
      </c>
      <c r="Q60">
        <v>54279.064114000001</v>
      </c>
      <c r="R60">
        <v>56472.135432000003</v>
      </c>
      <c r="S60">
        <v>64774.318902999999</v>
      </c>
      <c r="T60">
        <v>62627.365821999992</v>
      </c>
      <c r="U60">
        <v>61554.642543999995</v>
      </c>
      <c r="V60">
        <v>60592.896000000001</v>
      </c>
      <c r="W60">
        <v>58467.816996000001</v>
      </c>
      <c r="X60">
        <v>48156.199177999995</v>
      </c>
      <c r="Y60">
        <v>43128.736498999999</v>
      </c>
      <c r="Z60">
        <v>58476.994953000009</v>
      </c>
      <c r="AA60">
        <v>59670.498029999995</v>
      </c>
      <c r="AB60">
        <v>62593.030438000002</v>
      </c>
      <c r="AC60">
        <v>58325.917994000003</v>
      </c>
      <c r="AD60">
        <v>56905.699517000001</v>
      </c>
      <c r="AE60">
        <v>49973.410537999996</v>
      </c>
      <c r="AF60">
        <v>49806.279184999999</v>
      </c>
      <c r="AG60"/>
      <c r="AH60">
        <v>1870140.3839370001</v>
      </c>
      <c r="AI60"/>
    </row>
    <row r="61" spans="1:35">
      <c r="A61" s="343">
        <v>0.19791666666666666</v>
      </c>
      <c r="B61">
        <v>67757.353845999998</v>
      </c>
      <c r="C61">
        <v>68559.98183199999</v>
      </c>
      <c r="D61">
        <v>65635.182572000005</v>
      </c>
      <c r="E61">
        <v>68255.074121999991</v>
      </c>
      <c r="F61">
        <v>67549.944022000011</v>
      </c>
      <c r="G61">
        <v>71887.486973999985</v>
      </c>
      <c r="H61">
        <v>74612.763571999996</v>
      </c>
      <c r="I61">
        <v>69325.873407999985</v>
      </c>
      <c r="J61">
        <v>64410.230529000015</v>
      </c>
      <c r="K61">
        <v>52086.849855999993</v>
      </c>
      <c r="L61">
        <v>59355.839053000003</v>
      </c>
      <c r="M61">
        <v>57066.404977999999</v>
      </c>
      <c r="N61">
        <v>61586.520605999998</v>
      </c>
      <c r="O61">
        <v>58775.536110000001</v>
      </c>
      <c r="P61">
        <v>61419.780458000001</v>
      </c>
      <c r="Q61">
        <v>54413.05350699999</v>
      </c>
      <c r="R61">
        <v>56600.485432000001</v>
      </c>
      <c r="S61">
        <v>65471.488914999994</v>
      </c>
      <c r="T61">
        <v>63168.153710000006</v>
      </c>
      <c r="U61">
        <v>62049.663870000004</v>
      </c>
      <c r="V61">
        <v>61160.515225000003</v>
      </c>
      <c r="W61">
        <v>58697.811062999986</v>
      </c>
      <c r="X61">
        <v>48448.564842</v>
      </c>
      <c r="Y61">
        <v>43109.462140000003</v>
      </c>
      <c r="Z61">
        <v>59259.408459999999</v>
      </c>
      <c r="AA61">
        <v>60235.912379000001</v>
      </c>
      <c r="AB61">
        <v>63309.708259999992</v>
      </c>
      <c r="AC61">
        <v>58868.784947</v>
      </c>
      <c r="AD61">
        <v>57263.658742000007</v>
      </c>
      <c r="AE61">
        <v>50134.570267999996</v>
      </c>
      <c r="AF61">
        <v>49888.600185000003</v>
      </c>
      <c r="AG61"/>
      <c r="AH61">
        <v>1880364.6638830001</v>
      </c>
      <c r="AI61"/>
    </row>
    <row r="62" spans="1:35">
      <c r="A62" s="343">
        <v>0.2013888888888889</v>
      </c>
      <c r="B62">
        <v>67654.275452000002</v>
      </c>
      <c r="C62">
        <v>68603.949124000006</v>
      </c>
      <c r="D62">
        <v>65885.929942999981</v>
      </c>
      <c r="E62">
        <v>68127.828582000002</v>
      </c>
      <c r="F62">
        <v>67548.936022000009</v>
      </c>
      <c r="G62">
        <v>71902.004491</v>
      </c>
      <c r="H62">
        <v>74320.854178000009</v>
      </c>
      <c r="I62">
        <v>69087.048969999989</v>
      </c>
      <c r="J62">
        <v>64288.335136000002</v>
      </c>
      <c r="K62">
        <v>52240.807372999996</v>
      </c>
      <c r="L62">
        <v>59746.598919000004</v>
      </c>
      <c r="M62">
        <v>57354.781259999989</v>
      </c>
      <c r="N62">
        <v>61923.548371000004</v>
      </c>
      <c r="O62">
        <v>59277.536829999997</v>
      </c>
      <c r="P62">
        <v>62034.854335000004</v>
      </c>
      <c r="Q62">
        <v>54339.660339000002</v>
      </c>
      <c r="R62">
        <v>56545.764094999991</v>
      </c>
      <c r="S62">
        <v>66012.488443999988</v>
      </c>
      <c r="T62">
        <v>63915.070486999997</v>
      </c>
      <c r="U62">
        <v>63506.264444</v>
      </c>
      <c r="V62">
        <v>61774.307484999998</v>
      </c>
      <c r="W62">
        <v>59191.686400000006</v>
      </c>
      <c r="X62">
        <v>48482.600347000007</v>
      </c>
      <c r="Y62">
        <v>43417.522343000004</v>
      </c>
      <c r="Z62">
        <v>59991.590990000004</v>
      </c>
      <c r="AA62">
        <v>61093.205133999996</v>
      </c>
      <c r="AB62">
        <v>63628.597069000003</v>
      </c>
      <c r="AC62">
        <v>59426.121028000009</v>
      </c>
      <c r="AD62">
        <v>57845.601608999998</v>
      </c>
      <c r="AE62">
        <v>50492.840639000002</v>
      </c>
      <c r="AF62">
        <v>50321.745803000005</v>
      </c>
      <c r="AG62"/>
      <c r="AH62">
        <v>1889982.3556419997</v>
      </c>
      <c r="AI62"/>
    </row>
    <row r="63" spans="1:35">
      <c r="A63" s="343">
        <v>0.2048611111111111</v>
      </c>
      <c r="B63">
        <v>67554.793554000003</v>
      </c>
      <c r="C63">
        <v>68735.779393999997</v>
      </c>
      <c r="D63">
        <v>65220.049504999988</v>
      </c>
      <c r="E63">
        <v>68214.446020000003</v>
      </c>
      <c r="F63">
        <v>67744.292100999999</v>
      </c>
      <c r="G63">
        <v>71666.446637000001</v>
      </c>
      <c r="H63">
        <v>74297.260617000007</v>
      </c>
      <c r="I63">
        <v>69088.773633000004</v>
      </c>
      <c r="J63">
        <v>64326.256428000001</v>
      </c>
      <c r="K63">
        <v>52410.535080999995</v>
      </c>
      <c r="L63">
        <v>60245.337098999997</v>
      </c>
      <c r="M63">
        <v>57929.168103000004</v>
      </c>
      <c r="N63">
        <v>62439.516967999996</v>
      </c>
      <c r="O63">
        <v>59719.276279999991</v>
      </c>
      <c r="P63">
        <v>62640.154223000005</v>
      </c>
      <c r="Q63">
        <v>54654.704979999995</v>
      </c>
      <c r="R63">
        <v>56881.379343000001</v>
      </c>
      <c r="S63">
        <v>66658.087568000003</v>
      </c>
      <c r="T63">
        <v>64627.458958999996</v>
      </c>
      <c r="U63">
        <v>66208.778917000003</v>
      </c>
      <c r="V63">
        <v>62369.526373000001</v>
      </c>
      <c r="W63">
        <v>59306.289342999997</v>
      </c>
      <c r="X63">
        <v>48490.641492999996</v>
      </c>
      <c r="Y63">
        <v>43464.755218999999</v>
      </c>
      <c r="Z63">
        <v>60573.157236999999</v>
      </c>
      <c r="AA63">
        <v>61678.847999999998</v>
      </c>
      <c r="AB63">
        <v>64093.061205000005</v>
      </c>
      <c r="AC63">
        <v>60227.35053499999</v>
      </c>
      <c r="AD63">
        <v>58293.702205000001</v>
      </c>
      <c r="AE63">
        <v>50673.724863999996</v>
      </c>
      <c r="AF63">
        <v>50375.501713999998</v>
      </c>
      <c r="AG63"/>
      <c r="AH63">
        <v>1900809.0535979997</v>
      </c>
      <c r="AI63"/>
    </row>
    <row r="64" spans="1:35">
      <c r="A64" s="343">
        <v>0.20833333333333334</v>
      </c>
      <c r="B64">
        <v>67723.993385000009</v>
      </c>
      <c r="C64">
        <v>68905.505011999994</v>
      </c>
      <c r="D64">
        <v>65815.321190999995</v>
      </c>
      <c r="E64">
        <v>68276.245165999993</v>
      </c>
      <c r="F64">
        <v>67864.482640999995</v>
      </c>
      <c r="G64">
        <v>71741.300029999999</v>
      </c>
      <c r="H64">
        <v>73923.344368999999</v>
      </c>
      <c r="I64">
        <v>68707.416633000015</v>
      </c>
      <c r="J64">
        <v>64688.173090999997</v>
      </c>
      <c r="K64">
        <v>52639.06483399999</v>
      </c>
      <c r="L64">
        <v>60991.27173</v>
      </c>
      <c r="M64">
        <v>58635.531430000003</v>
      </c>
      <c r="N64">
        <v>62857.381653000004</v>
      </c>
      <c r="O64">
        <v>60172.870145999987</v>
      </c>
      <c r="P64">
        <v>63225.670729999998</v>
      </c>
      <c r="Q64">
        <v>55127.070183000003</v>
      </c>
      <c r="R64">
        <v>56817.972802999997</v>
      </c>
      <c r="S64">
        <v>67211.519096999997</v>
      </c>
      <c r="T64">
        <v>65082.087768999998</v>
      </c>
      <c r="U64">
        <v>66781.51170399999</v>
      </c>
      <c r="V64">
        <v>63073.656970000004</v>
      </c>
      <c r="W64">
        <v>59469.034656999997</v>
      </c>
      <c r="X64">
        <v>48950.901516999998</v>
      </c>
      <c r="Y64">
        <v>43845.394466999998</v>
      </c>
      <c r="Z64">
        <v>61172.624856000002</v>
      </c>
      <c r="AA64">
        <v>62266.307900999993</v>
      </c>
      <c r="AB64">
        <v>64779.478172000003</v>
      </c>
      <c r="AC64">
        <v>60988.288986</v>
      </c>
      <c r="AD64">
        <v>59211.092296000003</v>
      </c>
      <c r="AE64">
        <v>51042.363527000001</v>
      </c>
      <c r="AF64">
        <v>50661.850320000005</v>
      </c>
      <c r="AG64"/>
      <c r="AH64">
        <v>1912648.7272659997</v>
      </c>
      <c r="AI64"/>
    </row>
    <row r="65" spans="1:35">
      <c r="A65" s="343">
        <v>0.21180555555555555</v>
      </c>
      <c r="B65">
        <v>68045.207385000002</v>
      </c>
      <c r="C65">
        <v>69060.357393999991</v>
      </c>
      <c r="D65">
        <v>66061.128022000004</v>
      </c>
      <c r="E65">
        <v>68521.039953</v>
      </c>
      <c r="F65">
        <v>68094.252798999994</v>
      </c>
      <c r="G65">
        <v>71974.505839999998</v>
      </c>
      <c r="H65">
        <v>73821.753098999994</v>
      </c>
      <c r="I65">
        <v>69375.935362999982</v>
      </c>
      <c r="J65">
        <v>64704.923338999994</v>
      </c>
      <c r="K65">
        <v>52838.834531</v>
      </c>
      <c r="L65">
        <v>61712.368304000003</v>
      </c>
      <c r="M65">
        <v>59148.982003999998</v>
      </c>
      <c r="N65">
        <v>63379.111957000008</v>
      </c>
      <c r="O65">
        <v>60876.765246999996</v>
      </c>
      <c r="P65">
        <v>63844.555786999998</v>
      </c>
      <c r="Q65">
        <v>55226.306408000011</v>
      </c>
      <c r="R65">
        <v>56932.259511000004</v>
      </c>
      <c r="S65">
        <v>68090.560524999994</v>
      </c>
      <c r="T65">
        <v>66191.526691999999</v>
      </c>
      <c r="U65">
        <v>67575.568985999998</v>
      </c>
      <c r="V65">
        <v>63693.47542000001</v>
      </c>
      <c r="W65">
        <v>59772.686286000004</v>
      </c>
      <c r="X65">
        <v>49150.816427999998</v>
      </c>
      <c r="Y65">
        <v>44169.967422000002</v>
      </c>
      <c r="Z65">
        <v>61245.599195000003</v>
      </c>
      <c r="AA65">
        <v>63080.120709999996</v>
      </c>
      <c r="AB65">
        <v>65823.541264</v>
      </c>
      <c r="AC65">
        <v>61882.759471000005</v>
      </c>
      <c r="AD65">
        <v>60008.271038999999</v>
      </c>
      <c r="AE65">
        <v>47036.271286000003</v>
      </c>
      <c r="AF65">
        <v>50744.985444000005</v>
      </c>
      <c r="AG65"/>
      <c r="AH65">
        <v>1922084.4371110001</v>
      </c>
      <c r="AI65"/>
    </row>
    <row r="66" spans="1:35">
      <c r="A66" s="343">
        <v>0.21527777777777779</v>
      </c>
      <c r="B66">
        <v>68425.702464999995</v>
      </c>
      <c r="C66">
        <v>69332.39099</v>
      </c>
      <c r="D66">
        <v>66310.582101000007</v>
      </c>
      <c r="E66">
        <v>68950.111908999999</v>
      </c>
      <c r="F66">
        <v>68448.298294000007</v>
      </c>
      <c r="G66">
        <v>72383.462457999995</v>
      </c>
      <c r="H66">
        <v>73793.457538000002</v>
      </c>
      <c r="I66">
        <v>69771.022611000008</v>
      </c>
      <c r="J66">
        <v>65213.600396000002</v>
      </c>
      <c r="K66">
        <v>53201.709441999999</v>
      </c>
      <c r="L66">
        <v>62949.608585999988</v>
      </c>
      <c r="M66">
        <v>60186.616476999996</v>
      </c>
      <c r="N66">
        <v>64162.270025999991</v>
      </c>
      <c r="O66">
        <v>62330.982833999995</v>
      </c>
      <c r="P66">
        <v>65141.288834000006</v>
      </c>
      <c r="Q66">
        <v>55709.159217</v>
      </c>
      <c r="R66">
        <v>57523.830108000002</v>
      </c>
      <c r="S66">
        <v>69616.040055000005</v>
      </c>
      <c r="T66">
        <v>67665.235323000001</v>
      </c>
      <c r="U66">
        <v>68635.373324999993</v>
      </c>
      <c r="V66">
        <v>64729.664297999989</v>
      </c>
      <c r="W66">
        <v>60203.167714000003</v>
      </c>
      <c r="X66">
        <v>49486.096719999994</v>
      </c>
      <c r="Y66">
        <v>44432.696567999999</v>
      </c>
      <c r="Z66">
        <v>62441.577904999998</v>
      </c>
      <c r="AA66">
        <v>64377.746531000004</v>
      </c>
      <c r="AB66">
        <v>67020.725984000004</v>
      </c>
      <c r="AC66">
        <v>63483.116246999998</v>
      </c>
      <c r="AD66">
        <v>61236.918399999995</v>
      </c>
      <c r="AE66">
        <v>36758.399000000005</v>
      </c>
      <c r="AF66">
        <v>51440.643479000006</v>
      </c>
      <c r="AG66"/>
      <c r="AH66">
        <v>1935361.4958349997</v>
      </c>
      <c r="AI66"/>
    </row>
    <row r="67" spans="1:35">
      <c r="A67" s="343">
        <v>0.21875</v>
      </c>
      <c r="B67">
        <v>68548.391216999997</v>
      </c>
      <c r="C67">
        <v>69612.492675000001</v>
      </c>
      <c r="D67">
        <v>66388.247854000016</v>
      </c>
      <c r="E67">
        <v>69375.912190999996</v>
      </c>
      <c r="F67">
        <v>68579.504272000006</v>
      </c>
      <c r="G67">
        <v>72635.337055000011</v>
      </c>
      <c r="H67">
        <v>73631.409121999997</v>
      </c>
      <c r="I67">
        <v>69909.380003999991</v>
      </c>
      <c r="J67">
        <v>65591.353722</v>
      </c>
      <c r="K67">
        <v>53330.010689999996</v>
      </c>
      <c r="L67">
        <v>63629.045159999994</v>
      </c>
      <c r="M67">
        <v>60988.444332999999</v>
      </c>
      <c r="N67">
        <v>64826.199891999982</v>
      </c>
      <c r="O67">
        <v>63213.046172000009</v>
      </c>
      <c r="P67">
        <v>66318.865238999992</v>
      </c>
      <c r="Q67">
        <v>56074.89319499999</v>
      </c>
      <c r="R67">
        <v>57639.097872000006</v>
      </c>
      <c r="S67">
        <v>70815.737618999992</v>
      </c>
      <c r="T67">
        <v>68561.505076999994</v>
      </c>
      <c r="U67">
        <v>69539.226910999991</v>
      </c>
      <c r="V67">
        <v>65537.259041000012</v>
      </c>
      <c r="W67">
        <v>60797.019747999999</v>
      </c>
      <c r="X67">
        <v>49844.412798999991</v>
      </c>
      <c r="Y67">
        <v>44854.203456000003</v>
      </c>
      <c r="Z67">
        <v>64652.47153499999</v>
      </c>
      <c r="AA67">
        <v>65417.697926999994</v>
      </c>
      <c r="AB67">
        <v>68246.112850000005</v>
      </c>
      <c r="AC67">
        <v>64537.263427999998</v>
      </c>
      <c r="AD67">
        <v>62339.156198999997</v>
      </c>
      <c r="AE67">
        <v>37148.158000000003</v>
      </c>
      <c r="AF67">
        <v>51645.912534999996</v>
      </c>
      <c r="AG67"/>
      <c r="AH67">
        <v>1954227.7677899997</v>
      </c>
      <c r="AI67"/>
    </row>
    <row r="68" spans="1:35">
      <c r="A68" s="343">
        <v>0.22222222222222221</v>
      </c>
      <c r="B68">
        <v>68779.074959000005</v>
      </c>
      <c r="C68">
        <v>69953.028653000016</v>
      </c>
      <c r="D68">
        <v>66598.337180999995</v>
      </c>
      <c r="E68">
        <v>69528.119190999991</v>
      </c>
      <c r="F68">
        <v>68853.220913000012</v>
      </c>
      <c r="G68">
        <v>72843.871784999996</v>
      </c>
      <c r="H68">
        <v>73511.050560000003</v>
      </c>
      <c r="I68">
        <v>70201.244734000007</v>
      </c>
      <c r="J68">
        <v>65835.773889999997</v>
      </c>
      <c r="K68">
        <v>53641.096937000002</v>
      </c>
      <c r="L68">
        <v>64318.892734000008</v>
      </c>
      <c r="M68">
        <v>61564.171131999996</v>
      </c>
      <c r="N68">
        <v>65301.449060999999</v>
      </c>
      <c r="O68">
        <v>63866.316409999992</v>
      </c>
      <c r="P68">
        <v>67064.207611000005</v>
      </c>
      <c r="Q68">
        <v>56510.732858000003</v>
      </c>
      <c r="R68">
        <v>57760.707018000001</v>
      </c>
      <c r="S68">
        <v>71385.808303999991</v>
      </c>
      <c r="T68">
        <v>69404.402629000018</v>
      </c>
      <c r="U68">
        <v>70170.44346200001</v>
      </c>
      <c r="V68">
        <v>66560.762747999994</v>
      </c>
      <c r="W68">
        <v>61133.235478999995</v>
      </c>
      <c r="X68">
        <v>50414.241219000003</v>
      </c>
      <c r="Y68">
        <v>45269.231974000002</v>
      </c>
      <c r="Z68">
        <v>66617.365503000008</v>
      </c>
      <c r="AA68">
        <v>66505.153726000004</v>
      </c>
      <c r="AB68">
        <v>69230.985098999998</v>
      </c>
      <c r="AC68">
        <v>65595.272542000006</v>
      </c>
      <c r="AD68">
        <v>63028.118043000009</v>
      </c>
      <c r="AE68">
        <v>47359.007849999995</v>
      </c>
      <c r="AF68">
        <v>51940.414512999996</v>
      </c>
      <c r="AG68"/>
      <c r="AH68">
        <v>1980745.7387180005</v>
      </c>
      <c r="AI68"/>
    </row>
    <row r="69" spans="1:35">
      <c r="A69" s="343">
        <v>0.22569444444444445</v>
      </c>
      <c r="B69">
        <v>68936.801038999998</v>
      </c>
      <c r="C69">
        <v>70130.531023999996</v>
      </c>
      <c r="D69">
        <v>66799.262090999997</v>
      </c>
      <c r="E69">
        <v>69836.182438000003</v>
      </c>
      <c r="F69">
        <v>68948.573350999999</v>
      </c>
      <c r="G69">
        <v>72882.02857200001</v>
      </c>
      <c r="H69">
        <v>73377.948852000001</v>
      </c>
      <c r="I69">
        <v>70286.202936999995</v>
      </c>
      <c r="J69">
        <v>65912.813351000004</v>
      </c>
      <c r="K69">
        <v>53892.785791000002</v>
      </c>
      <c r="L69">
        <v>65014.929342999996</v>
      </c>
      <c r="M69">
        <v>62200.068874000004</v>
      </c>
      <c r="N69">
        <v>66005.505051</v>
      </c>
      <c r="O69">
        <v>64769.572647000001</v>
      </c>
      <c r="P69">
        <v>67888.147082999989</v>
      </c>
      <c r="Q69">
        <v>56936.967599999996</v>
      </c>
      <c r="R69">
        <v>57694.317053000006</v>
      </c>
      <c r="S69">
        <v>72329.982935000007</v>
      </c>
      <c r="T69">
        <v>69981.451663</v>
      </c>
      <c r="U69">
        <v>70959.462788999997</v>
      </c>
      <c r="V69">
        <v>67637.78282800001</v>
      </c>
      <c r="W69">
        <v>61522.440703999993</v>
      </c>
      <c r="X69">
        <v>50546.123240999994</v>
      </c>
      <c r="Y69">
        <v>45354.140468999998</v>
      </c>
      <c r="Z69">
        <v>67341.538830000005</v>
      </c>
      <c r="AA69">
        <v>67554.590816999989</v>
      </c>
      <c r="AB69">
        <v>70271.855167999995</v>
      </c>
      <c r="AC69">
        <v>66466.946867999999</v>
      </c>
      <c r="AD69">
        <v>63883.688178000011</v>
      </c>
      <c r="AE69">
        <v>55021.372305999997</v>
      </c>
      <c r="AF69">
        <v>52345.241715999997</v>
      </c>
      <c r="AG69"/>
      <c r="AH69">
        <v>2002729.2556090001</v>
      </c>
      <c r="AI69"/>
    </row>
    <row r="70" spans="1:35">
      <c r="A70" s="343">
        <v>0.22916666666666666</v>
      </c>
      <c r="B70">
        <v>69072.686161999984</v>
      </c>
      <c r="C70">
        <v>70524.032687999992</v>
      </c>
      <c r="D70">
        <v>66649.836461999992</v>
      </c>
      <c r="E70">
        <v>69850.292394000004</v>
      </c>
      <c r="F70">
        <v>69156.989766999992</v>
      </c>
      <c r="G70">
        <v>72954.770504999993</v>
      </c>
      <c r="H70">
        <v>73107.876457999999</v>
      </c>
      <c r="I70">
        <v>70030.507981999996</v>
      </c>
      <c r="J70">
        <v>65729.405059000012</v>
      </c>
      <c r="K70">
        <v>54005.776162000002</v>
      </c>
      <c r="L70">
        <v>65440.80932</v>
      </c>
      <c r="M70">
        <v>62820.940988000009</v>
      </c>
      <c r="N70">
        <v>66726.674187000011</v>
      </c>
      <c r="O70">
        <v>65181.524322999998</v>
      </c>
      <c r="P70">
        <v>68712.800174000004</v>
      </c>
      <c r="Q70">
        <v>57753.325285999999</v>
      </c>
      <c r="R70">
        <v>57975.214053000003</v>
      </c>
      <c r="S70">
        <v>73014.55197</v>
      </c>
      <c r="T70">
        <v>70723.717237000004</v>
      </c>
      <c r="U70">
        <v>71829.786982000005</v>
      </c>
      <c r="V70">
        <v>68482.236019999997</v>
      </c>
      <c r="W70">
        <v>61667.254703999999</v>
      </c>
      <c r="X70">
        <v>50792.727432</v>
      </c>
      <c r="Y70">
        <v>45671.20315400001</v>
      </c>
      <c r="Z70">
        <v>68660.954943000004</v>
      </c>
      <c r="AA70">
        <v>68490.109188999995</v>
      </c>
      <c r="AB70">
        <v>70898.751382999995</v>
      </c>
      <c r="AC70">
        <v>67269.761958999996</v>
      </c>
      <c r="AD70">
        <v>64619.828100999992</v>
      </c>
      <c r="AE70">
        <v>55046.947835999999</v>
      </c>
      <c r="AF70">
        <v>52607.321670999998</v>
      </c>
      <c r="AG70"/>
      <c r="AH70">
        <v>2015468.6145510001</v>
      </c>
      <c r="AI70"/>
    </row>
    <row r="71" spans="1:35">
      <c r="A71" s="343">
        <v>0.2326388888888889</v>
      </c>
      <c r="B71">
        <v>69178.429702000009</v>
      </c>
      <c r="C71">
        <v>70833.126789000002</v>
      </c>
      <c r="D71">
        <v>66959.119395999995</v>
      </c>
      <c r="E71">
        <v>69710.73107899999</v>
      </c>
      <c r="F71">
        <v>69385.106867999988</v>
      </c>
      <c r="G71">
        <v>73235.302605999997</v>
      </c>
      <c r="H71">
        <v>72890.821457999991</v>
      </c>
      <c r="I71">
        <v>69242.17633100001</v>
      </c>
      <c r="J71">
        <v>65872.442553999994</v>
      </c>
      <c r="K71">
        <v>54068.460949</v>
      </c>
      <c r="L71">
        <v>65829.005546</v>
      </c>
      <c r="M71">
        <v>63377.301146000005</v>
      </c>
      <c r="N71">
        <v>67104.430512999999</v>
      </c>
      <c r="O71">
        <v>65676.491851999992</v>
      </c>
      <c r="P71">
        <v>69117.965377</v>
      </c>
      <c r="Q71">
        <v>58289.746219000001</v>
      </c>
      <c r="R71">
        <v>58138.699883999994</v>
      </c>
      <c r="S71">
        <v>73465.414172000004</v>
      </c>
      <c r="T71">
        <v>71499.559957000005</v>
      </c>
      <c r="U71">
        <v>72192.954228999995</v>
      </c>
      <c r="V71">
        <v>68905.06814399999</v>
      </c>
      <c r="W71">
        <v>61472.111265999993</v>
      </c>
      <c r="X71">
        <v>51005.245409999996</v>
      </c>
      <c r="Y71">
        <v>45772.170131999999</v>
      </c>
      <c r="Z71">
        <v>69328.411787000005</v>
      </c>
      <c r="AA71">
        <v>69349.849359</v>
      </c>
      <c r="AB71">
        <v>71222.674148000006</v>
      </c>
      <c r="AC71">
        <v>68063.43548900001</v>
      </c>
      <c r="AD71">
        <v>65502.231574000005</v>
      </c>
      <c r="AE71">
        <v>54977.287789000009</v>
      </c>
      <c r="AF71">
        <v>52704.493188999993</v>
      </c>
      <c r="AG71"/>
      <c r="AH71">
        <v>2024370.2649140002</v>
      </c>
      <c r="AI71"/>
    </row>
    <row r="72" spans="1:35">
      <c r="A72" s="343">
        <v>0.2361111111111111</v>
      </c>
      <c r="B72">
        <v>69291.417028000011</v>
      </c>
      <c r="C72">
        <v>71215.104992000008</v>
      </c>
      <c r="D72">
        <v>66990.291743999987</v>
      </c>
      <c r="E72">
        <v>70255.359135999985</v>
      </c>
      <c r="F72">
        <v>69687.906251999986</v>
      </c>
      <c r="G72">
        <v>73433.399483000001</v>
      </c>
      <c r="H72">
        <v>72697.572751</v>
      </c>
      <c r="I72">
        <v>69666.422015999997</v>
      </c>
      <c r="J72">
        <v>66147.649408000012</v>
      </c>
      <c r="K72">
        <v>54164.576758999996</v>
      </c>
      <c r="L72">
        <v>66286.030973999994</v>
      </c>
      <c r="M72">
        <v>63874.695281999993</v>
      </c>
      <c r="N72">
        <v>67564.313007999997</v>
      </c>
      <c r="O72">
        <v>66522.217483000015</v>
      </c>
      <c r="P72">
        <v>69523.388928999993</v>
      </c>
      <c r="Q72">
        <v>58646.839568000003</v>
      </c>
      <c r="R72">
        <v>58291.336210999994</v>
      </c>
      <c r="S72">
        <v>74285.772826000015</v>
      </c>
      <c r="T72">
        <v>72376.727509000004</v>
      </c>
      <c r="U72">
        <v>72823.405453999992</v>
      </c>
      <c r="V72">
        <v>69550.52414400001</v>
      </c>
      <c r="W72">
        <v>61911.809861999995</v>
      </c>
      <c r="X72">
        <v>51317.844679999995</v>
      </c>
      <c r="Y72">
        <v>45941.869897000004</v>
      </c>
      <c r="Z72">
        <v>69963.156361000001</v>
      </c>
      <c r="AA72">
        <v>70028.995641000016</v>
      </c>
      <c r="AB72">
        <v>72079.323890000014</v>
      </c>
      <c r="AC72">
        <v>69100.112714000017</v>
      </c>
      <c r="AD72">
        <v>66413.701069000002</v>
      </c>
      <c r="AE72">
        <v>55337.62191300001</v>
      </c>
      <c r="AF72">
        <v>53148.153222999994</v>
      </c>
      <c r="AG72"/>
      <c r="AH72">
        <v>2038537.5402070004</v>
      </c>
      <c r="AI72"/>
    </row>
    <row r="73" spans="1:35">
      <c r="A73" s="343">
        <v>0.23958333333333334</v>
      </c>
      <c r="B73">
        <v>69578.166108000005</v>
      </c>
      <c r="C73">
        <v>71543.159217000022</v>
      </c>
      <c r="D73">
        <v>67238.399778999999</v>
      </c>
      <c r="E73">
        <v>70626.445215</v>
      </c>
      <c r="F73">
        <v>69818.632061000011</v>
      </c>
      <c r="G73">
        <v>73512.069101000001</v>
      </c>
      <c r="H73">
        <v>72654.109435999999</v>
      </c>
      <c r="I73">
        <v>70063.681700000001</v>
      </c>
      <c r="J73">
        <v>66419.590588000021</v>
      </c>
      <c r="K73">
        <v>54426.652669000003</v>
      </c>
      <c r="L73">
        <v>66557.037805</v>
      </c>
      <c r="M73">
        <v>64496.310957000002</v>
      </c>
      <c r="N73">
        <v>68126.389210999987</v>
      </c>
      <c r="O73">
        <v>67190.711314</v>
      </c>
      <c r="P73">
        <v>70220.947738000003</v>
      </c>
      <c r="Q73">
        <v>59092.900354999998</v>
      </c>
      <c r="R73">
        <v>58730.916582000005</v>
      </c>
      <c r="S73">
        <v>75218.785894999994</v>
      </c>
      <c r="T73">
        <v>73423.840498999998</v>
      </c>
      <c r="U73">
        <v>73348.094286000007</v>
      </c>
      <c r="V73">
        <v>70056.750740000018</v>
      </c>
      <c r="W73">
        <v>62537.347445999992</v>
      </c>
      <c r="X73">
        <v>51619.379803000003</v>
      </c>
      <c r="Y73">
        <v>46189.620122</v>
      </c>
      <c r="Z73">
        <v>70547.305969999987</v>
      </c>
      <c r="AA73">
        <v>70960.310945000005</v>
      </c>
      <c r="AB73">
        <v>73064.486476999999</v>
      </c>
      <c r="AC73">
        <v>69686.507364999998</v>
      </c>
      <c r="AD73">
        <v>67182.532451999999</v>
      </c>
      <c r="AE73">
        <v>55756.397182999994</v>
      </c>
      <c r="AF73">
        <v>53354.214594000005</v>
      </c>
      <c r="AG73"/>
      <c r="AH73">
        <v>2053241.6936129997</v>
      </c>
      <c r="AI73"/>
    </row>
    <row r="74" spans="1:35">
      <c r="A74" s="343">
        <v>0.24305555555555555</v>
      </c>
      <c r="B74">
        <v>69996.603333000006</v>
      </c>
      <c r="C74">
        <v>72038.639947000003</v>
      </c>
      <c r="D74">
        <v>67769.180273999998</v>
      </c>
      <c r="E74">
        <v>70786.933945000012</v>
      </c>
      <c r="F74">
        <v>70112.560498999999</v>
      </c>
      <c r="G74">
        <v>73569.978327000004</v>
      </c>
      <c r="H74">
        <v>72537.083020000005</v>
      </c>
      <c r="I74">
        <v>69541.671963000001</v>
      </c>
      <c r="J74">
        <v>66684.204240999999</v>
      </c>
      <c r="K74">
        <v>54370.878668999998</v>
      </c>
      <c r="L74">
        <v>66959.417591999998</v>
      </c>
      <c r="M74">
        <v>65038.442846000005</v>
      </c>
      <c r="N74">
        <v>68430.419414000004</v>
      </c>
      <c r="O74">
        <v>67954.765090999979</v>
      </c>
      <c r="P74">
        <v>71224.593368999995</v>
      </c>
      <c r="Q74">
        <v>59355.264601999996</v>
      </c>
      <c r="R74">
        <v>59226.562245000001</v>
      </c>
      <c r="S74">
        <v>75644.088288000014</v>
      </c>
      <c r="T74">
        <v>74176.760612999991</v>
      </c>
      <c r="U74">
        <v>73887.604647</v>
      </c>
      <c r="V74">
        <v>70808.443079000004</v>
      </c>
      <c r="W74">
        <v>63288.161278</v>
      </c>
      <c r="X74">
        <v>51694.472736000003</v>
      </c>
      <c r="Y74">
        <v>46652.816909000001</v>
      </c>
      <c r="Z74">
        <v>71241.88135299999</v>
      </c>
      <c r="AA74">
        <v>71825.524621000004</v>
      </c>
      <c r="AB74">
        <v>73826.860209000006</v>
      </c>
      <c r="AC74">
        <v>70480.194524999984</v>
      </c>
      <c r="AD74">
        <v>68145.017061000006</v>
      </c>
      <c r="AE74">
        <v>55947.088428000003</v>
      </c>
      <c r="AF74">
        <v>53856.866549999999</v>
      </c>
      <c r="AG74"/>
      <c r="AH74">
        <v>2067072.9796740003</v>
      </c>
      <c r="AI74"/>
    </row>
    <row r="75" spans="1:35">
      <c r="A75" s="343">
        <v>0.24652777777777779</v>
      </c>
      <c r="B75">
        <v>70266.313872000013</v>
      </c>
      <c r="C75">
        <v>72085.630149999997</v>
      </c>
      <c r="D75">
        <v>68027.200331</v>
      </c>
      <c r="E75">
        <v>71179.831080999997</v>
      </c>
      <c r="F75">
        <v>70476.852972000008</v>
      </c>
      <c r="G75">
        <v>73728.113012000002</v>
      </c>
      <c r="H75">
        <v>72291.302086999989</v>
      </c>
      <c r="I75">
        <v>70149.722553999993</v>
      </c>
      <c r="J75">
        <v>67047.224320000008</v>
      </c>
      <c r="K75">
        <v>54468.987624999994</v>
      </c>
      <c r="L75">
        <v>67422.757457999993</v>
      </c>
      <c r="M75">
        <v>65687.686172000002</v>
      </c>
      <c r="N75">
        <v>68627.935616999996</v>
      </c>
      <c r="O75">
        <v>68543.93389</v>
      </c>
      <c r="P75">
        <v>71892.742977999995</v>
      </c>
      <c r="Q75">
        <v>59597.325637000002</v>
      </c>
      <c r="R75">
        <v>59345.886908999993</v>
      </c>
      <c r="S75">
        <v>76359.041402000003</v>
      </c>
      <c r="T75">
        <v>74678.212692000001</v>
      </c>
      <c r="U75">
        <v>74321.403500999993</v>
      </c>
      <c r="V75">
        <v>71272.672720000002</v>
      </c>
      <c r="W75">
        <v>63549.010414000004</v>
      </c>
      <c r="X75">
        <v>51930.464006000002</v>
      </c>
      <c r="Y75">
        <v>46921.327616999995</v>
      </c>
      <c r="Z75">
        <v>71408.296769000008</v>
      </c>
      <c r="AA75">
        <v>72651.479049000001</v>
      </c>
      <c r="AB75">
        <v>74344.967120000001</v>
      </c>
      <c r="AC75">
        <v>71514.707582000017</v>
      </c>
      <c r="AD75">
        <v>68953.39489499999</v>
      </c>
      <c r="AE75">
        <v>56432.042429999994</v>
      </c>
      <c r="AF75">
        <v>54692.00815799999</v>
      </c>
      <c r="AG75"/>
      <c r="AH75">
        <v>2079868.4750199991</v>
      </c>
      <c r="AI75"/>
    </row>
    <row r="76" spans="1:35">
      <c r="A76" s="343">
        <v>0.25</v>
      </c>
      <c r="B76">
        <v>70560.018446000002</v>
      </c>
      <c r="C76">
        <v>72439.650836000001</v>
      </c>
      <c r="D76">
        <v>68187.903745999996</v>
      </c>
      <c r="E76">
        <v>71316.863238999998</v>
      </c>
      <c r="F76">
        <v>70637.624905000004</v>
      </c>
      <c r="G76">
        <v>73648.044462000005</v>
      </c>
      <c r="H76">
        <v>72102.952256000004</v>
      </c>
      <c r="I76">
        <v>70521.325286000007</v>
      </c>
      <c r="J76">
        <v>67200.047433999993</v>
      </c>
      <c r="K76">
        <v>55005.887682000008</v>
      </c>
      <c r="L76">
        <v>67974.971435999993</v>
      </c>
      <c r="M76">
        <v>66285.827510999996</v>
      </c>
      <c r="N76">
        <v>69122.546380999993</v>
      </c>
      <c r="O76">
        <v>69545.61536299999</v>
      </c>
      <c r="P76">
        <v>72426.644977999997</v>
      </c>
      <c r="Q76">
        <v>60194.007794999998</v>
      </c>
      <c r="R76">
        <v>59684.021177999995</v>
      </c>
      <c r="S76">
        <v>76936.217839999998</v>
      </c>
      <c r="T76">
        <v>75294.955299999987</v>
      </c>
      <c r="U76">
        <v>75029.353456000012</v>
      </c>
      <c r="V76">
        <v>71787.443484999996</v>
      </c>
      <c r="W76">
        <v>63565.996112000001</v>
      </c>
      <c r="X76">
        <v>52134.397285999999</v>
      </c>
      <c r="Y76">
        <v>47401.320313999997</v>
      </c>
      <c r="Z76">
        <v>71937.157724000004</v>
      </c>
      <c r="AA76">
        <v>73385.221264000022</v>
      </c>
      <c r="AB76">
        <v>74940.455535000001</v>
      </c>
      <c r="AC76">
        <v>72283.00804500001</v>
      </c>
      <c r="AD76">
        <v>69641.91069199999</v>
      </c>
      <c r="AE76">
        <v>56928.143317999995</v>
      </c>
      <c r="AF76">
        <v>55151.959081000008</v>
      </c>
      <c r="AG76"/>
      <c r="AH76">
        <v>2093271.492386</v>
      </c>
      <c r="AI76"/>
    </row>
    <row r="77" spans="1:35">
      <c r="A77" s="343">
        <v>0.25347222222222221</v>
      </c>
      <c r="B77">
        <v>71026.625985999999</v>
      </c>
      <c r="C77">
        <v>72392.033252000008</v>
      </c>
      <c r="D77">
        <v>68779.380972000014</v>
      </c>
      <c r="E77">
        <v>71655.71921700002</v>
      </c>
      <c r="F77">
        <v>71196.957221000004</v>
      </c>
      <c r="G77">
        <v>73941.318664999999</v>
      </c>
      <c r="H77">
        <v>71941.314446000004</v>
      </c>
      <c r="I77">
        <v>70989.530041000005</v>
      </c>
      <c r="J77">
        <v>67157.686535000001</v>
      </c>
      <c r="K77">
        <v>55444.606221000002</v>
      </c>
      <c r="L77">
        <v>68652.870178000012</v>
      </c>
      <c r="M77">
        <v>67127.757681999996</v>
      </c>
      <c r="N77">
        <v>69624.529337000014</v>
      </c>
      <c r="O77">
        <v>70426.625082999992</v>
      </c>
      <c r="P77">
        <v>73276.26866300001</v>
      </c>
      <c r="Q77">
        <v>60939.823245</v>
      </c>
      <c r="R77">
        <v>60281.188550000006</v>
      </c>
      <c r="S77">
        <v>77492.365311999994</v>
      </c>
      <c r="T77">
        <v>75728.371446000005</v>
      </c>
      <c r="U77">
        <v>75653.082548000006</v>
      </c>
      <c r="V77">
        <v>72699.130709999998</v>
      </c>
      <c r="W77">
        <v>64109.968887999996</v>
      </c>
      <c r="X77">
        <v>52865.982376999993</v>
      </c>
      <c r="Y77">
        <v>47930.684246999997</v>
      </c>
      <c r="Z77">
        <v>72470.040412000002</v>
      </c>
      <c r="AA77">
        <v>73801.996253999983</v>
      </c>
      <c r="AB77">
        <v>75933.374065000011</v>
      </c>
      <c r="AC77">
        <v>73057.459057</v>
      </c>
      <c r="AD77">
        <v>70328.525668999995</v>
      </c>
      <c r="AE77">
        <v>57596.681769000003</v>
      </c>
      <c r="AF77">
        <v>55460.021328999988</v>
      </c>
      <c r="AG77"/>
      <c r="AH77">
        <v>2109981.9193769996</v>
      </c>
      <c r="AI77"/>
    </row>
    <row r="78" spans="1:35">
      <c r="A78" s="343">
        <v>0.25694444444444442</v>
      </c>
      <c r="B78">
        <v>71371.263525000002</v>
      </c>
      <c r="C78">
        <v>72682.942779000019</v>
      </c>
      <c r="D78">
        <v>69336.245108000003</v>
      </c>
      <c r="E78">
        <v>72254.734611000022</v>
      </c>
      <c r="F78">
        <v>71624.350220999986</v>
      </c>
      <c r="G78">
        <v>74201.719664999997</v>
      </c>
      <c r="H78">
        <v>71534.059636999984</v>
      </c>
      <c r="I78">
        <v>71704.270512999996</v>
      </c>
      <c r="J78">
        <v>67996.19123299999</v>
      </c>
      <c r="K78">
        <v>56641.768086999997</v>
      </c>
      <c r="L78">
        <v>69614.665067000009</v>
      </c>
      <c r="M78">
        <v>68277.829794999998</v>
      </c>
      <c r="N78">
        <v>70247.662167999995</v>
      </c>
      <c r="O78">
        <v>71832.921073000005</v>
      </c>
      <c r="P78">
        <v>74363.915338999985</v>
      </c>
      <c r="Q78">
        <v>61748.860403999999</v>
      </c>
      <c r="R78">
        <v>60999.820942999999</v>
      </c>
      <c r="S78">
        <v>78511.059426000007</v>
      </c>
      <c r="T78">
        <v>76596.323874000009</v>
      </c>
      <c r="U78">
        <v>76642.565426000016</v>
      </c>
      <c r="V78">
        <v>73604.525305999996</v>
      </c>
      <c r="W78">
        <v>64889.046204999999</v>
      </c>
      <c r="X78">
        <v>53374.77874799999</v>
      </c>
      <c r="Y78">
        <v>48492.926382999998</v>
      </c>
      <c r="Z78">
        <v>73482.215899000003</v>
      </c>
      <c r="AA78">
        <v>75285.070221000002</v>
      </c>
      <c r="AB78">
        <v>77329.887524999998</v>
      </c>
      <c r="AC78">
        <v>73339.500047000009</v>
      </c>
      <c r="AD78">
        <v>71625.42878300001</v>
      </c>
      <c r="AE78">
        <v>58630.788263999995</v>
      </c>
      <c r="AF78">
        <v>56492.347274000007</v>
      </c>
      <c r="AG78"/>
      <c r="AH78">
        <v>2134729.683549</v>
      </c>
      <c r="AI78"/>
    </row>
    <row r="79" spans="1:35">
      <c r="A79" s="343">
        <v>0.26041666666666669</v>
      </c>
      <c r="B79">
        <v>71659.508907000025</v>
      </c>
      <c r="C79">
        <v>72767.857363000017</v>
      </c>
      <c r="D79">
        <v>69578.931479000006</v>
      </c>
      <c r="E79">
        <v>72465.334004000004</v>
      </c>
      <c r="F79">
        <v>71682.629523000011</v>
      </c>
      <c r="G79">
        <v>74750.133004000003</v>
      </c>
      <c r="H79">
        <v>71721.354760999995</v>
      </c>
      <c r="I79">
        <v>71536.194906999997</v>
      </c>
      <c r="J79">
        <v>68726.846065000005</v>
      </c>
      <c r="K79">
        <v>56165.628144000002</v>
      </c>
      <c r="L79">
        <v>69971.588394000006</v>
      </c>
      <c r="M79">
        <v>68831.55879499999</v>
      </c>
      <c r="N79">
        <v>71091.166247000001</v>
      </c>
      <c r="O79">
        <v>72663.320152000015</v>
      </c>
      <c r="P79">
        <v>74859.475808999996</v>
      </c>
      <c r="Q79">
        <v>62546.789885999999</v>
      </c>
      <c r="R79">
        <v>61852.579808999995</v>
      </c>
      <c r="S79">
        <v>77820.043370999992</v>
      </c>
      <c r="T79">
        <v>77208.442267999984</v>
      </c>
      <c r="U79">
        <v>77151.050651000012</v>
      </c>
      <c r="V79">
        <v>74171.380204999994</v>
      </c>
      <c r="W79">
        <v>65554.534757000001</v>
      </c>
      <c r="X79">
        <v>53881.623502999995</v>
      </c>
      <c r="Y79">
        <v>49143.462912999996</v>
      </c>
      <c r="Z79">
        <v>74390.054822000006</v>
      </c>
      <c r="AA79">
        <v>75658.216962999999</v>
      </c>
      <c r="AB79">
        <v>77862.876897000009</v>
      </c>
      <c r="AC79">
        <v>73470.386700000003</v>
      </c>
      <c r="AD79">
        <v>72131.490446000011</v>
      </c>
      <c r="AE79">
        <v>59582.041747999996</v>
      </c>
      <c r="AF79">
        <v>57079.433644999997</v>
      </c>
      <c r="AG79"/>
      <c r="AH79">
        <v>2147975.9361380003</v>
      </c>
      <c r="AI79"/>
    </row>
    <row r="80" spans="1:35">
      <c r="A80" s="343">
        <v>0.2638888888888889</v>
      </c>
      <c r="B80">
        <v>71837.971615000002</v>
      </c>
      <c r="C80">
        <v>72920.924149999992</v>
      </c>
      <c r="D80">
        <v>69530.164815000011</v>
      </c>
      <c r="E80">
        <v>72565.802138000014</v>
      </c>
      <c r="F80">
        <v>71908.609310000014</v>
      </c>
      <c r="G80">
        <v>75020.419128000009</v>
      </c>
      <c r="H80">
        <v>71649.020344999983</v>
      </c>
      <c r="I80">
        <v>72038.079402000018</v>
      </c>
      <c r="J80">
        <v>68845.524581999998</v>
      </c>
      <c r="K80">
        <v>56028.540143999991</v>
      </c>
      <c r="L80">
        <v>70272.17040399999</v>
      </c>
      <c r="M80">
        <v>69197.947008000003</v>
      </c>
      <c r="N80">
        <v>71645.127741999997</v>
      </c>
      <c r="O80">
        <v>73151.596669000006</v>
      </c>
      <c r="P80">
        <v>75397.071719999993</v>
      </c>
      <c r="Q80">
        <v>63031.940809000007</v>
      </c>
      <c r="R80">
        <v>62225.081450000005</v>
      </c>
      <c r="S80">
        <v>78434.971034000017</v>
      </c>
      <c r="T80">
        <v>77803.850942999998</v>
      </c>
      <c r="U80">
        <v>77403.725739999994</v>
      </c>
      <c r="V80">
        <v>74733.214779000002</v>
      </c>
      <c r="W80">
        <v>66289.117994</v>
      </c>
      <c r="X80">
        <v>54498.126617000002</v>
      </c>
      <c r="Y80">
        <v>49652.210531000004</v>
      </c>
      <c r="Z80">
        <v>74508.007542000007</v>
      </c>
      <c r="AA80">
        <v>75777.708604000014</v>
      </c>
      <c r="AB80">
        <v>77529.883220999996</v>
      </c>
      <c r="AC80">
        <v>73191.847834</v>
      </c>
      <c r="AD80">
        <v>72398.853075000006</v>
      </c>
      <c r="AE80">
        <v>60538.002278</v>
      </c>
      <c r="AF80">
        <v>57601.376635000008</v>
      </c>
      <c r="AG80"/>
      <c r="AH80">
        <v>2157626.8882579999</v>
      </c>
      <c r="AI80"/>
    </row>
    <row r="81" spans="1:35">
      <c r="A81" s="343">
        <v>0.2673611111111111</v>
      </c>
      <c r="B81">
        <v>71992.919412000003</v>
      </c>
      <c r="C81">
        <v>72865.388733999993</v>
      </c>
      <c r="D81">
        <v>69208.325160000008</v>
      </c>
      <c r="E81">
        <v>72406.894903000008</v>
      </c>
      <c r="F81">
        <v>71951.923322999995</v>
      </c>
      <c r="G81">
        <v>75282.035680000015</v>
      </c>
      <c r="H81">
        <v>71773.343389000001</v>
      </c>
      <c r="I81">
        <v>72080.102211000005</v>
      </c>
      <c r="J81">
        <v>68898.418706000011</v>
      </c>
      <c r="K81">
        <v>57804.705661</v>
      </c>
      <c r="L81">
        <v>70380.796864000004</v>
      </c>
      <c r="M81">
        <v>69453.277065000017</v>
      </c>
      <c r="N81">
        <v>71738.967114000014</v>
      </c>
      <c r="O81">
        <v>73031.548209</v>
      </c>
      <c r="P81">
        <v>75089.581967999999</v>
      </c>
      <c r="Q81">
        <v>63612.995901000002</v>
      </c>
      <c r="R81">
        <v>62431.646843999988</v>
      </c>
      <c r="S81">
        <v>78812.857942999995</v>
      </c>
      <c r="T81">
        <v>77453.265953000009</v>
      </c>
      <c r="U81">
        <v>77167.569537999996</v>
      </c>
      <c r="V81">
        <v>74367.371073000002</v>
      </c>
      <c r="W81">
        <v>66474.659511000005</v>
      </c>
      <c r="X81">
        <v>55143.119168000005</v>
      </c>
      <c r="Y81">
        <v>49811.498385000006</v>
      </c>
      <c r="Z81">
        <v>74304.877798999994</v>
      </c>
      <c r="AA81">
        <v>75471.111671000006</v>
      </c>
      <c r="AB81">
        <v>77217.793017999997</v>
      </c>
      <c r="AC81">
        <v>72368.484944999989</v>
      </c>
      <c r="AD81">
        <v>72459.431580000004</v>
      </c>
      <c r="AE81">
        <v>60594.526973999993</v>
      </c>
      <c r="AF81">
        <v>57625.929488999995</v>
      </c>
      <c r="AG81"/>
      <c r="AH81">
        <v>2159275.3681909996</v>
      </c>
      <c r="AI81"/>
    </row>
    <row r="82" spans="1:35">
      <c r="A82" s="343">
        <v>0.27083333333333331</v>
      </c>
      <c r="B82">
        <v>72225.71252500001</v>
      </c>
      <c r="C82">
        <v>72913.823487000001</v>
      </c>
      <c r="D82">
        <v>69530.409125999999</v>
      </c>
      <c r="E82">
        <v>72170.935664999997</v>
      </c>
      <c r="F82">
        <v>71970.671849999999</v>
      </c>
      <c r="G82">
        <v>75546.492532999997</v>
      </c>
      <c r="H82">
        <v>71490.262411999996</v>
      </c>
      <c r="I82">
        <v>71966.561109999981</v>
      </c>
      <c r="J82">
        <v>69156.083997999987</v>
      </c>
      <c r="K82">
        <v>57660.115570000002</v>
      </c>
      <c r="L82">
        <v>69892.570099000004</v>
      </c>
      <c r="M82">
        <v>69533.760265999998</v>
      </c>
      <c r="N82">
        <v>71879.261766999989</v>
      </c>
      <c r="O82">
        <v>72768.150108000002</v>
      </c>
      <c r="P82">
        <v>74371.460685999991</v>
      </c>
      <c r="Q82">
        <v>63884.245361000001</v>
      </c>
      <c r="R82">
        <v>62810.723316000003</v>
      </c>
      <c r="S82">
        <v>78494.019842000009</v>
      </c>
      <c r="T82">
        <v>76920.16344600002</v>
      </c>
      <c r="U82">
        <v>77027.582941000001</v>
      </c>
      <c r="V82">
        <v>74080.883387000009</v>
      </c>
      <c r="W82">
        <v>66834.43581499999</v>
      </c>
      <c r="X82">
        <v>55369.041661000003</v>
      </c>
      <c r="Y82">
        <v>50219.326779000003</v>
      </c>
      <c r="Z82">
        <v>73578.937191000005</v>
      </c>
      <c r="AA82">
        <v>74670.600871999995</v>
      </c>
      <c r="AB82">
        <v>75806.532724000004</v>
      </c>
      <c r="AC82">
        <v>71776.946381000002</v>
      </c>
      <c r="AD82">
        <v>72012.347073000012</v>
      </c>
      <c r="AE82">
        <v>60651.870838000003</v>
      </c>
      <c r="AF82">
        <v>57997.110983999999</v>
      </c>
      <c r="AG82"/>
      <c r="AH82">
        <v>2155211.0398130007</v>
      </c>
      <c r="AI82"/>
    </row>
    <row r="83" spans="1:35">
      <c r="A83" s="343">
        <v>0.27430555555555558</v>
      </c>
      <c r="B83">
        <v>72285.24381900001</v>
      </c>
      <c r="C83">
        <v>72168.708387000006</v>
      </c>
      <c r="D83">
        <v>69429.682732000001</v>
      </c>
      <c r="E83">
        <v>72017.714575999998</v>
      </c>
      <c r="F83">
        <v>71960.733928999995</v>
      </c>
      <c r="G83">
        <v>75721.342388999998</v>
      </c>
      <c r="H83">
        <v>71326.730916999993</v>
      </c>
      <c r="I83">
        <v>71760.611829999994</v>
      </c>
      <c r="J83">
        <v>69233.661832000013</v>
      </c>
      <c r="K83">
        <v>57238.211343000003</v>
      </c>
      <c r="L83">
        <v>69320.942773000017</v>
      </c>
      <c r="M83">
        <v>68904.196815000003</v>
      </c>
      <c r="N83">
        <v>71622.847102999993</v>
      </c>
      <c r="O83">
        <v>71878.129407999993</v>
      </c>
      <c r="P83">
        <v>73514.369303999993</v>
      </c>
      <c r="Q83">
        <v>63945.463788999994</v>
      </c>
      <c r="R83">
        <v>63031.059576</v>
      </c>
      <c r="S83">
        <v>77399.657300000006</v>
      </c>
      <c r="T83">
        <v>75904.580614999999</v>
      </c>
      <c r="U83">
        <v>76399.982648999998</v>
      </c>
      <c r="V83">
        <v>73503.617666999984</v>
      </c>
      <c r="W83">
        <v>67046.208142000003</v>
      </c>
      <c r="X83">
        <v>55651.927763</v>
      </c>
      <c r="Y83">
        <v>50662.409184999997</v>
      </c>
      <c r="Z83">
        <v>72423.316965999999</v>
      </c>
      <c r="AA83">
        <v>73668.927622999996</v>
      </c>
      <c r="AB83">
        <v>74718.356128000014</v>
      </c>
      <c r="AC83">
        <v>62860.099641000001</v>
      </c>
      <c r="AD83">
        <v>70952.441228999989</v>
      </c>
      <c r="AE83">
        <v>60285.069929000005</v>
      </c>
      <c r="AF83">
        <v>58092.487276</v>
      </c>
      <c r="AG83"/>
      <c r="AH83">
        <v>2134928.7326350003</v>
      </c>
      <c r="AI83"/>
    </row>
    <row r="84" spans="1:35">
      <c r="A84" s="343">
        <v>0.27777777777777779</v>
      </c>
      <c r="B84">
        <v>72137.523088999995</v>
      </c>
      <c r="C84">
        <v>72181.526140000002</v>
      </c>
      <c r="D84">
        <v>69157.303956999996</v>
      </c>
      <c r="E84">
        <v>71944.347305999996</v>
      </c>
      <c r="F84">
        <v>71574.404490999994</v>
      </c>
      <c r="G84">
        <v>75456.361747999996</v>
      </c>
      <c r="H84">
        <v>71120.738018000004</v>
      </c>
      <c r="I84">
        <v>71772.947413999995</v>
      </c>
      <c r="J84">
        <v>68720.140333000003</v>
      </c>
      <c r="K84">
        <v>57639.757603999999</v>
      </c>
      <c r="L84">
        <v>68275.515917000012</v>
      </c>
      <c r="M84">
        <v>68438.48822900001</v>
      </c>
      <c r="N84">
        <v>71653.492621000012</v>
      </c>
      <c r="O84">
        <v>71111.932182999997</v>
      </c>
      <c r="P84">
        <v>72866.489742000005</v>
      </c>
      <c r="Q84">
        <v>64183.515721999996</v>
      </c>
      <c r="R84">
        <v>63195.672677000002</v>
      </c>
      <c r="S84">
        <v>76060.827747999996</v>
      </c>
      <c r="T84">
        <v>74826.237345000001</v>
      </c>
      <c r="U84">
        <v>75245.014658999993</v>
      </c>
      <c r="V84">
        <v>73057.558925000005</v>
      </c>
      <c r="W84">
        <v>65309.761142000003</v>
      </c>
      <c r="X84">
        <v>55966.853133999997</v>
      </c>
      <c r="Y84">
        <v>50658.666521000006</v>
      </c>
      <c r="Z84">
        <v>70993.983233000006</v>
      </c>
      <c r="AA84">
        <v>72480.510934999998</v>
      </c>
      <c r="AB84">
        <v>73744.847583999988</v>
      </c>
      <c r="AC84">
        <v>56910.271617000006</v>
      </c>
      <c r="AD84">
        <v>70005.458239</v>
      </c>
      <c r="AE84">
        <v>58185.356176000001</v>
      </c>
      <c r="AF84">
        <v>58237.399735999992</v>
      </c>
      <c r="AG84"/>
      <c r="AH84">
        <v>2113112.9041850008</v>
      </c>
      <c r="AI84"/>
    </row>
    <row r="85" spans="1:35">
      <c r="A85" s="343">
        <v>0.28125</v>
      </c>
      <c r="B85">
        <v>72215.668009999994</v>
      </c>
      <c r="C85">
        <v>71577.811836000008</v>
      </c>
      <c r="D85">
        <v>69146.164205000008</v>
      </c>
      <c r="E85">
        <v>71896.657071000009</v>
      </c>
      <c r="F85">
        <v>71633.561255999986</v>
      </c>
      <c r="G85">
        <v>75277.849333000006</v>
      </c>
      <c r="H85">
        <v>70773.981929000001</v>
      </c>
      <c r="I85">
        <v>71600.841851999983</v>
      </c>
      <c r="J85">
        <v>68832.135335000014</v>
      </c>
      <c r="K85">
        <v>57566.552222999991</v>
      </c>
      <c r="L85">
        <v>67487.653848000002</v>
      </c>
      <c r="M85">
        <v>68096.079331000001</v>
      </c>
      <c r="N85">
        <v>71436.893934999986</v>
      </c>
      <c r="O85">
        <v>69987.187472999998</v>
      </c>
      <c r="P85">
        <v>72249.178002000001</v>
      </c>
      <c r="Q85">
        <v>64551.145384999989</v>
      </c>
      <c r="R85">
        <v>63245.33011599999</v>
      </c>
      <c r="S85">
        <v>74770.638546000017</v>
      </c>
      <c r="T85">
        <v>73630.476410000003</v>
      </c>
      <c r="U85">
        <v>74254.418141999995</v>
      </c>
      <c r="V85">
        <v>72300.683462000015</v>
      </c>
      <c r="W85">
        <v>66622.321309999999</v>
      </c>
      <c r="X85">
        <v>56101.369359000004</v>
      </c>
      <c r="Y85">
        <v>50837.008914999999</v>
      </c>
      <c r="Z85">
        <v>69814.199995999996</v>
      </c>
      <c r="AA85">
        <v>70788.485134000002</v>
      </c>
      <c r="AB85">
        <v>72211.769548000011</v>
      </c>
      <c r="AC85">
        <v>55696.294074999998</v>
      </c>
      <c r="AD85">
        <v>68835.778900999998</v>
      </c>
      <c r="AE85">
        <v>57763.55286199999</v>
      </c>
      <c r="AF85">
        <v>58296.297151999999</v>
      </c>
      <c r="AG85"/>
      <c r="AH85">
        <v>2099497.984952</v>
      </c>
      <c r="AI85"/>
    </row>
    <row r="86" spans="1:35">
      <c r="A86" s="343">
        <v>0.28472222222222221</v>
      </c>
      <c r="B86">
        <v>72092.191032000002</v>
      </c>
      <c r="C86">
        <v>71471.808946999998</v>
      </c>
      <c r="D86">
        <v>69069.152688000002</v>
      </c>
      <c r="E86">
        <v>71646.602553999997</v>
      </c>
      <c r="F86">
        <v>71312.994446000012</v>
      </c>
      <c r="G86">
        <v>74990.627219000002</v>
      </c>
      <c r="H86">
        <v>70820.032693999994</v>
      </c>
      <c r="I86">
        <v>71466.619008000009</v>
      </c>
      <c r="J86">
        <v>68778.945785000004</v>
      </c>
      <c r="K86">
        <v>57732.320492999999</v>
      </c>
      <c r="L86">
        <v>67069.556711999991</v>
      </c>
      <c r="M86">
        <v>67305.841408000008</v>
      </c>
      <c r="N86">
        <v>71152.215698</v>
      </c>
      <c r="O86">
        <v>68480.341335000005</v>
      </c>
      <c r="P86">
        <v>71375.274034000002</v>
      </c>
      <c r="Q86">
        <v>64475.202252000003</v>
      </c>
      <c r="R86">
        <v>63437.37694699999</v>
      </c>
      <c r="S86">
        <v>73398.258791000015</v>
      </c>
      <c r="T86">
        <v>72383.957664999994</v>
      </c>
      <c r="U86">
        <v>73394.069400000008</v>
      </c>
      <c r="V86">
        <v>71031.236978000001</v>
      </c>
      <c r="W86">
        <v>66894.369173999992</v>
      </c>
      <c r="X86">
        <v>56197.130358999995</v>
      </c>
      <c r="Y86">
        <v>50849.153667000006</v>
      </c>
      <c r="Z86">
        <v>68528.893993999998</v>
      </c>
      <c r="AA86">
        <v>69255.745142000014</v>
      </c>
      <c r="AB86">
        <v>71037.736840000012</v>
      </c>
      <c r="AC86">
        <v>54744.754343000008</v>
      </c>
      <c r="AD86">
        <v>67907.591191</v>
      </c>
      <c r="AE86">
        <v>57530.110513000007</v>
      </c>
      <c r="AF86">
        <v>58550.196972000005</v>
      </c>
      <c r="AG86"/>
      <c r="AH86">
        <v>2084380.308281</v>
      </c>
      <c r="AI86"/>
    </row>
    <row r="87" spans="1:35">
      <c r="A87" s="343">
        <v>0.28819444444444442</v>
      </c>
      <c r="B87">
        <v>71855.103480999998</v>
      </c>
      <c r="C87">
        <v>71867.291533000011</v>
      </c>
      <c r="D87">
        <v>69048.469945000004</v>
      </c>
      <c r="E87">
        <v>71569.736249000009</v>
      </c>
      <c r="F87">
        <v>71338.462974000009</v>
      </c>
      <c r="G87">
        <v>74995.694162</v>
      </c>
      <c r="H87">
        <v>70456.634041000012</v>
      </c>
      <c r="I87">
        <v>70989.502097000019</v>
      </c>
      <c r="J87">
        <v>68955.547203000009</v>
      </c>
      <c r="K87">
        <v>58008.17240399999</v>
      </c>
      <c r="L87">
        <v>66298.580879999994</v>
      </c>
      <c r="M87">
        <v>66859.00366300001</v>
      </c>
      <c r="N87">
        <v>70749.111113999999</v>
      </c>
      <c r="O87">
        <v>67343.456005999993</v>
      </c>
      <c r="P87">
        <v>70408.688953000004</v>
      </c>
      <c r="Q87">
        <v>64529.707858000002</v>
      </c>
      <c r="R87">
        <v>63361.395284000006</v>
      </c>
      <c r="S87">
        <v>72371.363731999998</v>
      </c>
      <c r="T87">
        <v>71478.954910999993</v>
      </c>
      <c r="U87">
        <v>72488.923565999998</v>
      </c>
      <c r="V87">
        <v>69784.691290000002</v>
      </c>
      <c r="W87">
        <v>67039.397815000004</v>
      </c>
      <c r="X87">
        <v>56519.064021999999</v>
      </c>
      <c r="Y87">
        <v>50924.923689999989</v>
      </c>
      <c r="Z87">
        <v>67147.399665000004</v>
      </c>
      <c r="AA87">
        <v>68407.084792999987</v>
      </c>
      <c r="AB87">
        <v>69846.843792999993</v>
      </c>
      <c r="AC87">
        <v>53959.914229000002</v>
      </c>
      <c r="AD87">
        <v>67105.026907000007</v>
      </c>
      <c r="AE87">
        <v>57230.189960999996</v>
      </c>
      <c r="AF87">
        <v>58534.310600000004</v>
      </c>
      <c r="AG87"/>
      <c r="AH87">
        <v>2071472.6468210006</v>
      </c>
      <c r="AI87"/>
    </row>
    <row r="88" spans="1:35">
      <c r="A88" s="343">
        <v>0.29166666666666669</v>
      </c>
      <c r="B88">
        <v>71696.001368999991</v>
      </c>
      <c r="C88">
        <v>71848.418601999991</v>
      </c>
      <c r="D88">
        <v>68945.560574000003</v>
      </c>
      <c r="E88">
        <v>71830.396643000015</v>
      </c>
      <c r="F88">
        <v>71329.153478999986</v>
      </c>
      <c r="G88">
        <v>74798.346981999988</v>
      </c>
      <c r="H88">
        <v>70203.221523000015</v>
      </c>
      <c r="I88">
        <v>71345.229636999997</v>
      </c>
      <c r="J88">
        <v>69177.567595999994</v>
      </c>
      <c r="K88">
        <v>58319.190134000004</v>
      </c>
      <c r="L88">
        <v>66282.959946999996</v>
      </c>
      <c r="M88">
        <v>66563.407492999992</v>
      </c>
      <c r="N88">
        <v>70772.577271999995</v>
      </c>
      <c r="O88">
        <v>65839.847508999999</v>
      </c>
      <c r="P88">
        <v>69910.151872000002</v>
      </c>
      <c r="Q88">
        <v>64518.647757000006</v>
      </c>
      <c r="R88">
        <v>63267.531014</v>
      </c>
      <c r="S88">
        <v>71551.554809000008</v>
      </c>
      <c r="T88">
        <v>70069.450222999993</v>
      </c>
      <c r="U88">
        <v>71586.733215</v>
      </c>
      <c r="V88">
        <v>69134.944986000002</v>
      </c>
      <c r="W88">
        <v>67324.279151999988</v>
      </c>
      <c r="X88">
        <v>56884.221371</v>
      </c>
      <c r="Y88">
        <v>51114.615477000007</v>
      </c>
      <c r="Z88">
        <v>66039.480899000002</v>
      </c>
      <c r="AA88">
        <v>67231.434104999993</v>
      </c>
      <c r="AB88">
        <v>68770.411565999981</v>
      </c>
      <c r="AC88">
        <v>53162.501037000002</v>
      </c>
      <c r="AD88">
        <v>66329.215129999997</v>
      </c>
      <c r="AE88">
        <v>57257.384151999999</v>
      </c>
      <c r="AF88">
        <v>58561.714343000007</v>
      </c>
      <c r="AG88"/>
      <c r="AH88">
        <v>2061666.1498680001</v>
      </c>
      <c r="AI88"/>
    </row>
    <row r="89" spans="1:35">
      <c r="A89" s="343">
        <v>0.2951388888888889</v>
      </c>
      <c r="B89">
        <v>72560.923662999994</v>
      </c>
      <c r="C89">
        <v>72123.965500999999</v>
      </c>
      <c r="D89">
        <v>68883.838124000002</v>
      </c>
      <c r="E89">
        <v>71940.005204999994</v>
      </c>
      <c r="F89">
        <v>71306.451647000009</v>
      </c>
      <c r="G89">
        <v>74923.248655000003</v>
      </c>
      <c r="H89">
        <v>70052.813838000016</v>
      </c>
      <c r="I89">
        <v>71558.579413999993</v>
      </c>
      <c r="J89">
        <v>69560.277686000016</v>
      </c>
      <c r="K89">
        <v>58493.788863999995</v>
      </c>
      <c r="L89">
        <v>65969.266440000007</v>
      </c>
      <c r="M89">
        <v>66206.081737999993</v>
      </c>
      <c r="N89">
        <v>70545.065742000006</v>
      </c>
      <c r="O89">
        <v>65519.581214999991</v>
      </c>
      <c r="P89">
        <v>69439.808758999992</v>
      </c>
      <c r="Q89">
        <v>64543.371722000004</v>
      </c>
      <c r="R89">
        <v>63591.392396000003</v>
      </c>
      <c r="S89">
        <v>70933.909751000014</v>
      </c>
      <c r="T89">
        <v>69299.759097000002</v>
      </c>
      <c r="U89">
        <v>71447.926729999992</v>
      </c>
      <c r="V89">
        <v>68693.350658999989</v>
      </c>
      <c r="W89">
        <v>67274.263905</v>
      </c>
      <c r="X89">
        <v>57339.501370999998</v>
      </c>
      <c r="Y89">
        <v>51152.988993999992</v>
      </c>
      <c r="Z89">
        <v>66288.679763000007</v>
      </c>
      <c r="AA89">
        <v>66585.203148000001</v>
      </c>
      <c r="AB89">
        <v>68059.349329000004</v>
      </c>
      <c r="AC89">
        <v>53053.038642999993</v>
      </c>
      <c r="AD89">
        <v>65560.002082999985</v>
      </c>
      <c r="AE89">
        <v>57597.69831</v>
      </c>
      <c r="AF89">
        <v>59043.128780999992</v>
      </c>
      <c r="AG89"/>
      <c r="AH89">
        <v>2059547.2611729999</v>
      </c>
      <c r="AI89"/>
    </row>
    <row r="90" spans="1:35">
      <c r="A90" s="343">
        <v>0.2986111111111111</v>
      </c>
      <c r="B90">
        <v>73310.321887999991</v>
      </c>
      <c r="C90">
        <v>73333.036625000008</v>
      </c>
      <c r="D90">
        <v>69268.125707999992</v>
      </c>
      <c r="E90">
        <v>72660.845474999995</v>
      </c>
      <c r="F90">
        <v>71475.412983999995</v>
      </c>
      <c r="G90">
        <v>74830.292879999994</v>
      </c>
      <c r="H90">
        <v>70123.834197000004</v>
      </c>
      <c r="I90">
        <v>71994.626672999992</v>
      </c>
      <c r="J90">
        <v>69056.372101000001</v>
      </c>
      <c r="K90">
        <v>58968.777639000007</v>
      </c>
      <c r="L90">
        <v>66607.498462000003</v>
      </c>
      <c r="M90">
        <v>66476.768882000004</v>
      </c>
      <c r="N90">
        <v>70558.023573999992</v>
      </c>
      <c r="O90">
        <v>65315.030822000001</v>
      </c>
      <c r="P90">
        <v>69315.771961000006</v>
      </c>
      <c r="Q90">
        <v>65030.903633000009</v>
      </c>
      <c r="R90">
        <v>64070.476598000001</v>
      </c>
      <c r="S90">
        <v>70766.334714000011</v>
      </c>
      <c r="T90">
        <v>69075.656319999995</v>
      </c>
      <c r="U90">
        <v>70839.628696</v>
      </c>
      <c r="V90">
        <v>68567.805928999995</v>
      </c>
      <c r="W90">
        <v>67830.299241000001</v>
      </c>
      <c r="X90">
        <v>57839.633304000003</v>
      </c>
      <c r="Y90">
        <v>51385.353781000005</v>
      </c>
      <c r="Z90">
        <v>66689.753715999992</v>
      </c>
      <c r="AA90">
        <v>66434.941675000009</v>
      </c>
      <c r="AB90">
        <v>67957.92712600001</v>
      </c>
      <c r="AC90">
        <v>53032.673180999998</v>
      </c>
      <c r="AD90">
        <v>65620.628295999995</v>
      </c>
      <c r="AE90">
        <v>57880.034770999999</v>
      </c>
      <c r="AF90">
        <v>59210.197432000001</v>
      </c>
      <c r="AG90"/>
      <c r="AH90">
        <v>2065526.988284</v>
      </c>
      <c r="AI90"/>
    </row>
    <row r="91" spans="1:35">
      <c r="A91" s="343">
        <v>0.30208333333333331</v>
      </c>
      <c r="B91">
        <v>73863.207822000011</v>
      </c>
      <c r="C91">
        <v>73451.763894999996</v>
      </c>
      <c r="D91">
        <v>69736.750247000004</v>
      </c>
      <c r="E91">
        <v>73187.258014000006</v>
      </c>
      <c r="F91">
        <v>72063.342422000002</v>
      </c>
      <c r="G91">
        <v>74759.538958999998</v>
      </c>
      <c r="H91">
        <v>70157.437240999992</v>
      </c>
      <c r="I91">
        <v>72093.098527000009</v>
      </c>
      <c r="J91">
        <v>69339.773810999992</v>
      </c>
      <c r="K91">
        <v>59105.121077000003</v>
      </c>
      <c r="L91">
        <v>66709.124809000001</v>
      </c>
      <c r="M91">
        <v>66772.110838000008</v>
      </c>
      <c r="N91">
        <v>70950.804529000001</v>
      </c>
      <c r="O91">
        <v>65140.432180999996</v>
      </c>
      <c r="P91">
        <v>69690.841288000011</v>
      </c>
      <c r="Q91">
        <v>65103.113644999998</v>
      </c>
      <c r="R91">
        <v>64300.872092999998</v>
      </c>
      <c r="S91">
        <v>70381.285848</v>
      </c>
      <c r="T91">
        <v>68838.898635000005</v>
      </c>
      <c r="U91">
        <v>70897.303471000007</v>
      </c>
      <c r="V91">
        <v>68218.482153999998</v>
      </c>
      <c r="W91">
        <v>68444.912758999999</v>
      </c>
      <c r="X91">
        <v>58325.678090999994</v>
      </c>
      <c r="Y91">
        <v>51475.808297999989</v>
      </c>
      <c r="Z91">
        <v>66926.902199000004</v>
      </c>
      <c r="AA91">
        <v>66411.136427999998</v>
      </c>
      <c r="AB91">
        <v>67881.540944999986</v>
      </c>
      <c r="AC91">
        <v>52963.631292000005</v>
      </c>
      <c r="AD91">
        <v>65402.568385000006</v>
      </c>
      <c r="AE91">
        <v>58076.586548000007</v>
      </c>
      <c r="AF91">
        <v>59372.051972000001</v>
      </c>
      <c r="AG91"/>
      <c r="AH91">
        <v>2070041.378423</v>
      </c>
      <c r="AI91"/>
    </row>
    <row r="92" spans="1:35">
      <c r="A92" s="343">
        <v>0.30555555555555558</v>
      </c>
      <c r="B92">
        <v>74126.916068999984</v>
      </c>
      <c r="C92">
        <v>73792.995815000002</v>
      </c>
      <c r="D92">
        <v>69052.294437999997</v>
      </c>
      <c r="E92">
        <v>72528.53817</v>
      </c>
      <c r="F92">
        <v>71817.996948999993</v>
      </c>
      <c r="G92">
        <v>75015.596903000012</v>
      </c>
      <c r="H92">
        <v>70301.941095000002</v>
      </c>
      <c r="I92">
        <v>71858.547718000002</v>
      </c>
      <c r="J92">
        <v>69955.022161999994</v>
      </c>
      <c r="K92">
        <v>58838.963414000005</v>
      </c>
      <c r="L92">
        <v>66811.456595999989</v>
      </c>
      <c r="M92">
        <v>67124.673298000009</v>
      </c>
      <c r="N92">
        <v>71187.639865999998</v>
      </c>
      <c r="O92">
        <v>65424.780507000003</v>
      </c>
      <c r="P92">
        <v>69663.124354999993</v>
      </c>
      <c r="Q92">
        <v>65290.818375000003</v>
      </c>
      <c r="R92">
        <v>64384.225992</v>
      </c>
      <c r="S92">
        <v>70433.152206999992</v>
      </c>
      <c r="T92">
        <v>68846.320623000007</v>
      </c>
      <c r="U92">
        <v>71037.687086999998</v>
      </c>
      <c r="V92">
        <v>68202.855087000004</v>
      </c>
      <c r="W92">
        <v>68637.89093899999</v>
      </c>
      <c r="X92">
        <v>58385.273768999999</v>
      </c>
      <c r="Y92">
        <v>50273.769319999999</v>
      </c>
      <c r="Z92">
        <v>67100.184872000013</v>
      </c>
      <c r="AA92">
        <v>66566.822697999989</v>
      </c>
      <c r="AB92">
        <v>67635.523516999994</v>
      </c>
      <c r="AC92">
        <v>52859.404819000003</v>
      </c>
      <c r="AD92">
        <v>65431.919654999983</v>
      </c>
      <c r="AE92">
        <v>58174.383356999999</v>
      </c>
      <c r="AF92">
        <v>59485.641735999998</v>
      </c>
      <c r="AG92"/>
      <c r="AH92">
        <v>2070246.3614080003</v>
      </c>
      <c r="AI92"/>
    </row>
    <row r="93" spans="1:35">
      <c r="A93" s="343">
        <v>0.30902777777777779</v>
      </c>
      <c r="B93">
        <v>74495.867922999998</v>
      </c>
      <c r="C93">
        <v>74027.022838000004</v>
      </c>
      <c r="D93">
        <v>69180.505358999988</v>
      </c>
      <c r="E93">
        <v>72535.954023999991</v>
      </c>
      <c r="F93">
        <v>71678.339219000001</v>
      </c>
      <c r="G93">
        <v>74775.619296000004</v>
      </c>
      <c r="H93">
        <v>70301.027511000008</v>
      </c>
      <c r="I93">
        <v>72063.556425999996</v>
      </c>
      <c r="J93">
        <v>69779.983882</v>
      </c>
      <c r="K93">
        <v>58234.759762999995</v>
      </c>
      <c r="L93">
        <v>67168.986495000005</v>
      </c>
      <c r="M93">
        <v>67498.907825999995</v>
      </c>
      <c r="N93">
        <v>71319.307203000004</v>
      </c>
      <c r="O93">
        <v>65997.007226999995</v>
      </c>
      <c r="P93">
        <v>69546.104027999987</v>
      </c>
      <c r="Q93">
        <v>65375.105666999996</v>
      </c>
      <c r="R93">
        <v>64476.407217</v>
      </c>
      <c r="S93">
        <v>70185.816676999995</v>
      </c>
      <c r="T93">
        <v>68907.90817200001</v>
      </c>
      <c r="U93">
        <v>70629.046704000008</v>
      </c>
      <c r="V93">
        <v>68663.781659</v>
      </c>
      <c r="W93">
        <v>68646.41225400001</v>
      </c>
      <c r="X93">
        <v>58573.627690000008</v>
      </c>
      <c r="Y93">
        <v>51488.119983999997</v>
      </c>
      <c r="Z93">
        <v>67104.486399999994</v>
      </c>
      <c r="AA93">
        <v>66785.703821999996</v>
      </c>
      <c r="AB93">
        <v>67869.982000000004</v>
      </c>
      <c r="AC93">
        <v>52969.321483</v>
      </c>
      <c r="AD93">
        <v>65454.862026000003</v>
      </c>
      <c r="AE93">
        <v>58283.364582000009</v>
      </c>
      <c r="AF93">
        <v>59637.657905</v>
      </c>
      <c r="AG93"/>
      <c r="AH93">
        <v>2073654.5532619997</v>
      </c>
      <c r="AI93"/>
    </row>
    <row r="94" spans="1:35">
      <c r="A94" s="343">
        <v>0.3125</v>
      </c>
      <c r="B94">
        <v>74865.586148000002</v>
      </c>
      <c r="C94">
        <v>74458.444792999988</v>
      </c>
      <c r="D94">
        <v>68799.648292000013</v>
      </c>
      <c r="E94">
        <v>73413.339306000009</v>
      </c>
      <c r="F94">
        <v>72132.534568000003</v>
      </c>
      <c r="G94">
        <v>74602.464071000009</v>
      </c>
      <c r="H94">
        <v>70308.060656999995</v>
      </c>
      <c r="I94">
        <v>72586.80788600001</v>
      </c>
      <c r="J94">
        <v>69834.730072999999</v>
      </c>
      <c r="K94">
        <v>57723.633244999997</v>
      </c>
      <c r="L94">
        <v>67853.734730000011</v>
      </c>
      <c r="M94">
        <v>68179.688488999993</v>
      </c>
      <c r="N94">
        <v>71598.254719999997</v>
      </c>
      <c r="O94">
        <v>66553.593293999991</v>
      </c>
      <c r="P94">
        <v>69698.631308000011</v>
      </c>
      <c r="Q94">
        <v>65393.968330999996</v>
      </c>
      <c r="R94">
        <v>64588.777429999995</v>
      </c>
      <c r="S94">
        <v>70177.706969999999</v>
      </c>
      <c r="T94">
        <v>69212.472385000001</v>
      </c>
      <c r="U94">
        <v>71170.844637000002</v>
      </c>
      <c r="V94">
        <v>69032.514738000013</v>
      </c>
      <c r="W94">
        <v>69003.577164000002</v>
      </c>
      <c r="X94">
        <v>58575.419826000005</v>
      </c>
      <c r="Y94">
        <v>51593.165669000002</v>
      </c>
      <c r="Z94">
        <v>67222.857904999997</v>
      </c>
      <c r="AA94">
        <v>67045.984595999995</v>
      </c>
      <c r="AB94">
        <v>68255.759707999983</v>
      </c>
      <c r="AC94">
        <v>53219.451696000004</v>
      </c>
      <c r="AD94">
        <v>65536.413610999996</v>
      </c>
      <c r="AE94">
        <v>57628.998426000006</v>
      </c>
      <c r="AF94">
        <v>59810.604532999998</v>
      </c>
      <c r="AG94"/>
      <c r="AH94">
        <v>2080077.6692049997</v>
      </c>
      <c r="AI94"/>
    </row>
    <row r="95" spans="1:35">
      <c r="A95" s="343">
        <v>0.31597222222222221</v>
      </c>
      <c r="B95">
        <v>75204.273148000007</v>
      </c>
      <c r="C95">
        <v>74762.639974000005</v>
      </c>
      <c r="D95">
        <v>68830.121787000011</v>
      </c>
      <c r="E95">
        <v>73466.504956999997</v>
      </c>
      <c r="F95">
        <v>72653.070129999993</v>
      </c>
      <c r="G95">
        <v>74703.952791000003</v>
      </c>
      <c r="H95">
        <v>70269.159308000002</v>
      </c>
      <c r="I95">
        <v>72311.151941000004</v>
      </c>
      <c r="J95">
        <v>70354.090657000008</v>
      </c>
      <c r="K95">
        <v>57205.566909000001</v>
      </c>
      <c r="L95">
        <v>68555.652361</v>
      </c>
      <c r="M95">
        <v>68877.801028000016</v>
      </c>
      <c r="N95">
        <v>72161.199844000002</v>
      </c>
      <c r="O95">
        <v>66859.141653000013</v>
      </c>
      <c r="P95">
        <v>70196.170656999995</v>
      </c>
      <c r="Q95">
        <v>65886.155532999997</v>
      </c>
      <c r="R95">
        <v>65052.295496999999</v>
      </c>
      <c r="S95">
        <v>70810.124442</v>
      </c>
      <c r="T95">
        <v>70107.884441999995</v>
      </c>
      <c r="U95">
        <v>71931.257255999997</v>
      </c>
      <c r="V95">
        <v>69449.299862</v>
      </c>
      <c r="W95">
        <v>69499.753748000003</v>
      </c>
      <c r="X95">
        <v>58934.501231000002</v>
      </c>
      <c r="Y95">
        <v>51926.038074999997</v>
      </c>
      <c r="Z95">
        <v>67848.199567999996</v>
      </c>
      <c r="AA95">
        <v>68011.432866000003</v>
      </c>
      <c r="AB95">
        <v>69022.221416</v>
      </c>
      <c r="AC95">
        <v>54087.813685999994</v>
      </c>
      <c r="AD95">
        <v>66002.039048999999</v>
      </c>
      <c r="AE95">
        <v>58328.99756199999</v>
      </c>
      <c r="AF95">
        <v>60059.100409999999</v>
      </c>
      <c r="AG95"/>
      <c r="AH95">
        <v>2093367.611788</v>
      </c>
      <c r="AI95"/>
    </row>
    <row r="96" spans="1:35">
      <c r="A96" s="343">
        <v>0.31944444444444442</v>
      </c>
      <c r="B96">
        <v>75819.516047000012</v>
      </c>
      <c r="C96">
        <v>75403.723929000014</v>
      </c>
      <c r="D96">
        <v>69228.087866000002</v>
      </c>
      <c r="E96">
        <v>73772.508631000004</v>
      </c>
      <c r="F96">
        <v>73174.998399999997</v>
      </c>
      <c r="G96">
        <v>74965.988171999998</v>
      </c>
      <c r="H96">
        <v>70482.084847999999</v>
      </c>
      <c r="I96">
        <v>73055.976022000017</v>
      </c>
      <c r="J96">
        <v>70850.522456000006</v>
      </c>
      <c r="K96">
        <v>57058.398909000003</v>
      </c>
      <c r="L96">
        <v>69098.479102999991</v>
      </c>
      <c r="M96">
        <v>69876.342275999996</v>
      </c>
      <c r="N96">
        <v>72776.867023999992</v>
      </c>
      <c r="O96">
        <v>67786.399103000003</v>
      </c>
      <c r="P96">
        <v>70801.806545999993</v>
      </c>
      <c r="Q96">
        <v>66664.905073000002</v>
      </c>
      <c r="R96">
        <v>65663.496262000001</v>
      </c>
      <c r="S96">
        <v>71791.835657000003</v>
      </c>
      <c r="T96">
        <v>71058.108162000004</v>
      </c>
      <c r="U96">
        <v>72382.071794999996</v>
      </c>
      <c r="V96">
        <v>70205.67848100001</v>
      </c>
      <c r="W96">
        <v>70288.035646999997</v>
      </c>
      <c r="X96">
        <v>59751.081098999995</v>
      </c>
      <c r="Y96">
        <v>52099.788559999994</v>
      </c>
      <c r="Z96">
        <v>68785.850163999989</v>
      </c>
      <c r="AA96">
        <v>69135.650743999999</v>
      </c>
      <c r="AB96">
        <v>69990.255135999992</v>
      </c>
      <c r="AC96">
        <v>54859.26864100001</v>
      </c>
      <c r="AD96">
        <v>66763.158108000003</v>
      </c>
      <c r="AE96">
        <v>58981.520785000001</v>
      </c>
      <c r="AF96">
        <v>59972.071276000002</v>
      </c>
      <c r="AG96"/>
      <c r="AH96">
        <v>2112544.4749220004</v>
      </c>
      <c r="AI96"/>
    </row>
    <row r="97" spans="1:35">
      <c r="A97" s="343">
        <v>0.32291666666666669</v>
      </c>
      <c r="B97">
        <v>76302.563777000003</v>
      </c>
      <c r="C97">
        <v>76172.301053000003</v>
      </c>
      <c r="D97">
        <v>69617.006843999989</v>
      </c>
      <c r="E97">
        <v>74519.912664999982</v>
      </c>
      <c r="F97">
        <v>73914.932828000005</v>
      </c>
      <c r="G97">
        <v>75181.077880000012</v>
      </c>
      <c r="H97">
        <v>70263.230622999996</v>
      </c>
      <c r="I97">
        <v>73859.192542000004</v>
      </c>
      <c r="J97">
        <v>70993.420961000011</v>
      </c>
      <c r="K97">
        <v>57603.342155999992</v>
      </c>
      <c r="L97">
        <v>70010.263833999983</v>
      </c>
      <c r="M97">
        <v>70668.718557999993</v>
      </c>
      <c r="N97">
        <v>73403.144125999999</v>
      </c>
      <c r="O97">
        <v>68415.692026000004</v>
      </c>
      <c r="P97">
        <v>71319.489173999988</v>
      </c>
      <c r="Q97">
        <v>67017.586802999998</v>
      </c>
      <c r="R97">
        <v>65927.134902999998</v>
      </c>
      <c r="S97">
        <v>72542.332254000008</v>
      </c>
      <c r="T97">
        <v>72071.886590000009</v>
      </c>
      <c r="U97">
        <v>73105.548356999992</v>
      </c>
      <c r="V97">
        <v>71005.378245</v>
      </c>
      <c r="W97">
        <v>71380.467062999989</v>
      </c>
      <c r="X97">
        <v>60069.669029999997</v>
      </c>
      <c r="Y97">
        <v>52690.638447999998</v>
      </c>
      <c r="Z97">
        <v>69983.928704000005</v>
      </c>
      <c r="AA97">
        <v>70071.334048999997</v>
      </c>
      <c r="AB97">
        <v>70813.401293999996</v>
      </c>
      <c r="AC97">
        <v>55501.025596000007</v>
      </c>
      <c r="AD97">
        <v>67425.818625</v>
      </c>
      <c r="AE97">
        <v>59556.753830000001</v>
      </c>
      <c r="AF97">
        <v>60152.671297999987</v>
      </c>
      <c r="AG97"/>
      <c r="AH97">
        <v>2131559.8641360002</v>
      </c>
      <c r="AI97"/>
    </row>
    <row r="98" spans="1:35">
      <c r="A98" s="343">
        <v>0.3263888888888889</v>
      </c>
      <c r="B98">
        <v>77375.962461999996</v>
      </c>
      <c r="C98">
        <v>76525.601985999994</v>
      </c>
      <c r="D98">
        <v>69950.440158000012</v>
      </c>
      <c r="E98">
        <v>75411.098845999994</v>
      </c>
      <c r="F98">
        <v>74455.989199000003</v>
      </c>
      <c r="G98">
        <v>75321.859879999989</v>
      </c>
      <c r="H98">
        <v>70285.52893700001</v>
      </c>
      <c r="I98">
        <v>74412.897687999997</v>
      </c>
      <c r="J98">
        <v>71763.525783000019</v>
      </c>
      <c r="K98">
        <v>57803.765133999994</v>
      </c>
      <c r="L98">
        <v>70805.88798</v>
      </c>
      <c r="M98">
        <v>71851.723761000001</v>
      </c>
      <c r="N98">
        <v>74234.914147999996</v>
      </c>
      <c r="O98">
        <v>69501.907419999989</v>
      </c>
      <c r="P98">
        <v>72368.639974000005</v>
      </c>
      <c r="Q98">
        <v>67647.561904999995</v>
      </c>
      <c r="R98">
        <v>66646.584509000008</v>
      </c>
      <c r="S98">
        <v>73053.879962999999</v>
      </c>
      <c r="T98">
        <v>73526.995907000004</v>
      </c>
      <c r="U98">
        <v>73692.492603999999</v>
      </c>
      <c r="V98">
        <v>71975.558458</v>
      </c>
      <c r="W98">
        <v>72343.18171400002</v>
      </c>
      <c r="X98">
        <v>60703.246486999997</v>
      </c>
      <c r="Y98">
        <v>52828.486729999997</v>
      </c>
      <c r="Z98">
        <v>70825.732063000003</v>
      </c>
      <c r="AA98">
        <v>71131.511509000004</v>
      </c>
      <c r="AB98">
        <v>71869.156912999999</v>
      </c>
      <c r="AC98">
        <v>56315.728135999998</v>
      </c>
      <c r="AD98">
        <v>68199.510399999999</v>
      </c>
      <c r="AE98">
        <v>60252.177368999997</v>
      </c>
      <c r="AF98">
        <v>60582.006691999995</v>
      </c>
      <c r="AG98"/>
      <c r="AH98">
        <v>2153663.5547150001</v>
      </c>
      <c r="AI98"/>
    </row>
    <row r="99" spans="1:35">
      <c r="A99" s="343">
        <v>0.3298611111111111</v>
      </c>
      <c r="B99">
        <v>78262.016271999993</v>
      </c>
      <c r="C99">
        <v>76430.950534999996</v>
      </c>
      <c r="D99">
        <v>70793.194586000012</v>
      </c>
      <c r="E99">
        <v>76707.888823999994</v>
      </c>
      <c r="F99">
        <v>75475.962884000008</v>
      </c>
      <c r="G99">
        <v>75894.767779000002</v>
      </c>
      <c r="H99">
        <v>70492.916588000022</v>
      </c>
      <c r="I99">
        <v>75117.583102999997</v>
      </c>
      <c r="J99">
        <v>72018.090469000002</v>
      </c>
      <c r="K99">
        <v>59007.512054999999</v>
      </c>
      <c r="L99">
        <v>71627.352093000009</v>
      </c>
      <c r="M99">
        <v>72833.275175999996</v>
      </c>
      <c r="N99">
        <v>75217.714192999993</v>
      </c>
      <c r="O99">
        <v>70110.425229</v>
      </c>
      <c r="P99">
        <v>73359.481164000012</v>
      </c>
      <c r="Q99">
        <v>63178.906072999991</v>
      </c>
      <c r="R99">
        <v>67187.926171999992</v>
      </c>
      <c r="S99">
        <v>73999.739727999986</v>
      </c>
      <c r="T99">
        <v>74594.899322999991</v>
      </c>
      <c r="U99">
        <v>74811.968952999989</v>
      </c>
      <c r="V99">
        <v>72786.008222999997</v>
      </c>
      <c r="W99">
        <v>72989.666479000007</v>
      </c>
      <c r="X99">
        <v>61467.432800999995</v>
      </c>
      <c r="Y99">
        <v>53166.016427999988</v>
      </c>
      <c r="Z99">
        <v>71766.601580000002</v>
      </c>
      <c r="AA99">
        <v>72338.810261999999</v>
      </c>
      <c r="AB99">
        <v>72824.354116000002</v>
      </c>
      <c r="AC99">
        <v>56768.991136000004</v>
      </c>
      <c r="AD99">
        <v>68916.599872000006</v>
      </c>
      <c r="AE99">
        <v>61037.600200999994</v>
      </c>
      <c r="AF99">
        <v>60937.970726000007</v>
      </c>
      <c r="AG99"/>
      <c r="AH99">
        <v>2172122.6230230001</v>
      </c>
      <c r="AI99"/>
    </row>
    <row r="100" spans="1:35">
      <c r="A100" s="343">
        <v>0.33333333333333331</v>
      </c>
      <c r="B100">
        <v>79690.801407999999</v>
      </c>
      <c r="C100">
        <v>76879.069940999994</v>
      </c>
      <c r="D100">
        <v>71368.757496999999</v>
      </c>
      <c r="E100">
        <v>77810.660587999999</v>
      </c>
      <c r="F100">
        <v>76160.344131999998</v>
      </c>
      <c r="G100">
        <v>76529.561061</v>
      </c>
      <c r="H100">
        <v>70920.637409999996</v>
      </c>
      <c r="I100">
        <v>75860.021788999991</v>
      </c>
      <c r="J100">
        <v>72429.310804999986</v>
      </c>
      <c r="K100">
        <v>59832.704201</v>
      </c>
      <c r="L100">
        <v>72647.496801000016</v>
      </c>
      <c r="M100">
        <v>73959.637457999983</v>
      </c>
      <c r="N100">
        <v>76558.185126000011</v>
      </c>
      <c r="O100">
        <v>71483.74651099999</v>
      </c>
      <c r="P100">
        <v>74614.338569999993</v>
      </c>
      <c r="Q100">
        <v>65849.718276</v>
      </c>
      <c r="R100">
        <v>67518.594835999989</v>
      </c>
      <c r="S100">
        <v>75151.713661000002</v>
      </c>
      <c r="T100">
        <v>76408.515549999996</v>
      </c>
      <c r="U100">
        <v>76150.905099000011</v>
      </c>
      <c r="V100">
        <v>73991.504661000014</v>
      </c>
      <c r="W100">
        <v>74173.008726000015</v>
      </c>
      <c r="X100">
        <v>61833.142925000007</v>
      </c>
      <c r="Y100">
        <v>53365.237529000005</v>
      </c>
      <c r="Z100">
        <v>72618.766097</v>
      </c>
      <c r="AA100">
        <v>73499.391791000002</v>
      </c>
      <c r="AB100">
        <v>73867.364544000011</v>
      </c>
      <c r="AC100">
        <v>57732.709652999998</v>
      </c>
      <c r="AD100">
        <v>69495.094367000012</v>
      </c>
      <c r="AE100">
        <v>61872.458651000001</v>
      </c>
      <c r="AF100">
        <v>61466.355602000003</v>
      </c>
      <c r="AG100"/>
      <c r="AH100">
        <v>2201739.7552660001</v>
      </c>
      <c r="AI100"/>
    </row>
    <row r="101" spans="1:35">
      <c r="A101" s="343">
        <v>0.33680555555555558</v>
      </c>
      <c r="B101">
        <v>81173.758195000017</v>
      </c>
      <c r="C101">
        <v>78206.935763000001</v>
      </c>
      <c r="D101">
        <v>72346.634722000003</v>
      </c>
      <c r="E101">
        <v>78529.317924999996</v>
      </c>
      <c r="F101">
        <v>77444.921839999995</v>
      </c>
      <c r="G101">
        <v>77228.430882000001</v>
      </c>
      <c r="H101">
        <v>70770.82811799999</v>
      </c>
      <c r="I101">
        <v>76861.126633000007</v>
      </c>
      <c r="J101">
        <v>73013.063120000006</v>
      </c>
      <c r="K101">
        <v>60652.471639000003</v>
      </c>
      <c r="L101">
        <v>73652.804756999991</v>
      </c>
      <c r="M101">
        <v>74876.389626999997</v>
      </c>
      <c r="N101">
        <v>77307.267159999989</v>
      </c>
      <c r="O101">
        <v>72368.573546</v>
      </c>
      <c r="P101">
        <v>75988.856683999998</v>
      </c>
      <c r="Q101">
        <v>67257.312558000005</v>
      </c>
      <c r="R101">
        <v>67751.109880000004</v>
      </c>
      <c r="S101">
        <v>76005.393244999999</v>
      </c>
      <c r="T101">
        <v>77398.443112000008</v>
      </c>
      <c r="U101">
        <v>77387.502325000009</v>
      </c>
      <c r="V101">
        <v>75189.337526999996</v>
      </c>
      <c r="W101">
        <v>75201.556478999992</v>
      </c>
      <c r="X101">
        <v>62335.124879999988</v>
      </c>
      <c r="Y101">
        <v>54617.106012000011</v>
      </c>
      <c r="Z101">
        <v>74118.034582000008</v>
      </c>
      <c r="AA101">
        <v>74507.628286000006</v>
      </c>
      <c r="AB101">
        <v>75042.423061000009</v>
      </c>
      <c r="AC101">
        <v>58646.746877999998</v>
      </c>
      <c r="AD101">
        <v>71317.122861999989</v>
      </c>
      <c r="AE101">
        <v>62325.936336999992</v>
      </c>
      <c r="AF101">
        <v>61939.660333000007</v>
      </c>
      <c r="AG101"/>
      <c r="AH101">
        <v>2231461.8189679999</v>
      </c>
      <c r="AI101"/>
    </row>
    <row r="102" spans="1:35">
      <c r="A102" s="343">
        <v>0.34027777777777779</v>
      </c>
      <c r="B102">
        <v>83103.619924999992</v>
      </c>
      <c r="C102">
        <v>79465.900908999989</v>
      </c>
      <c r="D102">
        <v>73395.842408000011</v>
      </c>
      <c r="E102">
        <v>77518.62788</v>
      </c>
      <c r="F102">
        <v>78249.93417600001</v>
      </c>
      <c r="G102">
        <v>77949.175692000004</v>
      </c>
      <c r="H102">
        <v>70789.138094999988</v>
      </c>
      <c r="I102">
        <v>77574.794721999991</v>
      </c>
      <c r="J102">
        <v>73708.93688400001</v>
      </c>
      <c r="K102">
        <v>60987.830670999996</v>
      </c>
      <c r="L102">
        <v>74470.027273999993</v>
      </c>
      <c r="M102">
        <v>75692.672661000004</v>
      </c>
      <c r="N102">
        <v>78343.489160000012</v>
      </c>
      <c r="O102">
        <v>73548.989254</v>
      </c>
      <c r="P102">
        <v>77227.857661000016</v>
      </c>
      <c r="Q102">
        <v>67989.143412000005</v>
      </c>
      <c r="R102">
        <v>68245.193812999991</v>
      </c>
      <c r="S102">
        <v>76827.465976000007</v>
      </c>
      <c r="T102">
        <v>78370.154112000004</v>
      </c>
      <c r="U102">
        <v>78771.313213000001</v>
      </c>
      <c r="V102">
        <v>76193.595864000003</v>
      </c>
      <c r="W102">
        <v>76457.314927000014</v>
      </c>
      <c r="X102">
        <v>62432.249689999997</v>
      </c>
      <c r="Y102">
        <v>55535.966506999997</v>
      </c>
      <c r="Z102">
        <v>75324.53388599999</v>
      </c>
      <c r="AA102">
        <v>75694.133568000005</v>
      </c>
      <c r="AB102">
        <v>76356.706803000008</v>
      </c>
      <c r="AC102">
        <v>59693.100631000001</v>
      </c>
      <c r="AD102">
        <v>72661.698445999995</v>
      </c>
      <c r="AE102">
        <v>63346.75</v>
      </c>
      <c r="AF102">
        <v>62403.983388999994</v>
      </c>
      <c r="AG102"/>
      <c r="AH102">
        <v>2258330.141609</v>
      </c>
      <c r="AI102"/>
    </row>
    <row r="103" spans="1:35">
      <c r="A103" s="343">
        <v>0.34375</v>
      </c>
      <c r="B103">
        <v>84119.274273999996</v>
      </c>
      <c r="C103">
        <v>80167.799774999992</v>
      </c>
      <c r="D103">
        <v>74275.920824000001</v>
      </c>
      <c r="E103">
        <v>78105.615790999989</v>
      </c>
      <c r="F103">
        <v>79071.205503000005</v>
      </c>
      <c r="G103">
        <v>78227.886714000007</v>
      </c>
      <c r="H103">
        <v>70987.809466999999</v>
      </c>
      <c r="I103">
        <v>78245.062925000006</v>
      </c>
      <c r="J103">
        <v>74315.006233000007</v>
      </c>
      <c r="K103">
        <v>61410.803874000005</v>
      </c>
      <c r="L103">
        <v>75363.976060999994</v>
      </c>
      <c r="M103">
        <v>76850.809819000002</v>
      </c>
      <c r="N103">
        <v>79206.093487000006</v>
      </c>
      <c r="O103">
        <v>74668.828500999996</v>
      </c>
      <c r="P103">
        <v>78024.961796999996</v>
      </c>
      <c r="Q103">
        <v>68461.775097000005</v>
      </c>
      <c r="R103">
        <v>68600.729521000001</v>
      </c>
      <c r="S103">
        <v>77688.967930999992</v>
      </c>
      <c r="T103">
        <v>79675.987101000006</v>
      </c>
      <c r="U103">
        <v>79766.037145999988</v>
      </c>
      <c r="V103">
        <v>76984.487022000016</v>
      </c>
      <c r="W103">
        <v>77522.892286000017</v>
      </c>
      <c r="X103">
        <v>63396.297028000001</v>
      </c>
      <c r="Y103">
        <v>56261.146878</v>
      </c>
      <c r="Z103">
        <v>76333.801191000006</v>
      </c>
      <c r="AA103">
        <v>77452.055535000007</v>
      </c>
      <c r="AB103">
        <v>77315.669567999998</v>
      </c>
      <c r="AC103">
        <v>60466.540598</v>
      </c>
      <c r="AD103">
        <v>73699.044582000002</v>
      </c>
      <c r="AE103">
        <v>63751.605100999994</v>
      </c>
      <c r="AF103">
        <v>62572.029053000006</v>
      </c>
      <c r="AG103"/>
      <c r="AH103">
        <v>2282990.120683</v>
      </c>
    </row>
    <row r="104" spans="1:35">
      <c r="A104" s="343">
        <v>0.34722222222222221</v>
      </c>
      <c r="B104">
        <v>84918.011702000018</v>
      </c>
      <c r="C104">
        <v>81041.491101000007</v>
      </c>
      <c r="D104">
        <v>74496.554554000002</v>
      </c>
      <c r="E104">
        <v>79187.842848</v>
      </c>
      <c r="F104">
        <v>79799.389019999988</v>
      </c>
      <c r="G104">
        <v>78997.301815000013</v>
      </c>
      <c r="H104">
        <v>71203.328634999998</v>
      </c>
      <c r="I104">
        <v>78945.308733999991</v>
      </c>
      <c r="J104">
        <v>74627.014243000012</v>
      </c>
      <c r="K104">
        <v>61705.278908999993</v>
      </c>
      <c r="L104">
        <v>76028.052095000006</v>
      </c>
      <c r="M104">
        <v>77150.447167999999</v>
      </c>
      <c r="N104">
        <v>79817.008958999999</v>
      </c>
      <c r="O104">
        <v>75640.605928999998</v>
      </c>
      <c r="P104">
        <v>78782.180393999995</v>
      </c>
      <c r="Q104">
        <v>69097.171906999996</v>
      </c>
      <c r="R104">
        <v>69227.359297999996</v>
      </c>
      <c r="S104">
        <v>78335.438064999995</v>
      </c>
      <c r="T104">
        <v>80815.888888000016</v>
      </c>
      <c r="U104">
        <v>80983.931507000001</v>
      </c>
      <c r="V104">
        <v>77823.433358999988</v>
      </c>
      <c r="W104">
        <v>78290.385802999997</v>
      </c>
      <c r="X104">
        <v>63116.053627000008</v>
      </c>
      <c r="Y104">
        <v>56541.654037</v>
      </c>
      <c r="Z104">
        <v>77481.601045000003</v>
      </c>
      <c r="AA104">
        <v>78353.298907000019</v>
      </c>
      <c r="AB104">
        <v>78362.690187</v>
      </c>
      <c r="AC104">
        <v>60965.254925000001</v>
      </c>
      <c r="AD104">
        <v>74624.072346999994</v>
      </c>
      <c r="AE104">
        <v>64563.468382999992</v>
      </c>
      <c r="AF104">
        <v>63033.164175999998</v>
      </c>
      <c r="AG104"/>
      <c r="AH104">
        <v>2303954.6825669995</v>
      </c>
    </row>
    <row r="105" spans="1:35">
      <c r="A105" s="343">
        <v>0.35069444444444442</v>
      </c>
      <c r="B105">
        <v>85693.819982000001</v>
      </c>
      <c r="C105">
        <v>81805.651517000006</v>
      </c>
      <c r="D105">
        <v>74752.847991999995</v>
      </c>
      <c r="E105">
        <v>80140.879838000008</v>
      </c>
      <c r="F105">
        <v>80337.106289999996</v>
      </c>
      <c r="G105">
        <v>79752.461837999988</v>
      </c>
      <c r="H105">
        <v>71182.378364999997</v>
      </c>
      <c r="I105">
        <v>79766.027285999997</v>
      </c>
      <c r="J105">
        <v>75302.202132000006</v>
      </c>
      <c r="K105">
        <v>61961.572258000007</v>
      </c>
      <c r="L105">
        <v>77140.356219000008</v>
      </c>
      <c r="M105">
        <v>77974.054730000003</v>
      </c>
      <c r="N105">
        <v>80467.021745999999</v>
      </c>
      <c r="O105">
        <v>76255.796030000012</v>
      </c>
      <c r="P105">
        <v>79523.902459999998</v>
      </c>
      <c r="Q105">
        <v>70105.693649000008</v>
      </c>
      <c r="R105">
        <v>69101.044108000002</v>
      </c>
      <c r="S105">
        <v>79032.666008</v>
      </c>
      <c r="T105">
        <v>81509.127449999985</v>
      </c>
      <c r="U105">
        <v>81819.157944999999</v>
      </c>
      <c r="V105">
        <v>78540.373529000004</v>
      </c>
      <c r="W105">
        <v>79011.418948999999</v>
      </c>
      <c r="X105">
        <v>63537.111378999987</v>
      </c>
      <c r="Y105">
        <v>56797.853058999994</v>
      </c>
      <c r="Z105">
        <v>78197.209482999999</v>
      </c>
      <c r="AA105">
        <v>78888.855962999995</v>
      </c>
      <c r="AB105">
        <v>79308.595614999984</v>
      </c>
      <c r="AC105">
        <v>61632.431655</v>
      </c>
      <c r="AD105">
        <v>75501.436864000003</v>
      </c>
      <c r="AE105">
        <v>65122.553573999998</v>
      </c>
      <c r="AF105">
        <v>63511.913423999991</v>
      </c>
      <c r="AG105"/>
      <c r="AH105">
        <v>2323673.5213370007</v>
      </c>
    </row>
    <row r="106" spans="1:35">
      <c r="A106" s="343">
        <v>0.35416666666666669</v>
      </c>
      <c r="B106">
        <v>86772.184061000007</v>
      </c>
      <c r="C106">
        <v>82886.539663000003</v>
      </c>
      <c r="D106">
        <v>75025.704845999993</v>
      </c>
      <c r="E106">
        <v>80817.025063000008</v>
      </c>
      <c r="F106">
        <v>81072.93806700001</v>
      </c>
      <c r="G106">
        <v>79945.856759000017</v>
      </c>
      <c r="H106">
        <v>71243.242073000016</v>
      </c>
      <c r="I106">
        <v>80336.725264000008</v>
      </c>
      <c r="J106">
        <v>75489.782503000009</v>
      </c>
      <c r="K106">
        <v>62342.647055000001</v>
      </c>
      <c r="L106">
        <v>78324.201488999999</v>
      </c>
      <c r="M106">
        <v>79169.227540000007</v>
      </c>
      <c r="N106">
        <v>81347.008790999986</v>
      </c>
      <c r="O106">
        <v>77143.074570000012</v>
      </c>
      <c r="P106">
        <v>80586.304473000011</v>
      </c>
      <c r="Q106">
        <v>70600.262794999988</v>
      </c>
      <c r="R106">
        <v>69504.262828000006</v>
      </c>
      <c r="S106">
        <v>80030.310347000006</v>
      </c>
      <c r="T106">
        <v>82362.666911000008</v>
      </c>
      <c r="U106">
        <v>82546.135542000004</v>
      </c>
      <c r="V106">
        <v>79690.664418000015</v>
      </c>
      <c r="W106">
        <v>79513.482645000011</v>
      </c>
      <c r="X106">
        <v>65564.076020000008</v>
      </c>
      <c r="Y106">
        <v>57453.101767</v>
      </c>
      <c r="Z106">
        <v>79312.971112000014</v>
      </c>
      <c r="AA106">
        <v>79455.393537999989</v>
      </c>
      <c r="AB106">
        <v>80497.531592000014</v>
      </c>
      <c r="AC106">
        <v>62365.609553999995</v>
      </c>
      <c r="AD106">
        <v>76161.221593999988</v>
      </c>
      <c r="AE106">
        <v>65807.604777</v>
      </c>
      <c r="AF106">
        <v>64012.191525000002</v>
      </c>
      <c r="AG106"/>
      <c r="AH106">
        <v>2347379.949182</v>
      </c>
    </row>
    <row r="107" spans="1:35">
      <c r="A107" s="343">
        <v>0.3576388888888889</v>
      </c>
      <c r="B107">
        <v>88071.225489000019</v>
      </c>
      <c r="C107">
        <v>83462.168957000002</v>
      </c>
      <c r="D107">
        <v>75740.203689999995</v>
      </c>
      <c r="E107">
        <v>81736.897601999997</v>
      </c>
      <c r="F107">
        <v>81946.263405999998</v>
      </c>
      <c r="G107">
        <v>80442.562218999999</v>
      </c>
      <c r="H107">
        <v>71416.208467000004</v>
      </c>
      <c r="I107">
        <v>81112.763993999994</v>
      </c>
      <c r="J107">
        <v>76139.530851999996</v>
      </c>
      <c r="K107">
        <v>63043.204329</v>
      </c>
      <c r="L107">
        <v>79118.501399999994</v>
      </c>
      <c r="M107">
        <v>80220.182698000004</v>
      </c>
      <c r="N107">
        <v>82068.22868</v>
      </c>
      <c r="O107">
        <v>77893.996084999992</v>
      </c>
      <c r="P107">
        <v>81690.278114000001</v>
      </c>
      <c r="Q107">
        <v>71149.308560000019</v>
      </c>
      <c r="R107">
        <v>70226.707490999994</v>
      </c>
      <c r="S107">
        <v>81113.690526999999</v>
      </c>
      <c r="T107">
        <v>83691.710844000016</v>
      </c>
      <c r="U107">
        <v>83260.422788999989</v>
      </c>
      <c r="V107">
        <v>80367.031417999999</v>
      </c>
      <c r="W107">
        <v>79775.248499000008</v>
      </c>
      <c r="X107">
        <v>66023.429231000002</v>
      </c>
      <c r="Y107">
        <v>58105.730991999997</v>
      </c>
      <c r="Z107">
        <v>79988.047909000015</v>
      </c>
      <c r="AA107">
        <v>80435.431930999985</v>
      </c>
      <c r="AB107">
        <v>81536.434413999988</v>
      </c>
      <c r="AC107">
        <v>63292.106677000003</v>
      </c>
      <c r="AD107">
        <v>76586.238740000001</v>
      </c>
      <c r="AE107">
        <v>66601.020046999998</v>
      </c>
      <c r="AF107">
        <v>64717.071773000003</v>
      </c>
      <c r="AG107"/>
      <c r="AH107">
        <v>2370971.8478239998</v>
      </c>
    </row>
    <row r="108" spans="1:35">
      <c r="A108" s="343">
        <v>0.3611111111111111</v>
      </c>
      <c r="B108">
        <v>88582.234826</v>
      </c>
      <c r="C108">
        <v>84196.516789000001</v>
      </c>
      <c r="D108">
        <v>76980.01574599999</v>
      </c>
      <c r="E108">
        <v>82409.303119999997</v>
      </c>
      <c r="F108">
        <v>82223.245674999998</v>
      </c>
      <c r="G108">
        <v>80730.088937000008</v>
      </c>
      <c r="H108">
        <v>71594.122488999987</v>
      </c>
      <c r="I108">
        <v>79975.765847999995</v>
      </c>
      <c r="J108">
        <v>76476.064861999985</v>
      </c>
      <c r="K108">
        <v>63860.391406000002</v>
      </c>
      <c r="L108">
        <v>79842.263120000003</v>
      </c>
      <c r="M108">
        <v>80712.110552000013</v>
      </c>
      <c r="N108">
        <v>82326.692420000007</v>
      </c>
      <c r="O108">
        <v>78596.658278000003</v>
      </c>
      <c r="P108">
        <v>82671.280933000002</v>
      </c>
      <c r="Q108">
        <v>71667.664233000003</v>
      </c>
      <c r="R108">
        <v>70836.890580000007</v>
      </c>
      <c r="S108">
        <v>81614.144784999982</v>
      </c>
      <c r="T108">
        <v>84483.464833999999</v>
      </c>
      <c r="U108">
        <v>84145.054539999983</v>
      </c>
      <c r="V108">
        <v>80933.285789000001</v>
      </c>
      <c r="W108">
        <v>80153.704813000004</v>
      </c>
      <c r="X108">
        <v>64877.909814999985</v>
      </c>
      <c r="Y108">
        <v>59016.887341000009</v>
      </c>
      <c r="Z108">
        <v>80842.418212999997</v>
      </c>
      <c r="AA108">
        <v>81290.837133999987</v>
      </c>
      <c r="AB108">
        <v>82333.465942999988</v>
      </c>
      <c r="AC108">
        <v>64306.056216999998</v>
      </c>
      <c r="AD108">
        <v>77396.96961900001</v>
      </c>
      <c r="AE108">
        <v>67059.801126000006</v>
      </c>
      <c r="AF108">
        <v>65085.180604000001</v>
      </c>
      <c r="AG108"/>
      <c r="AH108">
        <v>2387220.4905869998</v>
      </c>
    </row>
    <row r="109" spans="1:35">
      <c r="A109" s="343">
        <v>0.36458333333333331</v>
      </c>
      <c r="B109">
        <v>89097.962793000013</v>
      </c>
      <c r="C109">
        <v>84074.839080999998</v>
      </c>
      <c r="D109">
        <v>77487.973140000016</v>
      </c>
      <c r="E109">
        <v>82830.58064700001</v>
      </c>
      <c r="F109">
        <v>82141.400710000002</v>
      </c>
      <c r="G109">
        <v>80754.639746000001</v>
      </c>
      <c r="H109">
        <v>71468.869139999995</v>
      </c>
      <c r="I109">
        <v>80060.671298000016</v>
      </c>
      <c r="J109">
        <v>76737.042446000007</v>
      </c>
      <c r="K109">
        <v>65173.686956999998</v>
      </c>
      <c r="L109">
        <v>80538.451029999997</v>
      </c>
      <c r="M109">
        <v>81077.891193000003</v>
      </c>
      <c r="N109">
        <v>83038.277444000007</v>
      </c>
      <c r="O109">
        <v>79257.488538000005</v>
      </c>
      <c r="P109">
        <v>83125.977169999998</v>
      </c>
      <c r="Q109">
        <v>72139.86759200001</v>
      </c>
      <c r="R109">
        <v>71410.177142</v>
      </c>
      <c r="S109">
        <v>82453.603686000002</v>
      </c>
      <c r="T109">
        <v>85285.907485000003</v>
      </c>
      <c r="U109">
        <v>84442.163413999995</v>
      </c>
      <c r="V109">
        <v>81798.199542000002</v>
      </c>
      <c r="W109">
        <v>80729.864027999982</v>
      </c>
      <c r="X109">
        <v>65616.280423999997</v>
      </c>
      <c r="Y109">
        <v>59139.909003999994</v>
      </c>
      <c r="Z109">
        <v>81565.354630999995</v>
      </c>
      <c r="AA109">
        <v>82173.265505000003</v>
      </c>
      <c r="AB109">
        <v>83177.758337000007</v>
      </c>
      <c r="AC109">
        <v>64958.299689999993</v>
      </c>
      <c r="AD109">
        <v>78006.803485000011</v>
      </c>
      <c r="AE109">
        <v>67547.044743999999</v>
      </c>
      <c r="AF109">
        <v>65312.121684000012</v>
      </c>
      <c r="AG109"/>
      <c r="AH109">
        <v>2402622.3717259998</v>
      </c>
    </row>
    <row r="110" spans="1:35">
      <c r="A110" s="343">
        <v>0.36805555555555558</v>
      </c>
      <c r="B110">
        <v>89733.071265999999</v>
      </c>
      <c r="C110">
        <v>84736.388003999993</v>
      </c>
      <c r="D110">
        <v>77817.777882000009</v>
      </c>
      <c r="E110">
        <v>83548.146198999995</v>
      </c>
      <c r="F110">
        <v>82531.326687999986</v>
      </c>
      <c r="G110">
        <v>79354.834802999991</v>
      </c>
      <c r="H110">
        <v>71406.467510999995</v>
      </c>
      <c r="I110">
        <v>82741.750243000017</v>
      </c>
      <c r="J110">
        <v>77029.187290000002</v>
      </c>
      <c r="K110">
        <v>65855.978917</v>
      </c>
      <c r="L110">
        <v>81190.406256000002</v>
      </c>
      <c r="M110">
        <v>81516.302674999984</v>
      </c>
      <c r="N110">
        <v>83479.876859999989</v>
      </c>
      <c r="O110">
        <v>80183.959763000006</v>
      </c>
      <c r="P110">
        <v>83936.918236999991</v>
      </c>
      <c r="Q110">
        <v>72646.048525000006</v>
      </c>
      <c r="R110">
        <v>71742.575557999997</v>
      </c>
      <c r="S110">
        <v>82146.548394000012</v>
      </c>
      <c r="T110">
        <v>86166.822788999998</v>
      </c>
      <c r="U110">
        <v>84964.35412199999</v>
      </c>
      <c r="V110">
        <v>82459.086687999996</v>
      </c>
      <c r="W110">
        <v>81215.644377000004</v>
      </c>
      <c r="X110">
        <v>65088.519795000007</v>
      </c>
      <c r="Y110">
        <v>59349.471453999991</v>
      </c>
      <c r="Z110">
        <v>82367.17090099999</v>
      </c>
      <c r="AA110">
        <v>82584.987819000016</v>
      </c>
      <c r="AB110">
        <v>83856.619371000008</v>
      </c>
      <c r="AC110">
        <v>65418.707971999997</v>
      </c>
      <c r="AD110">
        <v>78616.135417999991</v>
      </c>
      <c r="AE110">
        <v>67850.500452000007</v>
      </c>
      <c r="AF110">
        <v>65985.994559999992</v>
      </c>
      <c r="AG110"/>
      <c r="AH110">
        <v>2417521.5807890007</v>
      </c>
    </row>
    <row r="111" spans="1:35">
      <c r="A111" s="343">
        <v>0.37152777777777779</v>
      </c>
      <c r="B111">
        <v>90494.681716000006</v>
      </c>
      <c r="C111">
        <v>85467.890992000001</v>
      </c>
      <c r="D111">
        <v>77862.823780999985</v>
      </c>
      <c r="E111">
        <v>84434.706030000001</v>
      </c>
      <c r="F111">
        <v>83167.582194999995</v>
      </c>
      <c r="G111">
        <v>80060.023152000009</v>
      </c>
      <c r="H111">
        <v>71499.463859999989</v>
      </c>
      <c r="I111">
        <v>83547.744726000004</v>
      </c>
      <c r="J111">
        <v>77430.418997999979</v>
      </c>
      <c r="K111">
        <v>66051.248758999995</v>
      </c>
      <c r="L111">
        <v>81839.559255999993</v>
      </c>
      <c r="M111">
        <v>81910.040878</v>
      </c>
      <c r="N111">
        <v>84172.970163999984</v>
      </c>
      <c r="O111">
        <v>80731.091121999998</v>
      </c>
      <c r="P111">
        <v>84418.497608999998</v>
      </c>
      <c r="Q111">
        <v>73311.515312000003</v>
      </c>
      <c r="R111">
        <v>72189.071849999993</v>
      </c>
      <c r="S111">
        <v>81774.910539999997</v>
      </c>
      <c r="T111">
        <v>86775.314700000003</v>
      </c>
      <c r="U111">
        <v>85381.883896999978</v>
      </c>
      <c r="V111">
        <v>83647.032385000013</v>
      </c>
      <c r="W111">
        <v>81803.021084999986</v>
      </c>
      <c r="X111">
        <v>65531.752547999997</v>
      </c>
      <c r="Y111">
        <v>59657.223600000005</v>
      </c>
      <c r="Z111">
        <v>83180.501497000005</v>
      </c>
      <c r="AA111">
        <v>83178.427247</v>
      </c>
      <c r="AB111">
        <v>84578.530024000007</v>
      </c>
      <c r="AC111">
        <v>65538.898511000007</v>
      </c>
      <c r="AD111">
        <v>79549.475901000013</v>
      </c>
      <c r="AE111">
        <v>68454.798519000004</v>
      </c>
      <c r="AF111">
        <v>66537.97099799999</v>
      </c>
      <c r="AG111"/>
      <c r="AH111">
        <v>2434179.0718519995</v>
      </c>
    </row>
    <row r="112" spans="1:35">
      <c r="A112" s="343">
        <v>0.375</v>
      </c>
      <c r="B112">
        <v>91093.745862000011</v>
      </c>
      <c r="C112">
        <v>86126.255070999992</v>
      </c>
      <c r="D112">
        <v>78598.661691999994</v>
      </c>
      <c r="E112">
        <v>85571.604627000008</v>
      </c>
      <c r="F112">
        <v>83967.912385000018</v>
      </c>
      <c r="G112">
        <v>80719.176412000001</v>
      </c>
      <c r="H112">
        <v>71687.046275999994</v>
      </c>
      <c r="I112">
        <v>84372.668344999998</v>
      </c>
      <c r="J112">
        <v>78017.357155999984</v>
      </c>
      <c r="K112">
        <v>66616.188118000005</v>
      </c>
      <c r="L112">
        <v>82577.272131999998</v>
      </c>
      <c r="M112">
        <v>82454.457294000022</v>
      </c>
      <c r="N112">
        <v>84964.079142000002</v>
      </c>
      <c r="O112">
        <v>81517.21389699998</v>
      </c>
      <c r="P112">
        <v>85158.699429999993</v>
      </c>
      <c r="Q112">
        <v>74191.972258000009</v>
      </c>
      <c r="R112">
        <v>72674.665456000002</v>
      </c>
      <c r="S112">
        <v>83843.253977999993</v>
      </c>
      <c r="T112">
        <v>87920.039800999992</v>
      </c>
      <c r="U112">
        <v>86379.296829999992</v>
      </c>
      <c r="V112">
        <v>84347.876588000014</v>
      </c>
      <c r="W112">
        <v>82615.040714000002</v>
      </c>
      <c r="X112">
        <v>65942.292068999988</v>
      </c>
      <c r="Y112">
        <v>60549.657320000006</v>
      </c>
      <c r="Z112">
        <v>83590.563620999994</v>
      </c>
      <c r="AA112">
        <v>84495.592911</v>
      </c>
      <c r="AB112">
        <v>85274.454541999992</v>
      </c>
      <c r="AC112">
        <v>66101.622860000003</v>
      </c>
      <c r="AD112">
        <v>79555.447249000004</v>
      </c>
      <c r="AE112">
        <v>68958.030059000012</v>
      </c>
      <c r="AF112">
        <v>67107.320931000009</v>
      </c>
      <c r="AG112"/>
      <c r="AH112">
        <v>2456989.4650259996</v>
      </c>
    </row>
    <row r="113" spans="1:34">
      <c r="A113" s="343">
        <v>0.37847222222222221</v>
      </c>
      <c r="B113">
        <v>91840.234268</v>
      </c>
      <c r="C113">
        <v>87063.190093000012</v>
      </c>
      <c r="D113">
        <v>79180.078682000007</v>
      </c>
      <c r="E113">
        <v>86432.598515000005</v>
      </c>
      <c r="F113">
        <v>84618.837757000001</v>
      </c>
      <c r="G113">
        <v>81178.864986</v>
      </c>
      <c r="H113">
        <v>71827.805376999997</v>
      </c>
      <c r="I113">
        <v>85751.924491000012</v>
      </c>
      <c r="J113">
        <v>79055.35248300001</v>
      </c>
      <c r="K113">
        <v>67510.729164000004</v>
      </c>
      <c r="L113">
        <v>83295.230524999992</v>
      </c>
      <c r="M113">
        <v>83045.048877999987</v>
      </c>
      <c r="N113">
        <v>86046.33309700001</v>
      </c>
      <c r="O113">
        <v>82223.820896999998</v>
      </c>
      <c r="P113">
        <v>86470.07948700001</v>
      </c>
      <c r="Q113">
        <v>75048.431167999996</v>
      </c>
      <c r="R113">
        <v>73077.289872000008</v>
      </c>
      <c r="S113">
        <v>85028.080304000003</v>
      </c>
      <c r="T113">
        <v>89286.838048999998</v>
      </c>
      <c r="U113">
        <v>86893.333165999997</v>
      </c>
      <c r="V113">
        <v>85432.120645000003</v>
      </c>
      <c r="W113">
        <v>83369.404376999984</v>
      </c>
      <c r="X113">
        <v>66799.748711999986</v>
      </c>
      <c r="Y113">
        <v>61125.751152000004</v>
      </c>
      <c r="Z113">
        <v>84666.247834000009</v>
      </c>
      <c r="AA113">
        <v>85670.965529000008</v>
      </c>
      <c r="AB113">
        <v>86647.183519000013</v>
      </c>
      <c r="AC113">
        <v>66586.033309999999</v>
      </c>
      <c r="AD113">
        <v>80152.607575999995</v>
      </c>
      <c r="AE113">
        <v>69965.856992000001</v>
      </c>
      <c r="AF113">
        <v>67566.571955000007</v>
      </c>
      <c r="AG113"/>
      <c r="AH113">
        <v>2482856.5928599993</v>
      </c>
    </row>
    <row r="114" spans="1:34">
      <c r="A114" s="343">
        <v>0.38194444444444442</v>
      </c>
      <c r="B114">
        <v>93029.018987999996</v>
      </c>
      <c r="C114">
        <v>87860.060734000013</v>
      </c>
      <c r="D114">
        <v>80231.657176000008</v>
      </c>
      <c r="E114">
        <v>87035.284010000003</v>
      </c>
      <c r="F114">
        <v>85305.382217000006</v>
      </c>
      <c r="G114">
        <v>81876.683143999995</v>
      </c>
      <c r="H114">
        <v>72103.086838000003</v>
      </c>
      <c r="I114">
        <v>86113.815256000016</v>
      </c>
      <c r="J114">
        <v>79638.755077000009</v>
      </c>
      <c r="K114">
        <v>68443.639638999986</v>
      </c>
      <c r="L114">
        <v>84253.742064999999</v>
      </c>
      <c r="M114">
        <v>84163.377102999992</v>
      </c>
      <c r="N114">
        <v>86572.413681999999</v>
      </c>
      <c r="O114">
        <v>83223.009244999994</v>
      </c>
      <c r="P114">
        <v>87782.493487000014</v>
      </c>
      <c r="Q114">
        <v>76045.511101000011</v>
      </c>
      <c r="R114">
        <v>73931.993131999989</v>
      </c>
      <c r="S114">
        <v>86250.617327</v>
      </c>
      <c r="T114">
        <v>90145.670769000004</v>
      </c>
      <c r="U114">
        <v>87555.664816999997</v>
      </c>
      <c r="V114">
        <v>86188.769791000013</v>
      </c>
      <c r="W114">
        <v>83569.685275999989</v>
      </c>
      <c r="X114">
        <v>67644.278919000004</v>
      </c>
      <c r="Y114">
        <v>61941.656612999992</v>
      </c>
      <c r="Z114">
        <v>85039.205789</v>
      </c>
      <c r="AA114">
        <v>86341.764653000006</v>
      </c>
      <c r="AB114">
        <v>86862.531621000002</v>
      </c>
      <c r="AC114">
        <v>67651.337008000002</v>
      </c>
      <c r="AD114">
        <v>81549.864508999992</v>
      </c>
      <c r="AE114">
        <v>70803.285171999989</v>
      </c>
      <c r="AF114">
        <v>68493.736034000001</v>
      </c>
      <c r="AG114"/>
      <c r="AH114">
        <v>2507647.9911919995</v>
      </c>
    </row>
    <row r="115" spans="1:34">
      <c r="A115" s="343">
        <v>0.38541666666666669</v>
      </c>
      <c r="B115">
        <v>93846.341010000004</v>
      </c>
      <c r="C115">
        <v>88692.132679999995</v>
      </c>
      <c r="D115">
        <v>80625.691760999995</v>
      </c>
      <c r="E115">
        <v>87501.909314000019</v>
      </c>
      <c r="F115">
        <v>85774.053509000005</v>
      </c>
      <c r="G115">
        <v>82535.570966000014</v>
      </c>
      <c r="H115">
        <v>72595.901376999987</v>
      </c>
      <c r="I115">
        <v>86431.353975999999</v>
      </c>
      <c r="J115">
        <v>80155.281492999988</v>
      </c>
      <c r="K115">
        <v>69157.564987999998</v>
      </c>
      <c r="L115">
        <v>85021.06856</v>
      </c>
      <c r="M115">
        <v>84703.594585999977</v>
      </c>
      <c r="N115">
        <v>87063.026479000007</v>
      </c>
      <c r="O115">
        <v>84043.467403999995</v>
      </c>
      <c r="P115">
        <v>88460.252150000015</v>
      </c>
      <c r="Q115">
        <v>76751.679596000002</v>
      </c>
      <c r="R115">
        <v>74303.825861999998</v>
      </c>
      <c r="S115">
        <v>86654.752765000012</v>
      </c>
      <c r="T115">
        <v>90757.684523000004</v>
      </c>
      <c r="U115">
        <v>88097.938874000014</v>
      </c>
      <c r="V115">
        <v>86775.633298000001</v>
      </c>
      <c r="W115">
        <v>84803.528027999986</v>
      </c>
      <c r="X115">
        <v>68345.783899000002</v>
      </c>
      <c r="Y115">
        <v>60099.571348999998</v>
      </c>
      <c r="Z115">
        <v>85838.831947000013</v>
      </c>
      <c r="AA115">
        <v>82794.80144000001</v>
      </c>
      <c r="AB115">
        <v>87836.258621000001</v>
      </c>
      <c r="AC115">
        <v>67843.313277999987</v>
      </c>
      <c r="AD115">
        <v>79818.41393499999</v>
      </c>
      <c r="AE115">
        <v>67546.573118000015</v>
      </c>
      <c r="AF115">
        <v>69149.415114000003</v>
      </c>
      <c r="AG115"/>
      <c r="AH115">
        <v>2514025.2159000002</v>
      </c>
    </row>
    <row r="116" spans="1:34">
      <c r="A116" s="343">
        <v>0.3888888888888889</v>
      </c>
      <c r="B116">
        <v>94390.302200999999</v>
      </c>
      <c r="C116">
        <v>89026.182152000009</v>
      </c>
      <c r="D116">
        <v>81679.881515000001</v>
      </c>
      <c r="E116">
        <v>88236.833641000019</v>
      </c>
      <c r="F116">
        <v>86576.752330999996</v>
      </c>
      <c r="G116">
        <v>83058.402640999993</v>
      </c>
      <c r="H116">
        <v>72666.720726</v>
      </c>
      <c r="I116">
        <v>88027.467067000005</v>
      </c>
      <c r="J116">
        <v>80194.639200999984</v>
      </c>
      <c r="K116">
        <v>69565.997864000004</v>
      </c>
      <c r="L116">
        <v>85549.642223000003</v>
      </c>
      <c r="M116">
        <v>85781.617576000004</v>
      </c>
      <c r="N116">
        <v>87826.609309999985</v>
      </c>
      <c r="O116">
        <v>84617.116864000011</v>
      </c>
      <c r="P116">
        <v>89300.465835999988</v>
      </c>
      <c r="Q116">
        <v>77270.918822000007</v>
      </c>
      <c r="R116">
        <v>74964.976402</v>
      </c>
      <c r="S116">
        <v>87126.638844000001</v>
      </c>
      <c r="T116">
        <v>91660.703266000011</v>
      </c>
      <c r="U116">
        <v>87955.556341000003</v>
      </c>
      <c r="V116">
        <v>87332.097095000005</v>
      </c>
      <c r="W116">
        <v>83599.26518100001</v>
      </c>
      <c r="X116">
        <v>66996.454562000014</v>
      </c>
      <c r="Y116">
        <v>60150.804874000001</v>
      </c>
      <c r="Z116">
        <v>86560.290420000005</v>
      </c>
      <c r="AA116">
        <v>85175.954700000002</v>
      </c>
      <c r="AB116">
        <v>88753.460879999999</v>
      </c>
      <c r="AC116">
        <v>68411.41258199999</v>
      </c>
      <c r="AD116">
        <v>80387.035663000002</v>
      </c>
      <c r="AE116">
        <v>69388.401759</v>
      </c>
      <c r="AF116">
        <v>69617.454979999995</v>
      </c>
      <c r="AG116"/>
      <c r="AH116">
        <v>2531850.0575189996</v>
      </c>
    </row>
    <row r="117" spans="1:34">
      <c r="A117" s="343">
        <v>0.3923611111111111</v>
      </c>
      <c r="B117">
        <v>95268.553358999998</v>
      </c>
      <c r="C117">
        <v>89391.431872000016</v>
      </c>
      <c r="D117">
        <v>82591.667289999983</v>
      </c>
      <c r="E117">
        <v>89290.740193000005</v>
      </c>
      <c r="F117">
        <v>87791.78871399998</v>
      </c>
      <c r="G117">
        <v>83776.720888000011</v>
      </c>
      <c r="H117">
        <v>73033.850456</v>
      </c>
      <c r="I117">
        <v>89348.253123999995</v>
      </c>
      <c r="J117">
        <v>80743.488000000012</v>
      </c>
      <c r="K117">
        <v>70092.608324999994</v>
      </c>
      <c r="L117">
        <v>86191.664705999996</v>
      </c>
      <c r="M117">
        <v>86969.252127999993</v>
      </c>
      <c r="N117">
        <v>88545.478288000013</v>
      </c>
      <c r="O117">
        <v>85289.721709999998</v>
      </c>
      <c r="P117">
        <v>90327.254891999983</v>
      </c>
      <c r="Q117">
        <v>78807.635609000019</v>
      </c>
      <c r="R117">
        <v>76076.364897000007</v>
      </c>
      <c r="S117">
        <v>88260.756068999995</v>
      </c>
      <c r="T117">
        <v>92750.661367000008</v>
      </c>
      <c r="U117">
        <v>88624.611355000001</v>
      </c>
      <c r="V117">
        <v>88604.816342999999</v>
      </c>
      <c r="W117">
        <v>84098.875008000003</v>
      </c>
      <c r="X117">
        <v>66018.065181000013</v>
      </c>
      <c r="Y117">
        <v>62682.327378999995</v>
      </c>
      <c r="Z117">
        <v>87973.385105000008</v>
      </c>
      <c r="AA117">
        <v>86776.84139799999</v>
      </c>
      <c r="AB117">
        <v>90292.740263999993</v>
      </c>
      <c r="AC117">
        <v>68686.930538000001</v>
      </c>
      <c r="AD117">
        <v>81241.409012000004</v>
      </c>
      <c r="AE117">
        <v>70434.804218999998</v>
      </c>
      <c r="AF117">
        <v>70178.216080999991</v>
      </c>
      <c r="AG117"/>
      <c r="AH117">
        <v>2560160.9137699995</v>
      </c>
    </row>
    <row r="118" spans="1:34">
      <c r="A118" s="343">
        <v>0.39583333333333331</v>
      </c>
      <c r="B118">
        <v>96192.267156000002</v>
      </c>
      <c r="C118">
        <v>90203.706761000009</v>
      </c>
      <c r="D118">
        <v>83526.197470999992</v>
      </c>
      <c r="E118">
        <v>90577.996811000005</v>
      </c>
      <c r="F118">
        <v>89610.387646999996</v>
      </c>
      <c r="G118">
        <v>84614.771361000006</v>
      </c>
      <c r="H118">
        <v>73234.751558000004</v>
      </c>
      <c r="I118">
        <v>90077.562955000001</v>
      </c>
      <c r="J118">
        <v>82400.919113999989</v>
      </c>
      <c r="K118">
        <v>71174.784673000002</v>
      </c>
      <c r="L118">
        <v>85943.983909000002</v>
      </c>
      <c r="M118">
        <v>87447.884150000013</v>
      </c>
      <c r="N118">
        <v>88927.151433999999</v>
      </c>
      <c r="O118">
        <v>86230.542518999995</v>
      </c>
      <c r="P118">
        <v>90826.427577999988</v>
      </c>
      <c r="Q118">
        <v>80012.349318000008</v>
      </c>
      <c r="R118">
        <v>76676.633963</v>
      </c>
      <c r="S118">
        <v>89412.001115999999</v>
      </c>
      <c r="T118">
        <v>93250.193862</v>
      </c>
      <c r="U118">
        <v>89511.651354999995</v>
      </c>
      <c r="V118">
        <v>89817.217478999999</v>
      </c>
      <c r="W118">
        <v>84891.856816999993</v>
      </c>
      <c r="X118">
        <v>66513.094729999997</v>
      </c>
      <c r="Y118">
        <v>63634.905418000002</v>
      </c>
      <c r="Z118">
        <v>89283.157768999998</v>
      </c>
      <c r="AA118">
        <v>87537.998577999999</v>
      </c>
      <c r="AB118">
        <v>90749.479443999997</v>
      </c>
      <c r="AC118">
        <v>69449.934739999997</v>
      </c>
      <c r="AD118">
        <v>82083.85542800001</v>
      </c>
      <c r="AE118">
        <v>71111.477230999997</v>
      </c>
      <c r="AF118">
        <v>70934.283597999995</v>
      </c>
      <c r="AG118"/>
      <c r="AH118">
        <v>2585859.4259429998</v>
      </c>
    </row>
    <row r="119" spans="1:34">
      <c r="A119" s="343">
        <v>0.39930555555555558</v>
      </c>
      <c r="B119">
        <v>97434.290089000016</v>
      </c>
      <c r="C119">
        <v>91108.50800799999</v>
      </c>
      <c r="D119">
        <v>84697.298550000007</v>
      </c>
      <c r="E119">
        <v>91502.048519000004</v>
      </c>
      <c r="F119">
        <v>90442.513434000008</v>
      </c>
      <c r="G119">
        <v>86030.118541999982</v>
      </c>
      <c r="H119">
        <v>73386.188053000005</v>
      </c>
      <c r="I119">
        <v>90557.152180999998</v>
      </c>
      <c r="J119">
        <v>83342.827663000004</v>
      </c>
      <c r="K119">
        <v>71750.452133999992</v>
      </c>
      <c r="L119">
        <v>85744.297359000004</v>
      </c>
      <c r="M119">
        <v>88025.899566000007</v>
      </c>
      <c r="N119">
        <v>89571.879548000012</v>
      </c>
      <c r="O119">
        <v>86705.938901000001</v>
      </c>
      <c r="P119">
        <v>91405.858511000028</v>
      </c>
      <c r="Q119">
        <v>80755.844711999991</v>
      </c>
      <c r="R119">
        <v>77662.58886399999</v>
      </c>
      <c r="S119">
        <v>90037.237139999997</v>
      </c>
      <c r="T119">
        <v>94007.170873999989</v>
      </c>
      <c r="U119">
        <v>90208.659522999995</v>
      </c>
      <c r="V119">
        <v>90389.501130000004</v>
      </c>
      <c r="W119">
        <v>85770.973941000004</v>
      </c>
      <c r="X119">
        <v>66686.221604000006</v>
      </c>
      <c r="Y119">
        <v>64309.854810999997</v>
      </c>
      <c r="Z119">
        <v>88745.32018499999</v>
      </c>
      <c r="AA119">
        <v>88109.435161999994</v>
      </c>
      <c r="AB119">
        <v>91304.958006000015</v>
      </c>
      <c r="AC119">
        <v>70097.935616999996</v>
      </c>
      <c r="AD119">
        <v>82492.715630999999</v>
      </c>
      <c r="AE119">
        <v>71979.044951000003</v>
      </c>
      <c r="AF119">
        <v>71480.614465000006</v>
      </c>
      <c r="AG119"/>
      <c r="AH119">
        <v>2605743.3476739996</v>
      </c>
    </row>
    <row r="120" spans="1:34">
      <c r="A120" s="343">
        <v>0.40277777777777779</v>
      </c>
      <c r="B120">
        <v>98025.556717999978</v>
      </c>
      <c r="C120">
        <v>91805.896840000001</v>
      </c>
      <c r="D120">
        <v>85380.720460000011</v>
      </c>
      <c r="E120">
        <v>92309.643261999998</v>
      </c>
      <c r="F120">
        <v>91893.392829999997</v>
      </c>
      <c r="G120">
        <v>87373.257709999991</v>
      </c>
      <c r="H120">
        <v>73662.305401999998</v>
      </c>
      <c r="I120">
        <v>91037.131246999998</v>
      </c>
      <c r="J120">
        <v>84327.541114000007</v>
      </c>
      <c r="K120">
        <v>72614.306133999999</v>
      </c>
      <c r="L120">
        <v>86690.900729999979</v>
      </c>
      <c r="M120">
        <v>88378.501599999989</v>
      </c>
      <c r="N120">
        <v>91177.070817000014</v>
      </c>
      <c r="O120">
        <v>87315.964597999991</v>
      </c>
      <c r="P120">
        <v>92190.248489000005</v>
      </c>
      <c r="Q120">
        <v>81563.468441999983</v>
      </c>
      <c r="R120">
        <v>78115.944191000002</v>
      </c>
      <c r="S120">
        <v>90452.724971999996</v>
      </c>
      <c r="T120">
        <v>95313.174885999993</v>
      </c>
      <c r="U120">
        <v>90634.721109999999</v>
      </c>
      <c r="V120">
        <v>90546.698333000008</v>
      </c>
      <c r="W120">
        <v>86058.803626999987</v>
      </c>
      <c r="X120">
        <v>67091.652334999992</v>
      </c>
      <c r="Y120">
        <v>64704.290823999996</v>
      </c>
      <c r="Z120">
        <v>88649.646785000004</v>
      </c>
      <c r="AA120">
        <v>88948.663612999997</v>
      </c>
      <c r="AB120">
        <v>92168.121240999986</v>
      </c>
      <c r="AC120">
        <v>70367.187842000014</v>
      </c>
      <c r="AD120">
        <v>83144.814979999981</v>
      </c>
      <c r="AE120">
        <v>72545.304411999998</v>
      </c>
      <c r="AF120">
        <v>72016.676587999988</v>
      </c>
      <c r="AG120"/>
      <c r="AH120">
        <v>2626504.3321319991</v>
      </c>
    </row>
    <row r="121" spans="1:34">
      <c r="A121" s="343">
        <v>0.40625</v>
      </c>
      <c r="B121">
        <v>97915.53850499999</v>
      </c>
      <c r="C121">
        <v>93009.230065000011</v>
      </c>
      <c r="D121">
        <v>85903.651685999997</v>
      </c>
      <c r="E121">
        <v>94636.551353000003</v>
      </c>
      <c r="F121">
        <v>92883.635582000003</v>
      </c>
      <c r="G121">
        <v>89230.393183000007</v>
      </c>
      <c r="H121">
        <v>74034.493897000008</v>
      </c>
      <c r="I121">
        <v>91929.82940599999</v>
      </c>
      <c r="J121">
        <v>85367.776304000014</v>
      </c>
      <c r="K121">
        <v>73420.637572000007</v>
      </c>
      <c r="L121">
        <v>87593.033786999993</v>
      </c>
      <c r="M121">
        <v>88590.346488999989</v>
      </c>
      <c r="N121">
        <v>91633.700907000006</v>
      </c>
      <c r="O121">
        <v>88180.846318000011</v>
      </c>
      <c r="P121">
        <v>92766.728027999998</v>
      </c>
      <c r="Q121">
        <v>82342.046914999999</v>
      </c>
      <c r="R121">
        <v>78935.182708000008</v>
      </c>
      <c r="S121">
        <v>90915.895905000012</v>
      </c>
      <c r="T121">
        <v>96190.584067000003</v>
      </c>
      <c r="U121">
        <v>91221.901941000004</v>
      </c>
      <c r="V121">
        <v>91274.61441200001</v>
      </c>
      <c r="W121">
        <v>86693.103109999996</v>
      </c>
      <c r="X121">
        <v>66973.551357000004</v>
      </c>
      <c r="Y121">
        <v>65343.205387000002</v>
      </c>
      <c r="Z121">
        <v>89080.499289999992</v>
      </c>
      <c r="AA121">
        <v>89584.903489000004</v>
      </c>
      <c r="AB121">
        <v>92521.808881999998</v>
      </c>
      <c r="AC121">
        <v>70641.190730000002</v>
      </c>
      <c r="AD121">
        <v>83442.611485000001</v>
      </c>
      <c r="AE121">
        <v>73205.543411999999</v>
      </c>
      <c r="AF121">
        <v>72698.996127999999</v>
      </c>
      <c r="AG121"/>
      <c r="AH121">
        <v>2648162.0323000005</v>
      </c>
    </row>
    <row r="122" spans="1:34">
      <c r="A122" s="343">
        <v>0.40972222222222221</v>
      </c>
      <c r="B122">
        <v>98760.888650999987</v>
      </c>
      <c r="C122">
        <v>93802.096738000022</v>
      </c>
      <c r="D122">
        <v>86759.342136000007</v>
      </c>
      <c r="E122">
        <v>95505.034656999997</v>
      </c>
      <c r="F122">
        <v>93241.423785000006</v>
      </c>
      <c r="G122">
        <v>89820.762858000002</v>
      </c>
      <c r="H122">
        <v>72189.65693099999</v>
      </c>
      <c r="I122">
        <v>92508.965957000008</v>
      </c>
      <c r="J122">
        <v>85433.182167999999</v>
      </c>
      <c r="K122">
        <v>73777.303639000005</v>
      </c>
      <c r="L122">
        <v>83764.044259999995</v>
      </c>
      <c r="M122">
        <v>89460.196692000012</v>
      </c>
      <c r="N122">
        <v>92024.751065000004</v>
      </c>
      <c r="O122">
        <v>88373.278946999984</v>
      </c>
      <c r="P122">
        <v>93245.767613000004</v>
      </c>
      <c r="Q122">
        <v>83122.354095000017</v>
      </c>
      <c r="R122">
        <v>79714.267246999996</v>
      </c>
      <c r="S122">
        <v>91381.279714000004</v>
      </c>
      <c r="T122">
        <v>96626.449672999996</v>
      </c>
      <c r="U122">
        <v>91705.525211000015</v>
      </c>
      <c r="V122">
        <v>91546.991142000013</v>
      </c>
      <c r="W122">
        <v>87041.408706000002</v>
      </c>
      <c r="X122">
        <v>66802.741043000002</v>
      </c>
      <c r="Y122">
        <v>65649.140907000008</v>
      </c>
      <c r="Z122">
        <v>89168.643425999995</v>
      </c>
      <c r="AA122">
        <v>89923.662005999999</v>
      </c>
      <c r="AB122">
        <v>92887.277377000006</v>
      </c>
      <c r="AC122">
        <v>70652.956501000008</v>
      </c>
      <c r="AD122">
        <v>83759.241709999988</v>
      </c>
      <c r="AE122">
        <v>74437.246849999996</v>
      </c>
      <c r="AF122">
        <v>73563.643398</v>
      </c>
      <c r="AG122"/>
      <c r="AH122">
        <v>2656649.5251030009</v>
      </c>
    </row>
    <row r="123" spans="1:34">
      <c r="A123" s="343">
        <v>0.41319444444444442</v>
      </c>
      <c r="B123">
        <v>100252.69966300001</v>
      </c>
      <c r="C123">
        <v>93975.684334999998</v>
      </c>
      <c r="D123">
        <v>87159.850047</v>
      </c>
      <c r="E123">
        <v>96416.451400000005</v>
      </c>
      <c r="F123">
        <v>93924.186416000026</v>
      </c>
      <c r="G123">
        <v>90661.116578000001</v>
      </c>
      <c r="H123">
        <v>71804.83847100001</v>
      </c>
      <c r="I123">
        <v>93893.21439600001</v>
      </c>
      <c r="J123">
        <v>85788.856866000016</v>
      </c>
      <c r="K123">
        <v>74315.089381000013</v>
      </c>
      <c r="L123">
        <v>83939.100215000013</v>
      </c>
      <c r="M123">
        <v>89655.254891999997</v>
      </c>
      <c r="N123">
        <v>92385.809985999993</v>
      </c>
      <c r="O123">
        <v>88732.249261999998</v>
      </c>
      <c r="P123">
        <v>93703.468130000008</v>
      </c>
      <c r="Q123">
        <v>84044.699949000002</v>
      </c>
      <c r="R123">
        <v>80558.225640999997</v>
      </c>
      <c r="S123">
        <v>91101.178073000003</v>
      </c>
      <c r="T123">
        <v>97350.147010000001</v>
      </c>
      <c r="U123">
        <v>92715.152414000011</v>
      </c>
      <c r="V123">
        <v>91845.122602000003</v>
      </c>
      <c r="W123">
        <v>87728.171851999985</v>
      </c>
      <c r="X123">
        <v>66923.100603999992</v>
      </c>
      <c r="Y123">
        <v>65777.470052999997</v>
      </c>
      <c r="Z123">
        <v>89930.262009999991</v>
      </c>
      <c r="AA123">
        <v>90413.047027999986</v>
      </c>
      <c r="AB123">
        <v>94333.926399999997</v>
      </c>
      <c r="AC123">
        <v>71179.804501000006</v>
      </c>
      <c r="AD123">
        <v>84488.313001999995</v>
      </c>
      <c r="AE123">
        <v>75025.030075000002</v>
      </c>
      <c r="AF123">
        <v>74639.724994000004</v>
      </c>
      <c r="AG123"/>
      <c r="AH123">
        <v>2674661.2462459998</v>
      </c>
    </row>
    <row r="124" spans="1:34">
      <c r="A124" s="343">
        <v>0.41666666666666669</v>
      </c>
      <c r="B124">
        <v>100981.555225</v>
      </c>
      <c r="C124">
        <v>94422.279086999988</v>
      </c>
      <c r="D124">
        <v>88037.941361000005</v>
      </c>
      <c r="E124">
        <v>97283.524231000003</v>
      </c>
      <c r="F124">
        <v>95254.553495</v>
      </c>
      <c r="G124">
        <v>91465.099105000001</v>
      </c>
      <c r="H124">
        <v>74271.291111999992</v>
      </c>
      <c r="I124">
        <v>94604.404037</v>
      </c>
      <c r="J124">
        <v>86427.446742</v>
      </c>
      <c r="K124">
        <v>74702.249619000009</v>
      </c>
      <c r="L124">
        <v>84527.072272000005</v>
      </c>
      <c r="M124">
        <v>90033.630422000002</v>
      </c>
      <c r="N124">
        <v>92556.836029999991</v>
      </c>
      <c r="O124">
        <v>89053.826160000011</v>
      </c>
      <c r="P124">
        <v>93771.799488999997</v>
      </c>
      <c r="Q124">
        <v>84487.376926999976</v>
      </c>
      <c r="R124">
        <v>80679.206406000012</v>
      </c>
      <c r="S124">
        <v>91325.114961000014</v>
      </c>
      <c r="T124">
        <v>97991.997291999985</v>
      </c>
      <c r="U124">
        <v>92169.749763</v>
      </c>
      <c r="V124">
        <v>92098.820367000008</v>
      </c>
      <c r="W124">
        <v>88110.468334999998</v>
      </c>
      <c r="X124">
        <v>67266.350481000001</v>
      </c>
      <c r="Y124">
        <v>66106.314591999995</v>
      </c>
      <c r="Z124">
        <v>90229.589347000001</v>
      </c>
      <c r="AA124">
        <v>91094.923929000011</v>
      </c>
      <c r="AB124">
        <v>93861.579916999995</v>
      </c>
      <c r="AC124">
        <v>66535.029827999999</v>
      </c>
      <c r="AD124">
        <v>85358.815395999991</v>
      </c>
      <c r="AE124">
        <v>75019.009017999997</v>
      </c>
      <c r="AF124">
        <v>75457.357118</v>
      </c>
      <c r="AG124"/>
      <c r="AH124">
        <v>2685185.2120639998</v>
      </c>
    </row>
    <row r="125" spans="1:34">
      <c r="A125" s="343">
        <v>0.4201388888888889</v>
      </c>
      <c r="B125">
        <v>101714.939675</v>
      </c>
      <c r="C125">
        <v>94488.979199000009</v>
      </c>
      <c r="D125">
        <v>89779.781080999994</v>
      </c>
      <c r="E125">
        <v>98369.692961000008</v>
      </c>
      <c r="F125">
        <v>95851.981214999993</v>
      </c>
      <c r="G125">
        <v>91870.276575999989</v>
      </c>
      <c r="H125">
        <v>74822.570651000002</v>
      </c>
      <c r="I125">
        <v>95200.706575999997</v>
      </c>
      <c r="J125">
        <v>86950.720057000013</v>
      </c>
      <c r="K125">
        <v>74990.506586000003</v>
      </c>
      <c r="L125">
        <v>87315.056467000002</v>
      </c>
      <c r="M125">
        <v>90043.461341000002</v>
      </c>
      <c r="N125">
        <v>92227.864813000007</v>
      </c>
      <c r="O125">
        <v>89180.139305999997</v>
      </c>
      <c r="P125">
        <v>93957.800319999995</v>
      </c>
      <c r="Q125">
        <v>84362.265656999982</v>
      </c>
      <c r="R125">
        <v>81162.284079000005</v>
      </c>
      <c r="S125">
        <v>93019.226917000007</v>
      </c>
      <c r="T125">
        <v>97751.998558000021</v>
      </c>
      <c r="U125">
        <v>92668.207785000006</v>
      </c>
      <c r="V125">
        <v>92353.664713999999</v>
      </c>
      <c r="W125">
        <v>88306.140604</v>
      </c>
      <c r="X125">
        <v>67258.958480999994</v>
      </c>
      <c r="Y125">
        <v>66305.969110000005</v>
      </c>
      <c r="Z125">
        <v>90226.324718000003</v>
      </c>
      <c r="AA125">
        <v>91356.567379</v>
      </c>
      <c r="AB125">
        <v>93266.014805000013</v>
      </c>
      <c r="AC125">
        <v>65056.077052999994</v>
      </c>
      <c r="AD125">
        <v>85313.604653000002</v>
      </c>
      <c r="AE125">
        <v>75224.710535000006</v>
      </c>
      <c r="AF125">
        <v>75519.182118000012</v>
      </c>
      <c r="AG125"/>
      <c r="AH125">
        <v>2695915.6739900005</v>
      </c>
    </row>
    <row r="126" spans="1:34">
      <c r="A126" s="343">
        <v>0.4236111111111111</v>
      </c>
      <c r="B126">
        <v>102170.14502399998</v>
      </c>
      <c r="C126">
        <v>95637.282986000006</v>
      </c>
      <c r="D126">
        <v>90545.927508999986</v>
      </c>
      <c r="E126">
        <v>99471.508568000019</v>
      </c>
      <c r="F126">
        <v>96101.98706900001</v>
      </c>
      <c r="G126">
        <v>92293.74775699999</v>
      </c>
      <c r="H126">
        <v>74989.128190999982</v>
      </c>
      <c r="I126">
        <v>95198.179465000023</v>
      </c>
      <c r="J126">
        <v>87479.031281999996</v>
      </c>
      <c r="K126">
        <v>75071.121051000009</v>
      </c>
      <c r="L126">
        <v>88887.738839999991</v>
      </c>
      <c r="M126">
        <v>89920.168787000002</v>
      </c>
      <c r="N126">
        <v>92552.661632999982</v>
      </c>
      <c r="O126">
        <v>90059.276194999999</v>
      </c>
      <c r="P126">
        <v>94428.718974000003</v>
      </c>
      <c r="Q126">
        <v>81942.275387000002</v>
      </c>
      <c r="R126">
        <v>81715.752775000001</v>
      </c>
      <c r="S126">
        <v>93639.626040999996</v>
      </c>
      <c r="T126">
        <v>99010.270850000001</v>
      </c>
      <c r="U126">
        <v>93172.016953000013</v>
      </c>
      <c r="V126">
        <v>92970.307588000011</v>
      </c>
      <c r="W126">
        <v>88503.129975999997</v>
      </c>
      <c r="X126">
        <v>68372.295184999995</v>
      </c>
      <c r="Y126">
        <v>65470.841087000001</v>
      </c>
      <c r="Z126">
        <v>91300.657842000001</v>
      </c>
      <c r="AA126">
        <v>91627.78994100001</v>
      </c>
      <c r="AB126">
        <v>94317.401423999996</v>
      </c>
      <c r="AC126">
        <v>63191.276053000009</v>
      </c>
      <c r="AD126">
        <v>85861.215180999992</v>
      </c>
      <c r="AE126">
        <v>75997.433840000012</v>
      </c>
      <c r="AF126">
        <v>76070.360197000002</v>
      </c>
      <c r="AG126"/>
      <c r="AH126">
        <v>2707969.2736510006</v>
      </c>
    </row>
    <row r="127" spans="1:34">
      <c r="A127" s="343">
        <v>0.42708333333333331</v>
      </c>
      <c r="B127">
        <v>102557.87234900003</v>
      </c>
      <c r="C127">
        <v>95970.829480999993</v>
      </c>
      <c r="D127">
        <v>90868.15564300002</v>
      </c>
      <c r="E127">
        <v>100676.39943399999</v>
      </c>
      <c r="F127">
        <v>95529.088304000004</v>
      </c>
      <c r="G127">
        <v>93124.629048999996</v>
      </c>
      <c r="H127">
        <v>75666.122527</v>
      </c>
      <c r="I127">
        <v>95483.415521000017</v>
      </c>
      <c r="J127">
        <v>87938.480316000016</v>
      </c>
      <c r="K127">
        <v>75621.992347000007</v>
      </c>
      <c r="L127">
        <v>89479.818911000009</v>
      </c>
      <c r="M127">
        <v>90515.109561999983</v>
      </c>
      <c r="N127">
        <v>92696.926947</v>
      </c>
      <c r="O127">
        <v>90762.595667000001</v>
      </c>
      <c r="P127">
        <v>94442.140163999997</v>
      </c>
      <c r="Q127">
        <v>84955.73498400001</v>
      </c>
      <c r="R127">
        <v>82225.735620999985</v>
      </c>
      <c r="S127">
        <v>93826.227400000003</v>
      </c>
      <c r="T127">
        <v>99347.085929000008</v>
      </c>
      <c r="U127">
        <v>93411.750931000002</v>
      </c>
      <c r="V127">
        <v>93038.751038999995</v>
      </c>
      <c r="W127">
        <v>89171.123873999997</v>
      </c>
      <c r="X127">
        <v>69401.930359000005</v>
      </c>
      <c r="Y127">
        <v>66353.939413999993</v>
      </c>
      <c r="Z127">
        <v>91762.517762999996</v>
      </c>
      <c r="AA127">
        <v>92057.780614999996</v>
      </c>
      <c r="AB127">
        <v>94734.687569999995</v>
      </c>
      <c r="AC127">
        <v>66192.096141999995</v>
      </c>
      <c r="AD127">
        <v>86309.84878700001</v>
      </c>
      <c r="AE127">
        <v>76541.222963000007</v>
      </c>
      <c r="AF127">
        <v>76729.974860000017</v>
      </c>
      <c r="AG127"/>
      <c r="AH127">
        <v>2727393.9844730007</v>
      </c>
    </row>
    <row r="128" spans="1:34">
      <c r="A128" s="343">
        <v>0.43055555555555558</v>
      </c>
      <c r="B128">
        <v>103153.05066300002</v>
      </c>
      <c r="C128">
        <v>96110.099457999997</v>
      </c>
      <c r="D128">
        <v>91778.717642999996</v>
      </c>
      <c r="E128">
        <v>101030.94690700001</v>
      </c>
      <c r="F128">
        <v>96012.227361000012</v>
      </c>
      <c r="G128">
        <v>93251.90148700001</v>
      </c>
      <c r="H128">
        <v>76293.237561999995</v>
      </c>
      <c r="I128">
        <v>95323.332308000012</v>
      </c>
      <c r="J128">
        <v>88034.049440000003</v>
      </c>
      <c r="K128">
        <v>76131.633103</v>
      </c>
      <c r="L128">
        <v>90187.186192999987</v>
      </c>
      <c r="M128">
        <v>90976.484270000001</v>
      </c>
      <c r="N128">
        <v>91698.643003999983</v>
      </c>
      <c r="O128">
        <v>91012.525914999991</v>
      </c>
      <c r="P128">
        <v>94427.379063</v>
      </c>
      <c r="Q128">
        <v>85564.466478999995</v>
      </c>
      <c r="R128">
        <v>82736.821016000002</v>
      </c>
      <c r="S128">
        <v>93495.769333000004</v>
      </c>
      <c r="T128">
        <v>99917.735243000003</v>
      </c>
      <c r="U128">
        <v>94181.761336999989</v>
      </c>
      <c r="V128">
        <v>93474.612556000022</v>
      </c>
      <c r="W128">
        <v>89515.256390999988</v>
      </c>
      <c r="X128">
        <v>66120.849829999992</v>
      </c>
      <c r="Y128">
        <v>66685.382626999999</v>
      </c>
      <c r="Z128">
        <v>91776.413031999997</v>
      </c>
      <c r="AA128">
        <v>92353.669211</v>
      </c>
      <c r="AB128">
        <v>95106.905008000002</v>
      </c>
      <c r="AC128">
        <v>67403.570063000006</v>
      </c>
      <c r="AD128">
        <v>86067.831326999993</v>
      </c>
      <c r="AE128">
        <v>77074.110784999997</v>
      </c>
      <c r="AF128">
        <v>77148.938917000007</v>
      </c>
      <c r="AG128"/>
      <c r="AH128">
        <v>2734045.5075319996</v>
      </c>
    </row>
    <row r="129" spans="1:34">
      <c r="A129" s="343">
        <v>0.43402777777777779</v>
      </c>
      <c r="B129">
        <v>101448.73325999999</v>
      </c>
      <c r="C129">
        <v>96075.275727999993</v>
      </c>
      <c r="D129">
        <v>93028.990363000004</v>
      </c>
      <c r="E129">
        <v>101329.2403</v>
      </c>
      <c r="F129">
        <v>97063.06120500002</v>
      </c>
      <c r="G129">
        <v>93627.58701600002</v>
      </c>
      <c r="H129">
        <v>76618.552034000008</v>
      </c>
      <c r="I129">
        <v>96257.506679999991</v>
      </c>
      <c r="J129">
        <v>88007.817542000004</v>
      </c>
      <c r="K129">
        <v>76874.569677000007</v>
      </c>
      <c r="L129">
        <v>90461.921011999992</v>
      </c>
      <c r="M129">
        <v>91779.758720000013</v>
      </c>
      <c r="N129">
        <v>92065.867150000005</v>
      </c>
      <c r="O129">
        <v>91115.369812999998</v>
      </c>
      <c r="P129">
        <v>94529.212960999997</v>
      </c>
      <c r="Q129">
        <v>86505.264433999982</v>
      </c>
      <c r="R129">
        <v>83687.461432000011</v>
      </c>
      <c r="S129">
        <v>93859.606534999999</v>
      </c>
      <c r="T129">
        <v>100557.981266</v>
      </c>
      <c r="U129">
        <v>94920.166022000005</v>
      </c>
      <c r="V129">
        <v>94510.360476999995</v>
      </c>
      <c r="W129">
        <v>90267.534492999999</v>
      </c>
      <c r="X129">
        <v>59092.043701999995</v>
      </c>
      <c r="Y129">
        <v>67675.617244999987</v>
      </c>
      <c r="Z129">
        <v>92052.10205500001</v>
      </c>
      <c r="AA129">
        <v>92745.835007999995</v>
      </c>
      <c r="AB129">
        <v>95546.661534999992</v>
      </c>
      <c r="AC129">
        <v>68236.946433999983</v>
      </c>
      <c r="AD129">
        <v>86115.218459999989</v>
      </c>
      <c r="AE129">
        <v>77202.780020000006</v>
      </c>
      <c r="AF129">
        <v>77246.616456000003</v>
      </c>
      <c r="AG129"/>
      <c r="AH129">
        <v>2740505.6590350005</v>
      </c>
    </row>
    <row r="130" spans="1:34">
      <c r="A130" s="343">
        <v>0.4375</v>
      </c>
      <c r="B130">
        <v>101397.57847500002</v>
      </c>
      <c r="C130">
        <v>97242.682897000006</v>
      </c>
      <c r="D130">
        <v>93869.007039000004</v>
      </c>
      <c r="E130">
        <v>101497.482884</v>
      </c>
      <c r="F130">
        <v>98085.156529</v>
      </c>
      <c r="G130">
        <v>93700.498926999993</v>
      </c>
      <c r="H130">
        <v>77064.253968000005</v>
      </c>
      <c r="I130">
        <v>97787.598881999991</v>
      </c>
      <c r="J130">
        <v>88178.453788999992</v>
      </c>
      <c r="K130">
        <v>77137.177553999994</v>
      </c>
      <c r="L130">
        <v>90754.476551999993</v>
      </c>
      <c r="M130">
        <v>92123.344595999995</v>
      </c>
      <c r="N130">
        <v>92454.189734</v>
      </c>
      <c r="O130">
        <v>91617.278161999988</v>
      </c>
      <c r="P130">
        <v>94913.951726000014</v>
      </c>
      <c r="Q130">
        <v>86945.615266000008</v>
      </c>
      <c r="R130">
        <v>83442.68168400001</v>
      </c>
      <c r="S130">
        <v>94077.354299999992</v>
      </c>
      <c r="T130">
        <v>100801.274209</v>
      </c>
      <c r="U130">
        <v>95224.586112000005</v>
      </c>
      <c r="V130">
        <v>95116.578128000008</v>
      </c>
      <c r="W130">
        <v>90768.104976000002</v>
      </c>
      <c r="X130">
        <v>60484.718356999991</v>
      </c>
      <c r="Y130">
        <v>67711.33275099998</v>
      </c>
      <c r="Z130">
        <v>92422.495369000011</v>
      </c>
      <c r="AA130">
        <v>92878.838211000009</v>
      </c>
      <c r="AB130">
        <v>95372.595815000008</v>
      </c>
      <c r="AC130">
        <v>68647.682601999986</v>
      </c>
      <c r="AD130">
        <v>86609.132370999985</v>
      </c>
      <c r="AE130">
        <v>77171.987334999998</v>
      </c>
      <c r="AF130">
        <v>77663.855849999993</v>
      </c>
      <c r="AG130"/>
      <c r="AH130">
        <v>2753161.9650499998</v>
      </c>
    </row>
    <row r="131" spans="1:34">
      <c r="A131" s="343">
        <v>0.44097222222222221</v>
      </c>
      <c r="B131">
        <v>101867.33746200001</v>
      </c>
      <c r="C131">
        <v>97640.102378999989</v>
      </c>
      <c r="D131">
        <v>93842.609207000001</v>
      </c>
      <c r="E131">
        <v>101728.673738</v>
      </c>
      <c r="F131">
        <v>98307.777271999992</v>
      </c>
      <c r="G131">
        <v>93793.306488999995</v>
      </c>
      <c r="H131">
        <v>77786.918405999997</v>
      </c>
      <c r="I131">
        <v>98582.097803000011</v>
      </c>
      <c r="J131">
        <v>87713.360271999991</v>
      </c>
      <c r="K131">
        <v>77001.146261999995</v>
      </c>
      <c r="L131">
        <v>90905.148675000004</v>
      </c>
      <c r="M131">
        <v>92249.176619000005</v>
      </c>
      <c r="N131">
        <v>92381.707150000002</v>
      </c>
      <c r="O131">
        <v>91701.685769000003</v>
      </c>
      <c r="P131">
        <v>94627.610254000014</v>
      </c>
      <c r="Q131">
        <v>86982.784862</v>
      </c>
      <c r="R131">
        <v>83706.42637099998</v>
      </c>
      <c r="S131">
        <v>93581.190027999997</v>
      </c>
      <c r="T131">
        <v>100508.97806299999</v>
      </c>
      <c r="U131">
        <v>96106.15060600001</v>
      </c>
      <c r="V131">
        <v>95472.833543999994</v>
      </c>
      <c r="W131">
        <v>91344.82405499999</v>
      </c>
      <c r="X131">
        <v>61776.333344999992</v>
      </c>
      <c r="Y131">
        <v>67991.845042999994</v>
      </c>
      <c r="Z131">
        <v>92222.844897000003</v>
      </c>
      <c r="AA131">
        <v>92889.565311999992</v>
      </c>
      <c r="AB131">
        <v>95308.658355000007</v>
      </c>
      <c r="AC131">
        <v>68673.07647900001</v>
      </c>
      <c r="AD131">
        <v>86018.249449999988</v>
      </c>
      <c r="AE131">
        <v>76996.722737999997</v>
      </c>
      <c r="AF131">
        <v>77921.037974000006</v>
      </c>
      <c r="AG131"/>
      <c r="AH131">
        <v>2757630.1788789998</v>
      </c>
    </row>
    <row r="132" spans="1:34">
      <c r="A132" s="343">
        <v>0.44444444444444442</v>
      </c>
      <c r="B132">
        <v>101862.321316</v>
      </c>
      <c r="C132">
        <v>97928.243166000015</v>
      </c>
      <c r="D132">
        <v>94142.199982000006</v>
      </c>
      <c r="E132">
        <v>101674.07271600001</v>
      </c>
      <c r="F132">
        <v>97626.69709300001</v>
      </c>
      <c r="G132">
        <v>93796.456936999995</v>
      </c>
      <c r="H132">
        <v>78598.763877999998</v>
      </c>
      <c r="I132">
        <v>98539.976488999993</v>
      </c>
      <c r="J132">
        <v>87222.829259999984</v>
      </c>
      <c r="K132">
        <v>76816.205863999989</v>
      </c>
      <c r="L132">
        <v>91141.791136</v>
      </c>
      <c r="M132">
        <v>91945.504181000011</v>
      </c>
      <c r="N132">
        <v>92786.251150000011</v>
      </c>
      <c r="O132">
        <v>92385.70816200001</v>
      </c>
      <c r="P132">
        <v>94186.454477000021</v>
      </c>
      <c r="Q132">
        <v>88763.635659000007</v>
      </c>
      <c r="R132">
        <v>84291.744823999994</v>
      </c>
      <c r="S132">
        <v>93520.901542000007</v>
      </c>
      <c r="T132">
        <v>101272.12743399999</v>
      </c>
      <c r="U132">
        <v>95823.000111999994</v>
      </c>
      <c r="V132">
        <v>95484.138229000004</v>
      </c>
      <c r="W132">
        <v>91044.893368999998</v>
      </c>
      <c r="X132">
        <v>64458.695995999995</v>
      </c>
      <c r="Y132">
        <v>67697.46237899999</v>
      </c>
      <c r="Z132">
        <v>92183.097346999988</v>
      </c>
      <c r="AA132">
        <v>93448.974325000003</v>
      </c>
      <c r="AB132">
        <v>95044.614151999995</v>
      </c>
      <c r="AC132">
        <v>68738.93656799999</v>
      </c>
      <c r="AD132">
        <v>85285.650225000005</v>
      </c>
      <c r="AE132">
        <v>77464.366221000004</v>
      </c>
      <c r="AF132">
        <v>77303.333620999998</v>
      </c>
      <c r="AG132"/>
      <c r="AH132">
        <v>2762479.0478099994</v>
      </c>
    </row>
    <row r="133" spans="1:34">
      <c r="A133" s="343">
        <v>0.44791666666666669</v>
      </c>
      <c r="B133">
        <v>102097.13660900002</v>
      </c>
      <c r="C133">
        <v>97256.69639099999</v>
      </c>
      <c r="D133">
        <v>94201.163870000004</v>
      </c>
      <c r="E133">
        <v>101450.449018</v>
      </c>
      <c r="F133">
        <v>98244.670655000009</v>
      </c>
      <c r="G133">
        <v>93420.718292000005</v>
      </c>
      <c r="H133">
        <v>78972.702935000008</v>
      </c>
      <c r="I133">
        <v>98659.641151999997</v>
      </c>
      <c r="J133">
        <v>85819.073012000008</v>
      </c>
      <c r="K133">
        <v>76547.842413999999</v>
      </c>
      <c r="L133">
        <v>91042.282294000004</v>
      </c>
      <c r="M133">
        <v>91709.084539999996</v>
      </c>
      <c r="N133">
        <v>92712.333195000014</v>
      </c>
      <c r="O133">
        <v>92447.325610999993</v>
      </c>
      <c r="P133">
        <v>93751.81564500001</v>
      </c>
      <c r="Q133">
        <v>90536.417323000001</v>
      </c>
      <c r="R133">
        <v>84724.505644999997</v>
      </c>
      <c r="S133">
        <v>93639.179630999992</v>
      </c>
      <c r="T133">
        <v>101398.972546</v>
      </c>
      <c r="U133">
        <v>96377.085831999997</v>
      </c>
      <c r="V133">
        <v>95314.699857999993</v>
      </c>
      <c r="W133">
        <v>90556.429019999996</v>
      </c>
      <c r="X133">
        <v>64627.078658999999</v>
      </c>
      <c r="Y133">
        <v>67149.306299999982</v>
      </c>
      <c r="Z133">
        <v>92400.010223000005</v>
      </c>
      <c r="AA133">
        <v>93937.378245000014</v>
      </c>
      <c r="AB133">
        <v>94921.852475000007</v>
      </c>
      <c r="AC133">
        <v>67920.009151999999</v>
      </c>
      <c r="AD133">
        <v>85341.859641000003</v>
      </c>
      <c r="AE133">
        <v>77398.613859999998</v>
      </c>
      <c r="AF133">
        <v>77357.598687999998</v>
      </c>
      <c r="AG133"/>
      <c r="AH133">
        <v>2761933.9327309993</v>
      </c>
    </row>
    <row r="134" spans="1:34">
      <c r="A134" s="343">
        <v>0.4513888888888889</v>
      </c>
      <c r="B134">
        <v>102308.288732</v>
      </c>
      <c r="C134">
        <v>96987.109255999996</v>
      </c>
      <c r="D134">
        <v>93918.869984000004</v>
      </c>
      <c r="E134">
        <v>101918.853783</v>
      </c>
      <c r="F134">
        <v>98724.510643000001</v>
      </c>
      <c r="G134">
        <v>93716.888001999992</v>
      </c>
      <c r="H134">
        <v>79336.229080999998</v>
      </c>
      <c r="I134">
        <v>98546.457904999988</v>
      </c>
      <c r="J134">
        <v>86119.329609000008</v>
      </c>
      <c r="K134">
        <v>76606.942291999992</v>
      </c>
      <c r="L134">
        <v>90502.713047000012</v>
      </c>
      <c r="M134">
        <v>91512.381415999989</v>
      </c>
      <c r="N134">
        <v>91463.857699999993</v>
      </c>
      <c r="O134">
        <v>92487.791779000006</v>
      </c>
      <c r="P134">
        <v>93499.291903000005</v>
      </c>
      <c r="Q134">
        <v>90337.213941000009</v>
      </c>
      <c r="R134">
        <v>85208.19434300001</v>
      </c>
      <c r="S134">
        <v>93578.556507000001</v>
      </c>
      <c r="T134">
        <v>100826.18796099999</v>
      </c>
      <c r="U134">
        <v>96390.090370999998</v>
      </c>
      <c r="V134">
        <v>95015.159970000008</v>
      </c>
      <c r="W134">
        <v>90242.365480999986</v>
      </c>
      <c r="X134">
        <v>65184.090690000005</v>
      </c>
      <c r="Y134">
        <v>65997.360265999989</v>
      </c>
      <c r="Z134">
        <v>92284.641952999998</v>
      </c>
      <c r="AA134">
        <v>94117.949325000009</v>
      </c>
      <c r="AB134">
        <v>94546.815090999982</v>
      </c>
      <c r="AC134">
        <v>68347.354489000005</v>
      </c>
      <c r="AD134">
        <v>85242.547809000011</v>
      </c>
      <c r="AE134">
        <v>77182.57471999999</v>
      </c>
      <c r="AF134">
        <v>77653.591834000006</v>
      </c>
      <c r="AG134"/>
      <c r="AH134">
        <v>2759804.2098829998</v>
      </c>
    </row>
    <row r="135" spans="1:34">
      <c r="A135" s="343">
        <v>0.4548611111111111</v>
      </c>
      <c r="B135">
        <v>102460.18154200001</v>
      </c>
      <c r="C135">
        <v>96428.425040999995</v>
      </c>
      <c r="D135">
        <v>94322.697365</v>
      </c>
      <c r="E135">
        <v>101725.579132</v>
      </c>
      <c r="F135">
        <v>98552.469464999987</v>
      </c>
      <c r="G135">
        <v>93871.505932999993</v>
      </c>
      <c r="H135">
        <v>79921.975541999986</v>
      </c>
      <c r="I135">
        <v>97743.321489000009</v>
      </c>
      <c r="J135">
        <v>86123.754494999986</v>
      </c>
      <c r="K135">
        <v>76308.165685999993</v>
      </c>
      <c r="L135">
        <v>90127.645675000007</v>
      </c>
      <c r="M135">
        <v>90969.860686000015</v>
      </c>
      <c r="N135">
        <v>86793.389182999992</v>
      </c>
      <c r="O135">
        <v>92329.389654999992</v>
      </c>
      <c r="P135">
        <v>93199.774779000014</v>
      </c>
      <c r="Q135">
        <v>89674.415026000017</v>
      </c>
      <c r="R135">
        <v>84870.418926999992</v>
      </c>
      <c r="S135">
        <v>93342.736349000013</v>
      </c>
      <c r="T135">
        <v>100321.15610800001</v>
      </c>
      <c r="U135">
        <v>96224.853978000014</v>
      </c>
      <c r="V135">
        <v>94188.100036999997</v>
      </c>
      <c r="W135">
        <v>90340.167379000006</v>
      </c>
      <c r="X135">
        <v>56762.330066900002</v>
      </c>
      <c r="Y135">
        <v>66236.014682000008</v>
      </c>
      <c r="Z135">
        <v>92294.452471000026</v>
      </c>
      <c r="AA135">
        <v>93689.382347000006</v>
      </c>
      <c r="AB135">
        <v>94232.464304000008</v>
      </c>
      <c r="AC135">
        <v>68266.957118000006</v>
      </c>
      <c r="AD135">
        <v>84499.943145999991</v>
      </c>
      <c r="AE135">
        <v>77447.581577999998</v>
      </c>
      <c r="AF135">
        <v>78322.15927199999</v>
      </c>
      <c r="AG135"/>
      <c r="AH135">
        <v>2741591.2684569005</v>
      </c>
    </row>
    <row r="136" spans="1:34">
      <c r="A136" s="343">
        <v>0.45833333333333331</v>
      </c>
      <c r="B136">
        <v>102221.425531</v>
      </c>
      <c r="C136">
        <v>96875.741590000005</v>
      </c>
      <c r="D136">
        <v>94285.929197000005</v>
      </c>
      <c r="E136">
        <v>101456.17973799999</v>
      </c>
      <c r="F136">
        <v>98606.288759000003</v>
      </c>
      <c r="G136">
        <v>94025.377213</v>
      </c>
      <c r="H136">
        <v>80175.081002000006</v>
      </c>
      <c r="I136">
        <v>96805.678026000009</v>
      </c>
      <c r="J136">
        <v>86076.644977999997</v>
      </c>
      <c r="K136">
        <v>76000.989124</v>
      </c>
      <c r="L136">
        <v>90190.767012000011</v>
      </c>
      <c r="M136">
        <v>90584.033224999992</v>
      </c>
      <c r="N136">
        <v>85783.449877999985</v>
      </c>
      <c r="O136">
        <v>92371.655093000008</v>
      </c>
      <c r="P136">
        <v>93006.161128000007</v>
      </c>
      <c r="Q136">
        <v>89478.842306000006</v>
      </c>
      <c r="R136">
        <v>84698.973733999999</v>
      </c>
      <c r="S136">
        <v>93217.338787000015</v>
      </c>
      <c r="T136">
        <v>99854.145051</v>
      </c>
      <c r="U136">
        <v>95621.256943</v>
      </c>
      <c r="V136">
        <v>93942.261217000007</v>
      </c>
      <c r="W136">
        <v>89450.419614999992</v>
      </c>
      <c r="X136">
        <v>52184.159999999996</v>
      </c>
      <c r="Y136">
        <v>64744.319850000007</v>
      </c>
      <c r="Z136">
        <v>91851.782627000008</v>
      </c>
      <c r="AA136">
        <v>93333.257423999996</v>
      </c>
      <c r="AB136">
        <v>93888.471866000007</v>
      </c>
      <c r="AC136">
        <v>68302.315813000008</v>
      </c>
      <c r="AD136">
        <v>83515.312932999994</v>
      </c>
      <c r="AE136">
        <v>77422.283118000007</v>
      </c>
      <c r="AF136">
        <v>77778.20216999999</v>
      </c>
      <c r="AG136"/>
      <c r="AH136">
        <v>2727748.7449479993</v>
      </c>
    </row>
    <row r="137" spans="1:34">
      <c r="A137" s="343">
        <v>0.46180555555555558</v>
      </c>
      <c r="B137">
        <v>98860.628128000011</v>
      </c>
      <c r="C137">
        <v>96933.054422000001</v>
      </c>
      <c r="D137">
        <v>94285.808926999991</v>
      </c>
      <c r="E137">
        <v>101104.678075</v>
      </c>
      <c r="F137">
        <v>98139.996136000002</v>
      </c>
      <c r="G137">
        <v>93859.333962999997</v>
      </c>
      <c r="H137">
        <v>80175.901214999991</v>
      </c>
      <c r="I137">
        <v>97515.890744000004</v>
      </c>
      <c r="J137">
        <v>85782.360774999994</v>
      </c>
      <c r="K137">
        <v>75927.095021999994</v>
      </c>
      <c r="L137">
        <v>90458.463596000001</v>
      </c>
      <c r="M137">
        <v>90559.579832000003</v>
      </c>
      <c r="N137">
        <v>85844.252202999996</v>
      </c>
      <c r="O137">
        <v>91500.766583999983</v>
      </c>
      <c r="P137">
        <v>92431.91836299999</v>
      </c>
      <c r="Q137">
        <v>89301.989081000007</v>
      </c>
      <c r="R137">
        <v>84576.746429999999</v>
      </c>
      <c r="S137">
        <v>92482.490067000006</v>
      </c>
      <c r="T137">
        <v>100014.51655600002</v>
      </c>
      <c r="U137">
        <v>95299.611572000009</v>
      </c>
      <c r="V137">
        <v>93612.888846000002</v>
      </c>
      <c r="W137">
        <v>89167.627928999995</v>
      </c>
      <c r="X137">
        <v>54270.718999999997</v>
      </c>
      <c r="Y137">
        <v>65447.260793000001</v>
      </c>
      <c r="Z137">
        <v>90153.689423999997</v>
      </c>
      <c r="AA137">
        <v>93299.106420000011</v>
      </c>
      <c r="AB137">
        <v>93726.135158000005</v>
      </c>
      <c r="AC137">
        <v>68130.096071000007</v>
      </c>
      <c r="AD137">
        <v>83106.932854000013</v>
      </c>
      <c r="AE137">
        <v>76508.391015999994</v>
      </c>
      <c r="AF137">
        <v>77375.145294000002</v>
      </c>
      <c r="AG137"/>
      <c r="AH137">
        <v>2719853.0744960005</v>
      </c>
    </row>
    <row r="138" spans="1:34">
      <c r="A138" s="343">
        <v>0.46527777777777779</v>
      </c>
      <c r="B138">
        <v>97924.912427999996</v>
      </c>
      <c r="C138">
        <v>96322.906365000003</v>
      </c>
      <c r="D138">
        <v>93649.987880000001</v>
      </c>
      <c r="E138">
        <v>100649.309882</v>
      </c>
      <c r="F138">
        <v>98049.855675000013</v>
      </c>
      <c r="G138">
        <v>94033.441894999996</v>
      </c>
      <c r="H138">
        <v>80381.675338999994</v>
      </c>
      <c r="I138">
        <v>98246.555799000009</v>
      </c>
      <c r="J138">
        <v>86070.410235000003</v>
      </c>
      <c r="K138">
        <v>72702.603208999994</v>
      </c>
      <c r="L138">
        <v>89874.411404000013</v>
      </c>
      <c r="M138">
        <v>90393.733821999995</v>
      </c>
      <c r="N138">
        <v>86731.679044999997</v>
      </c>
      <c r="O138">
        <v>91185.272807000001</v>
      </c>
      <c r="P138">
        <v>92104.253935000001</v>
      </c>
      <c r="Q138">
        <v>88828.429090999998</v>
      </c>
      <c r="R138">
        <v>83115.807525000011</v>
      </c>
      <c r="S138">
        <v>91861.130695999993</v>
      </c>
      <c r="T138">
        <v>99263.153082999997</v>
      </c>
      <c r="U138">
        <v>94970.333617000011</v>
      </c>
      <c r="V138">
        <v>93388.615957000002</v>
      </c>
      <c r="W138">
        <v>88991.877074999997</v>
      </c>
      <c r="X138">
        <v>54442.079000000005</v>
      </c>
      <c r="Y138">
        <v>71810.653701999996</v>
      </c>
      <c r="Z138">
        <v>88950.090715999992</v>
      </c>
      <c r="AA138">
        <v>93381.485350999996</v>
      </c>
      <c r="AB138">
        <v>93280.554495000004</v>
      </c>
      <c r="AC138">
        <v>67691.951071000003</v>
      </c>
      <c r="AD138">
        <v>83941.318313999989</v>
      </c>
      <c r="AE138">
        <v>76153.619680000003</v>
      </c>
      <c r="AF138">
        <v>76622.420100999996</v>
      </c>
      <c r="AG138"/>
      <c r="AH138">
        <v>2715014.5291940002</v>
      </c>
    </row>
    <row r="139" spans="1:34">
      <c r="A139" s="343">
        <v>0.46875</v>
      </c>
      <c r="B139">
        <v>97520.170144000003</v>
      </c>
      <c r="C139">
        <v>96006.492870000002</v>
      </c>
      <c r="D139">
        <v>93481.576274000006</v>
      </c>
      <c r="E139">
        <v>100069.06273599999</v>
      </c>
      <c r="F139">
        <v>97622.733292000004</v>
      </c>
      <c r="G139">
        <v>93825.693389000007</v>
      </c>
      <c r="H139">
        <v>80858.577563999992</v>
      </c>
      <c r="I139">
        <v>96321.674818999993</v>
      </c>
      <c r="J139">
        <v>85908.742482999995</v>
      </c>
      <c r="K139">
        <v>66823.446276000002</v>
      </c>
      <c r="L139">
        <v>89517.000818999993</v>
      </c>
      <c r="M139">
        <v>90184.622552000001</v>
      </c>
      <c r="N139">
        <v>89648.479324999993</v>
      </c>
      <c r="O139">
        <v>90867.712278000006</v>
      </c>
      <c r="P139">
        <v>91587.315956999999</v>
      </c>
      <c r="Q139">
        <v>88579.652101000014</v>
      </c>
      <c r="R139">
        <v>83410.648229000013</v>
      </c>
      <c r="S139">
        <v>91563.79963899999</v>
      </c>
      <c r="T139">
        <v>99352.669162000006</v>
      </c>
      <c r="U139">
        <v>94660.420302000013</v>
      </c>
      <c r="V139">
        <v>93387.058315999981</v>
      </c>
      <c r="W139">
        <v>88641.57424300001</v>
      </c>
      <c r="X139">
        <v>64100.283818999997</v>
      </c>
      <c r="Y139">
        <v>74751.663745999991</v>
      </c>
      <c r="Z139">
        <v>88237.485513000007</v>
      </c>
      <c r="AA139">
        <v>91919.519000000015</v>
      </c>
      <c r="AB139">
        <v>92548.001933000007</v>
      </c>
      <c r="AC139">
        <v>67540.710496999993</v>
      </c>
      <c r="AD139">
        <v>83511.694629000005</v>
      </c>
      <c r="AE139">
        <v>75939.878015999988</v>
      </c>
      <c r="AF139">
        <v>76480.65400000001</v>
      </c>
      <c r="AG139"/>
      <c r="AH139">
        <v>2714869.0139230001</v>
      </c>
    </row>
    <row r="140" spans="1:34">
      <c r="A140" s="343">
        <v>0.47222222222222221</v>
      </c>
      <c r="B140">
        <v>97841.826737999989</v>
      </c>
      <c r="C140">
        <v>95616.691252000004</v>
      </c>
      <c r="D140">
        <v>93505.572263999988</v>
      </c>
      <c r="E140">
        <v>100018.01459000001</v>
      </c>
      <c r="F140">
        <v>97258.875280000007</v>
      </c>
      <c r="G140">
        <v>93585.215850000008</v>
      </c>
      <c r="H140">
        <v>81095.696147999988</v>
      </c>
      <c r="I140">
        <v>96269.766931000006</v>
      </c>
      <c r="J140">
        <v>85573.854031999988</v>
      </c>
      <c r="K140">
        <v>66537.273780999996</v>
      </c>
      <c r="L140">
        <v>89312.430617000005</v>
      </c>
      <c r="M140">
        <v>89625.878406000003</v>
      </c>
      <c r="N140">
        <v>89418.943660999998</v>
      </c>
      <c r="O140">
        <v>90938.921468999994</v>
      </c>
      <c r="P140">
        <v>90762.390248999989</v>
      </c>
      <c r="Q140">
        <v>88066.487775000001</v>
      </c>
      <c r="R140">
        <v>83625.262220999997</v>
      </c>
      <c r="S140">
        <v>91192.686616999985</v>
      </c>
      <c r="T140">
        <v>99265.591365</v>
      </c>
      <c r="U140">
        <v>94164.706076999995</v>
      </c>
      <c r="V140">
        <v>93278.988631</v>
      </c>
      <c r="W140">
        <v>88705.342726000003</v>
      </c>
      <c r="X140">
        <v>65417.99371599999</v>
      </c>
      <c r="Y140">
        <v>70993.336769000016</v>
      </c>
      <c r="Z140">
        <v>87875.956647000014</v>
      </c>
      <c r="AA140">
        <v>91244.031596000001</v>
      </c>
      <c r="AB140">
        <v>92702.438574</v>
      </c>
      <c r="AC140">
        <v>67285.254080999992</v>
      </c>
      <c r="AD140">
        <v>78406.698370999991</v>
      </c>
      <c r="AE140">
        <v>75204.49837500001</v>
      </c>
      <c r="AF140">
        <v>76378.970403999992</v>
      </c>
      <c r="AG140"/>
      <c r="AH140">
        <v>2701169.5952129993</v>
      </c>
    </row>
    <row r="141" spans="1:34">
      <c r="A141" s="343">
        <v>0.47569444444444442</v>
      </c>
      <c r="B141">
        <v>101486.97455800002</v>
      </c>
      <c r="C141">
        <v>96216.37864499999</v>
      </c>
      <c r="D141">
        <v>93002.778229000003</v>
      </c>
      <c r="E141">
        <v>100072.814623</v>
      </c>
      <c r="F141">
        <v>97322.760943000016</v>
      </c>
      <c r="G141">
        <v>93908.033154000004</v>
      </c>
      <c r="H141">
        <v>81081.585147999998</v>
      </c>
      <c r="I141">
        <v>96458.697347000008</v>
      </c>
      <c r="J141">
        <v>85928.123436000009</v>
      </c>
      <c r="K141">
        <v>66565.952050999986</v>
      </c>
      <c r="L141">
        <v>88982.186280000009</v>
      </c>
      <c r="M141">
        <v>89295.930494999993</v>
      </c>
      <c r="N141">
        <v>89282.887515000009</v>
      </c>
      <c r="O141">
        <v>91136.472704</v>
      </c>
      <c r="P141">
        <v>90387.771059000006</v>
      </c>
      <c r="Q141">
        <v>87913.013471000013</v>
      </c>
      <c r="R141">
        <v>83385.320054999989</v>
      </c>
      <c r="S141">
        <v>90556.520390999998</v>
      </c>
      <c r="T141">
        <v>99035.649095000001</v>
      </c>
      <c r="U141">
        <v>93902.430156000002</v>
      </c>
      <c r="V141">
        <v>92120.078968000002</v>
      </c>
      <c r="W141">
        <v>87364.180938999983</v>
      </c>
      <c r="X141">
        <v>60528.128785000001</v>
      </c>
      <c r="Y141">
        <v>71321.174308000001</v>
      </c>
      <c r="Z141">
        <v>87428.209771000009</v>
      </c>
      <c r="AA141">
        <v>90938.994349000001</v>
      </c>
      <c r="AB141">
        <v>89247.790167999992</v>
      </c>
      <c r="AC141">
        <v>67222.92605899999</v>
      </c>
      <c r="AD141">
        <v>75935.229540000015</v>
      </c>
      <c r="AE141">
        <v>74485.319384999995</v>
      </c>
      <c r="AF141">
        <v>75935.833066999985</v>
      </c>
      <c r="AG141"/>
      <c r="AH141">
        <v>2688450.144694</v>
      </c>
    </row>
    <row r="142" spans="1:34">
      <c r="A142" s="343">
        <v>0.47916666666666669</v>
      </c>
      <c r="B142">
        <v>102121.36636700001</v>
      </c>
      <c r="C142">
        <v>96006.06754399999</v>
      </c>
      <c r="D142">
        <v>92584.899913000001</v>
      </c>
      <c r="E142">
        <v>99791.06697</v>
      </c>
      <c r="F142">
        <v>96486.368661</v>
      </c>
      <c r="G142">
        <v>93669.220984</v>
      </c>
      <c r="H142">
        <v>81334.354609000002</v>
      </c>
      <c r="I142">
        <v>96003.00678499999</v>
      </c>
      <c r="J142">
        <v>85891.683134000006</v>
      </c>
      <c r="K142">
        <v>66847.474386999995</v>
      </c>
      <c r="L142">
        <v>88629.895302000004</v>
      </c>
      <c r="M142">
        <v>88788.191921000005</v>
      </c>
      <c r="N142">
        <v>88801.235627000002</v>
      </c>
      <c r="O142">
        <v>90913.113488999996</v>
      </c>
      <c r="P142">
        <v>89880.274024000013</v>
      </c>
      <c r="Q142">
        <v>86911.231492999999</v>
      </c>
      <c r="R142">
        <v>83051.940581999996</v>
      </c>
      <c r="S142">
        <v>89998.187897000011</v>
      </c>
      <c r="T142">
        <v>98766.922701999996</v>
      </c>
      <c r="U142">
        <v>93111.581617000018</v>
      </c>
      <c r="V142">
        <v>91754.24657399999</v>
      </c>
      <c r="W142">
        <v>84826.897771000004</v>
      </c>
      <c r="X142">
        <v>53059.438000000009</v>
      </c>
      <c r="Y142">
        <v>72411.666374999986</v>
      </c>
      <c r="Z142">
        <v>86684.143882000004</v>
      </c>
      <c r="AA142">
        <v>90207.837539999993</v>
      </c>
      <c r="AB142">
        <v>88132.060571999988</v>
      </c>
      <c r="AC142">
        <v>66791.887810999993</v>
      </c>
      <c r="AD142">
        <v>74480.47394299999</v>
      </c>
      <c r="AE142">
        <v>74027.267193000007</v>
      </c>
      <c r="AF142">
        <v>75322.133177999989</v>
      </c>
      <c r="AG142"/>
      <c r="AH142">
        <v>2667286.1368469992</v>
      </c>
    </row>
    <row r="143" spans="1:34">
      <c r="A143" s="343">
        <v>0.4826388888888889</v>
      </c>
      <c r="B143">
        <v>101911.14863700001</v>
      </c>
      <c r="C143">
        <v>95252.010982000022</v>
      </c>
      <c r="D143">
        <v>92377.853351000012</v>
      </c>
      <c r="E143">
        <v>99424.734688000011</v>
      </c>
      <c r="F143">
        <v>94875.907030000002</v>
      </c>
      <c r="G143">
        <v>93420.295780999993</v>
      </c>
      <c r="H143">
        <v>81302.71781100001</v>
      </c>
      <c r="I143">
        <v>96059.697413999995</v>
      </c>
      <c r="J143">
        <v>85796.839806999997</v>
      </c>
      <c r="K143">
        <v>70500.998307999995</v>
      </c>
      <c r="L143">
        <v>88050.925773000024</v>
      </c>
      <c r="M143">
        <v>88157.597617000007</v>
      </c>
      <c r="N143">
        <v>88303.651614999995</v>
      </c>
      <c r="O143">
        <v>90607.067240999997</v>
      </c>
      <c r="P143">
        <v>89240.677236999996</v>
      </c>
      <c r="Q143">
        <v>86296.981918999998</v>
      </c>
      <c r="R143">
        <v>82652.896986000007</v>
      </c>
      <c r="S143">
        <v>89288.299637000004</v>
      </c>
      <c r="T143">
        <v>97525.652465000006</v>
      </c>
      <c r="U143">
        <v>93110.244751000006</v>
      </c>
      <c r="V143">
        <v>91256.140864000001</v>
      </c>
      <c r="W143">
        <v>84372.651624999984</v>
      </c>
      <c r="X143">
        <v>52074.957999999999</v>
      </c>
      <c r="Y143">
        <v>75678.600554000004</v>
      </c>
      <c r="Z143">
        <v>85941.781891999999</v>
      </c>
      <c r="AA143">
        <v>89370.578380999999</v>
      </c>
      <c r="AB143">
        <v>88469.580772999994</v>
      </c>
      <c r="AC143">
        <v>66305.315193000002</v>
      </c>
      <c r="AD143">
        <v>74351.52659400001</v>
      </c>
      <c r="AE143">
        <v>73486.573674999992</v>
      </c>
      <c r="AF143">
        <v>74978.91528999999</v>
      </c>
      <c r="AG143"/>
      <c r="AH143">
        <v>2660442.8218910005</v>
      </c>
    </row>
    <row r="144" spans="1:34">
      <c r="A144" s="343">
        <v>0.4861111111111111</v>
      </c>
      <c r="B144">
        <v>101736.389108</v>
      </c>
      <c r="C144">
        <v>94779.522419999994</v>
      </c>
      <c r="D144">
        <v>91834.350519</v>
      </c>
      <c r="E144">
        <v>98644.091507000005</v>
      </c>
      <c r="F144">
        <v>94072.76552500001</v>
      </c>
      <c r="G144">
        <v>92841.180994000009</v>
      </c>
      <c r="H144">
        <v>81195.197810999991</v>
      </c>
      <c r="I144">
        <v>96267.516480999999</v>
      </c>
      <c r="J144">
        <v>85809.180435999995</v>
      </c>
      <c r="K144">
        <v>71815.922380999997</v>
      </c>
      <c r="L144">
        <v>87137.661097000004</v>
      </c>
      <c r="M144">
        <v>87862.015031999996</v>
      </c>
      <c r="N144">
        <v>87468.673895</v>
      </c>
      <c r="O144">
        <v>90284.338219000012</v>
      </c>
      <c r="P144">
        <v>88943.223866</v>
      </c>
      <c r="Q144">
        <v>85670.295255999998</v>
      </c>
      <c r="R144">
        <v>82166.313826000012</v>
      </c>
      <c r="S144">
        <v>87783.670828000017</v>
      </c>
      <c r="T144">
        <v>96399.937239000006</v>
      </c>
      <c r="U144">
        <v>92617.148052999997</v>
      </c>
      <c r="V144">
        <v>90744.270739999993</v>
      </c>
      <c r="W144">
        <v>83134.107917000001</v>
      </c>
      <c r="X144">
        <v>52441.199000000001</v>
      </c>
      <c r="Y144">
        <v>75647.264272000015</v>
      </c>
      <c r="Z144">
        <v>85269.636723999996</v>
      </c>
      <c r="AA144">
        <v>89178.717292000001</v>
      </c>
      <c r="AB144">
        <v>88465.174243000001</v>
      </c>
      <c r="AC144">
        <v>66151.529741999999</v>
      </c>
      <c r="AD144">
        <v>73837.929807000008</v>
      </c>
      <c r="AE144">
        <v>72920.253832000002</v>
      </c>
      <c r="AF144">
        <v>74564.841975999996</v>
      </c>
      <c r="AG144"/>
      <c r="AH144">
        <v>2647684.3200380001</v>
      </c>
    </row>
    <row r="145" spans="1:34">
      <c r="A145" s="343">
        <v>0.48958333333333331</v>
      </c>
      <c r="B145">
        <v>102074.42696100002</v>
      </c>
      <c r="C145">
        <v>94377.669420000006</v>
      </c>
      <c r="D145">
        <v>91812.939935000002</v>
      </c>
      <c r="E145">
        <v>97936.647574000017</v>
      </c>
      <c r="F145">
        <v>94241.198940999995</v>
      </c>
      <c r="G145">
        <v>92612.509162000017</v>
      </c>
      <c r="H145">
        <v>81258.940350999997</v>
      </c>
      <c r="I145">
        <v>96332.462985999999</v>
      </c>
      <c r="J145">
        <v>84737.875446000005</v>
      </c>
      <c r="K145">
        <v>72495.672508999996</v>
      </c>
      <c r="L145">
        <v>87486.214412000001</v>
      </c>
      <c r="M145">
        <v>87357.066007999994</v>
      </c>
      <c r="N145">
        <v>87215.677161999993</v>
      </c>
      <c r="O145">
        <v>89370.006567999997</v>
      </c>
      <c r="P145">
        <v>88510.241181000005</v>
      </c>
      <c r="Q145">
        <v>85138.821951000005</v>
      </c>
      <c r="R145">
        <v>81608.964432000008</v>
      </c>
      <c r="S145">
        <v>86999.064119999995</v>
      </c>
      <c r="T145">
        <v>95450.519509000005</v>
      </c>
      <c r="U145">
        <v>92081.132637000002</v>
      </c>
      <c r="V145">
        <v>90171.252751000007</v>
      </c>
      <c r="W145">
        <v>82642.352129999999</v>
      </c>
      <c r="X145">
        <v>50482.317000000003</v>
      </c>
      <c r="Y145">
        <v>75546.847980000006</v>
      </c>
      <c r="Z145">
        <v>84989.536082999999</v>
      </c>
      <c r="AA145">
        <v>89375.687942999997</v>
      </c>
      <c r="AB145">
        <v>84587.382612999994</v>
      </c>
      <c r="AC145">
        <v>66063.165831999999</v>
      </c>
      <c r="AD145">
        <v>73183.713997999992</v>
      </c>
      <c r="AE145">
        <v>72906.215482999993</v>
      </c>
      <c r="AF145">
        <v>73446.925356999986</v>
      </c>
      <c r="AG145"/>
      <c r="AH145">
        <v>2632493.4484349997</v>
      </c>
    </row>
    <row r="146" spans="1:34">
      <c r="A146" s="343">
        <v>0.49305555555555558</v>
      </c>
      <c r="B146">
        <v>101168.13100400001</v>
      </c>
      <c r="C146">
        <v>93961.682744000005</v>
      </c>
      <c r="D146">
        <v>91860.411351000017</v>
      </c>
      <c r="E146">
        <v>98196.089371000009</v>
      </c>
      <c r="F146">
        <v>94423.837816999992</v>
      </c>
      <c r="G146">
        <v>92604.764442</v>
      </c>
      <c r="H146">
        <v>81434.482608999999</v>
      </c>
      <c r="I146">
        <v>95205.283534999995</v>
      </c>
      <c r="J146">
        <v>83896.704601999998</v>
      </c>
      <c r="K146">
        <v>72248.774848000001</v>
      </c>
      <c r="L146">
        <v>87934.771367000008</v>
      </c>
      <c r="M146">
        <v>87014.422703999997</v>
      </c>
      <c r="N146">
        <v>86532.379566000003</v>
      </c>
      <c r="O146">
        <v>88736.881063000008</v>
      </c>
      <c r="P146">
        <v>87865.552640999987</v>
      </c>
      <c r="Q146">
        <v>84377.957107999988</v>
      </c>
      <c r="R146">
        <v>81340.96079099999</v>
      </c>
      <c r="S146">
        <v>86816.759288000001</v>
      </c>
      <c r="T146">
        <v>94567.89526200002</v>
      </c>
      <c r="U146">
        <v>92028.265455999994</v>
      </c>
      <c r="V146">
        <v>89051.975412</v>
      </c>
      <c r="W146">
        <v>82311.704276000004</v>
      </c>
      <c r="X146">
        <v>49853.997999999992</v>
      </c>
      <c r="Y146">
        <v>73572.298294000007</v>
      </c>
      <c r="Z146">
        <v>84509.206340999997</v>
      </c>
      <c r="AA146">
        <v>89235.869279999984</v>
      </c>
      <c r="AB146">
        <v>85698.637117999999</v>
      </c>
      <c r="AC146">
        <v>65883.524101000003</v>
      </c>
      <c r="AD146">
        <v>73286.550717999999</v>
      </c>
      <c r="AE146">
        <v>72627.982583999998</v>
      </c>
      <c r="AF146">
        <v>73005.757312000002</v>
      </c>
      <c r="AG146"/>
      <c r="AH146">
        <v>2621253.5110049997</v>
      </c>
    </row>
    <row r="147" spans="1:34">
      <c r="A147" s="343">
        <v>0.49652777777777779</v>
      </c>
      <c r="B147">
        <v>100520.88291299999</v>
      </c>
      <c r="C147">
        <v>92871.85509099999</v>
      </c>
      <c r="D147">
        <v>91321.328316000014</v>
      </c>
      <c r="E147">
        <v>97974.431875999988</v>
      </c>
      <c r="F147">
        <v>93843.165389000016</v>
      </c>
      <c r="G147">
        <v>90818.469445999988</v>
      </c>
      <c r="H147">
        <v>81162.614944999994</v>
      </c>
      <c r="I147">
        <v>94593.291500999985</v>
      </c>
      <c r="J147">
        <v>83302.490625000006</v>
      </c>
      <c r="K147">
        <v>71814.273050999996</v>
      </c>
      <c r="L147">
        <v>87766.175974000013</v>
      </c>
      <c r="M147">
        <v>86428.797558000006</v>
      </c>
      <c r="N147">
        <v>85762.585846000016</v>
      </c>
      <c r="O147">
        <v>88635.076063</v>
      </c>
      <c r="P147">
        <v>87283.082942999987</v>
      </c>
      <c r="Q147">
        <v>83937.967130000005</v>
      </c>
      <c r="R147">
        <v>81030.500880000007</v>
      </c>
      <c r="S147">
        <v>86528.426625000007</v>
      </c>
      <c r="T147">
        <v>93720.915867999996</v>
      </c>
      <c r="U147">
        <v>92701.960131999993</v>
      </c>
      <c r="V147">
        <v>88758.863053000008</v>
      </c>
      <c r="W147">
        <v>82127.769196999987</v>
      </c>
      <c r="X147">
        <v>50329.438999999998</v>
      </c>
      <c r="Y147">
        <v>74066.792878000007</v>
      </c>
      <c r="Z147">
        <v>83770.853497000004</v>
      </c>
      <c r="AA147">
        <v>88826.381695999997</v>
      </c>
      <c r="AB147">
        <v>85588.910285999998</v>
      </c>
      <c r="AC147">
        <v>65695.24687599999</v>
      </c>
      <c r="AD147">
        <v>73077.985088999994</v>
      </c>
      <c r="AE147">
        <v>72333.60092099999</v>
      </c>
      <c r="AF147">
        <v>71943.828334999998</v>
      </c>
      <c r="AG147"/>
      <c r="AH147">
        <v>2608537.963</v>
      </c>
    </row>
    <row r="148" spans="1:34">
      <c r="A148" s="343">
        <v>0.5</v>
      </c>
      <c r="B148">
        <v>100184.41296799999</v>
      </c>
      <c r="C148">
        <v>93190.150775000002</v>
      </c>
      <c r="D148">
        <v>91077.203485000005</v>
      </c>
      <c r="E148">
        <v>97365.265920999998</v>
      </c>
      <c r="F148">
        <v>94027.244636999996</v>
      </c>
      <c r="G148">
        <v>84777.906835999995</v>
      </c>
      <c r="H148">
        <v>81292.117113999993</v>
      </c>
      <c r="I148">
        <v>94293.870881999988</v>
      </c>
      <c r="J148">
        <v>82625.839466999998</v>
      </c>
      <c r="K148">
        <v>71096.796826000005</v>
      </c>
      <c r="L148">
        <v>87008.193050999995</v>
      </c>
      <c r="M148">
        <v>85942.711152000003</v>
      </c>
      <c r="N148">
        <v>84754.236214999997</v>
      </c>
      <c r="O148">
        <v>88040.195219000016</v>
      </c>
      <c r="P148">
        <v>86390.222940999985</v>
      </c>
      <c r="Q148">
        <v>83719.57426400001</v>
      </c>
      <c r="R148">
        <v>80261.059836</v>
      </c>
      <c r="S148">
        <v>85602.923825999984</v>
      </c>
      <c r="T148">
        <v>93023.772798999998</v>
      </c>
      <c r="U148">
        <v>91573.846242999993</v>
      </c>
      <c r="V148">
        <v>88052.303895000005</v>
      </c>
      <c r="W148">
        <v>81219.319568000006</v>
      </c>
      <c r="X148">
        <v>49820.397999999986</v>
      </c>
      <c r="Y148">
        <v>74651.322786999997</v>
      </c>
      <c r="Z148">
        <v>84279.739786999999</v>
      </c>
      <c r="AA148">
        <v>88474.978581999996</v>
      </c>
      <c r="AB148">
        <v>84933.958092999994</v>
      </c>
      <c r="AC148">
        <v>65414.812279999998</v>
      </c>
      <c r="AD148">
        <v>73025.981740000003</v>
      </c>
      <c r="AE148">
        <v>71598.630931000007</v>
      </c>
      <c r="AF148">
        <v>71763.182648999995</v>
      </c>
      <c r="AG148"/>
      <c r="AH148">
        <v>2589482.1727690008</v>
      </c>
    </row>
    <row r="149" spans="1:34">
      <c r="A149" s="343">
        <v>0.50347222222222221</v>
      </c>
      <c r="B149">
        <v>99309.747673000005</v>
      </c>
      <c r="C149">
        <v>92762.269065</v>
      </c>
      <c r="D149">
        <v>90850.715674999999</v>
      </c>
      <c r="E149">
        <v>96924.959753000003</v>
      </c>
      <c r="F149">
        <v>94069.368996000005</v>
      </c>
      <c r="G149">
        <v>85907.503396</v>
      </c>
      <c r="H149">
        <v>81586.379461999997</v>
      </c>
      <c r="I149">
        <v>93149.152958999999</v>
      </c>
      <c r="J149">
        <v>81802.363442000002</v>
      </c>
      <c r="K149">
        <v>70565.191984000005</v>
      </c>
      <c r="L149">
        <v>85849.389026000004</v>
      </c>
      <c r="M149">
        <v>85613.707858000009</v>
      </c>
      <c r="N149">
        <v>83312.928797</v>
      </c>
      <c r="O149">
        <v>87527.799352999995</v>
      </c>
      <c r="P149">
        <v>85541.66618700001</v>
      </c>
      <c r="Q149">
        <v>82832.512498999989</v>
      </c>
      <c r="R149">
        <v>79825.790578</v>
      </c>
      <c r="S149">
        <v>84964.023891999997</v>
      </c>
      <c r="T149">
        <v>91694.133606000003</v>
      </c>
      <c r="U149">
        <v>90376.183444000009</v>
      </c>
      <c r="V149">
        <v>87211.688781000019</v>
      </c>
      <c r="W149">
        <v>81912.368298000001</v>
      </c>
      <c r="X149">
        <v>49437.358</v>
      </c>
      <c r="Y149">
        <v>74362.154234999995</v>
      </c>
      <c r="Z149">
        <v>83211.529358999993</v>
      </c>
      <c r="AA149">
        <v>87612.458040999991</v>
      </c>
      <c r="AB149">
        <v>84064.066315999997</v>
      </c>
      <c r="AC149">
        <v>64887.586705999995</v>
      </c>
      <c r="AD149">
        <v>72327.074479000003</v>
      </c>
      <c r="AE149">
        <v>70893.445582</v>
      </c>
      <c r="AF149">
        <v>71616.854671000008</v>
      </c>
      <c r="AG149"/>
      <c r="AH149">
        <v>2572002.3721130011</v>
      </c>
    </row>
    <row r="150" spans="1:34">
      <c r="A150" s="343">
        <v>0.50694444444444442</v>
      </c>
      <c r="B150">
        <v>98517.959606000004</v>
      </c>
      <c r="C150">
        <v>92076.301188999991</v>
      </c>
      <c r="D150">
        <v>91173.631439999997</v>
      </c>
      <c r="E150">
        <v>96406.749247</v>
      </c>
      <c r="F150">
        <v>93806.786063000007</v>
      </c>
      <c r="G150">
        <v>88982.795532999997</v>
      </c>
      <c r="H150">
        <v>81376.185586000007</v>
      </c>
      <c r="I150">
        <v>92826.470600000001</v>
      </c>
      <c r="J150">
        <v>81180.692880000002</v>
      </c>
      <c r="K150">
        <v>70984.420522999993</v>
      </c>
      <c r="L150">
        <v>84884.828442000013</v>
      </c>
      <c r="M150">
        <v>85599.405026000008</v>
      </c>
      <c r="N150">
        <v>82371.362380999999</v>
      </c>
      <c r="O150">
        <v>87404.968521000003</v>
      </c>
      <c r="P150">
        <v>84843.630980000002</v>
      </c>
      <c r="Q150">
        <v>82343.970498999988</v>
      </c>
      <c r="R150">
        <v>79873.931993999999</v>
      </c>
      <c r="S150">
        <v>84463.215914999993</v>
      </c>
      <c r="T150">
        <v>90868.51613399999</v>
      </c>
      <c r="U150">
        <v>89867.912860000011</v>
      </c>
      <c r="V150">
        <v>86368.187701999996</v>
      </c>
      <c r="W150">
        <v>81873.227364999999</v>
      </c>
      <c r="X150">
        <v>49356.719999999994</v>
      </c>
      <c r="Y150">
        <v>74006.11146</v>
      </c>
      <c r="Z150">
        <v>82699.946526999993</v>
      </c>
      <c r="AA150">
        <v>87052.541005999999</v>
      </c>
      <c r="AB150">
        <v>83450.916068999999</v>
      </c>
      <c r="AC150">
        <v>64425.056830000001</v>
      </c>
      <c r="AD150">
        <v>74369.363264</v>
      </c>
      <c r="AE150">
        <v>70648.26204300001</v>
      </c>
      <c r="AF150">
        <v>71694.375255999999</v>
      </c>
      <c r="AG150"/>
      <c r="AH150">
        <v>2565798.4429410002</v>
      </c>
    </row>
    <row r="151" spans="1:34">
      <c r="A151" s="343">
        <v>0.51041666666666663</v>
      </c>
      <c r="B151">
        <v>98885.081203000009</v>
      </c>
      <c r="C151">
        <v>91847.031962999987</v>
      </c>
      <c r="D151">
        <v>91034.553293999998</v>
      </c>
      <c r="E151">
        <v>96365.712584000008</v>
      </c>
      <c r="F151">
        <v>93029.505927000006</v>
      </c>
      <c r="G151">
        <v>91204.249332999985</v>
      </c>
      <c r="H151">
        <v>81379.571484999993</v>
      </c>
      <c r="I151">
        <v>92997.111936999994</v>
      </c>
      <c r="J151">
        <v>80792.232216999997</v>
      </c>
      <c r="K151">
        <v>71167.490725999989</v>
      </c>
      <c r="L151">
        <v>84832.985981999998</v>
      </c>
      <c r="M151">
        <v>85375.316879999998</v>
      </c>
      <c r="N151">
        <v>81953.976775000003</v>
      </c>
      <c r="O151">
        <v>87373.601252000008</v>
      </c>
      <c r="P151">
        <v>84538.761710000006</v>
      </c>
      <c r="Q151">
        <v>82634.558791000003</v>
      </c>
      <c r="R151">
        <v>79644.323680000001</v>
      </c>
      <c r="S151">
        <v>84214.362229000006</v>
      </c>
      <c r="T151">
        <v>90552.292426</v>
      </c>
      <c r="U151">
        <v>89526.532860000007</v>
      </c>
      <c r="V151">
        <v>86713.501285999999</v>
      </c>
      <c r="W151">
        <v>81735.127365000022</v>
      </c>
      <c r="X151">
        <v>49109.758999999991</v>
      </c>
      <c r="Y151">
        <v>73850.309055000005</v>
      </c>
      <c r="Z151">
        <v>82498.918022000013</v>
      </c>
      <c r="AA151">
        <v>87087.245376999999</v>
      </c>
      <c r="AB151">
        <v>83545.57260900001</v>
      </c>
      <c r="AC151">
        <v>64041.467144000002</v>
      </c>
      <c r="AD151">
        <v>73155.152634999991</v>
      </c>
      <c r="AE151">
        <v>70479.686503000004</v>
      </c>
      <c r="AF151">
        <v>71516.630211000011</v>
      </c>
      <c r="AG151"/>
      <c r="AH151">
        <v>2563082.622461</v>
      </c>
    </row>
    <row r="152" spans="1:34">
      <c r="A152" s="343">
        <v>0.51388888888888884</v>
      </c>
      <c r="B152">
        <v>99301.50138300001</v>
      </c>
      <c r="C152">
        <v>91821.159962999998</v>
      </c>
      <c r="D152">
        <v>91160.52130600001</v>
      </c>
      <c r="E152">
        <v>96356.567022000017</v>
      </c>
      <c r="F152">
        <v>93109.273916999999</v>
      </c>
      <c r="G152">
        <v>91359.668074999994</v>
      </c>
      <c r="H152">
        <v>81939.107900999981</v>
      </c>
      <c r="I152">
        <v>93580.023185000013</v>
      </c>
      <c r="J152">
        <v>80167.611306000006</v>
      </c>
      <c r="K152">
        <v>70492.533880000003</v>
      </c>
      <c r="L152">
        <v>84635.445879999999</v>
      </c>
      <c r="M152">
        <v>85429.505252000003</v>
      </c>
      <c r="N152">
        <v>81719.928942999992</v>
      </c>
      <c r="O152">
        <v>86911.195690000008</v>
      </c>
      <c r="P152">
        <v>84003.084338999994</v>
      </c>
      <c r="Q152">
        <v>82545.449229000005</v>
      </c>
      <c r="R152">
        <v>78933.092420000001</v>
      </c>
      <c r="S152">
        <v>84263.802982000008</v>
      </c>
      <c r="T152">
        <v>90324.985403999992</v>
      </c>
      <c r="U152">
        <v>89309.668692000007</v>
      </c>
      <c r="V152">
        <v>86507.363264</v>
      </c>
      <c r="W152">
        <v>80546.798870000013</v>
      </c>
      <c r="X152">
        <v>48777.117999999995</v>
      </c>
      <c r="Y152">
        <v>73725.557594000013</v>
      </c>
      <c r="Z152">
        <v>82176.071775000004</v>
      </c>
      <c r="AA152">
        <v>87233.925119999985</v>
      </c>
      <c r="AB152">
        <v>83445.393855999995</v>
      </c>
      <c r="AC152">
        <v>63973.908289999999</v>
      </c>
      <c r="AD152">
        <v>72611.936050999997</v>
      </c>
      <c r="AE152">
        <v>70601.172334999996</v>
      </c>
      <c r="AF152">
        <v>71107.649738000007</v>
      </c>
      <c r="AG152"/>
      <c r="AH152">
        <v>2558071.0216619996</v>
      </c>
    </row>
    <row r="153" spans="1:34">
      <c r="A153" s="343">
        <v>0.51736111111111116</v>
      </c>
      <c r="B153">
        <v>99187.929293999987</v>
      </c>
      <c r="C153">
        <v>92575.617998000002</v>
      </c>
      <c r="D153">
        <v>91090.762755000003</v>
      </c>
      <c r="E153">
        <v>96357.169504999983</v>
      </c>
      <c r="F153">
        <v>93373.856174</v>
      </c>
      <c r="G153">
        <v>91574.223862000013</v>
      </c>
      <c r="H153">
        <v>82109.624833999973</v>
      </c>
      <c r="I153">
        <v>93592.735298</v>
      </c>
      <c r="J153">
        <v>80020.944239000004</v>
      </c>
      <c r="K153">
        <v>69960.907636999997</v>
      </c>
      <c r="L153">
        <v>84504.597712000003</v>
      </c>
      <c r="M153">
        <v>85308.740128000005</v>
      </c>
      <c r="N153">
        <v>81593.312785000002</v>
      </c>
      <c r="O153">
        <v>84568.360105</v>
      </c>
      <c r="P153">
        <v>83650.258484999998</v>
      </c>
      <c r="Q153">
        <v>82361.659274000005</v>
      </c>
      <c r="R153">
        <v>79125.910756999991</v>
      </c>
      <c r="S153">
        <v>83972.064654999995</v>
      </c>
      <c r="T153">
        <v>90323.763717999987</v>
      </c>
      <c r="U153">
        <v>89836.110130000001</v>
      </c>
      <c r="V153">
        <v>86583.898702000006</v>
      </c>
      <c r="W153">
        <v>80544.425105000002</v>
      </c>
      <c r="X153">
        <v>48676.318000000007</v>
      </c>
      <c r="Y153">
        <v>73344.053471000007</v>
      </c>
      <c r="Z153">
        <v>81877.686010000005</v>
      </c>
      <c r="AA153">
        <v>87727.607534999988</v>
      </c>
      <c r="AB153">
        <v>83845.017169999992</v>
      </c>
      <c r="AC153">
        <v>63693.086940999994</v>
      </c>
      <c r="AD153">
        <v>72800.115770999997</v>
      </c>
      <c r="AE153">
        <v>70255.403435999993</v>
      </c>
      <c r="AF153">
        <v>70700.798356999992</v>
      </c>
      <c r="AG153"/>
      <c r="AH153">
        <v>2555136.9598429995</v>
      </c>
    </row>
    <row r="154" spans="1:34">
      <c r="A154" s="343">
        <v>0.52083333333333337</v>
      </c>
      <c r="B154">
        <v>99196.877934999997</v>
      </c>
      <c r="C154">
        <v>92149.647694000014</v>
      </c>
      <c r="D154">
        <v>90894.369732000006</v>
      </c>
      <c r="E154">
        <v>96923.686269999991</v>
      </c>
      <c r="F154">
        <v>93834.096434000006</v>
      </c>
      <c r="G154">
        <v>91674.710626999993</v>
      </c>
      <c r="H154">
        <v>81885.843743999983</v>
      </c>
      <c r="I154">
        <v>93362.210309999995</v>
      </c>
      <c r="J154">
        <v>78520.850407999998</v>
      </c>
      <c r="K154">
        <v>69749.720709999994</v>
      </c>
      <c r="L154">
        <v>84439.194982000001</v>
      </c>
      <c r="M154">
        <v>85245.861419999987</v>
      </c>
      <c r="N154">
        <v>81486.177537999989</v>
      </c>
      <c r="O154">
        <v>86655.398184999998</v>
      </c>
      <c r="P154">
        <v>83630.002024000001</v>
      </c>
      <c r="Q154">
        <v>82275.882857999997</v>
      </c>
      <c r="R154">
        <v>78890.873645</v>
      </c>
      <c r="S154">
        <v>83446.064811000004</v>
      </c>
      <c r="T154">
        <v>89871.200660999981</v>
      </c>
      <c r="U154">
        <v>89339.162085000004</v>
      </c>
      <c r="V154">
        <v>86604.566768999983</v>
      </c>
      <c r="W154">
        <v>80617.482229000016</v>
      </c>
      <c r="X154">
        <v>48338.637999999992</v>
      </c>
      <c r="Y154">
        <v>73426.035425999988</v>
      </c>
      <c r="Z154">
        <v>82082.136943000005</v>
      </c>
      <c r="AA154">
        <v>87787.870850000021</v>
      </c>
      <c r="AB154">
        <v>83754.228652999998</v>
      </c>
      <c r="AC154">
        <v>63778.960817000007</v>
      </c>
      <c r="AD154">
        <v>72469.200433999998</v>
      </c>
      <c r="AE154">
        <v>70109.724604000003</v>
      </c>
      <c r="AF154">
        <v>70924.932165999999</v>
      </c>
      <c r="AG154"/>
      <c r="AH154">
        <v>2553365.6089640004</v>
      </c>
    </row>
    <row r="155" spans="1:34">
      <c r="A155" s="343">
        <v>0.52430555555555558</v>
      </c>
      <c r="B155">
        <v>99165.125956999997</v>
      </c>
      <c r="C155">
        <v>91941.977883999993</v>
      </c>
      <c r="D155">
        <v>90950.264002000011</v>
      </c>
      <c r="E155">
        <v>97251.811056999999</v>
      </c>
      <c r="F155">
        <v>94094.637512999994</v>
      </c>
      <c r="G155">
        <v>91941.61189700001</v>
      </c>
      <c r="H155">
        <v>82061.692014</v>
      </c>
      <c r="I155">
        <v>93441.788513000007</v>
      </c>
      <c r="J155">
        <v>78019.660766999994</v>
      </c>
      <c r="K155">
        <v>69328.093870000026</v>
      </c>
      <c r="L155">
        <v>84196.098958999995</v>
      </c>
      <c r="M155">
        <v>85883.413308000003</v>
      </c>
      <c r="N155">
        <v>81550.285065000004</v>
      </c>
      <c r="O155">
        <v>86649.520206999994</v>
      </c>
      <c r="P155">
        <v>83204.485989999986</v>
      </c>
      <c r="Q155">
        <v>82243.697374999989</v>
      </c>
      <c r="R155">
        <v>79047.898780999996</v>
      </c>
      <c r="S155">
        <v>83740.661249000012</v>
      </c>
      <c r="T155">
        <v>89968.209290000013</v>
      </c>
      <c r="U155">
        <v>88983.743602000002</v>
      </c>
      <c r="V155">
        <v>86754.880083000011</v>
      </c>
      <c r="W155">
        <v>80269.290857999993</v>
      </c>
      <c r="X155">
        <v>48204.239000000001</v>
      </c>
      <c r="Y155">
        <v>73375.016222999999</v>
      </c>
      <c r="Z155">
        <v>82429.367021999991</v>
      </c>
      <c r="AA155">
        <v>86879.904434000011</v>
      </c>
      <c r="AB155">
        <v>82957.78938300001</v>
      </c>
      <c r="AC155">
        <v>63913.573457999992</v>
      </c>
      <c r="AD155">
        <v>71588.160682000002</v>
      </c>
      <c r="AE155">
        <v>69948.614627000003</v>
      </c>
      <c r="AF155">
        <v>71000.438795000009</v>
      </c>
      <c r="AG155"/>
      <c r="AH155">
        <v>2550985.9518650002</v>
      </c>
    </row>
    <row r="156" spans="1:34">
      <c r="A156" s="343">
        <v>0.52777777777777779</v>
      </c>
      <c r="B156">
        <v>99058.226160000006</v>
      </c>
      <c r="C156">
        <v>91551.665109999987</v>
      </c>
      <c r="D156">
        <v>90871.806979999994</v>
      </c>
      <c r="E156">
        <v>97342.166113999992</v>
      </c>
      <c r="F156">
        <v>93807.046366999988</v>
      </c>
      <c r="G156">
        <v>92168.677334999986</v>
      </c>
      <c r="H156">
        <v>82164.939429999984</v>
      </c>
      <c r="I156">
        <v>93631.292513000008</v>
      </c>
      <c r="J156">
        <v>78429.296564000004</v>
      </c>
      <c r="K156">
        <v>69282.977499000015</v>
      </c>
      <c r="L156">
        <v>84636.040184999991</v>
      </c>
      <c r="M156">
        <v>85737.063476999989</v>
      </c>
      <c r="N156">
        <v>81157.431547999993</v>
      </c>
      <c r="O156">
        <v>86634.904229000007</v>
      </c>
      <c r="P156">
        <v>83110.314619000012</v>
      </c>
      <c r="Q156">
        <v>82360.655363000013</v>
      </c>
      <c r="R156">
        <v>79441.378680000009</v>
      </c>
      <c r="S156">
        <v>83493.583979999996</v>
      </c>
      <c r="T156">
        <v>89794.282560000007</v>
      </c>
      <c r="U156">
        <v>88565.381984000007</v>
      </c>
      <c r="V156">
        <v>87130.122566000005</v>
      </c>
      <c r="W156">
        <v>80033.898981999999</v>
      </c>
      <c r="X156">
        <v>48098.397999999994</v>
      </c>
      <c r="Y156">
        <v>72146.094156000006</v>
      </c>
      <c r="Z156">
        <v>82408.802504999985</v>
      </c>
      <c r="AA156">
        <v>84112.530783000009</v>
      </c>
      <c r="AB156">
        <v>83664.916037000003</v>
      </c>
      <c r="AC156">
        <v>63679.330661000007</v>
      </c>
      <c r="AD156">
        <v>71476.678243000002</v>
      </c>
      <c r="AE156">
        <v>69878.992109999992</v>
      </c>
      <c r="AF156">
        <v>71031.183816999997</v>
      </c>
      <c r="AG156"/>
      <c r="AH156">
        <v>2546900.0785570005</v>
      </c>
    </row>
    <row r="157" spans="1:34">
      <c r="A157" s="343">
        <v>0.53125</v>
      </c>
      <c r="B157">
        <v>99483.534688000014</v>
      </c>
      <c r="C157">
        <v>91634.752525000004</v>
      </c>
      <c r="D157">
        <v>91136.958688000013</v>
      </c>
      <c r="E157">
        <v>97462.522631</v>
      </c>
      <c r="F157">
        <v>94246.891220999998</v>
      </c>
      <c r="G157">
        <v>91665.272638999988</v>
      </c>
      <c r="H157">
        <v>82012.800946999996</v>
      </c>
      <c r="I157">
        <v>93539.28231000001</v>
      </c>
      <c r="J157">
        <v>78210.563609000004</v>
      </c>
      <c r="K157">
        <v>69070.411858000007</v>
      </c>
      <c r="L157">
        <v>84752.651993999985</v>
      </c>
      <c r="M157">
        <v>86145.608489000006</v>
      </c>
      <c r="N157">
        <v>81037.628760999985</v>
      </c>
      <c r="O157">
        <v>86816.799499000001</v>
      </c>
      <c r="P157">
        <v>82666.074954999989</v>
      </c>
      <c r="Q157">
        <v>82413.192677000014</v>
      </c>
      <c r="R157">
        <v>79493.070881999985</v>
      </c>
      <c r="S157">
        <v>83499.127957000004</v>
      </c>
      <c r="T157">
        <v>89481.514267999999</v>
      </c>
      <c r="U157">
        <v>87917.621736000001</v>
      </c>
      <c r="V157">
        <v>87149.99627399999</v>
      </c>
      <c r="W157">
        <v>66856.381091300005</v>
      </c>
      <c r="X157">
        <v>48305.039000000004</v>
      </c>
      <c r="Y157">
        <v>71962.44528</v>
      </c>
      <c r="Z157">
        <v>83079.173664999995</v>
      </c>
      <c r="AA157">
        <v>84533.489985999986</v>
      </c>
      <c r="AB157">
        <v>84014.233676999997</v>
      </c>
      <c r="AC157">
        <v>63441.945683999998</v>
      </c>
      <c r="AD157">
        <v>71567.613929000014</v>
      </c>
      <c r="AE157">
        <v>69692.052750999996</v>
      </c>
      <c r="AF157">
        <v>71462.152547999998</v>
      </c>
      <c r="AG157"/>
      <c r="AH157">
        <v>2534750.8062193003</v>
      </c>
    </row>
    <row r="158" spans="1:34">
      <c r="A158" s="343">
        <v>0.53472222222222221</v>
      </c>
      <c r="B158">
        <v>99258.821205000015</v>
      </c>
      <c r="C158">
        <v>92178.657829999996</v>
      </c>
      <c r="D158">
        <v>91436.189519000007</v>
      </c>
      <c r="E158">
        <v>97505.623002000008</v>
      </c>
      <c r="F158">
        <v>94776.796208999993</v>
      </c>
      <c r="G158">
        <v>91991.595155999996</v>
      </c>
      <c r="H158">
        <v>82224.862655000004</v>
      </c>
      <c r="I158">
        <v>94071.435792999997</v>
      </c>
      <c r="J158">
        <v>78449.933642999997</v>
      </c>
      <c r="K158">
        <v>69117.814801</v>
      </c>
      <c r="L158">
        <v>84325.956848000002</v>
      </c>
      <c r="M158">
        <v>86851.176412000001</v>
      </c>
      <c r="N158">
        <v>80800.819323000003</v>
      </c>
      <c r="O158">
        <v>86897.942477000004</v>
      </c>
      <c r="P158">
        <v>82653.378517000005</v>
      </c>
      <c r="Q158">
        <v>82634.379183000012</v>
      </c>
      <c r="R158">
        <v>79409.794634999998</v>
      </c>
      <c r="S158">
        <v>83518.758126000015</v>
      </c>
      <c r="T158">
        <v>90034.78495299998</v>
      </c>
      <c r="U158">
        <v>88181.818197000001</v>
      </c>
      <c r="V158">
        <v>88545.350477000015</v>
      </c>
      <c r="W158">
        <v>59891.995999999999</v>
      </c>
      <c r="X158">
        <v>48597.356999999996</v>
      </c>
      <c r="Y158">
        <v>72049.731673000002</v>
      </c>
      <c r="Z158">
        <v>83673.10852899999</v>
      </c>
      <c r="AA158">
        <v>84259.983940999999</v>
      </c>
      <c r="AB158">
        <v>84158.516711999997</v>
      </c>
      <c r="AC158">
        <v>64218.464492999992</v>
      </c>
      <c r="AD158">
        <v>71024.880558000004</v>
      </c>
      <c r="AE158">
        <v>69793.500940999991</v>
      </c>
      <c r="AF158">
        <v>71511.040525000004</v>
      </c>
      <c r="AG158"/>
      <c r="AH158">
        <v>2534044.4693330005</v>
      </c>
    </row>
    <row r="159" spans="1:34">
      <c r="A159" s="343">
        <v>0.53819444444444442</v>
      </c>
      <c r="B159">
        <v>99582.532329000009</v>
      </c>
      <c r="C159">
        <v>92511.346581999998</v>
      </c>
      <c r="D159">
        <v>91534.779597999994</v>
      </c>
      <c r="E159">
        <v>97373.954621000012</v>
      </c>
      <c r="F159">
        <v>95427.623119999989</v>
      </c>
      <c r="G159">
        <v>92174.905988000013</v>
      </c>
      <c r="H159">
        <v>82215.485643000007</v>
      </c>
      <c r="I159">
        <v>94171.180130000008</v>
      </c>
      <c r="J159">
        <v>78564.535541999998</v>
      </c>
      <c r="K159">
        <v>69021.843160000004</v>
      </c>
      <c r="L159">
        <v>84769.814847999995</v>
      </c>
      <c r="M159">
        <v>86824.777625000002</v>
      </c>
      <c r="N159">
        <v>80620.555300000007</v>
      </c>
      <c r="O159">
        <v>86894.339848000003</v>
      </c>
      <c r="P159">
        <v>82659.865022000013</v>
      </c>
      <c r="Q159">
        <v>82357.036059000005</v>
      </c>
      <c r="R159">
        <v>79575.892814999999</v>
      </c>
      <c r="S159">
        <v>83680.27862099999</v>
      </c>
      <c r="T159">
        <v>90296.813200999997</v>
      </c>
      <c r="U159">
        <v>88549.781860000003</v>
      </c>
      <c r="V159">
        <v>88995.638185000018</v>
      </c>
      <c r="W159">
        <v>59809.678</v>
      </c>
      <c r="X159">
        <v>48402.478000000003</v>
      </c>
      <c r="Y159">
        <v>71965.444426000002</v>
      </c>
      <c r="Z159">
        <v>83421.962182999981</v>
      </c>
      <c r="AA159">
        <v>84480.130458000014</v>
      </c>
      <c r="AB159">
        <v>84104.779521000004</v>
      </c>
      <c r="AC159">
        <v>64917.970785000005</v>
      </c>
      <c r="AD159">
        <v>70890.430804999996</v>
      </c>
      <c r="AE159">
        <v>69426.069925000003</v>
      </c>
      <c r="AF159">
        <v>71865.663694000003</v>
      </c>
      <c r="AG159"/>
      <c r="AH159">
        <v>2537087.5878940001</v>
      </c>
    </row>
    <row r="160" spans="1:34">
      <c r="A160" s="343">
        <v>0.54166666666666663</v>
      </c>
      <c r="B160">
        <v>100433.76140800002</v>
      </c>
      <c r="C160">
        <v>93203.820772999985</v>
      </c>
      <c r="D160">
        <v>91606.302979999993</v>
      </c>
      <c r="E160">
        <v>97609.607845999999</v>
      </c>
      <c r="F160">
        <v>95239.028615000003</v>
      </c>
      <c r="G160">
        <v>92769.911191000007</v>
      </c>
      <c r="H160">
        <v>81632.163744000005</v>
      </c>
      <c r="I160">
        <v>94490.717130000005</v>
      </c>
      <c r="J160">
        <v>78803.119395999995</v>
      </c>
      <c r="K160">
        <v>68735.930014000012</v>
      </c>
      <c r="L160">
        <v>84210.398746000021</v>
      </c>
      <c r="M160">
        <v>87136.967243000021</v>
      </c>
      <c r="N160">
        <v>80429.031256000017</v>
      </c>
      <c r="O160">
        <v>87009.226948999989</v>
      </c>
      <c r="P160">
        <v>81902.952483000001</v>
      </c>
      <c r="Q160">
        <v>82968.122554000016</v>
      </c>
      <c r="R160">
        <v>80184.769434000016</v>
      </c>
      <c r="S160">
        <v>83646.392418000003</v>
      </c>
      <c r="T160">
        <v>91162.251740000007</v>
      </c>
      <c r="U160">
        <v>88305.222568000012</v>
      </c>
      <c r="V160">
        <v>88728.130432000005</v>
      </c>
      <c r="W160">
        <v>59589.597999999991</v>
      </c>
      <c r="X160">
        <v>49114.796999999999</v>
      </c>
      <c r="Y160">
        <v>71671.473369000014</v>
      </c>
      <c r="Z160">
        <v>83585.129644999994</v>
      </c>
      <c r="AA160">
        <v>84604.916907000006</v>
      </c>
      <c r="AB160">
        <v>84292.430454000001</v>
      </c>
      <c r="AC160">
        <v>66219.751055000001</v>
      </c>
      <c r="AD160">
        <v>71568.836659000008</v>
      </c>
      <c r="AE160">
        <v>70349.251029999999</v>
      </c>
      <c r="AF160">
        <v>71628.351233000009</v>
      </c>
      <c r="AG160"/>
      <c r="AH160">
        <v>2542832.3642719998</v>
      </c>
    </row>
    <row r="161" spans="1:34">
      <c r="A161" s="343">
        <v>0.54513888888888884</v>
      </c>
      <c r="B161">
        <v>101443.42918500002</v>
      </c>
      <c r="C161">
        <v>93387.001111999998</v>
      </c>
      <c r="D161">
        <v>92166.386037000004</v>
      </c>
      <c r="E161">
        <v>97632.552217000004</v>
      </c>
      <c r="F161">
        <v>95246.156176000004</v>
      </c>
      <c r="G161">
        <v>92985.887629000004</v>
      </c>
      <c r="H161">
        <v>81469.539744000009</v>
      </c>
      <c r="I161">
        <v>94549.194715999998</v>
      </c>
      <c r="J161">
        <v>78876.526150000005</v>
      </c>
      <c r="K161">
        <v>68975.476159999991</v>
      </c>
      <c r="L161">
        <v>85130.829513000004</v>
      </c>
      <c r="M161">
        <v>88115.144390999994</v>
      </c>
      <c r="N161">
        <v>81140.453301999994</v>
      </c>
      <c r="O161">
        <v>87814.657434000008</v>
      </c>
      <c r="P161">
        <v>81940.449901000015</v>
      </c>
      <c r="Q161">
        <v>83519.438578000001</v>
      </c>
      <c r="R161">
        <v>79636.846850000002</v>
      </c>
      <c r="S161">
        <v>83820.212465000019</v>
      </c>
      <c r="T161">
        <v>92207.374584000005</v>
      </c>
      <c r="U161">
        <v>88722.187344999998</v>
      </c>
      <c r="V161">
        <v>89341.129333000004</v>
      </c>
      <c r="W161">
        <v>59665.195999999989</v>
      </c>
      <c r="X161">
        <v>49596.956999999995</v>
      </c>
      <c r="Y161">
        <v>72326.185066999999</v>
      </c>
      <c r="Z161">
        <v>84773.855388999989</v>
      </c>
      <c r="AA161">
        <v>87397.280368999986</v>
      </c>
      <c r="AB161">
        <v>84862.495005999997</v>
      </c>
      <c r="AC161">
        <v>67295.54022499999</v>
      </c>
      <c r="AD161">
        <v>71367.260469000001</v>
      </c>
      <c r="AE161">
        <v>71313.835831999997</v>
      </c>
      <c r="AF161">
        <v>71844.517458000002</v>
      </c>
      <c r="AG161"/>
      <c r="AH161">
        <v>2558563.9956370005</v>
      </c>
    </row>
    <row r="162" spans="1:34">
      <c r="A162" s="343">
        <v>0.54861111111111116</v>
      </c>
      <c r="B162">
        <v>101747.21984799999</v>
      </c>
      <c r="C162">
        <v>94476.909415999995</v>
      </c>
      <c r="D162">
        <v>92834.351992000011</v>
      </c>
      <c r="E162">
        <v>98406.671407999995</v>
      </c>
      <c r="F162">
        <v>95935.983986000007</v>
      </c>
      <c r="G162">
        <v>92911.776796999999</v>
      </c>
      <c r="H162">
        <v>81448.878810999988</v>
      </c>
      <c r="I162">
        <v>95380.84137899999</v>
      </c>
      <c r="J162">
        <v>79365.080736000004</v>
      </c>
      <c r="K162">
        <v>69338.954597999997</v>
      </c>
      <c r="L162">
        <v>86506.83370599999</v>
      </c>
      <c r="M162">
        <v>88997.065696000005</v>
      </c>
      <c r="N162">
        <v>81821.760752999995</v>
      </c>
      <c r="O162">
        <v>88748.238953000007</v>
      </c>
      <c r="P162">
        <v>82662.915328999996</v>
      </c>
      <c r="Q162">
        <v>83577.081319999998</v>
      </c>
      <c r="R162">
        <v>79677.893647000004</v>
      </c>
      <c r="S162">
        <v>84357.184038999985</v>
      </c>
      <c r="T162">
        <v>92740.990292000017</v>
      </c>
      <c r="U162">
        <v>89545.399931000007</v>
      </c>
      <c r="V162">
        <v>89974.125389000008</v>
      </c>
      <c r="W162">
        <v>59707.197999999997</v>
      </c>
      <c r="X162">
        <v>49901.038000000008</v>
      </c>
      <c r="Y162">
        <v>72866.564394000001</v>
      </c>
      <c r="Z162">
        <v>85660.304537999997</v>
      </c>
      <c r="AA162">
        <v>90268.263741999996</v>
      </c>
      <c r="AB162">
        <v>85388.169028000004</v>
      </c>
      <c r="AC162">
        <v>68217.929742000008</v>
      </c>
      <c r="AD162">
        <v>71856.613458000007</v>
      </c>
      <c r="AE162">
        <v>71816.924203000002</v>
      </c>
      <c r="AF162">
        <v>72033.684414000003</v>
      </c>
      <c r="AG162"/>
      <c r="AH162">
        <v>2578172.8475449998</v>
      </c>
    </row>
    <row r="163" spans="1:34">
      <c r="A163" s="343">
        <v>0.55208333333333337</v>
      </c>
      <c r="B163">
        <v>101831.84000600001</v>
      </c>
      <c r="C163">
        <v>94836.736472999997</v>
      </c>
      <c r="D163">
        <v>93212.948296000002</v>
      </c>
      <c r="E163">
        <v>98838.436451999994</v>
      </c>
      <c r="F163">
        <v>96327.271638999999</v>
      </c>
      <c r="G163">
        <v>93333.961863999997</v>
      </c>
      <c r="H163">
        <v>81613.927372999999</v>
      </c>
      <c r="I163">
        <v>95098.911569999997</v>
      </c>
      <c r="J163">
        <v>77781.107264000006</v>
      </c>
      <c r="K163">
        <v>69226.276284000007</v>
      </c>
      <c r="L163">
        <v>87176.949561999994</v>
      </c>
      <c r="M163">
        <v>90120.058799000006</v>
      </c>
      <c r="N163">
        <v>82004.182899000007</v>
      </c>
      <c r="O163">
        <v>85224.12778499999</v>
      </c>
      <c r="P163">
        <v>82830.994024000014</v>
      </c>
      <c r="Q163">
        <v>83336.763669000007</v>
      </c>
      <c r="R163">
        <v>79879.086130000011</v>
      </c>
      <c r="S163">
        <v>85519.284723999983</v>
      </c>
      <c r="T163">
        <v>93544.868270000006</v>
      </c>
      <c r="U163">
        <v>89985.633538000009</v>
      </c>
      <c r="V163">
        <v>90785.750043000007</v>
      </c>
      <c r="W163">
        <v>60051.597999999998</v>
      </c>
      <c r="X163">
        <v>49813.678999999989</v>
      </c>
      <c r="Y163">
        <v>73350.207472999988</v>
      </c>
      <c r="Z163">
        <v>86600.712650999994</v>
      </c>
      <c r="AA163">
        <v>91427.675338999994</v>
      </c>
      <c r="AB163">
        <v>86011.776849999995</v>
      </c>
      <c r="AC163">
        <v>67930.235046999995</v>
      </c>
      <c r="AD163">
        <v>73264.427559999996</v>
      </c>
      <c r="AE163">
        <v>72036.854989999993</v>
      </c>
      <c r="AF163">
        <v>72239.887909000012</v>
      </c>
      <c r="AG163"/>
      <c r="AH163">
        <v>2585236.1714830003</v>
      </c>
    </row>
    <row r="164" spans="1:34">
      <c r="A164" s="343">
        <v>0.55555555555555558</v>
      </c>
      <c r="B164">
        <v>102197.90389500001</v>
      </c>
      <c r="C164">
        <v>94945.793349</v>
      </c>
      <c r="D164">
        <v>93610.387587999998</v>
      </c>
      <c r="E164">
        <v>99140.589733999994</v>
      </c>
      <c r="F164">
        <v>96422.237325000009</v>
      </c>
      <c r="G164">
        <v>93573.813022000002</v>
      </c>
      <c r="H164">
        <v>81814.905170000013</v>
      </c>
      <c r="I164">
        <v>95468.393300000011</v>
      </c>
      <c r="J164">
        <v>78910.358600000007</v>
      </c>
      <c r="K164">
        <v>69322.319531000001</v>
      </c>
      <c r="L164">
        <v>87518.091111999995</v>
      </c>
      <c r="M164">
        <v>90600.780383000005</v>
      </c>
      <c r="N164">
        <v>82200.138327000008</v>
      </c>
      <c r="O164">
        <v>87931.924886000008</v>
      </c>
      <c r="P164">
        <v>83393.165643</v>
      </c>
      <c r="Q164">
        <v>83175.243041000009</v>
      </c>
      <c r="R164">
        <v>80239.204523000008</v>
      </c>
      <c r="S164">
        <v>85937.150453999988</v>
      </c>
      <c r="T164">
        <v>93749.997292000015</v>
      </c>
      <c r="U164">
        <v>90381.323268000007</v>
      </c>
      <c r="V164">
        <v>91910.026807000002</v>
      </c>
      <c r="W164">
        <v>60191.037999999993</v>
      </c>
      <c r="X164">
        <v>49709.517</v>
      </c>
      <c r="Y164">
        <v>73174.460707999984</v>
      </c>
      <c r="Z164">
        <v>87052.120449999988</v>
      </c>
      <c r="AA164">
        <v>91016.775326999996</v>
      </c>
      <c r="AB164">
        <v>86525.929455999998</v>
      </c>
      <c r="AC164">
        <v>68049.993125999987</v>
      </c>
      <c r="AD164">
        <v>73093.738559999998</v>
      </c>
      <c r="AE164">
        <v>71849.655282000007</v>
      </c>
      <c r="AF164">
        <v>72607.158762999999</v>
      </c>
      <c r="AG164"/>
      <c r="AH164">
        <v>2595714.1339219999</v>
      </c>
    </row>
    <row r="165" spans="1:34">
      <c r="A165" s="343">
        <v>0.55902777777777779</v>
      </c>
      <c r="B165">
        <v>103034.81242199999</v>
      </c>
      <c r="C165">
        <v>95259.83303400001</v>
      </c>
      <c r="D165">
        <v>92714.468464999998</v>
      </c>
      <c r="E165">
        <v>99199.866857999994</v>
      </c>
      <c r="F165">
        <v>96681.006032000005</v>
      </c>
      <c r="G165">
        <v>94007.684394000011</v>
      </c>
      <c r="H165">
        <v>82402.374249000015</v>
      </c>
      <c r="I165">
        <v>95662.95606500002</v>
      </c>
      <c r="J165">
        <v>78464.385051000005</v>
      </c>
      <c r="K165">
        <v>69393.261194999999</v>
      </c>
      <c r="L165">
        <v>87778.007898999989</v>
      </c>
      <c r="M165">
        <v>90417.013236999992</v>
      </c>
      <c r="N165">
        <v>82122.684215000001</v>
      </c>
      <c r="O165">
        <v>89285.14301</v>
      </c>
      <c r="P165">
        <v>83305.103655000014</v>
      </c>
      <c r="Q165">
        <v>83555.567097000006</v>
      </c>
      <c r="R165">
        <v>81084.918567999979</v>
      </c>
      <c r="S165">
        <v>85798.523577999993</v>
      </c>
      <c r="T165">
        <v>93096.487834</v>
      </c>
      <c r="U165">
        <v>89489.696538000004</v>
      </c>
      <c r="V165">
        <v>92637.67749300001</v>
      </c>
      <c r="W165">
        <v>60246.478000000003</v>
      </c>
      <c r="X165">
        <v>49917.837999999996</v>
      </c>
      <c r="Y165">
        <v>73177.919167999993</v>
      </c>
      <c r="Z165">
        <v>86519.398606000002</v>
      </c>
      <c r="AA165">
        <v>91321.67040599999</v>
      </c>
      <c r="AB165">
        <v>86681.572108000008</v>
      </c>
      <c r="AC165">
        <v>68359.949059000006</v>
      </c>
      <c r="AD165">
        <v>73981.041952999993</v>
      </c>
      <c r="AE165">
        <v>71972.031843999997</v>
      </c>
      <c r="AF165">
        <v>72606.843571999983</v>
      </c>
      <c r="AG165"/>
      <c r="AH165">
        <v>2600176.2136049997</v>
      </c>
    </row>
    <row r="166" spans="1:34">
      <c r="A166" s="343">
        <v>0.5625</v>
      </c>
      <c r="B166">
        <v>102763.11891500001</v>
      </c>
      <c r="C166">
        <v>95831.023856000014</v>
      </c>
      <c r="D166">
        <v>92608.702070999992</v>
      </c>
      <c r="E166">
        <v>99442.745061000009</v>
      </c>
      <c r="F166">
        <v>97179.429022000011</v>
      </c>
      <c r="G166">
        <v>94179.238314000002</v>
      </c>
      <c r="H166">
        <v>82848.247249000007</v>
      </c>
      <c r="I166">
        <v>96075.497548000014</v>
      </c>
      <c r="J166">
        <v>78851.963118</v>
      </c>
      <c r="K166">
        <v>69166.605318000002</v>
      </c>
      <c r="L166">
        <v>87911.755663000004</v>
      </c>
      <c r="M166">
        <v>90493.95723700001</v>
      </c>
      <c r="N166">
        <v>82218.348754999999</v>
      </c>
      <c r="O166">
        <v>89649.241650999989</v>
      </c>
      <c r="P166">
        <v>83430.067712000004</v>
      </c>
      <c r="Q166">
        <v>83704.826747999992</v>
      </c>
      <c r="R166">
        <v>81676.276522999993</v>
      </c>
      <c r="S166">
        <v>85764.925578000009</v>
      </c>
      <c r="T166">
        <v>91649.162085000018</v>
      </c>
      <c r="U166">
        <v>89255.246188999998</v>
      </c>
      <c r="V166">
        <v>92440.067874</v>
      </c>
      <c r="W166">
        <v>60333.836000000003</v>
      </c>
      <c r="X166">
        <v>50137.918999999994</v>
      </c>
      <c r="Y166">
        <v>73291.127313999983</v>
      </c>
      <c r="Z166">
        <v>87074.832504999984</v>
      </c>
      <c r="AA166">
        <v>91812.680586000002</v>
      </c>
      <c r="AB166">
        <v>87447.496352999995</v>
      </c>
      <c r="AC166">
        <v>68135.260475000003</v>
      </c>
      <c r="AD166">
        <v>74142.681807000001</v>
      </c>
      <c r="AE166">
        <v>72216.342372999992</v>
      </c>
      <c r="AF166">
        <v>72240.437594000003</v>
      </c>
      <c r="AG166"/>
      <c r="AH166">
        <v>2603973.0604939996</v>
      </c>
    </row>
    <row r="167" spans="1:34">
      <c r="A167" s="343">
        <v>0.56597222222222221</v>
      </c>
      <c r="B167">
        <v>102653.320477</v>
      </c>
      <c r="C167">
        <v>95869.158788999994</v>
      </c>
      <c r="D167">
        <v>93669.912384999989</v>
      </c>
      <c r="E167">
        <v>99485.02208499999</v>
      </c>
      <c r="F167">
        <v>97321.320526999989</v>
      </c>
      <c r="G167">
        <v>94325.419124000007</v>
      </c>
      <c r="H167">
        <v>83046.893810999973</v>
      </c>
      <c r="I167">
        <v>95974.408255999995</v>
      </c>
      <c r="J167">
        <v>78622.307094999996</v>
      </c>
      <c r="K167">
        <v>69106.148128000001</v>
      </c>
      <c r="L167">
        <v>87844.168911000001</v>
      </c>
      <c r="M167">
        <v>90240.834057</v>
      </c>
      <c r="N167">
        <v>81947.894698000004</v>
      </c>
      <c r="O167">
        <v>90387.162079000002</v>
      </c>
      <c r="P167">
        <v>83659.339982000005</v>
      </c>
      <c r="Q167">
        <v>83646.504872000005</v>
      </c>
      <c r="R167">
        <v>81497.500625000001</v>
      </c>
      <c r="S167">
        <v>85707.035118000014</v>
      </c>
      <c r="T167">
        <v>91429.36219900001</v>
      </c>
      <c r="U167">
        <v>89344.574525000004</v>
      </c>
      <c r="V167">
        <v>92120.479077000011</v>
      </c>
      <c r="W167">
        <v>60296.877</v>
      </c>
      <c r="X167">
        <v>50225.279000000002</v>
      </c>
      <c r="Y167">
        <v>73307.640021999992</v>
      </c>
      <c r="Z167">
        <v>87909.853843999997</v>
      </c>
      <c r="AA167">
        <v>91713.103272000008</v>
      </c>
      <c r="AB167">
        <v>88363.880489000017</v>
      </c>
      <c r="AC167">
        <v>68479.249867999999</v>
      </c>
      <c r="AD167">
        <v>74687.024661000003</v>
      </c>
      <c r="AE167">
        <v>72260.649710000012</v>
      </c>
      <c r="AF167">
        <v>72563.430009999996</v>
      </c>
      <c r="AG167"/>
      <c r="AH167">
        <v>2607705.7546959999</v>
      </c>
    </row>
    <row r="168" spans="1:34">
      <c r="A168" s="343">
        <v>0.56944444444444442</v>
      </c>
      <c r="B168">
        <v>103057.11986999999</v>
      </c>
      <c r="C168">
        <v>96528.163880000007</v>
      </c>
      <c r="D168">
        <v>93423.212779000023</v>
      </c>
      <c r="E168">
        <v>99490.540253999992</v>
      </c>
      <c r="F168">
        <v>97857.680076999997</v>
      </c>
      <c r="G168">
        <v>94416.188832</v>
      </c>
      <c r="H168">
        <v>82788.700597999996</v>
      </c>
      <c r="I168">
        <v>96164.017895000012</v>
      </c>
      <c r="J168">
        <v>78204.152027999982</v>
      </c>
      <c r="K168">
        <v>69717.71383600001</v>
      </c>
      <c r="L168">
        <v>87601.030270000003</v>
      </c>
      <c r="M168">
        <v>90359.996832000019</v>
      </c>
      <c r="N168">
        <v>81817.355630999999</v>
      </c>
      <c r="O168">
        <v>90570.927135999998</v>
      </c>
      <c r="P168">
        <v>83469.90649899999</v>
      </c>
      <c r="Q168">
        <v>83494.129895000005</v>
      </c>
      <c r="R168">
        <v>81227.202323000005</v>
      </c>
      <c r="S168">
        <v>85997.721781</v>
      </c>
      <c r="T168">
        <v>90955.055558000007</v>
      </c>
      <c r="U168">
        <v>89226.661334999997</v>
      </c>
      <c r="V168">
        <v>92418.503899000018</v>
      </c>
      <c r="W168">
        <v>60296.87799999999</v>
      </c>
      <c r="X168">
        <v>50166.476999999992</v>
      </c>
      <c r="Y168">
        <v>73239.838583999983</v>
      </c>
      <c r="Z168">
        <v>88650.617619000011</v>
      </c>
      <c r="AA168">
        <v>92655.144721999997</v>
      </c>
      <c r="AB168">
        <v>87553.159152000007</v>
      </c>
      <c r="AC168">
        <v>68740.996912999995</v>
      </c>
      <c r="AD168">
        <v>75349.61770599999</v>
      </c>
      <c r="AE168">
        <v>72141.559542000003</v>
      </c>
      <c r="AF168">
        <v>72314.477908999994</v>
      </c>
      <c r="AG168"/>
      <c r="AH168">
        <v>2609894.7483550003</v>
      </c>
    </row>
    <row r="169" spans="1:34">
      <c r="A169" s="343">
        <v>0.57291666666666663</v>
      </c>
      <c r="B169">
        <v>103416.83070200001</v>
      </c>
      <c r="C169">
        <v>96046.91850900001</v>
      </c>
      <c r="D169">
        <v>93379.990049</v>
      </c>
      <c r="E169">
        <v>99562.561522999997</v>
      </c>
      <c r="F169">
        <v>98282.783505000014</v>
      </c>
      <c r="G169">
        <v>94420.194977999985</v>
      </c>
      <c r="H169">
        <v>82449.794867999997</v>
      </c>
      <c r="I169">
        <v>94346.616748</v>
      </c>
      <c r="J169">
        <v>76446.695508999997</v>
      </c>
      <c r="K169">
        <v>69690.284150000007</v>
      </c>
      <c r="L169">
        <v>87341.878899000003</v>
      </c>
      <c r="M169">
        <v>90235.188529000006</v>
      </c>
      <c r="N169">
        <v>81959.908913000021</v>
      </c>
      <c r="O169">
        <v>90526.024449999983</v>
      </c>
      <c r="P169">
        <v>83743.819105000002</v>
      </c>
      <c r="Q169">
        <v>84302.375828000004</v>
      </c>
      <c r="R169">
        <v>81168.545402000003</v>
      </c>
      <c r="S169">
        <v>86319.390006000016</v>
      </c>
      <c r="T169">
        <v>91177.921018000008</v>
      </c>
      <c r="U169">
        <v>89291.697166000013</v>
      </c>
      <c r="V169">
        <v>92015.791156000007</v>
      </c>
      <c r="W169">
        <v>60308.638000000006</v>
      </c>
      <c r="X169">
        <v>50263.917000000001</v>
      </c>
      <c r="Y169">
        <v>73094.444955000014</v>
      </c>
      <c r="Z169">
        <v>89048.093395999997</v>
      </c>
      <c r="AA169">
        <v>92337.412081000002</v>
      </c>
      <c r="AB169">
        <v>87272.352434000015</v>
      </c>
      <c r="AC169">
        <v>69301.635743999999</v>
      </c>
      <c r="AD169">
        <v>76006.643874000001</v>
      </c>
      <c r="AE169">
        <v>72641.404183000006</v>
      </c>
      <c r="AF169">
        <v>72206.929965999996</v>
      </c>
      <c r="AG169"/>
      <c r="AH169">
        <v>2608606.6826459989</v>
      </c>
    </row>
    <row r="170" spans="1:34">
      <c r="A170" s="343">
        <v>0.57638888888888884</v>
      </c>
      <c r="B170">
        <v>103893.85333100001</v>
      </c>
      <c r="C170">
        <v>93122.11615999999</v>
      </c>
      <c r="D170">
        <v>93135.026284000007</v>
      </c>
      <c r="E170">
        <v>100040.927018</v>
      </c>
      <c r="F170">
        <v>98119.057088999994</v>
      </c>
      <c r="G170">
        <v>94543.319146000009</v>
      </c>
      <c r="H170">
        <v>82504.635475000003</v>
      </c>
      <c r="I170">
        <v>93067.485558</v>
      </c>
      <c r="J170">
        <v>77220.398551999984</v>
      </c>
      <c r="K170">
        <v>69884.422633000009</v>
      </c>
      <c r="L170">
        <v>87351.21429199999</v>
      </c>
      <c r="M170">
        <v>91112.630698000008</v>
      </c>
      <c r="N170">
        <v>82206.052788999994</v>
      </c>
      <c r="O170">
        <v>90590.370517000003</v>
      </c>
      <c r="P170">
        <v>83718.374477000005</v>
      </c>
      <c r="Q170">
        <v>84254.829805000001</v>
      </c>
      <c r="R170">
        <v>80788.938007999997</v>
      </c>
      <c r="S170">
        <v>86252.145342999997</v>
      </c>
      <c r="T170">
        <v>91702.172344999999</v>
      </c>
      <c r="U170">
        <v>89705.340019999989</v>
      </c>
      <c r="V170">
        <v>91663.468280000001</v>
      </c>
      <c r="W170">
        <v>60572.397000000004</v>
      </c>
      <c r="X170">
        <v>50196.718000000001</v>
      </c>
      <c r="Y170">
        <v>72842.733246999996</v>
      </c>
      <c r="Z170">
        <v>88941.636236999999</v>
      </c>
      <c r="AA170">
        <v>91788.487586000003</v>
      </c>
      <c r="AB170">
        <v>87440.721511000011</v>
      </c>
      <c r="AC170">
        <v>69681.936992000003</v>
      </c>
      <c r="AD170">
        <v>76466.705569999991</v>
      </c>
      <c r="AE170">
        <v>73285.46742999999</v>
      </c>
      <c r="AF170">
        <v>72318.726593999992</v>
      </c>
      <c r="AG170"/>
      <c r="AH170">
        <v>2608412.3079870008</v>
      </c>
    </row>
    <row r="171" spans="1:34">
      <c r="A171" s="343">
        <v>0.57986111111111116</v>
      </c>
      <c r="B171">
        <v>104103.208229</v>
      </c>
      <c r="C171">
        <v>95175.245183000006</v>
      </c>
      <c r="D171">
        <v>92658.675743999993</v>
      </c>
      <c r="E171">
        <v>100675.44518699999</v>
      </c>
      <c r="F171">
        <v>97994.715280000004</v>
      </c>
      <c r="G171">
        <v>94649.349977999998</v>
      </c>
      <c r="H171">
        <v>82617.792824000004</v>
      </c>
      <c r="I171">
        <v>94136.445682000005</v>
      </c>
      <c r="J171">
        <v>77676.527071000004</v>
      </c>
      <c r="K171">
        <v>70132.844858000011</v>
      </c>
      <c r="L171">
        <v>87355.53662899998</v>
      </c>
      <c r="M171">
        <v>91022.035057000001</v>
      </c>
      <c r="N171">
        <v>82568.096856000004</v>
      </c>
      <c r="O171">
        <v>90365.634180999987</v>
      </c>
      <c r="P171">
        <v>83191.845756999988</v>
      </c>
      <c r="Q171">
        <v>84292.345625000002</v>
      </c>
      <c r="R171">
        <v>80441.468345000001</v>
      </c>
      <c r="S171">
        <v>86483.719905000005</v>
      </c>
      <c r="T171">
        <v>92030.637220999997</v>
      </c>
      <c r="U171">
        <v>90175.408064999996</v>
      </c>
      <c r="V171">
        <v>91595.617088999992</v>
      </c>
      <c r="W171">
        <v>60678.238000000005</v>
      </c>
      <c r="X171">
        <v>50216.877999999997</v>
      </c>
      <c r="Y171">
        <v>72862.653708000013</v>
      </c>
      <c r="Z171">
        <v>88824.707236999981</v>
      </c>
      <c r="AA171">
        <v>91790.841631000003</v>
      </c>
      <c r="AB171">
        <v>87441.539679999987</v>
      </c>
      <c r="AC171">
        <v>69524.451451999979</v>
      </c>
      <c r="AD171">
        <v>76335.591918999999</v>
      </c>
      <c r="AE171">
        <v>72953.759823999993</v>
      </c>
      <c r="AF171">
        <v>72476.979550000004</v>
      </c>
      <c r="AG171"/>
      <c r="AH171">
        <v>2612448.235766999</v>
      </c>
    </row>
    <row r="172" spans="1:34">
      <c r="A172" s="343">
        <v>0.58333333333333337</v>
      </c>
      <c r="B172">
        <v>104389.742623</v>
      </c>
      <c r="C172">
        <v>94719.717509000009</v>
      </c>
      <c r="D172">
        <v>92306.738576000003</v>
      </c>
      <c r="E172">
        <v>100653.24542199999</v>
      </c>
      <c r="F172">
        <v>98256.722672999997</v>
      </c>
      <c r="G172">
        <v>94468.673349000004</v>
      </c>
      <c r="H172">
        <v>82641.913262000002</v>
      </c>
      <c r="I172">
        <v>92260.557681999999</v>
      </c>
      <c r="J172">
        <v>77108.719784999994</v>
      </c>
      <c r="K172">
        <v>70049.320936999997</v>
      </c>
      <c r="L172">
        <v>86095.666121999995</v>
      </c>
      <c r="M172">
        <v>90533.920428000012</v>
      </c>
      <c r="N172">
        <v>82669.163294000013</v>
      </c>
      <c r="O172">
        <v>89843.205977999998</v>
      </c>
      <c r="P172">
        <v>83421.35552099999</v>
      </c>
      <c r="Q172">
        <v>83952.12174799999</v>
      </c>
      <c r="R172">
        <v>80534.997659000001</v>
      </c>
      <c r="S172">
        <v>87065.217634999994</v>
      </c>
      <c r="T172">
        <v>92131.007849999995</v>
      </c>
      <c r="U172">
        <v>90405.661525000003</v>
      </c>
      <c r="V172">
        <v>91803.348829999988</v>
      </c>
      <c r="W172">
        <v>60735.357999999986</v>
      </c>
      <c r="X172">
        <v>49921.197999999997</v>
      </c>
      <c r="Y172">
        <v>72939.908809</v>
      </c>
      <c r="Z172">
        <v>89053.329272000003</v>
      </c>
      <c r="AA172">
        <v>91376.675900999995</v>
      </c>
      <c r="AB172">
        <v>87828.632488999996</v>
      </c>
      <c r="AC172">
        <v>69295.276597999997</v>
      </c>
      <c r="AD172">
        <v>76302.035537999996</v>
      </c>
      <c r="AE172">
        <v>72756.724744000006</v>
      </c>
      <c r="AF172">
        <v>72751.105797000011</v>
      </c>
      <c r="AG172"/>
      <c r="AH172">
        <v>2608271.2635560003</v>
      </c>
    </row>
    <row r="173" spans="1:34">
      <c r="A173" s="343">
        <v>0.58680555555555558</v>
      </c>
      <c r="B173">
        <v>104879.79655600002</v>
      </c>
      <c r="C173">
        <v>95809.170543999993</v>
      </c>
      <c r="D173">
        <v>92165.35209299998</v>
      </c>
      <c r="E173">
        <v>100359.91842200002</v>
      </c>
      <c r="F173">
        <v>96043.368359</v>
      </c>
      <c r="G173">
        <v>94269.155822000015</v>
      </c>
      <c r="H173">
        <v>82376.858970000001</v>
      </c>
      <c r="I173">
        <v>93311.710850000003</v>
      </c>
      <c r="J173">
        <v>77353.557145999992</v>
      </c>
      <c r="K173">
        <v>69926.344937000002</v>
      </c>
      <c r="L173">
        <v>85215.851144</v>
      </c>
      <c r="M173">
        <v>91722.636631000001</v>
      </c>
      <c r="N173">
        <v>82791.463248999993</v>
      </c>
      <c r="O173">
        <v>89891.878314000016</v>
      </c>
      <c r="P173">
        <v>83051.702768999996</v>
      </c>
      <c r="Q173">
        <v>83362.735129999986</v>
      </c>
      <c r="R173">
        <v>80804.041287999993</v>
      </c>
      <c r="S173">
        <v>87543.085286000001</v>
      </c>
      <c r="T173">
        <v>91668.357659000001</v>
      </c>
      <c r="U173">
        <v>91324.501210999995</v>
      </c>
      <c r="V173">
        <v>91816.812772999983</v>
      </c>
      <c r="W173">
        <v>60469.917000000001</v>
      </c>
      <c r="X173">
        <v>49842.237999999998</v>
      </c>
      <c r="Y173">
        <v>72629.75695499999</v>
      </c>
      <c r="Z173">
        <v>86967.94120500001</v>
      </c>
      <c r="AA173">
        <v>91276.987450000001</v>
      </c>
      <c r="AB173">
        <v>87956.963680000001</v>
      </c>
      <c r="AC173">
        <v>69550.491429999995</v>
      </c>
      <c r="AD173">
        <v>76225.690975999998</v>
      </c>
      <c r="AE173">
        <v>72282.36226200001</v>
      </c>
      <c r="AF173">
        <v>72504.772134000013</v>
      </c>
      <c r="AG173"/>
      <c r="AH173">
        <v>2605395.4202449997</v>
      </c>
    </row>
    <row r="174" spans="1:34">
      <c r="A174" s="343">
        <v>0.59027777777777779</v>
      </c>
      <c r="B174">
        <v>105178.86141000001</v>
      </c>
      <c r="C174">
        <v>97308.470015999992</v>
      </c>
      <c r="D174">
        <v>92378.904014000014</v>
      </c>
      <c r="E174">
        <v>100337.30791700001</v>
      </c>
      <c r="F174">
        <v>96127.010504999984</v>
      </c>
      <c r="G174">
        <v>94436.343741999997</v>
      </c>
      <c r="H174">
        <v>82672.209103000001</v>
      </c>
      <c r="I174">
        <v>93883.314322999999</v>
      </c>
      <c r="J174">
        <v>76181.569699999993</v>
      </c>
      <c r="K174">
        <v>69822.398623000001</v>
      </c>
      <c r="L174">
        <v>85161.466852000012</v>
      </c>
      <c r="M174">
        <v>91636.186126000001</v>
      </c>
      <c r="N174">
        <v>82766.98909100001</v>
      </c>
      <c r="O174">
        <v>89878.989000000001</v>
      </c>
      <c r="P174">
        <v>82863.764588000005</v>
      </c>
      <c r="Q174">
        <v>83666.020815000025</v>
      </c>
      <c r="R174">
        <v>81311.211456000005</v>
      </c>
      <c r="S174">
        <v>87831.106802999988</v>
      </c>
      <c r="T174">
        <v>92026.893558000011</v>
      </c>
      <c r="U174">
        <v>91131.250368999987</v>
      </c>
      <c r="V174">
        <v>92091.204457999993</v>
      </c>
      <c r="W174">
        <v>63989.563707910995</v>
      </c>
      <c r="X174">
        <v>49958.158000000003</v>
      </c>
      <c r="Y174">
        <v>72707.727764999989</v>
      </c>
      <c r="Z174">
        <v>86999.701405999993</v>
      </c>
      <c r="AA174">
        <v>91376.346034000002</v>
      </c>
      <c r="AB174">
        <v>87536.175499000004</v>
      </c>
      <c r="AC174">
        <v>69305.880385000011</v>
      </c>
      <c r="AD174">
        <v>75587.025538000002</v>
      </c>
      <c r="AE174">
        <v>71980.774384999997</v>
      </c>
      <c r="AF174">
        <v>72715.969921000011</v>
      </c>
      <c r="AG174"/>
      <c r="AH174">
        <v>2610848.7951099109</v>
      </c>
    </row>
    <row r="175" spans="1:34">
      <c r="A175" s="343">
        <v>0.59375</v>
      </c>
      <c r="B175">
        <v>105113.586083</v>
      </c>
      <c r="C175">
        <v>97201.484981999994</v>
      </c>
      <c r="D175">
        <v>92710.082743999999</v>
      </c>
      <c r="E175">
        <v>100442.81400600002</v>
      </c>
      <c r="F175">
        <v>97069.997617000015</v>
      </c>
      <c r="G175">
        <v>94440.56857399999</v>
      </c>
      <c r="H175">
        <v>82884.730169999995</v>
      </c>
      <c r="I175">
        <v>93934.056456000006</v>
      </c>
      <c r="J175">
        <v>76374.842262000006</v>
      </c>
      <c r="K175">
        <v>69963.491679999992</v>
      </c>
      <c r="L175">
        <v>85538.170560000013</v>
      </c>
      <c r="M175">
        <v>91812.532328999994</v>
      </c>
      <c r="N175">
        <v>82828.265449999992</v>
      </c>
      <c r="O175">
        <v>89935.536505000011</v>
      </c>
      <c r="P175">
        <v>83163.114690000002</v>
      </c>
      <c r="Q175">
        <v>83194.517354999989</v>
      </c>
      <c r="R175">
        <v>81389.457926999996</v>
      </c>
      <c r="S175">
        <v>87827.722949000003</v>
      </c>
      <c r="T175">
        <v>92150.328234999994</v>
      </c>
      <c r="U175">
        <v>91399.568289999996</v>
      </c>
      <c r="V175">
        <v>91603.332502999998</v>
      </c>
      <c r="W175">
        <v>75381.190801000004</v>
      </c>
      <c r="X175">
        <v>50309.278999999995</v>
      </c>
      <c r="Y175">
        <v>72791.560742000016</v>
      </c>
      <c r="Z175">
        <v>89389.056974000006</v>
      </c>
      <c r="AA175">
        <v>91546.961517000003</v>
      </c>
      <c r="AB175">
        <v>88088.944206999993</v>
      </c>
      <c r="AC175">
        <v>69187.058699999994</v>
      </c>
      <c r="AD175">
        <v>74812.524728000004</v>
      </c>
      <c r="AE175">
        <v>71971.388194999992</v>
      </c>
      <c r="AF175">
        <v>72702.197010000004</v>
      </c>
      <c r="AG175"/>
      <c r="AH175">
        <v>2627158.3632410001</v>
      </c>
    </row>
    <row r="176" spans="1:34">
      <c r="A176" s="343">
        <v>0.59722222222222221</v>
      </c>
      <c r="B176">
        <v>105260.39222899999</v>
      </c>
      <c r="C176">
        <v>96968.990745999996</v>
      </c>
      <c r="D176">
        <v>93167.690889999998</v>
      </c>
      <c r="E176">
        <v>101027.237276</v>
      </c>
      <c r="F176">
        <v>98489.357031999985</v>
      </c>
      <c r="G176">
        <v>94593.517090999987</v>
      </c>
      <c r="H176">
        <v>83018.481023999993</v>
      </c>
      <c r="I176">
        <v>93834.981120000011</v>
      </c>
      <c r="J176">
        <v>77073.841531000013</v>
      </c>
      <c r="K176">
        <v>70182.269253999999</v>
      </c>
      <c r="L176">
        <v>86365.595436000003</v>
      </c>
      <c r="M176">
        <v>91852.224946999995</v>
      </c>
      <c r="N176">
        <v>82957.095574000006</v>
      </c>
      <c r="O176">
        <v>89938.154987999995</v>
      </c>
      <c r="P176">
        <v>82848.04515000002</v>
      </c>
      <c r="Q176">
        <v>83477.618231</v>
      </c>
      <c r="R176">
        <v>81609.709994000019</v>
      </c>
      <c r="S176">
        <v>87400.544634999984</v>
      </c>
      <c r="T176">
        <v>93265.47984</v>
      </c>
      <c r="U176">
        <v>91251.348581999991</v>
      </c>
      <c r="V176">
        <v>91979.986457999999</v>
      </c>
      <c r="W176">
        <v>79046.400433999996</v>
      </c>
      <c r="X176">
        <v>50163.119999999995</v>
      </c>
      <c r="Y176">
        <v>72653.488595999996</v>
      </c>
      <c r="Z176">
        <v>90538.880369000006</v>
      </c>
      <c r="AA176">
        <v>91661.412068999998</v>
      </c>
      <c r="AB176">
        <v>88409.075555999996</v>
      </c>
      <c r="AC176">
        <v>69719.784676999989</v>
      </c>
      <c r="AD176">
        <v>73421.102065000014</v>
      </c>
      <c r="AE176">
        <v>71976.285025999998</v>
      </c>
      <c r="AF176">
        <v>72811.68325799999</v>
      </c>
      <c r="AG176"/>
      <c r="AH176">
        <v>2636963.7940779985</v>
      </c>
    </row>
    <row r="177" spans="1:34">
      <c r="A177" s="343">
        <v>0.60069444444444442</v>
      </c>
      <c r="B177">
        <v>104888.583308</v>
      </c>
      <c r="C177">
        <v>97017.998993999994</v>
      </c>
      <c r="D177">
        <v>93414.799103000012</v>
      </c>
      <c r="E177">
        <v>100897.97269199998</v>
      </c>
      <c r="F177">
        <v>98646.275121999992</v>
      </c>
      <c r="G177">
        <v>94303.952563999977</v>
      </c>
      <c r="H177">
        <v>82886.605091000005</v>
      </c>
      <c r="I177">
        <v>93762.790871999998</v>
      </c>
      <c r="J177">
        <v>77115.460867999995</v>
      </c>
      <c r="K177">
        <v>70076.141961000001</v>
      </c>
      <c r="L177">
        <v>86486.098121999996</v>
      </c>
      <c r="M177">
        <v>91707.125788999998</v>
      </c>
      <c r="N177">
        <v>82999.334113999997</v>
      </c>
      <c r="O177">
        <v>89898.097381</v>
      </c>
      <c r="P177">
        <v>82583.326902999994</v>
      </c>
      <c r="Q177">
        <v>83647.157108000014</v>
      </c>
      <c r="R177">
        <v>81488.129835999993</v>
      </c>
      <c r="S177">
        <v>87440.789983999988</v>
      </c>
      <c r="T177">
        <v>93496.179258000004</v>
      </c>
      <c r="U177">
        <v>91555.887985999987</v>
      </c>
      <c r="V177">
        <v>92112.371457999994</v>
      </c>
      <c r="W177">
        <v>79592.455593999999</v>
      </c>
      <c r="X177">
        <v>50079.117999999988</v>
      </c>
      <c r="Y177">
        <v>72216.115057000003</v>
      </c>
      <c r="Z177">
        <v>90837.350282000014</v>
      </c>
      <c r="AA177">
        <v>91578.039405999982</v>
      </c>
      <c r="AB177">
        <v>88767.560613000009</v>
      </c>
      <c r="AC177">
        <v>65173.078341</v>
      </c>
      <c r="AD177">
        <v>73342.529817000002</v>
      </c>
      <c r="AE177">
        <v>72607.702633000008</v>
      </c>
      <c r="AF177">
        <v>72899.023447999993</v>
      </c>
      <c r="AG177"/>
      <c r="AH177">
        <v>2633518.051705</v>
      </c>
    </row>
    <row r="178" spans="1:34">
      <c r="A178" s="343">
        <v>0.60416666666666663</v>
      </c>
      <c r="B178">
        <v>105083.920623</v>
      </c>
      <c r="C178">
        <v>96784.268441999986</v>
      </c>
      <c r="D178">
        <v>93289.209709999996</v>
      </c>
      <c r="E178">
        <v>100521.56032</v>
      </c>
      <c r="F178">
        <v>98627.362661000006</v>
      </c>
      <c r="G178">
        <v>94220.335272000011</v>
      </c>
      <c r="H178">
        <v>82814.918822000007</v>
      </c>
      <c r="I178">
        <v>93934.749266000028</v>
      </c>
      <c r="J178">
        <v>77016.241408000002</v>
      </c>
      <c r="K178">
        <v>70440.315164</v>
      </c>
      <c r="L178">
        <v>86755.807660999999</v>
      </c>
      <c r="M178">
        <v>91946.669934999984</v>
      </c>
      <c r="N178">
        <v>82929.732316000009</v>
      </c>
      <c r="O178">
        <v>89741.261032000009</v>
      </c>
      <c r="P178">
        <v>82329.110891999997</v>
      </c>
      <c r="Q178">
        <v>83586.195938999997</v>
      </c>
      <c r="R178">
        <v>81444.49749899999</v>
      </c>
      <c r="S178">
        <v>86979.054422000001</v>
      </c>
      <c r="T178">
        <v>93365.257526999994</v>
      </c>
      <c r="U178">
        <v>91283.320424000005</v>
      </c>
      <c r="V178">
        <v>92054.869795000006</v>
      </c>
      <c r="W178">
        <v>80490.648067000002</v>
      </c>
      <c r="X178">
        <v>50329.437999999995</v>
      </c>
      <c r="Y178">
        <v>71275.773416000011</v>
      </c>
      <c r="Z178">
        <v>91283.934856000007</v>
      </c>
      <c r="AA178">
        <v>91686.928304000001</v>
      </c>
      <c r="AB178">
        <v>88394.601613000006</v>
      </c>
      <c r="AC178">
        <v>64688.186721999999</v>
      </c>
      <c r="AD178">
        <v>73589.32084</v>
      </c>
      <c r="AE178">
        <v>72878.181632999986</v>
      </c>
      <c r="AF178">
        <v>72549.678908999995</v>
      </c>
      <c r="AG178"/>
      <c r="AH178">
        <v>2632315.3514899998</v>
      </c>
    </row>
    <row r="179" spans="1:34">
      <c r="A179" s="343">
        <v>0.60763888888888884</v>
      </c>
      <c r="B179">
        <v>104913.222037</v>
      </c>
      <c r="C179">
        <v>96656.587442000004</v>
      </c>
      <c r="D179">
        <v>93458.388777</v>
      </c>
      <c r="E179">
        <v>100766.788523</v>
      </c>
      <c r="F179">
        <v>98857.997739999992</v>
      </c>
      <c r="G179">
        <v>94376.746293999997</v>
      </c>
      <c r="H179">
        <v>82701.735528999998</v>
      </c>
      <c r="I179">
        <v>94082.550647000011</v>
      </c>
      <c r="J179">
        <v>77047.344195000012</v>
      </c>
      <c r="K179">
        <v>70652.518996000013</v>
      </c>
      <c r="L179">
        <v>86850.03482999999</v>
      </c>
      <c r="M179">
        <v>92091.455992000003</v>
      </c>
      <c r="N179">
        <v>83003.169148000015</v>
      </c>
      <c r="O179">
        <v>89329.206763000009</v>
      </c>
      <c r="P179">
        <v>82400.062733999992</v>
      </c>
      <c r="Q179">
        <v>83273.715939000016</v>
      </c>
      <c r="R179">
        <v>81467.07697200001</v>
      </c>
      <c r="S179">
        <v>86905.397814999975</v>
      </c>
      <c r="T179">
        <v>93475.96746</v>
      </c>
      <c r="U179">
        <v>90912.553534999999</v>
      </c>
      <c r="V179">
        <v>91591.761244999987</v>
      </c>
      <c r="W179">
        <v>80865.548371000012</v>
      </c>
      <c r="X179">
        <v>50389.919000000002</v>
      </c>
      <c r="Y179">
        <v>71099.039416000014</v>
      </c>
      <c r="Z179">
        <v>91365.53274000001</v>
      </c>
      <c r="AA179">
        <v>91200.681461999993</v>
      </c>
      <c r="AB179">
        <v>88263.200758999999</v>
      </c>
      <c r="AC179">
        <v>67154.637363000002</v>
      </c>
      <c r="AD179">
        <v>74010.71254800001</v>
      </c>
      <c r="AE179">
        <v>72469.797464999996</v>
      </c>
      <c r="AF179">
        <v>73185.750763000004</v>
      </c>
      <c r="AG179"/>
      <c r="AH179">
        <v>2634819.1024999996</v>
      </c>
    </row>
    <row r="180" spans="1:34">
      <c r="A180" s="343">
        <v>0.61111111111111116</v>
      </c>
      <c r="B180">
        <v>104235.53806899999</v>
      </c>
      <c r="C180">
        <v>96855.443556000013</v>
      </c>
      <c r="D180">
        <v>93622.622260000004</v>
      </c>
      <c r="E180">
        <v>100907.52481499998</v>
      </c>
      <c r="F180">
        <v>98879.808796999991</v>
      </c>
      <c r="G180">
        <v>94495.68624900002</v>
      </c>
      <c r="H180">
        <v>82753.763776999986</v>
      </c>
      <c r="I180">
        <v>93904.972714000003</v>
      </c>
      <c r="J180">
        <v>77404.826430000016</v>
      </c>
      <c r="K180">
        <v>70668.051602000007</v>
      </c>
      <c r="L180">
        <v>87108.708166000011</v>
      </c>
      <c r="M180">
        <v>91871.806363000011</v>
      </c>
      <c r="N180">
        <v>83187.151979999995</v>
      </c>
      <c r="O180">
        <v>89231.398686</v>
      </c>
      <c r="P180">
        <v>82431.479756999979</v>
      </c>
      <c r="Q180">
        <v>82951.587355000011</v>
      </c>
      <c r="R180">
        <v>81059.111588</v>
      </c>
      <c r="S180">
        <v>86815.180792999992</v>
      </c>
      <c r="T180">
        <v>93273.27358600001</v>
      </c>
      <c r="U180">
        <v>89694.00493900002</v>
      </c>
      <c r="V180">
        <v>91054.980457999991</v>
      </c>
      <c r="W180">
        <v>81212.993181000013</v>
      </c>
      <c r="X180">
        <v>50168.159000000007</v>
      </c>
      <c r="Y180">
        <v>72176.441202999995</v>
      </c>
      <c r="Z180">
        <v>91478.659737999988</v>
      </c>
      <c r="AA180">
        <v>91202.791833999989</v>
      </c>
      <c r="AB180">
        <v>88392.247612999985</v>
      </c>
      <c r="AC180">
        <v>68918.738868</v>
      </c>
      <c r="AD180">
        <v>75255.717907000013</v>
      </c>
      <c r="AE180">
        <v>72202.663834000006</v>
      </c>
      <c r="AF180">
        <v>73400.666404000003</v>
      </c>
      <c r="AG180"/>
      <c r="AH180">
        <v>2636816.0015219999</v>
      </c>
    </row>
    <row r="181" spans="1:34">
      <c r="A181" s="343">
        <v>0.61458333333333337</v>
      </c>
      <c r="B181">
        <v>103979.909497</v>
      </c>
      <c r="C181">
        <v>96778.384374999994</v>
      </c>
      <c r="D181">
        <v>93818.432563999988</v>
      </c>
      <c r="E181">
        <v>100792.37427600002</v>
      </c>
      <c r="F181">
        <v>98960.603143999993</v>
      </c>
      <c r="G181">
        <v>94294.279125999994</v>
      </c>
      <c r="H181">
        <v>82554.081315999982</v>
      </c>
      <c r="I181">
        <v>94047.602647000007</v>
      </c>
      <c r="J181">
        <v>76311.960508999997</v>
      </c>
      <c r="K181">
        <v>70582.826916999999</v>
      </c>
      <c r="L181">
        <v>86755.285919000016</v>
      </c>
      <c r="M181">
        <v>91825.971283999999</v>
      </c>
      <c r="N181">
        <v>83236.347013999999</v>
      </c>
      <c r="O181">
        <v>88817.063022000002</v>
      </c>
      <c r="P181">
        <v>82007.300587999998</v>
      </c>
      <c r="Q181">
        <v>82703.625489000013</v>
      </c>
      <c r="R181">
        <v>81114.698800999991</v>
      </c>
      <c r="S181">
        <v>86537.043354999987</v>
      </c>
      <c r="T181">
        <v>93003.510248999999</v>
      </c>
      <c r="U181">
        <v>89368.613860000012</v>
      </c>
      <c r="V181">
        <v>90625.330874000007</v>
      </c>
      <c r="W181">
        <v>81697.908653000006</v>
      </c>
      <c r="X181">
        <v>50203.438999999998</v>
      </c>
      <c r="Y181">
        <v>71059.578157999989</v>
      </c>
      <c r="Z181">
        <v>91456.308627000006</v>
      </c>
      <c r="AA181">
        <v>91362.584664999988</v>
      </c>
      <c r="AB181">
        <v>87875.863319999989</v>
      </c>
      <c r="AC181">
        <v>69318.846351</v>
      </c>
      <c r="AD181">
        <v>75146.084491000001</v>
      </c>
      <c r="AE181">
        <v>71520.376281999997</v>
      </c>
      <c r="AF181">
        <v>73001.785650999998</v>
      </c>
      <c r="AG181"/>
      <c r="AH181">
        <v>2630758.0200240002</v>
      </c>
    </row>
    <row r="182" spans="1:34">
      <c r="A182" s="343">
        <v>0.61805555555555558</v>
      </c>
      <c r="B182">
        <v>103887.60695700001</v>
      </c>
      <c r="C182">
        <v>96521.150498999981</v>
      </c>
      <c r="D182">
        <v>93699.392058999991</v>
      </c>
      <c r="E182">
        <v>100281.028939</v>
      </c>
      <c r="F182">
        <v>98731.344096999994</v>
      </c>
      <c r="G182">
        <v>94601.505439999994</v>
      </c>
      <c r="H182">
        <v>82617.850755000007</v>
      </c>
      <c r="I182">
        <v>94615.661376999997</v>
      </c>
      <c r="J182">
        <v>76908.216384999992</v>
      </c>
      <c r="K182">
        <v>71038.843345000016</v>
      </c>
      <c r="L182">
        <v>85961.774189000003</v>
      </c>
      <c r="M182">
        <v>91592.792373000004</v>
      </c>
      <c r="N182">
        <v>83182.49568800001</v>
      </c>
      <c r="O182">
        <v>89142.579549999995</v>
      </c>
      <c r="P182">
        <v>81915.262442000007</v>
      </c>
      <c r="Q182">
        <v>82562.485724000013</v>
      </c>
      <c r="R182">
        <v>81048.786959000005</v>
      </c>
      <c r="S182">
        <v>86455.374590000007</v>
      </c>
      <c r="T182">
        <v>92475.705046999996</v>
      </c>
      <c r="U182">
        <v>89594.93473600001</v>
      </c>
      <c r="V182">
        <v>90505.213940999995</v>
      </c>
      <c r="W182">
        <v>81980.989631000004</v>
      </c>
      <c r="X182">
        <v>50487.360000000001</v>
      </c>
      <c r="Y182">
        <v>70953.110821999988</v>
      </c>
      <c r="Z182">
        <v>91216.917782999997</v>
      </c>
      <c r="AA182">
        <v>90986.051069000008</v>
      </c>
      <c r="AB182">
        <v>87836.436094999997</v>
      </c>
      <c r="AC182">
        <v>69405.294811</v>
      </c>
      <c r="AD182">
        <v>74925.166513000004</v>
      </c>
      <c r="AE182">
        <v>71303.345180999997</v>
      </c>
      <c r="AF182">
        <v>72644.449628999995</v>
      </c>
      <c r="AG182"/>
      <c r="AH182">
        <v>2629079.1266259993</v>
      </c>
    </row>
    <row r="183" spans="1:34">
      <c r="A183" s="343">
        <v>0.62152777777777779</v>
      </c>
      <c r="B183">
        <v>103911.98983399999</v>
      </c>
      <c r="C183">
        <v>94685.294161999991</v>
      </c>
      <c r="D183">
        <v>93744.804944999996</v>
      </c>
      <c r="E183">
        <v>100054.178187</v>
      </c>
      <c r="F183">
        <v>98736.864310000004</v>
      </c>
      <c r="G183">
        <v>94510.42354199999</v>
      </c>
      <c r="H183">
        <v>82706.077674999979</v>
      </c>
      <c r="I183">
        <v>94851.199376999997</v>
      </c>
      <c r="J183">
        <v>76780.729625000007</v>
      </c>
      <c r="K183">
        <v>71224.766524999999</v>
      </c>
      <c r="L183">
        <v>81281.917525000012</v>
      </c>
      <c r="M183">
        <v>91649.409439999989</v>
      </c>
      <c r="N183">
        <v>83397.021441999997</v>
      </c>
      <c r="O183">
        <v>89550.768752999982</v>
      </c>
      <c r="P183">
        <v>81895.418722000017</v>
      </c>
      <c r="Q183">
        <v>82419.205599999987</v>
      </c>
      <c r="R183">
        <v>80905.194690000004</v>
      </c>
      <c r="S183">
        <v>86826.127758999995</v>
      </c>
      <c r="T183">
        <v>92240.770484999986</v>
      </c>
      <c r="U183">
        <v>89371.953051000019</v>
      </c>
      <c r="V183">
        <v>90858.781357000014</v>
      </c>
      <c r="W183">
        <v>81472.066901000013</v>
      </c>
      <c r="X183">
        <v>50102.637999999999</v>
      </c>
      <c r="Y183">
        <v>71695.792180999997</v>
      </c>
      <c r="Z183">
        <v>91235.158242999998</v>
      </c>
      <c r="AA183">
        <v>90910.504866000003</v>
      </c>
      <c r="AB183">
        <v>87766.234948999991</v>
      </c>
      <c r="AC183">
        <v>69533.477789000011</v>
      </c>
      <c r="AD183">
        <v>74862.981659000012</v>
      </c>
      <c r="AE183">
        <v>71278.385764999999</v>
      </c>
      <c r="AF183">
        <v>72687.770818999998</v>
      </c>
      <c r="AG183"/>
      <c r="AH183">
        <v>2623147.9081780002</v>
      </c>
    </row>
    <row r="184" spans="1:34">
      <c r="A184" s="343">
        <v>0.625</v>
      </c>
      <c r="B184">
        <v>103834.78644000001</v>
      </c>
      <c r="C184">
        <v>95066.421757000018</v>
      </c>
      <c r="D184">
        <v>93983.193877999991</v>
      </c>
      <c r="E184">
        <v>99802.540085000001</v>
      </c>
      <c r="F184">
        <v>98562.410747999995</v>
      </c>
      <c r="G184">
        <v>94354.328754999995</v>
      </c>
      <c r="H184">
        <v>82859.199259999994</v>
      </c>
      <c r="I184">
        <v>94233.924847999995</v>
      </c>
      <c r="J184">
        <v>76241.236621000004</v>
      </c>
      <c r="K184">
        <v>71712.300480999998</v>
      </c>
      <c r="L184">
        <v>83954.586884000004</v>
      </c>
      <c r="M184">
        <v>92024.047351000001</v>
      </c>
      <c r="N184">
        <v>82913.402262000018</v>
      </c>
      <c r="O184">
        <v>89622.362696000011</v>
      </c>
      <c r="P184">
        <v>82087.204204999987</v>
      </c>
      <c r="Q184">
        <v>82504.094285999992</v>
      </c>
      <c r="R184">
        <v>81507.635555999994</v>
      </c>
      <c r="S184">
        <v>86558.410365000003</v>
      </c>
      <c r="T184">
        <v>92189.454856000011</v>
      </c>
      <c r="U184">
        <v>89224.758197000003</v>
      </c>
      <c r="V184">
        <v>90938.987896999999</v>
      </c>
      <c r="W184">
        <v>81227.287878000017</v>
      </c>
      <c r="X184">
        <v>50919.118999999992</v>
      </c>
      <c r="Y184">
        <v>71406.517945</v>
      </c>
      <c r="Z184">
        <v>91787.274761000008</v>
      </c>
      <c r="AA184">
        <v>90616.032875999997</v>
      </c>
      <c r="AB184">
        <v>87699.497353000013</v>
      </c>
      <c r="AC184">
        <v>69718.856417999996</v>
      </c>
      <c r="AD184">
        <v>74380.579029999994</v>
      </c>
      <c r="AE184">
        <v>71264.325562000013</v>
      </c>
      <c r="AF184">
        <v>72880.488650999992</v>
      </c>
      <c r="AG184"/>
      <c r="AH184">
        <v>2626075.2669019992</v>
      </c>
    </row>
    <row r="185" spans="1:34">
      <c r="A185" s="343">
        <v>0.62847222222222221</v>
      </c>
      <c r="B185">
        <v>103869.23150699999</v>
      </c>
      <c r="C185">
        <v>96454.28854400001</v>
      </c>
      <c r="D185">
        <v>94254.442339000001</v>
      </c>
      <c r="E185">
        <v>99866.838443999994</v>
      </c>
      <c r="F185">
        <v>98276.598108000006</v>
      </c>
      <c r="G185">
        <v>94598.406834000009</v>
      </c>
      <c r="H185">
        <v>82666.766675000006</v>
      </c>
      <c r="I185">
        <v>93825.232622999989</v>
      </c>
      <c r="J185">
        <v>75993.367081000004</v>
      </c>
      <c r="K185">
        <v>71890.695670999994</v>
      </c>
      <c r="L185">
        <v>85086.713008000006</v>
      </c>
      <c r="M185">
        <v>91946.647126000011</v>
      </c>
      <c r="N185">
        <v>82932.454757</v>
      </c>
      <c r="O185">
        <v>89568.174325</v>
      </c>
      <c r="P185">
        <v>82412.331890000016</v>
      </c>
      <c r="Q185">
        <v>82631.771240999995</v>
      </c>
      <c r="R185">
        <v>81560.459073000005</v>
      </c>
      <c r="S185">
        <v>86325.08424099999</v>
      </c>
      <c r="T185">
        <v>92246.09768799998</v>
      </c>
      <c r="U185">
        <v>88988.456781000015</v>
      </c>
      <c r="V185">
        <v>91160.345423999999</v>
      </c>
      <c r="W185">
        <v>81197.769585999995</v>
      </c>
      <c r="X185">
        <v>51068.638999999996</v>
      </c>
      <c r="Y185">
        <v>71180.078844000003</v>
      </c>
      <c r="Z185">
        <v>91752.571299999996</v>
      </c>
      <c r="AA185">
        <v>90841.919292000006</v>
      </c>
      <c r="AB185">
        <v>87318.878914999994</v>
      </c>
      <c r="AC185">
        <v>69226.204767000003</v>
      </c>
      <c r="AD185">
        <v>74069.966817000008</v>
      </c>
      <c r="AE185">
        <v>71601.87911400001</v>
      </c>
      <c r="AF185">
        <v>72302.670155999993</v>
      </c>
      <c r="AG185"/>
      <c r="AH185">
        <v>2627114.9811710003</v>
      </c>
    </row>
    <row r="186" spans="1:34">
      <c r="A186" s="343">
        <v>0.63194444444444442</v>
      </c>
      <c r="B186">
        <v>103915.287406</v>
      </c>
      <c r="C186">
        <v>96885.184712000017</v>
      </c>
      <c r="D186">
        <v>94330.763091000001</v>
      </c>
      <c r="E186">
        <v>99815.57770200001</v>
      </c>
      <c r="F186">
        <v>98125.709298000002</v>
      </c>
      <c r="G186">
        <v>94552.635227000006</v>
      </c>
      <c r="H186">
        <v>82762.740360999989</v>
      </c>
      <c r="I186">
        <v>93725.364015999992</v>
      </c>
      <c r="J186">
        <v>76043.459023999996</v>
      </c>
      <c r="K186">
        <v>72077.414210999996</v>
      </c>
      <c r="L186">
        <v>84759.450008</v>
      </c>
      <c r="M186">
        <v>92468.869776999985</v>
      </c>
      <c r="N186">
        <v>83675.515689999986</v>
      </c>
      <c r="O186">
        <v>89487.51556</v>
      </c>
      <c r="P186">
        <v>82721.860497000001</v>
      </c>
      <c r="Q186">
        <v>82549.378635000001</v>
      </c>
      <c r="R186">
        <v>81557.553343000021</v>
      </c>
      <c r="S186">
        <v>86166.727780999994</v>
      </c>
      <c r="T186">
        <v>91995.100642999998</v>
      </c>
      <c r="U186">
        <v>88635.370533000008</v>
      </c>
      <c r="V186">
        <v>90045.137570000006</v>
      </c>
      <c r="W186">
        <v>81620.358125999992</v>
      </c>
      <c r="X186">
        <v>51530.64</v>
      </c>
      <c r="Y186">
        <v>71779.721619000004</v>
      </c>
      <c r="Z186">
        <v>91355.466053000011</v>
      </c>
      <c r="AA186">
        <v>90484.037718000007</v>
      </c>
      <c r="AB186">
        <v>87553.509464999996</v>
      </c>
      <c r="AC186">
        <v>69536.019575999992</v>
      </c>
      <c r="AD186">
        <v>74012.584378999993</v>
      </c>
      <c r="AE186">
        <v>70931.027511000008</v>
      </c>
      <c r="AF186">
        <v>72221.910886000012</v>
      </c>
      <c r="AG186"/>
      <c r="AH186">
        <v>2627321.8904180005</v>
      </c>
    </row>
    <row r="187" spans="1:34">
      <c r="A187" s="343">
        <v>0.63541666666666663</v>
      </c>
      <c r="B187">
        <v>103324.81213599999</v>
      </c>
      <c r="C187">
        <v>96978.332318000015</v>
      </c>
      <c r="D187">
        <v>93945.017282000001</v>
      </c>
      <c r="E187">
        <v>99440.602656999996</v>
      </c>
      <c r="F187">
        <v>97753.304027999999</v>
      </c>
      <c r="G187">
        <v>94738.616249000013</v>
      </c>
      <c r="H187">
        <v>82755.495529000007</v>
      </c>
      <c r="I187">
        <v>93501.495644999988</v>
      </c>
      <c r="J187">
        <v>76018.091002000016</v>
      </c>
      <c r="K187">
        <v>71935.998739999995</v>
      </c>
      <c r="L187">
        <v>85000.046816999995</v>
      </c>
      <c r="M187">
        <v>92617.957406000001</v>
      </c>
      <c r="N187">
        <v>84017.295161999995</v>
      </c>
      <c r="O187">
        <v>89218.379604000002</v>
      </c>
      <c r="P187">
        <v>82754.502205000012</v>
      </c>
      <c r="Q187">
        <v>82464.896467000013</v>
      </c>
      <c r="R187">
        <v>81628.065680000014</v>
      </c>
      <c r="S187">
        <v>85960.427825999999</v>
      </c>
      <c r="T187">
        <v>91835.597059000007</v>
      </c>
      <c r="U187">
        <v>88401.848533000011</v>
      </c>
      <c r="V187">
        <v>83207.126918999988</v>
      </c>
      <c r="W187">
        <v>81966.609147999989</v>
      </c>
      <c r="X187">
        <v>51552.477999999996</v>
      </c>
      <c r="Y187">
        <v>72049.041316000003</v>
      </c>
      <c r="Z187">
        <v>91106.653941000011</v>
      </c>
      <c r="AA187">
        <v>90343.94348300001</v>
      </c>
      <c r="AB187">
        <v>87947.442544000005</v>
      </c>
      <c r="AC187">
        <v>70029.099598000015</v>
      </c>
      <c r="AD187">
        <v>74440.146445999999</v>
      </c>
      <c r="AE187">
        <v>71475.756481000004</v>
      </c>
      <c r="AF187">
        <v>72959.836404000001</v>
      </c>
      <c r="AG187"/>
      <c r="AH187">
        <v>2621368.9166250001</v>
      </c>
    </row>
    <row r="188" spans="1:34">
      <c r="A188" s="343">
        <v>0.63888888888888884</v>
      </c>
      <c r="B188">
        <v>103325.24250699999</v>
      </c>
      <c r="C188">
        <v>96172.540935000012</v>
      </c>
      <c r="D188">
        <v>94104.400596000007</v>
      </c>
      <c r="E188">
        <v>99553.355532999994</v>
      </c>
      <c r="F188">
        <v>97527.48921900001</v>
      </c>
      <c r="G188">
        <v>94959.145384999996</v>
      </c>
      <c r="H188">
        <v>82590.255136000007</v>
      </c>
      <c r="I188">
        <v>93869.460263999994</v>
      </c>
      <c r="J188">
        <v>76058.553126000013</v>
      </c>
      <c r="K188">
        <v>72189.269133999987</v>
      </c>
      <c r="L188">
        <v>85314.421458000012</v>
      </c>
      <c r="M188">
        <v>92571.119460000002</v>
      </c>
      <c r="N188">
        <v>84312.827994000007</v>
      </c>
      <c r="O188">
        <v>88788.420963000011</v>
      </c>
      <c r="P188">
        <v>82909.856564000002</v>
      </c>
      <c r="Q188">
        <v>82386.895713999998</v>
      </c>
      <c r="R188">
        <v>81789.418240999992</v>
      </c>
      <c r="S188">
        <v>85893.344051000007</v>
      </c>
      <c r="T188">
        <v>92174.939339000004</v>
      </c>
      <c r="U188">
        <v>88593.587264000002</v>
      </c>
      <c r="V188">
        <v>83031.798301999996</v>
      </c>
      <c r="W188">
        <v>82161.919563999996</v>
      </c>
      <c r="X188">
        <v>51053.517999999996</v>
      </c>
      <c r="Y188">
        <v>71984.654674999983</v>
      </c>
      <c r="Z188">
        <v>90659.853682000001</v>
      </c>
      <c r="AA188">
        <v>90617.665213</v>
      </c>
      <c r="AB188">
        <v>87615.473499</v>
      </c>
      <c r="AC188">
        <v>70814.118912999998</v>
      </c>
      <c r="AD188">
        <v>74441.799503000002</v>
      </c>
      <c r="AE188">
        <v>71467.75073</v>
      </c>
      <c r="AF188">
        <v>73191.68153799999</v>
      </c>
      <c r="AG188"/>
      <c r="AH188">
        <v>2622124.7765019997</v>
      </c>
    </row>
    <row r="189" spans="1:34">
      <c r="A189" s="343">
        <v>0.64236111111111116</v>
      </c>
      <c r="B189">
        <v>103263.294148</v>
      </c>
      <c r="C189">
        <v>96740.956474999999</v>
      </c>
      <c r="D189">
        <v>93846.360774999994</v>
      </c>
      <c r="E189">
        <v>99818.224082999994</v>
      </c>
      <c r="F189">
        <v>97460.985073000003</v>
      </c>
      <c r="G189">
        <v>95062.707037</v>
      </c>
      <c r="H189">
        <v>82252.452822000007</v>
      </c>
      <c r="I189">
        <v>93774.922949</v>
      </c>
      <c r="J189">
        <v>75059.190621000016</v>
      </c>
      <c r="K189">
        <v>72230.405301999999</v>
      </c>
      <c r="L189">
        <v>85789.156470999995</v>
      </c>
      <c r="M189">
        <v>92721.282517000014</v>
      </c>
      <c r="N189">
        <v>84887.60063500001</v>
      </c>
      <c r="O189">
        <v>88846.123591999989</v>
      </c>
      <c r="P189">
        <v>82857.996382999991</v>
      </c>
      <c r="Q189">
        <v>82264.565814999994</v>
      </c>
      <c r="R189">
        <v>81343.617802999986</v>
      </c>
      <c r="S189">
        <v>86327.280895000004</v>
      </c>
      <c r="T189">
        <v>92301.902675000005</v>
      </c>
      <c r="U189">
        <v>88197.277285999997</v>
      </c>
      <c r="V189">
        <v>83260.488899000004</v>
      </c>
      <c r="W189">
        <v>82380.651429999984</v>
      </c>
      <c r="X189">
        <v>45601.918999999994</v>
      </c>
      <c r="Y189">
        <v>72122.316214999999</v>
      </c>
      <c r="Z189">
        <v>90966.931783000007</v>
      </c>
      <c r="AA189">
        <v>91232.162505000015</v>
      </c>
      <c r="AB189">
        <v>87250.168936999995</v>
      </c>
      <c r="AC189">
        <v>71852.768563999998</v>
      </c>
      <c r="AD189">
        <v>74165.961268000014</v>
      </c>
      <c r="AE189">
        <v>71534.440619000001</v>
      </c>
      <c r="AF189">
        <v>73270.059818999987</v>
      </c>
      <c r="AG189"/>
      <c r="AH189">
        <v>2618684.1723959995</v>
      </c>
    </row>
    <row r="190" spans="1:34">
      <c r="A190" s="343">
        <v>0.64583333333333337</v>
      </c>
      <c r="B190">
        <v>103541.71778899999</v>
      </c>
      <c r="C190">
        <v>96623.021518999987</v>
      </c>
      <c r="D190">
        <v>93517.077730000005</v>
      </c>
      <c r="E190">
        <v>99804.97391500001</v>
      </c>
      <c r="F190">
        <v>97612.397758999999</v>
      </c>
      <c r="G190">
        <v>95180.66489</v>
      </c>
      <c r="H190">
        <v>81676.915764999998</v>
      </c>
      <c r="I190">
        <v>93872.818218999993</v>
      </c>
      <c r="J190">
        <v>75214.517036999998</v>
      </c>
      <c r="K190">
        <v>72313.299797</v>
      </c>
      <c r="L190">
        <v>85942.278054999988</v>
      </c>
      <c r="M190">
        <v>92915.654405999987</v>
      </c>
      <c r="N190">
        <v>85208.841489000013</v>
      </c>
      <c r="O190">
        <v>88967.445534999992</v>
      </c>
      <c r="P190">
        <v>82769.390799000001</v>
      </c>
      <c r="Q190">
        <v>82258.515770999991</v>
      </c>
      <c r="R190">
        <v>81170.576759000003</v>
      </c>
      <c r="S190">
        <v>86309.23431</v>
      </c>
      <c r="T190">
        <v>92412.307640999992</v>
      </c>
      <c r="U190">
        <v>87980.104061000005</v>
      </c>
      <c r="V190">
        <v>83292.622583999997</v>
      </c>
      <c r="W190">
        <v>82518.483036999998</v>
      </c>
      <c r="X190">
        <v>45766.559000000001</v>
      </c>
      <c r="Y190">
        <v>72150.849315999993</v>
      </c>
      <c r="Z190">
        <v>91387.575840000005</v>
      </c>
      <c r="AA190">
        <v>91313.85721300001</v>
      </c>
      <c r="AB190">
        <v>87038.298104999994</v>
      </c>
      <c r="AC190">
        <v>71947.133810999992</v>
      </c>
      <c r="AD190">
        <v>74521.479210999998</v>
      </c>
      <c r="AE190">
        <v>71608.096181000001</v>
      </c>
      <c r="AF190">
        <v>73350.078571999999</v>
      </c>
      <c r="AG190"/>
      <c r="AH190">
        <v>2620186.7861159993</v>
      </c>
    </row>
    <row r="191" spans="1:34">
      <c r="A191" s="343">
        <v>0.64930555555555558</v>
      </c>
      <c r="B191">
        <v>104467.58657599999</v>
      </c>
      <c r="C191">
        <v>96616.246633000002</v>
      </c>
      <c r="D191">
        <v>93876.312438000008</v>
      </c>
      <c r="E191">
        <v>99486.133768999993</v>
      </c>
      <c r="F191">
        <v>97592.354938999997</v>
      </c>
      <c r="G191">
        <v>95204.210789000004</v>
      </c>
      <c r="H191">
        <v>81547.334989999988</v>
      </c>
      <c r="I191">
        <v>94025.912949000005</v>
      </c>
      <c r="J191">
        <v>75969.942497000011</v>
      </c>
      <c r="K191">
        <v>72325.579495000013</v>
      </c>
      <c r="L191">
        <v>86047.636886000008</v>
      </c>
      <c r="M191">
        <v>93357.539069000006</v>
      </c>
      <c r="N191">
        <v>85330.179108000011</v>
      </c>
      <c r="O191">
        <v>89346.977323000014</v>
      </c>
      <c r="P191">
        <v>82964.045979999995</v>
      </c>
      <c r="Q191">
        <v>82440.17459000001</v>
      </c>
      <c r="R191">
        <v>81191.986342999997</v>
      </c>
      <c r="S191">
        <v>86521.587355000011</v>
      </c>
      <c r="T191">
        <v>92578.220079000021</v>
      </c>
      <c r="U191">
        <v>87955.554252000002</v>
      </c>
      <c r="V191">
        <v>83202.242629</v>
      </c>
      <c r="W191">
        <v>82447.585992000008</v>
      </c>
      <c r="X191">
        <v>48427.797269777002</v>
      </c>
      <c r="Y191">
        <v>72401.025192999994</v>
      </c>
      <c r="Z191">
        <v>91748.102794999999</v>
      </c>
      <c r="AA191">
        <v>90907.251550000001</v>
      </c>
      <c r="AB191">
        <v>87205.504790999999</v>
      </c>
      <c r="AC191">
        <v>72366.080103</v>
      </c>
      <c r="AD191">
        <v>74816.936346999995</v>
      </c>
      <c r="AE191">
        <v>71554.076831999992</v>
      </c>
      <c r="AF191">
        <v>74053.323527</v>
      </c>
      <c r="AG191"/>
      <c r="AH191">
        <v>2627975.4430887778</v>
      </c>
    </row>
    <row r="192" spans="1:34">
      <c r="A192" s="343">
        <v>0.65277777777777779</v>
      </c>
      <c r="B192">
        <v>104430.340373</v>
      </c>
      <c r="C192">
        <v>96048.381824000011</v>
      </c>
      <c r="D192">
        <v>94460.702720000016</v>
      </c>
      <c r="E192">
        <v>99330.833295999997</v>
      </c>
      <c r="F192">
        <v>97677.259345000013</v>
      </c>
      <c r="G192">
        <v>95188.589810999998</v>
      </c>
      <c r="H192">
        <v>82163.267653000003</v>
      </c>
      <c r="I192">
        <v>93753.060140000001</v>
      </c>
      <c r="J192">
        <v>75129.786742000011</v>
      </c>
      <c r="K192">
        <v>72580.668967999998</v>
      </c>
      <c r="L192">
        <v>86191.97271799999</v>
      </c>
      <c r="M192">
        <v>93770.096315999996</v>
      </c>
      <c r="N192">
        <v>85189.519421999998</v>
      </c>
      <c r="O192">
        <v>89706.304401999994</v>
      </c>
      <c r="P192">
        <v>83343.270665000004</v>
      </c>
      <c r="Q192">
        <v>82592.145051</v>
      </c>
      <c r="R192">
        <v>81080.818050999995</v>
      </c>
      <c r="S192">
        <v>86559.052377</v>
      </c>
      <c r="T192">
        <v>92185.742181000009</v>
      </c>
      <c r="U192">
        <v>88685.127477000016</v>
      </c>
      <c r="V192">
        <v>82544.859651000006</v>
      </c>
      <c r="W192">
        <v>82296.14336300001</v>
      </c>
      <c r="X192">
        <v>62225.374149999996</v>
      </c>
      <c r="Y192">
        <v>71386.984282000005</v>
      </c>
      <c r="Z192">
        <v>91346.031109999996</v>
      </c>
      <c r="AA192">
        <v>90188.524785000001</v>
      </c>
      <c r="AB192">
        <v>87151.742702000003</v>
      </c>
      <c r="AC192">
        <v>72111.198226999986</v>
      </c>
      <c r="AD192">
        <v>75072.081661000004</v>
      </c>
      <c r="AE192">
        <v>71547.815146000008</v>
      </c>
      <c r="AF192">
        <v>74249.283133999998</v>
      </c>
      <c r="AG192"/>
      <c r="AH192">
        <v>2640186.9777429993</v>
      </c>
    </row>
    <row r="193" spans="1:34">
      <c r="A193" s="343">
        <v>0.65625</v>
      </c>
      <c r="B193">
        <v>104212.80729400001</v>
      </c>
      <c r="C193">
        <v>95791.059620999993</v>
      </c>
      <c r="D193">
        <v>94328.533406000031</v>
      </c>
      <c r="E193">
        <v>99211.914149999997</v>
      </c>
      <c r="F193">
        <v>97264.031141999993</v>
      </c>
      <c r="G193">
        <v>95177.96117000001</v>
      </c>
      <c r="H193">
        <v>82087.332653000005</v>
      </c>
      <c r="I193">
        <v>93430.812240999992</v>
      </c>
      <c r="J193">
        <v>75742.658920999995</v>
      </c>
      <c r="K193">
        <v>72458.220799000002</v>
      </c>
      <c r="L193">
        <v>86021.758753000002</v>
      </c>
      <c r="M193">
        <v>93849.376552000002</v>
      </c>
      <c r="N193">
        <v>85123.822266000003</v>
      </c>
      <c r="O193">
        <v>89777.703378999984</v>
      </c>
      <c r="P193">
        <v>83313.685945000005</v>
      </c>
      <c r="Q193">
        <v>82694.550444000022</v>
      </c>
      <c r="R193">
        <v>81544.666073</v>
      </c>
      <c r="S193">
        <v>86539.568467000005</v>
      </c>
      <c r="T193">
        <v>92326.450485000008</v>
      </c>
      <c r="U193">
        <v>88556.320206999997</v>
      </c>
      <c r="V193">
        <v>82739.639146000001</v>
      </c>
      <c r="W193">
        <v>81999.594398000001</v>
      </c>
      <c r="X193">
        <v>65232.247373000006</v>
      </c>
      <c r="Y193">
        <v>72114.759281999999</v>
      </c>
      <c r="Z193">
        <v>91163.033424000008</v>
      </c>
      <c r="AA193">
        <v>90384.969559999998</v>
      </c>
      <c r="AB193">
        <v>87192.808353</v>
      </c>
      <c r="AC193">
        <v>72048.363138000001</v>
      </c>
      <c r="AD193">
        <v>75445.709571999992</v>
      </c>
      <c r="AE193">
        <v>71398.992045000006</v>
      </c>
      <c r="AF193">
        <v>74148.557696000003</v>
      </c>
      <c r="AG193"/>
      <c r="AH193">
        <v>2643321.9079550002</v>
      </c>
    </row>
    <row r="194" spans="1:34">
      <c r="A194" s="343">
        <v>0.65972222222222221</v>
      </c>
      <c r="B194">
        <v>103448.911227</v>
      </c>
      <c r="C194">
        <v>95663.354722000018</v>
      </c>
      <c r="D194">
        <v>93732.086697999985</v>
      </c>
      <c r="E194">
        <v>98969.420565999986</v>
      </c>
      <c r="F194">
        <v>97664.541096999994</v>
      </c>
      <c r="G194">
        <v>95360.216293999983</v>
      </c>
      <c r="H194">
        <v>81960.034316000005</v>
      </c>
      <c r="I194">
        <v>93392.433634999994</v>
      </c>
      <c r="J194">
        <v>75420.355225000007</v>
      </c>
      <c r="K194">
        <v>72418.452528999987</v>
      </c>
      <c r="L194">
        <v>85943.065191000016</v>
      </c>
      <c r="M194">
        <v>93750.617495000013</v>
      </c>
      <c r="N194">
        <v>85035.240579999998</v>
      </c>
      <c r="O194">
        <v>90060.204773000005</v>
      </c>
      <c r="P194">
        <v>83651.315237000003</v>
      </c>
      <c r="Q194">
        <v>82894.660231000002</v>
      </c>
      <c r="R194">
        <v>81799.377926999994</v>
      </c>
      <c r="S194">
        <v>86751.702735999992</v>
      </c>
      <c r="T194">
        <v>92270.025339000014</v>
      </c>
      <c r="U194">
        <v>88481.775958999991</v>
      </c>
      <c r="V194">
        <v>82152.62842600001</v>
      </c>
      <c r="W194">
        <v>82858.025326999996</v>
      </c>
      <c r="X194">
        <v>66671.126140000008</v>
      </c>
      <c r="Y194">
        <v>72634.55228199999</v>
      </c>
      <c r="Z194">
        <v>91154.920715999993</v>
      </c>
      <c r="AA194">
        <v>90162.850705999997</v>
      </c>
      <c r="AB194">
        <v>87276.662140000015</v>
      </c>
      <c r="AC194">
        <v>71945.719249000002</v>
      </c>
      <c r="AD194">
        <v>76157.116987999994</v>
      </c>
      <c r="AE194">
        <v>71771.869260000007</v>
      </c>
      <c r="AF194">
        <v>74020.805177999995</v>
      </c>
      <c r="AG194"/>
      <c r="AH194">
        <v>2645474.0681889998</v>
      </c>
    </row>
    <row r="195" spans="1:34">
      <c r="A195" s="343">
        <v>0.66319444444444442</v>
      </c>
      <c r="B195">
        <v>103167.67109300001</v>
      </c>
      <c r="C195">
        <v>95565.717757000006</v>
      </c>
      <c r="D195">
        <v>93644.196865999984</v>
      </c>
      <c r="E195">
        <v>99092.056476999991</v>
      </c>
      <c r="F195">
        <v>97549.535726000002</v>
      </c>
      <c r="G195">
        <v>95256.344631</v>
      </c>
      <c r="H195">
        <v>81894.537170000011</v>
      </c>
      <c r="I195">
        <v>93509.058030000015</v>
      </c>
      <c r="J195">
        <v>73594.890034000011</v>
      </c>
      <c r="K195">
        <v>72736.66629400001</v>
      </c>
      <c r="L195">
        <v>86049.957854000008</v>
      </c>
      <c r="M195">
        <v>93668.173136000027</v>
      </c>
      <c r="N195">
        <v>85182.352694000016</v>
      </c>
      <c r="O195">
        <v>89959.789525</v>
      </c>
      <c r="P195">
        <v>83877.848754999999</v>
      </c>
      <c r="Q195">
        <v>83055.440297999987</v>
      </c>
      <c r="R195">
        <v>81598.404263999997</v>
      </c>
      <c r="S195">
        <v>87151.713802999991</v>
      </c>
      <c r="T195">
        <v>92340.374697999985</v>
      </c>
      <c r="U195">
        <v>88416.111835999996</v>
      </c>
      <c r="V195">
        <v>81952.229301999992</v>
      </c>
      <c r="W195">
        <v>83536.199411999987</v>
      </c>
      <c r="X195">
        <v>68100.177077</v>
      </c>
      <c r="Y195">
        <v>73333.422059000004</v>
      </c>
      <c r="Z195">
        <v>91372.958817000006</v>
      </c>
      <c r="AA195">
        <v>89840.578043000001</v>
      </c>
      <c r="AB195">
        <v>86970.276848000009</v>
      </c>
      <c r="AC195">
        <v>72431.769125999999</v>
      </c>
      <c r="AD195">
        <v>76385.50366100001</v>
      </c>
      <c r="AE195">
        <v>71587.456011999995</v>
      </c>
      <c r="AF195">
        <v>74067.773617000013</v>
      </c>
      <c r="AG195"/>
      <c r="AH195">
        <v>2646889.1849149992</v>
      </c>
    </row>
    <row r="196" spans="1:34">
      <c r="A196" s="343">
        <v>0.66666666666666663</v>
      </c>
      <c r="B196">
        <v>103450.20488200001</v>
      </c>
      <c r="C196">
        <v>95779.701048999996</v>
      </c>
      <c r="D196">
        <v>93353.707079</v>
      </c>
      <c r="E196">
        <v>98959.095937000006</v>
      </c>
      <c r="F196">
        <v>96561.557691999988</v>
      </c>
      <c r="G196">
        <v>95065.30879900002</v>
      </c>
      <c r="H196">
        <v>81960.845350999996</v>
      </c>
      <c r="I196">
        <v>93328.776288000023</v>
      </c>
      <c r="J196">
        <v>73288.552450000003</v>
      </c>
      <c r="K196">
        <v>72670.259609000001</v>
      </c>
      <c r="L196">
        <v>86129.808628999992</v>
      </c>
      <c r="M196">
        <v>93493.122180999999</v>
      </c>
      <c r="N196">
        <v>85354.551671000008</v>
      </c>
      <c r="O196">
        <v>89613.831840000013</v>
      </c>
      <c r="P196">
        <v>84015.318373000002</v>
      </c>
      <c r="Q196">
        <v>83097.840725999995</v>
      </c>
      <c r="R196">
        <v>81706.762197000004</v>
      </c>
      <c r="S196">
        <v>84925.951342999993</v>
      </c>
      <c r="T196">
        <v>92102.700428000011</v>
      </c>
      <c r="U196">
        <v>87923.397756999999</v>
      </c>
      <c r="V196">
        <v>81975.245324999996</v>
      </c>
      <c r="W196">
        <v>83485.273942999993</v>
      </c>
      <c r="X196">
        <v>69001.276598000011</v>
      </c>
      <c r="Y196">
        <v>73474.159395999988</v>
      </c>
      <c r="Z196">
        <v>91469.082716000004</v>
      </c>
      <c r="AA196">
        <v>89193.402469000008</v>
      </c>
      <c r="AB196">
        <v>86544.492285999993</v>
      </c>
      <c r="AC196">
        <v>72786.422236999992</v>
      </c>
      <c r="AD196">
        <v>76427.557457999996</v>
      </c>
      <c r="AE196">
        <v>71752.339686000007</v>
      </c>
      <c r="AF196">
        <v>74041.497098999986</v>
      </c>
      <c r="AG196"/>
      <c r="AH196">
        <v>2642932.0434939992</v>
      </c>
    </row>
    <row r="197" spans="1:34">
      <c r="A197" s="343">
        <v>0.67013888888888884</v>
      </c>
      <c r="B197">
        <v>102916.947984</v>
      </c>
      <c r="C197">
        <v>95544.951228999998</v>
      </c>
      <c r="D197">
        <v>93226.790406</v>
      </c>
      <c r="E197">
        <v>98720.486139999994</v>
      </c>
      <c r="F197">
        <v>96702.367589999994</v>
      </c>
      <c r="G197">
        <v>95012.026922999998</v>
      </c>
      <c r="H197">
        <v>82301.609645000004</v>
      </c>
      <c r="I197">
        <v>93081.699062999993</v>
      </c>
      <c r="J197">
        <v>76372.964615000004</v>
      </c>
      <c r="K197">
        <v>73133.239709999994</v>
      </c>
      <c r="L197">
        <v>86282.953112000003</v>
      </c>
      <c r="M197">
        <v>93157.052663000009</v>
      </c>
      <c r="N197">
        <v>85520.913289999997</v>
      </c>
      <c r="O197">
        <v>89141.252995999996</v>
      </c>
      <c r="P197">
        <v>84345.555575999999</v>
      </c>
      <c r="Q197">
        <v>82975.338761000006</v>
      </c>
      <c r="R197">
        <v>81789.730343000003</v>
      </c>
      <c r="S197">
        <v>83937.36982599998</v>
      </c>
      <c r="T197">
        <v>91418.948562000005</v>
      </c>
      <c r="U197">
        <v>88107.596318000011</v>
      </c>
      <c r="V197">
        <v>81625.638346999986</v>
      </c>
      <c r="W197">
        <v>83986.622428000002</v>
      </c>
      <c r="X197">
        <v>69825.879891999997</v>
      </c>
      <c r="Y197">
        <v>73420.904417999991</v>
      </c>
      <c r="Z197">
        <v>91312.668603999991</v>
      </c>
      <c r="AA197">
        <v>89143.248141999997</v>
      </c>
      <c r="AB197">
        <v>86460.614600000001</v>
      </c>
      <c r="AC197">
        <v>73315.090316000002</v>
      </c>
      <c r="AD197">
        <v>76399.113684000011</v>
      </c>
      <c r="AE197">
        <v>71651.846741999994</v>
      </c>
      <c r="AF197">
        <v>73921.783639000001</v>
      </c>
      <c r="AG197"/>
      <c r="AH197">
        <v>2644753.2055639992</v>
      </c>
    </row>
    <row r="198" spans="1:34">
      <c r="A198" s="343">
        <v>0.67361111111111116</v>
      </c>
      <c r="B198">
        <v>102887.62565700001</v>
      </c>
      <c r="C198">
        <v>95583.310071000014</v>
      </c>
      <c r="D198">
        <v>93234.899069000006</v>
      </c>
      <c r="E198">
        <v>98500.328488999992</v>
      </c>
      <c r="F198">
        <v>97287.243085000009</v>
      </c>
      <c r="G198">
        <v>95436.371068999986</v>
      </c>
      <c r="H198">
        <v>82394.747073000006</v>
      </c>
      <c r="I198">
        <v>93234.675478999998</v>
      </c>
      <c r="J198">
        <v>77448.129174000002</v>
      </c>
      <c r="K198">
        <v>72934.588058999987</v>
      </c>
      <c r="L198">
        <v>86069.460529000004</v>
      </c>
      <c r="M198">
        <v>93003.880326999992</v>
      </c>
      <c r="N198">
        <v>85538.795897000004</v>
      </c>
      <c r="O198">
        <v>88923.740681999989</v>
      </c>
      <c r="P198">
        <v>84257.757071</v>
      </c>
      <c r="Q198">
        <v>82857.909782999996</v>
      </c>
      <c r="R198">
        <v>81601.233343000014</v>
      </c>
      <c r="S198">
        <v>83722.957117999991</v>
      </c>
      <c r="T198">
        <v>91188.528213000012</v>
      </c>
      <c r="U198">
        <v>87776.348026000007</v>
      </c>
      <c r="V198">
        <v>81613.858538</v>
      </c>
      <c r="W198">
        <v>84310.646697999997</v>
      </c>
      <c r="X198">
        <v>69275.700679999994</v>
      </c>
      <c r="Y198">
        <v>73110.370901000002</v>
      </c>
      <c r="Z198">
        <v>91107.881761000011</v>
      </c>
      <c r="AA198">
        <v>88602.961186999994</v>
      </c>
      <c r="AB198">
        <v>86458.046869999976</v>
      </c>
      <c r="AC198">
        <v>73589.290169999993</v>
      </c>
      <c r="AD198">
        <v>76185.681122000009</v>
      </c>
      <c r="AE198">
        <v>71023.465358999994</v>
      </c>
      <c r="AF198">
        <v>73671.778829999996</v>
      </c>
      <c r="AG198"/>
      <c r="AH198">
        <v>2642832.2103299997</v>
      </c>
    </row>
    <row r="199" spans="1:34">
      <c r="A199" s="343">
        <v>0.67708333333333337</v>
      </c>
      <c r="B199">
        <v>103414.46307100001</v>
      </c>
      <c r="C199">
        <v>95158.458902999992</v>
      </c>
      <c r="D199">
        <v>92944.233215</v>
      </c>
      <c r="E199">
        <v>96565.134422000003</v>
      </c>
      <c r="F199">
        <v>97233.723714000007</v>
      </c>
      <c r="G199">
        <v>95599.140282000008</v>
      </c>
      <c r="H199">
        <v>82299.13528599999</v>
      </c>
      <c r="I199">
        <v>93224.762455999982</v>
      </c>
      <c r="J199">
        <v>77854.563089000003</v>
      </c>
      <c r="K199">
        <v>73016.400947000002</v>
      </c>
      <c r="L199">
        <v>84197.264077</v>
      </c>
      <c r="M199">
        <v>92718.695021999985</v>
      </c>
      <c r="N199">
        <v>85624.983962999977</v>
      </c>
      <c r="O199">
        <v>89246.734097000008</v>
      </c>
      <c r="P199">
        <v>84292.440676999991</v>
      </c>
      <c r="Q199">
        <v>82948.605929000012</v>
      </c>
      <c r="R199">
        <v>81827.068961000012</v>
      </c>
      <c r="S199">
        <v>84258.271635000012</v>
      </c>
      <c r="T199">
        <v>89107.577663000004</v>
      </c>
      <c r="U199">
        <v>87476.946171999996</v>
      </c>
      <c r="V199">
        <v>87868.519346999994</v>
      </c>
      <c r="W199">
        <v>84726.00508100001</v>
      </c>
      <c r="X199">
        <v>69005.888590000002</v>
      </c>
      <c r="Y199">
        <v>73404.325192999997</v>
      </c>
      <c r="Z199">
        <v>90961.225917000003</v>
      </c>
      <c r="AA199">
        <v>88525.392894999997</v>
      </c>
      <c r="AB199">
        <v>86496.566600000006</v>
      </c>
      <c r="AC199">
        <v>73352.75125999999</v>
      </c>
      <c r="AD199">
        <v>75979.432962999999</v>
      </c>
      <c r="AE199">
        <v>70442.665483000004</v>
      </c>
      <c r="AF199">
        <v>73742.696638999987</v>
      </c>
      <c r="AG199"/>
      <c r="AH199">
        <v>2643514.0735490001</v>
      </c>
    </row>
    <row r="200" spans="1:34">
      <c r="A200" s="343">
        <v>0.68055555555555558</v>
      </c>
      <c r="B200">
        <v>102993.927105</v>
      </c>
      <c r="C200">
        <v>92795.536835999999</v>
      </c>
      <c r="D200">
        <v>93241.711439999985</v>
      </c>
      <c r="E200">
        <v>98184.059118000005</v>
      </c>
      <c r="F200">
        <v>97476.869444000011</v>
      </c>
      <c r="G200">
        <v>95941.789720000001</v>
      </c>
      <c r="H200">
        <v>82240.737803000011</v>
      </c>
      <c r="I200">
        <v>93274.341199000002</v>
      </c>
      <c r="J200">
        <v>78470.724705999994</v>
      </c>
      <c r="K200">
        <v>73850.281385000009</v>
      </c>
      <c r="L200">
        <v>84170.239952999982</v>
      </c>
      <c r="M200">
        <v>92669.103011999992</v>
      </c>
      <c r="N200">
        <v>85964.168806999995</v>
      </c>
      <c r="O200">
        <v>89318.111310000008</v>
      </c>
      <c r="P200">
        <v>84205.168959000002</v>
      </c>
      <c r="Q200">
        <v>83462.515906999994</v>
      </c>
      <c r="R200">
        <v>81421.685983999996</v>
      </c>
      <c r="S200">
        <v>84882.772275999974</v>
      </c>
      <c r="T200">
        <v>88385.223282000006</v>
      </c>
      <c r="U200">
        <v>87319.701172000001</v>
      </c>
      <c r="V200">
        <v>88740.052549999993</v>
      </c>
      <c r="W200">
        <v>84640.589519000016</v>
      </c>
      <c r="X200">
        <v>68258.597372999997</v>
      </c>
      <c r="Y200">
        <v>74054.680158000003</v>
      </c>
      <c r="Z200">
        <v>90808.325152000005</v>
      </c>
      <c r="AA200">
        <v>88018.654097000006</v>
      </c>
      <c r="AB200">
        <v>85933.097689999995</v>
      </c>
      <c r="AC200">
        <v>72780.129608999996</v>
      </c>
      <c r="AD200">
        <v>75838.436367000002</v>
      </c>
      <c r="AE200">
        <v>70640.073683999988</v>
      </c>
      <c r="AF200">
        <v>73765.74160400001</v>
      </c>
      <c r="AG200"/>
      <c r="AH200">
        <v>2643747.0472209998</v>
      </c>
    </row>
    <row r="201" spans="1:34">
      <c r="A201" s="343">
        <v>0.68402777777777779</v>
      </c>
      <c r="B201">
        <v>102646.24984600001</v>
      </c>
      <c r="C201">
        <v>94282.098251999996</v>
      </c>
      <c r="D201">
        <v>93494.213373000006</v>
      </c>
      <c r="E201">
        <v>98045.700635000001</v>
      </c>
      <c r="F201">
        <v>97186.518691999998</v>
      </c>
      <c r="G201">
        <v>93785.456900999998</v>
      </c>
      <c r="H201">
        <v>82161.08090500001</v>
      </c>
      <c r="I201">
        <v>93320.821379000015</v>
      </c>
      <c r="J201">
        <v>78990.794818999988</v>
      </c>
      <c r="K201">
        <v>74819.255677000008</v>
      </c>
      <c r="L201">
        <v>84457.250380999991</v>
      </c>
      <c r="M201">
        <v>92691.611967999997</v>
      </c>
      <c r="N201">
        <v>86110.184684000007</v>
      </c>
      <c r="O201">
        <v>89069.685951000007</v>
      </c>
      <c r="P201">
        <v>84546.561680000013</v>
      </c>
      <c r="Q201">
        <v>83743.149512999997</v>
      </c>
      <c r="R201">
        <v>81178.420983999997</v>
      </c>
      <c r="S201">
        <v>86489.477567999988</v>
      </c>
      <c r="T201">
        <v>88749.520887999999</v>
      </c>
      <c r="U201">
        <v>87507.76066700001</v>
      </c>
      <c r="V201">
        <v>89425.967628999992</v>
      </c>
      <c r="W201">
        <v>84793.488238999998</v>
      </c>
      <c r="X201">
        <v>68559.03008099999</v>
      </c>
      <c r="Y201">
        <v>74272.143719999993</v>
      </c>
      <c r="Z201">
        <v>90933.297387000013</v>
      </c>
      <c r="AA201">
        <v>87271.056187000009</v>
      </c>
      <c r="AB201">
        <v>85994.443566000002</v>
      </c>
      <c r="AC201">
        <v>72548.292652999997</v>
      </c>
      <c r="AD201">
        <v>75823.947748000006</v>
      </c>
      <c r="AE201">
        <v>70355.694325000004</v>
      </c>
      <c r="AF201">
        <v>73872.200807000001</v>
      </c>
      <c r="AG201"/>
      <c r="AH201">
        <v>2647125.3771050004</v>
      </c>
    </row>
    <row r="202" spans="1:34">
      <c r="A202" s="343">
        <v>0.6875</v>
      </c>
      <c r="B202">
        <v>102642.67520500001</v>
      </c>
      <c r="C202">
        <v>94775.602511000005</v>
      </c>
      <c r="D202">
        <v>93583.612137999997</v>
      </c>
      <c r="E202">
        <v>97766.959759000005</v>
      </c>
      <c r="F202">
        <v>97235.137187</v>
      </c>
      <c r="G202">
        <v>95057.834059000001</v>
      </c>
      <c r="H202">
        <v>81118.903275999997</v>
      </c>
      <c r="I202">
        <v>93029.083052999995</v>
      </c>
      <c r="J202">
        <v>79506.44541</v>
      </c>
      <c r="K202">
        <v>75377.471902999998</v>
      </c>
      <c r="L202">
        <v>84929.583596000011</v>
      </c>
      <c r="M202">
        <v>92542.068068999986</v>
      </c>
      <c r="N202">
        <v>86239.733470999985</v>
      </c>
      <c r="O202">
        <v>89150.297007999994</v>
      </c>
      <c r="P202">
        <v>84514.474656999999</v>
      </c>
      <c r="Q202">
        <v>84007.630220999985</v>
      </c>
      <c r="R202">
        <v>81389.111703999995</v>
      </c>
      <c r="S202">
        <v>87300.624141999986</v>
      </c>
      <c r="T202">
        <v>89283.881158000004</v>
      </c>
      <c r="U202">
        <v>87858.299994000001</v>
      </c>
      <c r="V202">
        <v>89725.674540000007</v>
      </c>
      <c r="W202">
        <v>84407.904362999994</v>
      </c>
      <c r="X202">
        <v>69097.105115999992</v>
      </c>
      <c r="Y202">
        <v>74556.275360999993</v>
      </c>
      <c r="Z202">
        <v>90602.555118000004</v>
      </c>
      <c r="AA202">
        <v>87369.482377000008</v>
      </c>
      <c r="AB202">
        <v>86209.049104999998</v>
      </c>
      <c r="AC202">
        <v>72553.18643999999</v>
      </c>
      <c r="AD202">
        <v>75971.239107999994</v>
      </c>
      <c r="AE202">
        <v>69805.926762999996</v>
      </c>
      <c r="AF202">
        <v>74271.050526999999</v>
      </c>
      <c r="AG202"/>
      <c r="AH202">
        <v>2651878.8773390003</v>
      </c>
    </row>
    <row r="203" spans="1:34">
      <c r="A203" s="343">
        <v>0.69097222222222221</v>
      </c>
      <c r="B203">
        <v>102524.59503700001</v>
      </c>
      <c r="C203">
        <v>95211.472162000005</v>
      </c>
      <c r="D203">
        <v>93753.695655000018</v>
      </c>
      <c r="E203">
        <v>97831.169836000015</v>
      </c>
      <c r="F203">
        <v>97103.014534999995</v>
      </c>
      <c r="G203">
        <v>95744.66572200002</v>
      </c>
      <c r="H203">
        <v>80759.239152000009</v>
      </c>
      <c r="I203">
        <v>93062.613490999982</v>
      </c>
      <c r="J203">
        <v>79580.994791000005</v>
      </c>
      <c r="K203">
        <v>75648.207161999992</v>
      </c>
      <c r="L203">
        <v>84947.011933000002</v>
      </c>
      <c r="M203">
        <v>92525.215272000001</v>
      </c>
      <c r="N203">
        <v>86112.625965999992</v>
      </c>
      <c r="O203">
        <v>89106.827648999999</v>
      </c>
      <c r="P203">
        <v>84796.878590000008</v>
      </c>
      <c r="Q203">
        <v>83984.564491000012</v>
      </c>
      <c r="R203">
        <v>81596.231827999989</v>
      </c>
      <c r="S203">
        <v>87371.589659000005</v>
      </c>
      <c r="T203">
        <v>89298.640304</v>
      </c>
      <c r="U203">
        <v>87864.684993999996</v>
      </c>
      <c r="V203">
        <v>89764.389100999993</v>
      </c>
      <c r="W203">
        <v>84310.943530999997</v>
      </c>
      <c r="X203">
        <v>69162.671778999997</v>
      </c>
      <c r="Y203">
        <v>74710.374956999993</v>
      </c>
      <c r="Z203">
        <v>90138.638577999998</v>
      </c>
      <c r="AA203">
        <v>87639.021804999997</v>
      </c>
      <c r="AB203">
        <v>85465.362836</v>
      </c>
      <c r="AC203">
        <v>72356.792372999989</v>
      </c>
      <c r="AD203">
        <v>76235.623443999983</v>
      </c>
      <c r="AE203">
        <v>70063.039369000006</v>
      </c>
      <c r="AF203">
        <v>74632.779404000001</v>
      </c>
      <c r="AG203"/>
      <c r="AH203">
        <v>2653303.575406</v>
      </c>
    </row>
    <row r="204" spans="1:34">
      <c r="A204" s="343">
        <v>0.69444444444444442</v>
      </c>
      <c r="B204">
        <v>102314.75692499999</v>
      </c>
      <c r="C204">
        <v>95358.780241</v>
      </c>
      <c r="D204">
        <v>94005.6967</v>
      </c>
      <c r="E204">
        <v>98056.214185000019</v>
      </c>
      <c r="F204">
        <v>97181.445659000005</v>
      </c>
      <c r="G204">
        <v>95784.002575999999</v>
      </c>
      <c r="H204">
        <v>81791.136725999997</v>
      </c>
      <c r="I204">
        <v>93004.773828000019</v>
      </c>
      <c r="J204">
        <v>79779.923148000002</v>
      </c>
      <c r="K204">
        <v>76054.188578000016</v>
      </c>
      <c r="L204">
        <v>85490.091889999996</v>
      </c>
      <c r="M204">
        <v>92530.638980000003</v>
      </c>
      <c r="N204">
        <v>86097.943471000006</v>
      </c>
      <c r="O204">
        <v>88691.943255999999</v>
      </c>
      <c r="P204">
        <v>84843.437422000017</v>
      </c>
      <c r="Q204">
        <v>84099.010998000012</v>
      </c>
      <c r="R204">
        <v>82217.183726000003</v>
      </c>
      <c r="S204">
        <v>87593.564389000006</v>
      </c>
      <c r="T204">
        <v>89089.044777000017</v>
      </c>
      <c r="U204">
        <v>87673.495904999989</v>
      </c>
      <c r="V204">
        <v>89932.095719999998</v>
      </c>
      <c r="W204">
        <v>84447.407238999993</v>
      </c>
      <c r="X204">
        <v>69268.767038999998</v>
      </c>
      <c r="Y204">
        <v>75049.110664999986</v>
      </c>
      <c r="Z204">
        <v>89776.258510999978</v>
      </c>
      <c r="AA204">
        <v>87369.887849999999</v>
      </c>
      <c r="AB204">
        <v>85395.095216999995</v>
      </c>
      <c r="AC204">
        <v>72171.535103000002</v>
      </c>
      <c r="AD204">
        <v>76556.570917000005</v>
      </c>
      <c r="AE204">
        <v>72392.837471000006</v>
      </c>
      <c r="AF204">
        <v>74742.365156</v>
      </c>
      <c r="AG204"/>
      <c r="AH204">
        <v>2658759.2042680006</v>
      </c>
    </row>
    <row r="205" spans="1:34">
      <c r="A205" s="343">
        <v>0.69791666666666663</v>
      </c>
      <c r="B205">
        <v>102046.94002600001</v>
      </c>
      <c r="C205">
        <v>95613.055589999989</v>
      </c>
      <c r="D205">
        <v>94059.38618300001</v>
      </c>
      <c r="E205">
        <v>98360.876857999989</v>
      </c>
      <c r="F205">
        <v>96886.709231000001</v>
      </c>
      <c r="G205">
        <v>95875.277350999997</v>
      </c>
      <c r="H205">
        <v>82276.270973999999</v>
      </c>
      <c r="I205">
        <v>93312.57981499999</v>
      </c>
      <c r="J205">
        <v>80512.517009999981</v>
      </c>
      <c r="K205">
        <v>76449.660532999987</v>
      </c>
      <c r="L205">
        <v>86132.629528999998</v>
      </c>
      <c r="M205">
        <v>92377.857439999992</v>
      </c>
      <c r="N205">
        <v>86085.612020000015</v>
      </c>
      <c r="O205">
        <v>88302.430973999988</v>
      </c>
      <c r="P205">
        <v>84652.924377000003</v>
      </c>
      <c r="Q205">
        <v>84376.621604000014</v>
      </c>
      <c r="R205">
        <v>82543.346310000008</v>
      </c>
      <c r="S205">
        <v>87922.532198999994</v>
      </c>
      <c r="T205">
        <v>89329.781621000002</v>
      </c>
      <c r="U205">
        <v>87582.865187000003</v>
      </c>
      <c r="V205">
        <v>90161.663459999996</v>
      </c>
      <c r="W205">
        <v>84833.254508999991</v>
      </c>
      <c r="X205">
        <v>70652.436166</v>
      </c>
      <c r="Y205">
        <v>75390.268934999986</v>
      </c>
      <c r="Z205">
        <v>89893.767139999996</v>
      </c>
      <c r="AA205">
        <v>87126.484815000003</v>
      </c>
      <c r="AB205">
        <v>85513.322597999999</v>
      </c>
      <c r="AC205">
        <v>72245.770294000002</v>
      </c>
      <c r="AD205">
        <v>76862.597399999999</v>
      </c>
      <c r="AE205">
        <v>73332.899998000008</v>
      </c>
      <c r="AF205">
        <v>74834.885471000001</v>
      </c>
      <c r="AG205"/>
      <c r="AH205">
        <v>2665547.2256179997</v>
      </c>
    </row>
    <row r="206" spans="1:34">
      <c r="A206" s="343">
        <v>0.70138888888888884</v>
      </c>
      <c r="B206">
        <v>101733.763217</v>
      </c>
      <c r="C206">
        <v>95408.102769000005</v>
      </c>
      <c r="D206">
        <v>94348.633430000002</v>
      </c>
      <c r="E206">
        <v>98535.070025999987</v>
      </c>
      <c r="F206">
        <v>96814.476410000003</v>
      </c>
      <c r="G206">
        <v>96029.756611000004</v>
      </c>
      <c r="H206">
        <v>82648.291445999988</v>
      </c>
      <c r="I206">
        <v>93248.338342999996</v>
      </c>
      <c r="J206">
        <v>79447.958237000013</v>
      </c>
      <c r="K206">
        <v>77041.092095</v>
      </c>
      <c r="L206">
        <v>86271.220329000003</v>
      </c>
      <c r="M206">
        <v>92111.81495699998</v>
      </c>
      <c r="N206">
        <v>86366.762279999995</v>
      </c>
      <c r="O206">
        <v>88320.139468999987</v>
      </c>
      <c r="P206">
        <v>84974.668254000004</v>
      </c>
      <c r="Q206">
        <v>84616.454042999991</v>
      </c>
      <c r="R206">
        <v>82722.501783</v>
      </c>
      <c r="S206">
        <v>88131.185110000006</v>
      </c>
      <c r="T206">
        <v>89309.622665000003</v>
      </c>
      <c r="U206">
        <v>88672.238161999994</v>
      </c>
      <c r="V206">
        <v>89916.82001000001</v>
      </c>
      <c r="W206">
        <v>85609.515013999975</v>
      </c>
      <c r="X206">
        <v>63629.293648999999</v>
      </c>
      <c r="Y206">
        <v>75478.734396</v>
      </c>
      <c r="Z206">
        <v>90158.004218999995</v>
      </c>
      <c r="AA206">
        <v>87093.797399999996</v>
      </c>
      <c r="AB206">
        <v>85303.370305999983</v>
      </c>
      <c r="AC206">
        <v>72093.850586</v>
      </c>
      <c r="AD206">
        <v>76677.580668999988</v>
      </c>
      <c r="AE206">
        <v>73631.246189000012</v>
      </c>
      <c r="AF206">
        <v>75069.124134000012</v>
      </c>
      <c r="AG206"/>
      <c r="AH206">
        <v>2661413.4262079997</v>
      </c>
    </row>
    <row r="207" spans="1:34">
      <c r="A207" s="343">
        <v>0.70486111111111116</v>
      </c>
      <c r="B207">
        <v>101651.995903</v>
      </c>
      <c r="C207">
        <v>95379.236711999998</v>
      </c>
      <c r="D207">
        <v>94789.652172000002</v>
      </c>
      <c r="E207">
        <v>98739.622464999993</v>
      </c>
      <c r="F207">
        <v>96714.442780999991</v>
      </c>
      <c r="G207">
        <v>96154.141994000005</v>
      </c>
      <c r="H207">
        <v>82819.937694000007</v>
      </c>
      <c r="I207">
        <v>93450.434186999992</v>
      </c>
      <c r="J207">
        <v>79808.210576000012</v>
      </c>
      <c r="K207">
        <v>77615.362802999996</v>
      </c>
      <c r="L207">
        <v>86697.722598000008</v>
      </c>
      <c r="M207">
        <v>92110.734396</v>
      </c>
      <c r="N207">
        <v>86653.969672999985</v>
      </c>
      <c r="O207">
        <v>88413.519524999982</v>
      </c>
      <c r="P207">
        <v>85122.651377000002</v>
      </c>
      <c r="Q207">
        <v>84623.862762999997</v>
      </c>
      <c r="R207">
        <v>83279.12842399998</v>
      </c>
      <c r="S207">
        <v>88607.174794999999</v>
      </c>
      <c r="T207">
        <v>89381.359688000011</v>
      </c>
      <c r="U207">
        <v>89415.125710000008</v>
      </c>
      <c r="V207">
        <v>89992.730155999991</v>
      </c>
      <c r="W207">
        <v>85805.212183000011</v>
      </c>
      <c r="X207">
        <v>45941.277999999998</v>
      </c>
      <c r="Y207">
        <v>75721.345115999997</v>
      </c>
      <c r="Z207">
        <v>90177.842939000009</v>
      </c>
      <c r="AA207">
        <v>87215.956230999989</v>
      </c>
      <c r="AB207">
        <v>85239.311486999999</v>
      </c>
      <c r="AC207">
        <v>72814.739609000011</v>
      </c>
      <c r="AD207">
        <v>76545.651939000003</v>
      </c>
      <c r="AE207">
        <v>73507.046503000005</v>
      </c>
      <c r="AF207">
        <v>75216.146966</v>
      </c>
      <c r="AG207"/>
      <c r="AH207">
        <v>2649605.5473649995</v>
      </c>
    </row>
    <row r="208" spans="1:34">
      <c r="A208" s="343">
        <v>0.70833333333333337</v>
      </c>
      <c r="B208">
        <v>101594.15006099999</v>
      </c>
      <c r="C208">
        <v>95397.954251999996</v>
      </c>
      <c r="D208">
        <v>95242.912083000003</v>
      </c>
      <c r="E208">
        <v>98945.781340999994</v>
      </c>
      <c r="F208">
        <v>96744.227556000013</v>
      </c>
      <c r="G208">
        <v>96474.630107999998</v>
      </c>
      <c r="H208">
        <v>83316.975109999999</v>
      </c>
      <c r="I208">
        <v>93814.624154000005</v>
      </c>
      <c r="J208">
        <v>79697.23616</v>
      </c>
      <c r="K208">
        <v>78201.725376999981</v>
      </c>
      <c r="L208">
        <v>87289.824116000003</v>
      </c>
      <c r="M208">
        <v>92045.451935000005</v>
      </c>
      <c r="N208">
        <v>86613.263921000005</v>
      </c>
      <c r="O208">
        <v>88494.085919000005</v>
      </c>
      <c r="P208">
        <v>85066.824579999986</v>
      </c>
      <c r="Q208">
        <v>84912.746067</v>
      </c>
      <c r="R208">
        <v>83845.617245000001</v>
      </c>
      <c r="S208">
        <v>88554.901919000011</v>
      </c>
      <c r="T208">
        <v>89043.786327000009</v>
      </c>
      <c r="U208">
        <v>89300.528174000006</v>
      </c>
      <c r="V208">
        <v>90056.554390999998</v>
      </c>
      <c r="W208">
        <v>85767.626890000014</v>
      </c>
      <c r="X208">
        <v>45885.839</v>
      </c>
      <c r="Y208">
        <v>76190.541194999998</v>
      </c>
      <c r="Z208">
        <v>89808.935748000004</v>
      </c>
      <c r="AA208">
        <v>86930.67042200001</v>
      </c>
      <c r="AB208">
        <v>84816.788465000005</v>
      </c>
      <c r="AC208">
        <v>76179.129418000011</v>
      </c>
      <c r="AD208">
        <v>76402.534658999997</v>
      </c>
      <c r="AE208">
        <v>73798.758931000004</v>
      </c>
      <c r="AF208">
        <v>75279.769235</v>
      </c>
      <c r="AG208"/>
      <c r="AH208">
        <v>2655714.3947590003</v>
      </c>
    </row>
    <row r="209" spans="1:34">
      <c r="A209" s="343">
        <v>0.71180555555555558</v>
      </c>
      <c r="B209">
        <v>100930.557195</v>
      </c>
      <c r="C209">
        <v>95313.073744000008</v>
      </c>
      <c r="D209">
        <v>95720.577680000002</v>
      </c>
      <c r="E209">
        <v>98955.758791000015</v>
      </c>
      <c r="F209">
        <v>96726.544914999991</v>
      </c>
      <c r="G209">
        <v>96110.327092999985</v>
      </c>
      <c r="H209">
        <v>83598.634435999993</v>
      </c>
      <c r="I209">
        <v>93900.302110000019</v>
      </c>
      <c r="J209">
        <v>79970.050440000006</v>
      </c>
      <c r="K209">
        <v>78588.434478999989</v>
      </c>
      <c r="L209">
        <v>87091.761680000011</v>
      </c>
      <c r="M209">
        <v>91864.893486999994</v>
      </c>
      <c r="N209">
        <v>85713.481818999993</v>
      </c>
      <c r="O209">
        <v>87974.700435999999</v>
      </c>
      <c r="P209">
        <v>85196.585008000009</v>
      </c>
      <c r="Q209">
        <v>84627.095314000006</v>
      </c>
      <c r="R209">
        <v>84028.824483000019</v>
      </c>
      <c r="S209">
        <v>87979.601402000015</v>
      </c>
      <c r="T209">
        <v>88686.473203000016</v>
      </c>
      <c r="U209">
        <v>89042.181659000009</v>
      </c>
      <c r="V209">
        <v>89765.575390999991</v>
      </c>
      <c r="W209">
        <v>65868.076642999993</v>
      </c>
      <c r="X209">
        <v>45991.678</v>
      </c>
      <c r="Y209">
        <v>76619.418229000003</v>
      </c>
      <c r="Z209">
        <v>89121.652860000002</v>
      </c>
      <c r="AA209">
        <v>86539.082209</v>
      </c>
      <c r="AB209">
        <v>84390.644048999995</v>
      </c>
      <c r="AC209">
        <v>76105.597215000002</v>
      </c>
      <c r="AD209">
        <v>78735.389519000004</v>
      </c>
      <c r="AE209">
        <v>73968.67947100001</v>
      </c>
      <c r="AF209">
        <v>75488.731203000003</v>
      </c>
      <c r="AG209"/>
      <c r="AH209">
        <v>2634614.3841629997</v>
      </c>
    </row>
    <row r="210" spans="1:34">
      <c r="A210" s="343">
        <v>0.71527777777777779</v>
      </c>
      <c r="B210">
        <v>101017.79488000002</v>
      </c>
      <c r="C210">
        <v>95660.393150000004</v>
      </c>
      <c r="D210">
        <v>96587.497208999994</v>
      </c>
      <c r="E210">
        <v>98803.424297999998</v>
      </c>
      <c r="F210">
        <v>97023.647973999992</v>
      </c>
      <c r="G210">
        <v>96250.995913000006</v>
      </c>
      <c r="H210">
        <v>84234.02202199999</v>
      </c>
      <c r="I210">
        <v>94427.321176000012</v>
      </c>
      <c r="J210">
        <v>80597.866461999991</v>
      </c>
      <c r="K210">
        <v>79451.063704000015</v>
      </c>
      <c r="L210">
        <v>87331.636691999985</v>
      </c>
      <c r="M210">
        <v>91660.99123900001</v>
      </c>
      <c r="N210">
        <v>85943.047514999998</v>
      </c>
      <c r="O210">
        <v>87985.089538</v>
      </c>
      <c r="P210">
        <v>85469.732199000005</v>
      </c>
      <c r="Q210">
        <v>85494.883765000006</v>
      </c>
      <c r="R210">
        <v>84582.279865999997</v>
      </c>
      <c r="S210">
        <v>87366.859761</v>
      </c>
      <c r="T210">
        <v>88391.891529</v>
      </c>
      <c r="U210">
        <v>88865.719639000017</v>
      </c>
      <c r="V210">
        <v>90101.693616999983</v>
      </c>
      <c r="W210">
        <v>61682.877</v>
      </c>
      <c r="X210">
        <v>52834.052835999995</v>
      </c>
      <c r="Y210">
        <v>77220.825196999998</v>
      </c>
      <c r="Z210">
        <v>88556.170949000021</v>
      </c>
      <c r="AA210">
        <v>86392.005534999989</v>
      </c>
      <c r="AB210">
        <v>84624.33711600001</v>
      </c>
      <c r="AC210">
        <v>76215.933708000011</v>
      </c>
      <c r="AD210">
        <v>79377.168238999991</v>
      </c>
      <c r="AE210">
        <v>73797.365134000007</v>
      </c>
      <c r="AF210">
        <v>76432.659205000004</v>
      </c>
      <c r="AG210"/>
      <c r="AH210">
        <v>2644381.2470669993</v>
      </c>
    </row>
    <row r="211" spans="1:34">
      <c r="A211" s="343">
        <v>0.71875</v>
      </c>
      <c r="B211">
        <v>101123.288657</v>
      </c>
      <c r="C211">
        <v>96350.149308000007</v>
      </c>
      <c r="D211">
        <v>97534.768402000002</v>
      </c>
      <c r="E211">
        <v>99448.851355000006</v>
      </c>
      <c r="F211">
        <v>97435.094626999999</v>
      </c>
      <c r="G211">
        <v>97192.219104999996</v>
      </c>
      <c r="H211">
        <v>85210.961765</v>
      </c>
      <c r="I211">
        <v>95152.916154000006</v>
      </c>
      <c r="J211">
        <v>81031.468987999979</v>
      </c>
      <c r="K211">
        <v>80304.334682000001</v>
      </c>
      <c r="L211">
        <v>87669.649646999998</v>
      </c>
      <c r="M211">
        <v>91984.607946999997</v>
      </c>
      <c r="N211">
        <v>87012.455775000009</v>
      </c>
      <c r="O211">
        <v>88071.535952999999</v>
      </c>
      <c r="P211">
        <v>86034.111693999992</v>
      </c>
      <c r="Q211">
        <v>86052.40327000001</v>
      </c>
      <c r="R211">
        <v>84977.097542000003</v>
      </c>
      <c r="S211">
        <v>87564.444480999999</v>
      </c>
      <c r="T211">
        <v>88285.787047000005</v>
      </c>
      <c r="U211">
        <v>89146.447660999998</v>
      </c>
      <c r="V211">
        <v>90234.945538</v>
      </c>
      <c r="W211">
        <v>63441.9173773</v>
      </c>
      <c r="X211">
        <v>59143.793472999998</v>
      </c>
      <c r="Y211">
        <v>77873.908647000004</v>
      </c>
      <c r="Z211">
        <v>88314.6636</v>
      </c>
      <c r="AA211">
        <v>86494.751973999984</v>
      </c>
      <c r="AB211">
        <v>84783.737105000022</v>
      </c>
      <c r="AC211">
        <v>76318.696865999984</v>
      </c>
      <c r="AD211">
        <v>79841.035344999997</v>
      </c>
      <c r="AE211">
        <v>73820.595841999995</v>
      </c>
      <c r="AF211">
        <v>77167.418509000025</v>
      </c>
      <c r="AG211"/>
      <c r="AH211">
        <v>2665018.0583363003</v>
      </c>
    </row>
    <row r="212" spans="1:34">
      <c r="A212" s="343">
        <v>0.72222222222222221</v>
      </c>
      <c r="B212">
        <v>101872.58733299999</v>
      </c>
      <c r="C212">
        <v>97237.067948999989</v>
      </c>
      <c r="D212">
        <v>97240.351616999993</v>
      </c>
      <c r="E212">
        <v>99962.970929000017</v>
      </c>
      <c r="F212">
        <v>98077.897066999984</v>
      </c>
      <c r="G212">
        <v>98273.217343000011</v>
      </c>
      <c r="H212">
        <v>86092.045091000007</v>
      </c>
      <c r="I212">
        <v>95993.458750999998</v>
      </c>
      <c r="J212">
        <v>80123.151259999999</v>
      </c>
      <c r="K212">
        <v>81022.24023299999</v>
      </c>
      <c r="L212">
        <v>88361.280681999997</v>
      </c>
      <c r="M212">
        <v>93122.627724000005</v>
      </c>
      <c r="N212">
        <v>87701.392765000011</v>
      </c>
      <c r="O212">
        <v>88754.21843600001</v>
      </c>
      <c r="P212">
        <v>86717.549325</v>
      </c>
      <c r="Q212">
        <v>86864.927876000002</v>
      </c>
      <c r="R212">
        <v>86089.491037</v>
      </c>
      <c r="S212">
        <v>87970.326347000009</v>
      </c>
      <c r="T212">
        <v>88924.901665000012</v>
      </c>
      <c r="U212">
        <v>89940.958123999997</v>
      </c>
      <c r="V212">
        <v>90679.853156000012</v>
      </c>
      <c r="W212">
        <v>61823.995999999999</v>
      </c>
      <c r="X212">
        <v>67281.594566</v>
      </c>
      <c r="Y212">
        <v>78732.070412000001</v>
      </c>
      <c r="Z212">
        <v>88149.852577999991</v>
      </c>
      <c r="AA212">
        <v>86616.549996000002</v>
      </c>
      <c r="AB212">
        <v>85342.190869999991</v>
      </c>
      <c r="AC212">
        <v>76838.026462000009</v>
      </c>
      <c r="AD212">
        <v>80671.283485000007</v>
      </c>
      <c r="AE212">
        <v>74453.664460000015</v>
      </c>
      <c r="AF212">
        <v>78219.712667</v>
      </c>
      <c r="AG212"/>
      <c r="AH212">
        <v>2689151.4562059999</v>
      </c>
    </row>
    <row r="213" spans="1:34">
      <c r="A213" s="343">
        <v>0.72569444444444442</v>
      </c>
      <c r="B213">
        <v>102677.9483</v>
      </c>
      <c r="C213">
        <v>98227.69886199999</v>
      </c>
      <c r="D213">
        <v>98521.531203000006</v>
      </c>
      <c r="E213">
        <v>100885.05030000002</v>
      </c>
      <c r="F213">
        <v>98446.599158000012</v>
      </c>
      <c r="G213">
        <v>99614.539883999998</v>
      </c>
      <c r="H213">
        <v>87302.976824000012</v>
      </c>
      <c r="I213">
        <v>97074.070191000006</v>
      </c>
      <c r="J213">
        <v>81523.036351000002</v>
      </c>
      <c r="K213">
        <v>82115.068987999999</v>
      </c>
      <c r="L213">
        <v>88787.534189000013</v>
      </c>
      <c r="M213">
        <v>94178.189377000002</v>
      </c>
      <c r="N213">
        <v>88613.171361000015</v>
      </c>
      <c r="O213">
        <v>90028.585651000001</v>
      </c>
      <c r="P213">
        <v>87720.927473000003</v>
      </c>
      <c r="Q213">
        <v>87879.75187800001</v>
      </c>
      <c r="R213">
        <v>87367.241150000002</v>
      </c>
      <c r="S213">
        <v>89291.393517000004</v>
      </c>
      <c r="T213">
        <v>90091.222048999989</v>
      </c>
      <c r="U213">
        <v>90790.117406000005</v>
      </c>
      <c r="V213">
        <v>91746.190707999995</v>
      </c>
      <c r="W213">
        <v>61926.477999999996</v>
      </c>
      <c r="X213">
        <v>72919.813555999994</v>
      </c>
      <c r="Y213">
        <v>79769.367794999998</v>
      </c>
      <c r="Z213">
        <v>88367.048613000006</v>
      </c>
      <c r="AA213">
        <v>89613.426323000007</v>
      </c>
      <c r="AB213">
        <v>85726.779376999999</v>
      </c>
      <c r="AC213">
        <v>78089.794439999998</v>
      </c>
      <c r="AD213">
        <v>81716.492566000001</v>
      </c>
      <c r="AE213">
        <v>74925.521640999999</v>
      </c>
      <c r="AF213">
        <v>79424.984196999998</v>
      </c>
      <c r="AG213"/>
      <c r="AH213">
        <v>2725362.5513280001</v>
      </c>
    </row>
    <row r="214" spans="1:34">
      <c r="A214" s="343">
        <v>0.72916666666666663</v>
      </c>
      <c r="B214">
        <v>103866.385797</v>
      </c>
      <c r="C214">
        <v>100046.35717799999</v>
      </c>
      <c r="D214">
        <v>99912.583878000005</v>
      </c>
      <c r="E214">
        <v>101928.70683000001</v>
      </c>
      <c r="F214">
        <v>99822.861655000001</v>
      </c>
      <c r="G214">
        <v>101245.28074</v>
      </c>
      <c r="H214">
        <v>88695.181577999989</v>
      </c>
      <c r="I214">
        <v>98117.47791300001</v>
      </c>
      <c r="J214">
        <v>83375.080937000006</v>
      </c>
      <c r="K214">
        <v>83325.068371000016</v>
      </c>
      <c r="L214">
        <v>89483.26587399999</v>
      </c>
      <c r="M214">
        <v>94868.10474200001</v>
      </c>
      <c r="N214">
        <v>90045.431677</v>
      </c>
      <c r="O214">
        <v>91308.783135999998</v>
      </c>
      <c r="P214">
        <v>88757.938609000004</v>
      </c>
      <c r="Q214">
        <v>89248.898992000002</v>
      </c>
      <c r="R214">
        <v>88539.538972000009</v>
      </c>
      <c r="S214">
        <v>90661.324767000013</v>
      </c>
      <c r="T214">
        <v>90994.236701999995</v>
      </c>
      <c r="U214">
        <v>91596.077766999995</v>
      </c>
      <c r="V214">
        <v>92643.609631000014</v>
      </c>
      <c r="W214">
        <v>62457.357000000004</v>
      </c>
      <c r="X214">
        <v>74826.958096999995</v>
      </c>
      <c r="Y214">
        <v>80808.413740000004</v>
      </c>
      <c r="Z214">
        <v>88974.55328800001</v>
      </c>
      <c r="AA214">
        <v>91001.054525000014</v>
      </c>
      <c r="AB214">
        <v>86507.080423999985</v>
      </c>
      <c r="AC214">
        <v>81887.142080999998</v>
      </c>
      <c r="AD214">
        <v>82273.333891999995</v>
      </c>
      <c r="AE214">
        <v>76256.076506999991</v>
      </c>
      <c r="AF214">
        <v>80319.95870399999</v>
      </c>
      <c r="AG214"/>
      <c r="AH214">
        <v>2763794.1240039999</v>
      </c>
    </row>
    <row r="215" spans="1:34">
      <c r="A215" s="343">
        <v>0.73263888888888884</v>
      </c>
      <c r="B215">
        <v>105162.42298999999</v>
      </c>
      <c r="C215">
        <v>102041.72659599999</v>
      </c>
      <c r="D215">
        <v>101218.16906099999</v>
      </c>
      <c r="E215">
        <v>103094.11471800001</v>
      </c>
      <c r="F215">
        <v>102185.75605300002</v>
      </c>
      <c r="G215">
        <v>102786.560901</v>
      </c>
      <c r="H215">
        <v>89862.087450000006</v>
      </c>
      <c r="I215">
        <v>99238.76920699999</v>
      </c>
      <c r="J215">
        <v>84873.134596000004</v>
      </c>
      <c r="K215">
        <v>84888.985801000003</v>
      </c>
      <c r="L215">
        <v>89969.45005900001</v>
      </c>
      <c r="M215">
        <v>96548.523209000006</v>
      </c>
      <c r="N215">
        <v>91178.918476999999</v>
      </c>
      <c r="O215">
        <v>93154.291465000017</v>
      </c>
      <c r="P215">
        <v>89863.392239000008</v>
      </c>
      <c r="Q215">
        <v>90447.082532999993</v>
      </c>
      <c r="R215">
        <v>89986.803018000006</v>
      </c>
      <c r="S215">
        <v>91542.905936999989</v>
      </c>
      <c r="T215">
        <v>88033.640197000015</v>
      </c>
      <c r="U215">
        <v>86025.645857999989</v>
      </c>
      <c r="V215">
        <v>93989.114475000009</v>
      </c>
      <c r="W215">
        <v>63428.397000000004</v>
      </c>
      <c r="X215">
        <v>76362.278042999998</v>
      </c>
      <c r="Y215">
        <v>81878.729495000021</v>
      </c>
      <c r="Z215">
        <v>89630.851614999992</v>
      </c>
      <c r="AA215">
        <v>92363.287807000015</v>
      </c>
      <c r="AB215">
        <v>87720.991492999994</v>
      </c>
      <c r="AC215">
        <v>83655.959216999996</v>
      </c>
      <c r="AD215">
        <v>83029.212577999991</v>
      </c>
      <c r="AE215">
        <v>78366.752855999992</v>
      </c>
      <c r="AF215">
        <v>81469.33900800001</v>
      </c>
      <c r="AG215"/>
      <c r="AH215">
        <v>2793997.2939520003</v>
      </c>
    </row>
    <row r="216" spans="1:34">
      <c r="A216" s="343">
        <v>0.73611111111111116</v>
      </c>
      <c r="B216">
        <v>107113.055655</v>
      </c>
      <c r="C216">
        <v>104646.44966700001</v>
      </c>
      <c r="D216">
        <v>102533.3334</v>
      </c>
      <c r="E216">
        <v>104556.44596800001</v>
      </c>
      <c r="F216">
        <v>103816.271045</v>
      </c>
      <c r="G216">
        <v>103900.87075700001</v>
      </c>
      <c r="H216">
        <v>91222.746008000002</v>
      </c>
      <c r="I216">
        <v>100704.21787199999</v>
      </c>
      <c r="J216">
        <v>85993.232467000009</v>
      </c>
      <c r="K216">
        <v>86471.870578000002</v>
      </c>
      <c r="L216">
        <v>91368.293302000005</v>
      </c>
      <c r="M216">
        <v>97412.544504999998</v>
      </c>
      <c r="N216">
        <v>92163.195376999996</v>
      </c>
      <c r="O216">
        <v>95216.351726000008</v>
      </c>
      <c r="P216">
        <v>90726.899971999985</v>
      </c>
      <c r="Q216">
        <v>91788.399941000011</v>
      </c>
      <c r="R216">
        <v>91952.314144000004</v>
      </c>
      <c r="S216">
        <v>93460.127433999995</v>
      </c>
      <c r="T216">
        <v>86312.247086999996</v>
      </c>
      <c r="U216">
        <v>86883.272656999994</v>
      </c>
      <c r="V216">
        <v>95040.447161999997</v>
      </c>
      <c r="W216">
        <v>76973.258306000003</v>
      </c>
      <c r="X216">
        <v>78101.130203000008</v>
      </c>
      <c r="Y216">
        <v>83077.971789000003</v>
      </c>
      <c r="Z216">
        <v>91038.725009999995</v>
      </c>
      <c r="AA216">
        <v>93688.507203000001</v>
      </c>
      <c r="AB216">
        <v>88657.558437999993</v>
      </c>
      <c r="AC216">
        <v>85770.82736499999</v>
      </c>
      <c r="AD216">
        <v>84199.897872000001</v>
      </c>
      <c r="AE216">
        <v>80538.746138000017</v>
      </c>
      <c r="AF216">
        <v>82689.559471000015</v>
      </c>
      <c r="AG216"/>
      <c r="AH216">
        <v>2848018.7685189992</v>
      </c>
    </row>
    <row r="217" spans="1:34">
      <c r="A217" s="343">
        <v>0.73958333333333337</v>
      </c>
      <c r="B217">
        <v>108617.09352299999</v>
      </c>
      <c r="C217">
        <v>106262.230323</v>
      </c>
      <c r="D217">
        <v>104414.223233</v>
      </c>
      <c r="E217">
        <v>106132.484341</v>
      </c>
      <c r="F217">
        <v>105641.795485</v>
      </c>
      <c r="G217">
        <v>104429.830535</v>
      </c>
      <c r="H217">
        <v>93220.308308000007</v>
      </c>
      <c r="I217">
        <v>101934.463538</v>
      </c>
      <c r="J217">
        <v>86857.630974</v>
      </c>
      <c r="K217">
        <v>87456.955512999994</v>
      </c>
      <c r="L217">
        <v>92280.037821999998</v>
      </c>
      <c r="M217">
        <v>98275.406135999991</v>
      </c>
      <c r="N217">
        <v>93121.604323000007</v>
      </c>
      <c r="O217">
        <v>96873.105660999994</v>
      </c>
      <c r="P217">
        <v>91716.381850000005</v>
      </c>
      <c r="Q217">
        <v>92846.039067000005</v>
      </c>
      <c r="R217">
        <v>93312.259854000004</v>
      </c>
      <c r="S217">
        <v>95047.206055000002</v>
      </c>
      <c r="T217">
        <v>88317.794966000001</v>
      </c>
      <c r="U217">
        <v>89855.061075000005</v>
      </c>
      <c r="V217">
        <v>96211.241592000006</v>
      </c>
      <c r="W217">
        <v>87920.769777000009</v>
      </c>
      <c r="X217">
        <v>79432.828058999992</v>
      </c>
      <c r="Y217">
        <v>84274.21289200001</v>
      </c>
      <c r="Z217">
        <v>92489.542340999993</v>
      </c>
      <c r="AA217">
        <v>95536.759373000008</v>
      </c>
      <c r="AB217">
        <v>89783.866923000009</v>
      </c>
      <c r="AC217">
        <v>87572.946030000006</v>
      </c>
      <c r="AD217">
        <v>85223.244189000005</v>
      </c>
      <c r="AE217">
        <v>82665.899073000008</v>
      </c>
      <c r="AF217">
        <v>84057.135720000006</v>
      </c>
      <c r="AG217"/>
      <c r="AH217">
        <v>2901780.3585510007</v>
      </c>
    </row>
    <row r="218" spans="1:34">
      <c r="A218" s="343">
        <v>0.74305555555555558</v>
      </c>
      <c r="B218">
        <v>111023.66601</v>
      </c>
      <c r="C218">
        <v>107387.06840400001</v>
      </c>
      <c r="D218">
        <v>106045.65694299999</v>
      </c>
      <c r="E218">
        <v>107833.951174</v>
      </c>
      <c r="F218">
        <v>102683.01528800001</v>
      </c>
      <c r="G218">
        <v>106070.74176300001</v>
      </c>
      <c r="H218">
        <v>94259.886493000013</v>
      </c>
      <c r="I218">
        <v>103433.610663</v>
      </c>
      <c r="J218">
        <v>87334.010864000011</v>
      </c>
      <c r="K218">
        <v>88285.13753800001</v>
      </c>
      <c r="L218">
        <v>93427.537160000007</v>
      </c>
      <c r="M218">
        <v>99605.38337299999</v>
      </c>
      <c r="N218">
        <v>94241.794290000005</v>
      </c>
      <c r="O218">
        <v>98792.39282199998</v>
      </c>
      <c r="P218">
        <v>92076.203773000001</v>
      </c>
      <c r="Q218">
        <v>94250.269260000001</v>
      </c>
      <c r="R218">
        <v>94763.644183000011</v>
      </c>
      <c r="S218">
        <v>96901.812237000006</v>
      </c>
      <c r="T218">
        <v>91216.525214999987</v>
      </c>
      <c r="U218">
        <v>94564.910019999981</v>
      </c>
      <c r="V218">
        <v>97411.749145999987</v>
      </c>
      <c r="W218">
        <v>90577.168694000007</v>
      </c>
      <c r="X218">
        <v>80023.60020700001</v>
      </c>
      <c r="Y218">
        <v>84723.143242999999</v>
      </c>
      <c r="Z218">
        <v>94223.401209000003</v>
      </c>
      <c r="AA218">
        <v>96907.814891999995</v>
      </c>
      <c r="AB218">
        <v>91155.554868000007</v>
      </c>
      <c r="AC218">
        <v>89441.435851999995</v>
      </c>
      <c r="AD218">
        <v>86175.844718000008</v>
      </c>
      <c r="AE218">
        <v>84250.821658999994</v>
      </c>
      <c r="AF218">
        <v>85764.888093000001</v>
      </c>
      <c r="AG218"/>
      <c r="AH218">
        <v>2944852.6400540005</v>
      </c>
    </row>
    <row r="219" spans="1:34">
      <c r="A219" s="343">
        <v>0.74652777777777779</v>
      </c>
      <c r="B219">
        <v>112056.63692299998</v>
      </c>
      <c r="C219">
        <v>108793.35416999999</v>
      </c>
      <c r="D219">
        <v>107404.09267499999</v>
      </c>
      <c r="E219">
        <v>109124.609323</v>
      </c>
      <c r="F219">
        <v>104263.97089499999</v>
      </c>
      <c r="G219">
        <v>107383.86620300001</v>
      </c>
      <c r="H219">
        <v>90009.138225000017</v>
      </c>
      <c r="I219">
        <v>101170.917783</v>
      </c>
      <c r="J219">
        <v>88429.939224999995</v>
      </c>
      <c r="K219">
        <v>88174.584359</v>
      </c>
      <c r="L219">
        <v>94030.383543999997</v>
      </c>
      <c r="M219">
        <v>100677.64661100002</v>
      </c>
      <c r="N219">
        <v>94793.852876000004</v>
      </c>
      <c r="O219">
        <v>99911.828003999995</v>
      </c>
      <c r="P219">
        <v>92645.623177999994</v>
      </c>
      <c r="Q219">
        <v>95119.009867999994</v>
      </c>
      <c r="R219">
        <v>96782.861422000002</v>
      </c>
      <c r="S219">
        <v>98125.798217000018</v>
      </c>
      <c r="T219">
        <v>92728.531712000011</v>
      </c>
      <c r="U219">
        <v>95931.656470999995</v>
      </c>
      <c r="V219">
        <v>97068.457014000014</v>
      </c>
      <c r="W219">
        <v>92489.422708000013</v>
      </c>
      <c r="X219">
        <v>78162.960017999998</v>
      </c>
      <c r="Y219">
        <v>86644.306368999998</v>
      </c>
      <c r="Z219">
        <v>95856.018030000007</v>
      </c>
      <c r="AA219">
        <v>98175.740221000015</v>
      </c>
      <c r="AB219">
        <v>92603.050365000003</v>
      </c>
      <c r="AC219">
        <v>91284.138911000002</v>
      </c>
      <c r="AD219">
        <v>87344.465348999991</v>
      </c>
      <c r="AE219">
        <v>86054.424359000011</v>
      </c>
      <c r="AF219">
        <v>87480.250241000002</v>
      </c>
      <c r="AG219"/>
      <c r="AH219">
        <v>2970721.5352690001</v>
      </c>
    </row>
    <row r="220" spans="1:34">
      <c r="A220" s="343">
        <v>0.75</v>
      </c>
      <c r="B220">
        <v>109900.701531</v>
      </c>
      <c r="C220">
        <v>109577.33763100002</v>
      </c>
      <c r="D220">
        <v>107979.84637300001</v>
      </c>
      <c r="E220">
        <v>109794.35614599999</v>
      </c>
      <c r="F220">
        <v>105299.68582800002</v>
      </c>
      <c r="G220">
        <v>107088.00595699999</v>
      </c>
      <c r="H220">
        <v>89032.301395999995</v>
      </c>
      <c r="I220">
        <v>100704.56414</v>
      </c>
      <c r="J220">
        <v>90064.306289999993</v>
      </c>
      <c r="K220">
        <v>86967.927619000009</v>
      </c>
      <c r="L220">
        <v>94317.538095000011</v>
      </c>
      <c r="M220">
        <v>101265.03085999998</v>
      </c>
      <c r="N220">
        <v>95252.107078999994</v>
      </c>
      <c r="O220">
        <v>100682.911882</v>
      </c>
      <c r="P220">
        <v>92855.857673000006</v>
      </c>
      <c r="Q220">
        <v>95896.60315000001</v>
      </c>
      <c r="R220">
        <v>97932.425424000001</v>
      </c>
      <c r="S220">
        <v>98995.548826000013</v>
      </c>
      <c r="T220">
        <v>93681.194669000004</v>
      </c>
      <c r="U220">
        <v>97460.183898999996</v>
      </c>
      <c r="V220">
        <v>97426.240083000012</v>
      </c>
      <c r="W220">
        <v>93540.102249000003</v>
      </c>
      <c r="X220">
        <v>77089.889109999989</v>
      </c>
      <c r="Y220">
        <v>88316.248911000002</v>
      </c>
      <c r="Z220">
        <v>97441.169614999977</v>
      </c>
      <c r="AA220">
        <v>98967.840796999983</v>
      </c>
      <c r="AB220">
        <v>93908.14833500002</v>
      </c>
      <c r="AC220">
        <v>92771.515902999992</v>
      </c>
      <c r="AD220">
        <v>88462.117528999996</v>
      </c>
      <c r="AE220">
        <v>87702.581372999994</v>
      </c>
      <c r="AF220">
        <v>89172.238513000004</v>
      </c>
      <c r="AG220"/>
      <c r="AH220">
        <v>2989546.5268860003</v>
      </c>
    </row>
    <row r="221" spans="1:34">
      <c r="A221" s="343">
        <v>0.75347222222222221</v>
      </c>
      <c r="B221">
        <v>111060.42931800001</v>
      </c>
      <c r="C221">
        <v>109256.14443999999</v>
      </c>
      <c r="D221">
        <v>108122.98846199999</v>
      </c>
      <c r="E221">
        <v>110176.66008100001</v>
      </c>
      <c r="F221">
        <v>105730.486535</v>
      </c>
      <c r="G221">
        <v>106803.00230599999</v>
      </c>
      <c r="H221">
        <v>89527.559217000002</v>
      </c>
      <c r="I221">
        <v>99119.315094999998</v>
      </c>
      <c r="J221">
        <v>90673.475653000001</v>
      </c>
      <c r="K221">
        <v>87001.865618999989</v>
      </c>
      <c r="L221">
        <v>94238.988702000002</v>
      </c>
      <c r="M221">
        <v>101058.627355</v>
      </c>
      <c r="N221">
        <v>95117.705034000013</v>
      </c>
      <c r="O221">
        <v>101439.044828</v>
      </c>
      <c r="P221">
        <v>92913.912067000012</v>
      </c>
      <c r="Q221">
        <v>96071.611398000008</v>
      </c>
      <c r="R221">
        <v>98595.200077000001</v>
      </c>
      <c r="S221">
        <v>98533.656872000007</v>
      </c>
      <c r="T221">
        <v>94402.814941000004</v>
      </c>
      <c r="U221">
        <v>97861.67495500001</v>
      </c>
      <c r="V221">
        <v>97784.382006</v>
      </c>
      <c r="W221">
        <v>94212.430070999995</v>
      </c>
      <c r="X221">
        <v>76279.068312000003</v>
      </c>
      <c r="Y221">
        <v>89288.984585999991</v>
      </c>
      <c r="Z221">
        <v>98556.812246999994</v>
      </c>
      <c r="AA221">
        <v>100076.09247500001</v>
      </c>
      <c r="AB221">
        <v>94950.599898999993</v>
      </c>
      <c r="AC221">
        <v>94164.480850000007</v>
      </c>
      <c r="AD221">
        <v>89666.438989999995</v>
      </c>
      <c r="AE221">
        <v>89127.652789</v>
      </c>
      <c r="AF221">
        <v>90859.372617000001</v>
      </c>
      <c r="AG221"/>
      <c r="AH221">
        <v>3002671.4777970002</v>
      </c>
    </row>
    <row r="222" spans="1:34">
      <c r="A222" s="343">
        <v>0.75694444444444442</v>
      </c>
      <c r="B222">
        <v>111496.60707100001</v>
      </c>
      <c r="C222">
        <v>109017.86659800001</v>
      </c>
      <c r="D222">
        <v>107981.77413600001</v>
      </c>
      <c r="E222">
        <v>110743.41029599999</v>
      </c>
      <c r="F222">
        <v>106000.17122100001</v>
      </c>
      <c r="G222">
        <v>107211.53096100001</v>
      </c>
      <c r="H222">
        <v>89030.828857999993</v>
      </c>
      <c r="I222">
        <v>98907.34784799999</v>
      </c>
      <c r="J222">
        <v>90755.398314000005</v>
      </c>
      <c r="K222">
        <v>86802.355224999992</v>
      </c>
      <c r="L222">
        <v>94076.96514</v>
      </c>
      <c r="M222">
        <v>100739.52177099999</v>
      </c>
      <c r="N222">
        <v>94974.306641000003</v>
      </c>
      <c r="O222">
        <v>101476.56914400001</v>
      </c>
      <c r="P222">
        <v>93116.637291999999</v>
      </c>
      <c r="Q222">
        <v>96122.703206999999</v>
      </c>
      <c r="R222">
        <v>99008.304921000003</v>
      </c>
      <c r="S222">
        <v>98497.965265999999</v>
      </c>
      <c r="T222">
        <v>94957.757493000012</v>
      </c>
      <c r="U222">
        <v>97875.304741999978</v>
      </c>
      <c r="V222">
        <v>97833.431872000001</v>
      </c>
      <c r="W222">
        <v>94403.368352999998</v>
      </c>
      <c r="X222">
        <v>79983.436280000009</v>
      </c>
      <c r="Y222">
        <v>89922.391248999993</v>
      </c>
      <c r="Z222">
        <v>99182.532439999981</v>
      </c>
      <c r="AA222">
        <v>100795.672937</v>
      </c>
      <c r="AB222">
        <v>95412.76178700001</v>
      </c>
      <c r="AC222">
        <v>95576.11671799999</v>
      </c>
      <c r="AD222">
        <v>90517.431574000002</v>
      </c>
      <c r="AE222">
        <v>90278.725405999998</v>
      </c>
      <c r="AF222">
        <v>91701.572224999996</v>
      </c>
      <c r="AG222"/>
      <c r="AH222">
        <v>3014400.7669859999</v>
      </c>
    </row>
    <row r="223" spans="1:34" ht="23.4">
      <c r="A223" s="343">
        <v>0.76041666666666663</v>
      </c>
      <c r="B223" s="344">
        <v>112148.56220700001</v>
      </c>
      <c r="C223">
        <v>108880.703992</v>
      </c>
      <c r="D223">
        <v>108229.09499</v>
      </c>
      <c r="E223">
        <v>110899.83703899999</v>
      </c>
      <c r="F223">
        <v>106160.301097</v>
      </c>
      <c r="G223">
        <v>106747.60047300001</v>
      </c>
      <c r="H223">
        <v>89276.347398000013</v>
      </c>
      <c r="I223">
        <v>98785.212825999988</v>
      </c>
      <c r="J223">
        <v>90892.127504999982</v>
      </c>
      <c r="K223">
        <v>86531.778808999996</v>
      </c>
      <c r="L223">
        <v>92853.050040999995</v>
      </c>
      <c r="M223">
        <v>100669.96877100001</v>
      </c>
      <c r="N223">
        <v>94254.403808999996</v>
      </c>
      <c r="O223">
        <v>101551.787436</v>
      </c>
      <c r="P223">
        <v>92505.841044999994</v>
      </c>
      <c r="Q223">
        <v>95820.187026000014</v>
      </c>
      <c r="R223">
        <v>99466.729190999991</v>
      </c>
      <c r="S223">
        <v>98385.067175999982</v>
      </c>
      <c r="T223">
        <v>95186.452134000006</v>
      </c>
      <c r="U223">
        <v>97850.700091000006</v>
      </c>
      <c r="V223">
        <v>98165.178053000011</v>
      </c>
      <c r="W223">
        <v>94192.531375000006</v>
      </c>
      <c r="X223">
        <v>81321.455753000002</v>
      </c>
      <c r="Y223">
        <v>90120.478947000011</v>
      </c>
      <c r="Z223">
        <v>99696.462227000011</v>
      </c>
      <c r="AA223">
        <v>100862.02373599999</v>
      </c>
      <c r="AB223">
        <v>95005.143990000011</v>
      </c>
      <c r="AC223">
        <v>96104.516269999993</v>
      </c>
      <c r="AD223">
        <v>90808.120282000003</v>
      </c>
      <c r="AE223">
        <v>91054.583119999996</v>
      </c>
      <c r="AF223">
        <v>91381.060664999997</v>
      </c>
      <c r="AG223"/>
      <c r="AH223">
        <v>3015807.3074740004</v>
      </c>
    </row>
    <row r="224" spans="1:34">
      <c r="A224" s="343">
        <v>0.76388888888888884</v>
      </c>
      <c r="B224">
        <v>112119.709915</v>
      </c>
      <c r="C224">
        <v>108409.68374399998</v>
      </c>
      <c r="D224">
        <v>107562.15784400002</v>
      </c>
      <c r="E224">
        <v>110452.449972</v>
      </c>
      <c r="F224">
        <v>106076.11026599999</v>
      </c>
      <c r="G224">
        <v>104486.38485599999</v>
      </c>
      <c r="H224">
        <v>91625.878172000012</v>
      </c>
      <c r="I224">
        <v>98506.475994000008</v>
      </c>
      <c r="J224">
        <v>90737.68400400001</v>
      </c>
      <c r="K224">
        <v>86180.757270000002</v>
      </c>
      <c r="L224">
        <v>92678.189688000013</v>
      </c>
      <c r="M224">
        <v>100389.98535500001</v>
      </c>
      <c r="N224">
        <v>93814.865057000003</v>
      </c>
      <c r="O224">
        <v>101467.28336900001</v>
      </c>
      <c r="P224">
        <v>92070.531257999988</v>
      </c>
      <c r="Q224">
        <v>92759.176273999998</v>
      </c>
      <c r="R224">
        <v>99516.689595999997</v>
      </c>
      <c r="S224">
        <v>98628.569715999984</v>
      </c>
      <c r="T224">
        <v>94735.321404000002</v>
      </c>
      <c r="U224">
        <v>97764.330371000004</v>
      </c>
      <c r="V224">
        <v>98045.371176000015</v>
      </c>
      <c r="W224">
        <v>94008.385655000005</v>
      </c>
      <c r="X224">
        <v>81427.035404000009</v>
      </c>
      <c r="Y224">
        <v>90364.963587999999</v>
      </c>
      <c r="Z224">
        <v>100242.04444200001</v>
      </c>
      <c r="AA224">
        <v>101207.86106299999</v>
      </c>
      <c r="AB224">
        <v>95242.616294000007</v>
      </c>
      <c r="AC224">
        <v>96982.522755000013</v>
      </c>
      <c r="AD224">
        <v>90768.785472999996</v>
      </c>
      <c r="AE224">
        <v>91541.625683999999</v>
      </c>
      <c r="AF224">
        <v>92081.232868000006</v>
      </c>
      <c r="AG224"/>
      <c r="AH224">
        <v>3011894.6785269994</v>
      </c>
    </row>
    <row r="225" spans="1:34">
      <c r="A225" s="343">
        <v>0.76736111111111116</v>
      </c>
      <c r="B225">
        <v>111875.990645</v>
      </c>
      <c r="C225">
        <v>107965.13493499999</v>
      </c>
      <c r="D225">
        <v>107454.808911</v>
      </c>
      <c r="E225">
        <v>110321.65259999999</v>
      </c>
      <c r="F225">
        <v>105564.238142</v>
      </c>
      <c r="G225">
        <v>107546.722653</v>
      </c>
      <c r="H225">
        <v>95240.998677000011</v>
      </c>
      <c r="I225">
        <v>97867.743039000008</v>
      </c>
      <c r="J225">
        <v>90308.240881999998</v>
      </c>
      <c r="K225">
        <v>85944.335584</v>
      </c>
      <c r="L225">
        <v>92078.936710000009</v>
      </c>
      <c r="M225">
        <v>99614.747072999991</v>
      </c>
      <c r="N225">
        <v>93071.634101000003</v>
      </c>
      <c r="O225">
        <v>101327.795751</v>
      </c>
      <c r="P225">
        <v>91608.248054999989</v>
      </c>
      <c r="Q225">
        <v>90232.219733999998</v>
      </c>
      <c r="R225">
        <v>99199.937011999995</v>
      </c>
      <c r="S225">
        <v>99582.300649000026</v>
      </c>
      <c r="T225">
        <v>94433.286347000001</v>
      </c>
      <c r="U225">
        <v>97190.689045000006</v>
      </c>
      <c r="V225">
        <v>97724.513030000002</v>
      </c>
      <c r="W225">
        <v>93460.969138</v>
      </c>
      <c r="X225">
        <v>82002.763202999995</v>
      </c>
      <c r="Y225">
        <v>89969.997610999984</v>
      </c>
      <c r="Z225">
        <v>100511.48954399998</v>
      </c>
      <c r="AA225">
        <v>100803.147041</v>
      </c>
      <c r="AB225">
        <v>95395.762732000003</v>
      </c>
      <c r="AC225">
        <v>96721.617687999998</v>
      </c>
      <c r="AD225">
        <v>90481.488796999998</v>
      </c>
      <c r="AE225">
        <v>91291.685301999998</v>
      </c>
      <c r="AF225">
        <v>92425.605925000011</v>
      </c>
      <c r="AG225"/>
      <c r="AH225">
        <v>3009218.7005560012</v>
      </c>
    </row>
    <row r="226" spans="1:34">
      <c r="A226" s="343">
        <v>0.77083333333333337</v>
      </c>
      <c r="B226">
        <v>111274.702947</v>
      </c>
      <c r="C226">
        <v>107708.42898000001</v>
      </c>
      <c r="D226">
        <v>107325.13980900001</v>
      </c>
      <c r="E226">
        <v>109885.06928600001</v>
      </c>
      <c r="F226">
        <v>104529.359142</v>
      </c>
      <c r="G226">
        <v>107979.24798</v>
      </c>
      <c r="H226">
        <v>95580.673867999998</v>
      </c>
      <c r="I226">
        <v>97415.896600000007</v>
      </c>
      <c r="J226">
        <v>89758.400803000011</v>
      </c>
      <c r="K226">
        <v>85199.163235</v>
      </c>
      <c r="L226">
        <v>90896.220754999988</v>
      </c>
      <c r="M226">
        <v>99016.619409999999</v>
      </c>
      <c r="N226">
        <v>92525.354988000006</v>
      </c>
      <c r="O226">
        <v>100738.746132</v>
      </c>
      <c r="P226">
        <v>91325.307111999995</v>
      </c>
      <c r="Q226">
        <v>89690.377092999988</v>
      </c>
      <c r="R226">
        <v>98768.829246999987</v>
      </c>
      <c r="S226">
        <v>99408.232839999997</v>
      </c>
      <c r="T226">
        <v>94032.774346999999</v>
      </c>
      <c r="U226">
        <v>96234.773178000018</v>
      </c>
      <c r="V226">
        <v>97338.426176000008</v>
      </c>
      <c r="W226">
        <v>93004.375126000014</v>
      </c>
      <c r="X226">
        <v>81332.85080900001</v>
      </c>
      <c r="Y226">
        <v>89663.543801000007</v>
      </c>
      <c r="Z226">
        <v>100278.152152</v>
      </c>
      <c r="AA226">
        <v>100910.25543399999</v>
      </c>
      <c r="AB226">
        <v>95196.804069000005</v>
      </c>
      <c r="AC226">
        <v>97177.450418000008</v>
      </c>
      <c r="AD226">
        <v>89916.440390999996</v>
      </c>
      <c r="AE226">
        <v>90732.368661</v>
      </c>
      <c r="AF226">
        <v>92264.668059000003</v>
      </c>
      <c r="AG226"/>
      <c r="AH226">
        <v>2997108.6528479988</v>
      </c>
    </row>
    <row r="227" spans="1:34">
      <c r="A227" s="343">
        <v>0.77430555555555558</v>
      </c>
      <c r="B227">
        <v>110355.485598</v>
      </c>
      <c r="C227">
        <v>107448.63246200001</v>
      </c>
      <c r="D227">
        <v>106963.41297800001</v>
      </c>
      <c r="E227">
        <v>109095.85608299999</v>
      </c>
      <c r="F227">
        <v>103450.466187</v>
      </c>
      <c r="G227">
        <v>105547.070383</v>
      </c>
      <c r="H227">
        <v>95414.569554000002</v>
      </c>
      <c r="I227">
        <v>96674.127915000005</v>
      </c>
      <c r="J227">
        <v>88241.703937000013</v>
      </c>
      <c r="K227">
        <v>84523.826089000009</v>
      </c>
      <c r="L227">
        <v>89919.928113999995</v>
      </c>
      <c r="M227">
        <v>98176.353926999989</v>
      </c>
      <c r="N227">
        <v>91790.602728000013</v>
      </c>
      <c r="O227">
        <v>99854.489637000006</v>
      </c>
      <c r="P227">
        <v>90707.93403199999</v>
      </c>
      <c r="Q227">
        <v>89082.625700000004</v>
      </c>
      <c r="R227">
        <v>97988.737753000009</v>
      </c>
      <c r="S227">
        <v>98631.449592000004</v>
      </c>
      <c r="T227">
        <v>93273.107289999985</v>
      </c>
      <c r="U227">
        <v>95541.132144000003</v>
      </c>
      <c r="V227">
        <v>96985.795199</v>
      </c>
      <c r="W227">
        <v>92270.29686599999</v>
      </c>
      <c r="X227">
        <v>78544.144180999996</v>
      </c>
      <c r="Y227">
        <v>89251.274890000015</v>
      </c>
      <c r="Z227">
        <v>99677.338533000002</v>
      </c>
      <c r="AA227">
        <v>99885.629546000011</v>
      </c>
      <c r="AB227">
        <v>94337.559742000012</v>
      </c>
      <c r="AC227">
        <v>96461.459361000001</v>
      </c>
      <c r="AD227">
        <v>89167.937986000004</v>
      </c>
      <c r="AE227">
        <v>89983.740896999996</v>
      </c>
      <c r="AF227">
        <v>91741.809439999997</v>
      </c>
      <c r="AG227"/>
      <c r="AH227">
        <v>2970988.4987439997</v>
      </c>
    </row>
    <row r="228" spans="1:34">
      <c r="A228" s="343">
        <v>0.77777777777777779</v>
      </c>
      <c r="B228">
        <v>109776.246497</v>
      </c>
      <c r="C228">
        <v>106706.77645</v>
      </c>
      <c r="D228">
        <v>105385.99143800001</v>
      </c>
      <c r="E228">
        <v>108682.98977900001</v>
      </c>
      <c r="F228">
        <v>103821.60201800001</v>
      </c>
      <c r="G228">
        <v>104947.81063499999</v>
      </c>
      <c r="H228">
        <v>95370.914451999997</v>
      </c>
      <c r="I228">
        <v>97011.30393699999</v>
      </c>
      <c r="J228">
        <v>87202.365655000001</v>
      </c>
      <c r="K228">
        <v>83943.245987999995</v>
      </c>
      <c r="L228">
        <v>89386.344800999999</v>
      </c>
      <c r="M228">
        <v>96905.605016000001</v>
      </c>
      <c r="N228">
        <v>91172.894648999994</v>
      </c>
      <c r="O228">
        <v>99217.223996000001</v>
      </c>
      <c r="P228">
        <v>89996.074435999995</v>
      </c>
      <c r="Q228">
        <v>90571.795738000001</v>
      </c>
      <c r="R228">
        <v>97372.275257999994</v>
      </c>
      <c r="S228">
        <v>98076.928232999999</v>
      </c>
      <c r="T228">
        <v>92226.303357000012</v>
      </c>
      <c r="U228">
        <v>94633.820053000003</v>
      </c>
      <c r="V228">
        <v>96312.913602000015</v>
      </c>
      <c r="W228">
        <v>91638.382416000008</v>
      </c>
      <c r="X228">
        <v>79018.528472999998</v>
      </c>
      <c r="Y228">
        <v>88973.887147999994</v>
      </c>
      <c r="Z228">
        <v>99198.510226999992</v>
      </c>
      <c r="AA228">
        <v>99212.936781000011</v>
      </c>
      <c r="AB228">
        <v>93482.686416000011</v>
      </c>
      <c r="AC228">
        <v>95948.821866000013</v>
      </c>
      <c r="AD228">
        <v>88284.093097000004</v>
      </c>
      <c r="AE228">
        <v>89711.850468999997</v>
      </c>
      <c r="AF228">
        <v>91196.797675000023</v>
      </c>
      <c r="AG228"/>
      <c r="AH228">
        <v>2955387.920556</v>
      </c>
    </row>
    <row r="229" spans="1:34">
      <c r="A229" s="343">
        <v>0.78125</v>
      </c>
      <c r="B229">
        <v>109355.576542</v>
      </c>
      <c r="C229">
        <v>106196.29398999999</v>
      </c>
      <c r="D229">
        <v>103358.00012200001</v>
      </c>
      <c r="E229">
        <v>108376.65523900001</v>
      </c>
      <c r="F229">
        <v>103426.776164</v>
      </c>
      <c r="G229">
        <v>105077.975899</v>
      </c>
      <c r="H229">
        <v>96290.020621000003</v>
      </c>
      <c r="I229">
        <v>96559.960566000009</v>
      </c>
      <c r="J229">
        <v>87199.486824000007</v>
      </c>
      <c r="K229">
        <v>83250.465830000001</v>
      </c>
      <c r="L229">
        <v>86318.895570000008</v>
      </c>
      <c r="M229">
        <v>96277.527645000009</v>
      </c>
      <c r="N229">
        <v>90336.950548000008</v>
      </c>
      <c r="O229">
        <v>98602.179063000018</v>
      </c>
      <c r="P229">
        <v>89347.336131999997</v>
      </c>
      <c r="Q229">
        <v>91880.070054999989</v>
      </c>
      <c r="R229">
        <v>96886.322842000009</v>
      </c>
      <c r="S229">
        <v>97699.122153999997</v>
      </c>
      <c r="T229">
        <v>91811.541366999998</v>
      </c>
      <c r="U229">
        <v>94124.111141999994</v>
      </c>
      <c r="V229">
        <v>93670.00130399999</v>
      </c>
      <c r="W229">
        <v>90727.073446000009</v>
      </c>
      <c r="X229">
        <v>79031.252808999998</v>
      </c>
      <c r="Y229">
        <v>88674.778631000008</v>
      </c>
      <c r="Z229">
        <v>98143.521023999987</v>
      </c>
      <c r="AA229">
        <v>98389.57489199999</v>
      </c>
      <c r="AB229">
        <v>92959.754235</v>
      </c>
      <c r="AC229">
        <v>94665.138978000017</v>
      </c>
      <c r="AD229">
        <v>87709.664635000008</v>
      </c>
      <c r="AE229">
        <v>88951.414995999992</v>
      </c>
      <c r="AF229">
        <v>91196.203326999996</v>
      </c>
      <c r="AG229"/>
      <c r="AH229">
        <v>2936493.6465919991</v>
      </c>
    </row>
    <row r="230" spans="1:34">
      <c r="A230" s="343">
        <v>0.78472222222222221</v>
      </c>
      <c r="B230">
        <v>109089.80263099998</v>
      </c>
      <c r="C230">
        <v>105597.53549299999</v>
      </c>
      <c r="D230">
        <v>103068.900043</v>
      </c>
      <c r="E230">
        <v>107763.897834</v>
      </c>
      <c r="F230">
        <v>102271.10823099999</v>
      </c>
      <c r="G230">
        <v>105398.384316</v>
      </c>
      <c r="H230">
        <v>96347.072103000013</v>
      </c>
      <c r="I230">
        <v>95949.257689999999</v>
      </c>
      <c r="J230">
        <v>86907.892620999992</v>
      </c>
      <c r="K230">
        <v>82700.825716000007</v>
      </c>
      <c r="L230">
        <v>85551.543086999998</v>
      </c>
      <c r="M230">
        <v>95744.824521000002</v>
      </c>
      <c r="N230">
        <v>89596.102535000013</v>
      </c>
      <c r="O230">
        <v>97293.470285999996</v>
      </c>
      <c r="P230">
        <v>88684.911110000001</v>
      </c>
      <c r="Q230">
        <v>91469.568337000004</v>
      </c>
      <c r="R230">
        <v>96442.232390999998</v>
      </c>
      <c r="S230">
        <v>97203.094782999993</v>
      </c>
      <c r="T230">
        <v>91051.231253999998</v>
      </c>
      <c r="U230">
        <v>93513.872713999997</v>
      </c>
      <c r="V230">
        <v>92631.345927000002</v>
      </c>
      <c r="W230">
        <v>88918.643750999996</v>
      </c>
      <c r="X230">
        <v>78590.544213000001</v>
      </c>
      <c r="Y230">
        <v>87985.530450000006</v>
      </c>
      <c r="Z230">
        <v>97068.178944999978</v>
      </c>
      <c r="AA230">
        <v>97480.675128000003</v>
      </c>
      <c r="AB230">
        <v>92507.191222999987</v>
      </c>
      <c r="AC230">
        <v>91836.296365000002</v>
      </c>
      <c r="AD230">
        <v>86733.621757000001</v>
      </c>
      <c r="AE230">
        <v>88087.087006000002</v>
      </c>
      <c r="AF230">
        <v>90660.791438000015</v>
      </c>
      <c r="AG230"/>
      <c r="AH230">
        <v>2914145.4338989998</v>
      </c>
    </row>
    <row r="231" spans="1:34">
      <c r="A231" s="343">
        <v>0.78819444444444442</v>
      </c>
      <c r="B231">
        <v>108190.18846200001</v>
      </c>
      <c r="C231">
        <v>104827.619458</v>
      </c>
      <c r="D231">
        <v>102429.42352500001</v>
      </c>
      <c r="E231">
        <v>106800.662574</v>
      </c>
      <c r="F231">
        <v>100981.851377</v>
      </c>
      <c r="G231">
        <v>105084.397383</v>
      </c>
      <c r="H231">
        <v>96245.885395999998</v>
      </c>
      <c r="I231">
        <v>98851.112852000006</v>
      </c>
      <c r="J231">
        <v>85023.680271999998</v>
      </c>
      <c r="K231">
        <v>82449.524659000002</v>
      </c>
      <c r="L231">
        <v>84631.002592000004</v>
      </c>
      <c r="M231">
        <v>95666.782195000022</v>
      </c>
      <c r="N231">
        <v>88907.353333000006</v>
      </c>
      <c r="O231">
        <v>96741.132994</v>
      </c>
      <c r="P231">
        <v>87805.297187000004</v>
      </c>
      <c r="Q231">
        <v>90914.278606000007</v>
      </c>
      <c r="R231">
        <v>95858.775502999997</v>
      </c>
      <c r="S231">
        <v>96693.146332999997</v>
      </c>
      <c r="T231">
        <v>90579.538095000011</v>
      </c>
      <c r="U231">
        <v>92637.130489000017</v>
      </c>
      <c r="V231">
        <v>92512.259848000016</v>
      </c>
      <c r="W231">
        <v>87813.615357000002</v>
      </c>
      <c r="X231">
        <v>77997.659604</v>
      </c>
      <c r="Y231">
        <v>87511.388831999997</v>
      </c>
      <c r="Z231">
        <v>96073.815911000012</v>
      </c>
      <c r="AA231">
        <v>96643.895092999999</v>
      </c>
      <c r="AB231">
        <v>91849.387007999991</v>
      </c>
      <c r="AC231">
        <v>90304.935450000004</v>
      </c>
      <c r="AD231">
        <v>86287.774655000001</v>
      </c>
      <c r="AE231">
        <v>87515.478443999993</v>
      </c>
      <c r="AF231">
        <v>89857.507853999996</v>
      </c>
      <c r="AG231"/>
      <c r="AH231">
        <v>2895686.5013410007</v>
      </c>
    </row>
    <row r="232" spans="1:34">
      <c r="A232" s="343">
        <v>0.79166666666666663</v>
      </c>
      <c r="B232">
        <v>106926.76512400001</v>
      </c>
      <c r="C232">
        <v>104385.85101999999</v>
      </c>
      <c r="D232">
        <v>102113.44040200001</v>
      </c>
      <c r="E232">
        <v>106240.987079</v>
      </c>
      <c r="F232">
        <v>99781.893828</v>
      </c>
      <c r="G232">
        <v>105611.40627200001</v>
      </c>
      <c r="H232">
        <v>95448.421406000009</v>
      </c>
      <c r="I232">
        <v>99145.782400000011</v>
      </c>
      <c r="J232">
        <v>82608.152417999998</v>
      </c>
      <c r="K232">
        <v>81802.15520899999</v>
      </c>
      <c r="L232">
        <v>83602.247243000005</v>
      </c>
      <c r="M232">
        <v>94723.609429999997</v>
      </c>
      <c r="N232">
        <v>88419.20121900001</v>
      </c>
      <c r="O232">
        <v>96020.271959000005</v>
      </c>
      <c r="P232">
        <v>87129.133286000011</v>
      </c>
      <c r="Q232">
        <v>90078.965885999991</v>
      </c>
      <c r="R232">
        <v>95155.169738000011</v>
      </c>
      <c r="S232">
        <v>95682.845129999987</v>
      </c>
      <c r="T232">
        <v>90073.882948999992</v>
      </c>
      <c r="U232">
        <v>92199.372286000013</v>
      </c>
      <c r="V232">
        <v>92754.544790999993</v>
      </c>
      <c r="W232">
        <v>87233.369299999991</v>
      </c>
      <c r="X232">
        <v>78401.401747999989</v>
      </c>
      <c r="Y232">
        <v>86765.519629000002</v>
      </c>
      <c r="Z232">
        <v>95409.973237000013</v>
      </c>
      <c r="AA232">
        <v>95883.988452000005</v>
      </c>
      <c r="AB232">
        <v>90842.305725999991</v>
      </c>
      <c r="AC232">
        <v>90139.720228999999</v>
      </c>
      <c r="AD232">
        <v>85423.015249000004</v>
      </c>
      <c r="AE232">
        <v>86538.806184999994</v>
      </c>
      <c r="AF232">
        <v>88989.482818999997</v>
      </c>
      <c r="AG232"/>
      <c r="AH232">
        <v>2875531.6816490004</v>
      </c>
    </row>
    <row r="233" spans="1:34">
      <c r="A233" s="343">
        <v>0.79513888888888884</v>
      </c>
      <c r="B233">
        <v>106147.36748300001</v>
      </c>
      <c r="C233">
        <v>102915.45059199999</v>
      </c>
      <c r="D233">
        <v>101936.20346900001</v>
      </c>
      <c r="E233">
        <v>105464.51493300001</v>
      </c>
      <c r="F233">
        <v>100113.441316</v>
      </c>
      <c r="G233">
        <v>105448.381799</v>
      </c>
      <c r="H233">
        <v>95107.043361000018</v>
      </c>
      <c r="I233">
        <v>98488.084231000001</v>
      </c>
      <c r="J233">
        <v>82337.511574000004</v>
      </c>
      <c r="K233">
        <v>81195.274781</v>
      </c>
      <c r="L233">
        <v>83142.673850000006</v>
      </c>
      <c r="M233">
        <v>94133.021935000012</v>
      </c>
      <c r="N233">
        <v>87235.595577999993</v>
      </c>
      <c r="O233">
        <v>94435.582779000018</v>
      </c>
      <c r="P233">
        <v>86673.665498999995</v>
      </c>
      <c r="Q233">
        <v>89520.035997999992</v>
      </c>
      <c r="R233">
        <v>94397.425354999999</v>
      </c>
      <c r="S233">
        <v>95072.192051000005</v>
      </c>
      <c r="T233">
        <v>89913.110016000006</v>
      </c>
      <c r="U233">
        <v>91626.807477000009</v>
      </c>
      <c r="V233">
        <v>92246.874733999997</v>
      </c>
      <c r="W233">
        <v>86269.558367000005</v>
      </c>
      <c r="X233">
        <v>78197.529170000009</v>
      </c>
      <c r="Y233">
        <v>85994.260549999992</v>
      </c>
      <c r="Z233">
        <v>94585.494665000006</v>
      </c>
      <c r="AA233">
        <v>95023.879294000013</v>
      </c>
      <c r="AB233">
        <v>89751.075230999995</v>
      </c>
      <c r="AC233">
        <v>89444.670492999998</v>
      </c>
      <c r="AD233">
        <v>84320.969370999999</v>
      </c>
      <c r="AE233">
        <v>85433.447925</v>
      </c>
      <c r="AF233">
        <v>88217.815222999998</v>
      </c>
      <c r="AG233"/>
      <c r="AH233">
        <v>2854788.9591000001</v>
      </c>
    </row>
    <row r="234" spans="1:34">
      <c r="A234" s="343">
        <v>0.79861111111111116</v>
      </c>
      <c r="B234">
        <v>105663.48286399999</v>
      </c>
      <c r="C234">
        <v>101025.26280499999</v>
      </c>
      <c r="D234">
        <v>102539.784872</v>
      </c>
      <c r="E234">
        <v>104822.211381</v>
      </c>
      <c r="F234">
        <v>99572.451283999981</v>
      </c>
      <c r="G234">
        <v>105061.09820299999</v>
      </c>
      <c r="H234">
        <v>94784.96448499999</v>
      </c>
      <c r="I234">
        <v>97823.841174000001</v>
      </c>
      <c r="J234">
        <v>80800.577057000002</v>
      </c>
      <c r="K234">
        <v>80701.018826</v>
      </c>
      <c r="L234">
        <v>82671.941984000005</v>
      </c>
      <c r="M234">
        <v>92925.637990000003</v>
      </c>
      <c r="N234">
        <v>86431.576476999995</v>
      </c>
      <c r="O234">
        <v>93633.218868000011</v>
      </c>
      <c r="P234">
        <v>86285.8946</v>
      </c>
      <c r="Q234">
        <v>88787.231220999995</v>
      </c>
      <c r="R234">
        <v>93831.751613000015</v>
      </c>
      <c r="S234">
        <v>93964.624959000008</v>
      </c>
      <c r="T234">
        <v>88859.655600000013</v>
      </c>
      <c r="U234">
        <v>90576.143654999993</v>
      </c>
      <c r="V234">
        <v>91377.529554000008</v>
      </c>
      <c r="W234">
        <v>85681.920266000001</v>
      </c>
      <c r="X234">
        <v>75868.485172000001</v>
      </c>
      <c r="Y234">
        <v>85102.376514999996</v>
      </c>
      <c r="Z234">
        <v>93817.445372999995</v>
      </c>
      <c r="AA234">
        <v>94314.448304000005</v>
      </c>
      <c r="AB234">
        <v>88981.975276000012</v>
      </c>
      <c r="AC234">
        <v>89506.027954999998</v>
      </c>
      <c r="AD234">
        <v>83671.320437999995</v>
      </c>
      <c r="AE234">
        <v>84364.060475000006</v>
      </c>
      <c r="AF234">
        <v>87471.201413999996</v>
      </c>
      <c r="AG234"/>
      <c r="AH234">
        <v>2830919.1606599991</v>
      </c>
    </row>
    <row r="235" spans="1:34">
      <c r="A235" s="343">
        <v>0.80208333333333337</v>
      </c>
      <c r="B235">
        <v>105161.118201</v>
      </c>
      <c r="C235">
        <v>101102.16014200001</v>
      </c>
      <c r="D235">
        <v>102326.25689499998</v>
      </c>
      <c r="E235">
        <v>104179.58555</v>
      </c>
      <c r="F235">
        <v>99498.337408000007</v>
      </c>
      <c r="G235">
        <v>104521.649225</v>
      </c>
      <c r="H235">
        <v>94551.685158000008</v>
      </c>
      <c r="I235">
        <v>97517.646714000002</v>
      </c>
      <c r="J235">
        <v>79569.326161999998</v>
      </c>
      <c r="K235">
        <v>80056.674375000017</v>
      </c>
      <c r="L235">
        <v>81928.997276000009</v>
      </c>
      <c r="M235">
        <v>92400.974011999991</v>
      </c>
      <c r="N235">
        <v>86040.763902999999</v>
      </c>
      <c r="O235">
        <v>93345.538484999997</v>
      </c>
      <c r="P235">
        <v>85774.415362999993</v>
      </c>
      <c r="Q235">
        <v>87889.507737999971</v>
      </c>
      <c r="R235">
        <v>93344.820140000011</v>
      </c>
      <c r="S235">
        <v>93235.360836000007</v>
      </c>
      <c r="T235">
        <v>88027.650083</v>
      </c>
      <c r="U235">
        <v>89752.852329000001</v>
      </c>
      <c r="V235">
        <v>90670.897700000001</v>
      </c>
      <c r="W235">
        <v>85834.827254000003</v>
      </c>
      <c r="X235">
        <v>71658.759892000002</v>
      </c>
      <c r="Y235">
        <v>84981.057706000007</v>
      </c>
      <c r="Z235">
        <v>92882.024462000016</v>
      </c>
      <c r="AA235">
        <v>93834.738809000017</v>
      </c>
      <c r="AB235">
        <v>88473.054635000008</v>
      </c>
      <c r="AC235">
        <v>89171.685145999989</v>
      </c>
      <c r="AD235">
        <v>82920.053426000013</v>
      </c>
      <c r="AE235">
        <v>83506.520002000005</v>
      </c>
      <c r="AF235">
        <v>87169.553153999994</v>
      </c>
      <c r="AG235"/>
      <c r="AH235">
        <v>2811328.4921809994</v>
      </c>
    </row>
    <row r="236" spans="1:34">
      <c r="A236" s="343">
        <v>0.80555555555555558</v>
      </c>
      <c r="B236">
        <v>104888.50193099999</v>
      </c>
      <c r="C236">
        <v>101115.48496099999</v>
      </c>
      <c r="D236">
        <v>101990.40106300001</v>
      </c>
      <c r="E236">
        <v>103913.98161700001</v>
      </c>
      <c r="F236">
        <v>99096.592543999999</v>
      </c>
      <c r="G236">
        <v>103303.699978</v>
      </c>
      <c r="H236">
        <v>94235.153349000015</v>
      </c>
      <c r="I236">
        <v>96817.880073000008</v>
      </c>
      <c r="J236">
        <v>78946.141214999996</v>
      </c>
      <c r="K236">
        <v>79717.866105000023</v>
      </c>
      <c r="L236">
        <v>81509.172386999999</v>
      </c>
      <c r="M236">
        <v>91993.286698000011</v>
      </c>
      <c r="N236">
        <v>85401.959384999995</v>
      </c>
      <c r="O236">
        <v>92999.744732000006</v>
      </c>
      <c r="P236">
        <v>85549.154328999997</v>
      </c>
      <c r="Q236">
        <v>87609.647725999996</v>
      </c>
      <c r="R236">
        <v>92826.257958999995</v>
      </c>
      <c r="S236">
        <v>92640.430195000008</v>
      </c>
      <c r="T236">
        <v>87297.598778999993</v>
      </c>
      <c r="U236">
        <v>89079.37133899999</v>
      </c>
      <c r="V236">
        <v>90377.763575999998</v>
      </c>
      <c r="W236">
        <v>86042.626511000009</v>
      </c>
      <c r="X236">
        <v>64045.149149999997</v>
      </c>
      <c r="Y236">
        <v>84670.740919000003</v>
      </c>
      <c r="Z236">
        <v>91953.108822000024</v>
      </c>
      <c r="AA236">
        <v>92989.126269999993</v>
      </c>
      <c r="AB236">
        <v>87872.937826000023</v>
      </c>
      <c r="AC236">
        <v>88495.007044999991</v>
      </c>
      <c r="AD236">
        <v>81940.594706000003</v>
      </c>
      <c r="AE236">
        <v>82716.491630999997</v>
      </c>
      <c r="AF236">
        <v>86643.478703999994</v>
      </c>
      <c r="AG236"/>
      <c r="AH236">
        <v>2788679.3515249998</v>
      </c>
    </row>
    <row r="237" spans="1:34">
      <c r="A237" s="343">
        <v>0.80902777777777779</v>
      </c>
      <c r="B237">
        <v>104306.841268</v>
      </c>
      <c r="C237">
        <v>100908.51300599999</v>
      </c>
      <c r="D237">
        <v>101737.656501</v>
      </c>
      <c r="E237">
        <v>103932.84428</v>
      </c>
      <c r="F237">
        <v>98930.106566000002</v>
      </c>
      <c r="G237">
        <v>103021.13288199999</v>
      </c>
      <c r="H237">
        <v>94152.95061900001</v>
      </c>
      <c r="I237">
        <v>96401.696343000003</v>
      </c>
      <c r="J237">
        <v>78279.403033999988</v>
      </c>
      <c r="K237">
        <v>79543.075587999992</v>
      </c>
      <c r="L237">
        <v>80876.320498999994</v>
      </c>
      <c r="M237">
        <v>91264.432180999996</v>
      </c>
      <c r="N237">
        <v>84660.079519000006</v>
      </c>
      <c r="O237">
        <v>92128.642900999985</v>
      </c>
      <c r="P237">
        <v>84856.183248999994</v>
      </c>
      <c r="Q237">
        <v>87273.408141999971</v>
      </c>
      <c r="R237">
        <v>92219.567362999995</v>
      </c>
      <c r="S237">
        <v>92043.743946999995</v>
      </c>
      <c r="T237">
        <v>86936.021205000012</v>
      </c>
      <c r="U237">
        <v>88682.118834000008</v>
      </c>
      <c r="V237">
        <v>90056.881575999985</v>
      </c>
      <c r="W237">
        <v>86038.623454</v>
      </c>
      <c r="X237">
        <v>57781.797003999993</v>
      </c>
      <c r="Y237">
        <v>84221.801256000006</v>
      </c>
      <c r="Z237">
        <v>91305.785034000015</v>
      </c>
      <c r="AA237">
        <v>92458.420380999989</v>
      </c>
      <c r="AB237">
        <v>87231.276286000008</v>
      </c>
      <c r="AC237">
        <v>87245.208359000011</v>
      </c>
      <c r="AD237">
        <v>81083.415132000009</v>
      </c>
      <c r="AE237">
        <v>82261.668944999983</v>
      </c>
      <c r="AF237">
        <v>86077.662838000004</v>
      </c>
      <c r="AG237"/>
      <c r="AH237">
        <v>2767917.2781919995</v>
      </c>
    </row>
    <row r="238" spans="1:34">
      <c r="A238" s="343">
        <v>0.8125</v>
      </c>
      <c r="B238">
        <v>103854.399525</v>
      </c>
      <c r="C238">
        <v>100520.45386000001</v>
      </c>
      <c r="D238">
        <v>101631.705365</v>
      </c>
      <c r="E238">
        <v>103756.51793100001</v>
      </c>
      <c r="F238">
        <v>99165.59281300001</v>
      </c>
      <c r="G238">
        <v>102060.05624899997</v>
      </c>
      <c r="H238">
        <v>94080.208641000019</v>
      </c>
      <c r="I238">
        <v>95854.082815000002</v>
      </c>
      <c r="J238">
        <v>79396.622480999999</v>
      </c>
      <c r="K238">
        <v>80297.086486999993</v>
      </c>
      <c r="L238">
        <v>80363.466228999998</v>
      </c>
      <c r="M238">
        <v>90724.581730000005</v>
      </c>
      <c r="N238">
        <v>84118.494226999988</v>
      </c>
      <c r="O238">
        <v>91324.504619000014</v>
      </c>
      <c r="P238">
        <v>84413.339338999998</v>
      </c>
      <c r="Q238">
        <v>86998.516523000013</v>
      </c>
      <c r="R238">
        <v>91942.589183000004</v>
      </c>
      <c r="S238">
        <v>91294.227497</v>
      </c>
      <c r="T238">
        <v>86493.315329000005</v>
      </c>
      <c r="U238">
        <v>88044.780675000002</v>
      </c>
      <c r="V238">
        <v>89544.141531000001</v>
      </c>
      <c r="W238">
        <v>85725.139544000005</v>
      </c>
      <c r="X238">
        <v>54237.932442000005</v>
      </c>
      <c r="Y238">
        <v>84027.286198999995</v>
      </c>
      <c r="Z238">
        <v>91144.356822000002</v>
      </c>
      <c r="AA238">
        <v>91947.339526999989</v>
      </c>
      <c r="AB238">
        <v>86815.241813000001</v>
      </c>
      <c r="AC238">
        <v>86461.397055000009</v>
      </c>
      <c r="AD238">
        <v>80188.371062999999</v>
      </c>
      <c r="AE238">
        <v>81944.661101000005</v>
      </c>
      <c r="AF238">
        <v>85628.142590000003</v>
      </c>
      <c r="AG238"/>
      <c r="AH238">
        <v>2753998.5512049994</v>
      </c>
    </row>
    <row r="239" spans="1:34">
      <c r="A239" s="343">
        <v>0.81597222222222221</v>
      </c>
      <c r="B239">
        <v>102958.285481</v>
      </c>
      <c r="C239">
        <v>100204.18244400001</v>
      </c>
      <c r="D239">
        <v>101367.15714</v>
      </c>
      <c r="E239">
        <v>102758.070099</v>
      </c>
      <c r="F239">
        <v>98667.568207000004</v>
      </c>
      <c r="G239">
        <v>101419.08992700001</v>
      </c>
      <c r="H239">
        <v>93929.562327000007</v>
      </c>
      <c r="I239">
        <v>95118.175298000002</v>
      </c>
      <c r="J239">
        <v>79516.569028000013</v>
      </c>
      <c r="K239">
        <v>80295.914598000003</v>
      </c>
      <c r="L239">
        <v>80487.882690000013</v>
      </c>
      <c r="M239">
        <v>89620.803965999992</v>
      </c>
      <c r="N239">
        <v>83089.998226999989</v>
      </c>
      <c r="O239">
        <v>90419.466786999998</v>
      </c>
      <c r="P239">
        <v>83448.443799000015</v>
      </c>
      <c r="Q239">
        <v>86369.119006000008</v>
      </c>
      <c r="R239">
        <v>91879.682575999992</v>
      </c>
      <c r="S239">
        <v>90343.299788999997</v>
      </c>
      <c r="T239">
        <v>84863.884350999986</v>
      </c>
      <c r="U239">
        <v>86961.329933000001</v>
      </c>
      <c r="V239">
        <v>88883.06250900001</v>
      </c>
      <c r="W239">
        <v>84813.045800999986</v>
      </c>
      <c r="X239">
        <v>56114.082154000003</v>
      </c>
      <c r="Y239">
        <v>83312.569535000002</v>
      </c>
      <c r="Z239">
        <v>90646.358158000003</v>
      </c>
      <c r="AA239">
        <v>90996.652448000008</v>
      </c>
      <c r="AB239">
        <v>85827.820324999993</v>
      </c>
      <c r="AC239">
        <v>85381.281368999989</v>
      </c>
      <c r="AD239">
        <v>79516.710152</v>
      </c>
      <c r="AE239">
        <v>81382.153527000002</v>
      </c>
      <c r="AF239">
        <v>85281.414443999995</v>
      </c>
      <c r="AG239"/>
      <c r="AH239">
        <v>2735873.6360950004</v>
      </c>
    </row>
    <row r="240" spans="1:34">
      <c r="A240" s="343">
        <v>0.81944444444444442</v>
      </c>
      <c r="B240">
        <v>102212.531414</v>
      </c>
      <c r="C240">
        <v>99738.132679999995</v>
      </c>
      <c r="D240">
        <v>100681.93595899999</v>
      </c>
      <c r="E240">
        <v>101900.21839099999</v>
      </c>
      <c r="F240">
        <v>99154.287039000003</v>
      </c>
      <c r="G240">
        <v>100788.47317600001</v>
      </c>
      <c r="H240">
        <v>93987.930955000003</v>
      </c>
      <c r="I240">
        <v>94649.143152000004</v>
      </c>
      <c r="J240">
        <v>77391.062015999996</v>
      </c>
      <c r="K240">
        <v>80062.687935000009</v>
      </c>
      <c r="L240">
        <v>80795.612026000017</v>
      </c>
      <c r="M240">
        <v>89223.846931000007</v>
      </c>
      <c r="N240">
        <v>82221.514878000002</v>
      </c>
      <c r="O240">
        <v>89962.123078999997</v>
      </c>
      <c r="P240">
        <v>82573.236361000003</v>
      </c>
      <c r="Q240">
        <v>85834.714072999996</v>
      </c>
      <c r="R240">
        <v>91599.578890000004</v>
      </c>
      <c r="S240">
        <v>89731.830541999996</v>
      </c>
      <c r="T240">
        <v>88776.008001999988</v>
      </c>
      <c r="U240">
        <v>86644.387516999996</v>
      </c>
      <c r="V240">
        <v>88379.112261999995</v>
      </c>
      <c r="W240">
        <v>84206.690160000013</v>
      </c>
      <c r="X240">
        <v>56217.826050999996</v>
      </c>
      <c r="Y240">
        <v>83043.363062999997</v>
      </c>
      <c r="Z240">
        <v>89744.323516999997</v>
      </c>
      <c r="AA240">
        <v>90090.270661000002</v>
      </c>
      <c r="AB240">
        <v>83424.236760999993</v>
      </c>
      <c r="AC240">
        <v>84659.432098999998</v>
      </c>
      <c r="AD240">
        <v>79039.187680000017</v>
      </c>
      <c r="AE240">
        <v>80631.197572000005</v>
      </c>
      <c r="AF240">
        <v>84792.009657000002</v>
      </c>
      <c r="AG240"/>
      <c r="AH240">
        <v>2722156.9044990004</v>
      </c>
    </row>
    <row r="241" spans="1:34">
      <c r="A241" s="343">
        <v>0.82291666666666663</v>
      </c>
      <c r="B241">
        <v>101724.586897</v>
      </c>
      <c r="C241">
        <v>99657.037454000019</v>
      </c>
      <c r="D241">
        <v>100531.81552100001</v>
      </c>
      <c r="E241">
        <v>101543.102189</v>
      </c>
      <c r="F241">
        <v>101263.005318</v>
      </c>
      <c r="G241">
        <v>101404.57281699999</v>
      </c>
      <c r="H241">
        <v>94203.357753000004</v>
      </c>
      <c r="I241">
        <v>94461.779555999994</v>
      </c>
      <c r="J241">
        <v>76231.284387000007</v>
      </c>
      <c r="K241">
        <v>79696.09294100001</v>
      </c>
      <c r="L241">
        <v>80572.579588000008</v>
      </c>
      <c r="M241">
        <v>88408.256660999978</v>
      </c>
      <c r="N241">
        <v>81612.491047000003</v>
      </c>
      <c r="O241">
        <v>89211.021045000001</v>
      </c>
      <c r="P241">
        <v>82200.040865999996</v>
      </c>
      <c r="Q241">
        <v>85526.607161999986</v>
      </c>
      <c r="R241">
        <v>91458.222396000012</v>
      </c>
      <c r="S241">
        <v>89622.827506999995</v>
      </c>
      <c r="T241">
        <v>90135.585316000012</v>
      </c>
      <c r="U241">
        <v>86173.511483000009</v>
      </c>
      <c r="V241">
        <v>87691.468430000008</v>
      </c>
      <c r="W241">
        <v>83965.637080999993</v>
      </c>
      <c r="X241">
        <v>56208.790535</v>
      </c>
      <c r="Y241">
        <v>82587.535422000015</v>
      </c>
      <c r="Z241">
        <v>87851.184337000013</v>
      </c>
      <c r="AA241">
        <v>89516.382661000011</v>
      </c>
      <c r="AB241">
        <v>82747.124198999998</v>
      </c>
      <c r="AC241">
        <v>84107.098851999996</v>
      </c>
      <c r="AD241">
        <v>78325.864812999993</v>
      </c>
      <c r="AE241">
        <v>79675.782594000004</v>
      </c>
      <c r="AF241">
        <v>83488.740263999993</v>
      </c>
      <c r="AG241"/>
      <c r="AH241">
        <v>2711803.3870919999</v>
      </c>
    </row>
    <row r="242" spans="1:34">
      <c r="A242" s="343">
        <v>0.82638888888888884</v>
      </c>
      <c r="B242">
        <v>101340.038963</v>
      </c>
      <c r="C242">
        <v>99357.401060999982</v>
      </c>
      <c r="D242">
        <v>100419.30727399998</v>
      </c>
      <c r="E242">
        <v>101277.63737900001</v>
      </c>
      <c r="F242">
        <v>100710.397728</v>
      </c>
      <c r="G242">
        <v>101134.74396299999</v>
      </c>
      <c r="H242">
        <v>93999.196155999991</v>
      </c>
      <c r="I242">
        <v>94050.350622999991</v>
      </c>
      <c r="J242">
        <v>74954.432908999996</v>
      </c>
      <c r="K242">
        <v>78557.121050999995</v>
      </c>
      <c r="L242">
        <v>80028.050992000004</v>
      </c>
      <c r="M242">
        <v>88277.100435999993</v>
      </c>
      <c r="N242">
        <v>81336.039697999993</v>
      </c>
      <c r="O242">
        <v>88905.912146000002</v>
      </c>
      <c r="P242">
        <v>81674.325225000008</v>
      </c>
      <c r="Q242">
        <v>84538.480915000007</v>
      </c>
      <c r="R242">
        <v>90890.116913000005</v>
      </c>
      <c r="S242">
        <v>88962.805282000001</v>
      </c>
      <c r="T242">
        <v>89185.624034000008</v>
      </c>
      <c r="U242">
        <v>85629.698550000001</v>
      </c>
      <c r="V242">
        <v>87362.742205000002</v>
      </c>
      <c r="W242">
        <v>83475.798834000001</v>
      </c>
      <c r="X242">
        <v>56354.044404</v>
      </c>
      <c r="Y242">
        <v>82283.841219000009</v>
      </c>
      <c r="Z242">
        <v>88411.011089000007</v>
      </c>
      <c r="AA242">
        <v>89282.559694000025</v>
      </c>
      <c r="AB242">
        <v>82215.81687200001</v>
      </c>
      <c r="AC242">
        <v>83558.798330999998</v>
      </c>
      <c r="AD242">
        <v>77979.696530999994</v>
      </c>
      <c r="AE242">
        <v>79091.484727999996</v>
      </c>
      <c r="AF242">
        <v>83470.238454000006</v>
      </c>
      <c r="AG242"/>
      <c r="AH242">
        <v>2698714.8136590007</v>
      </c>
    </row>
    <row r="243" spans="1:34">
      <c r="A243" s="343">
        <v>0.82986111111111116</v>
      </c>
      <c r="B243">
        <v>101009.44086200002</v>
      </c>
      <c r="C243">
        <v>99042.737128000022</v>
      </c>
      <c r="D243">
        <v>100511.20329599999</v>
      </c>
      <c r="E243">
        <v>100763.969986</v>
      </c>
      <c r="F243">
        <v>100531.469572</v>
      </c>
      <c r="G243">
        <v>100823.371424</v>
      </c>
      <c r="H243">
        <v>94268.452426000003</v>
      </c>
      <c r="I243">
        <v>93715.196689999997</v>
      </c>
      <c r="J243">
        <v>74949.897657000009</v>
      </c>
      <c r="K243">
        <v>79046.986877999996</v>
      </c>
      <c r="L243">
        <v>79440.773788999999</v>
      </c>
      <c r="M243">
        <v>87619.073401999995</v>
      </c>
      <c r="N243">
        <v>81007.359136000014</v>
      </c>
      <c r="O243">
        <v>88439.980695999999</v>
      </c>
      <c r="P243">
        <v>80993.040628999996</v>
      </c>
      <c r="Q243">
        <v>83872.027982000014</v>
      </c>
      <c r="R243">
        <v>90298.930068999995</v>
      </c>
      <c r="S243">
        <v>88368.184697999983</v>
      </c>
      <c r="T243">
        <v>88443.335605999993</v>
      </c>
      <c r="U243">
        <v>85395.746088999993</v>
      </c>
      <c r="V243">
        <v>86752.153598000004</v>
      </c>
      <c r="W243">
        <v>82905.51546200001</v>
      </c>
      <c r="X243">
        <v>56023.186953000004</v>
      </c>
      <c r="Y243">
        <v>81762.805724000005</v>
      </c>
      <c r="Z243">
        <v>88198.037886000006</v>
      </c>
      <c r="AA243">
        <v>88824.213120000015</v>
      </c>
      <c r="AB243">
        <v>81767.811602000002</v>
      </c>
      <c r="AC243">
        <v>81791.086973999991</v>
      </c>
      <c r="AD243">
        <v>77568.869036999982</v>
      </c>
      <c r="AE243">
        <v>78741.687963000004</v>
      </c>
      <c r="AF243">
        <v>83526.904228999992</v>
      </c>
      <c r="AG243"/>
      <c r="AH243">
        <v>2686403.4505630005</v>
      </c>
    </row>
    <row r="244" spans="1:34">
      <c r="A244" s="343">
        <v>0.83333333333333337</v>
      </c>
      <c r="B244">
        <v>100626.42676100001</v>
      </c>
      <c r="C244">
        <v>98461.196733999997</v>
      </c>
      <c r="D244">
        <v>100298.68940799999</v>
      </c>
      <c r="E244">
        <v>100486.09907499999</v>
      </c>
      <c r="F244">
        <v>100255.89986400001</v>
      </c>
      <c r="G244">
        <v>100342.671694</v>
      </c>
      <c r="H244">
        <v>94033.806200999999</v>
      </c>
      <c r="I244">
        <v>91913.541880000004</v>
      </c>
      <c r="J244">
        <v>74666.293529000002</v>
      </c>
      <c r="K244">
        <v>78724.35259000001</v>
      </c>
      <c r="L244">
        <v>78746.530272000004</v>
      </c>
      <c r="M244">
        <v>87118.603469000009</v>
      </c>
      <c r="N244">
        <v>80428.270247000008</v>
      </c>
      <c r="O244">
        <v>87789.74713399999</v>
      </c>
      <c r="P244">
        <v>80424.554526999986</v>
      </c>
      <c r="Q244">
        <v>83352.451711999995</v>
      </c>
      <c r="R244">
        <v>89584.166697999986</v>
      </c>
      <c r="S244">
        <v>87993.15694500001</v>
      </c>
      <c r="T244">
        <v>88065.842673000006</v>
      </c>
      <c r="U244">
        <v>84829.445054999989</v>
      </c>
      <c r="V244">
        <v>86230.350688000006</v>
      </c>
      <c r="W244">
        <v>82135.935383000004</v>
      </c>
      <c r="X244">
        <v>52063.499240999998</v>
      </c>
      <c r="Y244">
        <v>81411.54564500002</v>
      </c>
      <c r="Z244">
        <v>87460.953436000011</v>
      </c>
      <c r="AA244">
        <v>88246.874792999995</v>
      </c>
      <c r="AB244">
        <v>80974.948107999997</v>
      </c>
      <c r="AC244">
        <v>80820.458624999985</v>
      </c>
      <c r="AD244">
        <v>76941.224081000008</v>
      </c>
      <c r="AE244">
        <v>78227.779030000005</v>
      </c>
      <c r="AF244">
        <v>82495.582150000002</v>
      </c>
      <c r="AG244"/>
      <c r="AH244">
        <v>2665150.8976480002</v>
      </c>
    </row>
    <row r="245" spans="1:34">
      <c r="A245" s="343">
        <v>0.83680555555555558</v>
      </c>
      <c r="B245">
        <v>99943.105265999999</v>
      </c>
      <c r="C245">
        <v>97811.157049000016</v>
      </c>
      <c r="D245">
        <v>99397.177553999994</v>
      </c>
      <c r="E245">
        <v>99936.549243000001</v>
      </c>
      <c r="F245">
        <v>99724.666143999988</v>
      </c>
      <c r="G245">
        <v>100230.324335</v>
      </c>
      <c r="H245">
        <v>93535.760829999999</v>
      </c>
      <c r="I245">
        <v>91085.085194999992</v>
      </c>
      <c r="J245">
        <v>72540.956175999992</v>
      </c>
      <c r="K245">
        <v>77719.184758999996</v>
      </c>
      <c r="L245">
        <v>77974.645944999997</v>
      </c>
      <c r="M245">
        <v>86283.863288000008</v>
      </c>
      <c r="N245">
        <v>79557.148696000004</v>
      </c>
      <c r="O245">
        <v>87479.647077000001</v>
      </c>
      <c r="P245">
        <v>79501.302178000013</v>
      </c>
      <c r="Q245">
        <v>83109.453195000009</v>
      </c>
      <c r="R245">
        <v>89236.746786999996</v>
      </c>
      <c r="S245">
        <v>87266.321516999989</v>
      </c>
      <c r="T245">
        <v>87818.324898999985</v>
      </c>
      <c r="U245">
        <v>84168.974648999996</v>
      </c>
      <c r="V245">
        <v>85670.580776999996</v>
      </c>
      <c r="W245">
        <v>81631.386786999996</v>
      </c>
      <c r="X245">
        <v>53419.233342999993</v>
      </c>
      <c r="Y245">
        <v>81006.59617199999</v>
      </c>
      <c r="Z245">
        <v>86775.110963000014</v>
      </c>
      <c r="AA245">
        <v>87453.965546000007</v>
      </c>
      <c r="AB245">
        <v>78981.484960999995</v>
      </c>
      <c r="AC245">
        <v>80035.566714000001</v>
      </c>
      <c r="AD245">
        <v>76252.308944999997</v>
      </c>
      <c r="AE245">
        <v>77495.446243000013</v>
      </c>
      <c r="AF245">
        <v>81634.84765499999</v>
      </c>
      <c r="AG245"/>
      <c r="AH245">
        <v>2644676.9228880005</v>
      </c>
    </row>
    <row r="246" spans="1:34">
      <c r="A246" s="343">
        <v>0.84027777777777779</v>
      </c>
      <c r="B246">
        <v>99740.710996000009</v>
      </c>
      <c r="C246">
        <v>97460.810554000011</v>
      </c>
      <c r="D246">
        <v>98919.122115999999</v>
      </c>
      <c r="E246">
        <v>99525.165974000003</v>
      </c>
      <c r="F246">
        <v>98793.647584000006</v>
      </c>
      <c r="G246">
        <v>99257.751548</v>
      </c>
      <c r="H246">
        <v>93487.089582000001</v>
      </c>
      <c r="I246">
        <v>90621.965059000009</v>
      </c>
      <c r="J246">
        <v>72265.049423999997</v>
      </c>
      <c r="K246">
        <v>77449.331050999986</v>
      </c>
      <c r="L246">
        <v>77198.875786999997</v>
      </c>
      <c r="M246">
        <v>85482.842333000008</v>
      </c>
      <c r="N246">
        <v>78913.761538000006</v>
      </c>
      <c r="O246">
        <v>86610.543525000001</v>
      </c>
      <c r="P246">
        <v>78608.388290000003</v>
      </c>
      <c r="Q246">
        <v>82559.544509000014</v>
      </c>
      <c r="R246">
        <v>88613.227247000017</v>
      </c>
      <c r="S246">
        <v>85964.876292000001</v>
      </c>
      <c r="T246">
        <v>87395.907426000005</v>
      </c>
      <c r="U246">
        <v>83877.786052999989</v>
      </c>
      <c r="V246">
        <v>85210.930777000001</v>
      </c>
      <c r="W246">
        <v>80798.588954999999</v>
      </c>
      <c r="X246">
        <v>52830.440028000005</v>
      </c>
      <c r="Y246">
        <v>80593.921699999992</v>
      </c>
      <c r="Z246">
        <v>86474.279827999984</v>
      </c>
      <c r="AA246">
        <v>86659.640736000001</v>
      </c>
      <c r="AB246">
        <v>76531.205983999986</v>
      </c>
      <c r="AC246">
        <v>79302.918736000007</v>
      </c>
      <c r="AD246">
        <v>75574.792910999997</v>
      </c>
      <c r="AE246">
        <v>76717.492108000006</v>
      </c>
      <c r="AF246">
        <v>81219.624217000004</v>
      </c>
      <c r="AG246"/>
      <c r="AH246">
        <v>2624660.2328680004</v>
      </c>
    </row>
    <row r="247" spans="1:34">
      <c r="A247" s="343">
        <v>0.84375</v>
      </c>
      <c r="B247">
        <v>99518.946907000005</v>
      </c>
      <c r="C247">
        <v>97274.450868</v>
      </c>
      <c r="D247">
        <v>98817.506991999995</v>
      </c>
      <c r="E247">
        <v>99407.397996</v>
      </c>
      <c r="F247">
        <v>98127.187516999998</v>
      </c>
      <c r="G247">
        <v>98147.891751000003</v>
      </c>
      <c r="H247">
        <v>93626.776255999997</v>
      </c>
      <c r="I247">
        <v>90364.109935000015</v>
      </c>
      <c r="J247">
        <v>71829.029108000002</v>
      </c>
      <c r="K247">
        <v>76507.639276000002</v>
      </c>
      <c r="L247">
        <v>76820.612393999996</v>
      </c>
      <c r="M247">
        <v>84965.283062999995</v>
      </c>
      <c r="N247">
        <v>78578.721829999995</v>
      </c>
      <c r="O247">
        <v>85818.783720000007</v>
      </c>
      <c r="P247">
        <v>78289.839525000003</v>
      </c>
      <c r="Q247">
        <v>82018.75557600001</v>
      </c>
      <c r="R247">
        <v>88231.629708000008</v>
      </c>
      <c r="S247">
        <v>84872.131685999993</v>
      </c>
      <c r="T247">
        <v>87173.260739999998</v>
      </c>
      <c r="U247">
        <v>83383.195053000018</v>
      </c>
      <c r="V247">
        <v>84667.835506999982</v>
      </c>
      <c r="W247">
        <v>80215.005707999997</v>
      </c>
      <c r="X247">
        <v>53588.696613</v>
      </c>
      <c r="Y247">
        <v>80079.530597999983</v>
      </c>
      <c r="Z247">
        <v>86127.027938999992</v>
      </c>
      <c r="AA247">
        <v>86509.308701999995</v>
      </c>
      <c r="AB247">
        <v>76097.164546000015</v>
      </c>
      <c r="AC247">
        <v>78573.038454000009</v>
      </c>
      <c r="AD247">
        <v>74822.638124000005</v>
      </c>
      <c r="AE247">
        <v>75963.702028</v>
      </c>
      <c r="AF247">
        <v>80981.164766999995</v>
      </c>
      <c r="AG247"/>
      <c r="AH247">
        <v>2611398.2628869987</v>
      </c>
    </row>
    <row r="248" spans="1:34">
      <c r="A248" s="343">
        <v>0.84722222222222221</v>
      </c>
      <c r="B248">
        <v>99465.64422100001</v>
      </c>
      <c r="C248">
        <v>96945.342934999993</v>
      </c>
      <c r="D248">
        <v>98657.52132900001</v>
      </c>
      <c r="E248">
        <v>99258.220084999994</v>
      </c>
      <c r="F248">
        <v>97906.557875999992</v>
      </c>
      <c r="G248">
        <v>97981.233706000014</v>
      </c>
      <c r="H248">
        <v>93467.657424000005</v>
      </c>
      <c r="I248">
        <v>89931.222710000002</v>
      </c>
      <c r="J248">
        <v>71153.705911000012</v>
      </c>
      <c r="K248">
        <v>75991.469714000006</v>
      </c>
      <c r="L248">
        <v>76492.774853999988</v>
      </c>
      <c r="M248">
        <v>84449.739838000009</v>
      </c>
      <c r="N248">
        <v>78076.163290000011</v>
      </c>
      <c r="O248">
        <v>85625.938484999991</v>
      </c>
      <c r="P248">
        <v>77873.896378999998</v>
      </c>
      <c r="Q248">
        <v>81720.098238999999</v>
      </c>
      <c r="R248">
        <v>88016.10953999999</v>
      </c>
      <c r="S248">
        <v>84920.666943000004</v>
      </c>
      <c r="T248">
        <v>86669.744953000001</v>
      </c>
      <c r="U248">
        <v>83280.93073800001</v>
      </c>
      <c r="V248">
        <v>84214.740529000002</v>
      </c>
      <c r="W248">
        <v>79756.585483000003</v>
      </c>
      <c r="X248">
        <v>53340.085556000005</v>
      </c>
      <c r="Y248">
        <v>79787.406474999996</v>
      </c>
      <c r="Z248">
        <v>85664.195094999988</v>
      </c>
      <c r="AA248">
        <v>86004.347365000009</v>
      </c>
      <c r="AB248">
        <v>75874.756399999998</v>
      </c>
      <c r="AC248">
        <v>78226.380870000008</v>
      </c>
      <c r="AD248">
        <v>74114.688213000001</v>
      </c>
      <c r="AE248">
        <v>75605.651386999991</v>
      </c>
      <c r="AF248">
        <v>80918.887541999997</v>
      </c>
      <c r="AG248"/>
      <c r="AH248">
        <v>2601392.364085</v>
      </c>
    </row>
    <row r="249" spans="1:34">
      <c r="A249" s="343">
        <v>0.85069444444444442</v>
      </c>
      <c r="B249">
        <v>99597.408018000016</v>
      </c>
      <c r="C249">
        <v>96317.047833999997</v>
      </c>
      <c r="D249">
        <v>98497.684833999985</v>
      </c>
      <c r="E249">
        <v>99047.932838000008</v>
      </c>
      <c r="F249">
        <v>98435.420832000003</v>
      </c>
      <c r="G249">
        <v>97520.987267999997</v>
      </c>
      <c r="H249">
        <v>93139.024569999994</v>
      </c>
      <c r="I249">
        <v>89657.966428</v>
      </c>
      <c r="J249">
        <v>70679.516539999997</v>
      </c>
      <c r="K249">
        <v>75582.388692000008</v>
      </c>
      <c r="L249">
        <v>75848.495876000001</v>
      </c>
      <c r="M249">
        <v>84303.175320000009</v>
      </c>
      <c r="N249">
        <v>77816.051582</v>
      </c>
      <c r="O249">
        <v>85716.707511000015</v>
      </c>
      <c r="P249">
        <v>77547.285659000001</v>
      </c>
      <c r="Q249">
        <v>81137.116474999988</v>
      </c>
      <c r="R249">
        <v>87623.087045000007</v>
      </c>
      <c r="S249">
        <v>84607.970258000001</v>
      </c>
      <c r="T249">
        <v>86350.620604000011</v>
      </c>
      <c r="U249">
        <v>83052.623804999996</v>
      </c>
      <c r="V249">
        <v>83871.592157999999</v>
      </c>
      <c r="W249">
        <v>79381.03089899999</v>
      </c>
      <c r="X249">
        <v>52858.118432000003</v>
      </c>
      <c r="Y249">
        <v>79407.611338999995</v>
      </c>
      <c r="Z249">
        <v>85178.221869999994</v>
      </c>
      <c r="AA249">
        <v>85488.470184999998</v>
      </c>
      <c r="AB249">
        <v>76522.884361000004</v>
      </c>
      <c r="AC249">
        <v>77421.68981299999</v>
      </c>
      <c r="AD249">
        <v>73495.109301999997</v>
      </c>
      <c r="AE249">
        <v>75011.557723999998</v>
      </c>
      <c r="AF249">
        <v>80718.059047000017</v>
      </c>
      <c r="AG249"/>
      <c r="AH249">
        <v>2591832.8571190001</v>
      </c>
    </row>
    <row r="250" spans="1:34">
      <c r="A250" s="343">
        <v>0.85416666666666663</v>
      </c>
      <c r="B250">
        <v>99257.329354999994</v>
      </c>
      <c r="C250">
        <v>95940.199957000004</v>
      </c>
      <c r="D250">
        <v>98264.167878000007</v>
      </c>
      <c r="E250">
        <v>98936.384927000006</v>
      </c>
      <c r="F250">
        <v>97778.582449999987</v>
      </c>
      <c r="G250">
        <v>97233.152538000009</v>
      </c>
      <c r="H250">
        <v>92953.387637000022</v>
      </c>
      <c r="I250">
        <v>89740.428552000012</v>
      </c>
      <c r="J250">
        <v>70290.192045000003</v>
      </c>
      <c r="K250">
        <v>74822.145051</v>
      </c>
      <c r="L250">
        <v>75477.482358999987</v>
      </c>
      <c r="M250">
        <v>83881.694285999998</v>
      </c>
      <c r="N250">
        <v>77505.207962999993</v>
      </c>
      <c r="O250">
        <v>85481.548085000002</v>
      </c>
      <c r="P250">
        <v>77266.223682000011</v>
      </c>
      <c r="Q250">
        <v>80726.238226999994</v>
      </c>
      <c r="R250">
        <v>87461.111190999989</v>
      </c>
      <c r="S250">
        <v>84380.765740000017</v>
      </c>
      <c r="T250">
        <v>85943.003896999988</v>
      </c>
      <c r="U250">
        <v>82676.187624999991</v>
      </c>
      <c r="V250">
        <v>83537.537641000003</v>
      </c>
      <c r="W250">
        <v>79128.790313999998</v>
      </c>
      <c r="X250">
        <v>52588.866252</v>
      </c>
      <c r="Y250">
        <v>79127.820843999973</v>
      </c>
      <c r="Z250">
        <v>84901.120375000013</v>
      </c>
      <c r="AA250">
        <v>85142.321666999997</v>
      </c>
      <c r="AB250">
        <v>77162.470925000001</v>
      </c>
      <c r="AC250">
        <v>75829.219835999989</v>
      </c>
      <c r="AD250">
        <v>73530.105098999979</v>
      </c>
      <c r="AE250">
        <v>74464.237578000015</v>
      </c>
      <c r="AF250">
        <v>80294.218922999993</v>
      </c>
      <c r="AG250"/>
      <c r="AH250">
        <v>2581722.1428990006</v>
      </c>
    </row>
    <row r="251" spans="1:34">
      <c r="A251" s="343">
        <v>0.85763888888888884</v>
      </c>
      <c r="B251">
        <v>98953.587400000004</v>
      </c>
      <c r="C251">
        <v>95823.298901000002</v>
      </c>
      <c r="D251">
        <v>97872.419777000003</v>
      </c>
      <c r="E251">
        <v>98654.986949000013</v>
      </c>
      <c r="F251">
        <v>98128.166574000003</v>
      </c>
      <c r="G251">
        <v>97134.148717999997</v>
      </c>
      <c r="H251">
        <v>93156.549367000014</v>
      </c>
      <c r="I251">
        <v>89376.11218099999</v>
      </c>
      <c r="J251">
        <v>70490.684540000017</v>
      </c>
      <c r="K251">
        <v>74407.136297999998</v>
      </c>
      <c r="L251">
        <v>74781.101616999993</v>
      </c>
      <c r="M251">
        <v>83758.408184999993</v>
      </c>
      <c r="N251">
        <v>77189.134512999997</v>
      </c>
      <c r="O251">
        <v>85402.179522999999</v>
      </c>
      <c r="P251">
        <v>76767.890018000006</v>
      </c>
      <c r="Q251">
        <v>80660.408125999995</v>
      </c>
      <c r="R251">
        <v>87270.797112</v>
      </c>
      <c r="S251">
        <v>84027.918032000001</v>
      </c>
      <c r="T251">
        <v>85467.277604000003</v>
      </c>
      <c r="U251">
        <v>82191.389376999985</v>
      </c>
      <c r="V251">
        <v>83300.421146000008</v>
      </c>
      <c r="W251">
        <v>78492.146966000015</v>
      </c>
      <c r="X251">
        <v>52443.598026</v>
      </c>
      <c r="Y251">
        <v>79011.301405999984</v>
      </c>
      <c r="Z251">
        <v>84720.44883600001</v>
      </c>
      <c r="AA251">
        <v>84953.564274000004</v>
      </c>
      <c r="AB251">
        <v>76983.544813</v>
      </c>
      <c r="AC251">
        <v>74192.636442000003</v>
      </c>
      <c r="AD251">
        <v>74065.739852000013</v>
      </c>
      <c r="AE251">
        <v>73965.475543999986</v>
      </c>
      <c r="AF251">
        <v>80095.216595999998</v>
      </c>
      <c r="AG251"/>
      <c r="AH251">
        <v>2573737.6887130006</v>
      </c>
    </row>
    <row r="252" spans="1:34">
      <c r="A252" s="343">
        <v>0.86111111111111116</v>
      </c>
      <c r="B252">
        <v>99199.010523000004</v>
      </c>
      <c r="C252">
        <v>95698.476967999988</v>
      </c>
      <c r="D252">
        <v>97409.436675000004</v>
      </c>
      <c r="E252">
        <v>98406.924532999998</v>
      </c>
      <c r="F252">
        <v>98247.138516999999</v>
      </c>
      <c r="G252">
        <v>97597.737391000002</v>
      </c>
      <c r="H252">
        <v>94188.022659000009</v>
      </c>
      <c r="I252">
        <v>89272.892707999999</v>
      </c>
      <c r="J252">
        <v>70653.82719299999</v>
      </c>
      <c r="K252">
        <v>73966.35609500001</v>
      </c>
      <c r="L252">
        <v>74391.205627000003</v>
      </c>
      <c r="M252">
        <v>83752.050128000003</v>
      </c>
      <c r="N252">
        <v>76917.287703999988</v>
      </c>
      <c r="O252">
        <v>85038.246860000014</v>
      </c>
      <c r="P252">
        <v>76282.013254000005</v>
      </c>
      <c r="Q252">
        <v>80565.852047000008</v>
      </c>
      <c r="R252">
        <v>86657.504830000005</v>
      </c>
      <c r="S252">
        <v>83657.986122000002</v>
      </c>
      <c r="T252">
        <v>85303.117772999991</v>
      </c>
      <c r="U252">
        <v>81887.98342199999</v>
      </c>
      <c r="V252">
        <v>83116.920483000009</v>
      </c>
      <c r="W252">
        <v>78326.095493000015</v>
      </c>
      <c r="X252">
        <v>52166.784779000001</v>
      </c>
      <c r="Y252">
        <v>78646.387640999994</v>
      </c>
      <c r="Z252">
        <v>84520.023813000007</v>
      </c>
      <c r="AA252">
        <v>84811.532734000008</v>
      </c>
      <c r="AB252">
        <v>77636.680379000012</v>
      </c>
      <c r="AC252">
        <v>74048.013317999998</v>
      </c>
      <c r="AD252">
        <v>73278.904547999991</v>
      </c>
      <c r="AE252">
        <v>73372.558902999997</v>
      </c>
      <c r="AF252">
        <v>80204.447583999994</v>
      </c>
      <c r="AG252"/>
      <c r="AH252">
        <v>2569221.4207040006</v>
      </c>
    </row>
    <row r="253" spans="1:34">
      <c r="A253" s="343">
        <v>0.86458333333333337</v>
      </c>
      <c r="B253">
        <v>99142.035692000005</v>
      </c>
      <c r="C253">
        <v>95463.68552899998</v>
      </c>
      <c r="D253">
        <v>97218.469405999989</v>
      </c>
      <c r="E253">
        <v>98250.804848</v>
      </c>
      <c r="F253">
        <v>98169.425057000015</v>
      </c>
      <c r="G253">
        <v>97959.009997999994</v>
      </c>
      <c r="H253">
        <v>94472.208187000011</v>
      </c>
      <c r="I253">
        <v>89206.845876000007</v>
      </c>
      <c r="J253">
        <v>70453.087979999997</v>
      </c>
      <c r="K253">
        <v>73912.857489000002</v>
      </c>
      <c r="L253">
        <v>73960.070918999991</v>
      </c>
      <c r="M253">
        <v>83356.582171999995</v>
      </c>
      <c r="N253">
        <v>76555.275624999995</v>
      </c>
      <c r="O253">
        <v>84655.283510999987</v>
      </c>
      <c r="P253">
        <v>76146.559590000004</v>
      </c>
      <c r="Q253">
        <v>80405.387214999995</v>
      </c>
      <c r="R253">
        <v>86374.091897000006</v>
      </c>
      <c r="S253">
        <v>83797.378414000006</v>
      </c>
      <c r="T253">
        <v>85188.880816999997</v>
      </c>
      <c r="U253">
        <v>81539.433197000006</v>
      </c>
      <c r="V253">
        <v>82519.514527000007</v>
      </c>
      <c r="W253">
        <v>77537.363457999993</v>
      </c>
      <c r="X253">
        <v>52027.993970000003</v>
      </c>
      <c r="Y253">
        <v>78203.495022000003</v>
      </c>
      <c r="Z253">
        <v>84183.545645000006</v>
      </c>
      <c r="AA253">
        <v>84304.413317999992</v>
      </c>
      <c r="AB253">
        <v>77924.00095300001</v>
      </c>
      <c r="AC253">
        <v>75311.152180999998</v>
      </c>
      <c r="AD253">
        <v>72925.986323000005</v>
      </c>
      <c r="AE253">
        <v>72941.810991999999</v>
      </c>
      <c r="AF253">
        <v>80206.991460000019</v>
      </c>
      <c r="AG253"/>
      <c r="AH253">
        <v>2564313.641268</v>
      </c>
    </row>
    <row r="254" spans="1:34">
      <c r="A254" s="343">
        <v>0.86805555555555558</v>
      </c>
      <c r="B254">
        <v>98757.872466999994</v>
      </c>
      <c r="C254">
        <v>94959.97695500002</v>
      </c>
      <c r="D254">
        <v>97044.834057000015</v>
      </c>
      <c r="E254">
        <v>98095.552083000002</v>
      </c>
      <c r="F254">
        <v>98037.259831999996</v>
      </c>
      <c r="G254">
        <v>97703.24652500001</v>
      </c>
      <c r="H254">
        <v>94283.456881999999</v>
      </c>
      <c r="I254">
        <v>87336.297755000007</v>
      </c>
      <c r="J254">
        <v>70115.632524999994</v>
      </c>
      <c r="K254">
        <v>73577.245241000011</v>
      </c>
      <c r="L254">
        <v>73427.224715999997</v>
      </c>
      <c r="M254">
        <v>82876.299137999988</v>
      </c>
      <c r="N254">
        <v>76136.739938999992</v>
      </c>
      <c r="O254">
        <v>83988.083971999993</v>
      </c>
      <c r="P254">
        <v>75677.173680000007</v>
      </c>
      <c r="Q254">
        <v>79812.523371000003</v>
      </c>
      <c r="R254">
        <v>86051.898884000009</v>
      </c>
      <c r="S254">
        <v>83674.792256000001</v>
      </c>
      <c r="T254">
        <v>84190.723323000013</v>
      </c>
      <c r="U254">
        <v>81348.900431999995</v>
      </c>
      <c r="V254">
        <v>81628.061864000003</v>
      </c>
      <c r="W254">
        <v>76739.991840000002</v>
      </c>
      <c r="X254">
        <v>51566.259452000006</v>
      </c>
      <c r="Y254">
        <v>77701.702898999996</v>
      </c>
      <c r="Z254">
        <v>83531.665115999989</v>
      </c>
      <c r="AA254">
        <v>83103.986867999993</v>
      </c>
      <c r="AB254">
        <v>77366.338413999983</v>
      </c>
      <c r="AC254">
        <v>75065.260792999994</v>
      </c>
      <c r="AD254">
        <v>72113.133805000005</v>
      </c>
      <c r="AE254">
        <v>72356.454372999986</v>
      </c>
      <c r="AF254">
        <v>79899.967155999999</v>
      </c>
      <c r="AG254"/>
      <c r="AH254">
        <v>2548168.5566130006</v>
      </c>
    </row>
    <row r="255" spans="1:34">
      <c r="A255" s="343">
        <v>0.87152777777777779</v>
      </c>
      <c r="B255">
        <v>98580.109702000002</v>
      </c>
      <c r="C255">
        <v>94305.527606000003</v>
      </c>
      <c r="D255">
        <v>95697.690832000022</v>
      </c>
      <c r="E255">
        <v>97490.154733999996</v>
      </c>
      <c r="F255">
        <v>97645.584336999993</v>
      </c>
      <c r="G255">
        <v>97540.072884000008</v>
      </c>
      <c r="H255">
        <v>94193.002365000008</v>
      </c>
      <c r="I255">
        <v>84673.382528999995</v>
      </c>
      <c r="J255">
        <v>67882.664126000003</v>
      </c>
      <c r="K255">
        <v>72853.429724000001</v>
      </c>
      <c r="L255">
        <v>72732.189974000008</v>
      </c>
      <c r="M255">
        <v>82268.262542000011</v>
      </c>
      <c r="N255">
        <v>75059.435293999995</v>
      </c>
      <c r="O255">
        <v>82712.275251999992</v>
      </c>
      <c r="P255">
        <v>75094.169060999993</v>
      </c>
      <c r="Q255">
        <v>79409.999459999992</v>
      </c>
      <c r="R255">
        <v>85604.661120000004</v>
      </c>
      <c r="S255">
        <v>83176.629658999984</v>
      </c>
      <c r="T255">
        <v>83199.07214199999</v>
      </c>
      <c r="U255">
        <v>80684.852296000012</v>
      </c>
      <c r="V255">
        <v>81816.480895000001</v>
      </c>
      <c r="W255">
        <v>76066.222513000001</v>
      </c>
      <c r="X255">
        <v>50843.888396000002</v>
      </c>
      <c r="Y255">
        <v>77370.674425999998</v>
      </c>
      <c r="Z255">
        <v>82842.199248999983</v>
      </c>
      <c r="AA255">
        <v>82660.714630999995</v>
      </c>
      <c r="AB255">
        <v>77048.438751000009</v>
      </c>
      <c r="AC255">
        <v>74293.56625399999</v>
      </c>
      <c r="AD255">
        <v>71216.935568000015</v>
      </c>
      <c r="AE255">
        <v>71878.617710000006</v>
      </c>
      <c r="AF255">
        <v>79263.198493000018</v>
      </c>
      <c r="AG255"/>
      <c r="AH255">
        <v>2526104.1025250009</v>
      </c>
    </row>
    <row r="256" spans="1:34">
      <c r="A256" s="343">
        <v>0.875</v>
      </c>
      <c r="B256">
        <v>98516.291556000011</v>
      </c>
      <c r="C256">
        <v>93739.390459999995</v>
      </c>
      <c r="D256">
        <v>95036.663606000002</v>
      </c>
      <c r="E256">
        <v>97005.861464999994</v>
      </c>
      <c r="F256">
        <v>97052.670784999995</v>
      </c>
      <c r="G256">
        <v>97354.937883999999</v>
      </c>
      <c r="H256">
        <v>94086.156365000003</v>
      </c>
      <c r="I256">
        <v>85336.121787000011</v>
      </c>
      <c r="J256">
        <v>68013.200148000004</v>
      </c>
      <c r="K256">
        <v>71929.482520999998</v>
      </c>
      <c r="L256">
        <v>72170.547231000019</v>
      </c>
      <c r="M256">
        <v>81169.017755000008</v>
      </c>
      <c r="N256">
        <v>73552.036426000021</v>
      </c>
      <c r="O256">
        <v>82080.42931800001</v>
      </c>
      <c r="P256">
        <v>74348.278003999993</v>
      </c>
      <c r="Q256">
        <v>78762.743191000001</v>
      </c>
      <c r="R256">
        <v>85102.130478999985</v>
      </c>
      <c r="S256">
        <v>82374.053108000007</v>
      </c>
      <c r="T256">
        <v>82248.459668999989</v>
      </c>
      <c r="U256">
        <v>79773.461452000003</v>
      </c>
      <c r="V256">
        <v>82480.219566</v>
      </c>
      <c r="W256">
        <v>75051.987771</v>
      </c>
      <c r="X256">
        <v>50485.787001999997</v>
      </c>
      <c r="Y256">
        <v>77096.864325000002</v>
      </c>
      <c r="Z256">
        <v>81688.546316000022</v>
      </c>
      <c r="AA256">
        <v>82131.951136000003</v>
      </c>
      <c r="AB256">
        <v>76509.909490999999</v>
      </c>
      <c r="AC256">
        <v>73462.067802999998</v>
      </c>
      <c r="AD256">
        <v>70272.255915000002</v>
      </c>
      <c r="AE256">
        <v>71156.606551999997</v>
      </c>
      <c r="AF256">
        <v>77217.564020000005</v>
      </c>
      <c r="AG256"/>
      <c r="AH256">
        <v>2507205.693107001</v>
      </c>
    </row>
    <row r="257" spans="1:34">
      <c r="A257" s="343">
        <v>0.87847222222222221</v>
      </c>
      <c r="B257">
        <v>97635.111768999981</v>
      </c>
      <c r="C257">
        <v>93088.132133999999</v>
      </c>
      <c r="D257">
        <v>94820.952605999992</v>
      </c>
      <c r="E257">
        <v>96399.053597999999</v>
      </c>
      <c r="F257">
        <v>96540.993537999995</v>
      </c>
      <c r="G257">
        <v>96350.544602000024</v>
      </c>
      <c r="H257">
        <v>93532.455352999983</v>
      </c>
      <c r="I257">
        <v>84819.379686</v>
      </c>
      <c r="J257">
        <v>67413.198519000012</v>
      </c>
      <c r="K257">
        <v>71172.261879999991</v>
      </c>
      <c r="L257">
        <v>71481.277286000011</v>
      </c>
      <c r="M257">
        <v>79962.493552</v>
      </c>
      <c r="N257">
        <v>73070.125507000004</v>
      </c>
      <c r="O257">
        <v>81574.201721999998</v>
      </c>
      <c r="P257">
        <v>72766.898160000012</v>
      </c>
      <c r="Q257">
        <v>77491.158301999996</v>
      </c>
      <c r="R257">
        <v>84250.492793000012</v>
      </c>
      <c r="S257">
        <v>81246.899556000004</v>
      </c>
      <c r="T257">
        <v>81533.814612999995</v>
      </c>
      <c r="U257">
        <v>78888.219766999988</v>
      </c>
      <c r="V257">
        <v>81568.976343000017</v>
      </c>
      <c r="W257">
        <v>74251.158691999997</v>
      </c>
      <c r="X257">
        <v>49874.486822000006</v>
      </c>
      <c r="Y257">
        <v>76208.098706000004</v>
      </c>
      <c r="Z257">
        <v>80458.241764999999</v>
      </c>
      <c r="AA257">
        <v>81407.466662999999</v>
      </c>
      <c r="AB257">
        <v>75420.888871999996</v>
      </c>
      <c r="AC257">
        <v>72444.743633000006</v>
      </c>
      <c r="AD257">
        <v>69112.607779000013</v>
      </c>
      <c r="AE257">
        <v>70222.698619000003</v>
      </c>
      <c r="AF257">
        <v>77379.472401999999</v>
      </c>
      <c r="AG257"/>
      <c r="AH257">
        <v>2482386.5052390005</v>
      </c>
    </row>
    <row r="258" spans="1:34">
      <c r="A258" s="343">
        <v>0.88194444444444442</v>
      </c>
      <c r="B258">
        <v>96617.162261999983</v>
      </c>
      <c r="C258">
        <v>92904.657369000008</v>
      </c>
      <c r="D258">
        <v>94757.259818999999</v>
      </c>
      <c r="E258">
        <v>95269.856193000014</v>
      </c>
      <c r="F258">
        <v>96750.85145799999</v>
      </c>
      <c r="G258">
        <v>95248.188533000008</v>
      </c>
      <c r="H258">
        <v>92986.122397999992</v>
      </c>
      <c r="I258">
        <v>84385.342337000009</v>
      </c>
      <c r="J258">
        <v>66826.758204999991</v>
      </c>
      <c r="K258">
        <v>71018.996171999985</v>
      </c>
      <c r="L258">
        <v>71200.577207000009</v>
      </c>
      <c r="M258">
        <v>79843.336865999998</v>
      </c>
      <c r="N258">
        <v>72652.615542000014</v>
      </c>
      <c r="O258">
        <v>80822.672271999996</v>
      </c>
      <c r="P258">
        <v>72045.94266500001</v>
      </c>
      <c r="Q258">
        <v>76517.070492999992</v>
      </c>
      <c r="R258">
        <v>83745.367612999995</v>
      </c>
      <c r="S258">
        <v>80711.321645000004</v>
      </c>
      <c r="T258">
        <v>80813.967623000004</v>
      </c>
      <c r="U258">
        <v>78342.176103000005</v>
      </c>
      <c r="V258">
        <v>80918.243847999998</v>
      </c>
      <c r="W258">
        <v>73704.367421999996</v>
      </c>
      <c r="X258">
        <v>49440.400719999998</v>
      </c>
      <c r="Y258">
        <v>73707.376109999997</v>
      </c>
      <c r="Z258">
        <v>78652.964562000008</v>
      </c>
      <c r="AA258">
        <v>80812.343190999993</v>
      </c>
      <c r="AB258">
        <v>74746.996230999997</v>
      </c>
      <c r="AC258">
        <v>73143.172451999999</v>
      </c>
      <c r="AD258">
        <v>68238.482992000005</v>
      </c>
      <c r="AE258">
        <v>69748.531100999986</v>
      </c>
      <c r="AF258">
        <v>77097.430366999994</v>
      </c>
      <c r="AG258"/>
      <c r="AH258">
        <v>2463670.551771</v>
      </c>
    </row>
    <row r="259" spans="1:34">
      <c r="A259" s="343">
        <v>0.88541666666666663</v>
      </c>
      <c r="B259">
        <v>96147.505824000007</v>
      </c>
      <c r="C259">
        <v>92656.188435999997</v>
      </c>
      <c r="D259">
        <v>94828.442156000005</v>
      </c>
      <c r="E259">
        <v>94678.717967999997</v>
      </c>
      <c r="F259">
        <v>96588.089424000005</v>
      </c>
      <c r="G259">
        <v>94407.334879999995</v>
      </c>
      <c r="H259">
        <v>93548.63715000001</v>
      </c>
      <c r="I259">
        <v>84085.656146000008</v>
      </c>
      <c r="J259">
        <v>67485.609905000005</v>
      </c>
      <c r="K259">
        <v>70405.751509000009</v>
      </c>
      <c r="L259">
        <v>70536.788419999997</v>
      </c>
      <c r="M259">
        <v>79687.144618999999</v>
      </c>
      <c r="N259">
        <v>72354.296293999985</v>
      </c>
      <c r="O259">
        <v>80058.107339000009</v>
      </c>
      <c r="P259">
        <v>71820.967833999995</v>
      </c>
      <c r="Q259">
        <v>76112.05036899999</v>
      </c>
      <c r="R259">
        <v>83610.106826000003</v>
      </c>
      <c r="S259">
        <v>79951.169374999998</v>
      </c>
      <c r="T259">
        <v>81167.106712000008</v>
      </c>
      <c r="U259">
        <v>78018.441170000006</v>
      </c>
      <c r="V259">
        <v>80548.480914999993</v>
      </c>
      <c r="W259">
        <v>73197.369320000013</v>
      </c>
      <c r="X259">
        <v>47516.685540000006</v>
      </c>
      <c r="Y259">
        <v>69442.241861999981</v>
      </c>
      <c r="Z259">
        <v>75380.25808900001</v>
      </c>
      <c r="AA259">
        <v>80482.874404000002</v>
      </c>
      <c r="AB259">
        <v>74265.29763500001</v>
      </c>
      <c r="AC259">
        <v>74139.077497000006</v>
      </c>
      <c r="AD259">
        <v>67556.240102999989</v>
      </c>
      <c r="AE259">
        <v>69275.329921000011</v>
      </c>
      <c r="AF259">
        <v>76706.520288</v>
      </c>
      <c r="AG259"/>
      <c r="AH259">
        <v>2446658.4879300003</v>
      </c>
    </row>
    <row r="260" spans="1:34">
      <c r="A260" s="343">
        <v>0.88888888888888884</v>
      </c>
      <c r="B260">
        <v>96391.700171999997</v>
      </c>
      <c r="C260">
        <v>92302.000817000007</v>
      </c>
      <c r="D260">
        <v>94826.671785000013</v>
      </c>
      <c r="E260">
        <v>94921.147079000017</v>
      </c>
      <c r="F260">
        <v>94751.635783000005</v>
      </c>
      <c r="G260">
        <v>94515.020857999989</v>
      </c>
      <c r="H260">
        <v>93824.350071000008</v>
      </c>
      <c r="I260">
        <v>83658.454022000005</v>
      </c>
      <c r="J260">
        <v>67211.569531000001</v>
      </c>
      <c r="K260">
        <v>70137.532183000003</v>
      </c>
      <c r="L260">
        <v>70053.310318000003</v>
      </c>
      <c r="M260">
        <v>79065.36396599999</v>
      </c>
      <c r="N260">
        <v>71877.323462</v>
      </c>
      <c r="O260">
        <v>79401.423259999996</v>
      </c>
      <c r="P260">
        <v>71344.259485000002</v>
      </c>
      <c r="Q260">
        <v>75787.932728000014</v>
      </c>
      <c r="R260">
        <v>82583.128936999987</v>
      </c>
      <c r="S260">
        <v>79410.93317199999</v>
      </c>
      <c r="T260">
        <v>80928.407676999996</v>
      </c>
      <c r="U260">
        <v>77676.108922999993</v>
      </c>
      <c r="V260">
        <v>79875.718632999982</v>
      </c>
      <c r="W260">
        <v>72701.626241000005</v>
      </c>
      <c r="X260">
        <v>47349.242359000003</v>
      </c>
      <c r="Y260">
        <v>68738.014850000007</v>
      </c>
      <c r="Z260">
        <v>78390.993244999991</v>
      </c>
      <c r="AA260">
        <v>80013.413885999995</v>
      </c>
      <c r="AB260">
        <v>73939.981117999996</v>
      </c>
      <c r="AC260">
        <v>74088.443046999993</v>
      </c>
      <c r="AD260">
        <v>67139.888395999995</v>
      </c>
      <c r="AE260">
        <v>68639.597156000003</v>
      </c>
      <c r="AF260">
        <v>76348.779792999994</v>
      </c>
      <c r="AG260"/>
      <c r="AH260">
        <v>2437893.9729529996</v>
      </c>
    </row>
    <row r="261" spans="1:34">
      <c r="A261" s="343">
        <v>0.89236111111111116</v>
      </c>
      <c r="B261">
        <v>96217.513092999987</v>
      </c>
      <c r="C261">
        <v>91954.319557999988</v>
      </c>
      <c r="D261">
        <v>94339.282997999995</v>
      </c>
      <c r="E261">
        <v>94574.223011999988</v>
      </c>
      <c r="F261">
        <v>96075.652939000007</v>
      </c>
      <c r="G261">
        <v>95094.659432</v>
      </c>
      <c r="H261">
        <v>93385.010284000018</v>
      </c>
      <c r="I261">
        <v>83108.522527000008</v>
      </c>
      <c r="J261">
        <v>67527.543476999999</v>
      </c>
      <c r="K261">
        <v>69694.038081000006</v>
      </c>
      <c r="L261">
        <v>69698.400947000002</v>
      </c>
      <c r="M261">
        <v>76756.852815000006</v>
      </c>
      <c r="N261">
        <v>71224.358282000001</v>
      </c>
      <c r="O261">
        <v>79103.486675000007</v>
      </c>
      <c r="P261">
        <v>70725.617011999988</v>
      </c>
      <c r="Q261">
        <v>75461.034715999995</v>
      </c>
      <c r="R261">
        <v>81462.118757000004</v>
      </c>
      <c r="S261">
        <v>78806.068744000004</v>
      </c>
      <c r="T261">
        <v>80427.363159999994</v>
      </c>
      <c r="U261">
        <v>77012.202911</v>
      </c>
      <c r="V261">
        <v>79550.692452000003</v>
      </c>
      <c r="W261">
        <v>72229.956848000002</v>
      </c>
      <c r="X261">
        <v>47901.030010000002</v>
      </c>
      <c r="Y261">
        <v>68292.004815000008</v>
      </c>
      <c r="Z261">
        <v>78414.609706000017</v>
      </c>
      <c r="AA261">
        <v>79524.441560000007</v>
      </c>
      <c r="AB261">
        <v>73590.063039000001</v>
      </c>
      <c r="AC261">
        <v>73364.367136000001</v>
      </c>
      <c r="AD261">
        <v>66430.621382999991</v>
      </c>
      <c r="AE261">
        <v>67956.080830000006</v>
      </c>
      <c r="AF261">
        <v>75708.991130000009</v>
      </c>
      <c r="AG261"/>
      <c r="AH261">
        <v>2425611.1283290004</v>
      </c>
    </row>
    <row r="262" spans="1:34">
      <c r="A262" s="343">
        <v>0.89583333333333337</v>
      </c>
      <c r="B262">
        <v>95847.598947000006</v>
      </c>
      <c r="C262">
        <v>91529.229804999995</v>
      </c>
      <c r="D262">
        <v>94011.159210999991</v>
      </c>
      <c r="E262">
        <v>94218.137663000016</v>
      </c>
      <c r="F262">
        <v>96108.585073000009</v>
      </c>
      <c r="G262">
        <v>95004.228724000015</v>
      </c>
      <c r="H262">
        <v>93081.652037000007</v>
      </c>
      <c r="I262">
        <v>82620.434841999988</v>
      </c>
      <c r="J262">
        <v>67361.134831999996</v>
      </c>
      <c r="K262">
        <v>69272.076923000001</v>
      </c>
      <c r="L262">
        <v>69141.433262000006</v>
      </c>
      <c r="M262">
        <v>76381.711882000018</v>
      </c>
      <c r="N262">
        <v>70673.82330399999</v>
      </c>
      <c r="O262">
        <v>78666.331911000001</v>
      </c>
      <c r="P262">
        <v>70154.539371000006</v>
      </c>
      <c r="Q262">
        <v>74967.264974000005</v>
      </c>
      <c r="R262">
        <v>81458.344016000017</v>
      </c>
      <c r="S262">
        <v>77673.632519000006</v>
      </c>
      <c r="T262">
        <v>80078.791080999988</v>
      </c>
      <c r="U262">
        <v>76513.41602199999</v>
      </c>
      <c r="V262">
        <v>79175.430248999997</v>
      </c>
      <c r="W262">
        <v>71769.85562300001</v>
      </c>
      <c r="X262">
        <v>48228.702616999995</v>
      </c>
      <c r="Y262">
        <v>68927.288488999999</v>
      </c>
      <c r="Z262">
        <v>78098.725043000013</v>
      </c>
      <c r="AA262">
        <v>79022.029188999993</v>
      </c>
      <c r="AB262">
        <v>72870.401836000005</v>
      </c>
      <c r="AC262">
        <v>72786.789225</v>
      </c>
      <c r="AD262">
        <v>65899.971744000009</v>
      </c>
      <c r="AE262">
        <v>67348.887210999994</v>
      </c>
      <c r="AF262">
        <v>75221.962197000015</v>
      </c>
      <c r="AG262"/>
      <c r="AH262">
        <v>2414113.5698219999</v>
      </c>
    </row>
    <row r="263" spans="1:34">
      <c r="A263" s="343">
        <v>0.89930555555555558</v>
      </c>
      <c r="B263">
        <v>95140.061643000008</v>
      </c>
      <c r="C263">
        <v>90957.838973999984</v>
      </c>
      <c r="D263">
        <v>93162.288266000003</v>
      </c>
      <c r="E263">
        <v>93515.588562000004</v>
      </c>
      <c r="F263">
        <v>94116.853723999986</v>
      </c>
      <c r="G263">
        <v>94889.79989200001</v>
      </c>
      <c r="H263">
        <v>93131.138815000013</v>
      </c>
      <c r="I263">
        <v>82407.747841999982</v>
      </c>
      <c r="J263">
        <v>67151.480373000013</v>
      </c>
      <c r="K263">
        <v>68722.430674999996</v>
      </c>
      <c r="L263">
        <v>68658.775372999997</v>
      </c>
      <c r="M263">
        <v>75816.350285999986</v>
      </c>
      <c r="N263">
        <v>70192.411955000003</v>
      </c>
      <c r="O263">
        <v>78194.123506999997</v>
      </c>
      <c r="P263">
        <v>69386.354045</v>
      </c>
      <c r="Q263">
        <v>74468.497894999993</v>
      </c>
      <c r="R263">
        <v>81385.338008000006</v>
      </c>
      <c r="S263">
        <v>76839.373507000011</v>
      </c>
      <c r="T263">
        <v>79539.661746000012</v>
      </c>
      <c r="U263">
        <v>75943.388955000002</v>
      </c>
      <c r="V263">
        <v>78323.819507000007</v>
      </c>
      <c r="W263">
        <v>71148.089645000015</v>
      </c>
      <c r="X263">
        <v>48041.504953000003</v>
      </c>
      <c r="Y263">
        <v>71788.603424000001</v>
      </c>
      <c r="Z263">
        <v>77850.015887999994</v>
      </c>
      <c r="AA263">
        <v>78861.305281999987</v>
      </c>
      <c r="AB263">
        <v>72013.464801000009</v>
      </c>
      <c r="AC263">
        <v>72350.160337000008</v>
      </c>
      <c r="AD263">
        <v>65625.475419999988</v>
      </c>
      <c r="AE263">
        <v>66997.958042999991</v>
      </c>
      <c r="AF263">
        <v>75177.551266000009</v>
      </c>
      <c r="AG263"/>
      <c r="AH263">
        <v>2401797.4526090007</v>
      </c>
    </row>
    <row r="264" spans="1:34">
      <c r="A264" s="343">
        <v>0.90277777777777779</v>
      </c>
      <c r="B264">
        <v>94520.432023999994</v>
      </c>
      <c r="C264">
        <v>90984.760911000019</v>
      </c>
      <c r="D264">
        <v>93041.399828000009</v>
      </c>
      <c r="E264">
        <v>93620.443733999986</v>
      </c>
      <c r="F264">
        <v>94882.982476999998</v>
      </c>
      <c r="G264">
        <v>94741.861431999991</v>
      </c>
      <c r="H264">
        <v>92879.857479000013</v>
      </c>
      <c r="I264">
        <v>81875.765470999992</v>
      </c>
      <c r="J264">
        <v>66449.063216999988</v>
      </c>
      <c r="K264">
        <v>68340.567697999999</v>
      </c>
      <c r="L264">
        <v>68104.451068999988</v>
      </c>
      <c r="M264">
        <v>75432.857061000002</v>
      </c>
      <c r="N264">
        <v>69953.160146000009</v>
      </c>
      <c r="O264">
        <v>77977.388149999999</v>
      </c>
      <c r="P264">
        <v>68706.815920999987</v>
      </c>
      <c r="Q264">
        <v>73976.188376999999</v>
      </c>
      <c r="R264">
        <v>81094.314345000006</v>
      </c>
      <c r="S264">
        <v>76447.648304000002</v>
      </c>
      <c r="T264">
        <v>79461.678714000009</v>
      </c>
      <c r="U264">
        <v>75579.288677000004</v>
      </c>
      <c r="V264">
        <v>77852.297327000007</v>
      </c>
      <c r="W264">
        <v>69588.021924999994</v>
      </c>
      <c r="X264">
        <v>47753.605751000003</v>
      </c>
      <c r="Y264">
        <v>71921.966480999996</v>
      </c>
      <c r="Z264">
        <v>77401.291954999993</v>
      </c>
      <c r="AA264">
        <v>78187.793303999992</v>
      </c>
      <c r="AB264">
        <v>71852.303434000001</v>
      </c>
      <c r="AC264">
        <v>71658.050088999997</v>
      </c>
      <c r="AD264">
        <v>65118.289531000002</v>
      </c>
      <c r="AE264">
        <v>66794.686583999995</v>
      </c>
      <c r="AF264">
        <v>74743.792986</v>
      </c>
      <c r="AG264"/>
      <c r="AH264">
        <v>2390943.0244019995</v>
      </c>
    </row>
    <row r="265" spans="1:34">
      <c r="A265" s="343">
        <v>0.90625</v>
      </c>
      <c r="B265">
        <v>94378.791282000006</v>
      </c>
      <c r="C265">
        <v>90080.854438000009</v>
      </c>
      <c r="D265">
        <v>92915.903894999996</v>
      </c>
      <c r="E265">
        <v>93131.351049000004</v>
      </c>
      <c r="F265">
        <v>95321.679162</v>
      </c>
      <c r="G265">
        <v>94505.772746000002</v>
      </c>
      <c r="H265">
        <v>92439.531501000005</v>
      </c>
      <c r="I265">
        <v>81704.121222999995</v>
      </c>
      <c r="J265">
        <v>64885.025109999995</v>
      </c>
      <c r="K265">
        <v>67844.084101</v>
      </c>
      <c r="L265">
        <v>67756.310360999996</v>
      </c>
      <c r="M265">
        <v>74986.89069</v>
      </c>
      <c r="N265">
        <v>69379.827965999997</v>
      </c>
      <c r="O265">
        <v>77530.127487000005</v>
      </c>
      <c r="P265">
        <v>68470.298818999989</v>
      </c>
      <c r="Q265">
        <v>73460.164983999988</v>
      </c>
      <c r="R265">
        <v>80469.29191700001</v>
      </c>
      <c r="S265">
        <v>76065.523933000004</v>
      </c>
      <c r="T265">
        <v>78996.443117999996</v>
      </c>
      <c r="U265">
        <v>75286.661621000007</v>
      </c>
      <c r="V265">
        <v>77352.140539999993</v>
      </c>
      <c r="W265">
        <v>67568.114283999996</v>
      </c>
      <c r="X265">
        <v>46608.977109999993</v>
      </c>
      <c r="Y265">
        <v>71826.902378999992</v>
      </c>
      <c r="Z265">
        <v>76768.177628999998</v>
      </c>
      <c r="AA265">
        <v>77642.250619000013</v>
      </c>
      <c r="AB265">
        <v>71402.713579999996</v>
      </c>
      <c r="AC265">
        <v>71051.523426</v>
      </c>
      <c r="AD265">
        <v>64550.163328999995</v>
      </c>
      <c r="AE265">
        <v>65706.626258000004</v>
      </c>
      <c r="AF265">
        <v>74474.829053000009</v>
      </c>
      <c r="AG265"/>
      <c r="AH265">
        <v>2374561.0736100003</v>
      </c>
    </row>
    <row r="266" spans="1:34">
      <c r="A266" s="343">
        <v>0.90972222222222221</v>
      </c>
      <c r="B266">
        <v>94099.598135999986</v>
      </c>
      <c r="C266">
        <v>88486.208660999997</v>
      </c>
      <c r="D266">
        <v>92879.092107999997</v>
      </c>
      <c r="E266">
        <v>92909.857531000001</v>
      </c>
      <c r="F266">
        <v>95456.461915000022</v>
      </c>
      <c r="G266">
        <v>94398.397915000009</v>
      </c>
      <c r="H266">
        <v>92210.599320000008</v>
      </c>
      <c r="I266">
        <v>81514.616542000003</v>
      </c>
      <c r="J266">
        <v>65109.905933000002</v>
      </c>
      <c r="K266">
        <v>67447.654854000008</v>
      </c>
      <c r="L266">
        <v>67302.251046999998</v>
      </c>
      <c r="M266">
        <v>74228.225499000007</v>
      </c>
      <c r="N266">
        <v>68949.821616999994</v>
      </c>
      <c r="O266">
        <v>76781.070351000002</v>
      </c>
      <c r="P266">
        <v>68407.518616999994</v>
      </c>
      <c r="Q266">
        <v>72674.671545999998</v>
      </c>
      <c r="R266">
        <v>79948.014838000017</v>
      </c>
      <c r="S266">
        <v>75623.278459999987</v>
      </c>
      <c r="T266">
        <v>78727.863936999987</v>
      </c>
      <c r="U266">
        <v>74962.663293999998</v>
      </c>
      <c r="V266">
        <v>76719.069876000009</v>
      </c>
      <c r="W266">
        <v>67001.023979999998</v>
      </c>
      <c r="X266">
        <v>46711.146007999996</v>
      </c>
      <c r="Y266">
        <v>71653.819761000006</v>
      </c>
      <c r="Z266">
        <v>76128.031155999997</v>
      </c>
      <c r="AA266">
        <v>77077.364100999999</v>
      </c>
      <c r="AB266">
        <v>70737.435624999998</v>
      </c>
      <c r="AC266">
        <v>70647.994515000013</v>
      </c>
      <c r="AD266">
        <v>63907.759226999988</v>
      </c>
      <c r="AE266">
        <v>65085.462762999996</v>
      </c>
      <c r="AF266">
        <v>73896.024411999999</v>
      </c>
      <c r="AG266"/>
      <c r="AH266">
        <v>2361682.9035450001</v>
      </c>
    </row>
    <row r="267" spans="1:34">
      <c r="A267" s="343">
        <v>0.91319444444444442</v>
      </c>
      <c r="B267">
        <v>93588.476708000017</v>
      </c>
      <c r="C267">
        <v>88688.478616999986</v>
      </c>
      <c r="D267">
        <v>92429.934714000003</v>
      </c>
      <c r="E267">
        <v>92192.089014000012</v>
      </c>
      <c r="F267">
        <v>94974.333858000013</v>
      </c>
      <c r="G267">
        <v>94414.673128000009</v>
      </c>
      <c r="H267">
        <v>92198.168319999982</v>
      </c>
      <c r="I267">
        <v>82857.922777000014</v>
      </c>
      <c r="J267">
        <v>63998.733805000011</v>
      </c>
      <c r="K267">
        <v>67202.566729999991</v>
      </c>
      <c r="L267">
        <v>66963.181383000003</v>
      </c>
      <c r="M267">
        <v>75726.033802999984</v>
      </c>
      <c r="N267">
        <v>68658.872514999995</v>
      </c>
      <c r="O267">
        <v>76361.119103000005</v>
      </c>
      <c r="P267">
        <v>67804.019997999989</v>
      </c>
      <c r="Q267">
        <v>72135.033781000006</v>
      </c>
      <c r="R267">
        <v>79700.435635000002</v>
      </c>
      <c r="S267">
        <v>75171.819818999997</v>
      </c>
      <c r="T267">
        <v>78259.968194999994</v>
      </c>
      <c r="U267">
        <v>74542.499316000001</v>
      </c>
      <c r="V267">
        <v>76034.356717999995</v>
      </c>
      <c r="W267">
        <v>67998.612068999995</v>
      </c>
      <c r="X267">
        <v>46767.645805000007</v>
      </c>
      <c r="Y267">
        <v>71268.046096999999</v>
      </c>
      <c r="Z267">
        <v>75523.376368999991</v>
      </c>
      <c r="AA267">
        <v>76734.719753000012</v>
      </c>
      <c r="AB267">
        <v>70268.526882000006</v>
      </c>
      <c r="AC267">
        <v>70252.259166000003</v>
      </c>
      <c r="AD267">
        <v>63538.838405999995</v>
      </c>
      <c r="AE267">
        <v>65384.169806999991</v>
      </c>
      <c r="AF267">
        <v>73465.755625000005</v>
      </c>
      <c r="AG267"/>
      <c r="AH267">
        <v>2355104.6679159999</v>
      </c>
    </row>
    <row r="268" spans="1:34">
      <c r="A268" s="343">
        <v>0.91666666666666663</v>
      </c>
      <c r="B268">
        <v>92614.395988000004</v>
      </c>
      <c r="C268">
        <v>88693.999739999999</v>
      </c>
      <c r="D268">
        <v>92231.21663499999</v>
      </c>
      <c r="E268">
        <v>91356.988934999987</v>
      </c>
      <c r="F268">
        <v>94496.557941000006</v>
      </c>
      <c r="G268">
        <v>94138.990195000006</v>
      </c>
      <c r="H268">
        <v>91332.156241000004</v>
      </c>
      <c r="I268">
        <v>82598.285059000002</v>
      </c>
      <c r="J268">
        <v>62450.632185000002</v>
      </c>
      <c r="K268">
        <v>66620.763987999992</v>
      </c>
      <c r="L268">
        <v>66611.584304000004</v>
      </c>
      <c r="M268">
        <v>75632.498309999995</v>
      </c>
      <c r="N268">
        <v>68462.267852000019</v>
      </c>
      <c r="O268">
        <v>76021.569315999994</v>
      </c>
      <c r="P268">
        <v>67361.749626999997</v>
      </c>
      <c r="Q268">
        <v>71715.877847999989</v>
      </c>
      <c r="R268">
        <v>79093.311623000001</v>
      </c>
      <c r="S268">
        <v>74777.745661000023</v>
      </c>
      <c r="T268">
        <v>77758.417700000005</v>
      </c>
      <c r="U268">
        <v>74068.624180999992</v>
      </c>
      <c r="V268">
        <v>75551.382639000003</v>
      </c>
      <c r="W268">
        <v>68359.14415800001</v>
      </c>
      <c r="X268">
        <v>45424.921288000005</v>
      </c>
      <c r="Y268">
        <v>70898.208557999998</v>
      </c>
      <c r="Z268">
        <v>74783.940874000007</v>
      </c>
      <c r="AA268">
        <v>76062.168066999991</v>
      </c>
      <c r="AB268">
        <v>70249.137342999995</v>
      </c>
      <c r="AC268">
        <v>69981.376693999991</v>
      </c>
      <c r="AD268">
        <v>63197.274618999996</v>
      </c>
      <c r="AE268">
        <v>64913.796750999994</v>
      </c>
      <c r="AF268">
        <v>73030.588917000001</v>
      </c>
      <c r="AG268"/>
      <c r="AH268">
        <v>2340489.5732370005</v>
      </c>
    </row>
    <row r="269" spans="1:34">
      <c r="A269" s="343">
        <v>0.92013888888888884</v>
      </c>
      <c r="B269">
        <v>91543.878177999984</v>
      </c>
      <c r="C269">
        <v>87469.644773000007</v>
      </c>
      <c r="D269">
        <v>91178.93828599999</v>
      </c>
      <c r="E269">
        <v>90483.225001999992</v>
      </c>
      <c r="F269">
        <v>93689.289019999997</v>
      </c>
      <c r="G269">
        <v>93589.947475000023</v>
      </c>
      <c r="H269">
        <v>90234.467094999985</v>
      </c>
      <c r="I269">
        <v>82454.011566000001</v>
      </c>
      <c r="J269">
        <v>62210.841365</v>
      </c>
      <c r="K269">
        <v>66336.509032000002</v>
      </c>
      <c r="L269">
        <v>66291.125497000001</v>
      </c>
      <c r="M269">
        <v>75104.916290000008</v>
      </c>
      <c r="N269">
        <v>68270.281313999993</v>
      </c>
      <c r="O269">
        <v>75448.048303999996</v>
      </c>
      <c r="P269">
        <v>66574.362548000005</v>
      </c>
      <c r="Q269">
        <v>71385.616790999993</v>
      </c>
      <c r="R269">
        <v>78448.986982000017</v>
      </c>
      <c r="S269">
        <v>74330.213833999995</v>
      </c>
      <c r="T269">
        <v>77102.334058999986</v>
      </c>
      <c r="U269">
        <v>73726.820809000012</v>
      </c>
      <c r="V269">
        <v>75646.472683999993</v>
      </c>
      <c r="W269">
        <v>67995.758136000004</v>
      </c>
      <c r="X269">
        <v>44374.228478999998</v>
      </c>
      <c r="Y269">
        <v>70400.691063000006</v>
      </c>
      <c r="Z269">
        <v>72232.097570000013</v>
      </c>
      <c r="AA269">
        <v>74806.467550000016</v>
      </c>
      <c r="AB269">
        <v>69525.999915000008</v>
      </c>
      <c r="AC269">
        <v>68760.595323000001</v>
      </c>
      <c r="AD269">
        <v>62759.444808999993</v>
      </c>
      <c r="AE269">
        <v>64377.539751000011</v>
      </c>
      <c r="AF269">
        <v>72534.175881999996</v>
      </c>
      <c r="AG269"/>
      <c r="AH269">
        <v>2319286.9293820001</v>
      </c>
    </row>
    <row r="270" spans="1:34">
      <c r="A270" s="343">
        <v>0.92361111111111116</v>
      </c>
      <c r="B270">
        <v>90808.930997999982</v>
      </c>
      <c r="C270">
        <v>86816.730345000004</v>
      </c>
      <c r="D270">
        <v>90816.734375000015</v>
      </c>
      <c r="E270">
        <v>89972.339114000017</v>
      </c>
      <c r="F270">
        <v>93398.271402000013</v>
      </c>
      <c r="G270">
        <v>93573.030248999974</v>
      </c>
      <c r="H270">
        <v>89754.732745999994</v>
      </c>
      <c r="I270">
        <v>82142.720130000016</v>
      </c>
      <c r="J270">
        <v>62032.985548000004</v>
      </c>
      <c r="K270">
        <v>65817.080931000004</v>
      </c>
      <c r="L270">
        <v>65675.878509000002</v>
      </c>
      <c r="M270">
        <v>74602.564302000013</v>
      </c>
      <c r="N270">
        <v>67986.879967999994</v>
      </c>
      <c r="O270">
        <v>74666.901146000004</v>
      </c>
      <c r="P270">
        <v>66137.298153999989</v>
      </c>
      <c r="Q270">
        <v>70507.65187999999</v>
      </c>
      <c r="R270">
        <v>77879.664946999997</v>
      </c>
      <c r="S270">
        <v>74384.171755000003</v>
      </c>
      <c r="T270">
        <v>76479.036338999998</v>
      </c>
      <c r="U270">
        <v>73066.800629000005</v>
      </c>
      <c r="V270">
        <v>75067.887773000009</v>
      </c>
      <c r="W270">
        <v>67717.959741999992</v>
      </c>
      <c r="X270">
        <v>43131.894400000005</v>
      </c>
      <c r="Y270">
        <v>68475.91917400001</v>
      </c>
      <c r="Z270">
        <v>68734.391366999989</v>
      </c>
      <c r="AA270">
        <v>74008.379268000004</v>
      </c>
      <c r="AB270">
        <v>68832.906566000005</v>
      </c>
      <c r="AC270">
        <v>68178.839243000009</v>
      </c>
      <c r="AD270">
        <v>62054.761526999988</v>
      </c>
      <c r="AE270">
        <v>63497.036052999996</v>
      </c>
      <c r="AF270">
        <v>71593.644410000008</v>
      </c>
      <c r="AG270"/>
      <c r="AH270">
        <v>2297814.0229900004</v>
      </c>
    </row>
    <row r="271" spans="1:34">
      <c r="A271" s="343">
        <v>0.92708333333333337</v>
      </c>
      <c r="B271">
        <v>90196.648671000003</v>
      </c>
      <c r="C271">
        <v>85790.835063000006</v>
      </c>
      <c r="D271">
        <v>90659.992352999994</v>
      </c>
      <c r="E271">
        <v>89622.377327000009</v>
      </c>
      <c r="F271">
        <v>92871.858907000002</v>
      </c>
      <c r="G271">
        <v>92208.524707999997</v>
      </c>
      <c r="H271">
        <v>86054.800252000001</v>
      </c>
      <c r="I271">
        <v>81422.141253999987</v>
      </c>
      <c r="J271">
        <v>61650.811469000007</v>
      </c>
      <c r="K271">
        <v>65405.026706000004</v>
      </c>
      <c r="L271">
        <v>65273.570283999994</v>
      </c>
      <c r="M271">
        <v>74200.931165999995</v>
      </c>
      <c r="N271">
        <v>67374.906787</v>
      </c>
      <c r="O271">
        <v>74370.407022000014</v>
      </c>
      <c r="P271">
        <v>66027.160715999999</v>
      </c>
      <c r="Q271">
        <v>70282.513071000008</v>
      </c>
      <c r="R271">
        <v>77219.236204999994</v>
      </c>
      <c r="S271">
        <v>74145.421967999995</v>
      </c>
      <c r="T271">
        <v>76074.995360999994</v>
      </c>
      <c r="U271">
        <v>72362.334032000013</v>
      </c>
      <c r="V271">
        <v>74709.163176000002</v>
      </c>
      <c r="W271">
        <v>67257.860516999994</v>
      </c>
      <c r="X271">
        <v>42955.015275999998</v>
      </c>
      <c r="Y271">
        <v>68360.722972000003</v>
      </c>
      <c r="Z271">
        <v>68522.496725999983</v>
      </c>
      <c r="AA271">
        <v>74323.552357000008</v>
      </c>
      <c r="AB271">
        <v>68400.191363000005</v>
      </c>
      <c r="AC271">
        <v>67377.434624999994</v>
      </c>
      <c r="AD271">
        <v>61552.784616999998</v>
      </c>
      <c r="AE271">
        <v>63000.070242999995</v>
      </c>
      <c r="AF271">
        <v>70850.350026</v>
      </c>
      <c r="AG271"/>
      <c r="AH271">
        <v>2280524.1352200001</v>
      </c>
    </row>
    <row r="272" spans="1:34">
      <c r="A272" s="343">
        <v>0.93055555555555558</v>
      </c>
      <c r="B272">
        <v>89815.508446000007</v>
      </c>
      <c r="C272">
        <v>85518.192895000015</v>
      </c>
      <c r="D272">
        <v>89536.124150000003</v>
      </c>
      <c r="E272">
        <v>89060.848765000002</v>
      </c>
      <c r="F272">
        <v>92243.94851300001</v>
      </c>
      <c r="G272">
        <v>90469.366899000001</v>
      </c>
      <c r="H272">
        <v>84481.723858000012</v>
      </c>
      <c r="I272">
        <v>80795.677409999989</v>
      </c>
      <c r="J272">
        <v>61531.310286</v>
      </c>
      <c r="K272">
        <v>65083.717334999994</v>
      </c>
      <c r="L272">
        <v>64734.176103000005</v>
      </c>
      <c r="M272">
        <v>73621.911795000007</v>
      </c>
      <c r="N272">
        <v>66932.469394</v>
      </c>
      <c r="O272">
        <v>73609.587841999994</v>
      </c>
      <c r="P272">
        <v>65262.454658999995</v>
      </c>
      <c r="Q272">
        <v>69792.696677</v>
      </c>
      <c r="R272">
        <v>76583.648563999988</v>
      </c>
      <c r="S272">
        <v>73874.345619</v>
      </c>
      <c r="T272">
        <v>75576.856618999998</v>
      </c>
      <c r="U272">
        <v>71660.675706000009</v>
      </c>
      <c r="V272">
        <v>74082.360288000011</v>
      </c>
      <c r="W272">
        <v>66950.998145999998</v>
      </c>
      <c r="X272">
        <v>43542.251949000005</v>
      </c>
      <c r="Y272">
        <v>68047.741993999996</v>
      </c>
      <c r="Z272">
        <v>70590.387939000007</v>
      </c>
      <c r="AA272">
        <v>73777.889446000001</v>
      </c>
      <c r="AB272">
        <v>67817.353722</v>
      </c>
      <c r="AC272">
        <v>67022.673467000001</v>
      </c>
      <c r="AD272">
        <v>61030.834538000003</v>
      </c>
      <c r="AE272">
        <v>62520.891625000011</v>
      </c>
      <c r="AF272">
        <v>70458.527363000001</v>
      </c>
      <c r="AG272"/>
      <c r="AH272">
        <v>2266027.1520120008</v>
      </c>
    </row>
    <row r="273" spans="1:34">
      <c r="A273" s="343">
        <v>0.93402777777777779</v>
      </c>
      <c r="B273">
        <v>89654.855828</v>
      </c>
      <c r="C273">
        <v>85133.956063000005</v>
      </c>
      <c r="D273">
        <v>88940.372341000009</v>
      </c>
      <c r="E273">
        <v>88529.442978000006</v>
      </c>
      <c r="F273">
        <v>91960.128018000018</v>
      </c>
      <c r="G273">
        <v>92270.49215000002</v>
      </c>
      <c r="H273">
        <v>84405.645778999999</v>
      </c>
      <c r="I273">
        <v>80517.470453999995</v>
      </c>
      <c r="J273">
        <v>61355.392861999993</v>
      </c>
      <c r="K273">
        <v>64468.936839999995</v>
      </c>
      <c r="L273">
        <v>64294.52317</v>
      </c>
      <c r="M273">
        <v>73333.363446000003</v>
      </c>
      <c r="N273">
        <v>66696.214730000007</v>
      </c>
      <c r="O273">
        <v>73069.159763000003</v>
      </c>
      <c r="P273">
        <v>64709.449456000009</v>
      </c>
      <c r="Q273">
        <v>69173.693350999994</v>
      </c>
      <c r="R273">
        <v>76160.003315999988</v>
      </c>
      <c r="S273">
        <v>73180.250359000012</v>
      </c>
      <c r="T273">
        <v>75345.881494999994</v>
      </c>
      <c r="U273">
        <v>71367.927335</v>
      </c>
      <c r="V273">
        <v>73113.602771000005</v>
      </c>
      <c r="W273">
        <v>66420.362819000002</v>
      </c>
      <c r="X273">
        <v>44691.109556000003</v>
      </c>
      <c r="Y273">
        <v>67758.256207000013</v>
      </c>
      <c r="Z273">
        <v>71113.617635000002</v>
      </c>
      <c r="AA273">
        <v>73162.246075000003</v>
      </c>
      <c r="AB273">
        <v>67479.654956999992</v>
      </c>
      <c r="AC273">
        <v>66652.690803000005</v>
      </c>
      <c r="AD273">
        <v>60502.046189000001</v>
      </c>
      <c r="AE273">
        <v>62029.973814999998</v>
      </c>
      <c r="AF273">
        <v>69765.724306000004</v>
      </c>
      <c r="AG273"/>
      <c r="AH273">
        <v>2257256.444867</v>
      </c>
    </row>
    <row r="274" spans="1:34">
      <c r="A274" s="343">
        <v>0.9375</v>
      </c>
      <c r="B274">
        <v>88884.101133999997</v>
      </c>
      <c r="C274">
        <v>84622.831634999995</v>
      </c>
      <c r="D274">
        <v>88248.024554000018</v>
      </c>
      <c r="E274">
        <v>88104.314650999993</v>
      </c>
      <c r="F274">
        <v>91725.316814999998</v>
      </c>
      <c r="G274">
        <v>92700.64239400001</v>
      </c>
      <c r="H274">
        <v>86807.113429999998</v>
      </c>
      <c r="I274">
        <v>80333.705397999991</v>
      </c>
      <c r="J274">
        <v>61001.345277999993</v>
      </c>
      <c r="K274">
        <v>64091.468761000011</v>
      </c>
      <c r="L274">
        <v>63938.628652999992</v>
      </c>
      <c r="M274">
        <v>72884.780637000003</v>
      </c>
      <c r="N274">
        <v>66064.588527000014</v>
      </c>
      <c r="O274">
        <v>72617.265660999998</v>
      </c>
      <c r="P274">
        <v>64494.746500999994</v>
      </c>
      <c r="Q274">
        <v>68842.351687999995</v>
      </c>
      <c r="R274">
        <v>75585.280427999998</v>
      </c>
      <c r="S274">
        <v>72635.452280000012</v>
      </c>
      <c r="T274">
        <v>74713.318853999997</v>
      </c>
      <c r="U274">
        <v>70703.896962999992</v>
      </c>
      <c r="V274">
        <v>72220.929467000009</v>
      </c>
      <c r="W274">
        <v>65948.212258</v>
      </c>
      <c r="X274">
        <v>44920.359016000002</v>
      </c>
      <c r="Y274">
        <v>67299.406610999999</v>
      </c>
      <c r="Z274">
        <v>70460.412826</v>
      </c>
      <c r="AA274">
        <v>72524.088747999995</v>
      </c>
      <c r="AB274">
        <v>66737.241126000008</v>
      </c>
      <c r="AC274">
        <v>66015.541431999998</v>
      </c>
      <c r="AD274">
        <v>60100.242030000001</v>
      </c>
      <c r="AE274">
        <v>61619.960443999997</v>
      </c>
      <c r="AF274">
        <v>69409.204451999991</v>
      </c>
      <c r="AG274"/>
      <c r="AH274">
        <v>2246254.7726520002</v>
      </c>
    </row>
    <row r="275" spans="1:34">
      <c r="A275" s="343">
        <v>0.94097222222222221</v>
      </c>
      <c r="B275">
        <v>88615.948280000011</v>
      </c>
      <c r="C275">
        <v>84238.810533000011</v>
      </c>
      <c r="D275">
        <v>87926.426846000017</v>
      </c>
      <c r="E275">
        <v>87621.579155999993</v>
      </c>
      <c r="F275">
        <v>91248.510005999997</v>
      </c>
      <c r="G275">
        <v>92485.269394000003</v>
      </c>
      <c r="H275">
        <v>86988.726497000011</v>
      </c>
      <c r="I275">
        <v>79809.646903000001</v>
      </c>
      <c r="J275">
        <v>60692.901323000006</v>
      </c>
      <c r="K275">
        <v>63784.07955799999</v>
      </c>
      <c r="L275">
        <v>63668.991720000005</v>
      </c>
      <c r="M275">
        <v>72618.863601999983</v>
      </c>
      <c r="N275">
        <v>65597.095346999995</v>
      </c>
      <c r="O275">
        <v>72197.512379000007</v>
      </c>
      <c r="P275">
        <v>64435.327297999997</v>
      </c>
      <c r="Q275">
        <v>68507.820047000001</v>
      </c>
      <c r="R275">
        <v>75262.192595999994</v>
      </c>
      <c r="S275">
        <v>72131.744617000018</v>
      </c>
      <c r="T275">
        <v>74360.548842000004</v>
      </c>
      <c r="U275">
        <v>70426.96244599999</v>
      </c>
      <c r="V275">
        <v>71858.943286000009</v>
      </c>
      <c r="W275">
        <v>65637.106244999988</v>
      </c>
      <c r="X275">
        <v>45313.672937000003</v>
      </c>
      <c r="Y275">
        <v>67065.669924999995</v>
      </c>
      <c r="Z275">
        <v>69732.570352999988</v>
      </c>
      <c r="AA275">
        <v>71948.117912999995</v>
      </c>
      <c r="AB275">
        <v>66000.973798999999</v>
      </c>
      <c r="AC275">
        <v>65660.367622999998</v>
      </c>
      <c r="AD275">
        <v>59662.627907000002</v>
      </c>
      <c r="AE275">
        <v>61293.128905000005</v>
      </c>
      <c r="AF275">
        <v>68869.113418000008</v>
      </c>
      <c r="AG275"/>
      <c r="AH275">
        <v>2235661.2497009994</v>
      </c>
    </row>
    <row r="276" spans="1:34">
      <c r="A276" s="343">
        <v>0.94444444444444442</v>
      </c>
      <c r="B276">
        <v>88340.235721999983</v>
      </c>
      <c r="C276">
        <v>83775.669632999998</v>
      </c>
      <c r="D276">
        <v>87438.365059000018</v>
      </c>
      <c r="E276">
        <v>87486.678222999995</v>
      </c>
      <c r="F276">
        <v>90827.122342999995</v>
      </c>
      <c r="G276">
        <v>92581.343584000002</v>
      </c>
      <c r="H276">
        <v>86939.070103000005</v>
      </c>
      <c r="I276">
        <v>79505.975508999996</v>
      </c>
      <c r="J276">
        <v>60443.803052999989</v>
      </c>
      <c r="K276">
        <v>62868.097894999999</v>
      </c>
      <c r="L276">
        <v>63375.808888</v>
      </c>
      <c r="M276">
        <v>72275.885209000015</v>
      </c>
      <c r="N276">
        <v>65007.994975999987</v>
      </c>
      <c r="O276">
        <v>71623.939614999996</v>
      </c>
      <c r="P276">
        <v>64304.937488999996</v>
      </c>
      <c r="Q276">
        <v>68423.197798999987</v>
      </c>
      <c r="R276">
        <v>74877.787832000002</v>
      </c>
      <c r="S276">
        <v>71662.42626800001</v>
      </c>
      <c r="T276">
        <v>73924.781740000006</v>
      </c>
      <c r="U276">
        <v>69964.176266000009</v>
      </c>
      <c r="V276">
        <v>71355.307229000013</v>
      </c>
      <c r="W276">
        <v>65374.477603999992</v>
      </c>
      <c r="X276">
        <v>42400.342296000003</v>
      </c>
      <c r="Y276">
        <v>66891.241261999996</v>
      </c>
      <c r="Z276">
        <v>69069.212981999997</v>
      </c>
      <c r="AA276">
        <v>71132.425137999991</v>
      </c>
      <c r="AB276">
        <v>65904.063674999998</v>
      </c>
      <c r="AC276">
        <v>65012.873813000006</v>
      </c>
      <c r="AD276">
        <v>59170.848266000001</v>
      </c>
      <c r="AE276">
        <v>60970.47553299999</v>
      </c>
      <c r="AF276">
        <v>68571.971193000005</v>
      </c>
      <c r="AG276"/>
      <c r="AH276">
        <v>2221500.5361970002</v>
      </c>
    </row>
    <row r="277" spans="1:34">
      <c r="A277" s="343">
        <v>0.94791666666666663</v>
      </c>
      <c r="B277">
        <v>87722.638778999986</v>
      </c>
      <c r="C277">
        <v>83282.083587999994</v>
      </c>
      <c r="D277">
        <v>86763.489272000006</v>
      </c>
      <c r="E277">
        <v>87299.364290000012</v>
      </c>
      <c r="F277">
        <v>90308.169365000009</v>
      </c>
      <c r="G277">
        <v>92746.032336999997</v>
      </c>
      <c r="H277">
        <v>86537.264901000017</v>
      </c>
      <c r="I277">
        <v>78835.89813799999</v>
      </c>
      <c r="J277">
        <v>60356.657693999994</v>
      </c>
      <c r="K277">
        <v>62453.140938999997</v>
      </c>
      <c r="L277">
        <v>63057.619932999994</v>
      </c>
      <c r="M277">
        <v>72110.239298</v>
      </c>
      <c r="N277">
        <v>64784.436751000001</v>
      </c>
      <c r="O277">
        <v>71065.511658999996</v>
      </c>
      <c r="P277">
        <v>63929.365095000016</v>
      </c>
      <c r="Q277">
        <v>68305.738922999997</v>
      </c>
      <c r="R277">
        <v>74313.385483000005</v>
      </c>
      <c r="S277">
        <v>71200.046604000003</v>
      </c>
      <c r="T277">
        <v>73526.292830000006</v>
      </c>
      <c r="U277">
        <v>69715.804793000003</v>
      </c>
      <c r="V277">
        <v>70933.916566000029</v>
      </c>
      <c r="W277">
        <v>65129.393525000007</v>
      </c>
      <c r="X277">
        <v>41452.657363000006</v>
      </c>
      <c r="Y277">
        <v>66090.193408000006</v>
      </c>
      <c r="Z277">
        <v>68446.845610999997</v>
      </c>
      <c r="AA277">
        <v>71001.59669000002</v>
      </c>
      <c r="AB277">
        <v>65462.513057000004</v>
      </c>
      <c r="AC277">
        <v>64582.052295999994</v>
      </c>
      <c r="AD277">
        <v>58786.129309999997</v>
      </c>
      <c r="AE277">
        <v>60613.622769000001</v>
      </c>
      <c r="AF277">
        <v>68023.260383000001</v>
      </c>
      <c r="AG277"/>
      <c r="AH277">
        <v>2208835.3616499999</v>
      </c>
    </row>
    <row r="278" spans="1:34">
      <c r="A278" s="343">
        <v>0.95138888888888884</v>
      </c>
      <c r="B278">
        <v>87247.801261999994</v>
      </c>
      <c r="C278">
        <v>82897.09914999998</v>
      </c>
      <c r="D278">
        <v>86476.521418000004</v>
      </c>
      <c r="E278">
        <v>86984.987604000009</v>
      </c>
      <c r="F278">
        <v>89667.040836</v>
      </c>
      <c r="G278">
        <v>92859.378517000005</v>
      </c>
      <c r="H278">
        <v>86458.401316000003</v>
      </c>
      <c r="I278">
        <v>78570.102373000002</v>
      </c>
      <c r="J278">
        <v>59940.718636999998</v>
      </c>
      <c r="K278">
        <v>62134.013545999995</v>
      </c>
      <c r="L278">
        <v>62445.022416</v>
      </c>
      <c r="M278">
        <v>71764.066927000007</v>
      </c>
      <c r="N278">
        <v>64468.358210999992</v>
      </c>
      <c r="O278">
        <v>70722.195355000003</v>
      </c>
      <c r="P278">
        <v>63528.90084799999</v>
      </c>
      <c r="Q278">
        <v>67896.735551999998</v>
      </c>
      <c r="R278">
        <v>73962.724885999982</v>
      </c>
      <c r="S278">
        <v>70285.123738000009</v>
      </c>
      <c r="T278">
        <v>73120.714019999999</v>
      </c>
      <c r="U278">
        <v>69362.120152000003</v>
      </c>
      <c r="V278">
        <v>69728.380961000003</v>
      </c>
      <c r="W278">
        <v>64717.241883999995</v>
      </c>
      <c r="X278">
        <v>43195.756889999997</v>
      </c>
      <c r="Y278">
        <v>65857.446913000007</v>
      </c>
      <c r="Z278">
        <v>68321.641969999997</v>
      </c>
      <c r="AA278">
        <v>71052.115003999992</v>
      </c>
      <c r="AB278">
        <v>65038.555662999999</v>
      </c>
      <c r="AC278">
        <v>64197.574924999994</v>
      </c>
      <c r="AD278">
        <v>58219.901837999991</v>
      </c>
      <c r="AE278">
        <v>60284.800082999995</v>
      </c>
      <c r="AF278">
        <v>67580.656012000007</v>
      </c>
      <c r="AG278"/>
      <c r="AH278">
        <v>2198986.0989069999</v>
      </c>
    </row>
    <row r="279" spans="1:34">
      <c r="A279" s="343">
        <v>0.95486111111111116</v>
      </c>
      <c r="B279">
        <v>87081.887824000005</v>
      </c>
      <c r="C279">
        <v>82469.23307100001</v>
      </c>
      <c r="D279">
        <v>86083.017755000008</v>
      </c>
      <c r="E279">
        <v>86644.310502999986</v>
      </c>
      <c r="F279">
        <v>89265.041712000006</v>
      </c>
      <c r="G279">
        <v>92758.413540000009</v>
      </c>
      <c r="H279">
        <v>86072.44086599999</v>
      </c>
      <c r="I279">
        <v>78373.926126000006</v>
      </c>
      <c r="J279">
        <v>54501.429366999997</v>
      </c>
      <c r="K279">
        <v>61752.991590000005</v>
      </c>
      <c r="L279">
        <v>62248.250818999993</v>
      </c>
      <c r="M279">
        <v>71586.251365000018</v>
      </c>
      <c r="N279">
        <v>64060.073547999993</v>
      </c>
      <c r="O279">
        <v>70376.502108000015</v>
      </c>
      <c r="P279">
        <v>62916.881958999998</v>
      </c>
      <c r="Q279">
        <v>67420.074911000003</v>
      </c>
      <c r="R279">
        <v>73638.607201000006</v>
      </c>
      <c r="S279">
        <v>70031.180345000001</v>
      </c>
      <c r="T279">
        <v>72603.996772999992</v>
      </c>
      <c r="U279">
        <v>68749.905343000006</v>
      </c>
      <c r="V279">
        <v>69900.385337</v>
      </c>
      <c r="W279">
        <v>64370.132030000001</v>
      </c>
      <c r="X279">
        <v>42547.396160000004</v>
      </c>
      <c r="Y279">
        <v>65704.111688000005</v>
      </c>
      <c r="Z279">
        <v>67830.963743999993</v>
      </c>
      <c r="AA279">
        <v>70744.751611</v>
      </c>
      <c r="AB279">
        <v>64772.590875999995</v>
      </c>
      <c r="AC279">
        <v>63794.495239000003</v>
      </c>
      <c r="AD279">
        <v>57727.713589999999</v>
      </c>
      <c r="AE279">
        <v>60079.652296</v>
      </c>
      <c r="AF279">
        <v>67087.101955000006</v>
      </c>
      <c r="AG279"/>
      <c r="AH279">
        <v>2183193.7112519997</v>
      </c>
    </row>
    <row r="280" spans="1:34">
      <c r="A280" s="343">
        <v>0.95833333333333337</v>
      </c>
      <c r="B280">
        <v>86758.130991999991</v>
      </c>
      <c r="C280">
        <v>81665.210014000011</v>
      </c>
      <c r="D280">
        <v>85673.870260000011</v>
      </c>
      <c r="E280">
        <v>85960.821075</v>
      </c>
      <c r="F280">
        <v>88789.293654999987</v>
      </c>
      <c r="G280">
        <v>92823.526022000005</v>
      </c>
      <c r="H280">
        <v>85484.422145999997</v>
      </c>
      <c r="I280">
        <v>78085.737631000011</v>
      </c>
      <c r="J280">
        <v>54180.505748000003</v>
      </c>
      <c r="K280">
        <v>61521.632759</v>
      </c>
      <c r="L280">
        <v>62041.15655</v>
      </c>
      <c r="M280">
        <v>70890.710600000006</v>
      </c>
      <c r="N280">
        <v>63503.490570000002</v>
      </c>
      <c r="O280">
        <v>69814.474656999999</v>
      </c>
      <c r="P280">
        <v>62477.251835999996</v>
      </c>
      <c r="Q280">
        <v>67116.262437999991</v>
      </c>
      <c r="R280">
        <v>73189.428998000003</v>
      </c>
      <c r="S280">
        <v>70154.445636999997</v>
      </c>
      <c r="T280">
        <v>72112.504423999999</v>
      </c>
      <c r="U280">
        <v>68148.469431999998</v>
      </c>
      <c r="V280">
        <v>69452.152157999997</v>
      </c>
      <c r="W280">
        <v>64022.566951000008</v>
      </c>
      <c r="X280">
        <v>42357.653620999998</v>
      </c>
      <c r="Y280">
        <v>65184.107046999998</v>
      </c>
      <c r="Z280">
        <v>67386.103833999994</v>
      </c>
      <c r="AA280">
        <v>70168.248217000015</v>
      </c>
      <c r="AB280">
        <v>64406.186943000001</v>
      </c>
      <c r="AC280">
        <v>63305.067598000001</v>
      </c>
      <c r="AD280">
        <v>57409.834781000005</v>
      </c>
      <c r="AE280">
        <v>59557.320509000005</v>
      </c>
      <c r="AF280">
        <v>66661.127605999995</v>
      </c>
      <c r="AG280"/>
      <c r="AH280">
        <v>2170301.7147089993</v>
      </c>
    </row>
    <row r="281" spans="1:34">
      <c r="A281" s="343">
        <v>0.96180555555555558</v>
      </c>
      <c r="B281">
        <v>86578.056845999992</v>
      </c>
      <c r="C281">
        <v>80989.78354199999</v>
      </c>
      <c r="D281">
        <v>85376.753887999992</v>
      </c>
      <c r="E281">
        <v>85347.385579999987</v>
      </c>
      <c r="F281">
        <v>88680.362138000011</v>
      </c>
      <c r="G281">
        <v>92682.068977999996</v>
      </c>
      <c r="H281">
        <v>85105.08119099999</v>
      </c>
      <c r="I281">
        <v>77342.369596000004</v>
      </c>
      <c r="J281">
        <v>55035.053209000012</v>
      </c>
      <c r="K281">
        <v>60988.93063499999</v>
      </c>
      <c r="L281">
        <v>61958.262054999992</v>
      </c>
      <c r="M281">
        <v>70343.491959000006</v>
      </c>
      <c r="N281">
        <v>63128.731299999999</v>
      </c>
      <c r="O281">
        <v>69379.022746000002</v>
      </c>
      <c r="P281">
        <v>62335.459836000002</v>
      </c>
      <c r="Q281">
        <v>66716.907650999987</v>
      </c>
      <c r="R281">
        <v>72834.46991900001</v>
      </c>
      <c r="S281">
        <v>69579.555770999999</v>
      </c>
      <c r="T281">
        <v>71666.586761000013</v>
      </c>
      <c r="U281">
        <v>67899.806622999997</v>
      </c>
      <c r="V281">
        <v>68886.135282000003</v>
      </c>
      <c r="W281">
        <v>63583.707332999998</v>
      </c>
      <c r="X281">
        <v>42382.262361000001</v>
      </c>
      <c r="Y281">
        <v>64730.654260000003</v>
      </c>
      <c r="Z281">
        <v>67061.053799000001</v>
      </c>
      <c r="AA281">
        <v>69945.363992000013</v>
      </c>
      <c r="AB281">
        <v>64007.141301999989</v>
      </c>
      <c r="AC281">
        <v>63032.981204999996</v>
      </c>
      <c r="AD281">
        <v>57146.293555999997</v>
      </c>
      <c r="AE281">
        <v>59302.175238999989</v>
      </c>
      <c r="AF281">
        <v>66272.114213000008</v>
      </c>
      <c r="AG281"/>
      <c r="AH281">
        <v>2160318.0227660006</v>
      </c>
    </row>
    <row r="282" spans="1:34">
      <c r="A282" s="343">
        <v>0.96527777777777779</v>
      </c>
      <c r="B282">
        <v>85896.631126000007</v>
      </c>
      <c r="C282">
        <v>81282.077643000011</v>
      </c>
      <c r="D282">
        <v>85064.825663000011</v>
      </c>
      <c r="E282">
        <v>84853.442771000002</v>
      </c>
      <c r="F282">
        <v>88178.859305999998</v>
      </c>
      <c r="G282">
        <v>92602.386270000003</v>
      </c>
      <c r="H282">
        <v>84753.962279999992</v>
      </c>
      <c r="I282">
        <v>76704.98068600001</v>
      </c>
      <c r="J282">
        <v>57812.83881500001</v>
      </c>
      <c r="K282">
        <v>61554.060826000001</v>
      </c>
      <c r="L282">
        <v>61340.027144</v>
      </c>
      <c r="M282">
        <v>69840.401543999993</v>
      </c>
      <c r="N282">
        <v>62647.774221000014</v>
      </c>
      <c r="O282">
        <v>69092.443690000015</v>
      </c>
      <c r="P282">
        <v>62174.713163999993</v>
      </c>
      <c r="Q282">
        <v>66389.991282000003</v>
      </c>
      <c r="R282">
        <v>72378.136255999998</v>
      </c>
      <c r="S282">
        <v>68956.901107999991</v>
      </c>
      <c r="T282">
        <v>71025.719535000011</v>
      </c>
      <c r="U282">
        <v>67319.373733999993</v>
      </c>
      <c r="V282">
        <v>68376.856742000004</v>
      </c>
      <c r="W282">
        <v>60270.554500999999</v>
      </c>
      <c r="X282">
        <v>41914.774269999994</v>
      </c>
      <c r="Y282">
        <v>64251.475640999997</v>
      </c>
      <c r="Z282">
        <v>66802.649034000002</v>
      </c>
      <c r="AA282">
        <v>69333.245643000017</v>
      </c>
      <c r="AB282">
        <v>63726.415325000002</v>
      </c>
      <c r="AC282">
        <v>62570.961395999999</v>
      </c>
      <c r="AD282">
        <v>56613.881813000007</v>
      </c>
      <c r="AE282">
        <v>58766.115160000001</v>
      </c>
      <c r="AF282">
        <v>66080.880505000008</v>
      </c>
      <c r="AG282"/>
      <c r="AH282">
        <v>2148577.3570940001</v>
      </c>
    </row>
    <row r="283" spans="1:34">
      <c r="A283" s="343">
        <v>0.96875</v>
      </c>
      <c r="B283">
        <v>85241.675755000004</v>
      </c>
      <c r="C283">
        <v>81136.878935000001</v>
      </c>
      <c r="D283">
        <v>84687.646875999999</v>
      </c>
      <c r="E283">
        <v>84281.740837999998</v>
      </c>
      <c r="F283">
        <v>88019.789227000016</v>
      </c>
      <c r="G283">
        <v>92609.589437999995</v>
      </c>
      <c r="H283">
        <v>84357.125471000021</v>
      </c>
      <c r="I283">
        <v>76491.595786999998</v>
      </c>
      <c r="J283">
        <v>58046.500939000005</v>
      </c>
      <c r="K283">
        <v>61165.527600000001</v>
      </c>
      <c r="L283">
        <v>60988.885334999992</v>
      </c>
      <c r="M283">
        <v>69465.863048999992</v>
      </c>
      <c r="N283">
        <v>62283.575120000001</v>
      </c>
      <c r="O283">
        <v>69002.780442000003</v>
      </c>
      <c r="P283">
        <v>61794.772814999997</v>
      </c>
      <c r="Q283">
        <v>66087.386138000002</v>
      </c>
      <c r="R283">
        <v>71837.228053000013</v>
      </c>
      <c r="S283">
        <v>68488.184151999987</v>
      </c>
      <c r="T283">
        <v>70496.833725999997</v>
      </c>
      <c r="U283">
        <v>67318.555565999995</v>
      </c>
      <c r="V283">
        <v>68269.192618999994</v>
      </c>
      <c r="W283">
        <v>59185.158275999995</v>
      </c>
      <c r="X283">
        <v>42228.021686</v>
      </c>
      <c r="Y283">
        <v>63795.548540000003</v>
      </c>
      <c r="Z283">
        <v>66234.307056999998</v>
      </c>
      <c r="AA283">
        <v>68975.767542000001</v>
      </c>
      <c r="AB283">
        <v>63491.242267999995</v>
      </c>
      <c r="AC283">
        <v>62773.688709999995</v>
      </c>
      <c r="AD283">
        <v>56415.142879999992</v>
      </c>
      <c r="AE283">
        <v>58345.712688</v>
      </c>
      <c r="AF283">
        <v>65762.189572000018</v>
      </c>
      <c r="AG283"/>
      <c r="AH283">
        <v>2139278.1071000006</v>
      </c>
    </row>
    <row r="284" spans="1:34">
      <c r="A284" s="343">
        <v>0.97222222222222221</v>
      </c>
      <c r="B284">
        <v>85075.644090999995</v>
      </c>
      <c r="C284">
        <v>80585.289293999987</v>
      </c>
      <c r="D284">
        <v>84133.251965999996</v>
      </c>
      <c r="E284">
        <v>83957.744466999982</v>
      </c>
      <c r="F284">
        <v>87770.937586</v>
      </c>
      <c r="G284">
        <v>92373.141898999995</v>
      </c>
      <c r="H284">
        <v>84134.384368999992</v>
      </c>
      <c r="I284">
        <v>76463.900663000008</v>
      </c>
      <c r="J284">
        <v>57922.445376999996</v>
      </c>
      <c r="K284">
        <v>60826.147836000011</v>
      </c>
      <c r="L284">
        <v>60802.766189000002</v>
      </c>
      <c r="M284">
        <v>69200.807801000003</v>
      </c>
      <c r="N284">
        <v>62098.585288000002</v>
      </c>
      <c r="O284">
        <v>68388.023800999988</v>
      </c>
      <c r="P284">
        <v>61379.620939</v>
      </c>
      <c r="Q284">
        <v>65888.165036999999</v>
      </c>
      <c r="R284">
        <v>71203.727973999994</v>
      </c>
      <c r="S284">
        <v>68137.28188200001</v>
      </c>
      <c r="T284">
        <v>70297.898917000013</v>
      </c>
      <c r="U284">
        <v>66921.767508999998</v>
      </c>
      <c r="V284">
        <v>68500.313911000005</v>
      </c>
      <c r="W284">
        <v>58977.823422000001</v>
      </c>
      <c r="X284">
        <v>42325.604808999989</v>
      </c>
      <c r="Y284">
        <v>63487.870999999992</v>
      </c>
      <c r="Z284">
        <v>65822.301584000001</v>
      </c>
      <c r="AA284">
        <v>68585.388338999997</v>
      </c>
      <c r="AB284">
        <v>63361.739144000006</v>
      </c>
      <c r="AC284">
        <v>62321.724046999989</v>
      </c>
      <c r="AD284">
        <v>56125.682992000002</v>
      </c>
      <c r="AE284">
        <v>57771.588193000011</v>
      </c>
      <c r="AF284">
        <v>65402.623952999995</v>
      </c>
      <c r="AG284"/>
      <c r="AH284">
        <v>2130244.1942790002</v>
      </c>
    </row>
    <row r="285" spans="1:34">
      <c r="A285" s="343">
        <v>0.97569444444444442</v>
      </c>
      <c r="B285">
        <v>84592.195932999995</v>
      </c>
      <c r="C285">
        <v>80283.325798999998</v>
      </c>
      <c r="D285">
        <v>83567.067156000019</v>
      </c>
      <c r="E285">
        <v>82518.58694899999</v>
      </c>
      <c r="F285">
        <v>87204.301552000004</v>
      </c>
      <c r="G285">
        <v>92206.891416000013</v>
      </c>
      <c r="H285">
        <v>83745.276604000013</v>
      </c>
      <c r="I285">
        <v>76343.469540000006</v>
      </c>
      <c r="J285">
        <v>57839.764522999998</v>
      </c>
      <c r="K285">
        <v>60579.597441999998</v>
      </c>
      <c r="L285">
        <v>60532.093356999998</v>
      </c>
      <c r="M285">
        <v>68871.048676999999</v>
      </c>
      <c r="N285">
        <v>61821.891309999999</v>
      </c>
      <c r="O285">
        <v>67445.231654999996</v>
      </c>
      <c r="P285">
        <v>61276.828837999994</v>
      </c>
      <c r="Q285">
        <v>65772.292788999999</v>
      </c>
      <c r="R285">
        <v>70710.724646999995</v>
      </c>
      <c r="S285">
        <v>67572.636949000007</v>
      </c>
      <c r="T285">
        <v>69684.053814999992</v>
      </c>
      <c r="U285">
        <v>66685.826992000002</v>
      </c>
      <c r="V285">
        <v>68550.357145999995</v>
      </c>
      <c r="W285">
        <v>60548.193050999987</v>
      </c>
      <c r="X285">
        <v>42368.851349000004</v>
      </c>
      <c r="Y285">
        <v>63097.609067000005</v>
      </c>
      <c r="Z285">
        <v>65418.721920999997</v>
      </c>
      <c r="AA285">
        <v>68065.118260000003</v>
      </c>
      <c r="AB285">
        <v>63087.373312000003</v>
      </c>
      <c r="AC285">
        <v>62064.806405999996</v>
      </c>
      <c r="AD285">
        <v>55847.573451999997</v>
      </c>
      <c r="AE285">
        <v>57670.838990000004</v>
      </c>
      <c r="AF285">
        <v>64918.235267999997</v>
      </c>
      <c r="AG285"/>
      <c r="AH285">
        <v>2120890.7841649996</v>
      </c>
    </row>
    <row r="286" spans="1:34">
      <c r="A286" s="343">
        <v>0.97916666666666663</v>
      </c>
      <c r="B286">
        <v>83947.866202999998</v>
      </c>
      <c r="C286">
        <v>79724.199989999994</v>
      </c>
      <c r="D286">
        <v>83186.911076999997</v>
      </c>
      <c r="E286">
        <v>81816.017082999999</v>
      </c>
      <c r="F286">
        <v>86878.770348999999</v>
      </c>
      <c r="G286">
        <v>92167.482955000014</v>
      </c>
      <c r="H286">
        <v>83320.668065000005</v>
      </c>
      <c r="I286">
        <v>76421.567752999996</v>
      </c>
      <c r="J286">
        <v>58948.541713999999</v>
      </c>
      <c r="K286">
        <v>60342.525611000005</v>
      </c>
      <c r="L286">
        <v>60140.444760999999</v>
      </c>
      <c r="M286">
        <v>68407.826992000002</v>
      </c>
      <c r="N286">
        <v>61465.949084999986</v>
      </c>
      <c r="O286">
        <v>66949.969699999987</v>
      </c>
      <c r="P286">
        <v>60810.054276000003</v>
      </c>
      <c r="Q286">
        <v>65292.514732000011</v>
      </c>
      <c r="R286">
        <v>70203.609320000018</v>
      </c>
      <c r="S286">
        <v>67177.718723999991</v>
      </c>
      <c r="T286">
        <v>69112.637130000003</v>
      </c>
      <c r="U286">
        <v>66442.73101399999</v>
      </c>
      <c r="V286">
        <v>68463.816314000011</v>
      </c>
      <c r="W286">
        <v>61803.109386999997</v>
      </c>
      <c r="X286">
        <v>43710.525246999998</v>
      </c>
      <c r="Y286">
        <v>62621.235673000003</v>
      </c>
      <c r="Z286">
        <v>65031.942302000003</v>
      </c>
      <c r="AA286">
        <v>68014.118866000004</v>
      </c>
      <c r="AB286">
        <v>62689.577255999997</v>
      </c>
      <c r="AC286">
        <v>61611.162741999993</v>
      </c>
      <c r="AD286">
        <v>55460.695373000002</v>
      </c>
      <c r="AE286">
        <v>57334.599406000001</v>
      </c>
      <c r="AF286">
        <v>64539.227311999988</v>
      </c>
      <c r="AG286"/>
      <c r="AH286">
        <v>2114038.0164120002</v>
      </c>
    </row>
    <row r="287" spans="1:34">
      <c r="A287" s="343">
        <v>0.98263888888888884</v>
      </c>
      <c r="B287">
        <v>84020.009787000017</v>
      </c>
      <c r="C287">
        <v>79409.439596000011</v>
      </c>
      <c r="D287">
        <v>82660.473684000011</v>
      </c>
      <c r="E287">
        <v>81399.041082999989</v>
      </c>
      <c r="F287">
        <v>86292.504191</v>
      </c>
      <c r="G287">
        <v>92051.634516999999</v>
      </c>
      <c r="H287">
        <v>82914.209569999992</v>
      </c>
      <c r="I287">
        <v>75956.738628999999</v>
      </c>
      <c r="J287">
        <v>58970.552736000005</v>
      </c>
      <c r="K287">
        <v>57550.439216999999</v>
      </c>
      <c r="L287">
        <v>59784.670513000005</v>
      </c>
      <c r="M287">
        <v>67831.709350999983</v>
      </c>
      <c r="N287">
        <v>60978.437983999989</v>
      </c>
      <c r="O287">
        <v>66533.860575999992</v>
      </c>
      <c r="P287">
        <v>60564.920488999989</v>
      </c>
      <c r="Q287">
        <v>65118.97279900001</v>
      </c>
      <c r="R287">
        <v>69733.592027999999</v>
      </c>
      <c r="S287">
        <v>66654.591622999986</v>
      </c>
      <c r="T287">
        <v>69200.767590000003</v>
      </c>
      <c r="U287">
        <v>65911.996182999996</v>
      </c>
      <c r="V287">
        <v>67996.920483000009</v>
      </c>
      <c r="W287">
        <v>61651.765263999994</v>
      </c>
      <c r="X287">
        <v>44904.311437999997</v>
      </c>
      <c r="Y287">
        <v>62490.964088999994</v>
      </c>
      <c r="Z287">
        <v>64762.135346999989</v>
      </c>
      <c r="AA287">
        <v>67396.481348999994</v>
      </c>
      <c r="AB287">
        <v>62245.457861999988</v>
      </c>
      <c r="AC287">
        <v>61208.706348999993</v>
      </c>
      <c r="AD287">
        <v>55293.562294000003</v>
      </c>
      <c r="AE287">
        <v>56975.730595999994</v>
      </c>
      <c r="AF287">
        <v>64004.198042999997</v>
      </c>
      <c r="AG287"/>
      <c r="AH287">
        <v>2102468.795260001</v>
      </c>
    </row>
    <row r="288" spans="1:34">
      <c r="A288" s="343">
        <v>0.98611111111111116</v>
      </c>
      <c r="B288">
        <v>83538.765415999995</v>
      </c>
      <c r="C288">
        <v>78736.506202999997</v>
      </c>
      <c r="D288">
        <v>82325.484727999996</v>
      </c>
      <c r="E288">
        <v>81167.109757000013</v>
      </c>
      <c r="F288">
        <v>85981.156594000015</v>
      </c>
      <c r="G288">
        <v>92011.987517000001</v>
      </c>
      <c r="H288">
        <v>82416.451491</v>
      </c>
      <c r="I288">
        <v>75541.058921000003</v>
      </c>
      <c r="J288">
        <v>58990.470151999994</v>
      </c>
      <c r="K288">
        <v>54523.775070999996</v>
      </c>
      <c r="L288">
        <v>59497.990996</v>
      </c>
      <c r="M288">
        <v>66906.201417999997</v>
      </c>
      <c r="N288">
        <v>60487.952589999994</v>
      </c>
      <c r="O288">
        <v>66144.194992000004</v>
      </c>
      <c r="P288">
        <v>59869.140095000002</v>
      </c>
      <c r="Q288">
        <v>64755.758844000004</v>
      </c>
      <c r="R288">
        <v>69818.552320000003</v>
      </c>
      <c r="S288">
        <v>66402.189149999991</v>
      </c>
      <c r="T288">
        <v>68879.770365000004</v>
      </c>
      <c r="U288">
        <v>65716.327956999987</v>
      </c>
      <c r="V288">
        <v>67553.018819000004</v>
      </c>
      <c r="W288">
        <v>61169.295206999996</v>
      </c>
      <c r="X288">
        <v>45590.639167999994</v>
      </c>
      <c r="Y288">
        <v>62232.366447999993</v>
      </c>
      <c r="Z288">
        <v>64242.679346999998</v>
      </c>
      <c r="AA288">
        <v>67261.964123999991</v>
      </c>
      <c r="AB288">
        <v>61743.355592</v>
      </c>
      <c r="AC288">
        <v>61069.532831999997</v>
      </c>
      <c r="AD288">
        <v>55054.931776999998</v>
      </c>
      <c r="AE288">
        <v>56784.595349000003</v>
      </c>
      <c r="AF288">
        <v>63828.064525000002</v>
      </c>
      <c r="AG288"/>
      <c r="AH288">
        <v>2090241.2877650005</v>
      </c>
    </row>
    <row r="289" spans="1:34">
      <c r="A289" s="343">
        <v>0.98958333333333337</v>
      </c>
      <c r="B289">
        <v>83129.063191000008</v>
      </c>
      <c r="C289">
        <v>78067.677415999991</v>
      </c>
      <c r="D289">
        <v>82018.020919000017</v>
      </c>
      <c r="E289">
        <v>80952.23977900001</v>
      </c>
      <c r="F289">
        <v>85654.690998000005</v>
      </c>
      <c r="G289">
        <v>91885.556101000009</v>
      </c>
      <c r="H289">
        <v>82083.888142000011</v>
      </c>
      <c r="I289">
        <v>75385.321943000003</v>
      </c>
      <c r="J289">
        <v>58748.335421999996</v>
      </c>
      <c r="K289">
        <v>54092.760676999991</v>
      </c>
      <c r="L289">
        <v>59239.610041</v>
      </c>
      <c r="M289">
        <v>66712.186293999999</v>
      </c>
      <c r="N289">
        <v>60100.232488999995</v>
      </c>
      <c r="O289">
        <v>65906.119248999996</v>
      </c>
      <c r="P289">
        <v>59723.988139999987</v>
      </c>
      <c r="Q289">
        <v>64389.643203000007</v>
      </c>
      <c r="R289">
        <v>69359.340826</v>
      </c>
      <c r="S289">
        <v>66128.471508999995</v>
      </c>
      <c r="T289">
        <v>68723.484702000002</v>
      </c>
      <c r="U289">
        <v>64988.360126</v>
      </c>
      <c r="V289">
        <v>67419.724325000003</v>
      </c>
      <c r="W289">
        <v>60856.481207000012</v>
      </c>
      <c r="X289">
        <v>45775.704605999999</v>
      </c>
      <c r="Y289">
        <v>61074.384000000005</v>
      </c>
      <c r="Z289">
        <v>63885.876290000007</v>
      </c>
      <c r="AA289">
        <v>66928.411540000001</v>
      </c>
      <c r="AB289">
        <v>61289.135388999995</v>
      </c>
      <c r="AC289">
        <v>61178.927708000003</v>
      </c>
      <c r="AD289">
        <v>54653.099630999997</v>
      </c>
      <c r="AE289">
        <v>56360.420269999995</v>
      </c>
      <c r="AF289">
        <v>63459.064962999997</v>
      </c>
      <c r="AG289"/>
      <c r="AH289">
        <v>2080170.2210960002</v>
      </c>
    </row>
    <row r="290" spans="1:34">
      <c r="A290" s="343">
        <v>0.99305555555555558</v>
      </c>
      <c r="B290">
        <v>83048.83279700001</v>
      </c>
      <c r="C290">
        <v>77647.802819000004</v>
      </c>
      <c r="D290">
        <v>81376.191401999997</v>
      </c>
      <c r="E290">
        <v>81397.537283999991</v>
      </c>
      <c r="F290">
        <v>85488.659335000004</v>
      </c>
      <c r="G290">
        <v>91593.929910999999</v>
      </c>
      <c r="H290">
        <v>81680.283624999996</v>
      </c>
      <c r="I290">
        <v>75070.638156000001</v>
      </c>
      <c r="J290">
        <v>58614.340984000002</v>
      </c>
      <c r="K290">
        <v>53760.843430000008</v>
      </c>
      <c r="L290">
        <v>58837.299770999998</v>
      </c>
      <c r="M290">
        <v>66102.251923000003</v>
      </c>
      <c r="N290">
        <v>59706.971364999998</v>
      </c>
      <c r="O290">
        <v>66094.956339000011</v>
      </c>
      <c r="P290">
        <v>59572.16789199999</v>
      </c>
      <c r="Q290">
        <v>63894.380247000001</v>
      </c>
      <c r="R290">
        <v>68993.437869999994</v>
      </c>
      <c r="S290">
        <v>65791.273677000005</v>
      </c>
      <c r="T290">
        <v>68328.112206999998</v>
      </c>
      <c r="U290">
        <v>65022.155046999993</v>
      </c>
      <c r="V290">
        <v>67210.136931000015</v>
      </c>
      <c r="W290">
        <v>60514.335745999997</v>
      </c>
      <c r="X290">
        <v>46483.924089</v>
      </c>
      <c r="Y290">
        <v>59765.329726000011</v>
      </c>
      <c r="Z290">
        <v>63098.009086999991</v>
      </c>
      <c r="AA290">
        <v>66657.505212999982</v>
      </c>
      <c r="AB290">
        <v>60638.018187000001</v>
      </c>
      <c r="AC290">
        <v>60836.544753000002</v>
      </c>
      <c r="AD290">
        <v>54240.447967999986</v>
      </c>
      <c r="AE290">
        <v>56127.697629000002</v>
      </c>
      <c r="AF290">
        <v>63171.234277999996</v>
      </c>
      <c r="AG290"/>
      <c r="AH290">
        <v>2070765.249688</v>
      </c>
    </row>
    <row r="291" spans="1:34">
      <c r="A291" s="343">
        <v>0.99652777777777779</v>
      </c>
      <c r="B291">
        <v>82486.036842000001</v>
      </c>
      <c r="C291">
        <v>77200.494447999998</v>
      </c>
      <c r="D291">
        <v>80984.108345000001</v>
      </c>
      <c r="E291">
        <v>81116.620518999989</v>
      </c>
      <c r="F291">
        <v>85087.838233000017</v>
      </c>
      <c r="G291">
        <v>91400.540078999999</v>
      </c>
      <c r="H291">
        <v>81126.076546000011</v>
      </c>
      <c r="I291">
        <v>74793.198617000002</v>
      </c>
      <c r="J291">
        <v>58035.512489000008</v>
      </c>
      <c r="K291">
        <v>53461.684159999997</v>
      </c>
      <c r="L291">
        <v>58849.109522999999</v>
      </c>
      <c r="M291">
        <v>65212.574674999996</v>
      </c>
      <c r="N291">
        <v>59470.668994</v>
      </c>
      <c r="O291">
        <v>66006.565529</v>
      </c>
      <c r="P291">
        <v>59073.136330999994</v>
      </c>
      <c r="Q291">
        <v>63574.796539999996</v>
      </c>
      <c r="R291">
        <v>68706.760352999991</v>
      </c>
      <c r="S291">
        <v>65422.228452000003</v>
      </c>
      <c r="T291">
        <v>68141.178982000012</v>
      </c>
      <c r="U291">
        <v>64686.443338999998</v>
      </c>
      <c r="V291">
        <v>66862.761683999997</v>
      </c>
      <c r="W291">
        <v>60206.154228999992</v>
      </c>
      <c r="X291">
        <v>44784.149841999999</v>
      </c>
      <c r="Y291">
        <v>59458.442455999997</v>
      </c>
      <c r="Z291">
        <v>61932.736277999997</v>
      </c>
      <c r="AA291">
        <v>66364.202111999999</v>
      </c>
      <c r="AB291">
        <v>60543.91537699999</v>
      </c>
      <c r="AC291">
        <v>60300.410067000012</v>
      </c>
      <c r="AD291">
        <v>54117.713595999994</v>
      </c>
      <c r="AE291">
        <v>55882.539943000003</v>
      </c>
      <c r="AF291">
        <v>62897.371468999998</v>
      </c>
      <c r="AG291"/>
      <c r="AH291">
        <v>2058185.9700490001</v>
      </c>
    </row>
    <row r="292" spans="1:34">
      <c r="A292" s="343">
        <v>0</v>
      </c>
      <c r="B292"/>
      <c r="C292">
        <v>82079.068280000007</v>
      </c>
      <c r="D292">
        <v>76957.089368999994</v>
      </c>
      <c r="E292">
        <v>80537.542535</v>
      </c>
      <c r="F292">
        <v>80768.291024000006</v>
      </c>
      <c r="G292">
        <v>84551.561423999985</v>
      </c>
      <c r="H292">
        <v>91116.574416000003</v>
      </c>
      <c r="I292">
        <v>80689.353196999989</v>
      </c>
      <c r="J292">
        <v>74284.351492999995</v>
      </c>
      <c r="K292">
        <v>57946.523241000003</v>
      </c>
      <c r="L292">
        <v>53074.711665000003</v>
      </c>
      <c r="M292">
        <v>58532.574713999995</v>
      </c>
      <c r="N292">
        <v>64157.776304000006</v>
      </c>
      <c r="O292">
        <v>59273.390286000002</v>
      </c>
      <c r="P292">
        <v>65665.119011999996</v>
      </c>
      <c r="Q292">
        <v>58860.138228999989</v>
      </c>
      <c r="R292">
        <v>63382.028955000009</v>
      </c>
      <c r="S292">
        <v>68234.349441999992</v>
      </c>
      <c r="T292">
        <v>64868.479642999999</v>
      </c>
      <c r="U292">
        <v>67821.741441999999</v>
      </c>
      <c r="V292">
        <v>64367.127113999995</v>
      </c>
      <c r="W292">
        <v>66539.48606499999</v>
      </c>
      <c r="X292">
        <v>59706.47656599999</v>
      </c>
      <c r="Y292">
        <v>41104.445864000001</v>
      </c>
      <c r="Z292">
        <v>59176.80393899999</v>
      </c>
      <c r="AA292">
        <v>61373.61555799999</v>
      </c>
      <c r="AB292">
        <v>65845.013594000004</v>
      </c>
      <c r="AC292">
        <v>60316.15913</v>
      </c>
      <c r="AD292">
        <v>59381.499819000011</v>
      </c>
      <c r="AE292">
        <v>53926.197686000007</v>
      </c>
      <c r="AF292">
        <v>55576.229257999992</v>
      </c>
      <c r="AG292">
        <v>62636.109636999994</v>
      </c>
      <c r="AH292">
        <v>2042749.8289009999</v>
      </c>
    </row>
    <row r="293" spans="1:34">
      <c r="A293" s="345" t="s">
        <v>187</v>
      </c>
      <c r="B293">
        <v>25790235.43948197</v>
      </c>
      <c r="C293">
        <v>24973018.587194994</v>
      </c>
      <c r="D293">
        <v>24340590.627068006</v>
      </c>
      <c r="E293">
        <v>25434560.865719989</v>
      </c>
      <c r="F293">
        <v>25119516.491545998</v>
      </c>
      <c r="G293">
        <v>25313229.227623008</v>
      </c>
      <c r="H293">
        <v>23725864.235413</v>
      </c>
      <c r="I293">
        <v>24371351.677157015</v>
      </c>
      <c r="J293">
        <v>21134621.614263993</v>
      </c>
      <c r="K293">
        <v>19021493.086606007</v>
      </c>
      <c r="L293">
        <v>21282390.106056012</v>
      </c>
      <c r="M293">
        <v>22283535.903100006</v>
      </c>
      <c r="N293">
        <v>21780678.685812995</v>
      </c>
      <c r="O293">
        <v>22256088.108356997</v>
      </c>
      <c r="P293">
        <v>21814760.217148006</v>
      </c>
      <c r="Q293">
        <v>21065673.207215011</v>
      </c>
      <c r="R293">
        <v>21446967.264037985</v>
      </c>
      <c r="S293">
        <v>22758850.284860019</v>
      </c>
      <c r="T293">
        <v>23114212.846920002</v>
      </c>
      <c r="U293">
        <v>22857942.932077006</v>
      </c>
      <c r="V293">
        <v>22561201.401533004</v>
      </c>
      <c r="W293">
        <v>20883573.391824502</v>
      </c>
      <c r="X293">
        <v>16144303.899724673</v>
      </c>
      <c r="Y293">
        <v>18261751.324418996</v>
      </c>
      <c r="Z293">
        <v>22203989.981480002</v>
      </c>
      <c r="AA293">
        <v>22552318.04392701</v>
      </c>
      <c r="AB293">
        <v>22161871.019400012</v>
      </c>
      <c r="AC293">
        <v>19374585.10287201</v>
      </c>
      <c r="AD293">
        <v>20100176.134562001</v>
      </c>
      <c r="AE293">
        <v>18861916.630417991</v>
      </c>
      <c r="AF293">
        <v>19424492.460521009</v>
      </c>
      <c r="AG293">
        <v>62636.109636999994</v>
      </c>
      <c r="AH293">
        <v>682478396.90797639</v>
      </c>
    </row>
  </sheetData>
  <pageMargins left="0.7" right="0.7" top="0.75" bottom="0.75" header="0.3" footer="0.3"/>
  <pageSetup orientation="portrait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54C7-E46B-4DEC-8FC8-B52D255046D3}">
  <dimension ref="A3:E13"/>
  <sheetViews>
    <sheetView workbookViewId="0">
      <selection activeCell="E66" sqref="E66"/>
    </sheetView>
  </sheetViews>
  <sheetFormatPr defaultRowHeight="14.4"/>
  <cols>
    <col min="1" max="1" width="15.77734375" bestFit="1" customWidth="1"/>
    <col min="2" max="2" width="18.109375" style="341" bestFit="1" customWidth="1"/>
    <col min="3" max="3" width="32.21875" bestFit="1" customWidth="1"/>
    <col min="5" max="5" width="12.77734375" bestFit="1" customWidth="1"/>
  </cols>
  <sheetData>
    <row r="3" spans="1:5">
      <c r="A3" t="s">
        <v>186</v>
      </c>
      <c r="B3" t="s">
        <v>188</v>
      </c>
    </row>
    <row r="4" spans="1:5">
      <c r="A4" s="345" t="s">
        <v>189</v>
      </c>
      <c r="B4" s="293">
        <v>15851320.10883252</v>
      </c>
      <c r="C4" t="s">
        <v>190</v>
      </c>
    </row>
    <row r="5" spans="1:5">
      <c r="A5" s="345" t="s">
        <v>191</v>
      </c>
      <c r="B5" s="346">
        <v>4006557.9107523798</v>
      </c>
      <c r="C5" s="347" t="s">
        <v>192</v>
      </c>
      <c r="D5" s="347"/>
      <c r="E5" s="347"/>
    </row>
    <row r="6" spans="1:5">
      <c r="A6" s="345" t="s">
        <v>193</v>
      </c>
      <c r="B6" s="346">
        <v>3933754.1039999984</v>
      </c>
      <c r="C6" s="347" t="s">
        <v>194</v>
      </c>
      <c r="D6" s="347"/>
      <c r="E6" s="348">
        <f>GETPIVOTDATA("KWH_DEL",$A$3,"SEIN","MF3MDARALPE04")+GETPIVOTDATA("KWH_DEL",$A$3,"SEIN","MF3MDARALPE05")</f>
        <v>7940312.0147523787</v>
      </c>
    </row>
    <row r="7" spans="1:5">
      <c r="A7" s="345" t="s">
        <v>195</v>
      </c>
      <c r="B7" s="293">
        <v>2621154.2000000002</v>
      </c>
      <c r="C7" t="s">
        <v>196</v>
      </c>
    </row>
    <row r="8" spans="1:5">
      <c r="A8" s="345" t="s">
        <v>197</v>
      </c>
      <c r="B8" s="293">
        <v>12000595.806639927</v>
      </c>
      <c r="C8" t="s">
        <v>198</v>
      </c>
    </row>
    <row r="9" spans="1:5">
      <c r="A9" s="345" t="s">
        <v>199</v>
      </c>
      <c r="B9" s="293">
        <v>8014442.8005831251</v>
      </c>
      <c r="C9" t="s">
        <v>200</v>
      </c>
    </row>
    <row r="10" spans="1:5">
      <c r="A10" s="345" t="s">
        <v>201</v>
      </c>
      <c r="B10" s="293">
        <v>7912795.4619683549</v>
      </c>
      <c r="C10" t="s">
        <v>202</v>
      </c>
    </row>
    <row r="11" spans="1:5">
      <c r="A11" s="345" t="s">
        <v>203</v>
      </c>
      <c r="B11" s="293">
        <v>1150010.7500000049</v>
      </c>
      <c r="C11" t="s">
        <v>204</v>
      </c>
    </row>
    <row r="12" spans="1:5">
      <c r="A12" s="345" t="s">
        <v>205</v>
      </c>
      <c r="B12" s="293">
        <v>1382568.6000000034</v>
      </c>
      <c r="C12" t="s">
        <v>206</v>
      </c>
    </row>
    <row r="13" spans="1:5" ht="18">
      <c r="A13" s="349" t="s">
        <v>187</v>
      </c>
      <c r="B13" s="350">
        <v>56873199.742776312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97A5-1BB2-48B6-B2C0-9E9A49D47FF9}">
  <dimension ref="A1:AC231"/>
  <sheetViews>
    <sheetView topLeftCell="A210" zoomScale="115" zoomScaleNormal="115" zoomScaleSheetLayoutView="100" workbookViewId="0">
      <selection activeCell="E66" sqref="E66"/>
    </sheetView>
  </sheetViews>
  <sheetFormatPr defaultColWidth="9.21875" defaultRowHeight="11.4"/>
  <cols>
    <col min="1" max="1" width="13.21875" style="352" customWidth="1"/>
    <col min="2" max="2" width="9.21875" style="352" hidden="1" customWidth="1"/>
    <col min="3" max="3" width="14.5546875" style="353" hidden="1" customWidth="1"/>
    <col min="4" max="4" width="12.44140625" style="352" hidden="1" customWidth="1"/>
    <col min="5" max="6" width="9.21875" style="352" hidden="1" customWidth="1"/>
    <col min="7" max="7" width="11.44140625" style="352" bestFit="1" customWidth="1"/>
    <col min="8" max="8" width="16.77734375" style="352" customWidth="1"/>
    <col min="9" max="9" width="14.21875" style="352" customWidth="1"/>
    <col min="10" max="10" width="9.44140625" style="352" bestFit="1" customWidth="1"/>
    <col min="11" max="11" width="9.21875" style="352" bestFit="1" customWidth="1"/>
    <col min="12" max="12" width="15.77734375" style="354" bestFit="1" customWidth="1"/>
    <col min="13" max="13" width="9.21875" style="352"/>
    <col min="14" max="14" width="12.44140625" style="352" bestFit="1" customWidth="1"/>
    <col min="15" max="17" width="13.5546875" style="352" bestFit="1" customWidth="1"/>
    <col min="18" max="18" width="13.44140625" style="352" bestFit="1" customWidth="1"/>
    <col min="19" max="21" width="12.44140625" style="352" bestFit="1" customWidth="1"/>
    <col min="22" max="22" width="13.5546875" style="352" bestFit="1" customWidth="1"/>
    <col min="23" max="242" width="9.21875" style="352"/>
    <col min="243" max="243" width="13.21875" style="352" customWidth="1"/>
    <col min="244" max="248" width="0" style="352" hidden="1" customWidth="1"/>
    <col min="249" max="249" width="9.77734375" style="352" customWidth="1"/>
    <col min="250" max="250" width="13.44140625" style="352" customWidth="1"/>
    <col min="251" max="251" width="14.21875" style="352" customWidth="1"/>
    <col min="252" max="252" width="9.44140625" style="352" bestFit="1" customWidth="1"/>
    <col min="253" max="253" width="9.21875" style="352" bestFit="1" customWidth="1"/>
    <col min="254" max="254" width="5.21875" style="352" customWidth="1"/>
    <col min="255" max="256" width="9.21875" style="352"/>
    <col min="257" max="257" width="13.21875" style="352" customWidth="1"/>
    <col min="258" max="262" width="0" style="352" hidden="1" customWidth="1"/>
    <col min="263" max="263" width="11.44140625" style="352" bestFit="1" customWidth="1"/>
    <col min="264" max="264" width="16.77734375" style="352" customWidth="1"/>
    <col min="265" max="265" width="14.21875" style="352" customWidth="1"/>
    <col min="266" max="266" width="9.44140625" style="352" bestFit="1" customWidth="1"/>
    <col min="267" max="267" width="9.21875" style="352" bestFit="1"/>
    <col min="268" max="268" width="15.77734375" style="352" bestFit="1" customWidth="1"/>
    <col min="269" max="269" width="9.21875" style="352"/>
    <col min="270" max="270" width="12.44140625" style="352" bestFit="1" customWidth="1"/>
    <col min="271" max="273" width="13.5546875" style="352" bestFit="1" customWidth="1"/>
    <col min="274" max="274" width="13.44140625" style="352" bestFit="1" customWidth="1"/>
    <col min="275" max="277" width="12.44140625" style="352" bestFit="1" customWidth="1"/>
    <col min="278" max="278" width="13.5546875" style="352" bestFit="1" customWidth="1"/>
    <col min="279" max="498" width="9.21875" style="352"/>
    <col min="499" max="499" width="13.21875" style="352" customWidth="1"/>
    <col min="500" max="504" width="0" style="352" hidden="1" customWidth="1"/>
    <col min="505" max="505" width="9.77734375" style="352" customWidth="1"/>
    <col min="506" max="506" width="13.44140625" style="352" customWidth="1"/>
    <col min="507" max="507" width="14.21875" style="352" customWidth="1"/>
    <col min="508" max="508" width="9.44140625" style="352" bestFit="1" customWidth="1"/>
    <col min="509" max="509" width="9.21875" style="352" bestFit="1"/>
    <col min="510" max="510" width="5.21875" style="352" customWidth="1"/>
    <col min="511" max="512" width="9.21875" style="352"/>
    <col min="513" max="513" width="13.21875" style="352" customWidth="1"/>
    <col min="514" max="518" width="0" style="352" hidden="1" customWidth="1"/>
    <col min="519" max="519" width="11.44140625" style="352" bestFit="1" customWidth="1"/>
    <col min="520" max="520" width="16.77734375" style="352" customWidth="1"/>
    <col min="521" max="521" width="14.21875" style="352" customWidth="1"/>
    <col min="522" max="522" width="9.44140625" style="352" bestFit="1" customWidth="1"/>
    <col min="523" max="523" width="9.21875" style="352" bestFit="1"/>
    <col min="524" max="524" width="15.77734375" style="352" bestFit="1" customWidth="1"/>
    <col min="525" max="525" width="9.21875" style="352"/>
    <col min="526" max="526" width="12.44140625" style="352" bestFit="1" customWidth="1"/>
    <col min="527" max="529" width="13.5546875" style="352" bestFit="1" customWidth="1"/>
    <col min="530" max="530" width="13.44140625" style="352" bestFit="1" customWidth="1"/>
    <col min="531" max="533" width="12.44140625" style="352" bestFit="1" customWidth="1"/>
    <col min="534" max="534" width="13.5546875" style="352" bestFit="1" customWidth="1"/>
    <col min="535" max="754" width="9.21875" style="352"/>
    <col min="755" max="755" width="13.21875" style="352" customWidth="1"/>
    <col min="756" max="760" width="0" style="352" hidden="1" customWidth="1"/>
    <col min="761" max="761" width="9.77734375" style="352" customWidth="1"/>
    <col min="762" max="762" width="13.44140625" style="352" customWidth="1"/>
    <col min="763" max="763" width="14.21875" style="352" customWidth="1"/>
    <col min="764" max="764" width="9.44140625" style="352" bestFit="1" customWidth="1"/>
    <col min="765" max="765" width="9.21875" style="352" bestFit="1"/>
    <col min="766" max="766" width="5.21875" style="352" customWidth="1"/>
    <col min="767" max="768" width="9.21875" style="352"/>
    <col min="769" max="769" width="13.21875" style="352" customWidth="1"/>
    <col min="770" max="774" width="0" style="352" hidden="1" customWidth="1"/>
    <col min="775" max="775" width="11.44140625" style="352" bestFit="1" customWidth="1"/>
    <col min="776" max="776" width="16.77734375" style="352" customWidth="1"/>
    <col min="777" max="777" width="14.21875" style="352" customWidth="1"/>
    <col min="778" max="778" width="9.44140625" style="352" bestFit="1" customWidth="1"/>
    <col min="779" max="779" width="9.21875" style="352" bestFit="1"/>
    <col min="780" max="780" width="15.77734375" style="352" bestFit="1" customWidth="1"/>
    <col min="781" max="781" width="9.21875" style="352"/>
    <col min="782" max="782" width="12.44140625" style="352" bestFit="1" customWidth="1"/>
    <col min="783" max="785" width="13.5546875" style="352" bestFit="1" customWidth="1"/>
    <col min="786" max="786" width="13.44140625" style="352" bestFit="1" customWidth="1"/>
    <col min="787" max="789" width="12.44140625" style="352" bestFit="1" customWidth="1"/>
    <col min="790" max="790" width="13.5546875" style="352" bestFit="1" customWidth="1"/>
    <col min="791" max="1010" width="9.21875" style="352"/>
    <col min="1011" max="1011" width="13.21875" style="352" customWidth="1"/>
    <col min="1012" max="1016" width="0" style="352" hidden="1" customWidth="1"/>
    <col min="1017" max="1017" width="9.77734375" style="352" customWidth="1"/>
    <col min="1018" max="1018" width="13.44140625" style="352" customWidth="1"/>
    <col min="1019" max="1019" width="14.21875" style="352" customWidth="1"/>
    <col min="1020" max="1020" width="9.44140625" style="352" bestFit="1" customWidth="1"/>
    <col min="1021" max="1021" width="9.21875" style="352" bestFit="1"/>
    <col min="1022" max="1022" width="5.21875" style="352" customWidth="1"/>
    <col min="1023" max="1024" width="9.21875" style="352"/>
    <col min="1025" max="1025" width="13.21875" style="352" customWidth="1"/>
    <col min="1026" max="1030" width="0" style="352" hidden="1" customWidth="1"/>
    <col min="1031" max="1031" width="11.44140625" style="352" bestFit="1" customWidth="1"/>
    <col min="1032" max="1032" width="16.77734375" style="352" customWidth="1"/>
    <col min="1033" max="1033" width="14.21875" style="352" customWidth="1"/>
    <col min="1034" max="1034" width="9.44140625" style="352" bestFit="1" customWidth="1"/>
    <col min="1035" max="1035" width="9.21875" style="352" bestFit="1"/>
    <col min="1036" max="1036" width="15.77734375" style="352" bestFit="1" customWidth="1"/>
    <col min="1037" max="1037" width="9.21875" style="352"/>
    <col min="1038" max="1038" width="12.44140625" style="352" bestFit="1" customWidth="1"/>
    <col min="1039" max="1041" width="13.5546875" style="352" bestFit="1" customWidth="1"/>
    <col min="1042" max="1042" width="13.44140625" style="352" bestFit="1" customWidth="1"/>
    <col min="1043" max="1045" width="12.44140625" style="352" bestFit="1" customWidth="1"/>
    <col min="1046" max="1046" width="13.5546875" style="352" bestFit="1" customWidth="1"/>
    <col min="1047" max="1266" width="9.21875" style="352"/>
    <col min="1267" max="1267" width="13.21875" style="352" customWidth="1"/>
    <col min="1268" max="1272" width="0" style="352" hidden="1" customWidth="1"/>
    <col min="1273" max="1273" width="9.77734375" style="352" customWidth="1"/>
    <col min="1274" max="1274" width="13.44140625" style="352" customWidth="1"/>
    <col min="1275" max="1275" width="14.21875" style="352" customWidth="1"/>
    <col min="1276" max="1276" width="9.44140625" style="352" bestFit="1" customWidth="1"/>
    <col min="1277" max="1277" width="9.21875" style="352" bestFit="1"/>
    <col min="1278" max="1278" width="5.21875" style="352" customWidth="1"/>
    <col min="1279" max="1280" width="9.21875" style="352"/>
    <col min="1281" max="1281" width="13.21875" style="352" customWidth="1"/>
    <col min="1282" max="1286" width="0" style="352" hidden="1" customWidth="1"/>
    <col min="1287" max="1287" width="11.44140625" style="352" bestFit="1" customWidth="1"/>
    <col min="1288" max="1288" width="16.77734375" style="352" customWidth="1"/>
    <col min="1289" max="1289" width="14.21875" style="352" customWidth="1"/>
    <col min="1290" max="1290" width="9.44140625" style="352" bestFit="1" customWidth="1"/>
    <col min="1291" max="1291" width="9.21875" style="352" bestFit="1"/>
    <col min="1292" max="1292" width="15.77734375" style="352" bestFit="1" customWidth="1"/>
    <col min="1293" max="1293" width="9.21875" style="352"/>
    <col min="1294" max="1294" width="12.44140625" style="352" bestFit="1" customWidth="1"/>
    <col min="1295" max="1297" width="13.5546875" style="352" bestFit="1" customWidth="1"/>
    <col min="1298" max="1298" width="13.44140625" style="352" bestFit="1" customWidth="1"/>
    <col min="1299" max="1301" width="12.44140625" style="352" bestFit="1" customWidth="1"/>
    <col min="1302" max="1302" width="13.5546875" style="352" bestFit="1" customWidth="1"/>
    <col min="1303" max="1522" width="9.21875" style="352"/>
    <col min="1523" max="1523" width="13.21875" style="352" customWidth="1"/>
    <col min="1524" max="1528" width="0" style="352" hidden="1" customWidth="1"/>
    <col min="1529" max="1529" width="9.77734375" style="352" customWidth="1"/>
    <col min="1530" max="1530" width="13.44140625" style="352" customWidth="1"/>
    <col min="1531" max="1531" width="14.21875" style="352" customWidth="1"/>
    <col min="1532" max="1532" width="9.44140625" style="352" bestFit="1" customWidth="1"/>
    <col min="1533" max="1533" width="9.21875" style="352" bestFit="1"/>
    <col min="1534" max="1534" width="5.21875" style="352" customWidth="1"/>
    <col min="1535" max="1536" width="9.21875" style="352"/>
    <col min="1537" max="1537" width="13.21875" style="352" customWidth="1"/>
    <col min="1538" max="1542" width="0" style="352" hidden="1" customWidth="1"/>
    <col min="1543" max="1543" width="11.44140625" style="352" bestFit="1" customWidth="1"/>
    <col min="1544" max="1544" width="16.77734375" style="352" customWidth="1"/>
    <col min="1545" max="1545" width="14.21875" style="352" customWidth="1"/>
    <col min="1546" max="1546" width="9.44140625" style="352" bestFit="1" customWidth="1"/>
    <col min="1547" max="1547" width="9.21875" style="352" bestFit="1"/>
    <col min="1548" max="1548" width="15.77734375" style="352" bestFit="1" customWidth="1"/>
    <col min="1549" max="1549" width="9.21875" style="352"/>
    <col min="1550" max="1550" width="12.44140625" style="352" bestFit="1" customWidth="1"/>
    <col min="1551" max="1553" width="13.5546875" style="352" bestFit="1" customWidth="1"/>
    <col min="1554" max="1554" width="13.44140625" style="352" bestFit="1" customWidth="1"/>
    <col min="1555" max="1557" width="12.44140625" style="352" bestFit="1" customWidth="1"/>
    <col min="1558" max="1558" width="13.5546875" style="352" bestFit="1" customWidth="1"/>
    <col min="1559" max="1778" width="9.21875" style="352"/>
    <col min="1779" max="1779" width="13.21875" style="352" customWidth="1"/>
    <col min="1780" max="1784" width="0" style="352" hidden="1" customWidth="1"/>
    <col min="1785" max="1785" width="9.77734375" style="352" customWidth="1"/>
    <col min="1786" max="1786" width="13.44140625" style="352" customWidth="1"/>
    <col min="1787" max="1787" width="14.21875" style="352" customWidth="1"/>
    <col min="1788" max="1788" width="9.44140625" style="352" bestFit="1" customWidth="1"/>
    <col min="1789" max="1789" width="9.21875" style="352" bestFit="1"/>
    <col min="1790" max="1790" width="5.21875" style="352" customWidth="1"/>
    <col min="1791" max="1792" width="9.21875" style="352"/>
    <col min="1793" max="1793" width="13.21875" style="352" customWidth="1"/>
    <col min="1794" max="1798" width="0" style="352" hidden="1" customWidth="1"/>
    <col min="1799" max="1799" width="11.44140625" style="352" bestFit="1" customWidth="1"/>
    <col min="1800" max="1800" width="16.77734375" style="352" customWidth="1"/>
    <col min="1801" max="1801" width="14.21875" style="352" customWidth="1"/>
    <col min="1802" max="1802" width="9.44140625" style="352" bestFit="1" customWidth="1"/>
    <col min="1803" max="1803" width="9.21875" style="352" bestFit="1"/>
    <col min="1804" max="1804" width="15.77734375" style="352" bestFit="1" customWidth="1"/>
    <col min="1805" max="1805" width="9.21875" style="352"/>
    <col min="1806" max="1806" width="12.44140625" style="352" bestFit="1" customWidth="1"/>
    <col min="1807" max="1809" width="13.5546875" style="352" bestFit="1" customWidth="1"/>
    <col min="1810" max="1810" width="13.44140625" style="352" bestFit="1" customWidth="1"/>
    <col min="1811" max="1813" width="12.44140625" style="352" bestFit="1" customWidth="1"/>
    <col min="1814" max="1814" width="13.5546875" style="352" bestFit="1" customWidth="1"/>
    <col min="1815" max="2034" width="9.21875" style="352"/>
    <col min="2035" max="2035" width="13.21875" style="352" customWidth="1"/>
    <col min="2036" max="2040" width="0" style="352" hidden="1" customWidth="1"/>
    <col min="2041" max="2041" width="9.77734375" style="352" customWidth="1"/>
    <col min="2042" max="2042" width="13.44140625" style="352" customWidth="1"/>
    <col min="2043" max="2043" width="14.21875" style="352" customWidth="1"/>
    <col min="2044" max="2044" width="9.44140625" style="352" bestFit="1" customWidth="1"/>
    <col min="2045" max="2045" width="9.21875" style="352" bestFit="1"/>
    <col min="2046" max="2046" width="5.21875" style="352" customWidth="1"/>
    <col min="2047" max="2048" width="9.21875" style="352"/>
    <col min="2049" max="2049" width="13.21875" style="352" customWidth="1"/>
    <col min="2050" max="2054" width="0" style="352" hidden="1" customWidth="1"/>
    <col min="2055" max="2055" width="11.44140625" style="352" bestFit="1" customWidth="1"/>
    <col min="2056" max="2056" width="16.77734375" style="352" customWidth="1"/>
    <col min="2057" max="2057" width="14.21875" style="352" customWidth="1"/>
    <col min="2058" max="2058" width="9.44140625" style="352" bestFit="1" customWidth="1"/>
    <col min="2059" max="2059" width="9.21875" style="352" bestFit="1"/>
    <col min="2060" max="2060" width="15.77734375" style="352" bestFit="1" customWidth="1"/>
    <col min="2061" max="2061" width="9.21875" style="352"/>
    <col min="2062" max="2062" width="12.44140625" style="352" bestFit="1" customWidth="1"/>
    <col min="2063" max="2065" width="13.5546875" style="352" bestFit="1" customWidth="1"/>
    <col min="2066" max="2066" width="13.44140625" style="352" bestFit="1" customWidth="1"/>
    <col min="2067" max="2069" width="12.44140625" style="352" bestFit="1" customWidth="1"/>
    <col min="2070" max="2070" width="13.5546875" style="352" bestFit="1" customWidth="1"/>
    <col min="2071" max="2290" width="9.21875" style="352"/>
    <col min="2291" max="2291" width="13.21875" style="352" customWidth="1"/>
    <col min="2292" max="2296" width="0" style="352" hidden="1" customWidth="1"/>
    <col min="2297" max="2297" width="9.77734375" style="352" customWidth="1"/>
    <col min="2298" max="2298" width="13.44140625" style="352" customWidth="1"/>
    <col min="2299" max="2299" width="14.21875" style="352" customWidth="1"/>
    <col min="2300" max="2300" width="9.44140625" style="352" bestFit="1" customWidth="1"/>
    <col min="2301" max="2301" width="9.21875" style="352" bestFit="1"/>
    <col min="2302" max="2302" width="5.21875" style="352" customWidth="1"/>
    <col min="2303" max="2304" width="9.21875" style="352"/>
    <col min="2305" max="2305" width="13.21875" style="352" customWidth="1"/>
    <col min="2306" max="2310" width="0" style="352" hidden="1" customWidth="1"/>
    <col min="2311" max="2311" width="11.44140625" style="352" bestFit="1" customWidth="1"/>
    <col min="2312" max="2312" width="16.77734375" style="352" customWidth="1"/>
    <col min="2313" max="2313" width="14.21875" style="352" customWidth="1"/>
    <col min="2314" max="2314" width="9.44140625" style="352" bestFit="1" customWidth="1"/>
    <col min="2315" max="2315" width="9.21875" style="352" bestFit="1"/>
    <col min="2316" max="2316" width="15.77734375" style="352" bestFit="1" customWidth="1"/>
    <col min="2317" max="2317" width="9.21875" style="352"/>
    <col min="2318" max="2318" width="12.44140625" style="352" bestFit="1" customWidth="1"/>
    <col min="2319" max="2321" width="13.5546875" style="352" bestFit="1" customWidth="1"/>
    <col min="2322" max="2322" width="13.44140625" style="352" bestFit="1" customWidth="1"/>
    <col min="2323" max="2325" width="12.44140625" style="352" bestFit="1" customWidth="1"/>
    <col min="2326" max="2326" width="13.5546875" style="352" bestFit="1" customWidth="1"/>
    <col min="2327" max="2546" width="9.21875" style="352"/>
    <col min="2547" max="2547" width="13.21875" style="352" customWidth="1"/>
    <col min="2548" max="2552" width="0" style="352" hidden="1" customWidth="1"/>
    <col min="2553" max="2553" width="9.77734375" style="352" customWidth="1"/>
    <col min="2554" max="2554" width="13.44140625" style="352" customWidth="1"/>
    <col min="2555" max="2555" width="14.21875" style="352" customWidth="1"/>
    <col min="2556" max="2556" width="9.44140625" style="352" bestFit="1" customWidth="1"/>
    <col min="2557" max="2557" width="9.21875" style="352" bestFit="1"/>
    <col min="2558" max="2558" width="5.21875" style="352" customWidth="1"/>
    <col min="2559" max="2560" width="9.21875" style="352"/>
    <col min="2561" max="2561" width="13.21875" style="352" customWidth="1"/>
    <col min="2562" max="2566" width="0" style="352" hidden="1" customWidth="1"/>
    <col min="2567" max="2567" width="11.44140625" style="352" bestFit="1" customWidth="1"/>
    <col min="2568" max="2568" width="16.77734375" style="352" customWidth="1"/>
    <col min="2569" max="2569" width="14.21875" style="352" customWidth="1"/>
    <col min="2570" max="2570" width="9.44140625" style="352" bestFit="1" customWidth="1"/>
    <col min="2571" max="2571" width="9.21875" style="352" bestFit="1"/>
    <col min="2572" max="2572" width="15.77734375" style="352" bestFit="1" customWidth="1"/>
    <col min="2573" max="2573" width="9.21875" style="352"/>
    <col min="2574" max="2574" width="12.44140625" style="352" bestFit="1" customWidth="1"/>
    <col min="2575" max="2577" width="13.5546875" style="352" bestFit="1" customWidth="1"/>
    <col min="2578" max="2578" width="13.44140625" style="352" bestFit="1" customWidth="1"/>
    <col min="2579" max="2581" width="12.44140625" style="352" bestFit="1" customWidth="1"/>
    <col min="2582" max="2582" width="13.5546875" style="352" bestFit="1" customWidth="1"/>
    <col min="2583" max="2802" width="9.21875" style="352"/>
    <col min="2803" max="2803" width="13.21875" style="352" customWidth="1"/>
    <col min="2804" max="2808" width="0" style="352" hidden="1" customWidth="1"/>
    <col min="2809" max="2809" width="9.77734375" style="352" customWidth="1"/>
    <col min="2810" max="2810" width="13.44140625" style="352" customWidth="1"/>
    <col min="2811" max="2811" width="14.21875" style="352" customWidth="1"/>
    <col min="2812" max="2812" width="9.44140625" style="352" bestFit="1" customWidth="1"/>
    <col min="2813" max="2813" width="9.21875" style="352" bestFit="1"/>
    <col min="2814" max="2814" width="5.21875" style="352" customWidth="1"/>
    <col min="2815" max="2816" width="9.21875" style="352"/>
    <col min="2817" max="2817" width="13.21875" style="352" customWidth="1"/>
    <col min="2818" max="2822" width="0" style="352" hidden="1" customWidth="1"/>
    <col min="2823" max="2823" width="11.44140625" style="352" bestFit="1" customWidth="1"/>
    <col min="2824" max="2824" width="16.77734375" style="352" customWidth="1"/>
    <col min="2825" max="2825" width="14.21875" style="352" customWidth="1"/>
    <col min="2826" max="2826" width="9.44140625" style="352" bestFit="1" customWidth="1"/>
    <col min="2827" max="2827" width="9.21875" style="352" bestFit="1"/>
    <col min="2828" max="2828" width="15.77734375" style="352" bestFit="1" customWidth="1"/>
    <col min="2829" max="2829" width="9.21875" style="352"/>
    <col min="2830" max="2830" width="12.44140625" style="352" bestFit="1" customWidth="1"/>
    <col min="2831" max="2833" width="13.5546875" style="352" bestFit="1" customWidth="1"/>
    <col min="2834" max="2834" width="13.44140625" style="352" bestFit="1" customWidth="1"/>
    <col min="2835" max="2837" width="12.44140625" style="352" bestFit="1" customWidth="1"/>
    <col min="2838" max="2838" width="13.5546875" style="352" bestFit="1" customWidth="1"/>
    <col min="2839" max="3058" width="9.21875" style="352"/>
    <col min="3059" max="3059" width="13.21875" style="352" customWidth="1"/>
    <col min="3060" max="3064" width="0" style="352" hidden="1" customWidth="1"/>
    <col min="3065" max="3065" width="9.77734375" style="352" customWidth="1"/>
    <col min="3066" max="3066" width="13.44140625" style="352" customWidth="1"/>
    <col min="3067" max="3067" width="14.21875" style="352" customWidth="1"/>
    <col min="3068" max="3068" width="9.44140625" style="352" bestFit="1" customWidth="1"/>
    <col min="3069" max="3069" width="9.21875" style="352" bestFit="1"/>
    <col min="3070" max="3070" width="5.21875" style="352" customWidth="1"/>
    <col min="3071" max="3072" width="9.21875" style="352"/>
    <col min="3073" max="3073" width="13.21875" style="352" customWidth="1"/>
    <col min="3074" max="3078" width="0" style="352" hidden="1" customWidth="1"/>
    <col min="3079" max="3079" width="11.44140625" style="352" bestFit="1" customWidth="1"/>
    <col min="3080" max="3080" width="16.77734375" style="352" customWidth="1"/>
    <col min="3081" max="3081" width="14.21875" style="352" customWidth="1"/>
    <col min="3082" max="3082" width="9.44140625" style="352" bestFit="1" customWidth="1"/>
    <col min="3083" max="3083" width="9.21875" style="352" bestFit="1"/>
    <col min="3084" max="3084" width="15.77734375" style="352" bestFit="1" customWidth="1"/>
    <col min="3085" max="3085" width="9.21875" style="352"/>
    <col min="3086" max="3086" width="12.44140625" style="352" bestFit="1" customWidth="1"/>
    <col min="3087" max="3089" width="13.5546875" style="352" bestFit="1" customWidth="1"/>
    <col min="3090" max="3090" width="13.44140625" style="352" bestFit="1" customWidth="1"/>
    <col min="3091" max="3093" width="12.44140625" style="352" bestFit="1" customWidth="1"/>
    <col min="3094" max="3094" width="13.5546875" style="352" bestFit="1" customWidth="1"/>
    <col min="3095" max="3314" width="9.21875" style="352"/>
    <col min="3315" max="3315" width="13.21875" style="352" customWidth="1"/>
    <col min="3316" max="3320" width="0" style="352" hidden="1" customWidth="1"/>
    <col min="3321" max="3321" width="9.77734375" style="352" customWidth="1"/>
    <col min="3322" max="3322" width="13.44140625" style="352" customWidth="1"/>
    <col min="3323" max="3323" width="14.21875" style="352" customWidth="1"/>
    <col min="3324" max="3324" width="9.44140625" style="352" bestFit="1" customWidth="1"/>
    <col min="3325" max="3325" width="9.21875" style="352" bestFit="1"/>
    <col min="3326" max="3326" width="5.21875" style="352" customWidth="1"/>
    <col min="3327" max="3328" width="9.21875" style="352"/>
    <col min="3329" max="3329" width="13.21875" style="352" customWidth="1"/>
    <col min="3330" max="3334" width="0" style="352" hidden="1" customWidth="1"/>
    <col min="3335" max="3335" width="11.44140625" style="352" bestFit="1" customWidth="1"/>
    <col min="3336" max="3336" width="16.77734375" style="352" customWidth="1"/>
    <col min="3337" max="3337" width="14.21875" style="352" customWidth="1"/>
    <col min="3338" max="3338" width="9.44140625" style="352" bestFit="1" customWidth="1"/>
    <col min="3339" max="3339" width="9.21875" style="352" bestFit="1"/>
    <col min="3340" max="3340" width="15.77734375" style="352" bestFit="1" customWidth="1"/>
    <col min="3341" max="3341" width="9.21875" style="352"/>
    <col min="3342" max="3342" width="12.44140625" style="352" bestFit="1" customWidth="1"/>
    <col min="3343" max="3345" width="13.5546875" style="352" bestFit="1" customWidth="1"/>
    <col min="3346" max="3346" width="13.44140625" style="352" bestFit="1" customWidth="1"/>
    <col min="3347" max="3349" width="12.44140625" style="352" bestFit="1" customWidth="1"/>
    <col min="3350" max="3350" width="13.5546875" style="352" bestFit="1" customWidth="1"/>
    <col min="3351" max="3570" width="9.21875" style="352"/>
    <col min="3571" max="3571" width="13.21875" style="352" customWidth="1"/>
    <col min="3572" max="3576" width="0" style="352" hidden="1" customWidth="1"/>
    <col min="3577" max="3577" width="9.77734375" style="352" customWidth="1"/>
    <col min="3578" max="3578" width="13.44140625" style="352" customWidth="1"/>
    <col min="3579" max="3579" width="14.21875" style="352" customWidth="1"/>
    <col min="3580" max="3580" width="9.44140625" style="352" bestFit="1" customWidth="1"/>
    <col min="3581" max="3581" width="9.21875" style="352" bestFit="1"/>
    <col min="3582" max="3582" width="5.21875" style="352" customWidth="1"/>
    <col min="3583" max="3584" width="9.21875" style="352"/>
    <col min="3585" max="3585" width="13.21875" style="352" customWidth="1"/>
    <col min="3586" max="3590" width="0" style="352" hidden="1" customWidth="1"/>
    <col min="3591" max="3591" width="11.44140625" style="352" bestFit="1" customWidth="1"/>
    <col min="3592" max="3592" width="16.77734375" style="352" customWidth="1"/>
    <col min="3593" max="3593" width="14.21875" style="352" customWidth="1"/>
    <col min="3594" max="3594" width="9.44140625" style="352" bestFit="1" customWidth="1"/>
    <col min="3595" max="3595" width="9.21875" style="352" bestFit="1"/>
    <col min="3596" max="3596" width="15.77734375" style="352" bestFit="1" customWidth="1"/>
    <col min="3597" max="3597" width="9.21875" style="352"/>
    <col min="3598" max="3598" width="12.44140625" style="352" bestFit="1" customWidth="1"/>
    <col min="3599" max="3601" width="13.5546875" style="352" bestFit="1" customWidth="1"/>
    <col min="3602" max="3602" width="13.44140625" style="352" bestFit="1" customWidth="1"/>
    <col min="3603" max="3605" width="12.44140625" style="352" bestFit="1" customWidth="1"/>
    <col min="3606" max="3606" width="13.5546875" style="352" bestFit="1" customWidth="1"/>
    <col min="3607" max="3826" width="9.21875" style="352"/>
    <col min="3827" max="3827" width="13.21875" style="352" customWidth="1"/>
    <col min="3828" max="3832" width="0" style="352" hidden="1" customWidth="1"/>
    <col min="3833" max="3833" width="9.77734375" style="352" customWidth="1"/>
    <col min="3834" max="3834" width="13.44140625" style="352" customWidth="1"/>
    <col min="3835" max="3835" width="14.21875" style="352" customWidth="1"/>
    <col min="3836" max="3836" width="9.44140625" style="352" bestFit="1" customWidth="1"/>
    <col min="3837" max="3837" width="9.21875" style="352" bestFit="1"/>
    <col min="3838" max="3838" width="5.21875" style="352" customWidth="1"/>
    <col min="3839" max="3840" width="9.21875" style="352"/>
    <col min="3841" max="3841" width="13.21875" style="352" customWidth="1"/>
    <col min="3842" max="3846" width="0" style="352" hidden="1" customWidth="1"/>
    <col min="3847" max="3847" width="11.44140625" style="352" bestFit="1" customWidth="1"/>
    <col min="3848" max="3848" width="16.77734375" style="352" customWidth="1"/>
    <col min="3849" max="3849" width="14.21875" style="352" customWidth="1"/>
    <col min="3850" max="3850" width="9.44140625" style="352" bestFit="1" customWidth="1"/>
    <col min="3851" max="3851" width="9.21875" style="352" bestFit="1"/>
    <col min="3852" max="3852" width="15.77734375" style="352" bestFit="1" customWidth="1"/>
    <col min="3853" max="3853" width="9.21875" style="352"/>
    <col min="3854" max="3854" width="12.44140625" style="352" bestFit="1" customWidth="1"/>
    <col min="3855" max="3857" width="13.5546875" style="352" bestFit="1" customWidth="1"/>
    <col min="3858" max="3858" width="13.44140625" style="352" bestFit="1" customWidth="1"/>
    <col min="3859" max="3861" width="12.44140625" style="352" bestFit="1" customWidth="1"/>
    <col min="3862" max="3862" width="13.5546875" style="352" bestFit="1" customWidth="1"/>
    <col min="3863" max="4082" width="9.21875" style="352"/>
    <col min="4083" max="4083" width="13.21875" style="352" customWidth="1"/>
    <col min="4084" max="4088" width="0" style="352" hidden="1" customWidth="1"/>
    <col min="4089" max="4089" width="9.77734375" style="352" customWidth="1"/>
    <col min="4090" max="4090" width="13.44140625" style="352" customWidth="1"/>
    <col min="4091" max="4091" width="14.21875" style="352" customWidth="1"/>
    <col min="4092" max="4092" width="9.44140625" style="352" bestFit="1" customWidth="1"/>
    <col min="4093" max="4093" width="9.21875" style="352" bestFit="1"/>
    <col min="4094" max="4094" width="5.21875" style="352" customWidth="1"/>
    <col min="4095" max="4096" width="9.21875" style="352"/>
    <col min="4097" max="4097" width="13.21875" style="352" customWidth="1"/>
    <col min="4098" max="4102" width="0" style="352" hidden="1" customWidth="1"/>
    <col min="4103" max="4103" width="11.44140625" style="352" bestFit="1" customWidth="1"/>
    <col min="4104" max="4104" width="16.77734375" style="352" customWidth="1"/>
    <col min="4105" max="4105" width="14.21875" style="352" customWidth="1"/>
    <col min="4106" max="4106" width="9.44140625" style="352" bestFit="1" customWidth="1"/>
    <col min="4107" max="4107" width="9.21875" style="352" bestFit="1"/>
    <col min="4108" max="4108" width="15.77734375" style="352" bestFit="1" customWidth="1"/>
    <col min="4109" max="4109" width="9.21875" style="352"/>
    <col min="4110" max="4110" width="12.44140625" style="352" bestFit="1" customWidth="1"/>
    <col min="4111" max="4113" width="13.5546875" style="352" bestFit="1" customWidth="1"/>
    <col min="4114" max="4114" width="13.44140625" style="352" bestFit="1" customWidth="1"/>
    <col min="4115" max="4117" width="12.44140625" style="352" bestFit="1" customWidth="1"/>
    <col min="4118" max="4118" width="13.5546875" style="352" bestFit="1" customWidth="1"/>
    <col min="4119" max="4338" width="9.21875" style="352"/>
    <col min="4339" max="4339" width="13.21875" style="352" customWidth="1"/>
    <col min="4340" max="4344" width="0" style="352" hidden="1" customWidth="1"/>
    <col min="4345" max="4345" width="9.77734375" style="352" customWidth="1"/>
    <col min="4346" max="4346" width="13.44140625" style="352" customWidth="1"/>
    <col min="4347" max="4347" width="14.21875" style="352" customWidth="1"/>
    <col min="4348" max="4348" width="9.44140625" style="352" bestFit="1" customWidth="1"/>
    <col min="4349" max="4349" width="9.21875" style="352" bestFit="1"/>
    <col min="4350" max="4350" width="5.21875" style="352" customWidth="1"/>
    <col min="4351" max="4352" width="9.21875" style="352"/>
    <col min="4353" max="4353" width="13.21875" style="352" customWidth="1"/>
    <col min="4354" max="4358" width="0" style="352" hidden="1" customWidth="1"/>
    <col min="4359" max="4359" width="11.44140625" style="352" bestFit="1" customWidth="1"/>
    <col min="4360" max="4360" width="16.77734375" style="352" customWidth="1"/>
    <col min="4361" max="4361" width="14.21875" style="352" customWidth="1"/>
    <col min="4362" max="4362" width="9.44140625" style="352" bestFit="1" customWidth="1"/>
    <col min="4363" max="4363" width="9.21875" style="352" bestFit="1"/>
    <col min="4364" max="4364" width="15.77734375" style="352" bestFit="1" customWidth="1"/>
    <col min="4365" max="4365" width="9.21875" style="352"/>
    <col min="4366" max="4366" width="12.44140625" style="352" bestFit="1" customWidth="1"/>
    <col min="4367" max="4369" width="13.5546875" style="352" bestFit="1" customWidth="1"/>
    <col min="4370" max="4370" width="13.44140625" style="352" bestFit="1" customWidth="1"/>
    <col min="4371" max="4373" width="12.44140625" style="352" bestFit="1" customWidth="1"/>
    <col min="4374" max="4374" width="13.5546875" style="352" bestFit="1" customWidth="1"/>
    <col min="4375" max="4594" width="9.21875" style="352"/>
    <col min="4595" max="4595" width="13.21875" style="352" customWidth="1"/>
    <col min="4596" max="4600" width="0" style="352" hidden="1" customWidth="1"/>
    <col min="4601" max="4601" width="9.77734375" style="352" customWidth="1"/>
    <col min="4602" max="4602" width="13.44140625" style="352" customWidth="1"/>
    <col min="4603" max="4603" width="14.21875" style="352" customWidth="1"/>
    <col min="4604" max="4604" width="9.44140625" style="352" bestFit="1" customWidth="1"/>
    <col min="4605" max="4605" width="9.21875" style="352" bestFit="1"/>
    <col min="4606" max="4606" width="5.21875" style="352" customWidth="1"/>
    <col min="4607" max="4608" width="9.21875" style="352"/>
    <col min="4609" max="4609" width="13.21875" style="352" customWidth="1"/>
    <col min="4610" max="4614" width="0" style="352" hidden="1" customWidth="1"/>
    <col min="4615" max="4615" width="11.44140625" style="352" bestFit="1" customWidth="1"/>
    <col min="4616" max="4616" width="16.77734375" style="352" customWidth="1"/>
    <col min="4617" max="4617" width="14.21875" style="352" customWidth="1"/>
    <col min="4618" max="4618" width="9.44140625" style="352" bestFit="1" customWidth="1"/>
    <col min="4619" max="4619" width="9.21875" style="352" bestFit="1"/>
    <col min="4620" max="4620" width="15.77734375" style="352" bestFit="1" customWidth="1"/>
    <col min="4621" max="4621" width="9.21875" style="352"/>
    <col min="4622" max="4622" width="12.44140625" style="352" bestFit="1" customWidth="1"/>
    <col min="4623" max="4625" width="13.5546875" style="352" bestFit="1" customWidth="1"/>
    <col min="4626" max="4626" width="13.44140625" style="352" bestFit="1" customWidth="1"/>
    <col min="4627" max="4629" width="12.44140625" style="352" bestFit="1" customWidth="1"/>
    <col min="4630" max="4630" width="13.5546875" style="352" bestFit="1" customWidth="1"/>
    <col min="4631" max="4850" width="9.21875" style="352"/>
    <col min="4851" max="4851" width="13.21875" style="352" customWidth="1"/>
    <col min="4852" max="4856" width="0" style="352" hidden="1" customWidth="1"/>
    <col min="4857" max="4857" width="9.77734375" style="352" customWidth="1"/>
    <col min="4858" max="4858" width="13.44140625" style="352" customWidth="1"/>
    <col min="4859" max="4859" width="14.21875" style="352" customWidth="1"/>
    <col min="4860" max="4860" width="9.44140625" style="352" bestFit="1" customWidth="1"/>
    <col min="4861" max="4861" width="9.21875" style="352" bestFit="1"/>
    <col min="4862" max="4862" width="5.21875" style="352" customWidth="1"/>
    <col min="4863" max="4864" width="9.21875" style="352"/>
    <col min="4865" max="4865" width="13.21875" style="352" customWidth="1"/>
    <col min="4866" max="4870" width="0" style="352" hidden="1" customWidth="1"/>
    <col min="4871" max="4871" width="11.44140625" style="352" bestFit="1" customWidth="1"/>
    <col min="4872" max="4872" width="16.77734375" style="352" customWidth="1"/>
    <col min="4873" max="4873" width="14.21875" style="352" customWidth="1"/>
    <col min="4874" max="4874" width="9.44140625" style="352" bestFit="1" customWidth="1"/>
    <col min="4875" max="4875" width="9.21875" style="352" bestFit="1"/>
    <col min="4876" max="4876" width="15.77734375" style="352" bestFit="1" customWidth="1"/>
    <col min="4877" max="4877" width="9.21875" style="352"/>
    <col min="4878" max="4878" width="12.44140625" style="352" bestFit="1" customWidth="1"/>
    <col min="4879" max="4881" width="13.5546875" style="352" bestFit="1" customWidth="1"/>
    <col min="4882" max="4882" width="13.44140625" style="352" bestFit="1" customWidth="1"/>
    <col min="4883" max="4885" width="12.44140625" style="352" bestFit="1" customWidth="1"/>
    <col min="4886" max="4886" width="13.5546875" style="352" bestFit="1" customWidth="1"/>
    <col min="4887" max="5106" width="9.21875" style="352"/>
    <col min="5107" max="5107" width="13.21875" style="352" customWidth="1"/>
    <col min="5108" max="5112" width="0" style="352" hidden="1" customWidth="1"/>
    <col min="5113" max="5113" width="9.77734375" style="352" customWidth="1"/>
    <col min="5114" max="5114" width="13.44140625" style="352" customWidth="1"/>
    <col min="5115" max="5115" width="14.21875" style="352" customWidth="1"/>
    <col min="5116" max="5116" width="9.44140625" style="352" bestFit="1" customWidth="1"/>
    <col min="5117" max="5117" width="9.21875" style="352" bestFit="1"/>
    <col min="5118" max="5118" width="5.21875" style="352" customWidth="1"/>
    <col min="5119" max="5120" width="9.21875" style="352"/>
    <col min="5121" max="5121" width="13.21875" style="352" customWidth="1"/>
    <col min="5122" max="5126" width="0" style="352" hidden="1" customWidth="1"/>
    <col min="5127" max="5127" width="11.44140625" style="352" bestFit="1" customWidth="1"/>
    <col min="5128" max="5128" width="16.77734375" style="352" customWidth="1"/>
    <col min="5129" max="5129" width="14.21875" style="352" customWidth="1"/>
    <col min="5130" max="5130" width="9.44140625" style="352" bestFit="1" customWidth="1"/>
    <col min="5131" max="5131" width="9.21875" style="352" bestFit="1"/>
    <col min="5132" max="5132" width="15.77734375" style="352" bestFit="1" customWidth="1"/>
    <col min="5133" max="5133" width="9.21875" style="352"/>
    <col min="5134" max="5134" width="12.44140625" style="352" bestFit="1" customWidth="1"/>
    <col min="5135" max="5137" width="13.5546875" style="352" bestFit="1" customWidth="1"/>
    <col min="5138" max="5138" width="13.44140625" style="352" bestFit="1" customWidth="1"/>
    <col min="5139" max="5141" width="12.44140625" style="352" bestFit="1" customWidth="1"/>
    <col min="5142" max="5142" width="13.5546875" style="352" bestFit="1" customWidth="1"/>
    <col min="5143" max="5362" width="9.21875" style="352"/>
    <col min="5363" max="5363" width="13.21875" style="352" customWidth="1"/>
    <col min="5364" max="5368" width="0" style="352" hidden="1" customWidth="1"/>
    <col min="5369" max="5369" width="9.77734375" style="352" customWidth="1"/>
    <col min="5370" max="5370" width="13.44140625" style="352" customWidth="1"/>
    <col min="5371" max="5371" width="14.21875" style="352" customWidth="1"/>
    <col min="5372" max="5372" width="9.44140625" style="352" bestFit="1" customWidth="1"/>
    <col min="5373" max="5373" width="9.21875" style="352" bestFit="1"/>
    <col min="5374" max="5374" width="5.21875" style="352" customWidth="1"/>
    <col min="5375" max="5376" width="9.21875" style="352"/>
    <col min="5377" max="5377" width="13.21875" style="352" customWidth="1"/>
    <col min="5378" max="5382" width="0" style="352" hidden="1" customWidth="1"/>
    <col min="5383" max="5383" width="11.44140625" style="352" bestFit="1" customWidth="1"/>
    <col min="5384" max="5384" width="16.77734375" style="352" customWidth="1"/>
    <col min="5385" max="5385" width="14.21875" style="352" customWidth="1"/>
    <col min="5386" max="5386" width="9.44140625" style="352" bestFit="1" customWidth="1"/>
    <col min="5387" max="5387" width="9.21875" style="352" bestFit="1"/>
    <col min="5388" max="5388" width="15.77734375" style="352" bestFit="1" customWidth="1"/>
    <col min="5389" max="5389" width="9.21875" style="352"/>
    <col min="5390" max="5390" width="12.44140625" style="352" bestFit="1" customWidth="1"/>
    <col min="5391" max="5393" width="13.5546875" style="352" bestFit="1" customWidth="1"/>
    <col min="5394" max="5394" width="13.44140625" style="352" bestFit="1" customWidth="1"/>
    <col min="5395" max="5397" width="12.44140625" style="352" bestFit="1" customWidth="1"/>
    <col min="5398" max="5398" width="13.5546875" style="352" bestFit="1" customWidth="1"/>
    <col min="5399" max="5618" width="9.21875" style="352"/>
    <col min="5619" max="5619" width="13.21875" style="352" customWidth="1"/>
    <col min="5620" max="5624" width="0" style="352" hidden="1" customWidth="1"/>
    <col min="5625" max="5625" width="9.77734375" style="352" customWidth="1"/>
    <col min="5626" max="5626" width="13.44140625" style="352" customWidth="1"/>
    <col min="5627" max="5627" width="14.21875" style="352" customWidth="1"/>
    <col min="5628" max="5628" width="9.44140625" style="352" bestFit="1" customWidth="1"/>
    <col min="5629" max="5629" width="9.21875" style="352" bestFit="1"/>
    <col min="5630" max="5630" width="5.21875" style="352" customWidth="1"/>
    <col min="5631" max="5632" width="9.21875" style="352"/>
    <col min="5633" max="5633" width="13.21875" style="352" customWidth="1"/>
    <col min="5634" max="5638" width="0" style="352" hidden="1" customWidth="1"/>
    <col min="5639" max="5639" width="11.44140625" style="352" bestFit="1" customWidth="1"/>
    <col min="5640" max="5640" width="16.77734375" style="352" customWidth="1"/>
    <col min="5641" max="5641" width="14.21875" style="352" customWidth="1"/>
    <col min="5642" max="5642" width="9.44140625" style="352" bestFit="1" customWidth="1"/>
    <col min="5643" max="5643" width="9.21875" style="352" bestFit="1"/>
    <col min="5644" max="5644" width="15.77734375" style="352" bestFit="1" customWidth="1"/>
    <col min="5645" max="5645" width="9.21875" style="352"/>
    <col min="5646" max="5646" width="12.44140625" style="352" bestFit="1" customWidth="1"/>
    <col min="5647" max="5649" width="13.5546875" style="352" bestFit="1" customWidth="1"/>
    <col min="5650" max="5650" width="13.44140625" style="352" bestFit="1" customWidth="1"/>
    <col min="5651" max="5653" width="12.44140625" style="352" bestFit="1" customWidth="1"/>
    <col min="5654" max="5654" width="13.5546875" style="352" bestFit="1" customWidth="1"/>
    <col min="5655" max="5874" width="9.21875" style="352"/>
    <col min="5875" max="5875" width="13.21875" style="352" customWidth="1"/>
    <col min="5876" max="5880" width="0" style="352" hidden="1" customWidth="1"/>
    <col min="5881" max="5881" width="9.77734375" style="352" customWidth="1"/>
    <col min="5882" max="5882" width="13.44140625" style="352" customWidth="1"/>
    <col min="5883" max="5883" width="14.21875" style="352" customWidth="1"/>
    <col min="5884" max="5884" width="9.44140625" style="352" bestFit="1" customWidth="1"/>
    <col min="5885" max="5885" width="9.21875" style="352" bestFit="1"/>
    <col min="5886" max="5886" width="5.21875" style="352" customWidth="1"/>
    <col min="5887" max="5888" width="9.21875" style="352"/>
    <col min="5889" max="5889" width="13.21875" style="352" customWidth="1"/>
    <col min="5890" max="5894" width="0" style="352" hidden="1" customWidth="1"/>
    <col min="5895" max="5895" width="11.44140625" style="352" bestFit="1" customWidth="1"/>
    <col min="5896" max="5896" width="16.77734375" style="352" customWidth="1"/>
    <col min="5897" max="5897" width="14.21875" style="352" customWidth="1"/>
    <col min="5898" max="5898" width="9.44140625" style="352" bestFit="1" customWidth="1"/>
    <col min="5899" max="5899" width="9.21875" style="352" bestFit="1"/>
    <col min="5900" max="5900" width="15.77734375" style="352" bestFit="1" customWidth="1"/>
    <col min="5901" max="5901" width="9.21875" style="352"/>
    <col min="5902" max="5902" width="12.44140625" style="352" bestFit="1" customWidth="1"/>
    <col min="5903" max="5905" width="13.5546875" style="352" bestFit="1" customWidth="1"/>
    <col min="5906" max="5906" width="13.44140625" style="352" bestFit="1" customWidth="1"/>
    <col min="5907" max="5909" width="12.44140625" style="352" bestFit="1" customWidth="1"/>
    <col min="5910" max="5910" width="13.5546875" style="352" bestFit="1" customWidth="1"/>
    <col min="5911" max="6130" width="9.21875" style="352"/>
    <col min="6131" max="6131" width="13.21875" style="352" customWidth="1"/>
    <col min="6132" max="6136" width="0" style="352" hidden="1" customWidth="1"/>
    <col min="6137" max="6137" width="9.77734375" style="352" customWidth="1"/>
    <col min="6138" max="6138" width="13.44140625" style="352" customWidth="1"/>
    <col min="6139" max="6139" width="14.21875" style="352" customWidth="1"/>
    <col min="6140" max="6140" width="9.44140625" style="352" bestFit="1" customWidth="1"/>
    <col min="6141" max="6141" width="9.21875" style="352" bestFit="1"/>
    <col min="6142" max="6142" width="5.21875" style="352" customWidth="1"/>
    <col min="6143" max="6144" width="9.21875" style="352"/>
    <col min="6145" max="6145" width="13.21875" style="352" customWidth="1"/>
    <col min="6146" max="6150" width="0" style="352" hidden="1" customWidth="1"/>
    <col min="6151" max="6151" width="11.44140625" style="352" bestFit="1" customWidth="1"/>
    <col min="6152" max="6152" width="16.77734375" style="352" customWidth="1"/>
    <col min="6153" max="6153" width="14.21875" style="352" customWidth="1"/>
    <col min="6154" max="6154" width="9.44140625" style="352" bestFit="1" customWidth="1"/>
    <col min="6155" max="6155" width="9.21875" style="352" bestFit="1"/>
    <col min="6156" max="6156" width="15.77734375" style="352" bestFit="1" customWidth="1"/>
    <col min="6157" max="6157" width="9.21875" style="352"/>
    <col min="6158" max="6158" width="12.44140625" style="352" bestFit="1" customWidth="1"/>
    <col min="6159" max="6161" width="13.5546875" style="352" bestFit="1" customWidth="1"/>
    <col min="6162" max="6162" width="13.44140625" style="352" bestFit="1" customWidth="1"/>
    <col min="6163" max="6165" width="12.44140625" style="352" bestFit="1" customWidth="1"/>
    <col min="6166" max="6166" width="13.5546875" style="352" bestFit="1" customWidth="1"/>
    <col min="6167" max="6386" width="9.21875" style="352"/>
    <col min="6387" max="6387" width="13.21875" style="352" customWidth="1"/>
    <col min="6388" max="6392" width="0" style="352" hidden="1" customWidth="1"/>
    <col min="6393" max="6393" width="9.77734375" style="352" customWidth="1"/>
    <col min="6394" max="6394" width="13.44140625" style="352" customWidth="1"/>
    <col min="6395" max="6395" width="14.21875" style="352" customWidth="1"/>
    <col min="6396" max="6396" width="9.44140625" style="352" bestFit="1" customWidth="1"/>
    <col min="6397" max="6397" width="9.21875" style="352" bestFit="1"/>
    <col min="6398" max="6398" width="5.21875" style="352" customWidth="1"/>
    <col min="6399" max="6400" width="9.21875" style="352"/>
    <col min="6401" max="6401" width="13.21875" style="352" customWidth="1"/>
    <col min="6402" max="6406" width="0" style="352" hidden="1" customWidth="1"/>
    <col min="6407" max="6407" width="11.44140625" style="352" bestFit="1" customWidth="1"/>
    <col min="6408" max="6408" width="16.77734375" style="352" customWidth="1"/>
    <col min="6409" max="6409" width="14.21875" style="352" customWidth="1"/>
    <col min="6410" max="6410" width="9.44140625" style="352" bestFit="1" customWidth="1"/>
    <col min="6411" max="6411" width="9.21875" style="352" bestFit="1"/>
    <col min="6412" max="6412" width="15.77734375" style="352" bestFit="1" customWidth="1"/>
    <col min="6413" max="6413" width="9.21875" style="352"/>
    <col min="6414" max="6414" width="12.44140625" style="352" bestFit="1" customWidth="1"/>
    <col min="6415" max="6417" width="13.5546875" style="352" bestFit="1" customWidth="1"/>
    <col min="6418" max="6418" width="13.44140625" style="352" bestFit="1" customWidth="1"/>
    <col min="6419" max="6421" width="12.44140625" style="352" bestFit="1" customWidth="1"/>
    <col min="6422" max="6422" width="13.5546875" style="352" bestFit="1" customWidth="1"/>
    <col min="6423" max="6642" width="9.21875" style="352"/>
    <col min="6643" max="6643" width="13.21875" style="352" customWidth="1"/>
    <col min="6644" max="6648" width="0" style="352" hidden="1" customWidth="1"/>
    <col min="6649" max="6649" width="9.77734375" style="352" customWidth="1"/>
    <col min="6650" max="6650" width="13.44140625" style="352" customWidth="1"/>
    <col min="6651" max="6651" width="14.21875" style="352" customWidth="1"/>
    <col min="6652" max="6652" width="9.44140625" style="352" bestFit="1" customWidth="1"/>
    <col min="6653" max="6653" width="9.21875" style="352" bestFit="1"/>
    <col min="6654" max="6654" width="5.21875" style="352" customWidth="1"/>
    <col min="6655" max="6656" width="9.21875" style="352"/>
    <col min="6657" max="6657" width="13.21875" style="352" customWidth="1"/>
    <col min="6658" max="6662" width="0" style="352" hidden="1" customWidth="1"/>
    <col min="6663" max="6663" width="11.44140625" style="352" bestFit="1" customWidth="1"/>
    <col min="6664" max="6664" width="16.77734375" style="352" customWidth="1"/>
    <col min="6665" max="6665" width="14.21875" style="352" customWidth="1"/>
    <col min="6666" max="6666" width="9.44140625" style="352" bestFit="1" customWidth="1"/>
    <col min="6667" max="6667" width="9.21875" style="352" bestFit="1"/>
    <col min="6668" max="6668" width="15.77734375" style="352" bestFit="1" customWidth="1"/>
    <col min="6669" max="6669" width="9.21875" style="352"/>
    <col min="6670" max="6670" width="12.44140625" style="352" bestFit="1" customWidth="1"/>
    <col min="6671" max="6673" width="13.5546875" style="352" bestFit="1" customWidth="1"/>
    <col min="6674" max="6674" width="13.44140625" style="352" bestFit="1" customWidth="1"/>
    <col min="6675" max="6677" width="12.44140625" style="352" bestFit="1" customWidth="1"/>
    <col min="6678" max="6678" width="13.5546875" style="352" bestFit="1" customWidth="1"/>
    <col min="6679" max="6898" width="9.21875" style="352"/>
    <col min="6899" max="6899" width="13.21875" style="352" customWidth="1"/>
    <col min="6900" max="6904" width="0" style="352" hidden="1" customWidth="1"/>
    <col min="6905" max="6905" width="9.77734375" style="352" customWidth="1"/>
    <col min="6906" max="6906" width="13.44140625" style="352" customWidth="1"/>
    <col min="6907" max="6907" width="14.21875" style="352" customWidth="1"/>
    <col min="6908" max="6908" width="9.44140625" style="352" bestFit="1" customWidth="1"/>
    <col min="6909" max="6909" width="9.21875" style="352" bestFit="1"/>
    <col min="6910" max="6910" width="5.21875" style="352" customWidth="1"/>
    <col min="6911" max="6912" width="9.21875" style="352"/>
    <col min="6913" max="6913" width="13.21875" style="352" customWidth="1"/>
    <col min="6914" max="6918" width="0" style="352" hidden="1" customWidth="1"/>
    <col min="6919" max="6919" width="11.44140625" style="352" bestFit="1" customWidth="1"/>
    <col min="6920" max="6920" width="16.77734375" style="352" customWidth="1"/>
    <col min="6921" max="6921" width="14.21875" style="352" customWidth="1"/>
    <col min="6922" max="6922" width="9.44140625" style="352" bestFit="1" customWidth="1"/>
    <col min="6923" max="6923" width="9.21875" style="352" bestFit="1"/>
    <col min="6924" max="6924" width="15.77734375" style="352" bestFit="1" customWidth="1"/>
    <col min="6925" max="6925" width="9.21875" style="352"/>
    <col min="6926" max="6926" width="12.44140625" style="352" bestFit="1" customWidth="1"/>
    <col min="6927" max="6929" width="13.5546875" style="352" bestFit="1" customWidth="1"/>
    <col min="6930" max="6930" width="13.44140625" style="352" bestFit="1" customWidth="1"/>
    <col min="6931" max="6933" width="12.44140625" style="352" bestFit="1" customWidth="1"/>
    <col min="6934" max="6934" width="13.5546875" style="352" bestFit="1" customWidth="1"/>
    <col min="6935" max="7154" width="9.21875" style="352"/>
    <col min="7155" max="7155" width="13.21875" style="352" customWidth="1"/>
    <col min="7156" max="7160" width="0" style="352" hidden="1" customWidth="1"/>
    <col min="7161" max="7161" width="9.77734375" style="352" customWidth="1"/>
    <col min="7162" max="7162" width="13.44140625" style="352" customWidth="1"/>
    <col min="7163" max="7163" width="14.21875" style="352" customWidth="1"/>
    <col min="7164" max="7164" width="9.44140625" style="352" bestFit="1" customWidth="1"/>
    <col min="7165" max="7165" width="9.21875" style="352" bestFit="1"/>
    <col min="7166" max="7166" width="5.21875" style="352" customWidth="1"/>
    <col min="7167" max="7168" width="9.21875" style="352"/>
    <col min="7169" max="7169" width="13.21875" style="352" customWidth="1"/>
    <col min="7170" max="7174" width="0" style="352" hidden="1" customWidth="1"/>
    <col min="7175" max="7175" width="11.44140625" style="352" bestFit="1" customWidth="1"/>
    <col min="7176" max="7176" width="16.77734375" style="352" customWidth="1"/>
    <col min="7177" max="7177" width="14.21875" style="352" customWidth="1"/>
    <col min="7178" max="7178" width="9.44140625" style="352" bestFit="1" customWidth="1"/>
    <col min="7179" max="7179" width="9.21875" style="352" bestFit="1"/>
    <col min="7180" max="7180" width="15.77734375" style="352" bestFit="1" customWidth="1"/>
    <col min="7181" max="7181" width="9.21875" style="352"/>
    <col min="7182" max="7182" width="12.44140625" style="352" bestFit="1" customWidth="1"/>
    <col min="7183" max="7185" width="13.5546875" style="352" bestFit="1" customWidth="1"/>
    <col min="7186" max="7186" width="13.44140625" style="352" bestFit="1" customWidth="1"/>
    <col min="7187" max="7189" width="12.44140625" style="352" bestFit="1" customWidth="1"/>
    <col min="7190" max="7190" width="13.5546875" style="352" bestFit="1" customWidth="1"/>
    <col min="7191" max="7410" width="9.21875" style="352"/>
    <col min="7411" max="7411" width="13.21875" style="352" customWidth="1"/>
    <col min="7412" max="7416" width="0" style="352" hidden="1" customWidth="1"/>
    <col min="7417" max="7417" width="9.77734375" style="352" customWidth="1"/>
    <col min="7418" max="7418" width="13.44140625" style="352" customWidth="1"/>
    <col min="7419" max="7419" width="14.21875" style="352" customWidth="1"/>
    <col min="7420" max="7420" width="9.44140625" style="352" bestFit="1" customWidth="1"/>
    <col min="7421" max="7421" width="9.21875" style="352" bestFit="1"/>
    <col min="7422" max="7422" width="5.21875" style="352" customWidth="1"/>
    <col min="7423" max="7424" width="9.21875" style="352"/>
    <col min="7425" max="7425" width="13.21875" style="352" customWidth="1"/>
    <col min="7426" max="7430" width="0" style="352" hidden="1" customWidth="1"/>
    <col min="7431" max="7431" width="11.44140625" style="352" bestFit="1" customWidth="1"/>
    <col min="7432" max="7432" width="16.77734375" style="352" customWidth="1"/>
    <col min="7433" max="7433" width="14.21875" style="352" customWidth="1"/>
    <col min="7434" max="7434" width="9.44140625" style="352" bestFit="1" customWidth="1"/>
    <col min="7435" max="7435" width="9.21875" style="352" bestFit="1"/>
    <col min="7436" max="7436" width="15.77734375" style="352" bestFit="1" customWidth="1"/>
    <col min="7437" max="7437" width="9.21875" style="352"/>
    <col min="7438" max="7438" width="12.44140625" style="352" bestFit="1" customWidth="1"/>
    <col min="7439" max="7441" width="13.5546875" style="352" bestFit="1" customWidth="1"/>
    <col min="7442" max="7442" width="13.44140625" style="352" bestFit="1" customWidth="1"/>
    <col min="7443" max="7445" width="12.44140625" style="352" bestFit="1" customWidth="1"/>
    <col min="7446" max="7446" width="13.5546875" style="352" bestFit="1" customWidth="1"/>
    <col min="7447" max="7666" width="9.21875" style="352"/>
    <col min="7667" max="7667" width="13.21875" style="352" customWidth="1"/>
    <col min="7668" max="7672" width="0" style="352" hidden="1" customWidth="1"/>
    <col min="7673" max="7673" width="9.77734375" style="352" customWidth="1"/>
    <col min="7674" max="7674" width="13.44140625" style="352" customWidth="1"/>
    <col min="7675" max="7675" width="14.21875" style="352" customWidth="1"/>
    <col min="7676" max="7676" width="9.44140625" style="352" bestFit="1" customWidth="1"/>
    <col min="7677" max="7677" width="9.21875" style="352" bestFit="1"/>
    <col min="7678" max="7678" width="5.21875" style="352" customWidth="1"/>
    <col min="7679" max="7680" width="9.21875" style="352"/>
    <col min="7681" max="7681" width="13.21875" style="352" customWidth="1"/>
    <col min="7682" max="7686" width="0" style="352" hidden="1" customWidth="1"/>
    <col min="7687" max="7687" width="11.44140625" style="352" bestFit="1" customWidth="1"/>
    <col min="7688" max="7688" width="16.77734375" style="352" customWidth="1"/>
    <col min="7689" max="7689" width="14.21875" style="352" customWidth="1"/>
    <col min="7690" max="7690" width="9.44140625" style="352" bestFit="1" customWidth="1"/>
    <col min="7691" max="7691" width="9.21875" style="352" bestFit="1"/>
    <col min="7692" max="7692" width="15.77734375" style="352" bestFit="1" customWidth="1"/>
    <col min="7693" max="7693" width="9.21875" style="352"/>
    <col min="7694" max="7694" width="12.44140625" style="352" bestFit="1" customWidth="1"/>
    <col min="7695" max="7697" width="13.5546875" style="352" bestFit="1" customWidth="1"/>
    <col min="7698" max="7698" width="13.44140625" style="352" bestFit="1" customWidth="1"/>
    <col min="7699" max="7701" width="12.44140625" style="352" bestFit="1" customWidth="1"/>
    <col min="7702" max="7702" width="13.5546875" style="352" bestFit="1" customWidth="1"/>
    <col min="7703" max="7922" width="9.21875" style="352"/>
    <col min="7923" max="7923" width="13.21875" style="352" customWidth="1"/>
    <col min="7924" max="7928" width="0" style="352" hidden="1" customWidth="1"/>
    <col min="7929" max="7929" width="9.77734375" style="352" customWidth="1"/>
    <col min="7930" max="7930" width="13.44140625" style="352" customWidth="1"/>
    <col min="7931" max="7931" width="14.21875" style="352" customWidth="1"/>
    <col min="7932" max="7932" width="9.44140625" style="352" bestFit="1" customWidth="1"/>
    <col min="7933" max="7933" width="9.21875" style="352" bestFit="1"/>
    <col min="7934" max="7934" width="5.21875" style="352" customWidth="1"/>
    <col min="7935" max="7936" width="9.21875" style="352"/>
    <col min="7937" max="7937" width="13.21875" style="352" customWidth="1"/>
    <col min="7938" max="7942" width="0" style="352" hidden="1" customWidth="1"/>
    <col min="7943" max="7943" width="11.44140625" style="352" bestFit="1" customWidth="1"/>
    <col min="7944" max="7944" width="16.77734375" style="352" customWidth="1"/>
    <col min="7945" max="7945" width="14.21875" style="352" customWidth="1"/>
    <col min="7946" max="7946" width="9.44140625" style="352" bestFit="1" customWidth="1"/>
    <col min="7947" max="7947" width="9.21875" style="352" bestFit="1"/>
    <col min="7948" max="7948" width="15.77734375" style="352" bestFit="1" customWidth="1"/>
    <col min="7949" max="7949" width="9.21875" style="352"/>
    <col min="7950" max="7950" width="12.44140625" style="352" bestFit="1" customWidth="1"/>
    <col min="7951" max="7953" width="13.5546875" style="352" bestFit="1" customWidth="1"/>
    <col min="7954" max="7954" width="13.44140625" style="352" bestFit="1" customWidth="1"/>
    <col min="7955" max="7957" width="12.44140625" style="352" bestFit="1" customWidth="1"/>
    <col min="7958" max="7958" width="13.5546875" style="352" bestFit="1" customWidth="1"/>
    <col min="7959" max="8178" width="9.21875" style="352"/>
    <col min="8179" max="8179" width="13.21875" style="352" customWidth="1"/>
    <col min="8180" max="8184" width="0" style="352" hidden="1" customWidth="1"/>
    <col min="8185" max="8185" width="9.77734375" style="352" customWidth="1"/>
    <col min="8186" max="8186" width="13.44140625" style="352" customWidth="1"/>
    <col min="8187" max="8187" width="14.21875" style="352" customWidth="1"/>
    <col min="8188" max="8188" width="9.44140625" style="352" bestFit="1" customWidth="1"/>
    <col min="8189" max="8189" width="9.21875" style="352" bestFit="1"/>
    <col min="8190" max="8190" width="5.21875" style="352" customWidth="1"/>
    <col min="8191" max="8192" width="9.21875" style="352"/>
    <col min="8193" max="8193" width="13.21875" style="352" customWidth="1"/>
    <col min="8194" max="8198" width="0" style="352" hidden="1" customWidth="1"/>
    <col min="8199" max="8199" width="11.44140625" style="352" bestFit="1" customWidth="1"/>
    <col min="8200" max="8200" width="16.77734375" style="352" customWidth="1"/>
    <col min="8201" max="8201" width="14.21875" style="352" customWidth="1"/>
    <col min="8202" max="8202" width="9.44140625" style="352" bestFit="1" customWidth="1"/>
    <col min="8203" max="8203" width="9.21875" style="352" bestFit="1"/>
    <col min="8204" max="8204" width="15.77734375" style="352" bestFit="1" customWidth="1"/>
    <col min="8205" max="8205" width="9.21875" style="352"/>
    <col min="8206" max="8206" width="12.44140625" style="352" bestFit="1" customWidth="1"/>
    <col min="8207" max="8209" width="13.5546875" style="352" bestFit="1" customWidth="1"/>
    <col min="8210" max="8210" width="13.44140625" style="352" bestFit="1" customWidth="1"/>
    <col min="8211" max="8213" width="12.44140625" style="352" bestFit="1" customWidth="1"/>
    <col min="8214" max="8214" width="13.5546875" style="352" bestFit="1" customWidth="1"/>
    <col min="8215" max="8434" width="9.21875" style="352"/>
    <col min="8435" max="8435" width="13.21875" style="352" customWidth="1"/>
    <col min="8436" max="8440" width="0" style="352" hidden="1" customWidth="1"/>
    <col min="8441" max="8441" width="9.77734375" style="352" customWidth="1"/>
    <col min="8442" max="8442" width="13.44140625" style="352" customWidth="1"/>
    <col min="8443" max="8443" width="14.21875" style="352" customWidth="1"/>
    <col min="8444" max="8444" width="9.44140625" style="352" bestFit="1" customWidth="1"/>
    <col min="8445" max="8445" width="9.21875" style="352" bestFit="1"/>
    <col min="8446" max="8446" width="5.21875" style="352" customWidth="1"/>
    <col min="8447" max="8448" width="9.21875" style="352"/>
    <col min="8449" max="8449" width="13.21875" style="352" customWidth="1"/>
    <col min="8450" max="8454" width="0" style="352" hidden="1" customWidth="1"/>
    <col min="8455" max="8455" width="11.44140625" style="352" bestFit="1" customWidth="1"/>
    <col min="8456" max="8456" width="16.77734375" style="352" customWidth="1"/>
    <col min="8457" max="8457" width="14.21875" style="352" customWidth="1"/>
    <col min="8458" max="8458" width="9.44140625" style="352" bestFit="1" customWidth="1"/>
    <col min="8459" max="8459" width="9.21875" style="352" bestFit="1"/>
    <col min="8460" max="8460" width="15.77734375" style="352" bestFit="1" customWidth="1"/>
    <col min="8461" max="8461" width="9.21875" style="352"/>
    <col min="8462" max="8462" width="12.44140625" style="352" bestFit="1" customWidth="1"/>
    <col min="8463" max="8465" width="13.5546875" style="352" bestFit="1" customWidth="1"/>
    <col min="8466" max="8466" width="13.44140625" style="352" bestFit="1" customWidth="1"/>
    <col min="8467" max="8469" width="12.44140625" style="352" bestFit="1" customWidth="1"/>
    <col min="8470" max="8470" width="13.5546875" style="352" bestFit="1" customWidth="1"/>
    <col min="8471" max="8690" width="9.21875" style="352"/>
    <col min="8691" max="8691" width="13.21875" style="352" customWidth="1"/>
    <col min="8692" max="8696" width="0" style="352" hidden="1" customWidth="1"/>
    <col min="8697" max="8697" width="9.77734375" style="352" customWidth="1"/>
    <col min="8698" max="8698" width="13.44140625" style="352" customWidth="1"/>
    <col min="8699" max="8699" width="14.21875" style="352" customWidth="1"/>
    <col min="8700" max="8700" width="9.44140625" style="352" bestFit="1" customWidth="1"/>
    <col min="8701" max="8701" width="9.21875" style="352" bestFit="1"/>
    <col min="8702" max="8702" width="5.21875" style="352" customWidth="1"/>
    <col min="8703" max="8704" width="9.21875" style="352"/>
    <col min="8705" max="8705" width="13.21875" style="352" customWidth="1"/>
    <col min="8706" max="8710" width="0" style="352" hidden="1" customWidth="1"/>
    <col min="8711" max="8711" width="11.44140625" style="352" bestFit="1" customWidth="1"/>
    <col min="8712" max="8712" width="16.77734375" style="352" customWidth="1"/>
    <col min="8713" max="8713" width="14.21875" style="352" customWidth="1"/>
    <col min="8714" max="8714" width="9.44140625" style="352" bestFit="1" customWidth="1"/>
    <col min="8715" max="8715" width="9.21875" style="352" bestFit="1"/>
    <col min="8716" max="8716" width="15.77734375" style="352" bestFit="1" customWidth="1"/>
    <col min="8717" max="8717" width="9.21875" style="352"/>
    <col min="8718" max="8718" width="12.44140625" style="352" bestFit="1" customWidth="1"/>
    <col min="8719" max="8721" width="13.5546875" style="352" bestFit="1" customWidth="1"/>
    <col min="8722" max="8722" width="13.44140625" style="352" bestFit="1" customWidth="1"/>
    <col min="8723" max="8725" width="12.44140625" style="352" bestFit="1" customWidth="1"/>
    <col min="8726" max="8726" width="13.5546875" style="352" bestFit="1" customWidth="1"/>
    <col min="8727" max="8946" width="9.21875" style="352"/>
    <col min="8947" max="8947" width="13.21875" style="352" customWidth="1"/>
    <col min="8948" max="8952" width="0" style="352" hidden="1" customWidth="1"/>
    <col min="8953" max="8953" width="9.77734375" style="352" customWidth="1"/>
    <col min="8954" max="8954" width="13.44140625" style="352" customWidth="1"/>
    <col min="8955" max="8955" width="14.21875" style="352" customWidth="1"/>
    <col min="8956" max="8956" width="9.44140625" style="352" bestFit="1" customWidth="1"/>
    <col min="8957" max="8957" width="9.21875" style="352" bestFit="1"/>
    <col min="8958" max="8958" width="5.21875" style="352" customWidth="1"/>
    <col min="8959" max="8960" width="9.21875" style="352"/>
    <col min="8961" max="8961" width="13.21875" style="352" customWidth="1"/>
    <col min="8962" max="8966" width="0" style="352" hidden="1" customWidth="1"/>
    <col min="8967" max="8967" width="11.44140625" style="352" bestFit="1" customWidth="1"/>
    <col min="8968" max="8968" width="16.77734375" style="352" customWidth="1"/>
    <col min="8969" max="8969" width="14.21875" style="352" customWidth="1"/>
    <col min="8970" max="8970" width="9.44140625" style="352" bestFit="1" customWidth="1"/>
    <col min="8971" max="8971" width="9.21875" style="352" bestFit="1"/>
    <col min="8972" max="8972" width="15.77734375" style="352" bestFit="1" customWidth="1"/>
    <col min="8973" max="8973" width="9.21875" style="352"/>
    <col min="8974" max="8974" width="12.44140625" style="352" bestFit="1" customWidth="1"/>
    <col min="8975" max="8977" width="13.5546875" style="352" bestFit="1" customWidth="1"/>
    <col min="8978" max="8978" width="13.44140625" style="352" bestFit="1" customWidth="1"/>
    <col min="8979" max="8981" width="12.44140625" style="352" bestFit="1" customWidth="1"/>
    <col min="8982" max="8982" width="13.5546875" style="352" bestFit="1" customWidth="1"/>
    <col min="8983" max="9202" width="9.21875" style="352"/>
    <col min="9203" max="9203" width="13.21875" style="352" customWidth="1"/>
    <col min="9204" max="9208" width="0" style="352" hidden="1" customWidth="1"/>
    <col min="9209" max="9209" width="9.77734375" style="352" customWidth="1"/>
    <col min="9210" max="9210" width="13.44140625" style="352" customWidth="1"/>
    <col min="9211" max="9211" width="14.21875" style="352" customWidth="1"/>
    <col min="9212" max="9212" width="9.44140625" style="352" bestFit="1" customWidth="1"/>
    <col min="9213" max="9213" width="9.21875" style="352" bestFit="1"/>
    <col min="9214" max="9214" width="5.21875" style="352" customWidth="1"/>
    <col min="9215" max="9216" width="9.21875" style="352"/>
    <col min="9217" max="9217" width="13.21875" style="352" customWidth="1"/>
    <col min="9218" max="9222" width="0" style="352" hidden="1" customWidth="1"/>
    <col min="9223" max="9223" width="11.44140625" style="352" bestFit="1" customWidth="1"/>
    <col min="9224" max="9224" width="16.77734375" style="352" customWidth="1"/>
    <col min="9225" max="9225" width="14.21875" style="352" customWidth="1"/>
    <col min="9226" max="9226" width="9.44140625" style="352" bestFit="1" customWidth="1"/>
    <col min="9227" max="9227" width="9.21875" style="352" bestFit="1"/>
    <col min="9228" max="9228" width="15.77734375" style="352" bestFit="1" customWidth="1"/>
    <col min="9229" max="9229" width="9.21875" style="352"/>
    <col min="9230" max="9230" width="12.44140625" style="352" bestFit="1" customWidth="1"/>
    <col min="9231" max="9233" width="13.5546875" style="352" bestFit="1" customWidth="1"/>
    <col min="9234" max="9234" width="13.44140625" style="352" bestFit="1" customWidth="1"/>
    <col min="9235" max="9237" width="12.44140625" style="352" bestFit="1" customWidth="1"/>
    <col min="9238" max="9238" width="13.5546875" style="352" bestFit="1" customWidth="1"/>
    <col min="9239" max="9458" width="9.21875" style="352"/>
    <col min="9459" max="9459" width="13.21875" style="352" customWidth="1"/>
    <col min="9460" max="9464" width="0" style="352" hidden="1" customWidth="1"/>
    <col min="9465" max="9465" width="9.77734375" style="352" customWidth="1"/>
    <col min="9466" max="9466" width="13.44140625" style="352" customWidth="1"/>
    <col min="9467" max="9467" width="14.21875" style="352" customWidth="1"/>
    <col min="9468" max="9468" width="9.44140625" style="352" bestFit="1" customWidth="1"/>
    <col min="9469" max="9469" width="9.21875" style="352" bestFit="1"/>
    <col min="9470" max="9470" width="5.21875" style="352" customWidth="1"/>
    <col min="9471" max="9472" width="9.21875" style="352"/>
    <col min="9473" max="9473" width="13.21875" style="352" customWidth="1"/>
    <col min="9474" max="9478" width="0" style="352" hidden="1" customWidth="1"/>
    <col min="9479" max="9479" width="11.44140625" style="352" bestFit="1" customWidth="1"/>
    <col min="9480" max="9480" width="16.77734375" style="352" customWidth="1"/>
    <col min="9481" max="9481" width="14.21875" style="352" customWidth="1"/>
    <col min="9482" max="9482" width="9.44140625" style="352" bestFit="1" customWidth="1"/>
    <col min="9483" max="9483" width="9.21875" style="352" bestFit="1"/>
    <col min="9484" max="9484" width="15.77734375" style="352" bestFit="1" customWidth="1"/>
    <col min="9485" max="9485" width="9.21875" style="352"/>
    <col min="9486" max="9486" width="12.44140625" style="352" bestFit="1" customWidth="1"/>
    <col min="9487" max="9489" width="13.5546875" style="352" bestFit="1" customWidth="1"/>
    <col min="9490" max="9490" width="13.44140625" style="352" bestFit="1" customWidth="1"/>
    <col min="9491" max="9493" width="12.44140625" style="352" bestFit="1" customWidth="1"/>
    <col min="9494" max="9494" width="13.5546875" style="352" bestFit="1" customWidth="1"/>
    <col min="9495" max="9714" width="9.21875" style="352"/>
    <col min="9715" max="9715" width="13.21875" style="352" customWidth="1"/>
    <col min="9716" max="9720" width="0" style="352" hidden="1" customWidth="1"/>
    <col min="9721" max="9721" width="9.77734375" style="352" customWidth="1"/>
    <col min="9722" max="9722" width="13.44140625" style="352" customWidth="1"/>
    <col min="9723" max="9723" width="14.21875" style="352" customWidth="1"/>
    <col min="9724" max="9724" width="9.44140625" style="352" bestFit="1" customWidth="1"/>
    <col min="9725" max="9725" width="9.21875" style="352" bestFit="1"/>
    <col min="9726" max="9726" width="5.21875" style="352" customWidth="1"/>
    <col min="9727" max="9728" width="9.21875" style="352"/>
    <col min="9729" max="9729" width="13.21875" style="352" customWidth="1"/>
    <col min="9730" max="9734" width="0" style="352" hidden="1" customWidth="1"/>
    <col min="9735" max="9735" width="11.44140625" style="352" bestFit="1" customWidth="1"/>
    <col min="9736" max="9736" width="16.77734375" style="352" customWidth="1"/>
    <col min="9737" max="9737" width="14.21875" style="352" customWidth="1"/>
    <col min="9738" max="9738" width="9.44140625" style="352" bestFit="1" customWidth="1"/>
    <col min="9739" max="9739" width="9.21875" style="352" bestFit="1"/>
    <col min="9740" max="9740" width="15.77734375" style="352" bestFit="1" customWidth="1"/>
    <col min="9741" max="9741" width="9.21875" style="352"/>
    <col min="9742" max="9742" width="12.44140625" style="352" bestFit="1" customWidth="1"/>
    <col min="9743" max="9745" width="13.5546875" style="352" bestFit="1" customWidth="1"/>
    <col min="9746" max="9746" width="13.44140625" style="352" bestFit="1" customWidth="1"/>
    <col min="9747" max="9749" width="12.44140625" style="352" bestFit="1" customWidth="1"/>
    <col min="9750" max="9750" width="13.5546875" style="352" bestFit="1" customWidth="1"/>
    <col min="9751" max="9970" width="9.21875" style="352"/>
    <col min="9971" max="9971" width="13.21875" style="352" customWidth="1"/>
    <col min="9972" max="9976" width="0" style="352" hidden="1" customWidth="1"/>
    <col min="9977" max="9977" width="9.77734375" style="352" customWidth="1"/>
    <col min="9978" max="9978" width="13.44140625" style="352" customWidth="1"/>
    <col min="9979" max="9979" width="14.21875" style="352" customWidth="1"/>
    <col min="9980" max="9980" width="9.44140625" style="352" bestFit="1" customWidth="1"/>
    <col min="9981" max="9981" width="9.21875" style="352" bestFit="1"/>
    <col min="9982" max="9982" width="5.21875" style="352" customWidth="1"/>
    <col min="9983" max="9984" width="9.21875" style="352"/>
    <col min="9985" max="9985" width="13.21875" style="352" customWidth="1"/>
    <col min="9986" max="9990" width="0" style="352" hidden="1" customWidth="1"/>
    <col min="9991" max="9991" width="11.44140625" style="352" bestFit="1" customWidth="1"/>
    <col min="9992" max="9992" width="16.77734375" style="352" customWidth="1"/>
    <col min="9993" max="9993" width="14.21875" style="352" customWidth="1"/>
    <col min="9994" max="9994" width="9.44140625" style="352" bestFit="1" customWidth="1"/>
    <col min="9995" max="9995" width="9.21875" style="352" bestFit="1"/>
    <col min="9996" max="9996" width="15.77734375" style="352" bestFit="1" customWidth="1"/>
    <col min="9997" max="9997" width="9.21875" style="352"/>
    <col min="9998" max="9998" width="12.44140625" style="352" bestFit="1" customWidth="1"/>
    <col min="9999" max="10001" width="13.5546875" style="352" bestFit="1" customWidth="1"/>
    <col min="10002" max="10002" width="13.44140625" style="352" bestFit="1" customWidth="1"/>
    <col min="10003" max="10005" width="12.44140625" style="352" bestFit="1" customWidth="1"/>
    <col min="10006" max="10006" width="13.5546875" style="352" bestFit="1" customWidth="1"/>
    <col min="10007" max="10226" width="9.21875" style="352"/>
    <col min="10227" max="10227" width="13.21875" style="352" customWidth="1"/>
    <col min="10228" max="10232" width="0" style="352" hidden="1" customWidth="1"/>
    <col min="10233" max="10233" width="9.77734375" style="352" customWidth="1"/>
    <col min="10234" max="10234" width="13.44140625" style="352" customWidth="1"/>
    <col min="10235" max="10235" width="14.21875" style="352" customWidth="1"/>
    <col min="10236" max="10236" width="9.44140625" style="352" bestFit="1" customWidth="1"/>
    <col min="10237" max="10237" width="9.21875" style="352" bestFit="1"/>
    <col min="10238" max="10238" width="5.21875" style="352" customWidth="1"/>
    <col min="10239" max="10240" width="9.21875" style="352"/>
    <col min="10241" max="10241" width="13.21875" style="352" customWidth="1"/>
    <col min="10242" max="10246" width="0" style="352" hidden="1" customWidth="1"/>
    <col min="10247" max="10247" width="11.44140625" style="352" bestFit="1" customWidth="1"/>
    <col min="10248" max="10248" width="16.77734375" style="352" customWidth="1"/>
    <col min="10249" max="10249" width="14.21875" style="352" customWidth="1"/>
    <col min="10250" max="10250" width="9.44140625" style="352" bestFit="1" customWidth="1"/>
    <col min="10251" max="10251" width="9.21875" style="352" bestFit="1"/>
    <col min="10252" max="10252" width="15.77734375" style="352" bestFit="1" customWidth="1"/>
    <col min="10253" max="10253" width="9.21875" style="352"/>
    <col min="10254" max="10254" width="12.44140625" style="352" bestFit="1" customWidth="1"/>
    <col min="10255" max="10257" width="13.5546875" style="352" bestFit="1" customWidth="1"/>
    <col min="10258" max="10258" width="13.44140625" style="352" bestFit="1" customWidth="1"/>
    <col min="10259" max="10261" width="12.44140625" style="352" bestFit="1" customWidth="1"/>
    <col min="10262" max="10262" width="13.5546875" style="352" bestFit="1" customWidth="1"/>
    <col min="10263" max="10482" width="9.21875" style="352"/>
    <col min="10483" max="10483" width="13.21875" style="352" customWidth="1"/>
    <col min="10484" max="10488" width="0" style="352" hidden="1" customWidth="1"/>
    <col min="10489" max="10489" width="9.77734375" style="352" customWidth="1"/>
    <col min="10490" max="10490" width="13.44140625" style="352" customWidth="1"/>
    <col min="10491" max="10491" width="14.21875" style="352" customWidth="1"/>
    <col min="10492" max="10492" width="9.44140625" style="352" bestFit="1" customWidth="1"/>
    <col min="10493" max="10493" width="9.21875" style="352" bestFit="1"/>
    <col min="10494" max="10494" width="5.21875" style="352" customWidth="1"/>
    <col min="10495" max="10496" width="9.21875" style="352"/>
    <col min="10497" max="10497" width="13.21875" style="352" customWidth="1"/>
    <col min="10498" max="10502" width="0" style="352" hidden="1" customWidth="1"/>
    <col min="10503" max="10503" width="11.44140625" style="352" bestFit="1" customWidth="1"/>
    <col min="10504" max="10504" width="16.77734375" style="352" customWidth="1"/>
    <col min="10505" max="10505" width="14.21875" style="352" customWidth="1"/>
    <col min="10506" max="10506" width="9.44140625" style="352" bestFit="1" customWidth="1"/>
    <col min="10507" max="10507" width="9.21875" style="352" bestFit="1"/>
    <col min="10508" max="10508" width="15.77734375" style="352" bestFit="1" customWidth="1"/>
    <col min="10509" max="10509" width="9.21875" style="352"/>
    <col min="10510" max="10510" width="12.44140625" style="352" bestFit="1" customWidth="1"/>
    <col min="10511" max="10513" width="13.5546875" style="352" bestFit="1" customWidth="1"/>
    <col min="10514" max="10514" width="13.44140625" style="352" bestFit="1" customWidth="1"/>
    <col min="10515" max="10517" width="12.44140625" style="352" bestFit="1" customWidth="1"/>
    <col min="10518" max="10518" width="13.5546875" style="352" bestFit="1" customWidth="1"/>
    <col min="10519" max="10738" width="9.21875" style="352"/>
    <col min="10739" max="10739" width="13.21875" style="352" customWidth="1"/>
    <col min="10740" max="10744" width="0" style="352" hidden="1" customWidth="1"/>
    <col min="10745" max="10745" width="9.77734375" style="352" customWidth="1"/>
    <col min="10746" max="10746" width="13.44140625" style="352" customWidth="1"/>
    <col min="10747" max="10747" width="14.21875" style="352" customWidth="1"/>
    <col min="10748" max="10748" width="9.44140625" style="352" bestFit="1" customWidth="1"/>
    <col min="10749" max="10749" width="9.21875" style="352" bestFit="1"/>
    <col min="10750" max="10750" width="5.21875" style="352" customWidth="1"/>
    <col min="10751" max="10752" width="9.21875" style="352"/>
    <col min="10753" max="10753" width="13.21875" style="352" customWidth="1"/>
    <col min="10754" max="10758" width="0" style="352" hidden="1" customWidth="1"/>
    <col min="10759" max="10759" width="11.44140625" style="352" bestFit="1" customWidth="1"/>
    <col min="10760" max="10760" width="16.77734375" style="352" customWidth="1"/>
    <col min="10761" max="10761" width="14.21875" style="352" customWidth="1"/>
    <col min="10762" max="10762" width="9.44140625" style="352" bestFit="1" customWidth="1"/>
    <col min="10763" max="10763" width="9.21875" style="352" bestFit="1"/>
    <col min="10764" max="10764" width="15.77734375" style="352" bestFit="1" customWidth="1"/>
    <col min="10765" max="10765" width="9.21875" style="352"/>
    <col min="10766" max="10766" width="12.44140625" style="352" bestFit="1" customWidth="1"/>
    <col min="10767" max="10769" width="13.5546875" style="352" bestFit="1" customWidth="1"/>
    <col min="10770" max="10770" width="13.44140625" style="352" bestFit="1" customWidth="1"/>
    <col min="10771" max="10773" width="12.44140625" style="352" bestFit="1" customWidth="1"/>
    <col min="10774" max="10774" width="13.5546875" style="352" bestFit="1" customWidth="1"/>
    <col min="10775" max="10994" width="9.21875" style="352"/>
    <col min="10995" max="10995" width="13.21875" style="352" customWidth="1"/>
    <col min="10996" max="11000" width="0" style="352" hidden="1" customWidth="1"/>
    <col min="11001" max="11001" width="9.77734375" style="352" customWidth="1"/>
    <col min="11002" max="11002" width="13.44140625" style="352" customWidth="1"/>
    <col min="11003" max="11003" width="14.21875" style="352" customWidth="1"/>
    <col min="11004" max="11004" width="9.44140625" style="352" bestFit="1" customWidth="1"/>
    <col min="11005" max="11005" width="9.21875" style="352" bestFit="1"/>
    <col min="11006" max="11006" width="5.21875" style="352" customWidth="1"/>
    <col min="11007" max="11008" width="9.21875" style="352"/>
    <col min="11009" max="11009" width="13.21875" style="352" customWidth="1"/>
    <col min="11010" max="11014" width="0" style="352" hidden="1" customWidth="1"/>
    <col min="11015" max="11015" width="11.44140625" style="352" bestFit="1" customWidth="1"/>
    <col min="11016" max="11016" width="16.77734375" style="352" customWidth="1"/>
    <col min="11017" max="11017" width="14.21875" style="352" customWidth="1"/>
    <col min="11018" max="11018" width="9.44140625" style="352" bestFit="1" customWidth="1"/>
    <col min="11019" max="11019" width="9.21875" style="352" bestFit="1"/>
    <col min="11020" max="11020" width="15.77734375" style="352" bestFit="1" customWidth="1"/>
    <col min="11021" max="11021" width="9.21875" style="352"/>
    <col min="11022" max="11022" width="12.44140625" style="352" bestFit="1" customWidth="1"/>
    <col min="11023" max="11025" width="13.5546875" style="352" bestFit="1" customWidth="1"/>
    <col min="11026" max="11026" width="13.44140625" style="352" bestFit="1" customWidth="1"/>
    <col min="11027" max="11029" width="12.44140625" style="352" bestFit="1" customWidth="1"/>
    <col min="11030" max="11030" width="13.5546875" style="352" bestFit="1" customWidth="1"/>
    <col min="11031" max="11250" width="9.21875" style="352"/>
    <col min="11251" max="11251" width="13.21875" style="352" customWidth="1"/>
    <col min="11252" max="11256" width="0" style="352" hidden="1" customWidth="1"/>
    <col min="11257" max="11257" width="9.77734375" style="352" customWidth="1"/>
    <col min="11258" max="11258" width="13.44140625" style="352" customWidth="1"/>
    <col min="11259" max="11259" width="14.21875" style="352" customWidth="1"/>
    <col min="11260" max="11260" width="9.44140625" style="352" bestFit="1" customWidth="1"/>
    <col min="11261" max="11261" width="9.21875" style="352" bestFit="1"/>
    <col min="11262" max="11262" width="5.21875" style="352" customWidth="1"/>
    <col min="11263" max="11264" width="9.21875" style="352"/>
    <col min="11265" max="11265" width="13.21875" style="352" customWidth="1"/>
    <col min="11266" max="11270" width="0" style="352" hidden="1" customWidth="1"/>
    <col min="11271" max="11271" width="11.44140625" style="352" bestFit="1" customWidth="1"/>
    <col min="11272" max="11272" width="16.77734375" style="352" customWidth="1"/>
    <col min="11273" max="11273" width="14.21875" style="352" customWidth="1"/>
    <col min="11274" max="11274" width="9.44140625" style="352" bestFit="1" customWidth="1"/>
    <col min="11275" max="11275" width="9.21875" style="352" bestFit="1"/>
    <col min="11276" max="11276" width="15.77734375" style="352" bestFit="1" customWidth="1"/>
    <col min="11277" max="11277" width="9.21875" style="352"/>
    <col min="11278" max="11278" width="12.44140625" style="352" bestFit="1" customWidth="1"/>
    <col min="11279" max="11281" width="13.5546875" style="352" bestFit="1" customWidth="1"/>
    <col min="11282" max="11282" width="13.44140625" style="352" bestFit="1" customWidth="1"/>
    <col min="11283" max="11285" width="12.44140625" style="352" bestFit="1" customWidth="1"/>
    <col min="11286" max="11286" width="13.5546875" style="352" bestFit="1" customWidth="1"/>
    <col min="11287" max="11506" width="9.21875" style="352"/>
    <col min="11507" max="11507" width="13.21875" style="352" customWidth="1"/>
    <col min="11508" max="11512" width="0" style="352" hidden="1" customWidth="1"/>
    <col min="11513" max="11513" width="9.77734375" style="352" customWidth="1"/>
    <col min="11514" max="11514" width="13.44140625" style="352" customWidth="1"/>
    <col min="11515" max="11515" width="14.21875" style="352" customWidth="1"/>
    <col min="11516" max="11516" width="9.44140625" style="352" bestFit="1" customWidth="1"/>
    <col min="11517" max="11517" width="9.21875" style="352" bestFit="1"/>
    <col min="11518" max="11518" width="5.21875" style="352" customWidth="1"/>
    <col min="11519" max="11520" width="9.21875" style="352"/>
    <col min="11521" max="11521" width="13.21875" style="352" customWidth="1"/>
    <col min="11522" max="11526" width="0" style="352" hidden="1" customWidth="1"/>
    <col min="11527" max="11527" width="11.44140625" style="352" bestFit="1" customWidth="1"/>
    <col min="11528" max="11528" width="16.77734375" style="352" customWidth="1"/>
    <col min="11529" max="11529" width="14.21875" style="352" customWidth="1"/>
    <col min="11530" max="11530" width="9.44140625" style="352" bestFit="1" customWidth="1"/>
    <col min="11531" max="11531" width="9.21875" style="352" bestFit="1"/>
    <col min="11532" max="11532" width="15.77734375" style="352" bestFit="1" customWidth="1"/>
    <col min="11533" max="11533" width="9.21875" style="352"/>
    <col min="11534" max="11534" width="12.44140625" style="352" bestFit="1" customWidth="1"/>
    <col min="11535" max="11537" width="13.5546875" style="352" bestFit="1" customWidth="1"/>
    <col min="11538" max="11538" width="13.44140625" style="352" bestFit="1" customWidth="1"/>
    <col min="11539" max="11541" width="12.44140625" style="352" bestFit="1" customWidth="1"/>
    <col min="11542" max="11542" width="13.5546875" style="352" bestFit="1" customWidth="1"/>
    <col min="11543" max="11762" width="9.21875" style="352"/>
    <col min="11763" max="11763" width="13.21875" style="352" customWidth="1"/>
    <col min="11764" max="11768" width="0" style="352" hidden="1" customWidth="1"/>
    <col min="11769" max="11769" width="9.77734375" style="352" customWidth="1"/>
    <col min="11770" max="11770" width="13.44140625" style="352" customWidth="1"/>
    <col min="11771" max="11771" width="14.21875" style="352" customWidth="1"/>
    <col min="11772" max="11772" width="9.44140625" style="352" bestFit="1" customWidth="1"/>
    <col min="11773" max="11773" width="9.21875" style="352" bestFit="1"/>
    <col min="11774" max="11774" width="5.21875" style="352" customWidth="1"/>
    <col min="11775" max="11776" width="9.21875" style="352"/>
    <col min="11777" max="11777" width="13.21875" style="352" customWidth="1"/>
    <col min="11778" max="11782" width="0" style="352" hidden="1" customWidth="1"/>
    <col min="11783" max="11783" width="11.44140625" style="352" bestFit="1" customWidth="1"/>
    <col min="11784" max="11784" width="16.77734375" style="352" customWidth="1"/>
    <col min="11785" max="11785" width="14.21875" style="352" customWidth="1"/>
    <col min="11786" max="11786" width="9.44140625" style="352" bestFit="1" customWidth="1"/>
    <col min="11787" max="11787" width="9.21875" style="352" bestFit="1"/>
    <col min="11788" max="11788" width="15.77734375" style="352" bestFit="1" customWidth="1"/>
    <col min="11789" max="11789" width="9.21875" style="352"/>
    <col min="11790" max="11790" width="12.44140625" style="352" bestFit="1" customWidth="1"/>
    <col min="11791" max="11793" width="13.5546875" style="352" bestFit="1" customWidth="1"/>
    <col min="11794" max="11794" width="13.44140625" style="352" bestFit="1" customWidth="1"/>
    <col min="11795" max="11797" width="12.44140625" style="352" bestFit="1" customWidth="1"/>
    <col min="11798" max="11798" width="13.5546875" style="352" bestFit="1" customWidth="1"/>
    <col min="11799" max="12018" width="9.21875" style="352"/>
    <col min="12019" max="12019" width="13.21875" style="352" customWidth="1"/>
    <col min="12020" max="12024" width="0" style="352" hidden="1" customWidth="1"/>
    <col min="12025" max="12025" width="9.77734375" style="352" customWidth="1"/>
    <col min="12026" max="12026" width="13.44140625" style="352" customWidth="1"/>
    <col min="12027" max="12027" width="14.21875" style="352" customWidth="1"/>
    <col min="12028" max="12028" width="9.44140625" style="352" bestFit="1" customWidth="1"/>
    <col min="12029" max="12029" width="9.21875" style="352" bestFit="1"/>
    <col min="12030" max="12030" width="5.21875" style="352" customWidth="1"/>
    <col min="12031" max="12032" width="9.21875" style="352"/>
    <col min="12033" max="12033" width="13.21875" style="352" customWidth="1"/>
    <col min="12034" max="12038" width="0" style="352" hidden="1" customWidth="1"/>
    <col min="12039" max="12039" width="11.44140625" style="352" bestFit="1" customWidth="1"/>
    <col min="12040" max="12040" width="16.77734375" style="352" customWidth="1"/>
    <col min="12041" max="12041" width="14.21875" style="352" customWidth="1"/>
    <col min="12042" max="12042" width="9.44140625" style="352" bestFit="1" customWidth="1"/>
    <col min="12043" max="12043" width="9.21875" style="352" bestFit="1"/>
    <col min="12044" max="12044" width="15.77734375" style="352" bestFit="1" customWidth="1"/>
    <col min="12045" max="12045" width="9.21875" style="352"/>
    <col min="12046" max="12046" width="12.44140625" style="352" bestFit="1" customWidth="1"/>
    <col min="12047" max="12049" width="13.5546875" style="352" bestFit="1" customWidth="1"/>
    <col min="12050" max="12050" width="13.44140625" style="352" bestFit="1" customWidth="1"/>
    <col min="12051" max="12053" width="12.44140625" style="352" bestFit="1" customWidth="1"/>
    <col min="12054" max="12054" width="13.5546875" style="352" bestFit="1" customWidth="1"/>
    <col min="12055" max="12274" width="9.21875" style="352"/>
    <col min="12275" max="12275" width="13.21875" style="352" customWidth="1"/>
    <col min="12276" max="12280" width="0" style="352" hidden="1" customWidth="1"/>
    <col min="12281" max="12281" width="9.77734375" style="352" customWidth="1"/>
    <col min="12282" max="12282" width="13.44140625" style="352" customWidth="1"/>
    <col min="12283" max="12283" width="14.21875" style="352" customWidth="1"/>
    <col min="12284" max="12284" width="9.44140625" style="352" bestFit="1" customWidth="1"/>
    <col min="12285" max="12285" width="9.21875" style="352" bestFit="1"/>
    <col min="12286" max="12286" width="5.21875" style="352" customWidth="1"/>
    <col min="12287" max="12288" width="9.21875" style="352"/>
    <col min="12289" max="12289" width="13.21875" style="352" customWidth="1"/>
    <col min="12290" max="12294" width="0" style="352" hidden="1" customWidth="1"/>
    <col min="12295" max="12295" width="11.44140625" style="352" bestFit="1" customWidth="1"/>
    <col min="12296" max="12296" width="16.77734375" style="352" customWidth="1"/>
    <col min="12297" max="12297" width="14.21875" style="352" customWidth="1"/>
    <col min="12298" max="12298" width="9.44140625" style="352" bestFit="1" customWidth="1"/>
    <col min="12299" max="12299" width="9.21875" style="352" bestFit="1"/>
    <col min="12300" max="12300" width="15.77734375" style="352" bestFit="1" customWidth="1"/>
    <col min="12301" max="12301" width="9.21875" style="352"/>
    <col min="12302" max="12302" width="12.44140625" style="352" bestFit="1" customWidth="1"/>
    <col min="12303" max="12305" width="13.5546875" style="352" bestFit="1" customWidth="1"/>
    <col min="12306" max="12306" width="13.44140625" style="352" bestFit="1" customWidth="1"/>
    <col min="12307" max="12309" width="12.44140625" style="352" bestFit="1" customWidth="1"/>
    <col min="12310" max="12310" width="13.5546875" style="352" bestFit="1" customWidth="1"/>
    <col min="12311" max="12530" width="9.21875" style="352"/>
    <col min="12531" max="12531" width="13.21875" style="352" customWidth="1"/>
    <col min="12532" max="12536" width="0" style="352" hidden="1" customWidth="1"/>
    <col min="12537" max="12537" width="9.77734375" style="352" customWidth="1"/>
    <col min="12538" max="12538" width="13.44140625" style="352" customWidth="1"/>
    <col min="12539" max="12539" width="14.21875" style="352" customWidth="1"/>
    <col min="12540" max="12540" width="9.44140625" style="352" bestFit="1" customWidth="1"/>
    <col min="12541" max="12541" width="9.21875" style="352" bestFit="1"/>
    <col min="12542" max="12542" width="5.21875" style="352" customWidth="1"/>
    <col min="12543" max="12544" width="9.21875" style="352"/>
    <col min="12545" max="12545" width="13.21875" style="352" customWidth="1"/>
    <col min="12546" max="12550" width="0" style="352" hidden="1" customWidth="1"/>
    <col min="12551" max="12551" width="11.44140625" style="352" bestFit="1" customWidth="1"/>
    <col min="12552" max="12552" width="16.77734375" style="352" customWidth="1"/>
    <col min="12553" max="12553" width="14.21875" style="352" customWidth="1"/>
    <col min="12554" max="12554" width="9.44140625" style="352" bestFit="1" customWidth="1"/>
    <col min="12555" max="12555" width="9.21875" style="352" bestFit="1"/>
    <col min="12556" max="12556" width="15.77734375" style="352" bestFit="1" customWidth="1"/>
    <col min="12557" max="12557" width="9.21875" style="352"/>
    <col min="12558" max="12558" width="12.44140625" style="352" bestFit="1" customWidth="1"/>
    <col min="12559" max="12561" width="13.5546875" style="352" bestFit="1" customWidth="1"/>
    <col min="12562" max="12562" width="13.44140625" style="352" bestFit="1" customWidth="1"/>
    <col min="12563" max="12565" width="12.44140625" style="352" bestFit="1" customWidth="1"/>
    <col min="12566" max="12566" width="13.5546875" style="352" bestFit="1" customWidth="1"/>
    <col min="12567" max="12786" width="9.21875" style="352"/>
    <col min="12787" max="12787" width="13.21875" style="352" customWidth="1"/>
    <col min="12788" max="12792" width="0" style="352" hidden="1" customWidth="1"/>
    <col min="12793" max="12793" width="9.77734375" style="352" customWidth="1"/>
    <col min="12794" max="12794" width="13.44140625" style="352" customWidth="1"/>
    <col min="12795" max="12795" width="14.21875" style="352" customWidth="1"/>
    <col min="12796" max="12796" width="9.44140625" style="352" bestFit="1" customWidth="1"/>
    <col min="12797" max="12797" width="9.21875" style="352" bestFit="1"/>
    <col min="12798" max="12798" width="5.21875" style="352" customWidth="1"/>
    <col min="12799" max="12800" width="9.21875" style="352"/>
    <col min="12801" max="12801" width="13.21875" style="352" customWidth="1"/>
    <col min="12802" max="12806" width="0" style="352" hidden="1" customWidth="1"/>
    <col min="12807" max="12807" width="11.44140625" style="352" bestFit="1" customWidth="1"/>
    <col min="12808" max="12808" width="16.77734375" style="352" customWidth="1"/>
    <col min="12809" max="12809" width="14.21875" style="352" customWidth="1"/>
    <col min="12810" max="12810" width="9.44140625" style="352" bestFit="1" customWidth="1"/>
    <col min="12811" max="12811" width="9.21875" style="352" bestFit="1"/>
    <col min="12812" max="12812" width="15.77734375" style="352" bestFit="1" customWidth="1"/>
    <col min="12813" max="12813" width="9.21875" style="352"/>
    <col min="12814" max="12814" width="12.44140625" style="352" bestFit="1" customWidth="1"/>
    <col min="12815" max="12817" width="13.5546875" style="352" bestFit="1" customWidth="1"/>
    <col min="12818" max="12818" width="13.44140625" style="352" bestFit="1" customWidth="1"/>
    <col min="12819" max="12821" width="12.44140625" style="352" bestFit="1" customWidth="1"/>
    <col min="12822" max="12822" width="13.5546875" style="352" bestFit="1" customWidth="1"/>
    <col min="12823" max="13042" width="9.21875" style="352"/>
    <col min="13043" max="13043" width="13.21875" style="352" customWidth="1"/>
    <col min="13044" max="13048" width="0" style="352" hidden="1" customWidth="1"/>
    <col min="13049" max="13049" width="9.77734375" style="352" customWidth="1"/>
    <col min="13050" max="13050" width="13.44140625" style="352" customWidth="1"/>
    <col min="13051" max="13051" width="14.21875" style="352" customWidth="1"/>
    <col min="13052" max="13052" width="9.44140625" style="352" bestFit="1" customWidth="1"/>
    <col min="13053" max="13053" width="9.21875" style="352" bestFit="1"/>
    <col min="13054" max="13054" width="5.21875" style="352" customWidth="1"/>
    <col min="13055" max="13056" width="9.21875" style="352"/>
    <col min="13057" max="13057" width="13.21875" style="352" customWidth="1"/>
    <col min="13058" max="13062" width="0" style="352" hidden="1" customWidth="1"/>
    <col min="13063" max="13063" width="11.44140625" style="352" bestFit="1" customWidth="1"/>
    <col min="13064" max="13064" width="16.77734375" style="352" customWidth="1"/>
    <col min="13065" max="13065" width="14.21875" style="352" customWidth="1"/>
    <col min="13066" max="13066" width="9.44140625" style="352" bestFit="1" customWidth="1"/>
    <col min="13067" max="13067" width="9.21875" style="352" bestFit="1"/>
    <col min="13068" max="13068" width="15.77734375" style="352" bestFit="1" customWidth="1"/>
    <col min="13069" max="13069" width="9.21875" style="352"/>
    <col min="13070" max="13070" width="12.44140625" style="352" bestFit="1" customWidth="1"/>
    <col min="13071" max="13073" width="13.5546875" style="352" bestFit="1" customWidth="1"/>
    <col min="13074" max="13074" width="13.44140625" style="352" bestFit="1" customWidth="1"/>
    <col min="13075" max="13077" width="12.44140625" style="352" bestFit="1" customWidth="1"/>
    <col min="13078" max="13078" width="13.5546875" style="352" bestFit="1" customWidth="1"/>
    <col min="13079" max="13298" width="9.21875" style="352"/>
    <col min="13299" max="13299" width="13.21875" style="352" customWidth="1"/>
    <col min="13300" max="13304" width="0" style="352" hidden="1" customWidth="1"/>
    <col min="13305" max="13305" width="9.77734375" style="352" customWidth="1"/>
    <col min="13306" max="13306" width="13.44140625" style="352" customWidth="1"/>
    <col min="13307" max="13307" width="14.21875" style="352" customWidth="1"/>
    <col min="13308" max="13308" width="9.44140625" style="352" bestFit="1" customWidth="1"/>
    <col min="13309" max="13309" width="9.21875" style="352" bestFit="1"/>
    <col min="13310" max="13310" width="5.21875" style="352" customWidth="1"/>
    <col min="13311" max="13312" width="9.21875" style="352"/>
    <col min="13313" max="13313" width="13.21875" style="352" customWidth="1"/>
    <col min="13314" max="13318" width="0" style="352" hidden="1" customWidth="1"/>
    <col min="13319" max="13319" width="11.44140625" style="352" bestFit="1" customWidth="1"/>
    <col min="13320" max="13320" width="16.77734375" style="352" customWidth="1"/>
    <col min="13321" max="13321" width="14.21875" style="352" customWidth="1"/>
    <col min="13322" max="13322" width="9.44140625" style="352" bestFit="1" customWidth="1"/>
    <col min="13323" max="13323" width="9.21875" style="352" bestFit="1"/>
    <col min="13324" max="13324" width="15.77734375" style="352" bestFit="1" customWidth="1"/>
    <col min="13325" max="13325" width="9.21875" style="352"/>
    <col min="13326" max="13326" width="12.44140625" style="352" bestFit="1" customWidth="1"/>
    <col min="13327" max="13329" width="13.5546875" style="352" bestFit="1" customWidth="1"/>
    <col min="13330" max="13330" width="13.44140625" style="352" bestFit="1" customWidth="1"/>
    <col min="13331" max="13333" width="12.44140625" style="352" bestFit="1" customWidth="1"/>
    <col min="13334" max="13334" width="13.5546875" style="352" bestFit="1" customWidth="1"/>
    <col min="13335" max="13554" width="9.21875" style="352"/>
    <col min="13555" max="13555" width="13.21875" style="352" customWidth="1"/>
    <col min="13556" max="13560" width="0" style="352" hidden="1" customWidth="1"/>
    <col min="13561" max="13561" width="9.77734375" style="352" customWidth="1"/>
    <col min="13562" max="13562" width="13.44140625" style="352" customWidth="1"/>
    <col min="13563" max="13563" width="14.21875" style="352" customWidth="1"/>
    <col min="13564" max="13564" width="9.44140625" style="352" bestFit="1" customWidth="1"/>
    <col min="13565" max="13565" width="9.21875" style="352" bestFit="1"/>
    <col min="13566" max="13566" width="5.21875" style="352" customWidth="1"/>
    <col min="13567" max="13568" width="9.21875" style="352"/>
    <col min="13569" max="13569" width="13.21875" style="352" customWidth="1"/>
    <col min="13570" max="13574" width="0" style="352" hidden="1" customWidth="1"/>
    <col min="13575" max="13575" width="11.44140625" style="352" bestFit="1" customWidth="1"/>
    <col min="13576" max="13576" width="16.77734375" style="352" customWidth="1"/>
    <col min="13577" max="13577" width="14.21875" style="352" customWidth="1"/>
    <col min="13578" max="13578" width="9.44140625" style="352" bestFit="1" customWidth="1"/>
    <col min="13579" max="13579" width="9.21875" style="352" bestFit="1"/>
    <col min="13580" max="13580" width="15.77734375" style="352" bestFit="1" customWidth="1"/>
    <col min="13581" max="13581" width="9.21875" style="352"/>
    <col min="13582" max="13582" width="12.44140625" style="352" bestFit="1" customWidth="1"/>
    <col min="13583" max="13585" width="13.5546875" style="352" bestFit="1" customWidth="1"/>
    <col min="13586" max="13586" width="13.44140625" style="352" bestFit="1" customWidth="1"/>
    <col min="13587" max="13589" width="12.44140625" style="352" bestFit="1" customWidth="1"/>
    <col min="13590" max="13590" width="13.5546875" style="352" bestFit="1" customWidth="1"/>
    <col min="13591" max="13810" width="9.21875" style="352"/>
    <col min="13811" max="13811" width="13.21875" style="352" customWidth="1"/>
    <col min="13812" max="13816" width="0" style="352" hidden="1" customWidth="1"/>
    <col min="13817" max="13817" width="9.77734375" style="352" customWidth="1"/>
    <col min="13818" max="13818" width="13.44140625" style="352" customWidth="1"/>
    <col min="13819" max="13819" width="14.21875" style="352" customWidth="1"/>
    <col min="13820" max="13820" width="9.44140625" style="352" bestFit="1" customWidth="1"/>
    <col min="13821" max="13821" width="9.21875" style="352" bestFit="1"/>
    <col min="13822" max="13822" width="5.21875" style="352" customWidth="1"/>
    <col min="13823" max="13824" width="9.21875" style="352"/>
    <col min="13825" max="13825" width="13.21875" style="352" customWidth="1"/>
    <col min="13826" max="13830" width="0" style="352" hidden="1" customWidth="1"/>
    <col min="13831" max="13831" width="11.44140625" style="352" bestFit="1" customWidth="1"/>
    <col min="13832" max="13832" width="16.77734375" style="352" customWidth="1"/>
    <col min="13833" max="13833" width="14.21875" style="352" customWidth="1"/>
    <col min="13834" max="13834" width="9.44140625" style="352" bestFit="1" customWidth="1"/>
    <col min="13835" max="13835" width="9.21875" style="352" bestFit="1"/>
    <col min="13836" max="13836" width="15.77734375" style="352" bestFit="1" customWidth="1"/>
    <col min="13837" max="13837" width="9.21875" style="352"/>
    <col min="13838" max="13838" width="12.44140625" style="352" bestFit="1" customWidth="1"/>
    <col min="13839" max="13841" width="13.5546875" style="352" bestFit="1" customWidth="1"/>
    <col min="13842" max="13842" width="13.44140625" style="352" bestFit="1" customWidth="1"/>
    <col min="13843" max="13845" width="12.44140625" style="352" bestFit="1" customWidth="1"/>
    <col min="13846" max="13846" width="13.5546875" style="352" bestFit="1" customWidth="1"/>
    <col min="13847" max="14066" width="9.21875" style="352"/>
    <col min="14067" max="14067" width="13.21875" style="352" customWidth="1"/>
    <col min="14068" max="14072" width="0" style="352" hidden="1" customWidth="1"/>
    <col min="14073" max="14073" width="9.77734375" style="352" customWidth="1"/>
    <col min="14074" max="14074" width="13.44140625" style="352" customWidth="1"/>
    <col min="14075" max="14075" width="14.21875" style="352" customWidth="1"/>
    <col min="14076" max="14076" width="9.44140625" style="352" bestFit="1" customWidth="1"/>
    <col min="14077" max="14077" width="9.21875" style="352" bestFit="1"/>
    <col min="14078" max="14078" width="5.21875" style="352" customWidth="1"/>
    <col min="14079" max="14080" width="9.21875" style="352"/>
    <col min="14081" max="14081" width="13.21875" style="352" customWidth="1"/>
    <col min="14082" max="14086" width="0" style="352" hidden="1" customWidth="1"/>
    <col min="14087" max="14087" width="11.44140625" style="352" bestFit="1" customWidth="1"/>
    <col min="14088" max="14088" width="16.77734375" style="352" customWidth="1"/>
    <col min="14089" max="14089" width="14.21875" style="352" customWidth="1"/>
    <col min="14090" max="14090" width="9.44140625" style="352" bestFit="1" customWidth="1"/>
    <col min="14091" max="14091" width="9.21875" style="352" bestFit="1"/>
    <col min="14092" max="14092" width="15.77734375" style="352" bestFit="1" customWidth="1"/>
    <col min="14093" max="14093" width="9.21875" style="352"/>
    <col min="14094" max="14094" width="12.44140625" style="352" bestFit="1" customWidth="1"/>
    <col min="14095" max="14097" width="13.5546875" style="352" bestFit="1" customWidth="1"/>
    <col min="14098" max="14098" width="13.44140625" style="352" bestFit="1" customWidth="1"/>
    <col min="14099" max="14101" width="12.44140625" style="352" bestFit="1" customWidth="1"/>
    <col min="14102" max="14102" width="13.5546875" style="352" bestFit="1" customWidth="1"/>
    <col min="14103" max="14322" width="9.21875" style="352"/>
    <col min="14323" max="14323" width="13.21875" style="352" customWidth="1"/>
    <col min="14324" max="14328" width="0" style="352" hidden="1" customWidth="1"/>
    <col min="14329" max="14329" width="9.77734375" style="352" customWidth="1"/>
    <col min="14330" max="14330" width="13.44140625" style="352" customWidth="1"/>
    <col min="14331" max="14331" width="14.21875" style="352" customWidth="1"/>
    <col min="14332" max="14332" width="9.44140625" style="352" bestFit="1" customWidth="1"/>
    <col min="14333" max="14333" width="9.21875" style="352" bestFit="1"/>
    <col min="14334" max="14334" width="5.21875" style="352" customWidth="1"/>
    <col min="14335" max="14336" width="9.21875" style="352"/>
    <col min="14337" max="14337" width="13.21875" style="352" customWidth="1"/>
    <col min="14338" max="14342" width="0" style="352" hidden="1" customWidth="1"/>
    <col min="14343" max="14343" width="11.44140625" style="352" bestFit="1" customWidth="1"/>
    <col min="14344" max="14344" width="16.77734375" style="352" customWidth="1"/>
    <col min="14345" max="14345" width="14.21875" style="352" customWidth="1"/>
    <col min="14346" max="14346" width="9.44140625" style="352" bestFit="1" customWidth="1"/>
    <col min="14347" max="14347" width="9.21875" style="352" bestFit="1"/>
    <col min="14348" max="14348" width="15.77734375" style="352" bestFit="1" customWidth="1"/>
    <col min="14349" max="14349" width="9.21875" style="352"/>
    <col min="14350" max="14350" width="12.44140625" style="352" bestFit="1" customWidth="1"/>
    <col min="14351" max="14353" width="13.5546875" style="352" bestFit="1" customWidth="1"/>
    <col min="14354" max="14354" width="13.44140625" style="352" bestFit="1" customWidth="1"/>
    <col min="14355" max="14357" width="12.44140625" style="352" bestFit="1" customWidth="1"/>
    <col min="14358" max="14358" width="13.5546875" style="352" bestFit="1" customWidth="1"/>
    <col min="14359" max="14578" width="9.21875" style="352"/>
    <col min="14579" max="14579" width="13.21875" style="352" customWidth="1"/>
    <col min="14580" max="14584" width="0" style="352" hidden="1" customWidth="1"/>
    <col min="14585" max="14585" width="9.77734375" style="352" customWidth="1"/>
    <col min="14586" max="14586" width="13.44140625" style="352" customWidth="1"/>
    <col min="14587" max="14587" width="14.21875" style="352" customWidth="1"/>
    <col min="14588" max="14588" width="9.44140625" style="352" bestFit="1" customWidth="1"/>
    <col min="14589" max="14589" width="9.21875" style="352" bestFit="1"/>
    <col min="14590" max="14590" width="5.21875" style="352" customWidth="1"/>
    <col min="14591" max="14592" width="9.21875" style="352"/>
    <col min="14593" max="14593" width="13.21875" style="352" customWidth="1"/>
    <col min="14594" max="14598" width="0" style="352" hidden="1" customWidth="1"/>
    <col min="14599" max="14599" width="11.44140625" style="352" bestFit="1" customWidth="1"/>
    <col min="14600" max="14600" width="16.77734375" style="352" customWidth="1"/>
    <col min="14601" max="14601" width="14.21875" style="352" customWidth="1"/>
    <col min="14602" max="14602" width="9.44140625" style="352" bestFit="1" customWidth="1"/>
    <col min="14603" max="14603" width="9.21875" style="352" bestFit="1"/>
    <col min="14604" max="14604" width="15.77734375" style="352" bestFit="1" customWidth="1"/>
    <col min="14605" max="14605" width="9.21875" style="352"/>
    <col min="14606" max="14606" width="12.44140625" style="352" bestFit="1" customWidth="1"/>
    <col min="14607" max="14609" width="13.5546875" style="352" bestFit="1" customWidth="1"/>
    <col min="14610" max="14610" width="13.44140625" style="352" bestFit="1" customWidth="1"/>
    <col min="14611" max="14613" width="12.44140625" style="352" bestFit="1" customWidth="1"/>
    <col min="14614" max="14614" width="13.5546875" style="352" bestFit="1" customWidth="1"/>
    <col min="14615" max="14834" width="9.21875" style="352"/>
    <col min="14835" max="14835" width="13.21875" style="352" customWidth="1"/>
    <col min="14836" max="14840" width="0" style="352" hidden="1" customWidth="1"/>
    <col min="14841" max="14841" width="9.77734375" style="352" customWidth="1"/>
    <col min="14842" max="14842" width="13.44140625" style="352" customWidth="1"/>
    <col min="14843" max="14843" width="14.21875" style="352" customWidth="1"/>
    <col min="14844" max="14844" width="9.44140625" style="352" bestFit="1" customWidth="1"/>
    <col min="14845" max="14845" width="9.21875" style="352" bestFit="1"/>
    <col min="14846" max="14846" width="5.21875" style="352" customWidth="1"/>
    <col min="14847" max="14848" width="9.21875" style="352"/>
    <col min="14849" max="14849" width="13.21875" style="352" customWidth="1"/>
    <col min="14850" max="14854" width="0" style="352" hidden="1" customWidth="1"/>
    <col min="14855" max="14855" width="11.44140625" style="352" bestFit="1" customWidth="1"/>
    <col min="14856" max="14856" width="16.77734375" style="352" customWidth="1"/>
    <col min="14857" max="14857" width="14.21875" style="352" customWidth="1"/>
    <col min="14858" max="14858" width="9.44140625" style="352" bestFit="1" customWidth="1"/>
    <col min="14859" max="14859" width="9.21875" style="352" bestFit="1"/>
    <col min="14860" max="14860" width="15.77734375" style="352" bestFit="1" customWidth="1"/>
    <col min="14861" max="14861" width="9.21875" style="352"/>
    <col min="14862" max="14862" width="12.44140625" style="352" bestFit="1" customWidth="1"/>
    <col min="14863" max="14865" width="13.5546875" style="352" bestFit="1" customWidth="1"/>
    <col min="14866" max="14866" width="13.44140625" style="352" bestFit="1" customWidth="1"/>
    <col min="14867" max="14869" width="12.44140625" style="352" bestFit="1" customWidth="1"/>
    <col min="14870" max="14870" width="13.5546875" style="352" bestFit="1" customWidth="1"/>
    <col min="14871" max="15090" width="9.21875" style="352"/>
    <col min="15091" max="15091" width="13.21875" style="352" customWidth="1"/>
    <col min="15092" max="15096" width="0" style="352" hidden="1" customWidth="1"/>
    <col min="15097" max="15097" width="9.77734375" style="352" customWidth="1"/>
    <col min="15098" max="15098" width="13.44140625" style="352" customWidth="1"/>
    <col min="15099" max="15099" width="14.21875" style="352" customWidth="1"/>
    <col min="15100" max="15100" width="9.44140625" style="352" bestFit="1" customWidth="1"/>
    <col min="15101" max="15101" width="9.21875" style="352" bestFit="1"/>
    <col min="15102" max="15102" width="5.21875" style="352" customWidth="1"/>
    <col min="15103" max="15104" width="9.21875" style="352"/>
    <col min="15105" max="15105" width="13.21875" style="352" customWidth="1"/>
    <col min="15106" max="15110" width="0" style="352" hidden="1" customWidth="1"/>
    <col min="15111" max="15111" width="11.44140625" style="352" bestFit="1" customWidth="1"/>
    <col min="15112" max="15112" width="16.77734375" style="352" customWidth="1"/>
    <col min="15113" max="15113" width="14.21875" style="352" customWidth="1"/>
    <col min="15114" max="15114" width="9.44140625" style="352" bestFit="1" customWidth="1"/>
    <col min="15115" max="15115" width="9.21875" style="352" bestFit="1"/>
    <col min="15116" max="15116" width="15.77734375" style="352" bestFit="1" customWidth="1"/>
    <col min="15117" max="15117" width="9.21875" style="352"/>
    <col min="15118" max="15118" width="12.44140625" style="352" bestFit="1" customWidth="1"/>
    <col min="15119" max="15121" width="13.5546875" style="352" bestFit="1" customWidth="1"/>
    <col min="15122" max="15122" width="13.44140625" style="352" bestFit="1" customWidth="1"/>
    <col min="15123" max="15125" width="12.44140625" style="352" bestFit="1" customWidth="1"/>
    <col min="15126" max="15126" width="13.5546875" style="352" bestFit="1" customWidth="1"/>
    <col min="15127" max="15346" width="9.21875" style="352"/>
    <col min="15347" max="15347" width="13.21875" style="352" customWidth="1"/>
    <col min="15348" max="15352" width="0" style="352" hidden="1" customWidth="1"/>
    <col min="15353" max="15353" width="9.77734375" style="352" customWidth="1"/>
    <col min="15354" max="15354" width="13.44140625" style="352" customWidth="1"/>
    <col min="15355" max="15355" width="14.21875" style="352" customWidth="1"/>
    <col min="15356" max="15356" width="9.44140625" style="352" bestFit="1" customWidth="1"/>
    <col min="15357" max="15357" width="9.21875" style="352" bestFit="1"/>
    <col min="15358" max="15358" width="5.21875" style="352" customWidth="1"/>
    <col min="15359" max="15360" width="9.21875" style="352"/>
    <col min="15361" max="15361" width="13.21875" style="352" customWidth="1"/>
    <col min="15362" max="15366" width="0" style="352" hidden="1" customWidth="1"/>
    <col min="15367" max="15367" width="11.44140625" style="352" bestFit="1" customWidth="1"/>
    <col min="15368" max="15368" width="16.77734375" style="352" customWidth="1"/>
    <col min="15369" max="15369" width="14.21875" style="352" customWidth="1"/>
    <col min="15370" max="15370" width="9.44140625" style="352" bestFit="1" customWidth="1"/>
    <col min="15371" max="15371" width="9.21875" style="352" bestFit="1"/>
    <col min="15372" max="15372" width="15.77734375" style="352" bestFit="1" customWidth="1"/>
    <col min="15373" max="15373" width="9.21875" style="352"/>
    <col min="15374" max="15374" width="12.44140625" style="352" bestFit="1" customWidth="1"/>
    <col min="15375" max="15377" width="13.5546875" style="352" bestFit="1" customWidth="1"/>
    <col min="15378" max="15378" width="13.44140625" style="352" bestFit="1" customWidth="1"/>
    <col min="15379" max="15381" width="12.44140625" style="352" bestFit="1" customWidth="1"/>
    <col min="15382" max="15382" width="13.5546875" style="352" bestFit="1" customWidth="1"/>
    <col min="15383" max="15602" width="9.21875" style="352"/>
    <col min="15603" max="15603" width="13.21875" style="352" customWidth="1"/>
    <col min="15604" max="15608" width="0" style="352" hidden="1" customWidth="1"/>
    <col min="15609" max="15609" width="9.77734375" style="352" customWidth="1"/>
    <col min="15610" max="15610" width="13.44140625" style="352" customWidth="1"/>
    <col min="15611" max="15611" width="14.21875" style="352" customWidth="1"/>
    <col min="15612" max="15612" width="9.44140625" style="352" bestFit="1" customWidth="1"/>
    <col min="15613" max="15613" width="9.21875" style="352" bestFit="1"/>
    <col min="15614" max="15614" width="5.21875" style="352" customWidth="1"/>
    <col min="15615" max="15616" width="9.21875" style="352"/>
    <col min="15617" max="15617" width="13.21875" style="352" customWidth="1"/>
    <col min="15618" max="15622" width="0" style="352" hidden="1" customWidth="1"/>
    <col min="15623" max="15623" width="11.44140625" style="352" bestFit="1" customWidth="1"/>
    <col min="15624" max="15624" width="16.77734375" style="352" customWidth="1"/>
    <col min="15625" max="15625" width="14.21875" style="352" customWidth="1"/>
    <col min="15626" max="15626" width="9.44140625" style="352" bestFit="1" customWidth="1"/>
    <col min="15627" max="15627" width="9.21875" style="352" bestFit="1"/>
    <col min="15628" max="15628" width="15.77734375" style="352" bestFit="1" customWidth="1"/>
    <col min="15629" max="15629" width="9.21875" style="352"/>
    <col min="15630" max="15630" width="12.44140625" style="352" bestFit="1" customWidth="1"/>
    <col min="15631" max="15633" width="13.5546875" style="352" bestFit="1" customWidth="1"/>
    <col min="15634" max="15634" width="13.44140625" style="352" bestFit="1" customWidth="1"/>
    <col min="15635" max="15637" width="12.44140625" style="352" bestFit="1" customWidth="1"/>
    <col min="15638" max="15638" width="13.5546875" style="352" bestFit="1" customWidth="1"/>
    <col min="15639" max="15858" width="9.21875" style="352"/>
    <col min="15859" max="15859" width="13.21875" style="352" customWidth="1"/>
    <col min="15860" max="15864" width="0" style="352" hidden="1" customWidth="1"/>
    <col min="15865" max="15865" width="9.77734375" style="352" customWidth="1"/>
    <col min="15866" max="15866" width="13.44140625" style="352" customWidth="1"/>
    <col min="15867" max="15867" width="14.21875" style="352" customWidth="1"/>
    <col min="15868" max="15868" width="9.44140625" style="352" bestFit="1" customWidth="1"/>
    <col min="15869" max="15869" width="9.21875" style="352" bestFit="1"/>
    <col min="15870" max="15870" width="5.21875" style="352" customWidth="1"/>
    <col min="15871" max="15872" width="9.21875" style="352"/>
    <col min="15873" max="15873" width="13.21875" style="352" customWidth="1"/>
    <col min="15874" max="15878" width="0" style="352" hidden="1" customWidth="1"/>
    <col min="15879" max="15879" width="11.44140625" style="352" bestFit="1" customWidth="1"/>
    <col min="15880" max="15880" width="16.77734375" style="352" customWidth="1"/>
    <col min="15881" max="15881" width="14.21875" style="352" customWidth="1"/>
    <col min="15882" max="15882" width="9.44140625" style="352" bestFit="1" customWidth="1"/>
    <col min="15883" max="15883" width="9.21875" style="352" bestFit="1"/>
    <col min="15884" max="15884" width="15.77734375" style="352" bestFit="1" customWidth="1"/>
    <col min="15885" max="15885" width="9.21875" style="352"/>
    <col min="15886" max="15886" width="12.44140625" style="352" bestFit="1" customWidth="1"/>
    <col min="15887" max="15889" width="13.5546875" style="352" bestFit="1" customWidth="1"/>
    <col min="15890" max="15890" width="13.44140625" style="352" bestFit="1" customWidth="1"/>
    <col min="15891" max="15893" width="12.44140625" style="352" bestFit="1" customWidth="1"/>
    <col min="15894" max="15894" width="13.5546875" style="352" bestFit="1" customWidth="1"/>
    <col min="15895" max="16114" width="9.21875" style="352"/>
    <col min="16115" max="16115" width="13.21875" style="352" customWidth="1"/>
    <col min="16116" max="16120" width="0" style="352" hidden="1" customWidth="1"/>
    <col min="16121" max="16121" width="9.77734375" style="352" customWidth="1"/>
    <col min="16122" max="16122" width="13.44140625" style="352" customWidth="1"/>
    <col min="16123" max="16123" width="14.21875" style="352" customWidth="1"/>
    <col min="16124" max="16124" width="9.44140625" style="352" bestFit="1" customWidth="1"/>
    <col min="16125" max="16125" width="9.21875" style="352" bestFit="1"/>
    <col min="16126" max="16126" width="5.21875" style="352" customWidth="1"/>
    <col min="16127" max="16128" width="9.21875" style="352"/>
    <col min="16129" max="16129" width="13.21875" style="352" customWidth="1"/>
    <col min="16130" max="16134" width="0" style="352" hidden="1" customWidth="1"/>
    <col min="16135" max="16135" width="11.44140625" style="352" bestFit="1" customWidth="1"/>
    <col min="16136" max="16136" width="16.77734375" style="352" customWidth="1"/>
    <col min="16137" max="16137" width="14.21875" style="352" customWidth="1"/>
    <col min="16138" max="16138" width="9.44140625" style="352" bestFit="1" customWidth="1"/>
    <col min="16139" max="16139" width="9.21875" style="352" bestFit="1"/>
    <col min="16140" max="16140" width="15.77734375" style="352" bestFit="1" customWidth="1"/>
    <col min="16141" max="16141" width="9.21875" style="352"/>
    <col min="16142" max="16142" width="12.44140625" style="352" bestFit="1" customWidth="1"/>
    <col min="16143" max="16145" width="13.5546875" style="352" bestFit="1" customWidth="1"/>
    <col min="16146" max="16146" width="13.44140625" style="352" bestFit="1" customWidth="1"/>
    <col min="16147" max="16149" width="12.44140625" style="352" bestFit="1" customWidth="1"/>
    <col min="16150" max="16150" width="13.5546875" style="352" bestFit="1" customWidth="1"/>
    <col min="16151" max="16370" width="9.21875" style="352"/>
    <col min="16371" max="16371" width="13.21875" style="352" customWidth="1"/>
    <col min="16372" max="16376" width="0" style="352" hidden="1" customWidth="1"/>
    <col min="16377" max="16377" width="9.77734375" style="352" customWidth="1"/>
    <col min="16378" max="16378" width="13.44140625" style="352" customWidth="1"/>
    <col min="16379" max="16379" width="14.21875" style="352" customWidth="1"/>
    <col min="16380" max="16380" width="9.44140625" style="352" bestFit="1" customWidth="1"/>
    <col min="16381" max="16381" width="9.21875" style="352" bestFit="1"/>
    <col min="16382" max="16382" width="5.21875" style="352" customWidth="1"/>
    <col min="16383" max="16384" width="9.21875" style="352"/>
  </cols>
  <sheetData>
    <row r="1" spans="1:22" ht="13.05" customHeight="1">
      <c r="A1" s="351" t="s">
        <v>0</v>
      </c>
    </row>
    <row r="2" spans="1:22" ht="13.05" customHeight="1">
      <c r="A2" s="352" t="s">
        <v>207</v>
      </c>
    </row>
    <row r="3" spans="1:22" ht="13.05" customHeight="1"/>
    <row r="4" spans="1:22" ht="13.05" customHeight="1">
      <c r="A4" s="351" t="s">
        <v>208</v>
      </c>
    </row>
    <row r="5" spans="1:22" ht="13.05" customHeight="1"/>
    <row r="6" spans="1:22" ht="13.05" customHeight="1">
      <c r="A6" s="351" t="s">
        <v>209</v>
      </c>
      <c r="H6" s="352" t="s">
        <v>210</v>
      </c>
    </row>
    <row r="7" spans="1:22" ht="13.05" customHeight="1">
      <c r="K7" s="352" t="s">
        <v>211</v>
      </c>
    </row>
    <row r="8" spans="1:22" ht="13.05" customHeight="1">
      <c r="A8" s="355"/>
      <c r="B8" s="575">
        <v>2009</v>
      </c>
      <c r="C8" s="576"/>
      <c r="D8" s="576"/>
      <c r="E8" s="576"/>
      <c r="F8" s="577"/>
      <c r="G8" s="575">
        <v>2025</v>
      </c>
      <c r="H8" s="576"/>
      <c r="I8" s="576"/>
      <c r="J8" s="576"/>
      <c r="K8" s="577"/>
      <c r="L8" s="356"/>
      <c r="O8" s="352" t="s">
        <v>212</v>
      </c>
    </row>
    <row r="9" spans="1:22" ht="13.05" customHeight="1">
      <c r="A9" s="357"/>
      <c r="B9" s="358" t="s">
        <v>213</v>
      </c>
      <c r="C9" s="359" t="s">
        <v>214</v>
      </c>
      <c r="D9" s="360" t="s">
        <v>215</v>
      </c>
      <c r="E9" s="360" t="s">
        <v>216</v>
      </c>
      <c r="F9" s="361" t="s">
        <v>217</v>
      </c>
      <c r="G9" s="358" t="s">
        <v>213</v>
      </c>
      <c r="H9" s="359" t="s">
        <v>214</v>
      </c>
      <c r="I9" s="360" t="s">
        <v>215</v>
      </c>
      <c r="J9" s="360" t="s">
        <v>216</v>
      </c>
      <c r="K9" s="361" t="s">
        <v>217</v>
      </c>
      <c r="L9" s="356" t="s">
        <v>218</v>
      </c>
      <c r="O9" s="362" t="s">
        <v>213</v>
      </c>
      <c r="P9" s="363" t="s">
        <v>214</v>
      </c>
      <c r="Q9" s="364" t="s">
        <v>215</v>
      </c>
      <c r="R9" s="364" t="s">
        <v>216</v>
      </c>
      <c r="S9" s="365" t="s">
        <v>217</v>
      </c>
    </row>
    <row r="10" spans="1:22" ht="13.05" customHeight="1">
      <c r="A10" s="366" t="s">
        <v>219</v>
      </c>
      <c r="B10" s="367">
        <v>3780</v>
      </c>
      <c r="C10" s="368">
        <v>1673931</v>
      </c>
      <c r="D10" s="369">
        <v>464622</v>
      </c>
      <c r="E10" s="368">
        <f>(C10/(SQRT(C10^2+D10^2))*100)</f>
        <v>96.357115728572751</v>
      </c>
      <c r="F10" s="370">
        <f>C10/(B10*24*31)*100</f>
        <v>59.521356033452811</v>
      </c>
      <c r="G10" s="371">
        <v>5938.8</v>
      </c>
      <c r="H10" s="372">
        <v>2621154.2000000002</v>
      </c>
      <c r="I10" s="372">
        <v>622838.29999999865</v>
      </c>
      <c r="J10" s="373">
        <f t="shared" ref="J10:J21" si="0">(H10/(SQRT(H10^2+I10^2))*100)</f>
        <v>97.291032715662624</v>
      </c>
      <c r="K10" s="374">
        <f>H10/(G10*24*31)*100</f>
        <v>59.322703583722422</v>
      </c>
      <c r="L10" s="356">
        <f t="shared" ref="L10:L17" si="1">H10/720/G10*100</f>
        <v>61.300127036513189</v>
      </c>
      <c r="M10" s="375">
        <f>J10/100</f>
        <v>0.97291032715662629</v>
      </c>
      <c r="N10" s="351">
        <v>31</v>
      </c>
      <c r="O10" s="371"/>
      <c r="P10" s="372"/>
      <c r="Q10" s="372"/>
      <c r="R10" s="368"/>
      <c r="S10" s="374"/>
      <c r="T10" s="376"/>
      <c r="U10" s="376"/>
      <c r="V10" s="376"/>
    </row>
    <row r="11" spans="1:22" ht="13.05" customHeight="1">
      <c r="A11" s="377" t="s">
        <v>220</v>
      </c>
      <c r="B11" s="378">
        <v>3780</v>
      </c>
      <c r="C11" s="379">
        <v>1698441.5</v>
      </c>
      <c r="D11" s="380">
        <v>360346</v>
      </c>
      <c r="E11" s="379">
        <f t="shared" ref="E11:E21" si="2">(C11/(SQRT(C11^2+D11^2))*100)</f>
        <v>97.82258785067998</v>
      </c>
      <c r="F11" s="381">
        <f>C11/(B11*24*28)*100</f>
        <v>66.863563712522051</v>
      </c>
      <c r="G11" s="382"/>
      <c r="H11" s="383"/>
      <c r="I11" s="383"/>
      <c r="J11" s="373" t="e">
        <f t="shared" si="0"/>
        <v>#DIV/0!</v>
      </c>
      <c r="K11" s="384" t="e">
        <f>H11/(G11*24*31)*100</f>
        <v>#DIV/0!</v>
      </c>
      <c r="L11" s="356" t="e">
        <f>H11/720/G11*100</f>
        <v>#DIV/0!</v>
      </c>
      <c r="M11" s="375" t="e">
        <f t="shared" ref="M11:M22" si="3">J11/100</f>
        <v>#DIV/0!</v>
      </c>
      <c r="N11" s="351">
        <v>31</v>
      </c>
      <c r="O11" s="382"/>
      <c r="P11" s="383"/>
      <c r="Q11" s="383"/>
      <c r="R11" s="379"/>
      <c r="S11" s="384"/>
      <c r="T11" s="376"/>
      <c r="U11" s="376"/>
      <c r="V11" s="376"/>
    </row>
    <row r="12" spans="1:22" ht="13.05" customHeight="1">
      <c r="A12" s="377" t="s">
        <v>221</v>
      </c>
      <c r="B12" s="378">
        <v>4102</v>
      </c>
      <c r="C12" s="379">
        <v>1714734</v>
      </c>
      <c r="D12" s="380">
        <v>428354</v>
      </c>
      <c r="E12" s="379">
        <f t="shared" si="2"/>
        <v>97.018634996037051</v>
      </c>
      <c r="F12" s="381">
        <f t="shared" ref="F12:F21" si="4">C12/(B12*24*31)*100</f>
        <v>56.186006825938563</v>
      </c>
      <c r="G12" s="385"/>
      <c r="H12" s="383"/>
      <c r="I12" s="383"/>
      <c r="J12" s="373" t="e">
        <f t="shared" si="0"/>
        <v>#DIV/0!</v>
      </c>
      <c r="K12" s="384" t="e">
        <f>H12/(G12*24*28)*100</f>
        <v>#DIV/0!</v>
      </c>
      <c r="L12" s="356" t="e">
        <f t="shared" si="1"/>
        <v>#DIV/0!</v>
      </c>
      <c r="M12" s="375" t="e">
        <f t="shared" si="3"/>
        <v>#DIV/0!</v>
      </c>
      <c r="N12" s="351">
        <v>28</v>
      </c>
      <c r="O12" s="385">
        <f>MAX(G10:G12)</f>
        <v>5938.8</v>
      </c>
      <c r="P12" s="385">
        <f>SUM(H10:H12)</f>
        <v>2621154.2000000002</v>
      </c>
      <c r="Q12" s="385">
        <f>SUM(I10:I12)</f>
        <v>622838.29999999865</v>
      </c>
      <c r="R12" s="379">
        <f>(P12/(SQRT(P12^2+Q12^2))*100)</f>
        <v>97.291032715662624</v>
      </c>
      <c r="S12" s="384">
        <f>P12/(O12*24*(31+31+28))*100</f>
        <v>20.433375678837724</v>
      </c>
      <c r="T12" s="376"/>
      <c r="U12" s="376"/>
      <c r="V12" s="376"/>
    </row>
    <row r="13" spans="1:22" ht="13.05" customHeight="1">
      <c r="A13" s="377" t="s">
        <v>222</v>
      </c>
      <c r="B13" s="378">
        <v>4032</v>
      </c>
      <c r="C13" s="379">
        <v>1968834</v>
      </c>
      <c r="D13" s="380">
        <v>440248</v>
      </c>
      <c r="E13" s="379">
        <f t="shared" si="2"/>
        <v>97.589972102072849</v>
      </c>
      <c r="F13" s="381">
        <f>C13/(B13*24*30)*100</f>
        <v>67.819733796296305</v>
      </c>
      <c r="G13" s="382"/>
      <c r="H13" s="383"/>
      <c r="I13" s="383"/>
      <c r="J13" s="373" t="e">
        <f t="shared" si="0"/>
        <v>#DIV/0!</v>
      </c>
      <c r="K13" s="386" t="e">
        <f>H13/(G13*24*31)*100</f>
        <v>#DIV/0!</v>
      </c>
      <c r="L13" s="356" t="e">
        <f t="shared" si="1"/>
        <v>#DIV/0!</v>
      </c>
      <c r="M13" s="375" t="e">
        <f t="shared" si="3"/>
        <v>#DIV/0!</v>
      </c>
      <c r="N13" s="351">
        <v>31</v>
      </c>
      <c r="O13" s="382"/>
      <c r="P13" s="383"/>
      <c r="Q13" s="383"/>
      <c r="R13" s="379"/>
      <c r="S13" s="387"/>
      <c r="T13" s="376"/>
      <c r="U13" s="376"/>
      <c r="V13" s="376"/>
    </row>
    <row r="14" spans="1:22" ht="13.05" customHeight="1">
      <c r="A14" s="377" t="s">
        <v>223</v>
      </c>
      <c r="B14" s="378">
        <v>3906</v>
      </c>
      <c r="C14" s="379">
        <v>1758547</v>
      </c>
      <c r="D14" s="380">
        <v>317250</v>
      </c>
      <c r="E14" s="379">
        <f t="shared" si="2"/>
        <v>98.411382351158821</v>
      </c>
      <c r="F14" s="381">
        <f t="shared" si="4"/>
        <v>60.513016919104324</v>
      </c>
      <c r="G14" s="382"/>
      <c r="H14" s="383"/>
      <c r="I14" s="383"/>
      <c r="J14" s="373" t="e">
        <f>(H14/(SQRT(H14^2+I14^2))*100)</f>
        <v>#DIV/0!</v>
      </c>
      <c r="K14" s="386" t="e">
        <f>H14/(G14*24*30)*100</f>
        <v>#DIV/0!</v>
      </c>
      <c r="L14" s="356" t="e">
        <f t="shared" si="1"/>
        <v>#DIV/0!</v>
      </c>
      <c r="M14" s="375" t="e">
        <f t="shared" si="3"/>
        <v>#DIV/0!</v>
      </c>
      <c r="N14" s="351">
        <v>30</v>
      </c>
      <c r="O14" s="382"/>
      <c r="P14" s="383"/>
      <c r="Q14" s="383"/>
      <c r="R14" s="379"/>
      <c r="S14" s="387"/>
      <c r="T14" s="376"/>
      <c r="U14" s="376"/>
      <c r="V14" s="376"/>
    </row>
    <row r="15" spans="1:22" ht="13.05" customHeight="1">
      <c r="A15" s="377" t="s">
        <v>224</v>
      </c>
      <c r="B15" s="378">
        <v>4270</v>
      </c>
      <c r="C15" s="379">
        <v>2021106.5</v>
      </c>
      <c r="D15" s="380">
        <v>452424</v>
      </c>
      <c r="E15" s="379">
        <f t="shared" si="2"/>
        <v>97.58495765250386</v>
      </c>
      <c r="F15" s="381">
        <f>C15/(B15*24*30)*100</f>
        <v>65.739867941712205</v>
      </c>
      <c r="G15" s="382"/>
      <c r="H15" s="383"/>
      <c r="I15" s="383"/>
      <c r="J15" s="373" t="e">
        <f t="shared" si="0"/>
        <v>#DIV/0!</v>
      </c>
      <c r="K15" s="386" t="e">
        <f>H15/(G15*24*31)*100</f>
        <v>#DIV/0!</v>
      </c>
      <c r="L15" s="356" t="e">
        <f t="shared" si="1"/>
        <v>#DIV/0!</v>
      </c>
      <c r="M15" s="375" t="e">
        <f t="shared" si="3"/>
        <v>#DIV/0!</v>
      </c>
      <c r="N15" s="351">
        <v>31</v>
      </c>
      <c r="O15" s="388">
        <f>MAX(G10:G15)</f>
        <v>5938.8</v>
      </c>
      <c r="P15" s="389">
        <f>SUM(H10:H15)</f>
        <v>2621154.2000000002</v>
      </c>
      <c r="Q15" s="389">
        <f>SUM(I10:I15)</f>
        <v>622838.29999999865</v>
      </c>
      <c r="R15" s="390">
        <f>(P15/(SQRT(P15^2+Q15^2))*100)</f>
        <v>97.291032715662624</v>
      </c>
      <c r="S15" s="391">
        <f>P15/(O15*24*(31+31+28+31+30+31))*100</f>
        <v>10.104416544480193</v>
      </c>
      <c r="T15" s="376"/>
      <c r="U15" s="376"/>
      <c r="V15" s="376"/>
    </row>
    <row r="16" spans="1:22" ht="13.05" customHeight="1">
      <c r="A16" s="377" t="s">
        <v>225</v>
      </c>
      <c r="B16" s="378">
        <v>4018</v>
      </c>
      <c r="C16" s="379">
        <v>1852266.5</v>
      </c>
      <c r="D16" s="380">
        <v>319400</v>
      </c>
      <c r="E16" s="379">
        <f t="shared" si="2"/>
        <v>98.545622204150987</v>
      </c>
      <c r="F16" s="381">
        <f t="shared" si="4"/>
        <v>61.9613118654228</v>
      </c>
      <c r="G16" s="382"/>
      <c r="H16" s="383"/>
      <c r="I16" s="383"/>
      <c r="J16" s="373" t="e">
        <f t="shared" si="0"/>
        <v>#DIV/0!</v>
      </c>
      <c r="K16" s="386" t="e">
        <f>H16/(G16*24*30)*100</f>
        <v>#DIV/0!</v>
      </c>
      <c r="L16" s="356" t="e">
        <f t="shared" si="1"/>
        <v>#DIV/0!</v>
      </c>
      <c r="M16" s="375" t="e">
        <f t="shared" si="3"/>
        <v>#DIV/0!</v>
      </c>
      <c r="N16" s="351">
        <v>30</v>
      </c>
      <c r="O16" s="371"/>
      <c r="P16" s="372"/>
      <c r="Q16" s="372"/>
      <c r="R16" s="368"/>
      <c r="S16" s="374"/>
      <c r="T16" s="376"/>
      <c r="U16" s="376"/>
      <c r="V16" s="376"/>
    </row>
    <row r="17" spans="1:22" ht="13.05" customHeight="1">
      <c r="A17" s="377" t="s">
        <v>226</v>
      </c>
      <c r="B17" s="378">
        <v>4242</v>
      </c>
      <c r="C17" s="379">
        <v>2057951</v>
      </c>
      <c r="D17" s="380">
        <v>546844</v>
      </c>
      <c r="E17" s="379">
        <f>(C18/(SQRT(C18^2+D17^2))*100)</f>
        <v>96.765221976302939</v>
      </c>
      <c r="F17" s="381">
        <f>C18/(B17*24*31)*100</f>
        <v>66.457306732977457</v>
      </c>
      <c r="G17" s="382"/>
      <c r="H17" s="383"/>
      <c r="I17" s="383"/>
      <c r="J17" s="373" t="e">
        <f t="shared" si="0"/>
        <v>#DIV/0!</v>
      </c>
      <c r="K17" s="386" t="e">
        <f>H17/(G17*24*31)*100</f>
        <v>#DIV/0!</v>
      </c>
      <c r="L17" s="356" t="e">
        <f t="shared" si="1"/>
        <v>#DIV/0!</v>
      </c>
      <c r="M17" s="375" t="e">
        <f t="shared" si="3"/>
        <v>#DIV/0!</v>
      </c>
      <c r="N17" s="351">
        <v>31</v>
      </c>
      <c r="O17" s="382"/>
      <c r="P17" s="383"/>
      <c r="Q17" s="383"/>
      <c r="R17" s="379"/>
      <c r="S17" s="384"/>
      <c r="T17" s="376"/>
      <c r="U17" s="376"/>
      <c r="V17" s="376"/>
    </row>
    <row r="18" spans="1:22" ht="13.05" customHeight="1">
      <c r="A18" s="377" t="s">
        <v>227</v>
      </c>
      <c r="B18" s="378">
        <v>4326</v>
      </c>
      <c r="C18" s="379">
        <v>2097424.5</v>
      </c>
      <c r="D18" s="380">
        <v>658279</v>
      </c>
      <c r="E18" s="379">
        <f>(C19/(SQRT(C19^2+D18^2))*100)</f>
        <v>94.231108936557007</v>
      </c>
      <c r="F18" s="381">
        <f>C19/(B18*24*31)*100</f>
        <v>57.575708146292236</v>
      </c>
      <c r="G18" s="382"/>
      <c r="H18" s="383"/>
      <c r="I18" s="383"/>
      <c r="J18" s="373" t="e">
        <f t="shared" si="0"/>
        <v>#DIV/0!</v>
      </c>
      <c r="K18" s="386" t="e">
        <f>H18/(G18*24*31)*100</f>
        <v>#DIV/0!</v>
      </c>
      <c r="L18" s="356" t="e">
        <f>H18/720/G18*100</f>
        <v>#DIV/0!</v>
      </c>
      <c r="M18" s="375" t="e">
        <f t="shared" si="3"/>
        <v>#DIV/0!</v>
      </c>
      <c r="N18" s="351">
        <v>31</v>
      </c>
      <c r="O18" s="388">
        <f>MAX(G10:G18)</f>
        <v>5938.8</v>
      </c>
      <c r="P18" s="389">
        <f>SUM(H10:H18)</f>
        <v>2621154.2000000002</v>
      </c>
      <c r="Q18" s="389">
        <f>SUM(I10:I18)</f>
        <v>622838.29999999865</v>
      </c>
      <c r="R18" s="390">
        <f>(P18/(SQRT(P18^2+Q18^2))*100)</f>
        <v>97.291032715662624</v>
      </c>
      <c r="S18" s="391">
        <f>P18/(O18*24*(31+31+28+31+30+31+30+31+31))*100</f>
        <v>6.7116927412240708</v>
      </c>
      <c r="T18" s="376"/>
      <c r="U18" s="376"/>
      <c r="V18" s="376"/>
    </row>
    <row r="19" spans="1:22" ht="13.05" customHeight="1">
      <c r="A19" s="377" t="s">
        <v>228</v>
      </c>
      <c r="B19" s="378">
        <v>4060</v>
      </c>
      <c r="C19" s="379">
        <v>1853099.5</v>
      </c>
      <c r="D19" s="380">
        <v>333241</v>
      </c>
      <c r="E19" s="379">
        <f t="shared" si="2"/>
        <v>98.421265658806448</v>
      </c>
      <c r="F19" s="381">
        <f t="shared" si="4"/>
        <v>61.347909714497597</v>
      </c>
      <c r="G19" s="382"/>
      <c r="H19" s="383"/>
      <c r="I19" s="383"/>
      <c r="J19" s="373" t="e">
        <f t="shared" si="0"/>
        <v>#DIV/0!</v>
      </c>
      <c r="K19" s="386" t="e">
        <f>H19/(G19*24*30)*100</f>
        <v>#DIV/0!</v>
      </c>
      <c r="L19" s="356" t="e">
        <f>H19/720/G19*100</f>
        <v>#DIV/0!</v>
      </c>
      <c r="M19" s="375" t="e">
        <f t="shared" si="3"/>
        <v>#DIV/0!</v>
      </c>
      <c r="N19" s="392" t="e">
        <f>K19/100</f>
        <v>#DIV/0!</v>
      </c>
      <c r="O19" s="376">
        <f>O18/1000</f>
        <v>5.9388000000000005</v>
      </c>
      <c r="P19" s="393"/>
      <c r="Q19" s="376"/>
      <c r="R19" s="376">
        <f>R18/100</f>
        <v>0.97291032715662629</v>
      </c>
      <c r="S19" s="376">
        <f>S18/100</f>
        <v>6.7116927412240707E-2</v>
      </c>
      <c r="T19" s="376"/>
      <c r="U19" s="376"/>
      <c r="V19" s="376"/>
    </row>
    <row r="20" spans="1:22" ht="13.05" customHeight="1">
      <c r="A20" s="377" t="s">
        <v>229</v>
      </c>
      <c r="B20" s="378">
        <v>4074</v>
      </c>
      <c r="C20" s="379">
        <v>2004278.5</v>
      </c>
      <c r="D20" s="380">
        <v>677453</v>
      </c>
      <c r="E20" s="379">
        <f t="shared" si="2"/>
        <v>94.734768142804199</v>
      </c>
      <c r="F20" s="381">
        <f>C20/(B20*24*30)*100</f>
        <v>68.328918480336014</v>
      </c>
      <c r="G20" s="382"/>
      <c r="H20" s="383"/>
      <c r="I20" s="383"/>
      <c r="J20" s="373" t="e">
        <f t="shared" si="0"/>
        <v>#DIV/0!</v>
      </c>
      <c r="K20" s="386" t="e">
        <f>H20/(G20*24*31)*100</f>
        <v>#DIV/0!</v>
      </c>
      <c r="L20" s="356" t="e">
        <f>H20/720/G20*100</f>
        <v>#DIV/0!</v>
      </c>
      <c r="M20" s="375" t="e">
        <f t="shared" si="3"/>
        <v>#DIV/0!</v>
      </c>
      <c r="N20" s="392" t="e">
        <f>K15/100</f>
        <v>#DIV/0!</v>
      </c>
      <c r="O20" s="376"/>
      <c r="P20" s="393"/>
      <c r="Q20" s="376"/>
      <c r="R20" s="376"/>
      <c r="S20" s="376"/>
      <c r="T20" s="376"/>
      <c r="U20" s="376"/>
      <c r="V20" s="376"/>
    </row>
    <row r="21" spans="1:22" ht="13.05" customHeight="1">
      <c r="A21" s="394" t="s">
        <v>230</v>
      </c>
      <c r="B21" s="395">
        <v>4116</v>
      </c>
      <c r="C21" s="390">
        <v>1856267</v>
      </c>
      <c r="D21" s="396">
        <v>663604</v>
      </c>
      <c r="E21" s="390">
        <f t="shared" si="2"/>
        <v>94.163718607202199</v>
      </c>
      <c r="F21" s="397">
        <f t="shared" si="4"/>
        <v>60.616679467485923</v>
      </c>
      <c r="G21" s="388"/>
      <c r="H21" s="389"/>
      <c r="I21" s="389"/>
      <c r="J21" s="373" t="e">
        <f t="shared" si="0"/>
        <v>#DIV/0!</v>
      </c>
      <c r="K21" s="398" t="e">
        <f>H21/(G21*24*30)*100</f>
        <v>#DIV/0!</v>
      </c>
      <c r="L21" s="356" t="e">
        <f>H21/720/G21*100</f>
        <v>#DIV/0!</v>
      </c>
      <c r="M21" s="375" t="e">
        <f t="shared" si="3"/>
        <v>#DIV/0!</v>
      </c>
      <c r="N21" s="351"/>
      <c r="O21" s="376"/>
      <c r="P21" s="393"/>
      <c r="Q21" s="376"/>
      <c r="R21" s="376"/>
      <c r="S21" s="376"/>
      <c r="T21" s="376"/>
      <c r="U21" s="376"/>
      <c r="V21" s="376"/>
    </row>
    <row r="22" spans="1:22" ht="13.05" customHeight="1">
      <c r="A22" s="399"/>
      <c r="B22" s="400">
        <f>MAX(B10:B21)</f>
        <v>4326</v>
      </c>
      <c r="C22" s="401">
        <f>SUM(C10:C21)</f>
        <v>22556881</v>
      </c>
      <c r="D22" s="402">
        <f>SUM(D10:D21)</f>
        <v>5662065</v>
      </c>
      <c r="E22" s="403">
        <f>(C22/(SQRT(C22^2+D22^2))*100)</f>
        <v>96.991093284685277</v>
      </c>
      <c r="F22" s="404">
        <f>C22/(B22*24*365)*100</f>
        <v>59.523495504510272</v>
      </c>
      <c r="G22" s="405">
        <f>MAX(G10:G21)</f>
        <v>5938.8</v>
      </c>
      <c r="H22" s="401">
        <f>SUM(H10:H21)</f>
        <v>2621154.2000000002</v>
      </c>
      <c r="I22" s="401">
        <f>SUM(I10:I21)</f>
        <v>622838.29999999865</v>
      </c>
      <c r="J22" s="406">
        <f>(H22/(SQRT(H22^2+I22^2))*100)</f>
        <v>97.291032715662624</v>
      </c>
      <c r="K22" s="407">
        <f>H22/(G22*24*365)*100</f>
        <v>5.0383666057408085</v>
      </c>
      <c r="L22" s="356">
        <f>H22/8640/G22*100</f>
        <v>5.1083439197094318</v>
      </c>
      <c r="M22" s="408">
        <f t="shared" si="3"/>
        <v>0.97291032715662629</v>
      </c>
    </row>
    <row r="23" spans="1:22" ht="13.05" customHeight="1">
      <c r="B23" s="393"/>
      <c r="D23" s="409"/>
      <c r="E23" s="393"/>
      <c r="F23" s="376"/>
      <c r="G23" s="393"/>
      <c r="H23" s="410">
        <f>SUM(H10:H12)</f>
        <v>2621154.2000000002</v>
      </c>
      <c r="I23" s="410">
        <f>SUM(I10:I12)</f>
        <v>622838.29999999865</v>
      </c>
      <c r="J23" s="411">
        <f>(H23/(SQRT(H23^2+I23^2))*100)</f>
        <v>97.291032715662624</v>
      </c>
      <c r="K23" s="412" t="e">
        <f>H23/(G12*24*90)*100</f>
        <v>#DIV/0!</v>
      </c>
      <c r="L23" s="413"/>
      <c r="M23" s="414">
        <f>J23/100</f>
        <v>0.97291032715662629</v>
      </c>
      <c r="N23" s="414" t="e">
        <f>K23/100</f>
        <v>#DIV/0!</v>
      </c>
    </row>
    <row r="24" spans="1:22" ht="13.05" customHeight="1">
      <c r="A24" s="351" t="s">
        <v>231</v>
      </c>
      <c r="H24" s="353" t="s">
        <v>205</v>
      </c>
    </row>
    <row r="25" spans="1:22" ht="13.05" customHeight="1">
      <c r="H25" s="353"/>
      <c r="K25" s="352" t="s">
        <v>211</v>
      </c>
    </row>
    <row r="26" spans="1:22" ht="13.05" customHeight="1">
      <c r="A26" s="355"/>
      <c r="B26" s="575">
        <v>2009</v>
      </c>
      <c r="C26" s="576"/>
      <c r="D26" s="576"/>
      <c r="E26" s="576"/>
      <c r="F26" s="577"/>
      <c r="G26" s="575">
        <f>G8</f>
        <v>2025</v>
      </c>
      <c r="H26" s="576"/>
      <c r="I26" s="576"/>
      <c r="J26" s="576"/>
      <c r="K26" s="577"/>
      <c r="O26" s="352" t="s">
        <v>212</v>
      </c>
    </row>
    <row r="27" spans="1:22" ht="13.05" customHeight="1">
      <c r="A27" s="357"/>
      <c r="B27" s="358" t="s">
        <v>213</v>
      </c>
      <c r="C27" s="359" t="s">
        <v>214</v>
      </c>
      <c r="D27" s="360" t="s">
        <v>215</v>
      </c>
      <c r="E27" s="360" t="s">
        <v>216</v>
      </c>
      <c r="F27" s="361" t="s">
        <v>217</v>
      </c>
      <c r="G27" s="358" t="s">
        <v>213</v>
      </c>
      <c r="H27" s="359" t="s">
        <v>214</v>
      </c>
      <c r="I27" s="360" t="s">
        <v>215</v>
      </c>
      <c r="J27" s="360" t="s">
        <v>216</v>
      </c>
      <c r="K27" s="361" t="s">
        <v>217</v>
      </c>
      <c r="L27" s="356" t="s">
        <v>218</v>
      </c>
      <c r="O27" s="362" t="s">
        <v>213</v>
      </c>
      <c r="P27" s="363" t="s">
        <v>214</v>
      </c>
      <c r="Q27" s="364" t="s">
        <v>215</v>
      </c>
      <c r="R27" s="364" t="s">
        <v>216</v>
      </c>
      <c r="S27" s="365" t="s">
        <v>217</v>
      </c>
    </row>
    <row r="28" spans="1:22" ht="13.05" customHeight="1">
      <c r="A28" s="415" t="s">
        <v>219</v>
      </c>
      <c r="B28" s="367">
        <v>8596</v>
      </c>
      <c r="C28" s="369">
        <v>3358950</v>
      </c>
      <c r="D28" s="369">
        <v>305473</v>
      </c>
      <c r="E28" s="368">
        <f>(C28/(SQRT(C28^2+D28^2))*100)</f>
        <v>99.589016082134549</v>
      </c>
      <c r="F28" s="370">
        <f>C28/(B28*24*31)*100</f>
        <v>52.521146369654303</v>
      </c>
      <c r="G28" s="416">
        <v>3360</v>
      </c>
      <c r="H28" s="417">
        <v>1382568.6000000034</v>
      </c>
      <c r="I28" s="417">
        <v>125374.19999999918</v>
      </c>
      <c r="J28" s="373">
        <f>(H28/(SQRT(H28^2+I28^2))*100)</f>
        <v>99.591356554540425</v>
      </c>
      <c r="K28" s="374">
        <f>H28/(G28*24*31)*100</f>
        <v>55.306283602150671</v>
      </c>
      <c r="L28" s="356">
        <f t="shared" ref="L28:L39" si="5">H28/720/G28*100</f>
        <v>57.149826388889025</v>
      </c>
      <c r="M28" s="375">
        <f>J28/100</f>
        <v>0.99591356554540422</v>
      </c>
      <c r="N28" s="353"/>
      <c r="O28" s="371"/>
      <c r="P28" s="372"/>
      <c r="Q28" s="372"/>
      <c r="R28" s="368"/>
      <c r="S28" s="374"/>
    </row>
    <row r="29" spans="1:22" ht="13.05" customHeight="1">
      <c r="A29" s="418" t="s">
        <v>220</v>
      </c>
      <c r="B29" s="378">
        <v>9044</v>
      </c>
      <c r="C29" s="379">
        <v>3752532</v>
      </c>
      <c r="D29" s="380">
        <v>501221</v>
      </c>
      <c r="E29" s="379">
        <f t="shared" ref="E29:E39" si="6">(C29/(SQRT(C29^2+D29^2))*100)</f>
        <v>99.119730533439935</v>
      </c>
      <c r="F29" s="381">
        <f>C29/(B29*24*28)*100</f>
        <v>61.743973905351609</v>
      </c>
      <c r="G29" s="419"/>
      <c r="H29" s="420"/>
      <c r="I29" s="421"/>
      <c r="J29" s="373" t="e">
        <f>(H29/(SQRT(H29^2+I29^2))*100)</f>
        <v>#DIV/0!</v>
      </c>
      <c r="K29" s="384" t="e">
        <f>H29/(G29*24*31)*100</f>
        <v>#DIV/0!</v>
      </c>
      <c r="L29" s="356" t="e">
        <f>H29/720/G29*100</f>
        <v>#DIV/0!</v>
      </c>
      <c r="M29" s="375" t="e">
        <f t="shared" ref="M29:M40" si="7">J29/100</f>
        <v>#DIV/0!</v>
      </c>
      <c r="O29" s="382"/>
      <c r="P29" s="383"/>
      <c r="Q29" s="383"/>
      <c r="R29" s="379"/>
      <c r="S29" s="384"/>
    </row>
    <row r="30" spans="1:22" ht="13.05" customHeight="1">
      <c r="A30" s="418" t="s">
        <v>221</v>
      </c>
      <c r="B30" s="378">
        <v>9296</v>
      </c>
      <c r="C30" s="379">
        <v>3618937</v>
      </c>
      <c r="D30" s="380">
        <v>492086</v>
      </c>
      <c r="E30" s="379">
        <f t="shared" si="6"/>
        <v>99.088161183264646</v>
      </c>
      <c r="F30" s="381">
        <f t="shared" ref="F30:F39" si="8">C30/(B30*24*31)*100</f>
        <v>52.325329543982377</v>
      </c>
      <c r="G30" s="422"/>
      <c r="H30" s="421"/>
      <c r="I30" s="421"/>
      <c r="J30" s="373" t="e">
        <f>(H30/(SQRT(H30^2+I30^2))*100)</f>
        <v>#DIV/0!</v>
      </c>
      <c r="K30" s="384" t="e">
        <f>H30/(G30*24*28)*100</f>
        <v>#DIV/0!</v>
      </c>
      <c r="L30" s="356" t="e">
        <f t="shared" si="5"/>
        <v>#DIV/0!</v>
      </c>
      <c r="M30" s="375" t="e">
        <f t="shared" si="7"/>
        <v>#DIV/0!</v>
      </c>
      <c r="O30" s="385">
        <f>MAX(G28:G30)</f>
        <v>3360</v>
      </c>
      <c r="P30" s="385">
        <f>SUM(H28:H30)</f>
        <v>1382568.6000000034</v>
      </c>
      <c r="Q30" s="385">
        <f>SUM(I28:I30)</f>
        <v>125374.19999999918</v>
      </c>
      <c r="R30" s="379">
        <f>(P30/(SQRT(P30^2+Q30^2))*100)</f>
        <v>99.591356554540425</v>
      </c>
      <c r="S30" s="384">
        <f>P30/(O30*24*(31+31+28))*100</f>
        <v>19.049942129629677</v>
      </c>
    </row>
    <row r="31" spans="1:22" ht="13.05" customHeight="1">
      <c r="A31" s="418" t="s">
        <v>222</v>
      </c>
      <c r="B31" s="378">
        <v>9184</v>
      </c>
      <c r="C31" s="379">
        <v>3673530</v>
      </c>
      <c r="D31" s="380">
        <v>1037799</v>
      </c>
      <c r="E31" s="379">
        <f t="shared" si="6"/>
        <v>96.23349381800395</v>
      </c>
      <c r="F31" s="381">
        <f>C31/(B31*24*30)*100</f>
        <v>55.554496951219512</v>
      </c>
      <c r="G31" s="423"/>
      <c r="H31" s="421"/>
      <c r="I31" s="421"/>
      <c r="J31" s="373" t="e">
        <f t="shared" ref="J31:J39" si="9">(H31/(SQRT(H31^2+I31^2))*100)</f>
        <v>#DIV/0!</v>
      </c>
      <c r="K31" s="386" t="e">
        <f>H31/(G31*24*31)*100</f>
        <v>#DIV/0!</v>
      </c>
      <c r="L31" s="356" t="e">
        <f t="shared" si="5"/>
        <v>#DIV/0!</v>
      </c>
      <c r="M31" s="375" t="e">
        <f t="shared" si="7"/>
        <v>#DIV/0!</v>
      </c>
      <c r="O31" s="382"/>
      <c r="P31" s="383"/>
      <c r="Q31" s="383"/>
      <c r="R31" s="379"/>
      <c r="S31" s="387"/>
    </row>
    <row r="32" spans="1:22" ht="13.05" customHeight="1">
      <c r="A32" s="418" t="s">
        <v>223</v>
      </c>
      <c r="B32" s="378">
        <v>8512</v>
      </c>
      <c r="C32" s="379">
        <v>3246574.1179999998</v>
      </c>
      <c r="D32" s="380">
        <v>972207</v>
      </c>
      <c r="E32" s="379">
        <f t="shared" si="6"/>
        <v>95.796952461951989</v>
      </c>
      <c r="F32" s="381">
        <f t="shared" si="8"/>
        <v>51.264977558563743</v>
      </c>
      <c r="G32" s="423"/>
      <c r="H32" s="421"/>
      <c r="I32" s="421"/>
      <c r="J32" s="373" t="e">
        <f>(H32/(SQRT(H32^2+I32^2))*100)</f>
        <v>#DIV/0!</v>
      </c>
      <c r="K32" s="386" t="e">
        <f>H32/(G32*24*30)*100</f>
        <v>#DIV/0!</v>
      </c>
      <c r="L32" s="356" t="e">
        <f t="shared" si="5"/>
        <v>#DIV/0!</v>
      </c>
      <c r="M32" s="375" t="e">
        <f t="shared" si="7"/>
        <v>#DIV/0!</v>
      </c>
      <c r="O32" s="382"/>
      <c r="P32" s="383"/>
      <c r="Q32" s="383"/>
      <c r="R32" s="379"/>
      <c r="S32" s="387"/>
    </row>
    <row r="33" spans="1:19" ht="13.05" customHeight="1">
      <c r="A33" s="418" t="s">
        <v>224</v>
      </c>
      <c r="B33" s="378">
        <v>8232</v>
      </c>
      <c r="C33" s="379">
        <v>3979409</v>
      </c>
      <c r="D33" s="380">
        <v>534240</v>
      </c>
      <c r="E33" s="379">
        <f t="shared" si="6"/>
        <v>99.110833656831375</v>
      </c>
      <c r="F33" s="381">
        <f>C33/(B33*24*30)*100</f>
        <v>67.139904572940296</v>
      </c>
      <c r="G33" s="423"/>
      <c r="H33" s="424"/>
      <c r="I33" s="421"/>
      <c r="J33" s="373" t="e">
        <f t="shared" si="9"/>
        <v>#DIV/0!</v>
      </c>
      <c r="K33" s="386" t="e">
        <f>H33/(G33*24*31)*100</f>
        <v>#DIV/0!</v>
      </c>
      <c r="L33" s="356" t="e">
        <f t="shared" si="5"/>
        <v>#DIV/0!</v>
      </c>
      <c r="M33" s="375" t="e">
        <f t="shared" si="7"/>
        <v>#DIV/0!</v>
      </c>
      <c r="N33" s="425" t="e">
        <f>K33/100</f>
        <v>#DIV/0!</v>
      </c>
      <c r="O33" s="388">
        <f>MAX(G28:G33)</f>
        <v>3360</v>
      </c>
      <c r="P33" s="389">
        <f>SUM(H28:H33)</f>
        <v>1382568.6000000034</v>
      </c>
      <c r="Q33" s="389">
        <f>SUM(I28:I33)</f>
        <v>125374.19999999918</v>
      </c>
      <c r="R33" s="390">
        <f>(P33/(SQRT(P33^2+Q33^2))*100)</f>
        <v>99.591356554540425</v>
      </c>
      <c r="S33" s="391">
        <f>P33/(O33*24*(31+31+28+31+30+31))*100</f>
        <v>9.420301053113576</v>
      </c>
    </row>
    <row r="34" spans="1:19" ht="13.05" customHeight="1">
      <c r="A34" s="418" t="s">
        <v>225</v>
      </c>
      <c r="B34" s="378">
        <v>8316</v>
      </c>
      <c r="C34" s="379">
        <v>3940230</v>
      </c>
      <c r="D34" s="380">
        <v>546119</v>
      </c>
      <c r="E34" s="379">
        <f t="shared" si="6"/>
        <v>99.053111805222102</v>
      </c>
      <c r="F34" s="381">
        <f t="shared" si="8"/>
        <v>63.684560660367104</v>
      </c>
      <c r="G34" s="423"/>
      <c r="H34" s="421"/>
      <c r="I34" s="421"/>
      <c r="J34" s="373" t="e">
        <f t="shared" si="9"/>
        <v>#DIV/0!</v>
      </c>
      <c r="K34" s="386" t="e">
        <f>H34/(G34*24*30)*100</f>
        <v>#DIV/0!</v>
      </c>
      <c r="L34" s="356" t="e">
        <f t="shared" si="5"/>
        <v>#DIV/0!</v>
      </c>
      <c r="M34" s="375" t="e">
        <f t="shared" si="7"/>
        <v>#DIV/0!</v>
      </c>
      <c r="O34" s="371"/>
      <c r="P34" s="372"/>
      <c r="Q34" s="372"/>
      <c r="R34" s="368"/>
      <c r="S34" s="374"/>
    </row>
    <row r="35" spans="1:19" ht="13.05" customHeight="1">
      <c r="A35" s="418" t="s">
        <v>226</v>
      </c>
      <c r="B35" s="378">
        <v>8176</v>
      </c>
      <c r="C35" s="379">
        <v>4036235</v>
      </c>
      <c r="D35" s="380">
        <v>497630</v>
      </c>
      <c r="E35" s="379">
        <f>(C36/(SQRT(C36^2+D35^2))*100)</f>
        <v>99.20609712208234</v>
      </c>
      <c r="F35" s="381">
        <f>C36/(B35*24*31)*100</f>
        <v>64.535116548828981</v>
      </c>
      <c r="G35" s="423"/>
      <c r="H35" s="421"/>
      <c r="I35" s="421"/>
      <c r="J35" s="373" t="e">
        <f>(H35/(SQRT(H35^2+I35^2))*100)</f>
        <v>#DIV/0!</v>
      </c>
      <c r="K35" s="386" t="e">
        <f>H35/(G35*24*31)*100</f>
        <v>#DIV/0!</v>
      </c>
      <c r="L35" s="356" t="e">
        <f t="shared" si="5"/>
        <v>#DIV/0!</v>
      </c>
      <c r="M35" s="375" t="e">
        <f t="shared" si="7"/>
        <v>#DIV/0!</v>
      </c>
      <c r="N35" s="351">
        <f>G35/1000</f>
        <v>0</v>
      </c>
      <c r="O35" s="382"/>
      <c r="P35" s="383"/>
      <c r="Q35" s="383"/>
      <c r="R35" s="379"/>
      <c r="S35" s="384"/>
    </row>
    <row r="36" spans="1:19" ht="13.05" customHeight="1">
      <c r="A36" s="418" t="s">
        <v>227</v>
      </c>
      <c r="B36" s="378">
        <v>8232</v>
      </c>
      <c r="C36" s="379">
        <v>3925635</v>
      </c>
      <c r="D36" s="380">
        <v>492926</v>
      </c>
      <c r="E36" s="379">
        <f>(C36/(SQRT(C36^2+D36^2))*100)</f>
        <v>99.220861275533437</v>
      </c>
      <c r="F36" s="381">
        <f>C36/(B36*24*31)*100</f>
        <v>64.096102150537632</v>
      </c>
      <c r="G36" s="424"/>
      <c r="H36" s="421"/>
      <c r="I36" s="421"/>
      <c r="J36" s="373" t="e">
        <f t="shared" si="9"/>
        <v>#DIV/0!</v>
      </c>
      <c r="K36" s="386" t="e">
        <f>H36/(G36*24*31)*100</f>
        <v>#DIV/0!</v>
      </c>
      <c r="L36" s="356" t="e">
        <f t="shared" si="5"/>
        <v>#DIV/0!</v>
      </c>
      <c r="M36" s="375" t="e">
        <f t="shared" si="7"/>
        <v>#DIV/0!</v>
      </c>
      <c r="O36" s="388">
        <f>MAX(G28:G36)</f>
        <v>3360</v>
      </c>
      <c r="P36" s="389">
        <f>SUM(H28:H36)</f>
        <v>1382568.6000000034</v>
      </c>
      <c r="Q36" s="389">
        <f>SUM(I28:I36)</f>
        <v>125374.19999999918</v>
      </c>
      <c r="R36" s="390">
        <f>(P36/(SQRT(P36^2+Q36^2))*100)</f>
        <v>99.591356554540425</v>
      </c>
      <c r="S36" s="391">
        <f>P36/(O36*24*(31+31+28+31+30+31+30+31+31))*100</f>
        <v>6.2572802615571925</v>
      </c>
    </row>
    <row r="37" spans="1:19" ht="13.05" customHeight="1">
      <c r="A37" s="418" t="s">
        <v>228</v>
      </c>
      <c r="B37" s="378">
        <v>8512</v>
      </c>
      <c r="C37" s="379">
        <v>3661140</v>
      </c>
      <c r="D37" s="380">
        <v>456204</v>
      </c>
      <c r="E37" s="379">
        <f t="shared" si="6"/>
        <v>99.232578954450659</v>
      </c>
      <c r="F37" s="381">
        <f t="shared" si="8"/>
        <v>57.811173599320888</v>
      </c>
      <c r="G37" s="423"/>
      <c r="H37" s="421"/>
      <c r="I37" s="421"/>
      <c r="J37" s="373" t="e">
        <f t="shared" si="9"/>
        <v>#DIV/0!</v>
      </c>
      <c r="K37" s="386" t="e">
        <f>H37/(G37*24*30)*100</f>
        <v>#DIV/0!</v>
      </c>
      <c r="L37" s="356" t="e">
        <f t="shared" si="5"/>
        <v>#DIV/0!</v>
      </c>
      <c r="M37" s="375" t="e">
        <f t="shared" si="7"/>
        <v>#DIV/0!</v>
      </c>
      <c r="O37" s="376">
        <f>O36/1000</f>
        <v>3.36</v>
      </c>
      <c r="P37" s="393"/>
      <c r="Q37" s="376"/>
      <c r="R37" s="376">
        <f>R36/100</f>
        <v>0.99591356554540422</v>
      </c>
      <c r="S37" s="376">
        <f>S36/100</f>
        <v>6.2572802615571924E-2</v>
      </c>
    </row>
    <row r="38" spans="1:19" ht="13.05" customHeight="1">
      <c r="A38" s="418" t="s">
        <v>229</v>
      </c>
      <c r="B38" s="378">
        <v>8232</v>
      </c>
      <c r="C38" s="379">
        <v>3912559</v>
      </c>
      <c r="D38" s="380">
        <v>533792</v>
      </c>
      <c r="E38" s="379">
        <f t="shared" si="6"/>
        <v>99.082130966368283</v>
      </c>
      <c r="F38" s="381">
        <f>C38/(B38*24*30)*100</f>
        <v>66.012022864701436</v>
      </c>
      <c r="G38" s="423"/>
      <c r="H38" s="421"/>
      <c r="I38" s="421"/>
      <c r="J38" s="373" t="e">
        <f t="shared" si="9"/>
        <v>#DIV/0!</v>
      </c>
      <c r="K38" s="386" t="e">
        <f>H38/(G38*24*31)*100</f>
        <v>#DIV/0!</v>
      </c>
      <c r="L38" s="356" t="e">
        <f t="shared" si="5"/>
        <v>#DIV/0!</v>
      </c>
      <c r="M38" s="375" t="e">
        <f t="shared" si="7"/>
        <v>#DIV/0!</v>
      </c>
    </row>
    <row r="39" spans="1:19" ht="13.05" customHeight="1">
      <c r="A39" s="426" t="s">
        <v>230</v>
      </c>
      <c r="B39" s="427">
        <v>8344</v>
      </c>
      <c r="C39" s="428">
        <v>3627736</v>
      </c>
      <c r="D39" s="429">
        <v>473081</v>
      </c>
      <c r="E39" s="428">
        <f t="shared" si="6"/>
        <v>99.160398505338534</v>
      </c>
      <c r="F39" s="430">
        <f t="shared" si="8"/>
        <v>58.4370715162012</v>
      </c>
      <c r="G39" s="431"/>
      <c r="H39" s="432"/>
      <c r="I39" s="433"/>
      <c r="J39" s="373" t="e">
        <f t="shared" si="9"/>
        <v>#DIV/0!</v>
      </c>
      <c r="K39" s="398" t="e">
        <f>H39/(G39*24*30)*100</f>
        <v>#DIV/0!</v>
      </c>
      <c r="L39" s="356" t="e">
        <f t="shared" si="5"/>
        <v>#DIV/0!</v>
      </c>
      <c r="M39" s="375" t="e">
        <f t="shared" si="7"/>
        <v>#DIV/0!</v>
      </c>
    </row>
    <row r="40" spans="1:19" ht="13.05" customHeight="1">
      <c r="A40" s="357"/>
      <c r="B40" s="400">
        <f>MAX(B28:B39)</f>
        <v>9296</v>
      </c>
      <c r="C40" s="401">
        <f>SUM(C28:C39)</f>
        <v>44733467.118000001</v>
      </c>
      <c r="D40" s="402">
        <f>SUM(D28:D39)</f>
        <v>6842778</v>
      </c>
      <c r="E40" s="434">
        <f>(C40/(SQRT(C40^2+D40^2))*100)</f>
        <v>98.850182958762474</v>
      </c>
      <c r="F40" s="404">
        <f>C40/(B40*24*365)*100</f>
        <v>54.932876218671169</v>
      </c>
      <c r="G40" s="435">
        <f>MAX(G28:G39)</f>
        <v>3360</v>
      </c>
      <c r="H40" s="436">
        <f>SUM(H28:H39)</f>
        <v>1382568.6000000034</v>
      </c>
      <c r="I40" s="436">
        <f>SUM(I28:I39)</f>
        <v>125374.19999999918</v>
      </c>
      <c r="J40" s="406">
        <f>(H40/(SQRT(H40^2+I40^2))*100)</f>
        <v>99.591356554540425</v>
      </c>
      <c r="K40" s="407">
        <f>H40/(G40*24*365)*100</f>
        <v>4.6972460045662219</v>
      </c>
      <c r="L40" s="356">
        <f>H40/8640/G40*100</f>
        <v>4.7624855324074185</v>
      </c>
      <c r="M40" s="408">
        <f t="shared" si="7"/>
        <v>0.99591356554540422</v>
      </c>
    </row>
    <row r="41" spans="1:19" ht="13.05" customHeight="1">
      <c r="H41" s="410">
        <f>SUM(H28:H30)</f>
        <v>1382568.6000000034</v>
      </c>
      <c r="I41" s="410">
        <f>SUM(I28:I30)</f>
        <v>125374.19999999918</v>
      </c>
      <c r="J41" s="411">
        <f>(H41/(SQRT(H41^2+I41^2))*100)</f>
        <v>99.591356554540425</v>
      </c>
      <c r="K41" s="412" t="e">
        <f>H41/(G30*24*90)*100</f>
        <v>#DIV/0!</v>
      </c>
      <c r="L41" s="413"/>
      <c r="M41" s="414">
        <f>J41/100</f>
        <v>0.99591356554540422</v>
      </c>
      <c r="N41" s="414" t="e">
        <f>K41/100</f>
        <v>#DIV/0!</v>
      </c>
    </row>
    <row r="42" spans="1:19" ht="13.05" customHeight="1">
      <c r="A42" s="351" t="s">
        <v>232</v>
      </c>
      <c r="H42" s="353" t="s">
        <v>233</v>
      </c>
    </row>
    <row r="43" spans="1:19" ht="13.05" customHeight="1">
      <c r="H43" s="353"/>
      <c r="K43" s="352" t="s">
        <v>211</v>
      </c>
    </row>
    <row r="44" spans="1:19" ht="13.05" customHeight="1">
      <c r="A44" s="355"/>
      <c r="B44" s="575">
        <v>2009</v>
      </c>
      <c r="C44" s="576"/>
      <c r="D44" s="576"/>
      <c r="E44" s="576"/>
      <c r="F44" s="577"/>
      <c r="G44" s="575">
        <f>G8</f>
        <v>2025</v>
      </c>
      <c r="H44" s="576"/>
      <c r="I44" s="576"/>
      <c r="J44" s="576"/>
      <c r="K44" s="577"/>
      <c r="O44" s="352" t="s">
        <v>212</v>
      </c>
    </row>
    <row r="45" spans="1:19" ht="13.05" customHeight="1">
      <c r="A45" s="357"/>
      <c r="B45" s="358" t="s">
        <v>213</v>
      </c>
      <c r="C45" s="359" t="s">
        <v>214</v>
      </c>
      <c r="D45" s="360" t="s">
        <v>215</v>
      </c>
      <c r="E45" s="360" t="s">
        <v>216</v>
      </c>
      <c r="F45" s="361" t="s">
        <v>217</v>
      </c>
      <c r="G45" s="358" t="s">
        <v>213</v>
      </c>
      <c r="H45" s="359" t="s">
        <v>214</v>
      </c>
      <c r="I45" s="360" t="s">
        <v>215</v>
      </c>
      <c r="J45" s="360" t="s">
        <v>216</v>
      </c>
      <c r="K45" s="361" t="s">
        <v>217</v>
      </c>
      <c r="L45" s="356" t="s">
        <v>218</v>
      </c>
      <c r="O45" s="362" t="s">
        <v>213</v>
      </c>
      <c r="P45" s="363" t="s">
        <v>214</v>
      </c>
      <c r="Q45" s="364" t="s">
        <v>215</v>
      </c>
      <c r="R45" s="364" t="s">
        <v>216</v>
      </c>
      <c r="S45" s="365" t="s">
        <v>217</v>
      </c>
    </row>
    <row r="46" spans="1:19" ht="13.05" customHeight="1">
      <c r="A46" s="415" t="s">
        <v>219</v>
      </c>
      <c r="B46" s="367">
        <v>16072</v>
      </c>
      <c r="C46" s="368">
        <v>6896582</v>
      </c>
      <c r="D46" s="369">
        <v>2566312</v>
      </c>
      <c r="E46" s="368">
        <f>(C46/(SQRT(C46^2+D46^2))*100)</f>
        <v>93.721554586233921</v>
      </c>
      <c r="F46" s="370">
        <f>C46/(B46*24*31)*100</f>
        <v>57.675457082911841</v>
      </c>
      <c r="G46" s="367">
        <v>25905.600999999999</v>
      </c>
      <c r="H46" s="368">
        <v>12000595.806639927</v>
      </c>
      <c r="I46" s="369">
        <v>2556609.7182507101</v>
      </c>
      <c r="J46" s="373">
        <f>(H46/(SQRT(H46^2+I46^2))*100)</f>
        <v>97.805129168459544</v>
      </c>
      <c r="K46" s="374">
        <f>H46/(G46*24*31)*100</f>
        <v>62.263882908722167</v>
      </c>
      <c r="L46" s="356">
        <f t="shared" ref="L46:L57" si="10">H46/720/G46*100</f>
        <v>64.339345672346255</v>
      </c>
      <c r="M46" s="375">
        <f>J46/100</f>
        <v>0.97805129168459548</v>
      </c>
      <c r="O46" s="371"/>
      <c r="P46" s="372"/>
      <c r="Q46" s="372"/>
      <c r="R46" s="368"/>
      <c r="S46" s="374"/>
    </row>
    <row r="47" spans="1:19" ht="13.05" customHeight="1">
      <c r="A47" s="418" t="s">
        <v>220</v>
      </c>
      <c r="B47" s="378">
        <v>16744</v>
      </c>
      <c r="C47" s="379">
        <v>7959280</v>
      </c>
      <c r="D47" s="380">
        <v>2957556</v>
      </c>
      <c r="E47" s="379">
        <f t="shared" ref="E47:E57" si="11">(C47/(SQRT(C47^2+D47^2))*100)</f>
        <v>93.737713553007069</v>
      </c>
      <c r="F47" s="381">
        <f>C47/(B47*24*28)*100</f>
        <v>70.736781334607429</v>
      </c>
      <c r="G47" s="437"/>
      <c r="H47" s="379"/>
      <c r="I47" s="380"/>
      <c r="J47" s="373" t="e">
        <f t="shared" ref="J47:J57" si="12">(H47/(SQRT(H47^2+I47^2))*100)</f>
        <v>#DIV/0!</v>
      </c>
      <c r="K47" s="384" t="e">
        <f>H47/(G47*24*31)*100</f>
        <v>#DIV/0!</v>
      </c>
      <c r="L47" s="356" t="e">
        <f t="shared" si="10"/>
        <v>#DIV/0!</v>
      </c>
      <c r="M47" s="375" t="e">
        <f t="shared" ref="M47:N58" si="13">J47/100</f>
        <v>#DIV/0!</v>
      </c>
      <c r="O47" s="382"/>
      <c r="P47" s="383"/>
      <c r="Q47" s="383"/>
      <c r="R47" s="379"/>
      <c r="S47" s="384"/>
    </row>
    <row r="48" spans="1:19" ht="13.05" customHeight="1">
      <c r="A48" s="418" t="s">
        <v>221</v>
      </c>
      <c r="B48" s="378">
        <v>17752</v>
      </c>
      <c r="C48" s="379">
        <v>7748356</v>
      </c>
      <c r="D48" s="380">
        <v>2896278</v>
      </c>
      <c r="E48" s="379">
        <f t="shared" si="11"/>
        <v>93.670048438282791</v>
      </c>
      <c r="F48" s="381">
        <f t="shared" ref="F48:F57" si="14">C48/(B48*24*31)*100</f>
        <v>58.666386825412978</v>
      </c>
      <c r="G48" s="437"/>
      <c r="H48" s="379"/>
      <c r="I48" s="380"/>
      <c r="J48" s="373" t="e">
        <f t="shared" si="12"/>
        <v>#DIV/0!</v>
      </c>
      <c r="K48" s="384" t="e">
        <f>H48/(G48*24*28)*100</f>
        <v>#DIV/0!</v>
      </c>
      <c r="L48" s="356" t="e">
        <f t="shared" si="10"/>
        <v>#DIV/0!</v>
      </c>
      <c r="M48" s="375" t="e">
        <f t="shared" si="13"/>
        <v>#DIV/0!</v>
      </c>
      <c r="O48" s="385">
        <f>MAX(G46:G48)</f>
        <v>25905.600999999999</v>
      </c>
      <c r="P48" s="385">
        <f>SUM(H46:H48)</f>
        <v>12000595.806639927</v>
      </c>
      <c r="Q48" s="385">
        <f>SUM(I46:I48)</f>
        <v>2556609.7182507101</v>
      </c>
      <c r="R48" s="379">
        <f>(P48/(SQRT(P48^2+Q48^2))*100)</f>
        <v>97.805129168459544</v>
      </c>
      <c r="S48" s="384">
        <f>P48/(O48*24*(31+31+28))*100</f>
        <v>21.446448557448754</v>
      </c>
    </row>
    <row r="49" spans="1:19" ht="13.05" customHeight="1">
      <c r="A49" s="418" t="s">
        <v>222</v>
      </c>
      <c r="B49" s="378">
        <v>21000</v>
      </c>
      <c r="C49" s="379">
        <v>9749068</v>
      </c>
      <c r="D49" s="380">
        <v>3004638</v>
      </c>
      <c r="E49" s="379">
        <f t="shared" si="11"/>
        <v>95.564321625394271</v>
      </c>
      <c r="F49" s="381">
        <f>C49/(B49*24*30)*100</f>
        <v>64.477962962962962</v>
      </c>
      <c r="G49" s="378"/>
      <c r="H49" s="379"/>
      <c r="I49" s="380"/>
      <c r="J49" s="373" t="e">
        <f t="shared" si="12"/>
        <v>#DIV/0!</v>
      </c>
      <c r="K49" s="386" t="e">
        <f>H49/(G49*24*31)*100</f>
        <v>#DIV/0!</v>
      </c>
      <c r="L49" s="356" t="e">
        <f t="shared" si="10"/>
        <v>#DIV/0!</v>
      </c>
      <c r="M49" s="375" t="e">
        <f t="shared" si="13"/>
        <v>#DIV/0!</v>
      </c>
      <c r="O49" s="382"/>
      <c r="P49" s="383"/>
      <c r="Q49" s="383"/>
      <c r="R49" s="379"/>
      <c r="S49" s="387"/>
    </row>
    <row r="50" spans="1:19" ht="13.05" customHeight="1">
      <c r="A50" s="418" t="s">
        <v>223</v>
      </c>
      <c r="B50" s="378">
        <v>20720</v>
      </c>
      <c r="C50" s="379">
        <v>8957830</v>
      </c>
      <c r="D50" s="380">
        <v>2670514</v>
      </c>
      <c r="E50" s="379">
        <f t="shared" si="11"/>
        <v>95.832055654581367</v>
      </c>
      <c r="F50" s="381">
        <f t="shared" si="14"/>
        <v>58.108562191223477</v>
      </c>
      <c r="G50" s="378"/>
      <c r="H50" s="379"/>
      <c r="I50" s="380"/>
      <c r="J50" s="373" t="e">
        <f>(H50/(SQRT(H50^2+I50^2))*100)</f>
        <v>#DIV/0!</v>
      </c>
      <c r="K50" s="386" t="e">
        <f>H50/(G50*24*30)*100</f>
        <v>#DIV/0!</v>
      </c>
      <c r="L50" s="356" t="e">
        <f t="shared" si="10"/>
        <v>#DIV/0!</v>
      </c>
      <c r="M50" s="375" t="e">
        <f t="shared" si="13"/>
        <v>#DIV/0!</v>
      </c>
      <c r="O50" s="382"/>
      <c r="P50" s="383"/>
      <c r="Q50" s="383"/>
      <c r="R50" s="379"/>
      <c r="S50" s="387"/>
    </row>
    <row r="51" spans="1:19" ht="13.05" customHeight="1">
      <c r="A51" s="418" t="s">
        <v>224</v>
      </c>
      <c r="B51" s="378">
        <v>19488</v>
      </c>
      <c r="C51" s="379">
        <v>9390094</v>
      </c>
      <c r="D51" s="380">
        <v>3611804</v>
      </c>
      <c r="E51" s="379">
        <f t="shared" si="11"/>
        <v>93.333796684403964</v>
      </c>
      <c r="F51" s="381">
        <f>C51/(B51*24*30)*100</f>
        <v>66.922194284802032</v>
      </c>
      <c r="G51" s="378"/>
      <c r="H51" s="379"/>
      <c r="I51" s="380"/>
      <c r="J51" s="373" t="e">
        <f t="shared" si="12"/>
        <v>#DIV/0!</v>
      </c>
      <c r="K51" s="386" t="e">
        <f>H51/(G51*24*31)*100</f>
        <v>#DIV/0!</v>
      </c>
      <c r="L51" s="356" t="e">
        <f t="shared" si="10"/>
        <v>#DIV/0!</v>
      </c>
      <c r="M51" s="375" t="e">
        <f t="shared" si="13"/>
        <v>#DIV/0!</v>
      </c>
      <c r="N51" s="425" t="e">
        <f>K51/100</f>
        <v>#DIV/0!</v>
      </c>
      <c r="O51" s="388">
        <f>MAX(G46:G51)</f>
        <v>25905.600999999999</v>
      </c>
      <c r="P51" s="389">
        <f>SUM(H46:H51)</f>
        <v>12000595.806639927</v>
      </c>
      <c r="Q51" s="389">
        <f>SUM(I46:I51)</f>
        <v>2556609.7182507101</v>
      </c>
      <c r="R51" s="390">
        <f>(P51/(SQRT(P51^2+Q51^2))*100)</f>
        <v>97.805129168459544</v>
      </c>
      <c r="S51" s="391">
        <f>P51/(O51*24*(31+31+28+31+30+31))*100</f>
        <v>10.605386649287842</v>
      </c>
    </row>
    <row r="52" spans="1:19" ht="13.05" customHeight="1">
      <c r="A52" s="418" t="s">
        <v>225</v>
      </c>
      <c r="B52" s="378">
        <v>20720</v>
      </c>
      <c r="C52" s="379">
        <v>9642416</v>
      </c>
      <c r="D52" s="380">
        <v>3580052</v>
      </c>
      <c r="E52" s="379">
        <f t="shared" si="11"/>
        <v>93.747022445203271</v>
      </c>
      <c r="F52" s="381">
        <f t="shared" si="14"/>
        <v>62.549404242952633</v>
      </c>
      <c r="G52" s="378"/>
      <c r="H52" s="379"/>
      <c r="I52" s="380"/>
      <c r="J52" s="373" t="e">
        <f>(H52/(SQRT(H52^2+I52^2))*100)</f>
        <v>#DIV/0!</v>
      </c>
      <c r="K52" s="386" t="e">
        <f>H52/(G52*24*30)*100</f>
        <v>#DIV/0!</v>
      </c>
      <c r="L52" s="356" t="e">
        <f t="shared" si="10"/>
        <v>#DIV/0!</v>
      </c>
      <c r="M52" s="375" t="e">
        <f t="shared" si="13"/>
        <v>#DIV/0!</v>
      </c>
      <c r="O52" s="371"/>
      <c r="P52" s="372"/>
      <c r="Q52" s="372"/>
      <c r="R52" s="368"/>
      <c r="S52" s="374"/>
    </row>
    <row r="53" spans="1:19" ht="13.05" customHeight="1">
      <c r="A53" s="418" t="s">
        <v>226</v>
      </c>
      <c r="B53" s="378">
        <v>20888</v>
      </c>
      <c r="C53" s="379">
        <v>10464846</v>
      </c>
      <c r="D53" s="380">
        <v>3955490</v>
      </c>
      <c r="E53" s="379">
        <f t="shared" si="11"/>
        <v>93.54099124814843</v>
      </c>
      <c r="F53" s="381">
        <f t="shared" si="14"/>
        <v>67.338439418835932</v>
      </c>
      <c r="G53" s="378"/>
      <c r="H53" s="379"/>
      <c r="I53" s="380"/>
      <c r="J53" s="373" t="e">
        <f t="shared" si="12"/>
        <v>#DIV/0!</v>
      </c>
      <c r="K53" s="386" t="e">
        <f>H53/(G53*24*31)*100</f>
        <v>#DIV/0!</v>
      </c>
      <c r="L53" s="356" t="e">
        <f t="shared" si="10"/>
        <v>#DIV/0!</v>
      </c>
      <c r="M53" s="375" t="e">
        <f t="shared" si="13"/>
        <v>#DIV/0!</v>
      </c>
      <c r="N53" s="351">
        <f>G53/1000</f>
        <v>0</v>
      </c>
      <c r="O53" s="382"/>
      <c r="P53" s="383"/>
      <c r="Q53" s="383"/>
      <c r="R53" s="379"/>
      <c r="S53" s="384"/>
    </row>
    <row r="54" spans="1:19" ht="13.05" customHeight="1">
      <c r="A54" s="418" t="s">
        <v>227</v>
      </c>
      <c r="B54" s="378">
        <v>21224</v>
      </c>
      <c r="C54" s="379">
        <v>10411000</v>
      </c>
      <c r="D54" s="380">
        <v>4099967</v>
      </c>
      <c r="E54" s="379">
        <f t="shared" si="11"/>
        <v>93.044910570360059</v>
      </c>
      <c r="F54" s="381">
        <f>C54/(B54*24*30)*100</f>
        <v>68.129109603384009</v>
      </c>
      <c r="G54" s="378"/>
      <c r="H54" s="379"/>
      <c r="I54" s="380"/>
      <c r="J54" s="373" t="e">
        <f t="shared" si="12"/>
        <v>#DIV/0!</v>
      </c>
      <c r="K54" s="386" t="e">
        <f>H54/(G54*24*31)*100</f>
        <v>#DIV/0!</v>
      </c>
      <c r="L54" s="356" t="e">
        <f t="shared" si="10"/>
        <v>#DIV/0!</v>
      </c>
      <c r="M54" s="375" t="e">
        <f t="shared" si="13"/>
        <v>#DIV/0!</v>
      </c>
      <c r="O54" s="388">
        <f>MAX(G46:G54)</f>
        <v>25905.600999999999</v>
      </c>
      <c r="P54" s="389">
        <f>SUM(H46:H54)</f>
        <v>12000595.806639927</v>
      </c>
      <c r="Q54" s="389">
        <f>SUM(I46:I54)</f>
        <v>2556609.7182507101</v>
      </c>
      <c r="R54" s="390">
        <f>(P54/(SQRT(P54^2+Q54^2))*100)</f>
        <v>97.805129168459544</v>
      </c>
      <c r="S54" s="391">
        <f>P54/(O54*24*(31+31+28+31+30+31+30+31+31))*100</f>
        <v>7.0444539057313422</v>
      </c>
    </row>
    <row r="55" spans="1:19" ht="13.05" customHeight="1">
      <c r="A55" s="418" t="s">
        <v>228</v>
      </c>
      <c r="B55" s="378">
        <v>20888</v>
      </c>
      <c r="C55" s="379">
        <v>10062850</v>
      </c>
      <c r="D55" s="380">
        <v>3248224</v>
      </c>
      <c r="E55" s="379">
        <f t="shared" si="11"/>
        <v>95.164937624055895</v>
      </c>
      <c r="F55" s="381">
        <f t="shared" si="14"/>
        <v>64.751704430799379</v>
      </c>
      <c r="G55" s="378"/>
      <c r="H55" s="379"/>
      <c r="I55" s="380"/>
      <c r="J55" s="373" t="e">
        <f t="shared" si="12"/>
        <v>#DIV/0!</v>
      </c>
      <c r="K55" s="386" t="e">
        <f>H55/(G55*24*30)*100</f>
        <v>#DIV/0!</v>
      </c>
      <c r="L55" s="356" t="e">
        <f t="shared" si="10"/>
        <v>#DIV/0!</v>
      </c>
      <c r="M55" s="375" t="e">
        <f t="shared" si="13"/>
        <v>#DIV/0!</v>
      </c>
      <c r="N55" s="375" t="e">
        <f t="shared" si="13"/>
        <v>#DIV/0!</v>
      </c>
      <c r="O55" s="376">
        <f>O54/1000</f>
        <v>25.905600999999997</v>
      </c>
      <c r="P55" s="393"/>
      <c r="Q55" s="376"/>
      <c r="R55" s="376">
        <f>R54/100</f>
        <v>0.97805129168459548</v>
      </c>
      <c r="S55" s="376">
        <f>S54/100</f>
        <v>7.0444539057313418E-2</v>
      </c>
    </row>
    <row r="56" spans="1:19" ht="13.05" customHeight="1">
      <c r="A56" s="418" t="s">
        <v>229</v>
      </c>
      <c r="B56" s="378">
        <v>20440</v>
      </c>
      <c r="C56" s="379">
        <v>10205006</v>
      </c>
      <c r="D56" s="380">
        <v>2811984</v>
      </c>
      <c r="E56" s="379">
        <f t="shared" si="11"/>
        <v>96.40698339687394</v>
      </c>
      <c r="F56" s="381">
        <f>C56/(B56*24*30)*100</f>
        <v>69.342560882800612</v>
      </c>
      <c r="G56" s="378"/>
      <c r="H56" s="379"/>
      <c r="I56" s="380"/>
      <c r="J56" s="373" t="e">
        <f t="shared" si="12"/>
        <v>#DIV/0!</v>
      </c>
      <c r="K56" s="386" t="e">
        <f>H56/(G56*24*31)*100</f>
        <v>#DIV/0!</v>
      </c>
      <c r="L56" s="356" t="e">
        <f t="shared" si="10"/>
        <v>#DIV/0!</v>
      </c>
      <c r="M56" s="375" t="e">
        <f t="shared" si="13"/>
        <v>#DIV/0!</v>
      </c>
    </row>
    <row r="57" spans="1:19" ht="13.05" customHeight="1">
      <c r="A57" s="426" t="s">
        <v>230</v>
      </c>
      <c r="B57" s="427">
        <v>20104</v>
      </c>
      <c r="C57" s="428">
        <v>9245964</v>
      </c>
      <c r="D57" s="429">
        <v>2687384</v>
      </c>
      <c r="E57" s="428">
        <f t="shared" si="11"/>
        <v>96.026075836068557</v>
      </c>
      <c r="F57" s="430">
        <f t="shared" si="14"/>
        <v>61.8154146823614</v>
      </c>
      <c r="G57" s="395"/>
      <c r="H57" s="389"/>
      <c r="I57" s="396"/>
      <c r="J57" s="373" t="e">
        <f t="shared" si="12"/>
        <v>#DIV/0!</v>
      </c>
      <c r="K57" s="398" t="e">
        <f>H57/(G57*24*30)*100</f>
        <v>#DIV/0!</v>
      </c>
      <c r="L57" s="356" t="e">
        <f t="shared" si="10"/>
        <v>#DIV/0!</v>
      </c>
      <c r="M57" s="375" t="e">
        <f t="shared" si="13"/>
        <v>#DIV/0!</v>
      </c>
    </row>
    <row r="58" spans="1:19" ht="13.05" customHeight="1">
      <c r="A58" s="357"/>
      <c r="B58" s="438">
        <f>MAX(B46:B57)</f>
        <v>21224</v>
      </c>
      <c r="C58" s="401">
        <f>SUM(C46:C57)</f>
        <v>110733292</v>
      </c>
      <c r="D58" s="402">
        <f>SUM(D46:D57)</f>
        <v>38090203</v>
      </c>
      <c r="E58" s="403">
        <f>(C58/(SQRT(C58^2+D58^2))*100)</f>
        <v>94.561928299533818</v>
      </c>
      <c r="F58" s="404">
        <f>C58/(B58*24*365)*100</f>
        <v>59.558927431166921</v>
      </c>
      <c r="G58" s="400">
        <f>MAX(G46:G57)</f>
        <v>25905.600999999999</v>
      </c>
      <c r="H58" s="401">
        <f>SUM(H46:H57)</f>
        <v>12000595.806639927</v>
      </c>
      <c r="I58" s="402">
        <f>SUM(I46:I57)</f>
        <v>2556609.7182507101</v>
      </c>
      <c r="J58" s="406">
        <f>(H58/(SQRT(H58^2+I58^2))*100)</f>
        <v>97.805129168459544</v>
      </c>
      <c r="K58" s="407">
        <f>H58/(G58*24*365)*100</f>
        <v>5.2881653977270888</v>
      </c>
      <c r="L58" s="356">
        <f>H58/8640/G58*100</f>
        <v>5.3616121393621885</v>
      </c>
      <c r="M58" s="408">
        <f t="shared" si="13"/>
        <v>0.97805129168459548</v>
      </c>
    </row>
    <row r="59" spans="1:19" ht="13.05" customHeight="1">
      <c r="H59" s="410">
        <f>SUM(H46:H48)</f>
        <v>12000595.806639927</v>
      </c>
      <c r="I59" s="410">
        <f>SUM(I46:I48)</f>
        <v>2556609.7182507101</v>
      </c>
      <c r="J59" s="411">
        <f>(H59/(SQRT(H59^2+I59^2))*100)</f>
        <v>97.805129168459544</v>
      </c>
      <c r="K59" s="412" t="e">
        <f>H59/(G48*24*90)*100</f>
        <v>#DIV/0!</v>
      </c>
      <c r="L59" s="413"/>
      <c r="M59" s="414">
        <f>J59/100</f>
        <v>0.97805129168459548</v>
      </c>
      <c r="N59" s="414" t="e">
        <f>K59/100</f>
        <v>#DIV/0!</v>
      </c>
    </row>
    <row r="60" spans="1:19" ht="13.05" customHeight="1">
      <c r="A60" s="351" t="s">
        <v>234</v>
      </c>
      <c r="H60" s="353" t="s">
        <v>235</v>
      </c>
    </row>
    <row r="61" spans="1:19" ht="13.05" customHeight="1">
      <c r="H61" s="353"/>
      <c r="K61" s="352" t="s">
        <v>211</v>
      </c>
    </row>
    <row r="62" spans="1:19" ht="13.05" customHeight="1">
      <c r="A62" s="355"/>
      <c r="B62" s="575">
        <v>2009</v>
      </c>
      <c r="C62" s="576"/>
      <c r="D62" s="576"/>
      <c r="E62" s="576"/>
      <c r="F62" s="577"/>
      <c r="G62" s="575">
        <f>G8</f>
        <v>2025</v>
      </c>
      <c r="H62" s="576"/>
      <c r="I62" s="576"/>
      <c r="J62" s="576"/>
      <c r="K62" s="577"/>
      <c r="O62" s="352" t="s">
        <v>212</v>
      </c>
    </row>
    <row r="63" spans="1:19" ht="13.05" customHeight="1">
      <c r="A63" s="357"/>
      <c r="B63" s="358" t="s">
        <v>213</v>
      </c>
      <c r="C63" s="359" t="s">
        <v>214</v>
      </c>
      <c r="D63" s="360" t="s">
        <v>215</v>
      </c>
      <c r="E63" s="360" t="s">
        <v>216</v>
      </c>
      <c r="F63" s="361" t="s">
        <v>217</v>
      </c>
      <c r="G63" s="358" t="s">
        <v>213</v>
      </c>
      <c r="H63" s="359" t="s">
        <v>214</v>
      </c>
      <c r="I63" s="360" t="s">
        <v>215</v>
      </c>
      <c r="J63" s="360" t="s">
        <v>216</v>
      </c>
      <c r="K63" s="361" t="s">
        <v>217</v>
      </c>
      <c r="L63" s="356" t="s">
        <v>218</v>
      </c>
      <c r="O63" s="362" t="s">
        <v>213</v>
      </c>
      <c r="P63" s="363" t="s">
        <v>214</v>
      </c>
      <c r="Q63" s="364" t="s">
        <v>215</v>
      </c>
      <c r="R63" s="364" t="s">
        <v>216</v>
      </c>
      <c r="S63" s="365" t="s">
        <v>217</v>
      </c>
    </row>
    <row r="64" spans="1:19" ht="13.05" customHeight="1">
      <c r="A64" s="415" t="s">
        <v>219</v>
      </c>
      <c r="B64" s="439">
        <v>7168</v>
      </c>
      <c r="C64" s="368">
        <v>3131450</v>
      </c>
      <c r="D64" s="369">
        <v>1649382</v>
      </c>
      <c r="E64" s="440">
        <f>(C64/(SQRT(C64^2+D64^2))*100)</f>
        <v>88.477256782051995</v>
      </c>
      <c r="F64" s="370">
        <f>C64/(B64*24*31)*100</f>
        <v>58.718445480510752</v>
      </c>
      <c r="G64" s="371">
        <v>30189.598000000002</v>
      </c>
      <c r="H64" s="372">
        <v>15851320.10883252</v>
      </c>
      <c r="I64" s="372">
        <v>4207299.5376082221</v>
      </c>
      <c r="J64" s="373">
        <f>(H64/(SQRT(H64^2+I64^2))*100)</f>
        <v>96.653363397482337</v>
      </c>
      <c r="K64" s="374">
        <f>H64/(G64*24*31)*100</f>
        <v>70.572446114349958</v>
      </c>
      <c r="L64" s="356">
        <f t="shared" ref="L64:L75" si="15">H64/720/G64*100</f>
        <v>72.924860984828271</v>
      </c>
      <c r="M64" s="375">
        <f>J64/100</f>
        <v>0.96653363397482339</v>
      </c>
      <c r="O64" s="371"/>
      <c r="P64" s="372"/>
      <c r="Q64" s="372"/>
      <c r="R64" s="368"/>
      <c r="S64" s="374"/>
    </row>
    <row r="65" spans="1:19" ht="13.05" customHeight="1">
      <c r="A65" s="418" t="s">
        <v>220</v>
      </c>
      <c r="B65" s="441">
        <v>7448</v>
      </c>
      <c r="C65" s="379">
        <v>3556588</v>
      </c>
      <c r="D65" s="380">
        <v>1730960</v>
      </c>
      <c r="E65" s="442">
        <f t="shared" ref="E65:E75" si="16">(C65/(SQRT(C65^2+D65^2))*100)</f>
        <v>89.916267396345646</v>
      </c>
      <c r="F65" s="381">
        <f>C65/(B65*24*28)*100</f>
        <v>71.059904224847841</v>
      </c>
      <c r="G65" s="382"/>
      <c r="H65" s="383"/>
      <c r="I65" s="383"/>
      <c r="J65" s="373" t="e">
        <f t="shared" ref="J65:J75" si="17">(H65/(SQRT(H65^2+I65^2))*100)</f>
        <v>#DIV/0!</v>
      </c>
      <c r="K65" s="384" t="e">
        <f>H65/(G65*24*31)*100</f>
        <v>#DIV/0!</v>
      </c>
      <c r="L65" s="356" t="e">
        <f t="shared" si="15"/>
        <v>#DIV/0!</v>
      </c>
      <c r="M65" s="375" t="e">
        <f t="shared" ref="M65:N76" si="18">J65/100</f>
        <v>#DIV/0!</v>
      </c>
      <c r="O65" s="382"/>
      <c r="P65" s="383"/>
      <c r="Q65" s="383"/>
      <c r="R65" s="379"/>
      <c r="S65" s="384"/>
    </row>
    <row r="66" spans="1:19" ht="13.05" customHeight="1">
      <c r="A66" s="418" t="s">
        <v>221</v>
      </c>
      <c r="B66" s="441">
        <v>7952</v>
      </c>
      <c r="C66" s="379">
        <v>3432744</v>
      </c>
      <c r="D66" s="380">
        <v>1632680</v>
      </c>
      <c r="E66" s="442">
        <f t="shared" si="16"/>
        <v>90.306057005323638</v>
      </c>
      <c r="F66" s="381">
        <f t="shared" ref="F66:F75" si="19">C66/(B66*24*31)*100</f>
        <v>58.021921853702864</v>
      </c>
      <c r="G66" s="382"/>
      <c r="H66" s="383"/>
      <c r="I66" s="383"/>
      <c r="J66" s="373" t="e">
        <f t="shared" si="17"/>
        <v>#DIV/0!</v>
      </c>
      <c r="K66" s="384" t="e">
        <f>H66/(G66*24*28)*100</f>
        <v>#DIV/0!</v>
      </c>
      <c r="L66" s="356" t="e">
        <f t="shared" si="15"/>
        <v>#DIV/0!</v>
      </c>
      <c r="M66" s="375" t="e">
        <f t="shared" si="18"/>
        <v>#DIV/0!</v>
      </c>
      <c r="O66" s="385">
        <f>MAX(G64:G66)</f>
        <v>30189.598000000002</v>
      </c>
      <c r="P66" s="385">
        <f>SUM(H64:H66)</f>
        <v>15851320.10883252</v>
      </c>
      <c r="Q66" s="385">
        <f>SUM(I64:I66)</f>
        <v>4207299.5376082221</v>
      </c>
      <c r="R66" s="379">
        <f>(P66/(SQRT(P66^2+Q66^2))*100)</f>
        <v>96.653363397482337</v>
      </c>
      <c r="S66" s="384">
        <f>P66/(O66*24*(31+31+28))*100</f>
        <v>24.308286994942758</v>
      </c>
    </row>
    <row r="67" spans="1:19" ht="13.05" customHeight="1">
      <c r="A67" s="418" t="s">
        <v>222</v>
      </c>
      <c r="B67" s="441">
        <v>8064</v>
      </c>
      <c r="C67" s="379">
        <v>4043760</v>
      </c>
      <c r="D67" s="380">
        <v>1893542</v>
      </c>
      <c r="E67" s="442">
        <f t="shared" si="16"/>
        <v>90.562846136067762</v>
      </c>
      <c r="F67" s="381">
        <f>C67/(B67*24*30)*100</f>
        <v>69.646990740740748</v>
      </c>
      <c r="G67" s="382"/>
      <c r="H67" s="383"/>
      <c r="I67" s="383"/>
      <c r="J67" s="373" t="e">
        <f t="shared" si="17"/>
        <v>#DIV/0!</v>
      </c>
      <c r="K67" s="386" t="e">
        <f>H67/(G67*24*31)*100</f>
        <v>#DIV/0!</v>
      </c>
      <c r="L67" s="356" t="e">
        <f t="shared" si="15"/>
        <v>#DIV/0!</v>
      </c>
      <c r="M67" s="375" t="e">
        <f t="shared" si="18"/>
        <v>#DIV/0!</v>
      </c>
      <c r="O67" s="382"/>
      <c r="P67" s="383"/>
      <c r="Q67" s="383"/>
      <c r="R67" s="379"/>
      <c r="S67" s="387"/>
    </row>
    <row r="68" spans="1:19" ht="13.05" customHeight="1">
      <c r="A68" s="418" t="s">
        <v>223</v>
      </c>
      <c r="B68" s="441">
        <v>8736</v>
      </c>
      <c r="C68" s="379">
        <v>3738812</v>
      </c>
      <c r="D68" s="380">
        <v>1751470</v>
      </c>
      <c r="E68" s="442">
        <f t="shared" si="16"/>
        <v>90.556112472219709</v>
      </c>
      <c r="F68" s="381">
        <f t="shared" si="19"/>
        <v>57.523866142817759</v>
      </c>
      <c r="G68" s="382"/>
      <c r="H68" s="383"/>
      <c r="I68" s="383"/>
      <c r="J68" s="373" t="e">
        <f>(H68/(SQRT(H68^2+I68^2))*100)</f>
        <v>#DIV/0!</v>
      </c>
      <c r="K68" s="386" t="e">
        <f>H68/(G68*24*30)*100</f>
        <v>#DIV/0!</v>
      </c>
      <c r="L68" s="356" t="e">
        <f t="shared" si="15"/>
        <v>#DIV/0!</v>
      </c>
      <c r="M68" s="375" t="e">
        <f t="shared" si="18"/>
        <v>#DIV/0!</v>
      </c>
      <c r="O68" s="382"/>
      <c r="P68" s="383"/>
      <c r="Q68" s="383"/>
      <c r="R68" s="379"/>
      <c r="S68" s="387"/>
    </row>
    <row r="69" spans="1:19" ht="13.05" customHeight="1">
      <c r="A69" s="418" t="s">
        <v>224</v>
      </c>
      <c r="B69" s="441">
        <v>8848</v>
      </c>
      <c r="C69" s="379">
        <v>4135502</v>
      </c>
      <c r="D69" s="380">
        <v>1907934</v>
      </c>
      <c r="E69" s="442">
        <f t="shared" si="16"/>
        <v>90.802280239848358</v>
      </c>
      <c r="F69" s="381">
        <f>C69/(B69*24*30)*100</f>
        <v>64.915831575246131</v>
      </c>
      <c r="G69" s="382"/>
      <c r="H69" s="383"/>
      <c r="I69" s="383"/>
      <c r="J69" s="373" t="e">
        <f t="shared" si="17"/>
        <v>#DIV/0!</v>
      </c>
      <c r="K69" s="386" t="e">
        <f>H69/(G69*24*31)*100</f>
        <v>#DIV/0!</v>
      </c>
      <c r="L69" s="356" t="e">
        <f t="shared" si="15"/>
        <v>#DIV/0!</v>
      </c>
      <c r="M69" s="375" t="e">
        <f t="shared" si="18"/>
        <v>#DIV/0!</v>
      </c>
      <c r="N69" s="425" t="e">
        <f>K69/100</f>
        <v>#DIV/0!</v>
      </c>
      <c r="O69" s="388">
        <f>MAX(G64:G69)</f>
        <v>30189.598000000002</v>
      </c>
      <c r="P69" s="389">
        <f>SUM(H64:H69)</f>
        <v>15851320.10883252</v>
      </c>
      <c r="Q69" s="389">
        <f>SUM(I64:I69)</f>
        <v>4207299.5376082221</v>
      </c>
      <c r="R69" s="390">
        <f>(P69/(SQRT(P69^2+Q69^2))*100)</f>
        <v>96.653363397482337</v>
      </c>
      <c r="S69" s="391">
        <f>P69/(O69*24*(31+31+28+31+30+31))*100</f>
        <v>12.02058148101565</v>
      </c>
    </row>
    <row r="70" spans="1:19" ht="13.05" customHeight="1">
      <c r="A70" s="418" t="s">
        <v>225</v>
      </c>
      <c r="B70" s="441">
        <v>8232</v>
      </c>
      <c r="C70" s="379">
        <v>3978114</v>
      </c>
      <c r="D70" s="380">
        <v>1924510</v>
      </c>
      <c r="E70" s="442">
        <f t="shared" si="16"/>
        <v>90.019330611046172</v>
      </c>
      <c r="F70" s="381">
        <f t="shared" si="19"/>
        <v>64.952956989247312</v>
      </c>
      <c r="G70" s="382"/>
      <c r="H70" s="383"/>
      <c r="I70" s="383"/>
      <c r="J70" s="373" t="e">
        <f t="shared" si="17"/>
        <v>#DIV/0!</v>
      </c>
      <c r="K70" s="386" t="e">
        <f>H70/(G70*24*30)*100</f>
        <v>#DIV/0!</v>
      </c>
      <c r="L70" s="356" t="e">
        <f t="shared" si="15"/>
        <v>#DIV/0!</v>
      </c>
      <c r="M70" s="375" t="e">
        <f t="shared" si="18"/>
        <v>#DIV/0!</v>
      </c>
      <c r="O70" s="371"/>
      <c r="P70" s="372"/>
      <c r="Q70" s="372"/>
      <c r="R70" s="368"/>
      <c r="S70" s="374"/>
    </row>
    <row r="71" spans="1:19" ht="13.05" customHeight="1">
      <c r="A71" s="418" t="s">
        <v>226</v>
      </c>
      <c r="B71" s="441">
        <v>8176</v>
      </c>
      <c r="C71" s="379">
        <v>4104730</v>
      </c>
      <c r="D71" s="380">
        <v>2042194</v>
      </c>
      <c r="E71" s="442">
        <f t="shared" si="16"/>
        <v>89.531281880290109</v>
      </c>
      <c r="F71" s="381">
        <f t="shared" si="19"/>
        <v>67.479332375902189</v>
      </c>
      <c r="G71" s="382"/>
      <c r="H71" s="383"/>
      <c r="I71" s="383"/>
      <c r="J71" s="373" t="e">
        <f>(H71/(SQRT(H71^2+I71^2))*100)</f>
        <v>#DIV/0!</v>
      </c>
      <c r="K71" s="386" t="e">
        <f>H71/(G71*24*31)*100</f>
        <v>#DIV/0!</v>
      </c>
      <c r="L71" s="356" t="e">
        <f t="shared" si="15"/>
        <v>#DIV/0!</v>
      </c>
      <c r="M71" s="375" t="e">
        <f t="shared" si="18"/>
        <v>#DIV/0!</v>
      </c>
      <c r="N71" s="351">
        <f>G71/1000</f>
        <v>0</v>
      </c>
      <c r="O71" s="382"/>
      <c r="P71" s="383"/>
      <c r="Q71" s="383"/>
      <c r="R71" s="379"/>
      <c r="S71" s="384"/>
    </row>
    <row r="72" spans="1:19" ht="13.05" customHeight="1">
      <c r="A72" s="418" t="s">
        <v>227</v>
      </c>
      <c r="B72" s="441">
        <v>8120</v>
      </c>
      <c r="C72" s="379">
        <v>4078764</v>
      </c>
      <c r="D72" s="380">
        <v>2114315</v>
      </c>
      <c r="E72" s="442">
        <f t="shared" si="16"/>
        <v>88.780786516649243</v>
      </c>
      <c r="F72" s="381">
        <f>C72/(B72*24*30)*100</f>
        <v>69.76539408866995</v>
      </c>
      <c r="G72" s="382"/>
      <c r="H72" s="383"/>
      <c r="I72" s="383"/>
      <c r="J72" s="373" t="e">
        <f t="shared" si="17"/>
        <v>#DIV/0!</v>
      </c>
      <c r="K72" s="386" t="e">
        <f>H72/(G72*24*31)*100</f>
        <v>#DIV/0!</v>
      </c>
      <c r="L72" s="356" t="e">
        <f t="shared" si="15"/>
        <v>#DIV/0!</v>
      </c>
      <c r="M72" s="375" t="e">
        <f t="shared" si="18"/>
        <v>#DIV/0!</v>
      </c>
      <c r="O72" s="388">
        <f>MAX(G64:G72)</f>
        <v>30189.598000000002</v>
      </c>
      <c r="P72" s="389">
        <f>SUM(H64:H72)</f>
        <v>15851320.10883252</v>
      </c>
      <c r="Q72" s="389">
        <f>SUM(I64:I72)</f>
        <v>4207299.5376082221</v>
      </c>
      <c r="R72" s="390">
        <f>(P72/(SQRT(P72^2+Q72^2))*100)</f>
        <v>96.653363397482337</v>
      </c>
      <c r="S72" s="391">
        <f>P72/(O72*24*(31+31+28+31+30+31+30+31+31))*100</f>
        <v>7.9844738304556504</v>
      </c>
    </row>
    <row r="73" spans="1:19" ht="13.05" customHeight="1">
      <c r="A73" s="418" t="s">
        <v>228</v>
      </c>
      <c r="B73" s="441">
        <v>8120</v>
      </c>
      <c r="C73" s="379">
        <v>3874234</v>
      </c>
      <c r="D73" s="380">
        <v>2002126</v>
      </c>
      <c r="E73" s="442">
        <f t="shared" si="16"/>
        <v>88.83849044556365</v>
      </c>
      <c r="F73" s="381">
        <f t="shared" si="19"/>
        <v>64.129356692621428</v>
      </c>
      <c r="G73" s="382"/>
      <c r="H73" s="383"/>
      <c r="I73" s="383"/>
      <c r="J73" s="373" t="e">
        <f t="shared" si="17"/>
        <v>#DIV/0!</v>
      </c>
      <c r="K73" s="386" t="e">
        <f>H73/(G73*24*30)*100</f>
        <v>#DIV/0!</v>
      </c>
      <c r="L73" s="356" t="e">
        <f t="shared" si="15"/>
        <v>#DIV/0!</v>
      </c>
      <c r="M73" s="375" t="e">
        <f t="shared" si="18"/>
        <v>#DIV/0!</v>
      </c>
      <c r="N73" s="375" t="e">
        <f t="shared" si="18"/>
        <v>#DIV/0!</v>
      </c>
      <c r="O73" s="376">
        <f>O72/1000</f>
        <v>30.189598</v>
      </c>
      <c r="P73" s="393"/>
      <c r="Q73" s="376"/>
      <c r="R73" s="376">
        <f>R72/100</f>
        <v>0.96653363397482339</v>
      </c>
      <c r="S73" s="376">
        <f>S72/100</f>
        <v>7.9844738304556503E-2</v>
      </c>
    </row>
    <row r="74" spans="1:19" ht="13.05" customHeight="1">
      <c r="A74" s="418" t="s">
        <v>229</v>
      </c>
      <c r="B74" s="441">
        <v>8176</v>
      </c>
      <c r="C74" s="379">
        <v>3985058</v>
      </c>
      <c r="D74" s="380">
        <v>1373134</v>
      </c>
      <c r="E74" s="442">
        <f t="shared" si="16"/>
        <v>94.544782224264168</v>
      </c>
      <c r="F74" s="381">
        <f>C74/(B74*24*30)*100</f>
        <v>67.695728691019781</v>
      </c>
      <c r="G74" s="382"/>
      <c r="H74" s="383"/>
      <c r="I74" s="383"/>
      <c r="J74" s="373" t="e">
        <f t="shared" si="17"/>
        <v>#DIV/0!</v>
      </c>
      <c r="K74" s="386" t="e">
        <f>H74/(G74*24*31)*100</f>
        <v>#DIV/0!</v>
      </c>
      <c r="L74" s="356" t="e">
        <f t="shared" si="15"/>
        <v>#DIV/0!</v>
      </c>
      <c r="M74" s="375" t="e">
        <f t="shared" si="18"/>
        <v>#DIV/0!</v>
      </c>
    </row>
    <row r="75" spans="1:19" ht="13.05" customHeight="1">
      <c r="A75" s="426" t="s">
        <v>230</v>
      </c>
      <c r="B75" s="443">
        <v>8176</v>
      </c>
      <c r="C75" s="428">
        <v>3719296</v>
      </c>
      <c r="D75" s="429">
        <v>1079414</v>
      </c>
      <c r="E75" s="444">
        <f t="shared" si="16"/>
        <v>96.037260632721697</v>
      </c>
      <c r="F75" s="430">
        <f t="shared" si="19"/>
        <v>61.143025482397995</v>
      </c>
      <c r="G75" s="388"/>
      <c r="H75" s="389"/>
      <c r="I75" s="389"/>
      <c r="J75" s="373" t="e">
        <f t="shared" si="17"/>
        <v>#DIV/0!</v>
      </c>
      <c r="K75" s="398" t="e">
        <f>H75/(G75*24*30)*100</f>
        <v>#DIV/0!</v>
      </c>
      <c r="L75" s="356" t="e">
        <f t="shared" si="15"/>
        <v>#DIV/0!</v>
      </c>
      <c r="M75" s="375" t="e">
        <f t="shared" si="18"/>
        <v>#DIV/0!</v>
      </c>
    </row>
    <row r="76" spans="1:19" ht="13.05" customHeight="1">
      <c r="A76" s="357"/>
      <c r="B76" s="445">
        <f>MAX(B64:B75)</f>
        <v>8848</v>
      </c>
      <c r="C76" s="401">
        <f>SUM(C64:C75)</f>
        <v>45779052</v>
      </c>
      <c r="D76" s="446">
        <f>SUM(D64:D75)</f>
        <v>21101661</v>
      </c>
      <c r="E76" s="447">
        <f>(C76/(SQRT(C76^2+D76^2))*100)</f>
        <v>90.816407315679797</v>
      </c>
      <c r="F76" s="404">
        <f>C76/(B76*24*365)*100</f>
        <v>59.063281849934356</v>
      </c>
      <c r="G76" s="405">
        <f>MAX(G64:G75)</f>
        <v>30189.598000000002</v>
      </c>
      <c r="H76" s="401">
        <f>SUM(H64:H75)</f>
        <v>15851320.10883252</v>
      </c>
      <c r="I76" s="401">
        <f>SUM(I64:I75)</f>
        <v>4207299.5376082221</v>
      </c>
      <c r="J76" s="406">
        <f>(H76/(SQRT(H76^2+I76^2))*100)</f>
        <v>96.653363397482337</v>
      </c>
      <c r="K76" s="407">
        <f>H76/(G76*24*365)*100</f>
        <v>5.9938241905338305</v>
      </c>
      <c r="L76" s="356">
        <f>H76/8640/G76*100</f>
        <v>6.0770717487356896</v>
      </c>
      <c r="M76" s="408">
        <f t="shared" si="18"/>
        <v>0.96653363397482339</v>
      </c>
      <c r="N76" s="375"/>
      <c r="O76" s="375"/>
    </row>
    <row r="77" spans="1:19" ht="13.05" hidden="1" customHeight="1">
      <c r="A77" s="351" t="s">
        <v>236</v>
      </c>
      <c r="H77" s="353"/>
    </row>
    <row r="78" spans="1:19" ht="13.05" hidden="1" customHeight="1">
      <c r="H78" s="353"/>
    </row>
    <row r="79" spans="1:19" ht="13.05" hidden="1" customHeight="1">
      <c r="A79" s="355"/>
      <c r="B79" s="575">
        <v>2006</v>
      </c>
      <c r="C79" s="576"/>
      <c r="D79" s="576"/>
      <c r="E79" s="576"/>
      <c r="F79" s="577"/>
      <c r="G79" s="575">
        <v>2010</v>
      </c>
      <c r="H79" s="576"/>
      <c r="I79" s="576"/>
      <c r="J79" s="576"/>
      <c r="K79" s="577"/>
    </row>
    <row r="80" spans="1:19" ht="13.05" hidden="1" customHeight="1">
      <c r="A80" s="357"/>
      <c r="B80" s="358" t="s">
        <v>213</v>
      </c>
      <c r="C80" s="359" t="s">
        <v>214</v>
      </c>
      <c r="D80" s="360" t="s">
        <v>215</v>
      </c>
      <c r="E80" s="360" t="s">
        <v>216</v>
      </c>
      <c r="F80" s="361" t="s">
        <v>217</v>
      </c>
      <c r="G80" s="358" t="s">
        <v>213</v>
      </c>
      <c r="H80" s="359" t="s">
        <v>214</v>
      </c>
      <c r="I80" s="360" t="s">
        <v>215</v>
      </c>
      <c r="J80" s="360" t="s">
        <v>216</v>
      </c>
      <c r="K80" s="361" t="s">
        <v>217</v>
      </c>
    </row>
    <row r="81" spans="1:11" ht="13.05" hidden="1" customHeight="1">
      <c r="A81" s="415" t="s">
        <v>219</v>
      </c>
      <c r="B81" s="448">
        <v>4977</v>
      </c>
      <c r="C81" s="372">
        <v>1934572.5</v>
      </c>
      <c r="D81" s="449">
        <v>151676</v>
      </c>
      <c r="E81" s="450">
        <f>(C81/(SQRT(C81^2+D81^2))*100)</f>
        <v>99.69405938961664</v>
      </c>
      <c r="F81" s="370">
        <f>C81/(B81*24*31)*100</f>
        <v>52.244963930856137</v>
      </c>
      <c r="G81" s="367">
        <v>0</v>
      </c>
      <c r="H81" s="369">
        <v>0</v>
      </c>
      <c r="I81" s="369">
        <v>0</v>
      </c>
      <c r="J81" s="450" t="e">
        <f>(H81/(SQRT(H81^2+I81^2))*100)</f>
        <v>#DIV/0!</v>
      </c>
      <c r="K81" s="370" t="e">
        <f>H81/(G81*24*31)*100</f>
        <v>#DIV/0!</v>
      </c>
    </row>
    <row r="82" spans="1:11" ht="13.05" hidden="1" customHeight="1">
      <c r="A82" s="418" t="s">
        <v>220</v>
      </c>
      <c r="B82" s="451">
        <v>4641</v>
      </c>
      <c r="C82" s="383">
        <v>1924571.8363000001</v>
      </c>
      <c r="D82" s="452">
        <v>133952</v>
      </c>
      <c r="E82" s="453">
        <f t="shared" ref="E82:E92" si="20">(C82/(SQRT(C82^2+D82^2))*100)</f>
        <v>99.758661970231927</v>
      </c>
      <c r="F82" s="381">
        <f>C82/(B82*24*28)*100</f>
        <v>61.709678624654998</v>
      </c>
      <c r="G82" s="378">
        <v>0</v>
      </c>
      <c r="H82" s="380">
        <v>0</v>
      </c>
      <c r="I82" s="380">
        <v>0</v>
      </c>
      <c r="J82" s="453" t="e">
        <f t="shared" ref="J82:J92" si="21">(H82/(SQRT(H82^2+I82^2))*100)</f>
        <v>#DIV/0!</v>
      </c>
      <c r="K82" s="381" t="e">
        <f>H82/(G82*24*28)*100</f>
        <v>#DIV/0!</v>
      </c>
    </row>
    <row r="83" spans="1:11" ht="13.05" hidden="1" customHeight="1">
      <c r="A83" s="418" t="s">
        <v>221</v>
      </c>
      <c r="B83" s="451">
        <v>5859</v>
      </c>
      <c r="C83" s="383">
        <v>1936431.0925</v>
      </c>
      <c r="D83" s="452">
        <v>108143</v>
      </c>
      <c r="E83" s="453">
        <f t="shared" si="20"/>
        <v>99.844421953161245</v>
      </c>
      <c r="F83" s="381">
        <f t="shared" ref="F83:F92" si="22">C83/(B83*24*31)*100</f>
        <v>44.422767759645573</v>
      </c>
      <c r="G83" s="378">
        <v>0</v>
      </c>
      <c r="H83" s="380">
        <v>0</v>
      </c>
      <c r="I83" s="380">
        <v>0</v>
      </c>
      <c r="J83" s="453" t="e">
        <f t="shared" si="21"/>
        <v>#DIV/0!</v>
      </c>
      <c r="K83" s="381" t="e">
        <f>H83/(G83*24*31)*100</f>
        <v>#DIV/0!</v>
      </c>
    </row>
    <row r="84" spans="1:11" ht="13.05" hidden="1" customHeight="1">
      <c r="A84" s="418" t="s">
        <v>222</v>
      </c>
      <c r="B84" s="451">
        <v>5978</v>
      </c>
      <c r="C84" s="383">
        <v>2570911.1220999998</v>
      </c>
      <c r="D84" s="452">
        <v>115017</v>
      </c>
      <c r="E84" s="453">
        <f t="shared" si="20"/>
        <v>99.9000762728258</v>
      </c>
      <c r="F84" s="381">
        <f>C84/(B84*24*30)*100</f>
        <v>59.730844627058467</v>
      </c>
      <c r="G84" s="378">
        <v>0</v>
      </c>
      <c r="H84" s="380">
        <v>0</v>
      </c>
      <c r="I84" s="380">
        <v>0</v>
      </c>
      <c r="J84" s="453" t="e">
        <f t="shared" si="21"/>
        <v>#DIV/0!</v>
      </c>
      <c r="K84" s="381" t="e">
        <f>H84/(G84*24*30)*100</f>
        <v>#DIV/0!</v>
      </c>
    </row>
    <row r="85" spans="1:11" ht="13.05" hidden="1" customHeight="1">
      <c r="A85" s="418" t="s">
        <v>223</v>
      </c>
      <c r="B85" s="451">
        <v>8561</v>
      </c>
      <c r="C85" s="383">
        <v>3033100.1441000002</v>
      </c>
      <c r="D85" s="452">
        <v>699580</v>
      </c>
      <c r="E85" s="453">
        <f t="shared" si="20"/>
        <v>97.441696471188394</v>
      </c>
      <c r="F85" s="381">
        <f t="shared" si="22"/>
        <v>47.619991887755553</v>
      </c>
      <c r="G85" s="378">
        <v>0</v>
      </c>
      <c r="H85" s="380">
        <v>0</v>
      </c>
      <c r="I85" s="380">
        <v>0</v>
      </c>
      <c r="J85" s="452" t="e">
        <f t="shared" si="21"/>
        <v>#DIV/0!</v>
      </c>
      <c r="K85" s="381" t="e">
        <f>H85/(G85*24*31)*100</f>
        <v>#DIV/0!</v>
      </c>
    </row>
    <row r="86" spans="1:11" ht="13.05" hidden="1" customHeight="1">
      <c r="A86" s="418" t="s">
        <v>224</v>
      </c>
      <c r="B86" s="451">
        <v>8939</v>
      </c>
      <c r="C86" s="383">
        <v>4072712</v>
      </c>
      <c r="D86" s="452">
        <v>1432676</v>
      </c>
      <c r="E86" s="453">
        <f t="shared" si="20"/>
        <v>94.333525096343422</v>
      </c>
      <c r="F86" s="381">
        <f>C86/(B86*24*30)*100</f>
        <v>63.279387453232403</v>
      </c>
      <c r="G86" s="378">
        <v>0</v>
      </c>
      <c r="H86" s="380">
        <v>0</v>
      </c>
      <c r="I86" s="380">
        <v>0</v>
      </c>
      <c r="J86" s="452" t="e">
        <f t="shared" si="21"/>
        <v>#DIV/0!</v>
      </c>
      <c r="K86" s="381" t="e">
        <f>H86/(G86*24*30)*100</f>
        <v>#DIV/0!</v>
      </c>
    </row>
    <row r="87" spans="1:11" ht="13.05" hidden="1" customHeight="1">
      <c r="A87" s="418" t="s">
        <v>225</v>
      </c>
      <c r="B87" s="451">
        <v>8491</v>
      </c>
      <c r="C87" s="383">
        <v>2657592.1261999998</v>
      </c>
      <c r="D87" s="452">
        <v>898604</v>
      </c>
      <c r="E87" s="453">
        <f t="shared" si="20"/>
        <v>94.731212733193814</v>
      </c>
      <c r="F87" s="381">
        <f t="shared" si="22"/>
        <v>42.068453982901566</v>
      </c>
      <c r="G87" s="378">
        <v>0</v>
      </c>
      <c r="H87" s="380">
        <v>0</v>
      </c>
      <c r="I87" s="380">
        <v>0</v>
      </c>
      <c r="J87" s="452" t="e">
        <f t="shared" si="21"/>
        <v>#DIV/0!</v>
      </c>
      <c r="K87" s="381" t="e">
        <f>H87/(G87*24*31)*100</f>
        <v>#DIV/0!</v>
      </c>
    </row>
    <row r="88" spans="1:11" ht="13.05" hidden="1" customHeight="1">
      <c r="A88" s="418" t="s">
        <v>226</v>
      </c>
      <c r="B88" s="451">
        <v>0</v>
      </c>
      <c r="C88" s="383">
        <v>0</v>
      </c>
      <c r="D88" s="452">
        <v>0</v>
      </c>
      <c r="E88" s="452" t="e">
        <f t="shared" si="20"/>
        <v>#DIV/0!</v>
      </c>
      <c r="F88" s="381" t="e">
        <f t="shared" si="22"/>
        <v>#DIV/0!</v>
      </c>
      <c r="G88" s="378">
        <v>0</v>
      </c>
      <c r="H88" s="380">
        <v>0</v>
      </c>
      <c r="I88" s="380">
        <v>0</v>
      </c>
      <c r="J88" s="452" t="e">
        <f t="shared" si="21"/>
        <v>#DIV/0!</v>
      </c>
      <c r="K88" s="381" t="e">
        <f>H88/(G88*24*31)*100</f>
        <v>#DIV/0!</v>
      </c>
    </row>
    <row r="89" spans="1:11" ht="13.05" hidden="1" customHeight="1">
      <c r="A89" s="418" t="s">
        <v>227</v>
      </c>
      <c r="B89" s="451">
        <v>0</v>
      </c>
      <c r="C89" s="383">
        <v>0</v>
      </c>
      <c r="D89" s="452">
        <v>0</v>
      </c>
      <c r="E89" s="452" t="e">
        <f t="shared" si="20"/>
        <v>#DIV/0!</v>
      </c>
      <c r="F89" s="381" t="e">
        <f>C89/(B89*24*30)*100</f>
        <v>#DIV/0!</v>
      </c>
      <c r="G89" s="378">
        <v>0</v>
      </c>
      <c r="H89" s="380">
        <v>0</v>
      </c>
      <c r="I89" s="380">
        <v>0</v>
      </c>
      <c r="J89" s="452" t="e">
        <f t="shared" si="21"/>
        <v>#DIV/0!</v>
      </c>
      <c r="K89" s="381" t="e">
        <f>H89/(G89*24*30)*100</f>
        <v>#DIV/0!</v>
      </c>
    </row>
    <row r="90" spans="1:11" ht="13.05" hidden="1" customHeight="1">
      <c r="A90" s="418" t="s">
        <v>228</v>
      </c>
      <c r="B90" s="451">
        <v>0</v>
      </c>
      <c r="C90" s="383">
        <v>0</v>
      </c>
      <c r="D90" s="452">
        <v>0</v>
      </c>
      <c r="E90" s="452" t="e">
        <f t="shared" si="20"/>
        <v>#DIV/0!</v>
      </c>
      <c r="F90" s="381" t="e">
        <f t="shared" si="22"/>
        <v>#DIV/0!</v>
      </c>
      <c r="G90" s="378">
        <v>0</v>
      </c>
      <c r="H90" s="380">
        <v>0</v>
      </c>
      <c r="I90" s="380">
        <v>0</v>
      </c>
      <c r="J90" s="452" t="e">
        <f t="shared" si="21"/>
        <v>#DIV/0!</v>
      </c>
      <c r="K90" s="381" t="e">
        <f>H90/(G90*24*31)*100</f>
        <v>#DIV/0!</v>
      </c>
    </row>
    <row r="91" spans="1:11" ht="13.05" hidden="1" customHeight="1">
      <c r="A91" s="418" t="s">
        <v>229</v>
      </c>
      <c r="B91" s="451">
        <v>0</v>
      </c>
      <c r="C91" s="383">
        <v>0</v>
      </c>
      <c r="D91" s="452">
        <v>0</v>
      </c>
      <c r="E91" s="452" t="e">
        <f t="shared" si="20"/>
        <v>#DIV/0!</v>
      </c>
      <c r="F91" s="381" t="e">
        <f>C91/(B91*24*30)*100</f>
        <v>#DIV/0!</v>
      </c>
      <c r="G91" s="378">
        <v>0</v>
      </c>
      <c r="H91" s="380">
        <v>0</v>
      </c>
      <c r="I91" s="380">
        <v>0</v>
      </c>
      <c r="J91" s="452" t="e">
        <f t="shared" si="21"/>
        <v>#DIV/0!</v>
      </c>
      <c r="K91" s="381" t="e">
        <f>H91/(G91*24*30)*100</f>
        <v>#DIV/0!</v>
      </c>
    </row>
    <row r="92" spans="1:11" ht="13.05" hidden="1" customHeight="1">
      <c r="A92" s="426" t="s">
        <v>230</v>
      </c>
      <c r="B92" s="454">
        <v>0</v>
      </c>
      <c r="C92" s="455">
        <v>0</v>
      </c>
      <c r="D92" s="456">
        <v>0</v>
      </c>
      <c r="E92" s="456" t="e">
        <f t="shared" si="20"/>
        <v>#DIV/0!</v>
      </c>
      <c r="F92" s="430" t="e">
        <f t="shared" si="22"/>
        <v>#DIV/0!</v>
      </c>
      <c r="G92" s="427">
        <v>0</v>
      </c>
      <c r="H92" s="429">
        <v>0</v>
      </c>
      <c r="I92" s="429">
        <v>0</v>
      </c>
      <c r="J92" s="456" t="e">
        <f t="shared" si="21"/>
        <v>#DIV/0!</v>
      </c>
      <c r="K92" s="430" t="e">
        <f>H92/(G92*24*31)*100</f>
        <v>#DIV/0!</v>
      </c>
    </row>
    <row r="93" spans="1:11" ht="13.05" hidden="1" customHeight="1">
      <c r="A93" s="357"/>
      <c r="B93" s="457">
        <f>MAX(B81:B92)</f>
        <v>8939</v>
      </c>
      <c r="C93" s="401">
        <f>SUM(C81:C92)</f>
        <v>18129890.821199998</v>
      </c>
      <c r="D93" s="458">
        <f>SUM(D81:D92)</f>
        <v>3539648</v>
      </c>
      <c r="E93" s="459">
        <f>(C93/(SQRT(C93^2+D93^2))*100)</f>
        <v>98.14691323770603</v>
      </c>
      <c r="F93" s="404">
        <f>C93/(B93*24*365)*100</f>
        <v>23.152726701678191</v>
      </c>
      <c r="G93" s="457">
        <f>MAX(G81:G92)</f>
        <v>0</v>
      </c>
      <c r="H93" s="401">
        <f>SUM(H81:H92)</f>
        <v>0</v>
      </c>
      <c r="I93" s="458">
        <f>SUM(I81:I92)</f>
        <v>0</v>
      </c>
      <c r="J93" s="458" t="e">
        <f>(H93/(SQRT(H93^2+I93^2))*100)</f>
        <v>#DIV/0!</v>
      </c>
      <c r="K93" s="404" t="e">
        <f>H93/(G93*24*365)*100</f>
        <v>#DIV/0!</v>
      </c>
    </row>
    <row r="94" spans="1:11" ht="13.05" hidden="1" customHeight="1">
      <c r="B94" s="460"/>
      <c r="D94" s="460"/>
      <c r="E94" s="460"/>
      <c r="F94" s="376"/>
      <c r="G94" s="460"/>
      <c r="H94" s="353"/>
      <c r="I94" s="460"/>
      <c r="J94" s="460"/>
      <c r="K94" s="376"/>
    </row>
    <row r="95" spans="1:11" ht="13.05" hidden="1" customHeight="1">
      <c r="H95" s="353"/>
    </row>
    <row r="96" spans="1:11" ht="13.05" hidden="1" customHeight="1">
      <c r="H96" s="353"/>
    </row>
    <row r="97" spans="1:19" ht="13.05" hidden="1" customHeight="1">
      <c r="H97" s="353"/>
    </row>
    <row r="98" spans="1:19" ht="13.05" hidden="1" customHeight="1">
      <c r="H98" s="353"/>
    </row>
    <row r="99" spans="1:19" ht="13.05" customHeight="1">
      <c r="H99" s="410">
        <f>SUM(H64:H66)</f>
        <v>15851320.10883252</v>
      </c>
      <c r="I99" s="410">
        <f>SUM(I64:I66)</f>
        <v>4207299.5376082221</v>
      </c>
      <c r="J99" s="411">
        <f>(H99/(SQRT(H99^2+I99^2))*100)</f>
        <v>96.653363397482337</v>
      </c>
      <c r="K99" s="412" t="e">
        <f>H99/(G66*24*90)*100</f>
        <v>#DIV/0!</v>
      </c>
      <c r="L99" s="413"/>
      <c r="M99" s="414">
        <f>J99/100</f>
        <v>0.96653363397482339</v>
      </c>
      <c r="N99" s="414" t="e">
        <f>K99/100</f>
        <v>#DIV/0!</v>
      </c>
    </row>
    <row r="100" spans="1:19" ht="13.05" customHeight="1">
      <c r="A100" s="351" t="s">
        <v>237</v>
      </c>
      <c r="H100" s="353" t="s">
        <v>238</v>
      </c>
      <c r="K100" s="352" t="s">
        <v>211</v>
      </c>
    </row>
    <row r="101" spans="1:19" ht="13.05" customHeight="1">
      <c r="A101" s="355"/>
      <c r="B101" s="575">
        <v>2009</v>
      </c>
      <c r="C101" s="576"/>
      <c r="D101" s="576"/>
      <c r="E101" s="576"/>
      <c r="F101" s="577"/>
      <c r="G101" s="575">
        <f>G8</f>
        <v>2025</v>
      </c>
      <c r="H101" s="576"/>
      <c r="I101" s="576"/>
      <c r="J101" s="576"/>
      <c r="K101" s="577"/>
      <c r="O101" s="352" t="s">
        <v>212</v>
      </c>
    </row>
    <row r="102" spans="1:19" ht="13.05" customHeight="1">
      <c r="A102" s="357"/>
      <c r="B102" s="358" t="s">
        <v>213</v>
      </c>
      <c r="C102" s="359" t="s">
        <v>214</v>
      </c>
      <c r="D102" s="360" t="s">
        <v>215</v>
      </c>
      <c r="E102" s="360" t="s">
        <v>216</v>
      </c>
      <c r="F102" s="361" t="s">
        <v>217</v>
      </c>
      <c r="G102" s="358" t="s">
        <v>213</v>
      </c>
      <c r="H102" s="359" t="s">
        <v>214</v>
      </c>
      <c r="I102" s="360" t="s">
        <v>215</v>
      </c>
      <c r="J102" s="360" t="s">
        <v>216</v>
      </c>
      <c r="K102" s="361" t="s">
        <v>217</v>
      </c>
      <c r="L102" s="356" t="s">
        <v>218</v>
      </c>
      <c r="O102" s="362" t="s">
        <v>213</v>
      </c>
      <c r="P102" s="363" t="s">
        <v>214</v>
      </c>
      <c r="Q102" s="364" t="s">
        <v>215</v>
      </c>
      <c r="R102" s="364" t="s">
        <v>216</v>
      </c>
      <c r="S102" s="365" t="s">
        <v>217</v>
      </c>
    </row>
    <row r="103" spans="1:19" ht="13.05" customHeight="1">
      <c r="A103" s="415" t="s">
        <v>219</v>
      </c>
      <c r="B103" s="461">
        <v>4771.2</v>
      </c>
      <c r="C103" s="368">
        <v>2021632.2</v>
      </c>
      <c r="D103" s="369">
        <v>750435</v>
      </c>
      <c r="E103" s="368">
        <f>(C103/(SQRT(C103^2+D103^2))*100)</f>
        <v>93.749441962454142</v>
      </c>
      <c r="F103" s="370">
        <f>C103/(B103*24*31)*100</f>
        <v>56.951030781462975</v>
      </c>
      <c r="G103" s="371">
        <v>8575.4969569999994</v>
      </c>
      <c r="H103" s="372">
        <v>4006557.9107523798</v>
      </c>
      <c r="I103" s="372">
        <v>946028.70182585274</v>
      </c>
      <c r="J103" s="373">
        <f>(H103/(SQRT(H103^2+I103^2))*100)</f>
        <v>97.323765354671792</v>
      </c>
      <c r="K103" s="374">
        <f>H103/(G103*24*31)*100</f>
        <v>62.79704265766506</v>
      </c>
      <c r="L103" s="356">
        <f t="shared" ref="L103:L114" si="23">H103/720/G103*100</f>
        <v>64.890277412920554</v>
      </c>
      <c r="M103" s="375">
        <f t="shared" ref="M103:N115" si="24">J103/100</f>
        <v>0.97323765354671787</v>
      </c>
      <c r="N103" s="375"/>
      <c r="O103" s="371"/>
      <c r="P103" s="372"/>
      <c r="Q103" s="372"/>
      <c r="R103" s="368"/>
      <c r="S103" s="374"/>
    </row>
    <row r="104" spans="1:19" ht="13.05" customHeight="1">
      <c r="A104" s="418" t="s">
        <v>220</v>
      </c>
      <c r="B104" s="378">
        <v>4888.8</v>
      </c>
      <c r="C104" s="379">
        <v>2118778.2000000002</v>
      </c>
      <c r="D104" s="380">
        <v>723534</v>
      </c>
      <c r="E104" s="379">
        <f t="shared" ref="E104:E114" si="25">(C104/(SQRT(C104^2+D104^2))*100)</f>
        <v>94.634319572981966</v>
      </c>
      <c r="F104" s="381">
        <f>C104/(B104*24*28)*100</f>
        <v>64.493203853706433</v>
      </c>
      <c r="G104" s="382"/>
      <c r="H104" s="383"/>
      <c r="I104" s="383"/>
      <c r="J104" s="373" t="e">
        <f t="shared" ref="J104:J114" si="26">(H104/(SQRT(H104^2+I104^2))*100)</f>
        <v>#DIV/0!</v>
      </c>
      <c r="K104" s="384" t="e">
        <f>H104/(G104*24*31)*100</f>
        <v>#DIV/0!</v>
      </c>
      <c r="L104" s="356" t="e">
        <f t="shared" si="23"/>
        <v>#DIV/0!</v>
      </c>
      <c r="M104" s="375" t="e">
        <f t="shared" si="24"/>
        <v>#DIV/0!</v>
      </c>
      <c r="N104" s="375"/>
      <c r="O104" s="382"/>
      <c r="P104" s="383"/>
      <c r="Q104" s="383"/>
      <c r="R104" s="379"/>
      <c r="S104" s="384"/>
    </row>
    <row r="105" spans="1:19" ht="13.05" customHeight="1">
      <c r="A105" s="418" t="s">
        <v>221</v>
      </c>
      <c r="B105" s="378">
        <v>4972.8</v>
      </c>
      <c r="C105" s="379">
        <v>2088542.4</v>
      </c>
      <c r="D105" s="380">
        <v>703126</v>
      </c>
      <c r="E105" s="379">
        <f t="shared" si="25"/>
        <v>94.773358512880094</v>
      </c>
      <c r="F105" s="381">
        <f t="shared" ref="F105:F114" si="27">C105/(B105*24*31)*100</f>
        <v>56.45070473699505</v>
      </c>
      <c r="G105" s="385"/>
      <c r="H105" s="383"/>
      <c r="I105" s="383"/>
      <c r="J105" s="373" t="e">
        <f t="shared" si="26"/>
        <v>#DIV/0!</v>
      </c>
      <c r="K105" s="384" t="e">
        <f>H105/(G105*24*28)*100</f>
        <v>#DIV/0!</v>
      </c>
      <c r="L105" s="356" t="e">
        <f t="shared" si="23"/>
        <v>#DIV/0!</v>
      </c>
      <c r="M105" s="375" t="e">
        <f t="shared" si="24"/>
        <v>#DIV/0!</v>
      </c>
      <c r="N105" s="375"/>
      <c r="O105" s="385">
        <f>MAX(G103:G105)</f>
        <v>8575.4969569999994</v>
      </c>
      <c r="P105" s="385">
        <f>SUM(H103:H105)</f>
        <v>4006557.9107523798</v>
      </c>
      <c r="Q105" s="385">
        <f>SUM(I103:I105)</f>
        <v>946028.70182585274</v>
      </c>
      <c r="R105" s="379">
        <f>(P105/(SQRT(P105^2+Q105^2))*100)</f>
        <v>97.323765354671792</v>
      </c>
      <c r="S105" s="384">
        <f>P105/(O105*24*(31+31+28))*100</f>
        <v>21.630092470973519</v>
      </c>
    </row>
    <row r="106" spans="1:19" ht="13.05" customHeight="1">
      <c r="A106" s="418" t="s">
        <v>222</v>
      </c>
      <c r="B106" s="378">
        <v>5140.8</v>
      </c>
      <c r="C106" s="379">
        <v>2516073</v>
      </c>
      <c r="D106" s="380">
        <v>838534</v>
      </c>
      <c r="E106" s="379">
        <f t="shared" si="25"/>
        <v>94.870105590394985</v>
      </c>
      <c r="F106" s="381">
        <f>C106/(B106*24*30)*100</f>
        <v>67.976692992011607</v>
      </c>
      <c r="G106" s="382"/>
      <c r="H106" s="383"/>
      <c r="I106" s="383"/>
      <c r="J106" s="373" t="e">
        <f t="shared" si="26"/>
        <v>#DIV/0!</v>
      </c>
      <c r="K106" s="386" t="e">
        <f>H106/(G106*24*31)*100</f>
        <v>#DIV/0!</v>
      </c>
      <c r="L106" s="356" t="e">
        <f t="shared" si="23"/>
        <v>#DIV/0!</v>
      </c>
      <c r="M106" s="375" t="e">
        <f t="shared" si="24"/>
        <v>#DIV/0!</v>
      </c>
      <c r="N106" s="375"/>
      <c r="O106" s="382"/>
      <c r="P106" s="383"/>
      <c r="Q106" s="383"/>
      <c r="R106" s="379"/>
      <c r="S106" s="387"/>
    </row>
    <row r="107" spans="1:19" ht="13.05" customHeight="1">
      <c r="A107" s="418" t="s">
        <v>223</v>
      </c>
      <c r="B107" s="378">
        <v>5140.8</v>
      </c>
      <c r="C107" s="379">
        <v>2345070</v>
      </c>
      <c r="D107" s="380">
        <v>777374</v>
      </c>
      <c r="E107" s="379">
        <f t="shared" si="25"/>
        <v>94.920608700055723</v>
      </c>
      <c r="F107" s="381">
        <f t="shared" si="27"/>
        <v>61.31294363623585</v>
      </c>
      <c r="G107" s="382"/>
      <c r="H107" s="383"/>
      <c r="I107" s="383"/>
      <c r="J107" s="373" t="e">
        <f>(H107/(SQRT(H107^2+I107^2))*100)</f>
        <v>#DIV/0!</v>
      </c>
      <c r="K107" s="386" t="e">
        <f>H107/(G107*24*30)*100</f>
        <v>#DIV/0!</v>
      </c>
      <c r="L107" s="356" t="e">
        <f t="shared" si="23"/>
        <v>#DIV/0!</v>
      </c>
      <c r="M107" s="375" t="e">
        <f t="shared" si="24"/>
        <v>#DIV/0!</v>
      </c>
      <c r="N107" s="375"/>
      <c r="O107" s="382"/>
      <c r="P107" s="383"/>
      <c r="Q107" s="383"/>
      <c r="R107" s="379"/>
      <c r="S107" s="387"/>
    </row>
    <row r="108" spans="1:19" ht="13.05" customHeight="1">
      <c r="A108" s="418" t="s">
        <v>224</v>
      </c>
      <c r="B108" s="378">
        <v>5208</v>
      </c>
      <c r="C108" s="379">
        <v>2439700.2000000002</v>
      </c>
      <c r="D108" s="380">
        <v>784556</v>
      </c>
      <c r="E108" s="379">
        <f t="shared" si="25"/>
        <v>95.198687217492648</v>
      </c>
      <c r="F108" s="381">
        <f>C108/(B108*24*30)*100</f>
        <v>65.062836021505376</v>
      </c>
      <c r="G108" s="382"/>
      <c r="H108" s="383"/>
      <c r="I108" s="383"/>
      <c r="J108" s="373" t="e">
        <f>(H108/(SQRT(H108^2+I108^2))*100)</f>
        <v>#DIV/0!</v>
      </c>
      <c r="K108" s="386" t="e">
        <f>H108/(G108*24*31)*100</f>
        <v>#DIV/0!</v>
      </c>
      <c r="L108" s="356" t="e">
        <f t="shared" si="23"/>
        <v>#DIV/0!</v>
      </c>
      <c r="M108" s="375" t="e">
        <f t="shared" si="24"/>
        <v>#DIV/0!</v>
      </c>
      <c r="N108" s="375" t="e">
        <f>K108/100</f>
        <v>#DIV/0!</v>
      </c>
      <c r="O108" s="388">
        <f>MAX(G103:G108)</f>
        <v>8575.4969569999994</v>
      </c>
      <c r="P108" s="389">
        <f>SUM(H103:H108)</f>
        <v>4006557.9107523798</v>
      </c>
      <c r="Q108" s="389">
        <f>SUM(I103:I108)</f>
        <v>946028.70182585274</v>
      </c>
      <c r="R108" s="390">
        <f>(P108/(SQRT(P108^2+Q108^2))*100)</f>
        <v>97.323765354671792</v>
      </c>
      <c r="S108" s="391">
        <f>P108/(O108*24*(31+31+28+31+30+31))*100</f>
        <v>10.696199573558335</v>
      </c>
    </row>
    <row r="109" spans="1:19" ht="13.05" customHeight="1">
      <c r="A109" s="418" t="s">
        <v>225</v>
      </c>
      <c r="B109" s="378">
        <v>5090.3999999999996</v>
      </c>
      <c r="C109" s="379">
        <v>2376064.2000000002</v>
      </c>
      <c r="D109" s="380">
        <v>752170</v>
      </c>
      <c r="E109" s="379">
        <f t="shared" si="25"/>
        <v>95.337112889267999</v>
      </c>
      <c r="F109" s="381">
        <f t="shared" si="27"/>
        <v>62.738383573380382</v>
      </c>
      <c r="G109" s="382"/>
      <c r="H109" s="383"/>
      <c r="I109" s="383"/>
      <c r="J109" s="373" t="e">
        <f t="shared" si="26"/>
        <v>#DIV/0!</v>
      </c>
      <c r="K109" s="386" t="e">
        <f>H109/(G109*24*30)*100</f>
        <v>#DIV/0!</v>
      </c>
      <c r="L109" s="356" t="e">
        <f t="shared" si="23"/>
        <v>#DIV/0!</v>
      </c>
      <c r="M109" s="375" t="e">
        <f t="shared" si="24"/>
        <v>#DIV/0!</v>
      </c>
      <c r="N109" s="375"/>
      <c r="O109" s="371"/>
      <c r="P109" s="372"/>
      <c r="Q109" s="372"/>
      <c r="R109" s="368"/>
      <c r="S109" s="374"/>
    </row>
    <row r="110" spans="1:19" ht="13.05" customHeight="1">
      <c r="A110" s="418" t="s">
        <v>239</v>
      </c>
      <c r="B110" s="378">
        <v>5090.3999999999996</v>
      </c>
      <c r="C110" s="379">
        <v>2501557.7999999998</v>
      </c>
      <c r="D110" s="380">
        <v>760129</v>
      </c>
      <c r="E110" s="379">
        <f t="shared" si="25"/>
        <v>95.680319698734905</v>
      </c>
      <c r="F110" s="381">
        <f t="shared" si="27"/>
        <v>66.051958018382479</v>
      </c>
      <c r="G110" s="382"/>
      <c r="H110" s="383"/>
      <c r="I110" s="383"/>
      <c r="J110" s="373" t="e">
        <f>(H110/(SQRT(H110^2+I110^2))*100)</f>
        <v>#DIV/0!</v>
      </c>
      <c r="K110" s="386" t="e">
        <f>H110/(G110*24*31)*100</f>
        <v>#DIV/0!</v>
      </c>
      <c r="L110" s="356" t="e">
        <f t="shared" si="23"/>
        <v>#DIV/0!</v>
      </c>
      <c r="M110" s="375" t="e">
        <f t="shared" si="24"/>
        <v>#DIV/0!</v>
      </c>
      <c r="N110" s="351">
        <f>G110/1000</f>
        <v>0</v>
      </c>
      <c r="O110" s="382"/>
      <c r="P110" s="383"/>
      <c r="Q110" s="383"/>
      <c r="R110" s="379"/>
      <c r="S110" s="384"/>
    </row>
    <row r="111" spans="1:19" ht="13.05" customHeight="1">
      <c r="A111" s="418" t="s">
        <v>227</v>
      </c>
      <c r="B111" s="378">
        <v>5040</v>
      </c>
      <c r="C111" s="379">
        <v>2472909.6</v>
      </c>
      <c r="D111" s="380">
        <v>768558</v>
      </c>
      <c r="E111" s="379">
        <f t="shared" si="25"/>
        <v>95.494345109314352</v>
      </c>
      <c r="F111" s="381">
        <f>C111/(B111*24*30)*100</f>
        <v>68.146759259259255</v>
      </c>
      <c r="G111" s="382"/>
      <c r="H111" s="383"/>
      <c r="I111" s="383"/>
      <c r="J111" s="373" t="e">
        <f t="shared" si="26"/>
        <v>#DIV/0!</v>
      </c>
      <c r="K111" s="386" t="e">
        <f>H111/(G111*24*31)*100</f>
        <v>#DIV/0!</v>
      </c>
      <c r="L111" s="356" t="e">
        <f t="shared" si="23"/>
        <v>#DIV/0!</v>
      </c>
      <c r="M111" s="375" t="e">
        <f t="shared" si="24"/>
        <v>#DIV/0!</v>
      </c>
      <c r="O111" s="388">
        <f>MAX(G103:G111)</f>
        <v>8575.4969569999994</v>
      </c>
      <c r="P111" s="389">
        <f>SUM(H103:H111)</f>
        <v>4006557.9107523798</v>
      </c>
      <c r="Q111" s="389">
        <f>SUM(I103:I111)</f>
        <v>946028.70182585274</v>
      </c>
      <c r="R111" s="390">
        <f>(P111/(SQRT(P111^2+Q111^2))*100)</f>
        <v>97.323765354671792</v>
      </c>
      <c r="S111" s="391">
        <f>P111/(O111*24*(31+31+28+31+30+31+30+31+31))*100</f>
        <v>7.1047748992248794</v>
      </c>
    </row>
    <row r="112" spans="1:19" ht="13.05" customHeight="1">
      <c r="A112" s="418" t="s">
        <v>228</v>
      </c>
      <c r="B112" s="378">
        <v>4888.8</v>
      </c>
      <c r="C112" s="379">
        <v>2288412</v>
      </c>
      <c r="D112" s="380">
        <v>695717</v>
      </c>
      <c r="E112" s="379">
        <f t="shared" si="25"/>
        <v>95.676190390116574</v>
      </c>
      <c r="F112" s="381">
        <f t="shared" si="27"/>
        <v>62.915696707682066</v>
      </c>
      <c r="G112" s="382"/>
      <c r="H112" s="383"/>
      <c r="I112" s="383"/>
      <c r="J112" s="373" t="e">
        <f t="shared" si="26"/>
        <v>#DIV/0!</v>
      </c>
      <c r="K112" s="386" t="e">
        <f>H112/(G112*24*30)*100</f>
        <v>#DIV/0!</v>
      </c>
      <c r="L112" s="356" t="e">
        <f t="shared" si="23"/>
        <v>#DIV/0!</v>
      </c>
      <c r="M112" s="375" t="e">
        <f t="shared" si="24"/>
        <v>#DIV/0!</v>
      </c>
      <c r="N112" s="375" t="e">
        <f t="shared" si="24"/>
        <v>#DIV/0!</v>
      </c>
      <c r="O112" s="376">
        <f>O111/1000</f>
        <v>8.5754969569999986</v>
      </c>
      <c r="P112" s="393"/>
      <c r="Q112" s="376"/>
      <c r="R112" s="376">
        <f>R111/100</f>
        <v>0.97323765354671787</v>
      </c>
      <c r="S112" s="376">
        <f>S111/100</f>
        <v>7.1047748992248791E-2</v>
      </c>
    </row>
    <row r="113" spans="1:19" ht="13.05" customHeight="1">
      <c r="A113" s="418" t="s">
        <v>229</v>
      </c>
      <c r="B113" s="378">
        <v>3931.2</v>
      </c>
      <c r="C113" s="379">
        <v>1259962.2</v>
      </c>
      <c r="D113" s="380">
        <v>288263</v>
      </c>
      <c r="E113" s="379">
        <f t="shared" si="25"/>
        <v>97.481283382267463</v>
      </c>
      <c r="F113" s="381">
        <f>C113/(B113*24*30)*100</f>
        <v>44.51433404558405</v>
      </c>
      <c r="G113" s="382"/>
      <c r="H113" s="383"/>
      <c r="I113" s="383"/>
      <c r="J113" s="373" t="e">
        <f t="shared" si="26"/>
        <v>#DIV/0!</v>
      </c>
      <c r="K113" s="386" t="e">
        <f>H113/(G113*24*31)*100</f>
        <v>#DIV/0!</v>
      </c>
      <c r="L113" s="356" t="e">
        <f t="shared" si="23"/>
        <v>#DIV/0!</v>
      </c>
      <c r="M113" s="375" t="e">
        <f t="shared" si="24"/>
        <v>#DIV/0!</v>
      </c>
      <c r="O113" s="376"/>
      <c r="P113" s="376"/>
      <c r="Q113" s="376"/>
    </row>
    <row r="114" spans="1:19" ht="13.05" customHeight="1">
      <c r="A114" s="426" t="s">
        <v>230</v>
      </c>
      <c r="B114" s="395">
        <v>3864</v>
      </c>
      <c r="C114" s="390">
        <v>1641544.8</v>
      </c>
      <c r="D114" s="396">
        <v>384485</v>
      </c>
      <c r="E114" s="428">
        <f t="shared" si="25"/>
        <v>97.364951608399593</v>
      </c>
      <c r="F114" s="430">
        <f t="shared" si="27"/>
        <v>57.100864890135583</v>
      </c>
      <c r="G114" s="388"/>
      <c r="H114" s="389"/>
      <c r="I114" s="389"/>
      <c r="J114" s="373" t="e">
        <f t="shared" si="26"/>
        <v>#DIV/0!</v>
      </c>
      <c r="K114" s="398" t="e">
        <f>H114/(G114*24*30)*100</f>
        <v>#DIV/0!</v>
      </c>
      <c r="L114" s="356" t="e">
        <f t="shared" si="23"/>
        <v>#DIV/0!</v>
      </c>
      <c r="M114" s="375" t="e">
        <f t="shared" si="24"/>
        <v>#DIV/0!</v>
      </c>
      <c r="O114" s="376"/>
      <c r="P114" s="376"/>
      <c r="Q114" s="376"/>
    </row>
    <row r="115" spans="1:19" ht="13.05" customHeight="1">
      <c r="A115" s="357"/>
      <c r="B115" s="400">
        <f>MAX(B103:B114)</f>
        <v>5208</v>
      </c>
      <c r="C115" s="401">
        <f>SUM(C103:C114)</f>
        <v>26070246.600000001</v>
      </c>
      <c r="D115" s="402">
        <f>SUM(D103:D114)</f>
        <v>8226881</v>
      </c>
      <c r="E115" s="403">
        <f>(C115/(SQRT(C115^2+D115^2))*100)</f>
        <v>95.364386759344853</v>
      </c>
      <c r="F115" s="404">
        <f>C115/(B115*24*365)*100</f>
        <v>57.143923731666781</v>
      </c>
      <c r="G115" s="405">
        <f>MAX(G103:G114)</f>
        <v>8575.4969569999994</v>
      </c>
      <c r="H115" s="401">
        <f>SUM(H103:H114)</f>
        <v>4006557.9107523798</v>
      </c>
      <c r="I115" s="401">
        <f>SUM(I103:I114)</f>
        <v>946028.70182585274</v>
      </c>
      <c r="J115" s="406">
        <f>(H115/(SQRT(H115^2+I115^2))*100)</f>
        <v>97.323765354671792</v>
      </c>
      <c r="K115" s="407">
        <f>H115/(G115*24*365)*100</f>
        <v>5.3334474585962104</v>
      </c>
      <c r="L115" s="356">
        <f>H115/8640/G115*100</f>
        <v>5.4075231177433807</v>
      </c>
      <c r="M115" s="408">
        <f t="shared" si="24"/>
        <v>0.97323765354671787</v>
      </c>
      <c r="O115" s="376"/>
      <c r="P115" s="376"/>
      <c r="Q115" s="376"/>
    </row>
    <row r="116" spans="1:19" ht="13.05" customHeight="1">
      <c r="H116" s="410">
        <f>SUM(H103:H105)</f>
        <v>4006557.9107523798</v>
      </c>
      <c r="I116" s="410">
        <f>SUM(I103:I105)</f>
        <v>946028.70182585274</v>
      </c>
      <c r="J116" s="411">
        <f>(H116/(SQRT(H116^2+I116^2))*100)</f>
        <v>97.323765354671792</v>
      </c>
      <c r="K116" s="412" t="e">
        <f>H116/(G105*24*90)*100</f>
        <v>#DIV/0!</v>
      </c>
      <c r="L116" s="413"/>
      <c r="M116" s="414">
        <f>J116/100</f>
        <v>0.97323765354671787</v>
      </c>
      <c r="N116" s="414" t="e">
        <f>K116/100</f>
        <v>#DIV/0!</v>
      </c>
    </row>
    <row r="117" spans="1:19" ht="13.05" customHeight="1">
      <c r="H117" s="353"/>
    </row>
    <row r="118" spans="1:19" ht="13.05" customHeight="1">
      <c r="A118" s="351" t="s">
        <v>240</v>
      </c>
      <c r="H118" s="353" t="s">
        <v>241</v>
      </c>
    </row>
    <row r="119" spans="1:19" ht="13.05" customHeight="1">
      <c r="H119" s="353"/>
      <c r="K119" s="352" t="s">
        <v>211</v>
      </c>
    </row>
    <row r="120" spans="1:19" ht="13.05" customHeight="1">
      <c r="A120" s="355"/>
      <c r="B120" s="575">
        <v>2009</v>
      </c>
      <c r="C120" s="576"/>
      <c r="D120" s="576"/>
      <c r="E120" s="576"/>
      <c r="F120" s="577"/>
      <c r="G120" s="575">
        <f>G8</f>
        <v>2025</v>
      </c>
      <c r="H120" s="576"/>
      <c r="I120" s="576"/>
      <c r="J120" s="576"/>
      <c r="K120" s="577"/>
      <c r="O120" s="352" t="s">
        <v>212</v>
      </c>
    </row>
    <row r="121" spans="1:19" ht="13.05" customHeight="1">
      <c r="A121" s="357"/>
      <c r="B121" s="358" t="s">
        <v>213</v>
      </c>
      <c r="C121" s="359" t="s">
        <v>214</v>
      </c>
      <c r="D121" s="360" t="s">
        <v>215</v>
      </c>
      <c r="E121" s="360" t="s">
        <v>216</v>
      </c>
      <c r="F121" s="361" t="s">
        <v>217</v>
      </c>
      <c r="G121" s="358" t="s">
        <v>213</v>
      </c>
      <c r="H121" s="359" t="s">
        <v>214</v>
      </c>
      <c r="I121" s="360" t="s">
        <v>215</v>
      </c>
      <c r="J121" s="360" t="s">
        <v>216</v>
      </c>
      <c r="K121" s="361" t="s">
        <v>217</v>
      </c>
      <c r="L121" s="356" t="s">
        <v>218</v>
      </c>
      <c r="O121" s="362" t="s">
        <v>213</v>
      </c>
      <c r="P121" s="363" t="s">
        <v>214</v>
      </c>
      <c r="Q121" s="364" t="s">
        <v>215</v>
      </c>
      <c r="R121" s="364" t="s">
        <v>216</v>
      </c>
      <c r="S121" s="365" t="s">
        <v>217</v>
      </c>
    </row>
    <row r="122" spans="1:19" ht="13.05" customHeight="1">
      <c r="A122" s="415" t="s">
        <v>219</v>
      </c>
      <c r="B122" s="367">
        <v>4401.6000000000004</v>
      </c>
      <c r="C122" s="368">
        <v>1732336.2</v>
      </c>
      <c r="D122" s="369">
        <v>86587</v>
      </c>
      <c r="E122" s="368">
        <f>(C122/(SQRT(C122^2+D122^2))*100)</f>
        <v>99.875319591380901</v>
      </c>
      <c r="F122" s="370">
        <f>C122/(B122*24*31)*100</f>
        <v>52.899147377493215</v>
      </c>
      <c r="G122" s="462">
        <v>7939.0079999999998</v>
      </c>
      <c r="H122" s="368">
        <v>3933754.1039999984</v>
      </c>
      <c r="I122" s="368">
        <v>1182433.5599999998</v>
      </c>
      <c r="J122" s="373">
        <f>(H122/(SQRT(H122^2+I122^2))*100)</f>
        <v>95.767154511794971</v>
      </c>
      <c r="K122" s="374">
        <f>H122/(G122*24*31)*100</f>
        <v>66.599049947119397</v>
      </c>
      <c r="L122" s="356">
        <f t="shared" ref="L122:L133" si="28">H122/720/G122*100</f>
        <v>68.819018278690052</v>
      </c>
      <c r="M122" s="375">
        <f t="shared" ref="M122:N134" si="29">J122/100</f>
        <v>0.95767154511794972</v>
      </c>
      <c r="O122" s="371"/>
      <c r="P122" s="372"/>
      <c r="Q122" s="372"/>
      <c r="R122" s="368"/>
      <c r="S122" s="374"/>
    </row>
    <row r="123" spans="1:19" ht="13.05" customHeight="1">
      <c r="A123" s="418" t="s">
        <v>220</v>
      </c>
      <c r="B123" s="378">
        <v>4401.6000000000004</v>
      </c>
      <c r="C123" s="379">
        <v>1763202</v>
      </c>
      <c r="D123" s="380">
        <v>83467</v>
      </c>
      <c r="E123" s="379">
        <f t="shared" ref="E123:E133" si="30">(C123/(SQRT(C123^2+D123^2))*100)</f>
        <v>99.888142190869488</v>
      </c>
      <c r="F123" s="381">
        <f>C123/(B123*24*28)*100</f>
        <v>59.610425754271169</v>
      </c>
      <c r="G123" s="463"/>
      <c r="H123" s="379"/>
      <c r="I123" s="379"/>
      <c r="J123" s="373" t="e">
        <f t="shared" ref="J123:J133" si="31">(H123/(SQRT(H123^2+I123^2))*100)</f>
        <v>#DIV/0!</v>
      </c>
      <c r="K123" s="384" t="e">
        <f>H123/(G123*24*31)*100</f>
        <v>#DIV/0!</v>
      </c>
      <c r="L123" s="356" t="e">
        <f t="shared" si="28"/>
        <v>#DIV/0!</v>
      </c>
      <c r="M123" s="375" t="e">
        <f t="shared" si="29"/>
        <v>#DIV/0!</v>
      </c>
      <c r="O123" s="382"/>
      <c r="P123" s="383"/>
      <c r="Q123" s="383"/>
      <c r="R123" s="379"/>
      <c r="S123" s="384"/>
    </row>
    <row r="124" spans="1:19" ht="13.05" customHeight="1">
      <c r="A124" s="418" t="s">
        <v>221</v>
      </c>
      <c r="B124" s="378">
        <v>4620</v>
      </c>
      <c r="C124" s="379">
        <v>1722667.8</v>
      </c>
      <c r="D124" s="380">
        <v>80220</v>
      </c>
      <c r="E124" s="379">
        <f t="shared" si="30"/>
        <v>99.891750320687294</v>
      </c>
      <c r="F124" s="381">
        <f t="shared" ref="F124:F133" si="32">C124/(B124*24*31)*100</f>
        <v>50.117179863147612</v>
      </c>
      <c r="G124" s="464"/>
      <c r="H124" s="379"/>
      <c r="I124" s="379"/>
      <c r="J124" s="373" t="e">
        <f t="shared" si="31"/>
        <v>#DIV/0!</v>
      </c>
      <c r="K124" s="384" t="e">
        <f>H124/(G124*24*28)*100</f>
        <v>#DIV/0!</v>
      </c>
      <c r="L124" s="356" t="e">
        <f t="shared" si="28"/>
        <v>#DIV/0!</v>
      </c>
      <c r="M124" s="375" t="e">
        <f t="shared" si="29"/>
        <v>#DIV/0!</v>
      </c>
      <c r="O124" s="385">
        <f>MAX(G122:G124)</f>
        <v>7939.0079999999998</v>
      </c>
      <c r="P124" s="385">
        <f>SUM(H122:H124)</f>
        <v>3933754.1039999984</v>
      </c>
      <c r="Q124" s="385">
        <f>SUM(I122:I124)</f>
        <v>1182433.5599999998</v>
      </c>
      <c r="R124" s="379">
        <f>(P124/(SQRT(P124^2+Q124^2))*100)</f>
        <v>95.767154511794971</v>
      </c>
      <c r="S124" s="384">
        <f>P124/(O124*24*(31+31+28))*100</f>
        <v>22.939672759563351</v>
      </c>
    </row>
    <row r="125" spans="1:19" ht="13.05" customHeight="1">
      <c r="A125" s="418" t="s">
        <v>222</v>
      </c>
      <c r="B125" s="378">
        <v>5023.2</v>
      </c>
      <c r="C125" s="379">
        <v>2153209.7999999998</v>
      </c>
      <c r="D125" s="380">
        <v>111951</v>
      </c>
      <c r="E125" s="379">
        <f t="shared" si="30"/>
        <v>99.865111832888459</v>
      </c>
      <c r="F125" s="381">
        <f>C125/(B125*24*30)*100</f>
        <v>59.535140282422894</v>
      </c>
      <c r="G125" s="463"/>
      <c r="H125" s="379"/>
      <c r="I125" s="379"/>
      <c r="J125" s="373" t="e">
        <f t="shared" si="31"/>
        <v>#DIV/0!</v>
      </c>
      <c r="K125" s="386" t="e">
        <f>H125/(G125*24*31)*100</f>
        <v>#DIV/0!</v>
      </c>
      <c r="L125" s="356" t="e">
        <f t="shared" si="28"/>
        <v>#DIV/0!</v>
      </c>
      <c r="M125" s="375" t="e">
        <f t="shared" si="29"/>
        <v>#DIV/0!</v>
      </c>
      <c r="O125" s="382"/>
      <c r="P125" s="383"/>
      <c r="Q125" s="383"/>
      <c r="R125" s="379"/>
      <c r="S125" s="387"/>
    </row>
    <row r="126" spans="1:19" ht="13.05" customHeight="1">
      <c r="A126" s="418" t="s">
        <v>223</v>
      </c>
      <c r="B126" s="378">
        <v>4771.2</v>
      </c>
      <c r="C126" s="379">
        <v>1953886.2</v>
      </c>
      <c r="D126" s="380">
        <v>98414</v>
      </c>
      <c r="E126" s="379">
        <f t="shared" si="30"/>
        <v>99.873392376624309</v>
      </c>
      <c r="F126" s="381">
        <f t="shared" si="32"/>
        <v>55.042570611843104</v>
      </c>
      <c r="G126" s="463"/>
      <c r="H126" s="379"/>
      <c r="I126" s="465"/>
      <c r="J126" s="373" t="e">
        <f>(H126/(SQRT(H126^2+I126^2))*100)</f>
        <v>#DIV/0!</v>
      </c>
      <c r="K126" s="386" t="e">
        <f>H126/(G126*24*30)*100</f>
        <v>#DIV/0!</v>
      </c>
      <c r="L126" s="356" t="e">
        <f t="shared" si="28"/>
        <v>#DIV/0!</v>
      </c>
      <c r="M126" s="375" t="e">
        <f t="shared" si="29"/>
        <v>#DIV/0!</v>
      </c>
      <c r="O126" s="382"/>
      <c r="P126" s="383"/>
      <c r="Q126" s="383"/>
      <c r="R126" s="379"/>
      <c r="S126" s="387"/>
    </row>
    <row r="127" spans="1:19" ht="13.05" customHeight="1">
      <c r="A127" s="418" t="s">
        <v>224</v>
      </c>
      <c r="B127" s="378">
        <v>4704</v>
      </c>
      <c r="C127" s="379">
        <v>2044698.6</v>
      </c>
      <c r="D127" s="380">
        <v>90174</v>
      </c>
      <c r="E127" s="379">
        <f t="shared" si="30"/>
        <v>99.902895102456952</v>
      </c>
      <c r="F127" s="381">
        <f>C127/(B127*24*30)*100</f>
        <v>60.371155753968253</v>
      </c>
      <c r="G127" s="463"/>
      <c r="H127" s="379"/>
      <c r="I127" s="465"/>
      <c r="J127" s="373" t="e">
        <f t="shared" si="31"/>
        <v>#DIV/0!</v>
      </c>
      <c r="K127" s="386" t="e">
        <f>H127/(G127*24*31)*100</f>
        <v>#DIV/0!</v>
      </c>
      <c r="L127" s="356" t="e">
        <f t="shared" si="28"/>
        <v>#DIV/0!</v>
      </c>
      <c r="M127" s="375" t="e">
        <f t="shared" si="29"/>
        <v>#DIV/0!</v>
      </c>
      <c r="N127" s="425" t="e">
        <f>K127/100</f>
        <v>#DIV/0!</v>
      </c>
      <c r="O127" s="388">
        <f>MAX(G122:G127)</f>
        <v>7939.0079999999998</v>
      </c>
      <c r="P127" s="389">
        <f>SUM(H122:H127)</f>
        <v>3933754.1039999984</v>
      </c>
      <c r="Q127" s="389">
        <f>SUM(I122:I127)</f>
        <v>1182433.5599999998</v>
      </c>
      <c r="R127" s="390">
        <f>(P127/(SQRT(P127^2+Q127^2))*100)</f>
        <v>95.767154511794971</v>
      </c>
      <c r="S127" s="391">
        <f>P127/(O127*24*(31+31+28+31+30+31))*100</f>
        <v>11.343794221762096</v>
      </c>
    </row>
    <row r="128" spans="1:19" ht="13.05" customHeight="1">
      <c r="A128" s="418" t="s">
        <v>225</v>
      </c>
      <c r="B128" s="378">
        <v>4771.2</v>
      </c>
      <c r="C128" s="379">
        <v>1970290.6</v>
      </c>
      <c r="D128" s="380">
        <v>90466</v>
      </c>
      <c r="E128" s="379">
        <f t="shared" si="30"/>
        <v>99.894756764688736</v>
      </c>
      <c r="F128" s="381">
        <f t="shared" si="32"/>
        <v>55.504695962513438</v>
      </c>
      <c r="G128" s="463"/>
      <c r="H128" s="379"/>
      <c r="I128" s="465"/>
      <c r="J128" s="373" t="e">
        <f t="shared" si="31"/>
        <v>#DIV/0!</v>
      </c>
      <c r="K128" s="386" t="e">
        <f>H128/(G128*24*30)*100</f>
        <v>#DIV/0!</v>
      </c>
      <c r="L128" s="356" t="e">
        <f t="shared" si="28"/>
        <v>#DIV/0!</v>
      </c>
      <c r="M128" s="375" t="e">
        <f t="shared" si="29"/>
        <v>#DIV/0!</v>
      </c>
      <c r="O128" s="371"/>
      <c r="P128" s="372"/>
      <c r="Q128" s="372"/>
      <c r="R128" s="368"/>
      <c r="S128" s="374"/>
    </row>
    <row r="129" spans="1:19" ht="13.05" customHeight="1">
      <c r="A129" s="418" t="s">
        <v>226</v>
      </c>
      <c r="B129" s="378">
        <v>4653.6000000000004</v>
      </c>
      <c r="C129" s="379">
        <v>2034282.6</v>
      </c>
      <c r="D129" s="380">
        <v>92480</v>
      </c>
      <c r="E129" s="379">
        <f t="shared" si="30"/>
        <v>99.896825932133851</v>
      </c>
      <c r="F129" s="381">
        <f t="shared" si="32"/>
        <v>58.755604402003023</v>
      </c>
      <c r="G129" s="463"/>
      <c r="H129" s="379"/>
      <c r="I129" s="465"/>
      <c r="J129" s="373" t="e">
        <f>(H129/(SQRT(H129^2+I129^2))*100)</f>
        <v>#DIV/0!</v>
      </c>
      <c r="K129" s="386" t="e">
        <f>H129/(G129*24*31)*100</f>
        <v>#DIV/0!</v>
      </c>
      <c r="L129" s="356" t="e">
        <f t="shared" si="28"/>
        <v>#DIV/0!</v>
      </c>
      <c r="M129" s="375" t="e">
        <f t="shared" si="29"/>
        <v>#DIV/0!</v>
      </c>
      <c r="N129" s="351">
        <f>G129/1000</f>
        <v>0</v>
      </c>
      <c r="O129" s="382"/>
      <c r="P129" s="383"/>
      <c r="Q129" s="383"/>
      <c r="R129" s="379"/>
      <c r="S129" s="384"/>
    </row>
    <row r="130" spans="1:19" ht="13.05" customHeight="1">
      <c r="A130" s="418" t="s">
        <v>227</v>
      </c>
      <c r="B130" s="378">
        <v>4653.6000000000004</v>
      </c>
      <c r="C130" s="379">
        <v>2058352.8</v>
      </c>
      <c r="D130" s="380">
        <v>98931</v>
      </c>
      <c r="E130" s="379">
        <f t="shared" si="30"/>
        <v>99.884696223798557</v>
      </c>
      <c r="F130" s="381">
        <f>C130/(B130*24*30)*100</f>
        <v>61.432511030886474</v>
      </c>
      <c r="G130" s="463"/>
      <c r="H130" s="379"/>
      <c r="I130" s="379"/>
      <c r="J130" s="373" t="e">
        <f t="shared" si="31"/>
        <v>#DIV/0!</v>
      </c>
      <c r="K130" s="386" t="e">
        <f>H130/(G130*24*31)*100</f>
        <v>#DIV/0!</v>
      </c>
      <c r="L130" s="356" t="e">
        <f t="shared" si="28"/>
        <v>#DIV/0!</v>
      </c>
      <c r="M130" s="375" t="e">
        <f t="shared" si="29"/>
        <v>#DIV/0!</v>
      </c>
      <c r="N130" s="352">
        <f>SUM(N110+N129)</f>
        <v>0</v>
      </c>
      <c r="O130" s="388">
        <f>MAX(G122:G130)</f>
        <v>7939.0079999999998</v>
      </c>
      <c r="P130" s="389">
        <f>SUM(H122:H130)</f>
        <v>3933754.1039999984</v>
      </c>
      <c r="Q130" s="389">
        <f>SUM(I122:I130)</f>
        <v>1182433.5599999998</v>
      </c>
      <c r="R130" s="390">
        <f>(P130/(SQRT(P130^2+Q130^2))*100)</f>
        <v>95.767154511794971</v>
      </c>
      <c r="S130" s="391">
        <f>P130/(O130*24*(31+31+28+31+30+31+30+31+31))*100</f>
        <v>7.5349290086156984</v>
      </c>
    </row>
    <row r="131" spans="1:19" ht="13.05" customHeight="1">
      <c r="A131" s="418" t="s">
        <v>228</v>
      </c>
      <c r="B131" s="378">
        <v>4620</v>
      </c>
      <c r="C131" s="379">
        <v>1868592.6</v>
      </c>
      <c r="D131" s="380">
        <v>142603</v>
      </c>
      <c r="E131" s="379">
        <f t="shared" si="30"/>
        <v>99.710061360450226</v>
      </c>
      <c r="F131" s="381">
        <f t="shared" si="32"/>
        <v>54.3625366568915</v>
      </c>
      <c r="G131" s="463"/>
      <c r="H131" s="379"/>
      <c r="I131" s="379"/>
      <c r="J131" s="373" t="e">
        <f t="shared" si="31"/>
        <v>#DIV/0!</v>
      </c>
      <c r="K131" s="386" t="e">
        <f>H131/(G131*24*30)*100</f>
        <v>#DIV/0!</v>
      </c>
      <c r="L131" s="356" t="e">
        <f t="shared" si="28"/>
        <v>#DIV/0!</v>
      </c>
      <c r="M131" s="375" t="e">
        <f t="shared" si="29"/>
        <v>#DIV/0!</v>
      </c>
      <c r="N131" s="375" t="e">
        <f t="shared" si="29"/>
        <v>#DIV/0!</v>
      </c>
      <c r="O131" s="376">
        <f>O130/1000</f>
        <v>7.9390079999999994</v>
      </c>
      <c r="P131" s="393"/>
      <c r="Q131" s="376"/>
      <c r="R131" s="376">
        <f>R130/100</f>
        <v>0.95767154511794972</v>
      </c>
      <c r="S131" s="376">
        <f>S130/100</f>
        <v>7.5349290086156984E-2</v>
      </c>
    </row>
    <row r="132" spans="1:19" ht="13.05" customHeight="1">
      <c r="A132" s="418" t="s">
        <v>229</v>
      </c>
      <c r="B132" s="378">
        <v>4737.6000000000004</v>
      </c>
      <c r="C132" s="379">
        <v>1770720</v>
      </c>
      <c r="D132" s="380">
        <v>492437</v>
      </c>
      <c r="E132" s="379">
        <f t="shared" si="30"/>
        <v>96.343784267440014</v>
      </c>
      <c r="F132" s="381">
        <f>C132/(B132*24*30)*100</f>
        <v>51.910953506698178</v>
      </c>
      <c r="G132" s="463"/>
      <c r="H132" s="379"/>
      <c r="I132" s="379"/>
      <c r="J132" s="373" t="e">
        <f t="shared" si="31"/>
        <v>#DIV/0!</v>
      </c>
      <c r="K132" s="386" t="e">
        <f>H132/(G132*24*31)*100</f>
        <v>#DIV/0!</v>
      </c>
      <c r="L132" s="356" t="e">
        <f t="shared" si="28"/>
        <v>#DIV/0!</v>
      </c>
      <c r="M132" s="375" t="e">
        <f t="shared" si="29"/>
        <v>#DIV/0!</v>
      </c>
    </row>
    <row r="133" spans="1:19" ht="13.05" customHeight="1">
      <c r="A133" s="426" t="s">
        <v>230</v>
      </c>
      <c r="B133" s="427">
        <v>3796.8</v>
      </c>
      <c r="C133" s="428">
        <v>1567192.2</v>
      </c>
      <c r="D133" s="429">
        <v>449572</v>
      </c>
      <c r="E133" s="428">
        <f t="shared" si="30"/>
        <v>96.123132180812476</v>
      </c>
      <c r="F133" s="430">
        <f t="shared" si="32"/>
        <v>55.479380768864772</v>
      </c>
      <c r="G133" s="466"/>
      <c r="H133" s="390"/>
      <c r="I133" s="390"/>
      <c r="J133" s="373" t="e">
        <f t="shared" si="31"/>
        <v>#DIV/0!</v>
      </c>
      <c r="K133" s="398" t="e">
        <f>H133/(G133*24*30)*100</f>
        <v>#DIV/0!</v>
      </c>
      <c r="L133" s="356" t="e">
        <f t="shared" si="28"/>
        <v>#DIV/0!</v>
      </c>
      <c r="M133" s="375" t="e">
        <f t="shared" si="29"/>
        <v>#DIV/0!</v>
      </c>
    </row>
    <row r="134" spans="1:19" ht="13.05" customHeight="1">
      <c r="A134" s="357"/>
      <c r="B134" s="400">
        <f>MAX(B122:B133)</f>
        <v>5023.2</v>
      </c>
      <c r="C134" s="401">
        <f>SUM(C122:C133)</f>
        <v>22639431.399999999</v>
      </c>
      <c r="D134" s="402">
        <f>SUM(D122:D133)</f>
        <v>1917302</v>
      </c>
      <c r="E134" s="403">
        <f>(C134/(SQRT(C134^2+D134^2))*100)</f>
        <v>99.643309496588174</v>
      </c>
      <c r="F134" s="404">
        <f>C134/(B134*24*365)*100</f>
        <v>51.449473984092805</v>
      </c>
      <c r="G134" s="467">
        <f>MAX(G122:G133)</f>
        <v>7939.0079999999998</v>
      </c>
      <c r="H134" s="403">
        <f>SUM(H122:H133)</f>
        <v>3933754.1039999984</v>
      </c>
      <c r="I134" s="403">
        <f>SUM(I122:I133)</f>
        <v>1182433.5599999998</v>
      </c>
      <c r="J134" s="406">
        <f>(H134/(SQRT(H134^2+I134^2))*100)</f>
        <v>95.767154511794971</v>
      </c>
      <c r="K134" s="407">
        <f>H134/(G134*24*365)*100</f>
        <v>5.6563576667416475</v>
      </c>
      <c r="L134" s="356">
        <f>H134/8640/G134*100</f>
        <v>5.7349181898908359</v>
      </c>
      <c r="M134" s="408">
        <f t="shared" si="29"/>
        <v>0.95767154511794972</v>
      </c>
    </row>
    <row r="135" spans="1:19" ht="13.05" customHeight="1">
      <c r="H135" s="410">
        <f>SUM(H122:H124)</f>
        <v>3933754.1039999984</v>
      </c>
      <c r="I135" s="410">
        <f>SUM(I122:I124)</f>
        <v>1182433.5599999998</v>
      </c>
      <c r="J135" s="411">
        <f>(H135/(SQRT(H135^2+I135^2))*100)</f>
        <v>95.767154511794971</v>
      </c>
      <c r="K135" s="412" t="e">
        <f>H135/(G124*24*90)*100</f>
        <v>#DIV/0!</v>
      </c>
      <c r="L135" s="413"/>
      <c r="M135" s="414">
        <f>J135/100</f>
        <v>0.95767154511794972</v>
      </c>
      <c r="N135" s="414" t="e">
        <f>K135/100</f>
        <v>#DIV/0!</v>
      </c>
    </row>
    <row r="136" spans="1:19" ht="13.05" customHeight="1">
      <c r="A136" s="352" t="s">
        <v>242</v>
      </c>
      <c r="G136" s="376">
        <f>SUM(G134,G115)</f>
        <v>16514.504956999997</v>
      </c>
      <c r="H136" s="353">
        <f>SUM(H115,H134)</f>
        <v>7940312.0147523787</v>
      </c>
      <c r="I136" s="353">
        <f>SUM(I115,I134)</f>
        <v>2128462.2618258526</v>
      </c>
      <c r="J136" s="403">
        <f>(H136/(SQRT(H136^2+I136^2))*100)</f>
        <v>96.589960470335072</v>
      </c>
      <c r="K136" s="404">
        <f>H136/(G136*24*365)*100</f>
        <v>5.4886798880528183</v>
      </c>
    </row>
    <row r="137" spans="1:19" ht="13.05" customHeight="1">
      <c r="A137" s="351" t="s">
        <v>243</v>
      </c>
      <c r="H137" s="353"/>
      <c r="I137" s="352" t="s">
        <v>199</v>
      </c>
    </row>
    <row r="138" spans="1:19" ht="13.05" customHeight="1">
      <c r="H138" s="353"/>
      <c r="K138" s="352" t="s">
        <v>211</v>
      </c>
    </row>
    <row r="139" spans="1:19" ht="13.05" customHeight="1">
      <c r="A139" s="355"/>
      <c r="B139" s="575">
        <v>2009</v>
      </c>
      <c r="C139" s="576"/>
      <c r="D139" s="576"/>
      <c r="E139" s="576"/>
      <c r="F139" s="577"/>
      <c r="G139" s="575">
        <f>G8</f>
        <v>2025</v>
      </c>
      <c r="H139" s="576"/>
      <c r="I139" s="576"/>
      <c r="J139" s="576"/>
      <c r="K139" s="577"/>
      <c r="O139" s="352" t="s">
        <v>212</v>
      </c>
    </row>
    <row r="140" spans="1:19" ht="13.05" customHeight="1">
      <c r="A140" s="357"/>
      <c r="B140" s="358" t="s">
        <v>213</v>
      </c>
      <c r="C140" s="359" t="s">
        <v>214</v>
      </c>
      <c r="D140" s="360" t="s">
        <v>215</v>
      </c>
      <c r="E140" s="360" t="s">
        <v>216</v>
      </c>
      <c r="F140" s="361" t="s">
        <v>217</v>
      </c>
      <c r="G140" s="358" t="s">
        <v>213</v>
      </c>
      <c r="H140" s="359" t="s">
        <v>214</v>
      </c>
      <c r="I140" s="360" t="s">
        <v>215</v>
      </c>
      <c r="J140" s="360" t="s">
        <v>216</v>
      </c>
      <c r="K140" s="361" t="s">
        <v>217</v>
      </c>
      <c r="L140" s="356" t="s">
        <v>218</v>
      </c>
      <c r="O140" s="362" t="s">
        <v>213</v>
      </c>
      <c r="P140" s="363" t="s">
        <v>214</v>
      </c>
      <c r="Q140" s="364" t="s">
        <v>215</v>
      </c>
      <c r="R140" s="364" t="s">
        <v>216</v>
      </c>
      <c r="S140" s="365" t="s">
        <v>217</v>
      </c>
    </row>
    <row r="141" spans="1:19" ht="13.05" customHeight="1">
      <c r="A141" s="415" t="s">
        <v>219</v>
      </c>
      <c r="B141" s="468">
        <v>3578.4</v>
      </c>
      <c r="C141" s="368">
        <v>1467114.6</v>
      </c>
      <c r="D141" s="369">
        <v>316050</v>
      </c>
      <c r="E141" s="368">
        <f>(C141/(SQRT(C141^2+D141^2))*100)</f>
        <v>97.757408811557056</v>
      </c>
      <c r="F141" s="370">
        <f>C141/(B141*24*31)*100</f>
        <v>55.106422585693373</v>
      </c>
      <c r="G141" s="469">
        <v>16380</v>
      </c>
      <c r="H141" s="368">
        <v>8014442.8005831251</v>
      </c>
      <c r="I141" s="368">
        <v>2343287.7999999961</v>
      </c>
      <c r="J141" s="373">
        <f>(H141/(SQRT(H141^2+I141^2))*100)</f>
        <v>95.981494681404399</v>
      </c>
      <c r="K141" s="374">
        <f>H141/(G141*24*31)*100</f>
        <v>65.763739550782532</v>
      </c>
      <c r="L141" s="356">
        <f t="shared" ref="L141:L152" si="33">H141/720/G141*100</f>
        <v>67.955864202475297</v>
      </c>
      <c r="M141" s="375">
        <f>J141/100</f>
        <v>0.959814946814044</v>
      </c>
      <c r="O141" s="371"/>
      <c r="P141" s="372"/>
      <c r="Q141" s="372"/>
      <c r="R141" s="368"/>
      <c r="S141" s="374"/>
    </row>
    <row r="142" spans="1:19" ht="13.05" customHeight="1">
      <c r="A142" s="418" t="s">
        <v>220</v>
      </c>
      <c r="B142" s="470">
        <v>3662.4</v>
      </c>
      <c r="C142" s="379">
        <v>1586390.4</v>
      </c>
      <c r="D142" s="380">
        <v>343421</v>
      </c>
      <c r="E142" s="379">
        <f t="shared" ref="E142:E152" si="34">(C142/(SQRT(C142^2+D142^2))*100)</f>
        <v>97.736098198713989</v>
      </c>
      <c r="F142" s="381">
        <f>C142/(B142*24*28)*100</f>
        <v>64.457732634338129</v>
      </c>
      <c r="G142" s="471"/>
      <c r="H142" s="379"/>
      <c r="I142" s="379"/>
      <c r="J142" s="373" t="e">
        <f>(H142/(SQRT(H142^2+I142^2))*100)</f>
        <v>#DIV/0!</v>
      </c>
      <c r="K142" s="384" t="e">
        <f>H142/(G142*24*31)*100</f>
        <v>#DIV/0!</v>
      </c>
      <c r="L142" s="356" t="e">
        <f t="shared" si="33"/>
        <v>#DIV/0!</v>
      </c>
      <c r="M142" s="375" t="e">
        <f t="shared" ref="M142:N153" si="35">J142/100</f>
        <v>#DIV/0!</v>
      </c>
      <c r="O142" s="382"/>
      <c r="P142" s="383"/>
      <c r="Q142" s="383"/>
      <c r="R142" s="379"/>
      <c r="S142" s="384"/>
    </row>
    <row r="143" spans="1:19" ht="13.05" customHeight="1">
      <c r="A143" s="418" t="s">
        <v>221</v>
      </c>
      <c r="B143" s="470">
        <v>3880.8</v>
      </c>
      <c r="C143" s="379">
        <v>1504158.6</v>
      </c>
      <c r="D143" s="380">
        <v>284781</v>
      </c>
      <c r="E143" s="379">
        <f t="shared" si="34"/>
        <v>98.254512713844974</v>
      </c>
      <c r="F143" s="381">
        <f t="shared" ref="F143:F152" si="36">C143/(B143*24*31)*100</f>
        <v>52.095406833310051</v>
      </c>
      <c r="G143" s="472"/>
      <c r="H143" s="379"/>
      <c r="I143" s="379"/>
      <c r="J143" s="373" t="e">
        <f t="shared" ref="J143:J152" si="37">(H143/(SQRT(H143^2+I143^2))*100)</f>
        <v>#DIV/0!</v>
      </c>
      <c r="K143" s="384" t="e">
        <f>H143/(G143*24*28)*100</f>
        <v>#DIV/0!</v>
      </c>
      <c r="L143" s="356" t="e">
        <f t="shared" si="33"/>
        <v>#DIV/0!</v>
      </c>
      <c r="M143" s="375" t="e">
        <f t="shared" si="35"/>
        <v>#DIV/0!</v>
      </c>
      <c r="O143" s="385">
        <f>MAX(G141:G143)</f>
        <v>16380</v>
      </c>
      <c r="P143" s="385">
        <f>SUM(H141:H143)</f>
        <v>8014442.8005831251</v>
      </c>
      <c r="Q143" s="385">
        <f>SUM(I141:I143)</f>
        <v>2343287.7999999961</v>
      </c>
      <c r="R143" s="379">
        <f>(P143/(SQRT(P143^2+Q143^2))*100)</f>
        <v>95.981494681404399</v>
      </c>
      <c r="S143" s="384">
        <f>P143/(O143*24*(31+31+28))*100</f>
        <v>22.651954734158426</v>
      </c>
    </row>
    <row r="144" spans="1:19" ht="13.05" customHeight="1">
      <c r="A144" s="418" t="s">
        <v>222</v>
      </c>
      <c r="B144" s="470">
        <v>4099.2</v>
      </c>
      <c r="C144" s="379">
        <v>1919131.2</v>
      </c>
      <c r="D144" s="380">
        <v>412965</v>
      </c>
      <c r="E144" s="379">
        <f t="shared" si="34"/>
        <v>97.762227210600031</v>
      </c>
      <c r="F144" s="381">
        <f>C144/(B144*24*30)*100</f>
        <v>65.023907103825138</v>
      </c>
      <c r="G144" s="473"/>
      <c r="H144" s="379"/>
      <c r="I144" s="379"/>
      <c r="J144" s="373" t="e">
        <f t="shared" si="37"/>
        <v>#DIV/0!</v>
      </c>
      <c r="K144" s="386" t="e">
        <f>H144/(G144*24*31)*100</f>
        <v>#DIV/0!</v>
      </c>
      <c r="L144" s="356" t="e">
        <f t="shared" si="33"/>
        <v>#DIV/0!</v>
      </c>
      <c r="M144" s="375" t="e">
        <f t="shared" si="35"/>
        <v>#DIV/0!</v>
      </c>
      <c r="O144" s="382"/>
      <c r="P144" s="383"/>
      <c r="Q144" s="383"/>
      <c r="R144" s="379"/>
      <c r="S144" s="387"/>
    </row>
    <row r="145" spans="1:29" ht="13.05" customHeight="1">
      <c r="A145" s="418" t="s">
        <v>223</v>
      </c>
      <c r="B145" s="470">
        <v>3948</v>
      </c>
      <c r="C145" s="379">
        <v>1787024.4</v>
      </c>
      <c r="D145" s="380">
        <v>370327</v>
      </c>
      <c r="E145" s="379">
        <f t="shared" si="34"/>
        <v>97.91953779398176</v>
      </c>
      <c r="F145" s="381">
        <f t="shared" si="36"/>
        <v>60.838766872569202</v>
      </c>
      <c r="G145" s="473"/>
      <c r="H145" s="474"/>
      <c r="I145" s="379"/>
      <c r="J145" s="373" t="e">
        <f>(H145/(SQRT(H145^2+I145^2))*100)</f>
        <v>#DIV/0!</v>
      </c>
      <c r="K145" s="386" t="e">
        <f>H145/(G145*24*30)*100</f>
        <v>#DIV/0!</v>
      </c>
      <c r="L145" s="356" t="e">
        <f t="shared" si="33"/>
        <v>#DIV/0!</v>
      </c>
      <c r="M145" s="375" t="e">
        <f t="shared" si="35"/>
        <v>#DIV/0!</v>
      </c>
      <c r="O145" s="382"/>
      <c r="P145" s="383"/>
      <c r="Q145" s="383"/>
      <c r="R145" s="379"/>
      <c r="S145" s="387"/>
    </row>
    <row r="146" spans="1:29" ht="13.05" customHeight="1">
      <c r="A146" s="418" t="s">
        <v>224</v>
      </c>
      <c r="B146" s="470">
        <v>3998.4</v>
      </c>
      <c r="C146" s="379">
        <v>1814975.4</v>
      </c>
      <c r="D146" s="380">
        <v>344686</v>
      </c>
      <c r="E146" s="379">
        <f t="shared" si="34"/>
        <v>98.244026334975331</v>
      </c>
      <c r="F146" s="381">
        <f>C146/(B146*24*30)*100</f>
        <v>63.045197245564886</v>
      </c>
      <c r="G146" s="473"/>
      <c r="H146" s="379"/>
      <c r="I146" s="379"/>
      <c r="J146" s="373" t="e">
        <f t="shared" si="37"/>
        <v>#DIV/0!</v>
      </c>
      <c r="K146" s="386" t="e">
        <f>H146/(G146*24*31)*100</f>
        <v>#DIV/0!</v>
      </c>
      <c r="L146" s="356" t="e">
        <f t="shared" si="33"/>
        <v>#DIV/0!</v>
      </c>
      <c r="M146" s="375" t="e">
        <f t="shared" si="35"/>
        <v>#DIV/0!</v>
      </c>
      <c r="N146" s="425" t="e">
        <f>K146/100</f>
        <v>#DIV/0!</v>
      </c>
      <c r="O146" s="388">
        <f>MAX(G141:G146)</f>
        <v>16380</v>
      </c>
      <c r="P146" s="389">
        <f>SUM(H141:H146)</f>
        <v>8014442.8005831251</v>
      </c>
      <c r="Q146" s="389">
        <f>SUM(I141:I146)</f>
        <v>2343287.7999999961</v>
      </c>
      <c r="R146" s="390">
        <f>(P146/(SQRT(P146^2+Q146^2))*100)</f>
        <v>95.981494681404399</v>
      </c>
      <c r="S146" s="391">
        <f>P146/(O146*24*(31+31+28+31+30+31))*100</f>
        <v>11.201516077331091</v>
      </c>
    </row>
    <row r="147" spans="1:29" ht="13.05" customHeight="1">
      <c r="A147" s="418" t="s">
        <v>225</v>
      </c>
      <c r="B147" s="470">
        <v>4082.4</v>
      </c>
      <c r="C147" s="379">
        <v>1798738.2</v>
      </c>
      <c r="D147" s="380">
        <v>322069</v>
      </c>
      <c r="E147" s="379">
        <f t="shared" si="34"/>
        <v>98.434548019071244</v>
      </c>
      <c r="F147" s="381">
        <f t="shared" si="36"/>
        <v>59.221508695074995</v>
      </c>
      <c r="G147" s="473"/>
      <c r="H147" s="379"/>
      <c r="I147" s="379"/>
      <c r="J147" s="373" t="e">
        <f t="shared" si="37"/>
        <v>#DIV/0!</v>
      </c>
      <c r="K147" s="386" t="e">
        <f>H147/(G147*24*30)*100</f>
        <v>#DIV/0!</v>
      </c>
      <c r="L147" s="356" t="e">
        <f t="shared" si="33"/>
        <v>#DIV/0!</v>
      </c>
      <c r="M147" s="375" t="e">
        <f t="shared" si="35"/>
        <v>#DIV/0!</v>
      </c>
      <c r="O147" s="371"/>
      <c r="P147" s="372"/>
      <c r="Q147" s="372"/>
      <c r="R147" s="368"/>
      <c r="S147" s="374"/>
    </row>
    <row r="148" spans="1:29" ht="13.05" customHeight="1">
      <c r="A148" s="418" t="s">
        <v>226</v>
      </c>
      <c r="B148" s="470">
        <v>4015.2</v>
      </c>
      <c r="C148" s="379">
        <v>1872289.4</v>
      </c>
      <c r="D148" s="380">
        <v>313949</v>
      </c>
      <c r="E148" s="379">
        <f t="shared" si="34"/>
        <v>98.623108091373552</v>
      </c>
      <c r="F148" s="381">
        <f t="shared" si="36"/>
        <v>62.674786081706721</v>
      </c>
      <c r="G148" s="473"/>
      <c r="H148" s="379"/>
      <c r="I148" s="379"/>
      <c r="J148" s="373" t="e">
        <f>(H148/(SQRT(H148^2+I148^2))*100)</f>
        <v>#DIV/0!</v>
      </c>
      <c r="K148" s="386" t="e">
        <f>H148/(G148*24*31)*100</f>
        <v>#DIV/0!</v>
      </c>
      <c r="L148" s="356" t="e">
        <f t="shared" si="33"/>
        <v>#DIV/0!</v>
      </c>
      <c r="M148" s="375" t="e">
        <f t="shared" si="35"/>
        <v>#DIV/0!</v>
      </c>
      <c r="N148" s="351">
        <f>G148/1000</f>
        <v>0</v>
      </c>
      <c r="O148" s="382"/>
      <c r="P148" s="383"/>
      <c r="Q148" s="383"/>
      <c r="R148" s="379"/>
      <c r="S148" s="384"/>
    </row>
    <row r="149" spans="1:29" ht="13.05" customHeight="1">
      <c r="A149" s="418" t="s">
        <v>227</v>
      </c>
      <c r="B149" s="470">
        <v>4116</v>
      </c>
      <c r="C149" s="379">
        <v>1920660</v>
      </c>
      <c r="D149" s="380">
        <v>365816</v>
      </c>
      <c r="E149" s="379">
        <f t="shared" si="34"/>
        <v>98.234082259486982</v>
      </c>
      <c r="F149" s="381">
        <f>C149/(B149*24*30)*100</f>
        <v>64.810090702947846</v>
      </c>
      <c r="G149" s="473"/>
      <c r="H149" s="379"/>
      <c r="I149" s="379"/>
      <c r="J149" s="373" t="e">
        <f t="shared" si="37"/>
        <v>#DIV/0!</v>
      </c>
      <c r="K149" s="386" t="e">
        <f>H149/(G149*24*31)*100</f>
        <v>#DIV/0!</v>
      </c>
      <c r="L149" s="356" t="e">
        <f t="shared" si="33"/>
        <v>#DIV/0!</v>
      </c>
      <c r="M149" s="375" t="e">
        <f t="shared" si="35"/>
        <v>#DIV/0!</v>
      </c>
      <c r="O149" s="388">
        <f>MAX(G141:G149)</f>
        <v>16380</v>
      </c>
      <c r="P149" s="389">
        <f>SUM(H141:H149)</f>
        <v>8014442.8005831251</v>
      </c>
      <c r="Q149" s="389">
        <f>SUM(I141:I149)</f>
        <v>2343287.7999999961</v>
      </c>
      <c r="R149" s="390">
        <f>(P149/(SQRT(P149^2+Q149^2))*100)</f>
        <v>95.981494681404399</v>
      </c>
      <c r="S149" s="391">
        <f>P149/(O149*24*(31+31+28+31+30+31+30+31+31))*100</f>
        <v>7.4404230878622579</v>
      </c>
    </row>
    <row r="150" spans="1:29" ht="13.05" customHeight="1">
      <c r="A150" s="418" t="s">
        <v>228</v>
      </c>
      <c r="B150" s="470">
        <v>4368</v>
      </c>
      <c r="C150" s="379">
        <v>1833543.6</v>
      </c>
      <c r="D150" s="475">
        <v>333241</v>
      </c>
      <c r="E150" s="379">
        <f t="shared" si="34"/>
        <v>98.388223843561008</v>
      </c>
      <c r="F150" s="381">
        <f t="shared" si="36"/>
        <v>56.420337055417704</v>
      </c>
      <c r="G150" s="473"/>
      <c r="H150" s="379"/>
      <c r="I150" s="379"/>
      <c r="J150" s="373" t="e">
        <f t="shared" si="37"/>
        <v>#DIV/0!</v>
      </c>
      <c r="K150" s="386" t="e">
        <f>H150/(G150*24*30)*100</f>
        <v>#DIV/0!</v>
      </c>
      <c r="L150" s="356" t="e">
        <f t="shared" si="33"/>
        <v>#DIV/0!</v>
      </c>
      <c r="M150" s="375" t="e">
        <f t="shared" si="35"/>
        <v>#DIV/0!</v>
      </c>
      <c r="N150" s="375" t="e">
        <f t="shared" si="35"/>
        <v>#DIV/0!</v>
      </c>
      <c r="O150" s="376">
        <f>O149/1000</f>
        <v>16.38</v>
      </c>
      <c r="P150" s="393"/>
      <c r="Q150" s="376"/>
      <c r="R150" s="376">
        <f>R149/100</f>
        <v>0.959814946814044</v>
      </c>
      <c r="S150" s="376">
        <f>S149/100</f>
        <v>7.4404230878622579E-2</v>
      </c>
    </row>
    <row r="151" spans="1:29" ht="13.05" customHeight="1">
      <c r="A151" s="418" t="s">
        <v>229</v>
      </c>
      <c r="B151" s="470">
        <v>3964.8</v>
      </c>
      <c r="C151" s="379">
        <v>3223872.4</v>
      </c>
      <c r="D151" s="380">
        <v>303800</v>
      </c>
      <c r="E151" s="379">
        <f t="shared" si="34"/>
        <v>99.558928380544828</v>
      </c>
      <c r="F151" s="381">
        <f>C151/(B151*24*30)*100</f>
        <v>112.93383160703074</v>
      </c>
      <c r="G151" s="473"/>
      <c r="H151" s="379"/>
      <c r="I151" s="379"/>
      <c r="J151" s="373" t="e">
        <f t="shared" si="37"/>
        <v>#DIV/0!</v>
      </c>
      <c r="K151" s="386" t="e">
        <f>H151/(G151*24*31)*100</f>
        <v>#DIV/0!</v>
      </c>
      <c r="L151" s="356" t="e">
        <f t="shared" si="33"/>
        <v>#DIV/0!</v>
      </c>
      <c r="M151" s="375" t="e">
        <f t="shared" si="35"/>
        <v>#DIV/0!</v>
      </c>
    </row>
    <row r="152" spans="1:29" ht="13.05" customHeight="1">
      <c r="A152" s="426" t="s">
        <v>230</v>
      </c>
      <c r="B152" s="476">
        <v>6244</v>
      </c>
      <c r="C152" s="353">
        <v>2697786</v>
      </c>
      <c r="D152" s="380">
        <v>300993</v>
      </c>
      <c r="E152" s="428">
        <f t="shared" si="34"/>
        <v>99.383353605407194</v>
      </c>
      <c r="F152" s="430">
        <f t="shared" si="36"/>
        <v>58.072652972660208</v>
      </c>
      <c r="G152" s="477"/>
      <c r="H152" s="390"/>
      <c r="I152" s="379"/>
      <c r="J152" s="373" t="e">
        <f t="shared" si="37"/>
        <v>#DIV/0!</v>
      </c>
      <c r="K152" s="398" t="e">
        <f>H152/(G152*24*30)*100</f>
        <v>#DIV/0!</v>
      </c>
      <c r="L152" s="356" t="e">
        <f t="shared" si="33"/>
        <v>#DIV/0!</v>
      </c>
      <c r="M152" s="375" t="e">
        <f t="shared" si="35"/>
        <v>#DIV/0!</v>
      </c>
    </row>
    <row r="153" spans="1:29" ht="13.05" customHeight="1">
      <c r="A153" s="357"/>
      <c r="B153" s="400">
        <f>MAX(B141:B152)</f>
        <v>6244</v>
      </c>
      <c r="C153" s="401">
        <f>SUM(C141:C152)</f>
        <v>23425684.199999999</v>
      </c>
      <c r="D153" s="402">
        <f>SUM(D141:D152)</f>
        <v>4012098</v>
      </c>
      <c r="E153" s="403">
        <f>(C153/(SQRT(C153^2+D153^2))*100)</f>
        <v>98.564840428412552</v>
      </c>
      <c r="F153" s="404">
        <f>C153/(B153*24*365)*100</f>
        <v>42.82775245057173</v>
      </c>
      <c r="G153" s="478">
        <f>MAX(G141:G152)</f>
        <v>16380</v>
      </c>
      <c r="H153" s="403">
        <f>SUM(H141:H152)</f>
        <v>8014442.8005831251</v>
      </c>
      <c r="I153" s="403">
        <f>SUM(I141:I152)</f>
        <v>2343287.7999999961</v>
      </c>
      <c r="J153" s="406">
        <f>(H153/(SQRT(H153^2+I153^2))*100)</f>
        <v>95.981494681404399</v>
      </c>
      <c r="K153" s="407">
        <f>H153/(G153*24*365)*100</f>
        <v>5.5854134960938593</v>
      </c>
      <c r="L153" s="356">
        <f>H153/8640/G153*100</f>
        <v>5.6629886835396066</v>
      </c>
      <c r="M153" s="408">
        <f t="shared" si="35"/>
        <v>0.959814946814044</v>
      </c>
    </row>
    <row r="154" spans="1:29" ht="13.05" customHeight="1">
      <c r="B154" s="352" t="s">
        <v>244</v>
      </c>
      <c r="H154" s="410">
        <f>SUM(H141:H143)</f>
        <v>8014442.8005831251</v>
      </c>
      <c r="I154" s="410">
        <f>SUM(I141:I143)</f>
        <v>2343287.7999999961</v>
      </c>
      <c r="J154" s="411">
        <f>(H154/(SQRT(H154^2+I154^2))*100)</f>
        <v>95.981494681404399</v>
      </c>
      <c r="K154" s="412" t="e">
        <f>H154/(G143*24*90)*100</f>
        <v>#DIV/0!</v>
      </c>
      <c r="L154" s="413"/>
      <c r="M154" s="414">
        <f>J154/100</f>
        <v>0.959814946814044</v>
      </c>
      <c r="N154" s="414" t="e">
        <f>K154/100</f>
        <v>#DIV/0!</v>
      </c>
    </row>
    <row r="155" spans="1:29" ht="13.05" customHeight="1">
      <c r="H155" s="353"/>
    </row>
    <row r="156" spans="1:29" ht="13.05" customHeight="1">
      <c r="A156" s="479" t="s">
        <v>245</v>
      </c>
      <c r="H156" s="353"/>
      <c r="I156" s="352" t="s">
        <v>246</v>
      </c>
    </row>
    <row r="157" spans="1:29" ht="13.05" customHeight="1">
      <c r="H157" s="353"/>
      <c r="K157" s="352" t="s">
        <v>211</v>
      </c>
    </row>
    <row r="158" spans="1:29" ht="13.05" customHeight="1">
      <c r="A158" s="355"/>
      <c r="B158" s="575">
        <v>2009</v>
      </c>
      <c r="C158" s="576"/>
      <c r="D158" s="576"/>
      <c r="E158" s="576"/>
      <c r="F158" s="577"/>
      <c r="G158" s="575">
        <f>G8</f>
        <v>2025</v>
      </c>
      <c r="H158" s="576"/>
      <c r="I158" s="576"/>
      <c r="J158" s="576"/>
      <c r="K158" s="577"/>
      <c r="T158" s="352">
        <v>69</v>
      </c>
      <c r="U158" s="352" t="s">
        <v>247</v>
      </c>
      <c r="V158" s="353">
        <v>17372</v>
      </c>
      <c r="W158" s="353">
        <v>3618</v>
      </c>
      <c r="X158" s="353">
        <v>12679.79</v>
      </c>
      <c r="Y158" s="480">
        <v>13069</v>
      </c>
      <c r="Z158" s="480">
        <v>6108289</v>
      </c>
      <c r="AA158" s="480">
        <v>1840336</v>
      </c>
      <c r="AB158" s="352">
        <v>0.95750000000000002</v>
      </c>
      <c r="AC158" s="352">
        <v>0.9</v>
      </c>
    </row>
    <row r="159" spans="1:29" ht="13.05" customHeight="1">
      <c r="A159" s="357"/>
      <c r="B159" s="358" t="s">
        <v>213</v>
      </c>
      <c r="C159" s="359" t="s">
        <v>214</v>
      </c>
      <c r="D159" s="360" t="s">
        <v>215</v>
      </c>
      <c r="E159" s="360" t="s">
        <v>216</v>
      </c>
      <c r="F159" s="361" t="s">
        <v>217</v>
      </c>
      <c r="G159" s="358" t="s">
        <v>213</v>
      </c>
      <c r="H159" s="359" t="s">
        <v>214</v>
      </c>
      <c r="I159" s="360" t="s">
        <v>215</v>
      </c>
      <c r="J159" s="360" t="s">
        <v>216</v>
      </c>
      <c r="K159" s="361" t="s">
        <v>217</v>
      </c>
      <c r="L159" s="356" t="s">
        <v>218</v>
      </c>
      <c r="O159" s="362" t="s">
        <v>213</v>
      </c>
      <c r="P159" s="363" t="s">
        <v>214</v>
      </c>
      <c r="Q159" s="364" t="s">
        <v>215</v>
      </c>
      <c r="R159" s="364" t="s">
        <v>216</v>
      </c>
      <c r="S159" s="365" t="s">
        <v>217</v>
      </c>
      <c r="T159" s="352">
        <v>69</v>
      </c>
      <c r="U159" s="352" t="s">
        <v>247</v>
      </c>
      <c r="V159" s="353">
        <v>17372</v>
      </c>
      <c r="W159" s="353">
        <v>3618</v>
      </c>
      <c r="X159" s="353">
        <v>19580.400000000001</v>
      </c>
      <c r="Y159" s="480">
        <v>20182</v>
      </c>
      <c r="Z159" s="480">
        <v>10452919</v>
      </c>
      <c r="AA159" s="480">
        <v>2893086</v>
      </c>
      <c r="AB159" s="352">
        <v>0.96379999999999999</v>
      </c>
      <c r="AC159" s="352">
        <v>0.9</v>
      </c>
    </row>
    <row r="160" spans="1:29" ht="13.05" customHeight="1">
      <c r="A160" s="415" t="s">
        <v>219</v>
      </c>
      <c r="B160" s="468">
        <v>3578.4</v>
      </c>
      <c r="C160" s="368">
        <v>1467114.6</v>
      </c>
      <c r="D160" s="369">
        <v>316050</v>
      </c>
      <c r="E160" s="368">
        <f>(C160/(SQRT(C160^2+D160^2))*100)</f>
        <v>97.757408811557056</v>
      </c>
      <c r="F160" s="370">
        <f>C160/(B160*24*31)*100</f>
        <v>55.106422585693373</v>
      </c>
      <c r="G160" s="469">
        <v>3082.8</v>
      </c>
      <c r="H160" s="368">
        <v>1150010.7500000049</v>
      </c>
      <c r="I160" s="368">
        <v>559420.74999999919</v>
      </c>
      <c r="J160" s="373">
        <f t="shared" ref="J160:J172" si="38">(H160/(SQRT(H160^2+I160^2))*100)</f>
        <v>89.924860428545301</v>
      </c>
      <c r="K160" s="374">
        <f>H160/(G160*24*31)*100</f>
        <v>50.139917401580391</v>
      </c>
      <c r="L160" s="356">
        <f t="shared" ref="L160:L172" si="39">H160/720/G160*100</f>
        <v>51.81124798163308</v>
      </c>
      <c r="M160" s="375">
        <f>J160/100</f>
        <v>0.89924860428545306</v>
      </c>
      <c r="O160" s="371"/>
      <c r="P160" s="372"/>
      <c r="Q160" s="372"/>
      <c r="R160" s="368"/>
      <c r="S160" s="374"/>
      <c r="T160" s="352">
        <v>13.8</v>
      </c>
      <c r="U160" s="352" t="s">
        <v>247</v>
      </c>
      <c r="V160" s="353">
        <v>5241</v>
      </c>
      <c r="W160" s="353">
        <v>3618</v>
      </c>
      <c r="X160" s="353">
        <v>6932.41</v>
      </c>
      <c r="Y160" s="480">
        <v>7145</v>
      </c>
      <c r="Z160" s="480">
        <v>3352916</v>
      </c>
      <c r="AA160" s="480">
        <v>900539</v>
      </c>
      <c r="AB160" s="352">
        <v>0.96579999999999999</v>
      </c>
      <c r="AC160" s="352">
        <v>0.9</v>
      </c>
    </row>
    <row r="161" spans="1:29" ht="13.05" customHeight="1">
      <c r="A161" s="418" t="s">
        <v>220</v>
      </c>
      <c r="B161" s="470">
        <v>3662.4</v>
      </c>
      <c r="C161" s="379">
        <v>1586390.4</v>
      </c>
      <c r="D161" s="380">
        <v>343421</v>
      </c>
      <c r="E161" s="379">
        <f t="shared" ref="E161:E171" si="40">(C161/(SQRT(C161^2+D161^2))*100)</f>
        <v>97.736098198713989</v>
      </c>
      <c r="F161" s="381">
        <f>C161/(B161*24*28)*100</f>
        <v>64.457732634338129</v>
      </c>
      <c r="G161" s="471"/>
      <c r="H161" s="379"/>
      <c r="I161" s="379"/>
      <c r="J161" s="373" t="e">
        <f t="shared" si="38"/>
        <v>#DIV/0!</v>
      </c>
      <c r="K161" s="384" t="e">
        <f>H161/(G161*24*31)*100</f>
        <v>#DIV/0!</v>
      </c>
      <c r="L161" s="356" t="e">
        <f t="shared" si="39"/>
        <v>#DIV/0!</v>
      </c>
      <c r="M161" s="375" t="e">
        <f t="shared" ref="M161:N172" si="41">J161/100</f>
        <v>#DIV/0!</v>
      </c>
      <c r="O161" s="382"/>
      <c r="P161" s="383"/>
      <c r="Q161" s="383"/>
      <c r="R161" s="379"/>
      <c r="S161" s="384"/>
      <c r="T161" s="352">
        <v>13.2</v>
      </c>
      <c r="U161" s="352" t="s">
        <v>247</v>
      </c>
      <c r="V161" s="353">
        <v>5241</v>
      </c>
      <c r="W161" s="353">
        <v>3618</v>
      </c>
      <c r="X161" s="353">
        <v>6631.96</v>
      </c>
      <c r="Y161" s="480">
        <v>6836</v>
      </c>
      <c r="Z161" s="480">
        <v>3199034</v>
      </c>
      <c r="AA161" s="480">
        <v>1040651</v>
      </c>
      <c r="AB161" s="352">
        <v>0.95089999999999997</v>
      </c>
      <c r="AC161" s="352">
        <v>0.9</v>
      </c>
    </row>
    <row r="162" spans="1:29" ht="13.05" customHeight="1">
      <c r="A162" s="418" t="s">
        <v>221</v>
      </c>
      <c r="B162" s="470">
        <v>3880.8</v>
      </c>
      <c r="C162" s="379">
        <v>1504158.6</v>
      </c>
      <c r="D162" s="380">
        <v>284781</v>
      </c>
      <c r="E162" s="379">
        <f t="shared" si="40"/>
        <v>98.254512713844974</v>
      </c>
      <c r="F162" s="381">
        <f>C162/(B162*24*31)*100</f>
        <v>52.095406833310051</v>
      </c>
      <c r="G162" s="473"/>
      <c r="H162" s="379"/>
      <c r="I162" s="379"/>
      <c r="J162" s="373" t="e">
        <f t="shared" si="38"/>
        <v>#DIV/0!</v>
      </c>
      <c r="K162" s="384" t="e">
        <f>H162/(G162*24*28)*100</f>
        <v>#DIV/0!</v>
      </c>
      <c r="L162" s="356" t="e">
        <f t="shared" si="39"/>
        <v>#DIV/0!</v>
      </c>
      <c r="M162" s="375" t="e">
        <f t="shared" si="41"/>
        <v>#DIV/0!</v>
      </c>
      <c r="O162" s="385">
        <f>MAX(G160:G162)</f>
        <v>3082.8</v>
      </c>
      <c r="P162" s="385">
        <f>SUM(H160:H162)</f>
        <v>1150010.7500000049</v>
      </c>
      <c r="Q162" s="385">
        <f>SUM(I160:I162)</f>
        <v>559420.74999999919</v>
      </c>
      <c r="R162" s="379">
        <f>(P162/(SQRT(P162^2+Q162^2))*100)</f>
        <v>89.924860428545301</v>
      </c>
      <c r="S162" s="384">
        <f>P162/(O162*24*(31+31+28))*100</f>
        <v>17.270415993877691</v>
      </c>
      <c r="T162" s="352">
        <v>69</v>
      </c>
      <c r="U162" s="352" t="s">
        <v>247</v>
      </c>
      <c r="V162" s="353">
        <v>17372</v>
      </c>
      <c r="W162" s="353">
        <v>3618</v>
      </c>
      <c r="X162" s="353">
        <v>3504.9</v>
      </c>
      <c r="Y162" s="480">
        <v>3613</v>
      </c>
      <c r="Z162" s="480">
        <v>1522696</v>
      </c>
      <c r="AA162" s="480">
        <v>443656</v>
      </c>
      <c r="AB162" s="352">
        <v>0.96009999999999995</v>
      </c>
      <c r="AC162" s="352">
        <v>0.9</v>
      </c>
    </row>
    <row r="163" spans="1:29" ht="13.05" customHeight="1">
      <c r="A163" s="418" t="s">
        <v>222</v>
      </c>
      <c r="B163" s="470">
        <v>4099.2</v>
      </c>
      <c r="C163" s="379">
        <v>1919131.2</v>
      </c>
      <c r="D163" s="380">
        <v>412965</v>
      </c>
      <c r="E163" s="379">
        <f t="shared" si="40"/>
        <v>97.762227210600031</v>
      </c>
      <c r="F163" s="381">
        <f>C163/(B163*24*30)*100</f>
        <v>65.023907103825138</v>
      </c>
      <c r="G163" s="473"/>
      <c r="H163" s="481"/>
      <c r="I163" s="379"/>
      <c r="J163" s="373" t="e">
        <f t="shared" si="38"/>
        <v>#DIV/0!</v>
      </c>
      <c r="K163" s="386" t="e">
        <f>H163/(G163*24*31)*100</f>
        <v>#DIV/0!</v>
      </c>
      <c r="L163" s="356" t="e">
        <f t="shared" si="39"/>
        <v>#DIV/0!</v>
      </c>
      <c r="M163" s="375" t="e">
        <f t="shared" si="41"/>
        <v>#DIV/0!</v>
      </c>
      <c r="N163" s="352">
        <f>H163/1000</f>
        <v>0</v>
      </c>
      <c r="O163" s="382"/>
      <c r="P163" s="383"/>
      <c r="Q163" s="383"/>
      <c r="R163" s="379"/>
      <c r="S163" s="387"/>
      <c r="T163" s="352">
        <v>69</v>
      </c>
      <c r="U163" s="352" t="s">
        <v>247</v>
      </c>
      <c r="V163" s="353">
        <v>17372</v>
      </c>
      <c r="W163" s="353">
        <v>3618</v>
      </c>
      <c r="X163" s="353">
        <v>22705.200000000001</v>
      </c>
      <c r="Y163" s="480">
        <v>23403</v>
      </c>
      <c r="Z163" s="480">
        <v>10085575</v>
      </c>
      <c r="AA163" s="480">
        <v>2952047</v>
      </c>
      <c r="AB163" s="352">
        <v>0.9597</v>
      </c>
      <c r="AC163" s="352">
        <v>0.9</v>
      </c>
    </row>
    <row r="164" spans="1:29" ht="13.05" customHeight="1">
      <c r="A164" s="418" t="s">
        <v>223</v>
      </c>
      <c r="B164" s="470">
        <v>3948</v>
      </c>
      <c r="C164" s="379">
        <v>1787024.4</v>
      </c>
      <c r="D164" s="380">
        <v>370327</v>
      </c>
      <c r="E164" s="379">
        <f t="shared" si="40"/>
        <v>97.91953779398176</v>
      </c>
      <c r="F164" s="381">
        <f>C164/(B164*24*31)*100</f>
        <v>60.838766872569202</v>
      </c>
      <c r="G164" s="473"/>
      <c r="H164" s="481"/>
      <c r="I164" s="379"/>
      <c r="J164" s="373" t="e">
        <f t="shared" si="38"/>
        <v>#DIV/0!</v>
      </c>
      <c r="K164" s="386" t="e">
        <f>H164/(G164*24*30)*100</f>
        <v>#DIV/0!</v>
      </c>
      <c r="L164" s="356" t="e">
        <f t="shared" si="39"/>
        <v>#DIV/0!</v>
      </c>
      <c r="M164" s="375" t="e">
        <f t="shared" si="41"/>
        <v>#DIV/0!</v>
      </c>
      <c r="N164" s="352">
        <f>H164/1000</f>
        <v>0</v>
      </c>
      <c r="O164" s="382"/>
      <c r="P164" s="383"/>
      <c r="Q164" s="383"/>
      <c r="R164" s="379"/>
      <c r="S164" s="387"/>
      <c r="T164" s="352">
        <v>69</v>
      </c>
      <c r="U164" s="352" t="s">
        <v>248</v>
      </c>
      <c r="V164" s="353">
        <v>3255</v>
      </c>
      <c r="W164" s="353">
        <v>3618</v>
      </c>
      <c r="X164" s="353">
        <v>8009.4</v>
      </c>
      <c r="Y164" s="480">
        <v>8255</v>
      </c>
      <c r="Z164" s="480">
        <v>3962933</v>
      </c>
      <c r="AA164" s="480">
        <v>1220335</v>
      </c>
      <c r="AB164" s="352">
        <v>0.95569999999999999</v>
      </c>
      <c r="AC164" s="352">
        <v>0.9</v>
      </c>
    </row>
    <row r="165" spans="1:29" ht="13.05" customHeight="1">
      <c r="A165" s="418" t="s">
        <v>224</v>
      </c>
      <c r="B165" s="470">
        <v>3998.4</v>
      </c>
      <c r="C165" s="379">
        <v>1814975.4</v>
      </c>
      <c r="D165" s="380">
        <v>344686</v>
      </c>
      <c r="E165" s="379">
        <f t="shared" si="40"/>
        <v>98.244026334975331</v>
      </c>
      <c r="F165" s="381">
        <f>C165/(B165*24*30)*100</f>
        <v>63.045197245564886</v>
      </c>
      <c r="G165" s="473"/>
      <c r="H165" s="379"/>
      <c r="I165" s="379"/>
      <c r="J165" s="373" t="e">
        <f t="shared" si="38"/>
        <v>#DIV/0!</v>
      </c>
      <c r="K165" s="386" t="e">
        <f>H165/(G165*24*31)*100</f>
        <v>#DIV/0!</v>
      </c>
      <c r="L165" s="356" t="e">
        <f t="shared" si="39"/>
        <v>#DIV/0!</v>
      </c>
      <c r="M165" s="375" t="e">
        <f t="shared" si="41"/>
        <v>#DIV/0!</v>
      </c>
      <c r="N165" s="352">
        <f>H165/1000</f>
        <v>0</v>
      </c>
      <c r="O165" s="388">
        <f>MAX(G160:G165)</f>
        <v>3082.8</v>
      </c>
      <c r="P165" s="389">
        <f>SUM(H160:H165)</f>
        <v>1150010.7500000049</v>
      </c>
      <c r="Q165" s="389">
        <f>SUM(I160:I165)</f>
        <v>559420.74999999919</v>
      </c>
      <c r="R165" s="390">
        <f>(P165/(SQRT(P165^2+Q165^2))*100)</f>
        <v>89.924860428545301</v>
      </c>
      <c r="S165" s="391">
        <f>P165/(O165*24*(31+31+28+31+30+31))*100</f>
        <v>8.5403156013680892</v>
      </c>
      <c r="T165" s="352">
        <v>13.8</v>
      </c>
      <c r="U165" s="352" t="s">
        <v>247</v>
      </c>
      <c r="V165" s="353">
        <v>5241</v>
      </c>
      <c r="W165" s="353">
        <v>3618</v>
      </c>
      <c r="X165" s="353">
        <v>3010</v>
      </c>
      <c r="Y165" s="480">
        <v>3102</v>
      </c>
      <c r="Z165" s="480">
        <v>1477727</v>
      </c>
      <c r="AA165" s="480">
        <v>320471</v>
      </c>
      <c r="AB165" s="352">
        <v>0.97729999999999995</v>
      </c>
      <c r="AC165" s="352">
        <v>0.9</v>
      </c>
    </row>
    <row r="166" spans="1:29" ht="13.05" customHeight="1">
      <c r="A166" s="418" t="s">
        <v>225</v>
      </c>
      <c r="B166" s="470">
        <v>4082.4</v>
      </c>
      <c r="C166" s="379">
        <v>1798738.2</v>
      </c>
      <c r="D166" s="380">
        <v>322069</v>
      </c>
      <c r="E166" s="379">
        <f t="shared" si="40"/>
        <v>98.434548019071244</v>
      </c>
      <c r="F166" s="381">
        <f>C166/(B166*24*31)*100</f>
        <v>59.221508695074995</v>
      </c>
      <c r="G166" s="473"/>
      <c r="H166" s="379"/>
      <c r="I166" s="379"/>
      <c r="J166" s="373" t="e">
        <f t="shared" si="38"/>
        <v>#DIV/0!</v>
      </c>
      <c r="K166" s="386" t="e">
        <f>H166/(G166*24*30)*100</f>
        <v>#DIV/0!</v>
      </c>
      <c r="L166" s="356" t="e">
        <f t="shared" si="39"/>
        <v>#DIV/0!</v>
      </c>
      <c r="M166" s="375" t="e">
        <f t="shared" si="41"/>
        <v>#DIV/0!</v>
      </c>
      <c r="N166" s="352">
        <f>H166/1000</f>
        <v>0</v>
      </c>
      <c r="O166" s="371"/>
      <c r="P166" s="372"/>
      <c r="Q166" s="372"/>
      <c r="R166" s="368"/>
      <c r="S166" s="374"/>
    </row>
    <row r="167" spans="1:29" ht="13.05" customHeight="1">
      <c r="A167" s="418" t="s">
        <v>226</v>
      </c>
      <c r="B167" s="470">
        <v>4015.2</v>
      </c>
      <c r="C167" s="379">
        <v>1872289.4</v>
      </c>
      <c r="D167" s="380">
        <v>313949</v>
      </c>
      <c r="E167" s="379">
        <f t="shared" si="40"/>
        <v>98.623108091373552</v>
      </c>
      <c r="F167" s="381">
        <f>C167/(B167*24*31)*100</f>
        <v>62.674786081706721</v>
      </c>
      <c r="G167" s="473"/>
      <c r="H167" s="379"/>
      <c r="I167" s="379"/>
      <c r="J167" s="373" t="e">
        <f t="shared" si="38"/>
        <v>#DIV/0!</v>
      </c>
      <c r="K167" s="386" t="e">
        <f>H167/(G167*24*31)*100</f>
        <v>#DIV/0!</v>
      </c>
      <c r="L167" s="356" t="e">
        <f t="shared" si="39"/>
        <v>#DIV/0!</v>
      </c>
      <c r="M167" s="375" t="e">
        <f t="shared" si="41"/>
        <v>#DIV/0!</v>
      </c>
      <c r="N167" s="351">
        <f>G167/1000</f>
        <v>0</v>
      </c>
      <c r="O167" s="382"/>
      <c r="P167" s="383"/>
      <c r="Q167" s="383"/>
      <c r="R167" s="379"/>
      <c r="S167" s="384"/>
    </row>
    <row r="168" spans="1:29" ht="13.05" customHeight="1">
      <c r="A168" s="418" t="s">
        <v>227</v>
      </c>
      <c r="B168" s="470">
        <v>4116</v>
      </c>
      <c r="C168" s="379">
        <v>1920660</v>
      </c>
      <c r="D168" s="380">
        <v>365816</v>
      </c>
      <c r="E168" s="379">
        <f t="shared" si="40"/>
        <v>98.234082259486982</v>
      </c>
      <c r="F168" s="381">
        <f>C168/(B168*24*30)*100</f>
        <v>64.810090702947846</v>
      </c>
      <c r="G168" s="473"/>
      <c r="H168" s="379"/>
      <c r="I168" s="379"/>
      <c r="J168" s="373" t="e">
        <f t="shared" si="38"/>
        <v>#DIV/0!</v>
      </c>
      <c r="K168" s="386" t="e">
        <f>H168/(G168*24*31)*100</f>
        <v>#DIV/0!</v>
      </c>
      <c r="L168" s="356" t="e">
        <f t="shared" si="39"/>
        <v>#DIV/0!</v>
      </c>
      <c r="M168" s="375" t="e">
        <f t="shared" si="41"/>
        <v>#DIV/0!</v>
      </c>
      <c r="N168" s="425" t="e">
        <f>K165/100</f>
        <v>#DIV/0!</v>
      </c>
      <c r="O168" s="388">
        <f>MAX(G160:G168)</f>
        <v>3082.8</v>
      </c>
      <c r="P168" s="389">
        <f>SUM(H160:H168)</f>
        <v>1150010.7500000049</v>
      </c>
      <c r="Q168" s="389">
        <f>SUM(I160:I168)</f>
        <v>559420.74999999919</v>
      </c>
      <c r="R168" s="390">
        <f>(P168/(SQRT(P168^2+Q168^2))*100)</f>
        <v>89.924860428545301</v>
      </c>
      <c r="S168" s="391">
        <f>P168/(O168*24*(31+31+28+31+30+31+30+31+31))*100</f>
        <v>5.6727643775510659</v>
      </c>
    </row>
    <row r="169" spans="1:29" ht="13.05" customHeight="1">
      <c r="A169" s="418" t="s">
        <v>228</v>
      </c>
      <c r="B169" s="470">
        <v>4368</v>
      </c>
      <c r="C169" s="379">
        <v>1833543.6</v>
      </c>
      <c r="D169" s="475">
        <v>333241</v>
      </c>
      <c r="E169" s="379">
        <f t="shared" si="40"/>
        <v>98.388223843561008</v>
      </c>
      <c r="F169" s="381">
        <f>C169/(B169*24*31)*100</f>
        <v>56.420337055417704</v>
      </c>
      <c r="G169" s="473"/>
      <c r="H169" s="379"/>
      <c r="I169" s="379"/>
      <c r="J169" s="373" t="e">
        <f t="shared" si="38"/>
        <v>#DIV/0!</v>
      </c>
      <c r="K169" s="386" t="e">
        <f>H169/(G169*24*30)*100</f>
        <v>#DIV/0!</v>
      </c>
      <c r="L169" s="356" t="e">
        <f t="shared" si="39"/>
        <v>#DIV/0!</v>
      </c>
      <c r="M169" s="375" t="e">
        <f t="shared" si="41"/>
        <v>#DIV/0!</v>
      </c>
      <c r="N169" s="375" t="e">
        <f t="shared" si="41"/>
        <v>#DIV/0!</v>
      </c>
      <c r="O169" s="376">
        <f>O168/1000</f>
        <v>3.0828000000000002</v>
      </c>
      <c r="P169" s="393"/>
      <c r="Q169" s="376"/>
      <c r="R169" s="376">
        <f>R168/100</f>
        <v>0.89924860428545306</v>
      </c>
      <c r="S169" s="376">
        <f>S168/100</f>
        <v>5.6727643775510657E-2</v>
      </c>
    </row>
    <row r="170" spans="1:29" ht="13.05" customHeight="1">
      <c r="A170" s="418" t="s">
        <v>229</v>
      </c>
      <c r="B170" s="470">
        <v>3964.8</v>
      </c>
      <c r="C170" s="379">
        <v>3223872.4</v>
      </c>
      <c r="D170" s="380">
        <v>303800</v>
      </c>
      <c r="E170" s="379">
        <f t="shared" si="40"/>
        <v>99.558928380544828</v>
      </c>
      <c r="F170" s="381">
        <f>C170/(B170*24*30)*100</f>
        <v>112.93383160703074</v>
      </c>
      <c r="G170" s="473"/>
      <c r="H170" s="379"/>
      <c r="I170" s="379"/>
      <c r="J170" s="373" t="e">
        <f t="shared" si="38"/>
        <v>#DIV/0!</v>
      </c>
      <c r="K170" s="386" t="e">
        <f>H170/(G170*24*31)*100</f>
        <v>#DIV/0!</v>
      </c>
      <c r="L170" s="356" t="e">
        <f t="shared" si="39"/>
        <v>#DIV/0!</v>
      </c>
      <c r="M170" s="375" t="e">
        <f t="shared" si="41"/>
        <v>#DIV/0!</v>
      </c>
    </row>
    <row r="171" spans="1:29" ht="13.05" customHeight="1">
      <c r="A171" s="426" t="s">
        <v>230</v>
      </c>
      <c r="B171" s="476">
        <v>6244</v>
      </c>
      <c r="C171" s="353">
        <v>2697786</v>
      </c>
      <c r="D171" s="380">
        <v>300993</v>
      </c>
      <c r="E171" s="428">
        <f t="shared" si="40"/>
        <v>99.383353605407194</v>
      </c>
      <c r="F171" s="430">
        <f>C171/(B171*24*31)*100</f>
        <v>58.072652972660208</v>
      </c>
      <c r="G171" s="477"/>
      <c r="H171" s="390"/>
      <c r="I171" s="379"/>
      <c r="J171" s="373" t="e">
        <f t="shared" si="38"/>
        <v>#DIV/0!</v>
      </c>
      <c r="K171" s="398" t="e">
        <f>H171/(G171*24*30)*100</f>
        <v>#DIV/0!</v>
      </c>
      <c r="L171" s="356" t="e">
        <f t="shared" si="39"/>
        <v>#DIV/0!</v>
      </c>
      <c r="M171" s="375" t="e">
        <f t="shared" si="41"/>
        <v>#DIV/0!</v>
      </c>
    </row>
    <row r="172" spans="1:29" ht="13.05" customHeight="1">
      <c r="A172" s="357"/>
      <c r="B172" s="400">
        <f>MAX(B160:B171)</f>
        <v>6244</v>
      </c>
      <c r="C172" s="401">
        <f>SUM(C160:C171)</f>
        <v>23425684.199999999</v>
      </c>
      <c r="D172" s="402">
        <f>SUM(D160:D171)</f>
        <v>4012098</v>
      </c>
      <c r="E172" s="403">
        <f>(C172/(SQRT(C172^2+D172^2))*100)</f>
        <v>98.564840428412552</v>
      </c>
      <c r="F172" s="404">
        <f>C172/(B172*24*365)*100</f>
        <v>42.82775245057173</v>
      </c>
      <c r="G172" s="478">
        <f>MAX(G160:G171)</f>
        <v>3082.8</v>
      </c>
      <c r="H172" s="403">
        <f>SUM(H160:H171)</f>
        <v>1150010.7500000049</v>
      </c>
      <c r="I172" s="403">
        <f>SUM(I160:I171)</f>
        <v>559420.74999999919</v>
      </c>
      <c r="J172" s="406">
        <f t="shared" si="38"/>
        <v>89.924860428545301</v>
      </c>
      <c r="K172" s="407">
        <f>H172/(G172*24*365)*100</f>
        <v>4.258458738216417</v>
      </c>
      <c r="L172" s="356">
        <f t="shared" si="39"/>
        <v>51.81124798163308</v>
      </c>
      <c r="M172" s="408">
        <f t="shared" si="41"/>
        <v>0.89924860428545306</v>
      </c>
    </row>
    <row r="173" spans="1:29" ht="13.05" customHeight="1">
      <c r="H173" s="410">
        <f>SUM(H160:H162)</f>
        <v>1150010.7500000049</v>
      </c>
      <c r="I173" s="410">
        <f>SUM(I160:I162)</f>
        <v>559420.74999999919</v>
      </c>
      <c r="J173" s="411">
        <f>(H173/(SQRT(H173^2+I173^2))*100)</f>
        <v>89.924860428545301</v>
      </c>
      <c r="K173" s="412" t="e">
        <f>H173/(G162*24*90)*100</f>
        <v>#DIV/0!</v>
      </c>
      <c r="L173" s="413"/>
      <c r="M173" s="414">
        <f>J173/100</f>
        <v>0.89924860428545306</v>
      </c>
      <c r="N173" s="414" t="e">
        <f>K173/100</f>
        <v>#DIV/0!</v>
      </c>
    </row>
    <row r="174" spans="1:29" ht="13.05" customHeight="1">
      <c r="H174" s="353"/>
    </row>
    <row r="175" spans="1:29" ht="13.05" customHeight="1">
      <c r="A175" s="479" t="s">
        <v>249</v>
      </c>
      <c r="H175" s="353" t="s">
        <v>201</v>
      </c>
    </row>
    <row r="176" spans="1:29" ht="13.05" customHeight="1">
      <c r="H176" s="353"/>
      <c r="K176" s="352" t="s">
        <v>211</v>
      </c>
    </row>
    <row r="177" spans="1:29" ht="13.05" customHeight="1">
      <c r="A177" s="355"/>
      <c r="B177" s="575">
        <v>2009</v>
      </c>
      <c r="C177" s="576"/>
      <c r="D177" s="576"/>
      <c r="E177" s="576"/>
      <c r="F177" s="577"/>
      <c r="G177" s="575">
        <f>G8</f>
        <v>2025</v>
      </c>
      <c r="H177" s="576"/>
      <c r="I177" s="576"/>
      <c r="J177" s="576"/>
      <c r="K177" s="577"/>
      <c r="T177" s="352">
        <v>69</v>
      </c>
      <c r="U177" s="352" t="s">
        <v>247</v>
      </c>
      <c r="V177" s="353">
        <v>17372</v>
      </c>
      <c r="W177" s="353">
        <v>3618</v>
      </c>
      <c r="X177" s="353">
        <v>12679.79</v>
      </c>
      <c r="Y177" s="480">
        <v>13069</v>
      </c>
      <c r="Z177" s="480">
        <v>6108289</v>
      </c>
      <c r="AA177" s="480">
        <v>1840336</v>
      </c>
      <c r="AB177" s="352">
        <v>0.95750000000000002</v>
      </c>
      <c r="AC177" s="352">
        <v>0.9</v>
      </c>
    </row>
    <row r="178" spans="1:29" ht="13.05" customHeight="1">
      <c r="A178" s="357"/>
      <c r="B178" s="358" t="s">
        <v>213</v>
      </c>
      <c r="C178" s="359" t="s">
        <v>214</v>
      </c>
      <c r="D178" s="360" t="s">
        <v>215</v>
      </c>
      <c r="E178" s="360" t="s">
        <v>216</v>
      </c>
      <c r="F178" s="361" t="s">
        <v>217</v>
      </c>
      <c r="G178" s="358" t="s">
        <v>213</v>
      </c>
      <c r="H178" s="359" t="s">
        <v>214</v>
      </c>
      <c r="I178" s="360" t="s">
        <v>215</v>
      </c>
      <c r="J178" s="360" t="s">
        <v>216</v>
      </c>
      <c r="K178" s="361" t="s">
        <v>217</v>
      </c>
      <c r="L178" s="356" t="s">
        <v>218</v>
      </c>
      <c r="T178" s="352">
        <v>69</v>
      </c>
      <c r="U178" s="352" t="s">
        <v>247</v>
      </c>
      <c r="V178" s="353">
        <v>17372</v>
      </c>
      <c r="W178" s="353">
        <v>3618</v>
      </c>
      <c r="X178" s="353">
        <v>19580.400000000001</v>
      </c>
      <c r="Y178" s="480">
        <v>20182</v>
      </c>
      <c r="Z178" s="480">
        <v>10452919</v>
      </c>
      <c r="AA178" s="480">
        <v>2893086</v>
      </c>
      <c r="AB178" s="352">
        <v>0.96379999999999999</v>
      </c>
      <c r="AC178" s="352">
        <v>0.9</v>
      </c>
    </row>
    <row r="179" spans="1:29" ht="13.05" customHeight="1">
      <c r="A179" s="415" t="s">
        <v>219</v>
      </c>
      <c r="B179" s="468">
        <v>3578.4</v>
      </c>
      <c r="C179" s="368">
        <v>1467114.6</v>
      </c>
      <c r="D179" s="369">
        <v>316050</v>
      </c>
      <c r="E179" s="368">
        <f>(C179/(SQRT(C179^2+D179^2))*100)</f>
        <v>97.757408811557056</v>
      </c>
      <c r="F179" s="370">
        <f>C179/(B179*24*31)*100</f>
        <v>55.106422585693373</v>
      </c>
      <c r="G179" s="416">
        <v>16984.798999999999</v>
      </c>
      <c r="H179" s="417">
        <v>7912795.4619683549</v>
      </c>
      <c r="I179" s="417">
        <v>2141531.7000000011</v>
      </c>
      <c r="J179" s="373">
        <f t="shared" ref="J179:J191" si="42">(H179/(SQRT(H179^2+I179^2))*100)</f>
        <v>96.527305326523688</v>
      </c>
      <c r="K179" s="374">
        <f>H179/(G179*24*31)*100</f>
        <v>62.617625156840781</v>
      </c>
      <c r="L179" s="356">
        <f t="shared" ref="L179:L191" si="43">H179/720/G179*100</f>
        <v>64.704879328735473</v>
      </c>
      <c r="M179" s="375">
        <f>J179/100</f>
        <v>0.96527305326523694</v>
      </c>
      <c r="O179" s="362" t="s">
        <v>213</v>
      </c>
      <c r="P179" s="363" t="s">
        <v>214</v>
      </c>
      <c r="Q179" s="364" t="s">
        <v>215</v>
      </c>
      <c r="R179" s="364" t="s">
        <v>216</v>
      </c>
      <c r="S179" s="365" t="s">
        <v>217</v>
      </c>
      <c r="T179" s="352">
        <v>13.8</v>
      </c>
      <c r="U179" s="352" t="s">
        <v>247</v>
      </c>
      <c r="V179" s="353">
        <v>5241</v>
      </c>
      <c r="W179" s="353">
        <v>3618</v>
      </c>
      <c r="X179" s="353">
        <v>6932.41</v>
      </c>
      <c r="Y179" s="480">
        <v>7145</v>
      </c>
      <c r="Z179" s="480">
        <v>3352916</v>
      </c>
      <c r="AA179" s="480">
        <v>900539</v>
      </c>
      <c r="AB179" s="352">
        <v>0.96579999999999999</v>
      </c>
      <c r="AC179" s="352">
        <v>0.9</v>
      </c>
    </row>
    <row r="180" spans="1:29" ht="13.05" customHeight="1">
      <c r="A180" s="418" t="s">
        <v>220</v>
      </c>
      <c r="B180" s="470">
        <v>3662.4</v>
      </c>
      <c r="C180" s="379">
        <v>1586390.4</v>
      </c>
      <c r="D180" s="380">
        <v>343421</v>
      </c>
      <c r="E180" s="379">
        <f t="shared" ref="E180:E190" si="44">(C180/(SQRT(C180^2+D180^2))*100)</f>
        <v>97.736098198713989</v>
      </c>
      <c r="F180" s="381">
        <f>C180/(B180*24*28)*100</f>
        <v>64.457732634338129</v>
      </c>
      <c r="G180" s="471"/>
      <c r="H180" s="379"/>
      <c r="I180" s="379"/>
      <c r="J180" s="373" t="e">
        <f t="shared" si="42"/>
        <v>#DIV/0!</v>
      </c>
      <c r="K180" s="384" t="e">
        <f>H180/(G180*24*31)*100</f>
        <v>#DIV/0!</v>
      </c>
      <c r="L180" s="356" t="e">
        <f t="shared" si="43"/>
        <v>#DIV/0!</v>
      </c>
      <c r="M180" s="375" t="e">
        <f t="shared" ref="M180:N191" si="45">J180/100</f>
        <v>#DIV/0!</v>
      </c>
      <c r="O180" s="371"/>
      <c r="P180" s="372"/>
      <c r="Q180" s="372"/>
      <c r="R180" s="368"/>
      <c r="S180" s="374"/>
      <c r="T180" s="352">
        <v>13.2</v>
      </c>
      <c r="U180" s="352" t="s">
        <v>247</v>
      </c>
      <c r="V180" s="353">
        <v>5241</v>
      </c>
      <c r="W180" s="353">
        <v>3618</v>
      </c>
      <c r="X180" s="353">
        <v>6631.96</v>
      </c>
      <c r="Y180" s="480">
        <v>6836</v>
      </c>
      <c r="Z180" s="480">
        <v>3199034</v>
      </c>
      <c r="AA180" s="480">
        <v>1040651</v>
      </c>
      <c r="AB180" s="352">
        <v>0.95089999999999997</v>
      </c>
      <c r="AC180" s="352">
        <v>0.9</v>
      </c>
    </row>
    <row r="181" spans="1:29" ht="13.05" customHeight="1">
      <c r="A181" s="418" t="s">
        <v>221</v>
      </c>
      <c r="B181" s="470">
        <v>3880.8</v>
      </c>
      <c r="C181" s="379">
        <v>1504158.6</v>
      </c>
      <c r="D181" s="380">
        <v>284781</v>
      </c>
      <c r="E181" s="379">
        <f t="shared" si="44"/>
        <v>98.254512713844974</v>
      </c>
      <c r="F181" s="381">
        <f>C181/(B181*24*31)*100</f>
        <v>52.095406833310051</v>
      </c>
      <c r="G181" s="473"/>
      <c r="H181" s="379"/>
      <c r="I181" s="379"/>
      <c r="J181" s="373" t="e">
        <f t="shared" si="42"/>
        <v>#DIV/0!</v>
      </c>
      <c r="K181" s="384" t="e">
        <f>H181/(G181*24*28)*100</f>
        <v>#DIV/0!</v>
      </c>
      <c r="L181" s="356" t="e">
        <f t="shared" si="43"/>
        <v>#DIV/0!</v>
      </c>
      <c r="M181" s="375" t="e">
        <f t="shared" si="45"/>
        <v>#DIV/0!</v>
      </c>
      <c r="O181" s="382"/>
      <c r="P181" s="383"/>
      <c r="Q181" s="383"/>
      <c r="R181" s="379"/>
      <c r="S181" s="384"/>
      <c r="T181" s="352">
        <v>69</v>
      </c>
      <c r="U181" s="352" t="s">
        <v>247</v>
      </c>
      <c r="V181" s="353">
        <v>17372</v>
      </c>
      <c r="W181" s="353">
        <v>3618</v>
      </c>
      <c r="X181" s="353">
        <v>3504.9</v>
      </c>
      <c r="Y181" s="480">
        <v>3613</v>
      </c>
      <c r="Z181" s="480">
        <v>1522696</v>
      </c>
      <c r="AA181" s="480">
        <v>443656</v>
      </c>
      <c r="AB181" s="352">
        <v>0.96009999999999995</v>
      </c>
      <c r="AC181" s="352">
        <v>0.9</v>
      </c>
    </row>
    <row r="182" spans="1:29" ht="13.05" customHeight="1">
      <c r="A182" s="418" t="s">
        <v>222</v>
      </c>
      <c r="B182" s="470">
        <v>4099.2</v>
      </c>
      <c r="C182" s="379">
        <v>1919131.2</v>
      </c>
      <c r="D182" s="380">
        <v>412965</v>
      </c>
      <c r="E182" s="379">
        <f t="shared" si="44"/>
        <v>97.762227210600031</v>
      </c>
      <c r="F182" s="381">
        <f>C182/(B182*24*30)*100</f>
        <v>65.023907103825138</v>
      </c>
      <c r="G182" s="473"/>
      <c r="H182" s="481"/>
      <c r="I182" s="379"/>
      <c r="J182" s="373" t="e">
        <f t="shared" si="42"/>
        <v>#DIV/0!</v>
      </c>
      <c r="K182" s="386" t="e">
        <f>H182/(G182*24*31)*100</f>
        <v>#DIV/0!</v>
      </c>
      <c r="L182" s="356" t="e">
        <f t="shared" si="43"/>
        <v>#DIV/0!</v>
      </c>
      <c r="M182" s="375" t="e">
        <f t="shared" si="45"/>
        <v>#DIV/0!</v>
      </c>
      <c r="N182" s="352">
        <f>H182/1000</f>
        <v>0</v>
      </c>
      <c r="O182" s="385">
        <f>MAX(G180:G182)</f>
        <v>0</v>
      </c>
      <c r="P182" s="385">
        <f>SUM(H180:H182)</f>
        <v>0</v>
      </c>
      <c r="Q182" s="385">
        <f>SUM(I180:I182)</f>
        <v>0</v>
      </c>
      <c r="R182" s="379" t="e">
        <f>(P182/(SQRT(P182^2+Q182^2))*100)</f>
        <v>#DIV/0!</v>
      </c>
      <c r="S182" s="384" t="e">
        <f>P182/(O182*24*(31+31+28))*100</f>
        <v>#DIV/0!</v>
      </c>
      <c r="T182" s="352">
        <v>69</v>
      </c>
      <c r="U182" s="352" t="s">
        <v>247</v>
      </c>
      <c r="V182" s="353">
        <v>17372</v>
      </c>
      <c r="W182" s="353">
        <v>3618</v>
      </c>
      <c r="X182" s="353">
        <v>22705.200000000001</v>
      </c>
      <c r="Y182" s="480">
        <v>23403</v>
      </c>
      <c r="Z182" s="480">
        <v>10085575</v>
      </c>
      <c r="AA182" s="480">
        <v>2952047</v>
      </c>
      <c r="AB182" s="352">
        <v>0.9597</v>
      </c>
      <c r="AC182" s="352">
        <v>0.9</v>
      </c>
    </row>
    <row r="183" spans="1:29" ht="13.05" customHeight="1">
      <c r="A183" s="418" t="s">
        <v>223</v>
      </c>
      <c r="B183" s="470">
        <v>3948</v>
      </c>
      <c r="C183" s="379">
        <v>1787024.4</v>
      </c>
      <c r="D183" s="380">
        <v>370327</v>
      </c>
      <c r="E183" s="379">
        <f t="shared" si="44"/>
        <v>97.91953779398176</v>
      </c>
      <c r="F183" s="381">
        <f>C183/(B183*24*31)*100</f>
        <v>60.838766872569202</v>
      </c>
      <c r="G183" s="473"/>
      <c r="H183" s="481"/>
      <c r="I183" s="379"/>
      <c r="J183" s="373" t="e">
        <f t="shared" si="42"/>
        <v>#DIV/0!</v>
      </c>
      <c r="K183" s="386" t="e">
        <f>H183/(G183*24*30)*100</f>
        <v>#DIV/0!</v>
      </c>
      <c r="L183" s="356" t="e">
        <f t="shared" si="43"/>
        <v>#DIV/0!</v>
      </c>
      <c r="M183" s="375" t="e">
        <f t="shared" si="45"/>
        <v>#DIV/0!</v>
      </c>
      <c r="N183" s="352">
        <f>H183/1000</f>
        <v>0</v>
      </c>
      <c r="O183" s="382"/>
      <c r="P183" s="383"/>
      <c r="Q183" s="383"/>
      <c r="R183" s="379"/>
      <c r="S183" s="387"/>
      <c r="T183" s="352">
        <v>69</v>
      </c>
      <c r="U183" s="352" t="s">
        <v>248</v>
      </c>
      <c r="V183" s="353">
        <v>3255</v>
      </c>
      <c r="W183" s="353">
        <v>3618</v>
      </c>
      <c r="X183" s="353">
        <v>8009.4</v>
      </c>
      <c r="Y183" s="480">
        <v>8255</v>
      </c>
      <c r="Z183" s="480">
        <v>3962933</v>
      </c>
      <c r="AA183" s="480">
        <v>1220335</v>
      </c>
      <c r="AB183" s="352">
        <v>0.95569999999999999</v>
      </c>
      <c r="AC183" s="352">
        <v>0.9</v>
      </c>
    </row>
    <row r="184" spans="1:29" ht="13.05" customHeight="1">
      <c r="A184" s="418" t="s">
        <v>224</v>
      </c>
      <c r="B184" s="470">
        <v>3998.4</v>
      </c>
      <c r="C184" s="379">
        <v>1814975.4</v>
      </c>
      <c r="D184" s="380">
        <v>344686</v>
      </c>
      <c r="E184" s="379">
        <f t="shared" si="44"/>
        <v>98.244026334975331</v>
      </c>
      <c r="F184" s="381">
        <f>C184/(B184*24*30)*100</f>
        <v>63.045197245564886</v>
      </c>
      <c r="G184" s="473"/>
      <c r="H184" s="379"/>
      <c r="I184" s="379"/>
      <c r="J184" s="373" t="e">
        <f t="shared" si="42"/>
        <v>#DIV/0!</v>
      </c>
      <c r="K184" s="386" t="e">
        <f>H184/(G184*24*31)*100</f>
        <v>#DIV/0!</v>
      </c>
      <c r="L184" s="356" t="e">
        <f t="shared" si="43"/>
        <v>#DIV/0!</v>
      </c>
      <c r="M184" s="375" t="e">
        <f t="shared" si="45"/>
        <v>#DIV/0!</v>
      </c>
      <c r="N184" s="352">
        <f>H184/1000</f>
        <v>0</v>
      </c>
      <c r="O184" s="382"/>
      <c r="P184" s="383"/>
      <c r="Q184" s="383"/>
      <c r="R184" s="379"/>
      <c r="S184" s="387"/>
      <c r="T184" s="352">
        <v>13.8</v>
      </c>
      <c r="U184" s="352" t="s">
        <v>247</v>
      </c>
      <c r="V184" s="353">
        <v>5241</v>
      </c>
      <c r="W184" s="353">
        <v>3618</v>
      </c>
      <c r="X184" s="353">
        <v>3010</v>
      </c>
      <c r="Y184" s="480">
        <v>3102</v>
      </c>
      <c r="Z184" s="480">
        <v>1477727</v>
      </c>
      <c r="AA184" s="480">
        <v>320471</v>
      </c>
      <c r="AB184" s="352">
        <v>0.97729999999999995</v>
      </c>
      <c r="AC184" s="352">
        <v>0.9</v>
      </c>
    </row>
    <row r="185" spans="1:29" ht="13.05" customHeight="1">
      <c r="A185" s="418" t="s">
        <v>225</v>
      </c>
      <c r="B185" s="470">
        <v>4082.4</v>
      </c>
      <c r="C185" s="379">
        <v>1798738.2</v>
      </c>
      <c r="D185" s="380">
        <v>322069</v>
      </c>
      <c r="E185" s="379">
        <f t="shared" si="44"/>
        <v>98.434548019071244</v>
      </c>
      <c r="F185" s="381">
        <f>C185/(B185*24*31)*100</f>
        <v>59.221508695074995</v>
      </c>
      <c r="G185" s="473"/>
      <c r="H185" s="379"/>
      <c r="I185" s="379"/>
      <c r="J185" s="373" t="e">
        <f t="shared" si="42"/>
        <v>#DIV/0!</v>
      </c>
      <c r="K185" s="386" t="e">
        <f>H185/(G185*24*30)*100</f>
        <v>#DIV/0!</v>
      </c>
      <c r="L185" s="356" t="e">
        <f t="shared" si="43"/>
        <v>#DIV/0!</v>
      </c>
      <c r="M185" s="375" t="e">
        <f t="shared" si="45"/>
        <v>#DIV/0!</v>
      </c>
      <c r="N185" s="352">
        <f>H185/1000</f>
        <v>0</v>
      </c>
      <c r="O185" s="388">
        <f>MAX(G180:G185)</f>
        <v>0</v>
      </c>
      <c r="P185" s="389">
        <f>SUM(H180:H185)</f>
        <v>0</v>
      </c>
      <c r="Q185" s="389">
        <f>SUM(I180:I185)</f>
        <v>0</v>
      </c>
      <c r="R185" s="390" t="e">
        <f>(P185/(SQRT(P185^2+Q185^2))*100)</f>
        <v>#DIV/0!</v>
      </c>
      <c r="S185" s="391" t="e">
        <f>P185/(O185*24*(31+31+28+31+30+31))*100</f>
        <v>#DIV/0!</v>
      </c>
    </row>
    <row r="186" spans="1:29" ht="13.05" customHeight="1">
      <c r="A186" s="418" t="s">
        <v>226</v>
      </c>
      <c r="B186" s="470">
        <v>4015.2</v>
      </c>
      <c r="C186" s="379">
        <v>1872289.4</v>
      </c>
      <c r="D186" s="380">
        <v>313949</v>
      </c>
      <c r="E186" s="379">
        <f t="shared" si="44"/>
        <v>98.623108091373552</v>
      </c>
      <c r="F186" s="381">
        <f>C186/(B186*24*31)*100</f>
        <v>62.674786081706721</v>
      </c>
      <c r="G186" s="473"/>
      <c r="H186" s="379"/>
      <c r="I186" s="379"/>
      <c r="J186" s="373" t="e">
        <f t="shared" si="42"/>
        <v>#DIV/0!</v>
      </c>
      <c r="K186" s="386" t="e">
        <f>H186/(G186*24*31)*100</f>
        <v>#DIV/0!</v>
      </c>
      <c r="L186" s="356" t="e">
        <f t="shared" si="43"/>
        <v>#DIV/0!</v>
      </c>
      <c r="M186" s="375" t="e">
        <f t="shared" si="45"/>
        <v>#DIV/0!</v>
      </c>
      <c r="N186" s="351">
        <f>G186/1000</f>
        <v>0</v>
      </c>
      <c r="O186" s="371"/>
      <c r="P186" s="372"/>
      <c r="Q186" s="372"/>
      <c r="R186" s="368"/>
      <c r="S186" s="374"/>
    </row>
    <row r="187" spans="1:29" ht="13.05" customHeight="1">
      <c r="A187" s="418" t="s">
        <v>227</v>
      </c>
      <c r="B187" s="470">
        <v>4116</v>
      </c>
      <c r="C187" s="379">
        <v>1920660</v>
      </c>
      <c r="D187" s="380">
        <v>365816</v>
      </c>
      <c r="E187" s="379">
        <f t="shared" si="44"/>
        <v>98.234082259486982</v>
      </c>
      <c r="F187" s="381">
        <f>C187/(B187*24*30)*100</f>
        <v>64.810090702947846</v>
      </c>
      <c r="G187" s="473"/>
      <c r="H187" s="379"/>
      <c r="I187" s="379"/>
      <c r="J187" s="373" t="e">
        <f t="shared" si="42"/>
        <v>#DIV/0!</v>
      </c>
      <c r="K187" s="386" t="e">
        <f>H187/(G187*24*31)*100</f>
        <v>#DIV/0!</v>
      </c>
      <c r="L187" s="356" t="e">
        <f t="shared" si="43"/>
        <v>#DIV/0!</v>
      </c>
      <c r="M187" s="375" t="e">
        <f t="shared" si="45"/>
        <v>#DIV/0!</v>
      </c>
      <c r="N187" s="425" t="e">
        <f>K184/100</f>
        <v>#DIV/0!</v>
      </c>
      <c r="O187" s="382"/>
      <c r="P187" s="383"/>
      <c r="Q187" s="383"/>
      <c r="R187" s="379"/>
      <c r="S187" s="384"/>
    </row>
    <row r="188" spans="1:29" ht="13.05" customHeight="1">
      <c r="A188" s="418" t="s">
        <v>228</v>
      </c>
      <c r="B188" s="470">
        <v>4368</v>
      </c>
      <c r="C188" s="379">
        <v>1833543.6</v>
      </c>
      <c r="D188" s="475">
        <v>333241</v>
      </c>
      <c r="E188" s="379">
        <f t="shared" si="44"/>
        <v>98.388223843561008</v>
      </c>
      <c r="F188" s="381">
        <f>C188/(B188*24*31)*100</f>
        <v>56.420337055417704</v>
      </c>
      <c r="G188" s="473"/>
      <c r="H188" s="379"/>
      <c r="I188" s="379"/>
      <c r="J188" s="373" t="e">
        <f t="shared" si="42"/>
        <v>#DIV/0!</v>
      </c>
      <c r="K188" s="386" t="e">
        <f>H188/(G188*24*30)*100</f>
        <v>#DIV/0!</v>
      </c>
      <c r="L188" s="356" t="e">
        <f t="shared" si="43"/>
        <v>#DIV/0!</v>
      </c>
      <c r="M188" s="375" t="e">
        <f t="shared" si="45"/>
        <v>#DIV/0!</v>
      </c>
      <c r="N188" s="375" t="e">
        <f t="shared" si="45"/>
        <v>#DIV/0!</v>
      </c>
      <c r="O188" s="388">
        <f>MAX(G179:G187)</f>
        <v>16984.798999999999</v>
      </c>
      <c r="P188" s="389">
        <f>SUM(H179:H187)</f>
        <v>7912795.4619683549</v>
      </c>
      <c r="Q188" s="389">
        <f>SUM(I179:I187)</f>
        <v>2141531.7000000011</v>
      </c>
      <c r="R188" s="390">
        <f>(P188/(SQRT(P188^2+Q188^2))*100)</f>
        <v>96.527305326523688</v>
      </c>
      <c r="S188" s="391">
        <f>P188/(O188*24*(31+31+28+31+30+31+30+31+31))*100</f>
        <v>7.0844758389126445</v>
      </c>
    </row>
    <row r="189" spans="1:29" ht="13.05" customHeight="1">
      <c r="A189" s="418" t="s">
        <v>229</v>
      </c>
      <c r="B189" s="470">
        <v>3964.8</v>
      </c>
      <c r="C189" s="379">
        <v>3223872.4</v>
      </c>
      <c r="D189" s="380">
        <v>303800</v>
      </c>
      <c r="E189" s="379">
        <f t="shared" si="44"/>
        <v>99.558928380544828</v>
      </c>
      <c r="F189" s="381">
        <f>C189/(B189*24*30)*100</f>
        <v>112.93383160703074</v>
      </c>
      <c r="G189" s="473"/>
      <c r="H189" s="379"/>
      <c r="I189" s="379"/>
      <c r="J189" s="373" t="e">
        <f t="shared" si="42"/>
        <v>#DIV/0!</v>
      </c>
      <c r="K189" s="386" t="e">
        <f>H189/(G189*24*31)*100</f>
        <v>#DIV/0!</v>
      </c>
      <c r="L189" s="356" t="e">
        <f t="shared" si="43"/>
        <v>#DIV/0!</v>
      </c>
      <c r="M189" s="375" t="e">
        <f t="shared" si="45"/>
        <v>#DIV/0!</v>
      </c>
      <c r="O189" s="376">
        <f>O188/1000</f>
        <v>16.984798999999999</v>
      </c>
      <c r="P189" s="393"/>
      <c r="Q189" s="376"/>
      <c r="R189" s="376">
        <f>R188/100</f>
        <v>0.96527305326523694</v>
      </c>
      <c r="S189" s="376">
        <f>S188/100</f>
        <v>7.0844758389126447E-2</v>
      </c>
    </row>
    <row r="190" spans="1:29" ht="13.05" customHeight="1">
      <c r="A190" s="426" t="s">
        <v>230</v>
      </c>
      <c r="B190" s="476">
        <v>6244</v>
      </c>
      <c r="C190" s="353">
        <v>2697786</v>
      </c>
      <c r="D190" s="380">
        <v>300993</v>
      </c>
      <c r="E190" s="428">
        <f t="shared" si="44"/>
        <v>99.383353605407194</v>
      </c>
      <c r="F190" s="430">
        <f>C190/(B190*24*31)*100</f>
        <v>58.072652972660208</v>
      </c>
      <c r="G190" s="477"/>
      <c r="H190" s="390"/>
      <c r="I190" s="482"/>
      <c r="J190" s="373" t="e">
        <f t="shared" si="42"/>
        <v>#DIV/0!</v>
      </c>
      <c r="K190" s="398" t="e">
        <f>H190/(G190*24*30)*100</f>
        <v>#DIV/0!</v>
      </c>
      <c r="L190" s="356" t="e">
        <f t="shared" si="43"/>
        <v>#DIV/0!</v>
      </c>
      <c r="M190" s="375" t="e">
        <f t="shared" si="45"/>
        <v>#DIV/0!</v>
      </c>
    </row>
    <row r="191" spans="1:29" ht="13.05" customHeight="1">
      <c r="A191" s="357"/>
      <c r="B191" s="400">
        <f>MAX(B179:B190)</f>
        <v>6244</v>
      </c>
      <c r="C191" s="401">
        <f>SUM(C179:C190)</f>
        <v>23425684.199999999</v>
      </c>
      <c r="D191" s="402">
        <f>SUM(D179:D190)</f>
        <v>4012098</v>
      </c>
      <c r="E191" s="403">
        <f>(C191/(SQRT(C191^2+D191^2))*100)</f>
        <v>98.564840428412552</v>
      </c>
      <c r="F191" s="404">
        <f>C191/(B191*24*365)*100</f>
        <v>42.82775245057173</v>
      </c>
      <c r="G191" s="478">
        <f>MAX(G179:G190)</f>
        <v>16984.798999999999</v>
      </c>
      <c r="H191" s="403">
        <f>SUM(H179:H190)</f>
        <v>7912795.4619683549</v>
      </c>
      <c r="I191" s="403">
        <f>SUM(I179:I190)</f>
        <v>2141531.7000000011</v>
      </c>
      <c r="J191" s="406">
        <f t="shared" si="42"/>
        <v>96.527305326523688</v>
      </c>
      <c r="K191" s="407">
        <f>H191/(G191*24*365)*100</f>
        <v>5.3182092598960677</v>
      </c>
      <c r="L191" s="356">
        <f t="shared" si="43"/>
        <v>64.704879328735473</v>
      </c>
      <c r="M191" s="408">
        <f t="shared" si="45"/>
        <v>0.96527305326523694</v>
      </c>
    </row>
    <row r="192" spans="1:29" ht="13.05" customHeight="1">
      <c r="H192" s="410">
        <f>SUM(H179:H181)</f>
        <v>7912795.4619683549</v>
      </c>
      <c r="I192" s="410">
        <f>SUM(I179:I181)</f>
        <v>2141531.7000000011</v>
      </c>
      <c r="J192" s="411">
        <f>(H192/(SQRT(H192^2+I192^2))*100)</f>
        <v>96.527305326523688</v>
      </c>
      <c r="K192" s="412" t="e">
        <f>H192/(G181*24*90)*100</f>
        <v>#DIV/0!</v>
      </c>
      <c r="L192" s="413"/>
      <c r="M192" s="414">
        <f>J192/100</f>
        <v>0.96527305326523694</v>
      </c>
      <c r="N192" s="414" t="e">
        <f>K192/100</f>
        <v>#DIV/0!</v>
      </c>
    </row>
    <row r="193" spans="1:20" ht="13.05" customHeight="1">
      <c r="H193" s="353"/>
    </row>
    <row r="194" spans="1:20" ht="13.05" customHeight="1">
      <c r="A194" s="351" t="s">
        <v>250</v>
      </c>
      <c r="H194" s="353"/>
    </row>
    <row r="195" spans="1:20" ht="13.05" customHeight="1">
      <c r="H195" s="353"/>
      <c r="K195" s="352" t="s">
        <v>211</v>
      </c>
    </row>
    <row r="196" spans="1:20" ht="13.05" customHeight="1">
      <c r="A196" s="355"/>
      <c r="B196" s="575">
        <v>2009</v>
      </c>
      <c r="C196" s="576"/>
      <c r="D196" s="576"/>
      <c r="E196" s="576"/>
      <c r="F196" s="577"/>
      <c r="G196" s="575">
        <f>G8</f>
        <v>2025</v>
      </c>
      <c r="H196" s="576"/>
      <c r="I196" s="576"/>
      <c r="J196" s="576"/>
      <c r="K196" s="577"/>
    </row>
    <row r="197" spans="1:20" ht="13.05" customHeight="1">
      <c r="A197" s="357"/>
      <c r="B197" s="358" t="s">
        <v>213</v>
      </c>
      <c r="C197" s="359" t="s">
        <v>214</v>
      </c>
      <c r="D197" s="360" t="s">
        <v>215</v>
      </c>
      <c r="E197" s="360" t="s">
        <v>216</v>
      </c>
      <c r="F197" s="361" t="s">
        <v>217</v>
      </c>
      <c r="G197" s="358" t="s">
        <v>251</v>
      </c>
      <c r="H197" s="359" t="s">
        <v>214</v>
      </c>
      <c r="I197" s="360" t="s">
        <v>215</v>
      </c>
      <c r="J197" s="360" t="s">
        <v>216</v>
      </c>
      <c r="K197" s="361" t="s">
        <v>217</v>
      </c>
      <c r="L197" s="356" t="s">
        <v>218</v>
      </c>
      <c r="P197" s="362" t="s">
        <v>213</v>
      </c>
      <c r="Q197" s="363" t="s">
        <v>214</v>
      </c>
      <c r="R197" s="364" t="s">
        <v>215</v>
      </c>
      <c r="S197" s="364" t="s">
        <v>216</v>
      </c>
      <c r="T197" s="365" t="s">
        <v>217</v>
      </c>
    </row>
    <row r="198" spans="1:20" ht="13.05" customHeight="1">
      <c r="A198" s="415" t="s">
        <v>219</v>
      </c>
      <c r="B198" s="367">
        <f t="shared" ref="B198:D209" si="46">(B10+B28+B46+B64+B103+B122+B141)</f>
        <v>48367.199999999997</v>
      </c>
      <c r="C198" s="367">
        <f t="shared" si="46"/>
        <v>20281996</v>
      </c>
      <c r="D198" s="367">
        <f t="shared" si="46"/>
        <v>6138861</v>
      </c>
      <c r="E198" s="368">
        <f>(C198/(SQRT(C198^2+D198^2))*100)</f>
        <v>95.711863455509359</v>
      </c>
      <c r="F198" s="483">
        <f>C198/(B198*24*31)*100</f>
        <v>56.362053854322681</v>
      </c>
      <c r="G198" s="462">
        <v>110343</v>
      </c>
      <c r="H198" s="368">
        <f>(H10+H28+H46+H64+H103+H122+H141+H160+H179)</f>
        <v>56873199.742776319</v>
      </c>
      <c r="I198" s="484">
        <f>(I10+I28+I46+I64+I103+I122+I141+I160+I179)</f>
        <v>14684824.267684782</v>
      </c>
      <c r="J198" s="485">
        <f>(H198/(SQRT(H198^2+I198^2))*100)</f>
        <v>96.824490009710303</v>
      </c>
      <c r="K198" s="374">
        <f>H198/(G198*24*31)*100</f>
        <v>69.277138352726325</v>
      </c>
      <c r="L198" s="356">
        <f>H198/720/G198*100</f>
        <v>71.58637629781721</v>
      </c>
      <c r="N198" s="375">
        <f>J198/100</f>
        <v>0.96824490009710307</v>
      </c>
      <c r="O198" s="375">
        <f t="shared" ref="O198:O209" si="47">K198/100</f>
        <v>0.69277138352726331</v>
      </c>
      <c r="P198" s="371"/>
      <c r="Q198" s="372"/>
      <c r="R198" s="372"/>
      <c r="S198" s="368"/>
      <c r="T198" s="374"/>
    </row>
    <row r="199" spans="1:20" ht="13.05" customHeight="1">
      <c r="A199" s="418" t="s">
        <v>220</v>
      </c>
      <c r="B199" s="367">
        <f t="shared" si="46"/>
        <v>49968.800000000003</v>
      </c>
      <c r="C199" s="367">
        <f t="shared" si="46"/>
        <v>22435212.099999998</v>
      </c>
      <c r="D199" s="367">
        <f t="shared" si="46"/>
        <v>6700505</v>
      </c>
      <c r="E199" s="379">
        <f t="shared" ref="E199:E210" si="48">(C199/(SQRT(C199^2+D199^2))*100)</f>
        <v>95.817889099014906</v>
      </c>
      <c r="F199" s="486">
        <f>C199/(B199*24*28)*100</f>
        <v>66.813155992672733</v>
      </c>
      <c r="G199" s="463">
        <f t="shared" ref="G199:I209" si="49">(G11+G29+G47+G65+G104+G123+G142+G161+G180)</f>
        <v>0</v>
      </c>
      <c r="H199" s="379">
        <f t="shared" si="49"/>
        <v>0</v>
      </c>
      <c r="I199" s="465">
        <f t="shared" si="49"/>
        <v>0</v>
      </c>
      <c r="J199" s="373" t="e">
        <f t="shared" ref="J199:J210" si="50">(H199/(SQRT(H199^2+I199^2))*100)</f>
        <v>#DIV/0!</v>
      </c>
      <c r="K199" s="384" t="e">
        <f>H199/(G199*24*31)*100</f>
        <v>#DIV/0!</v>
      </c>
      <c r="L199" s="356" t="e">
        <f t="shared" ref="L199:L209" si="51">H199/720/G199*100</f>
        <v>#DIV/0!</v>
      </c>
      <c r="N199" s="375" t="e">
        <f>J199/100</f>
        <v>#DIV/0!</v>
      </c>
      <c r="O199" s="375" t="e">
        <f t="shared" si="47"/>
        <v>#DIV/0!</v>
      </c>
      <c r="P199" s="382"/>
      <c r="Q199" s="383"/>
      <c r="R199" s="383"/>
      <c r="S199" s="379"/>
      <c r="T199" s="384"/>
    </row>
    <row r="200" spans="1:20" ht="13.05" customHeight="1">
      <c r="A200" s="418" t="s">
        <v>221</v>
      </c>
      <c r="B200" s="367">
        <f t="shared" si="46"/>
        <v>52575.600000000006</v>
      </c>
      <c r="C200" s="367">
        <f t="shared" si="46"/>
        <v>21830139.800000001</v>
      </c>
      <c r="D200" s="367">
        <f t="shared" si="46"/>
        <v>6517525</v>
      </c>
      <c r="E200" s="379">
        <f t="shared" si="48"/>
        <v>95.820619554285173</v>
      </c>
      <c r="F200" s="487">
        <f t="shared" ref="F200:F209" si="52">C200/(B200*24*31)*100</f>
        <v>55.808370713198073</v>
      </c>
      <c r="G200" s="379">
        <f t="shared" si="49"/>
        <v>0</v>
      </c>
      <c r="H200" s="379">
        <f>(H12+H30+H48+H66+H105+H124+H143+H162+H181)</f>
        <v>0</v>
      </c>
      <c r="I200" s="465">
        <f t="shared" si="49"/>
        <v>0</v>
      </c>
      <c r="J200" s="373" t="e">
        <f>(H200/(SQRT(H200^2+I200^2))*100)</f>
        <v>#DIV/0!</v>
      </c>
      <c r="K200" s="384" t="e">
        <f>H200/(G200*24*28)*100</f>
        <v>#DIV/0!</v>
      </c>
      <c r="L200" s="356" t="e">
        <f>H200/720/G200*100</f>
        <v>#DIV/0!</v>
      </c>
      <c r="N200" s="375" t="e">
        <f>J200/100</f>
        <v>#DIV/0!</v>
      </c>
      <c r="O200" s="375" t="e">
        <f t="shared" si="47"/>
        <v>#DIV/0!</v>
      </c>
      <c r="P200" s="385">
        <f>MAX(G198:G200)</f>
        <v>110343</v>
      </c>
      <c r="Q200" s="385">
        <f>SUM(H198:H200)</f>
        <v>56873199.742776319</v>
      </c>
      <c r="R200" s="385">
        <f>SUM(I198:I200)</f>
        <v>14684824.267684782</v>
      </c>
      <c r="S200" s="379">
        <f>(Q200/(SQRT(Q200^2+R200^2))*100)</f>
        <v>96.824490009710303</v>
      </c>
      <c r="T200" s="384">
        <f>Q200/(P200*24*(31+31+28))*100</f>
        <v>23.862125432605737</v>
      </c>
    </row>
    <row r="201" spans="1:20" ht="13.05" customHeight="1">
      <c r="A201" s="418" t="s">
        <v>222</v>
      </c>
      <c r="B201" s="367">
        <f t="shared" si="46"/>
        <v>56543.199999999997</v>
      </c>
      <c r="C201" s="367">
        <f t="shared" si="46"/>
        <v>26023606</v>
      </c>
      <c r="D201" s="367">
        <f t="shared" si="46"/>
        <v>7739677</v>
      </c>
      <c r="E201" s="379">
        <f t="shared" si="48"/>
        <v>95.850688012113878</v>
      </c>
      <c r="F201" s="487">
        <f>C201/(B201*24*30)*100</f>
        <v>63.922624156790256</v>
      </c>
      <c r="G201" s="488">
        <f t="shared" si="49"/>
        <v>0</v>
      </c>
      <c r="H201" s="488">
        <f t="shared" si="49"/>
        <v>0</v>
      </c>
      <c r="I201" s="489">
        <f t="shared" si="49"/>
        <v>0</v>
      </c>
      <c r="J201" s="373" t="e">
        <f t="shared" si="50"/>
        <v>#DIV/0!</v>
      </c>
      <c r="K201" s="386" t="e">
        <f>H201/(G201*24*31)*100</f>
        <v>#DIV/0!</v>
      </c>
      <c r="L201" s="356" t="e">
        <f t="shared" si="51"/>
        <v>#DIV/0!</v>
      </c>
      <c r="N201" s="375" t="e">
        <f>J201/100</f>
        <v>#DIV/0!</v>
      </c>
      <c r="O201" s="375" t="e">
        <f t="shared" si="47"/>
        <v>#DIV/0!</v>
      </c>
      <c r="P201" s="382"/>
      <c r="Q201" s="383"/>
      <c r="R201" s="383"/>
      <c r="S201" s="379"/>
      <c r="T201" s="387"/>
    </row>
    <row r="202" spans="1:20" ht="13.05" customHeight="1">
      <c r="A202" s="418" t="s">
        <v>223</v>
      </c>
      <c r="B202" s="367">
        <f t="shared" si="46"/>
        <v>55734</v>
      </c>
      <c r="C202" s="367">
        <f t="shared" si="46"/>
        <v>23787743.717999998</v>
      </c>
      <c r="D202" s="367">
        <f t="shared" si="46"/>
        <v>6957556</v>
      </c>
      <c r="E202" s="379">
        <f t="shared" si="48"/>
        <v>95.978862847419592</v>
      </c>
      <c r="F202" s="487">
        <f t="shared" si="52"/>
        <v>57.366730926393451</v>
      </c>
      <c r="G202" s="379">
        <f>(G14+G32+G50+G68+G107+G126+G145+G164+G183)</f>
        <v>0</v>
      </c>
      <c r="H202" s="379">
        <f t="shared" si="49"/>
        <v>0</v>
      </c>
      <c r="I202" s="465">
        <f t="shared" si="49"/>
        <v>0</v>
      </c>
      <c r="J202" s="373" t="e">
        <f t="shared" si="50"/>
        <v>#DIV/0!</v>
      </c>
      <c r="K202" s="386" t="e">
        <f>H202/(G202*24*30)*100</f>
        <v>#DIV/0!</v>
      </c>
      <c r="L202" s="356" t="e">
        <f>H202/720/G202*100</f>
        <v>#DIV/0!</v>
      </c>
      <c r="N202" s="375" t="e">
        <f t="shared" ref="N202:N209" si="53">J202/100</f>
        <v>#DIV/0!</v>
      </c>
      <c r="O202" s="375" t="e">
        <f t="shared" si="47"/>
        <v>#DIV/0!</v>
      </c>
      <c r="P202" s="382"/>
      <c r="Q202" s="383"/>
      <c r="R202" s="383"/>
      <c r="S202" s="379"/>
      <c r="T202" s="387"/>
    </row>
    <row r="203" spans="1:20" ht="13.05" customHeight="1">
      <c r="A203" s="418" t="s">
        <v>224</v>
      </c>
      <c r="B203" s="367">
        <f t="shared" si="46"/>
        <v>54748.4</v>
      </c>
      <c r="C203" s="367">
        <f t="shared" si="46"/>
        <v>25825485.699999999</v>
      </c>
      <c r="D203" s="367">
        <f t="shared" si="46"/>
        <v>7725818</v>
      </c>
      <c r="E203" s="379">
        <f t="shared" si="48"/>
        <v>95.804886224802416</v>
      </c>
      <c r="F203" s="487">
        <f>C203/(B203*24*30)*100</f>
        <v>65.515576964603326</v>
      </c>
      <c r="G203" s="379">
        <f t="shared" si="49"/>
        <v>0</v>
      </c>
      <c r="H203" s="379">
        <f t="shared" si="49"/>
        <v>0</v>
      </c>
      <c r="I203" s="465">
        <f t="shared" si="49"/>
        <v>0</v>
      </c>
      <c r="J203" s="373" t="e">
        <f t="shared" si="50"/>
        <v>#DIV/0!</v>
      </c>
      <c r="K203" s="386" t="e">
        <f>H203/(G203*24*31)*100</f>
        <v>#DIV/0!</v>
      </c>
      <c r="L203" s="356" t="e">
        <f t="shared" si="51"/>
        <v>#DIV/0!</v>
      </c>
      <c r="N203" s="375" t="e">
        <f t="shared" si="53"/>
        <v>#DIV/0!</v>
      </c>
      <c r="O203" s="375" t="e">
        <f t="shared" si="47"/>
        <v>#DIV/0!</v>
      </c>
      <c r="P203" s="490">
        <f>MAX(G198:G203)</f>
        <v>110343</v>
      </c>
      <c r="Q203" s="455">
        <f>SUM(H198:H203)</f>
        <v>56873199.742776319</v>
      </c>
      <c r="R203" s="455">
        <f>SUM(I198:I203)</f>
        <v>14684824.267684782</v>
      </c>
      <c r="S203" s="428">
        <f>(Q203/(SQRT(Q203^2+R203^2))*100)</f>
        <v>96.824490009710303</v>
      </c>
      <c r="T203" s="491">
        <f>Q203/(P203*24*(31+31+28+31+30+31))*100</f>
        <v>11.799952137002837</v>
      </c>
    </row>
    <row r="204" spans="1:20" ht="13.05" customHeight="1">
      <c r="A204" s="418" t="s">
        <v>225</v>
      </c>
      <c r="B204" s="367">
        <f t="shared" si="46"/>
        <v>55230</v>
      </c>
      <c r="C204" s="367">
        <f t="shared" si="46"/>
        <v>25558119.5</v>
      </c>
      <c r="D204" s="367">
        <f t="shared" si="46"/>
        <v>7534786</v>
      </c>
      <c r="E204" s="379">
        <f t="shared" si="48"/>
        <v>95.918556861776935</v>
      </c>
      <c r="F204" s="487">
        <f t="shared" si="52"/>
        <v>62.198644135277888</v>
      </c>
      <c r="G204" s="488">
        <f t="shared" si="49"/>
        <v>0</v>
      </c>
      <c r="H204" s="488">
        <f t="shared" si="49"/>
        <v>0</v>
      </c>
      <c r="I204" s="489">
        <f t="shared" si="49"/>
        <v>0</v>
      </c>
      <c r="J204" s="373" t="e">
        <f t="shared" si="50"/>
        <v>#DIV/0!</v>
      </c>
      <c r="K204" s="386" t="e">
        <f>H204/(G204*24*30)*100</f>
        <v>#DIV/0!</v>
      </c>
      <c r="L204" s="356" t="e">
        <f t="shared" si="51"/>
        <v>#DIV/0!</v>
      </c>
      <c r="N204" s="375" t="e">
        <f t="shared" si="53"/>
        <v>#DIV/0!</v>
      </c>
      <c r="O204" s="375" t="e">
        <f t="shared" si="47"/>
        <v>#DIV/0!</v>
      </c>
      <c r="P204" s="382"/>
      <c r="Q204" s="383"/>
      <c r="R204" s="383"/>
      <c r="S204" s="379"/>
      <c r="T204" s="384"/>
    </row>
    <row r="205" spans="1:20" ht="13.05" customHeight="1">
      <c r="A205" s="418" t="s">
        <v>226</v>
      </c>
      <c r="B205" s="367">
        <f t="shared" si="46"/>
        <v>55241.2</v>
      </c>
      <c r="C205" s="367">
        <f t="shared" si="46"/>
        <v>27071891.800000001</v>
      </c>
      <c r="D205" s="367">
        <f t="shared" si="46"/>
        <v>8208716</v>
      </c>
      <c r="E205" s="379">
        <f t="shared" si="48"/>
        <v>95.697423207366626</v>
      </c>
      <c r="F205" s="487">
        <f t="shared" si="52"/>
        <v>65.869226852577469</v>
      </c>
      <c r="G205" s="379">
        <f t="shared" si="49"/>
        <v>0</v>
      </c>
      <c r="H205" s="379">
        <f t="shared" si="49"/>
        <v>0</v>
      </c>
      <c r="I205" s="465">
        <f t="shared" si="49"/>
        <v>0</v>
      </c>
      <c r="J205" s="373" t="e">
        <f t="shared" si="50"/>
        <v>#DIV/0!</v>
      </c>
      <c r="K205" s="386" t="e">
        <f>H205/(G205*24*31)*100</f>
        <v>#DIV/0!</v>
      </c>
      <c r="L205" s="356" t="e">
        <f t="shared" si="51"/>
        <v>#DIV/0!</v>
      </c>
      <c r="N205" s="375" t="e">
        <f t="shared" si="53"/>
        <v>#DIV/0!</v>
      </c>
      <c r="O205" s="375" t="e">
        <f t="shared" si="47"/>
        <v>#DIV/0!</v>
      </c>
      <c r="P205" s="490"/>
      <c r="Q205" s="455"/>
      <c r="R205" s="455"/>
      <c r="S205" s="428"/>
      <c r="T205" s="491"/>
    </row>
    <row r="206" spans="1:20" ht="13.05" customHeight="1">
      <c r="A206" s="418" t="s">
        <v>227</v>
      </c>
      <c r="B206" s="367">
        <f t="shared" si="46"/>
        <v>55711.6</v>
      </c>
      <c r="C206" s="367">
        <f t="shared" si="46"/>
        <v>26964745.900000002</v>
      </c>
      <c r="D206" s="367">
        <f t="shared" si="46"/>
        <v>8598792</v>
      </c>
      <c r="E206" s="379">
        <f t="shared" si="48"/>
        <v>95.273059695840686</v>
      </c>
      <c r="F206" s="487">
        <f>C206/(B206*24*30)*100</f>
        <v>67.223048650949224</v>
      </c>
      <c r="G206" s="379">
        <f t="shared" si="49"/>
        <v>0</v>
      </c>
      <c r="H206" s="379">
        <f t="shared" si="49"/>
        <v>0</v>
      </c>
      <c r="I206" s="465">
        <f t="shared" si="49"/>
        <v>0</v>
      </c>
      <c r="J206" s="373" t="e">
        <f t="shared" si="50"/>
        <v>#DIV/0!</v>
      </c>
      <c r="K206" s="386" t="e">
        <f>H206/(G206*24*31)*100</f>
        <v>#DIV/0!</v>
      </c>
      <c r="L206" s="356" t="e">
        <f t="shared" si="51"/>
        <v>#DIV/0!</v>
      </c>
      <c r="N206" s="375" t="e">
        <f t="shared" si="53"/>
        <v>#DIV/0!</v>
      </c>
      <c r="O206" s="375" t="e">
        <f t="shared" si="47"/>
        <v>#DIV/0!</v>
      </c>
      <c r="P206" s="388">
        <f>MAX(G198:G206)</f>
        <v>110343</v>
      </c>
      <c r="Q206" s="389">
        <f>SUM(H198:H206)</f>
        <v>56873199.742776319</v>
      </c>
      <c r="R206" s="389">
        <f>SUM(I198:I206)</f>
        <v>14684824.267684782</v>
      </c>
      <c r="S206" s="390">
        <f>(Q206/(SQRT(Q206^2+R206^2))*100)</f>
        <v>96.824490009710303</v>
      </c>
      <c r="T206" s="391">
        <f>Q206/(P206*24*(31+31+28+31+30+31+30+31+31))*100</f>
        <v>7.8379244121697678</v>
      </c>
    </row>
    <row r="207" spans="1:20" ht="13.05" customHeight="1">
      <c r="A207" s="418" t="s">
        <v>228</v>
      </c>
      <c r="B207" s="367">
        <f t="shared" si="46"/>
        <v>55456.800000000003</v>
      </c>
      <c r="C207" s="367">
        <f t="shared" si="46"/>
        <v>25441871.700000003</v>
      </c>
      <c r="D207" s="367">
        <f t="shared" si="46"/>
        <v>7211356</v>
      </c>
      <c r="E207" s="379">
        <f t="shared" si="48"/>
        <v>96.209869552604943</v>
      </c>
      <c r="F207" s="487">
        <f t="shared" si="52"/>
        <v>61.662526710706764</v>
      </c>
      <c r="G207" s="379">
        <f t="shared" si="49"/>
        <v>0</v>
      </c>
      <c r="H207" s="379">
        <f t="shared" si="49"/>
        <v>0</v>
      </c>
      <c r="I207" s="465">
        <f t="shared" si="49"/>
        <v>0</v>
      </c>
      <c r="J207" s="373" t="e">
        <f t="shared" si="50"/>
        <v>#DIV/0!</v>
      </c>
      <c r="K207" s="386" t="e">
        <f>H207/(G207*24*30)*100</f>
        <v>#DIV/0!</v>
      </c>
      <c r="L207" s="356" t="e">
        <f t="shared" si="51"/>
        <v>#DIV/0!</v>
      </c>
      <c r="N207" s="375" t="e">
        <f t="shared" si="53"/>
        <v>#DIV/0!</v>
      </c>
      <c r="O207" s="375" t="e">
        <f t="shared" si="47"/>
        <v>#DIV/0!</v>
      </c>
    </row>
    <row r="208" spans="1:20" ht="13.05" customHeight="1">
      <c r="A208" s="418" t="s">
        <v>229</v>
      </c>
      <c r="B208" s="367">
        <f t="shared" si="46"/>
        <v>53555.6</v>
      </c>
      <c r="C208" s="367">
        <f t="shared" si="46"/>
        <v>26361456.099999998</v>
      </c>
      <c r="D208" s="367">
        <f t="shared" si="46"/>
        <v>6480863</v>
      </c>
      <c r="E208" s="379">
        <f t="shared" si="48"/>
        <v>97.108418225779516</v>
      </c>
      <c r="F208" s="487">
        <f>C208/(B208*24*30)*100</f>
        <v>68.364715309364883</v>
      </c>
      <c r="G208" s="492">
        <f t="shared" si="49"/>
        <v>0</v>
      </c>
      <c r="H208" s="492">
        <f t="shared" si="49"/>
        <v>0</v>
      </c>
      <c r="I208" s="493">
        <f t="shared" si="49"/>
        <v>0</v>
      </c>
      <c r="J208" s="373" t="e">
        <f t="shared" si="50"/>
        <v>#DIV/0!</v>
      </c>
      <c r="K208" s="386" t="e">
        <f>H208/(G208*24*31)*100</f>
        <v>#DIV/0!</v>
      </c>
      <c r="L208" s="356" t="e">
        <f t="shared" si="51"/>
        <v>#DIV/0!</v>
      </c>
      <c r="N208" s="375" t="e">
        <f t="shared" si="53"/>
        <v>#DIV/0!</v>
      </c>
      <c r="O208" s="375" t="e">
        <f t="shared" si="47"/>
        <v>#DIV/0!</v>
      </c>
    </row>
    <row r="209" spans="1:20" ht="13.05" customHeight="1">
      <c r="A209" s="426" t="s">
        <v>230</v>
      </c>
      <c r="B209" s="367">
        <f t="shared" si="46"/>
        <v>54644.800000000003</v>
      </c>
      <c r="C209" s="367">
        <f t="shared" si="46"/>
        <v>24355786</v>
      </c>
      <c r="D209" s="367">
        <f t="shared" si="46"/>
        <v>6038533</v>
      </c>
      <c r="E209" s="428">
        <f t="shared" si="48"/>
        <v>97.06133753207456</v>
      </c>
      <c r="F209" s="494">
        <f t="shared" si="52"/>
        <v>59.907386440020538</v>
      </c>
      <c r="G209" s="492">
        <f t="shared" si="49"/>
        <v>0</v>
      </c>
      <c r="H209" s="492">
        <f t="shared" si="49"/>
        <v>0</v>
      </c>
      <c r="I209" s="493">
        <f t="shared" si="49"/>
        <v>0</v>
      </c>
      <c r="J209" s="495" t="e">
        <f t="shared" si="50"/>
        <v>#DIV/0!</v>
      </c>
      <c r="K209" s="398" t="e">
        <f>H209/(G209*24*30)*100</f>
        <v>#DIV/0!</v>
      </c>
      <c r="L209" s="356" t="e">
        <f t="shared" si="51"/>
        <v>#DIV/0!</v>
      </c>
      <c r="N209" s="375" t="e">
        <f t="shared" si="53"/>
        <v>#DIV/0!</v>
      </c>
      <c r="O209" s="375" t="e">
        <f t="shared" si="47"/>
        <v>#DIV/0!</v>
      </c>
    </row>
    <row r="210" spans="1:20" ht="13.05" customHeight="1">
      <c r="A210" s="357"/>
      <c r="B210" s="400">
        <f>MAX(B198:B209)</f>
        <v>56543.199999999997</v>
      </c>
      <c r="C210" s="401">
        <f>SUM(C198:C209)</f>
        <v>295938054.31800002</v>
      </c>
      <c r="D210" s="434">
        <f>SUM(D198:D209)</f>
        <v>85852988</v>
      </c>
      <c r="E210" s="447">
        <f t="shared" si="48"/>
        <v>96.040226396642055</v>
      </c>
      <c r="F210" s="496">
        <f>C210/(B210*24*365)*100</f>
        <v>59.747030435160553</v>
      </c>
      <c r="G210" s="467">
        <f>MAX(G198:G209)</f>
        <v>110343</v>
      </c>
      <c r="H210" s="403">
        <f>SUM(H198:H209)</f>
        <v>56873199.742776319</v>
      </c>
      <c r="I210" s="497">
        <f>SUM(I198:I209)</f>
        <v>14684824.267684782</v>
      </c>
      <c r="J210" s="406">
        <f t="shared" si="50"/>
        <v>96.824490009710303</v>
      </c>
      <c r="K210" s="407">
        <f>H210/(G210*24*366)*100</f>
        <v>5.8677357621161645</v>
      </c>
      <c r="L210" s="356">
        <f>H210/8640/G210*100</f>
        <v>5.9655313581514342</v>
      </c>
    </row>
    <row r="211" spans="1:20" ht="13.05" customHeight="1">
      <c r="A211" s="498" t="s">
        <v>252</v>
      </c>
      <c r="B211" s="499"/>
      <c r="C211" s="500"/>
      <c r="D211" s="499"/>
      <c r="E211" s="408"/>
      <c r="F211" s="501"/>
      <c r="G211" s="499"/>
      <c r="H211" s="500"/>
      <c r="I211" s="499"/>
      <c r="J211" s="502"/>
      <c r="K211" s="502"/>
    </row>
    <row r="212" spans="1:20" ht="13.05" customHeight="1">
      <c r="H212" s="393"/>
      <c r="I212" s="393"/>
      <c r="J212" s="393"/>
      <c r="K212" s="393"/>
    </row>
    <row r="213" spans="1:20" ht="13.05" customHeight="1">
      <c r="G213" s="393"/>
      <c r="H213" s="393"/>
      <c r="I213" s="393"/>
      <c r="J213" s="393"/>
      <c r="K213" s="393"/>
    </row>
    <row r="214" spans="1:20" ht="13.05" customHeight="1">
      <c r="A214" s="351" t="s">
        <v>253</v>
      </c>
      <c r="H214" s="353"/>
    </row>
    <row r="215" spans="1:20" ht="13.05" customHeight="1">
      <c r="H215" s="353"/>
      <c r="K215" s="352" t="s">
        <v>211</v>
      </c>
    </row>
    <row r="216" spans="1:20" ht="13.05" customHeight="1">
      <c r="A216" s="355"/>
      <c r="B216" s="575">
        <v>2009</v>
      </c>
      <c r="C216" s="576"/>
      <c r="D216" s="576"/>
      <c r="E216" s="576"/>
      <c r="F216" s="577"/>
      <c r="G216" s="575">
        <f>G8</f>
        <v>2025</v>
      </c>
      <c r="H216" s="576"/>
      <c r="I216" s="576"/>
      <c r="J216" s="576"/>
      <c r="K216" s="577"/>
    </row>
    <row r="217" spans="1:20" ht="13.05" customHeight="1">
      <c r="A217" s="357"/>
      <c r="B217" s="358" t="s">
        <v>213</v>
      </c>
      <c r="C217" s="359" t="s">
        <v>214</v>
      </c>
      <c r="D217" s="360" t="s">
        <v>215</v>
      </c>
      <c r="E217" s="360" t="s">
        <v>216</v>
      </c>
      <c r="F217" s="361" t="s">
        <v>217</v>
      </c>
      <c r="G217" s="358" t="s">
        <v>254</v>
      </c>
      <c r="H217" s="359" t="s">
        <v>214</v>
      </c>
      <c r="I217" s="360" t="s">
        <v>215</v>
      </c>
      <c r="J217" s="360" t="s">
        <v>216</v>
      </c>
      <c r="K217" s="361" t="s">
        <v>217</v>
      </c>
      <c r="L217" s="356" t="s">
        <v>218</v>
      </c>
      <c r="P217" s="362" t="s">
        <v>213</v>
      </c>
      <c r="Q217" s="363" t="s">
        <v>214</v>
      </c>
      <c r="R217" s="364" t="s">
        <v>215</v>
      </c>
      <c r="S217" s="364" t="s">
        <v>216</v>
      </c>
      <c r="T217" s="365" t="s">
        <v>217</v>
      </c>
    </row>
    <row r="218" spans="1:20" ht="13.05" customHeight="1">
      <c r="A218" s="415" t="s">
        <v>219</v>
      </c>
      <c r="B218" s="367">
        <f t="shared" ref="B218:D229" si="54">(B30+B48+B66+B84+B123+B142+B161)</f>
        <v>52704.4</v>
      </c>
      <c r="C218" s="367">
        <f t="shared" si="54"/>
        <v>22306930.922099996</v>
      </c>
      <c r="D218" s="367">
        <f t="shared" si="54"/>
        <v>5906370</v>
      </c>
      <c r="E218" s="368">
        <f>(C218/(SQRT(C218^2+D218^2))*100)</f>
        <v>96.668813609013441</v>
      </c>
      <c r="F218" s="503">
        <f>C218/(B218*24*31)*100</f>
        <v>56.887914548084481</v>
      </c>
      <c r="G218" s="488">
        <v>112148.56220700001</v>
      </c>
      <c r="H218" s="489">
        <f>SUM(H10,H28,H46,H64,H103,H122,H141,H160,H179)</f>
        <v>56873199.742776319</v>
      </c>
      <c r="I218" s="489">
        <f>SUM(I10,I28,I46,I64,I103,I122,I141,I160,I179)</f>
        <v>14684824.267684782</v>
      </c>
      <c r="J218" s="373">
        <f>(H218/(SQRT(H218^2+I218^2))*100)</f>
        <v>96.824490009710303</v>
      </c>
      <c r="K218" s="483">
        <f>H218/(G218*24*31)*100</f>
        <v>68.161794737460724</v>
      </c>
      <c r="L218" s="356">
        <f>H218/720/G218*100</f>
        <v>70.433854562042768</v>
      </c>
      <c r="M218" s="352">
        <v>31</v>
      </c>
      <c r="N218" s="375">
        <f t="shared" ref="N218:O229" si="55">J218/100</f>
        <v>0.96824490009710307</v>
      </c>
      <c r="O218" s="375">
        <f t="shared" si="55"/>
        <v>0.68161794737460724</v>
      </c>
      <c r="P218" s="371"/>
      <c r="Q218" s="372"/>
      <c r="R218" s="372"/>
      <c r="S218" s="368"/>
      <c r="T218" s="374"/>
    </row>
    <row r="219" spans="1:20" ht="13.05" customHeight="1">
      <c r="A219" s="418" t="s">
        <v>220</v>
      </c>
      <c r="B219" s="367">
        <f t="shared" si="54"/>
        <v>59190.600000000006</v>
      </c>
      <c r="C219" s="367">
        <f t="shared" si="54"/>
        <v>25230443.144100003</v>
      </c>
      <c r="D219" s="367">
        <f t="shared" si="54"/>
        <v>7285341</v>
      </c>
      <c r="E219" s="379">
        <f t="shared" ref="E219:E230" si="56">(C219/(SQRT(C219^2+D219^2))*100)</f>
        <v>96.074924125743451</v>
      </c>
      <c r="F219" s="487">
        <f>C219/(B219*24*28)*100</f>
        <v>63.431190590681382</v>
      </c>
      <c r="G219" s="379"/>
      <c r="H219" s="465">
        <f>SUM(H198:H199)</f>
        <v>56873199.742776319</v>
      </c>
      <c r="I219" s="465">
        <f>SUM(I198:I199)</f>
        <v>14684824.267684782</v>
      </c>
      <c r="J219" s="373">
        <f>(H219/(SQRT(H219^2+I219^2))*100)</f>
        <v>96.824490009710303</v>
      </c>
      <c r="K219" s="486" t="e">
        <f>H219/(G219*24*62)*100</f>
        <v>#DIV/0!</v>
      </c>
      <c r="L219" s="356" t="e">
        <f t="shared" ref="L219:L229" si="57">H219/720/G219*100</f>
        <v>#DIV/0!</v>
      </c>
      <c r="M219" s="352">
        <v>62</v>
      </c>
      <c r="N219" s="375">
        <f t="shared" si="55"/>
        <v>0.96824490009710307</v>
      </c>
      <c r="O219" s="375" t="e">
        <f t="shared" si="55"/>
        <v>#DIV/0!</v>
      </c>
      <c r="P219" s="382"/>
      <c r="Q219" s="383"/>
      <c r="R219" s="383"/>
      <c r="S219" s="379"/>
      <c r="T219" s="384"/>
    </row>
    <row r="220" spans="1:20" ht="13.05" customHeight="1">
      <c r="A220" s="418" t="s">
        <v>221</v>
      </c>
      <c r="B220" s="367">
        <f t="shared" si="54"/>
        <v>60128.599999999991</v>
      </c>
      <c r="C220" s="367">
        <f t="shared" si="54"/>
        <v>26007400.318</v>
      </c>
      <c r="D220" s="367">
        <f t="shared" si="54"/>
        <v>7764748</v>
      </c>
      <c r="E220" s="379">
        <f t="shared" si="56"/>
        <v>95.820543097246357</v>
      </c>
      <c r="F220" s="486">
        <f>C220/(B220*24*31)*100</f>
        <v>58.135701185655876</v>
      </c>
      <c r="G220" s="504"/>
      <c r="H220" s="489">
        <f>SUM(H198:H200)</f>
        <v>56873199.742776319</v>
      </c>
      <c r="I220" s="489">
        <f>SUM(I198:I200)</f>
        <v>14684824.267684782</v>
      </c>
      <c r="J220" s="373">
        <f t="shared" ref="J220:J229" si="58">(H220/(SQRT(H220^2+I220^2))*100)</f>
        <v>96.824490009710303</v>
      </c>
      <c r="K220" s="486" t="e">
        <f>H220/(G220*24*90)*100</f>
        <v>#DIV/0!</v>
      </c>
      <c r="L220" s="356" t="e">
        <f t="shared" si="57"/>
        <v>#DIV/0!</v>
      </c>
      <c r="M220" s="352">
        <f>62+28</f>
        <v>90</v>
      </c>
      <c r="N220" s="375">
        <f t="shared" si="55"/>
        <v>0.96824490009710307</v>
      </c>
      <c r="O220" s="375" t="e">
        <f t="shared" si="55"/>
        <v>#DIV/0!</v>
      </c>
      <c r="P220" s="385">
        <f>MAX(G218:G220)</f>
        <v>112148.56220700001</v>
      </c>
      <c r="Q220" s="385">
        <f>H220</f>
        <v>56873199.742776319</v>
      </c>
      <c r="R220" s="385">
        <f>I220</f>
        <v>14684824.267684782</v>
      </c>
      <c r="S220" s="379">
        <f>(Q220/(SQRT(Q220^2+R220^2))*100)</f>
        <v>96.824490009710303</v>
      </c>
      <c r="T220" s="384">
        <f>Q220/(P220*24*(31+31+28))*100</f>
        <v>23.477951520680922</v>
      </c>
    </row>
    <row r="221" spans="1:20" ht="13.05" customHeight="1">
      <c r="A221" s="418" t="s">
        <v>222</v>
      </c>
      <c r="B221" s="367">
        <f t="shared" si="54"/>
        <v>57726.2</v>
      </c>
      <c r="C221" s="367">
        <f t="shared" si="54"/>
        <v>25690532.126199994</v>
      </c>
      <c r="D221" s="367">
        <f t="shared" si="54"/>
        <v>7791650</v>
      </c>
      <c r="E221" s="379">
        <f t="shared" si="56"/>
        <v>95.695572830196724</v>
      </c>
      <c r="F221" s="487">
        <f>C221/(B221*24*30)*100</f>
        <v>61.81126528287367</v>
      </c>
      <c r="G221" s="379"/>
      <c r="H221" s="465">
        <f>SUM(H198:H201)</f>
        <v>56873199.742776319</v>
      </c>
      <c r="I221" s="465">
        <f>SUM(I198:I201)</f>
        <v>14684824.267684782</v>
      </c>
      <c r="J221" s="373">
        <f t="shared" si="58"/>
        <v>96.824490009710303</v>
      </c>
      <c r="K221" s="486" t="e">
        <f>H221/(G221*24*121)*100</f>
        <v>#DIV/0!</v>
      </c>
      <c r="L221" s="356" t="e">
        <f t="shared" si="57"/>
        <v>#DIV/0!</v>
      </c>
      <c r="M221" s="352">
        <f>M220+31</f>
        <v>121</v>
      </c>
      <c r="N221" s="375">
        <f t="shared" si="55"/>
        <v>0.96824490009710307</v>
      </c>
      <c r="O221" s="375" t="e">
        <f t="shared" si="55"/>
        <v>#DIV/0!</v>
      </c>
      <c r="P221" s="382"/>
      <c r="Q221" s="383"/>
      <c r="R221" s="383"/>
      <c r="S221" s="379"/>
      <c r="T221" s="387"/>
    </row>
    <row r="222" spans="1:20" ht="13.05" customHeight="1">
      <c r="A222" s="418" t="s">
        <v>223</v>
      </c>
      <c r="B222" s="367">
        <f t="shared" si="54"/>
        <v>49968.800000000003</v>
      </c>
      <c r="C222" s="367">
        <f t="shared" si="54"/>
        <v>23235409.399999999</v>
      </c>
      <c r="D222" s="367">
        <f t="shared" si="54"/>
        <v>6830227</v>
      </c>
      <c r="E222" s="379">
        <f t="shared" si="56"/>
        <v>95.940703701133998</v>
      </c>
      <c r="F222" s="487">
        <f>C222/(B222*24*31)*100</f>
        <v>62.499777818347887</v>
      </c>
      <c r="G222" s="379"/>
      <c r="H222" s="465">
        <f>SUM(H198:H202)</f>
        <v>56873199.742776319</v>
      </c>
      <c r="I222" s="465">
        <f>SUM(I198:I202)</f>
        <v>14684824.267684782</v>
      </c>
      <c r="J222" s="373">
        <f t="shared" si="58"/>
        <v>96.824490009710303</v>
      </c>
      <c r="K222" s="486" t="e">
        <f>H222/(G222*24*151)*100</f>
        <v>#DIV/0!</v>
      </c>
      <c r="L222" s="356" t="e">
        <f t="shared" si="57"/>
        <v>#DIV/0!</v>
      </c>
      <c r="M222" s="352">
        <f>M221+30</f>
        <v>151</v>
      </c>
      <c r="N222" s="375">
        <f t="shared" si="55"/>
        <v>0.96824490009710307</v>
      </c>
      <c r="O222" s="375" t="e">
        <f t="shared" si="55"/>
        <v>#DIV/0!</v>
      </c>
      <c r="P222" s="382"/>
      <c r="Q222" s="383"/>
      <c r="R222" s="383"/>
      <c r="S222" s="379"/>
      <c r="T222" s="387"/>
    </row>
    <row r="223" spans="1:20" ht="13.05" customHeight="1">
      <c r="A223" s="418" t="s">
        <v>224</v>
      </c>
      <c r="B223" s="367">
        <f t="shared" si="54"/>
        <v>50176</v>
      </c>
      <c r="C223" s="367">
        <f t="shared" si="54"/>
        <v>24173578</v>
      </c>
      <c r="D223" s="367">
        <f t="shared" si="54"/>
        <v>7229918</v>
      </c>
      <c r="E223" s="379">
        <f t="shared" si="56"/>
        <v>95.806762025921458</v>
      </c>
      <c r="F223" s="487">
        <f>C223/(B223*24*30)*100</f>
        <v>66.913292986465422</v>
      </c>
      <c r="G223" s="492"/>
      <c r="H223" s="493">
        <f>SUM(H198:H203)</f>
        <v>56873199.742776319</v>
      </c>
      <c r="I223" s="493">
        <f>SUM(I198:I203)</f>
        <v>14684824.267684782</v>
      </c>
      <c r="J223" s="373">
        <f t="shared" si="58"/>
        <v>96.824490009710303</v>
      </c>
      <c r="K223" s="486" t="e">
        <f>H223/(G223*24*182)*100</f>
        <v>#DIV/0!</v>
      </c>
      <c r="L223" s="356" t="e">
        <f t="shared" si="57"/>
        <v>#DIV/0!</v>
      </c>
      <c r="M223" s="352">
        <f>M222+31</f>
        <v>182</v>
      </c>
      <c r="N223" s="375">
        <f t="shared" si="55"/>
        <v>0.96824490009710307</v>
      </c>
      <c r="O223" s="375" t="e">
        <f t="shared" si="55"/>
        <v>#DIV/0!</v>
      </c>
      <c r="P223" s="388">
        <f>MAX(G218:G223)</f>
        <v>112148.56220700001</v>
      </c>
      <c r="Q223" s="389">
        <f>H223</f>
        <v>56873199.742776319</v>
      </c>
      <c r="R223" s="389">
        <f>I223</f>
        <v>14684824.267684782</v>
      </c>
      <c r="S223" s="390">
        <f>(Q223/(SQRT(Q223^2+R223^2))*100)</f>
        <v>96.824490009710303</v>
      </c>
      <c r="T223" s="391">
        <f>Q223/(P223*24*(31+31+28+31+30+31))*100</f>
        <v>11.609976026710346</v>
      </c>
    </row>
    <row r="224" spans="1:20" ht="13.05" customHeight="1">
      <c r="A224" s="418" t="s">
        <v>225</v>
      </c>
      <c r="B224" s="367">
        <f t="shared" si="54"/>
        <v>50259.999999999993</v>
      </c>
      <c r="C224" s="367">
        <f t="shared" si="54"/>
        <v>24194260.399999999</v>
      </c>
      <c r="D224" s="367">
        <f t="shared" si="54"/>
        <v>7427586</v>
      </c>
      <c r="E224" s="379">
        <f t="shared" si="56"/>
        <v>95.596541890262316</v>
      </c>
      <c r="F224" s="486">
        <f>C224/(B224*24*31)*100</f>
        <v>64.701884608637243</v>
      </c>
      <c r="G224" s="505"/>
      <c r="H224" s="493">
        <f>SUM(H198:H204)</f>
        <v>56873199.742776319</v>
      </c>
      <c r="I224" s="493">
        <f>SUM(I198:I204)</f>
        <v>14684824.267684782</v>
      </c>
      <c r="J224" s="373">
        <f>(H224/(SQRT(H224^2+I224^2))*100)</f>
        <v>96.824490009710303</v>
      </c>
      <c r="K224" s="486" t="e">
        <f>H224/(G223*24*212)*100</f>
        <v>#DIV/0!</v>
      </c>
      <c r="L224" s="356" t="e">
        <f t="shared" si="57"/>
        <v>#DIV/0!</v>
      </c>
      <c r="M224" s="352">
        <f>M223+30</f>
        <v>212</v>
      </c>
      <c r="N224" s="375">
        <f t="shared" si="55"/>
        <v>0.96824490009710307</v>
      </c>
      <c r="O224" s="506" t="e">
        <f t="shared" si="55"/>
        <v>#DIV/0!</v>
      </c>
      <c r="P224" s="382"/>
      <c r="Q224" s="383"/>
      <c r="R224" s="383"/>
      <c r="S224" s="379"/>
      <c r="T224" s="384"/>
    </row>
    <row r="225" spans="1:20" ht="13.05" customHeight="1">
      <c r="A225" s="418" t="s">
        <v>226</v>
      </c>
      <c r="B225" s="367">
        <f t="shared" si="54"/>
        <v>50405.599999999999</v>
      </c>
      <c r="C225" s="367">
        <f t="shared" si="54"/>
        <v>23497896.800000001</v>
      </c>
      <c r="D225" s="367">
        <f t="shared" si="54"/>
        <v>6537117</v>
      </c>
      <c r="E225" s="379">
        <f t="shared" si="56"/>
        <v>96.34129144551855</v>
      </c>
      <c r="F225" s="486">
        <f>C225/(B225*24*31)*100</f>
        <v>62.658106685876</v>
      </c>
      <c r="G225" s="505"/>
      <c r="H225" s="493">
        <f>SUM(H198:H205)</f>
        <v>56873199.742776319</v>
      </c>
      <c r="I225" s="493">
        <f>SUM(I198:I205)</f>
        <v>14684824.267684782</v>
      </c>
      <c r="J225" s="373">
        <f t="shared" si="58"/>
        <v>96.824490009710303</v>
      </c>
      <c r="K225" s="486" t="e">
        <f>H225/(G223*24*243)*100</f>
        <v>#DIV/0!</v>
      </c>
      <c r="L225" s="356" t="e">
        <f t="shared" si="57"/>
        <v>#DIV/0!</v>
      </c>
      <c r="M225" s="352">
        <f>M224+31</f>
        <v>243</v>
      </c>
      <c r="N225" s="375">
        <f t="shared" si="55"/>
        <v>0.96824490009710307</v>
      </c>
      <c r="O225" s="506" t="e">
        <f t="shared" si="55"/>
        <v>#DIV/0!</v>
      </c>
      <c r="P225" s="490"/>
      <c r="Q225" s="455"/>
      <c r="R225" s="455"/>
      <c r="S225" s="428"/>
      <c r="T225" s="491"/>
    </row>
    <row r="226" spans="1:20" ht="13.05" customHeight="1">
      <c r="A226" s="418" t="s">
        <v>227</v>
      </c>
      <c r="B226" s="367">
        <f t="shared" si="54"/>
        <v>50204</v>
      </c>
      <c r="C226" s="367">
        <f t="shared" si="54"/>
        <v>23638302.800000004</v>
      </c>
      <c r="D226" s="367">
        <f t="shared" si="54"/>
        <v>5527995</v>
      </c>
      <c r="E226" s="379">
        <f t="shared" si="56"/>
        <v>97.37281407088544</v>
      </c>
      <c r="F226" s="486">
        <f>C226/(B226*24*30)*100</f>
        <v>65.395140050814916</v>
      </c>
      <c r="G226" s="504"/>
      <c r="H226" s="489">
        <f>SUM(H198:H206)</f>
        <v>56873199.742776319</v>
      </c>
      <c r="I226" s="489">
        <f>SUM(I198:I206)</f>
        <v>14684824.267684782</v>
      </c>
      <c r="J226" s="373">
        <f t="shared" si="58"/>
        <v>96.824490009710303</v>
      </c>
      <c r="K226" s="486" t="e">
        <f>H226/(G223*24*274)*100</f>
        <v>#DIV/0!</v>
      </c>
      <c r="L226" s="356" t="e">
        <f t="shared" si="57"/>
        <v>#DIV/0!</v>
      </c>
      <c r="M226" s="352">
        <f>M225+31</f>
        <v>274</v>
      </c>
      <c r="N226" s="375">
        <f t="shared" si="55"/>
        <v>0.96824490009710307</v>
      </c>
      <c r="O226" s="506" t="e">
        <f t="shared" si="55"/>
        <v>#DIV/0!</v>
      </c>
      <c r="P226" s="388">
        <f>MAX(G218:G226)</f>
        <v>112148.56220700001</v>
      </c>
      <c r="Q226" s="389">
        <f>H226</f>
        <v>56873199.742776319</v>
      </c>
      <c r="R226" s="389">
        <f>I226</f>
        <v>14684824.267684782</v>
      </c>
      <c r="S226" s="390">
        <f>(Q226/(SQRT(Q226^2+R226^2))*100)</f>
        <v>96.824490009710303</v>
      </c>
      <c r="T226" s="391">
        <f>Q226/(P226*24*(31+31+28+31+30+31+30+31+31))*100</f>
        <v>7.7117359009535864</v>
      </c>
    </row>
    <row r="227" spans="1:20" ht="13.05" customHeight="1">
      <c r="A227" s="418" t="s">
        <v>228</v>
      </c>
      <c r="B227" s="367">
        <f t="shared" si="54"/>
        <v>58230.200000000004</v>
      </c>
      <c r="C227" s="367">
        <f t="shared" si="54"/>
        <v>42941351.621199995</v>
      </c>
      <c r="D227" s="367">
        <f t="shared" si="54"/>
        <v>8879564</v>
      </c>
      <c r="E227" s="379">
        <f t="shared" si="56"/>
        <v>97.928237433377348</v>
      </c>
      <c r="F227" s="487">
        <f>C227/(B227*24*31)*100</f>
        <v>99.118447916376965</v>
      </c>
      <c r="G227" s="379"/>
      <c r="H227" s="465">
        <f>SUM(H198:H207)</f>
        <v>56873199.742776319</v>
      </c>
      <c r="I227" s="465">
        <f>SUM(I198:I207)</f>
        <v>14684824.267684782</v>
      </c>
      <c r="J227" s="373">
        <f t="shared" si="58"/>
        <v>96.824490009710303</v>
      </c>
      <c r="K227" s="486" t="e">
        <f>H227/(G223*24*304)*100</f>
        <v>#DIV/0!</v>
      </c>
      <c r="L227" s="356" t="e">
        <f t="shared" si="57"/>
        <v>#DIV/0!</v>
      </c>
      <c r="M227" s="352">
        <f>M226+30</f>
        <v>304</v>
      </c>
      <c r="N227" s="375">
        <f t="shared" si="55"/>
        <v>0.96824490009710307</v>
      </c>
      <c r="O227" s="506" t="e">
        <f t="shared" si="55"/>
        <v>#DIV/0!</v>
      </c>
      <c r="P227" s="352">
        <f>P226/1000</f>
        <v>112.14856220700001</v>
      </c>
      <c r="S227" s="375">
        <f>S226/100</f>
        <v>0.96824490009710307</v>
      </c>
      <c r="T227" s="375">
        <f>T226/100</f>
        <v>7.7117359009535869E-2</v>
      </c>
    </row>
    <row r="228" spans="1:20" ht="13.05" customHeight="1">
      <c r="A228" s="418" t="s">
        <v>229</v>
      </c>
      <c r="B228" s="367">
        <f t="shared" si="54"/>
        <v>55652.800000000003</v>
      </c>
      <c r="C228" s="367">
        <f t="shared" si="54"/>
        <v>208208575.31799999</v>
      </c>
      <c r="D228" s="367">
        <f t="shared" si="54"/>
        <v>67086200</v>
      </c>
      <c r="E228" s="379">
        <f t="shared" si="56"/>
        <v>95.181255381523002</v>
      </c>
      <c r="F228" s="486">
        <f>C228/(B228*24*30)*100</f>
        <v>519.61190960842134</v>
      </c>
      <c r="G228" s="505"/>
      <c r="H228" s="493">
        <f>SUM(H198:H208)</f>
        <v>56873199.742776319</v>
      </c>
      <c r="I228" s="493">
        <f>SUM(I198:I208)</f>
        <v>14684824.267684782</v>
      </c>
      <c r="J228" s="373">
        <f t="shared" si="58"/>
        <v>96.824490009710303</v>
      </c>
      <c r="K228" s="486" t="e">
        <f>H228/(G223*24*335)*100</f>
        <v>#DIV/0!</v>
      </c>
      <c r="L228" s="356" t="e">
        <f>H228/720/G228*100</f>
        <v>#DIV/0!</v>
      </c>
      <c r="M228" s="352">
        <f>M227+31</f>
        <v>335</v>
      </c>
      <c r="N228" s="375">
        <f t="shared" si="55"/>
        <v>0.96824490009710307</v>
      </c>
      <c r="O228" s="506" t="e">
        <f t="shared" si="55"/>
        <v>#DIV/0!</v>
      </c>
    </row>
    <row r="229" spans="1:20" ht="13.05" customHeight="1">
      <c r="A229" s="426" t="s">
        <v>230</v>
      </c>
      <c r="B229" s="367">
        <f t="shared" si="54"/>
        <v>17511.2</v>
      </c>
      <c r="C229" s="367">
        <f t="shared" si="54"/>
        <v>69490799.799999997</v>
      </c>
      <c r="D229" s="367">
        <f t="shared" si="54"/>
        <v>9941498</v>
      </c>
      <c r="E229" s="428">
        <f t="shared" si="56"/>
        <v>98.992107239298548</v>
      </c>
      <c r="F229" s="507">
        <f>C229/(B229*24*31)*100</f>
        <v>533.3821362008805</v>
      </c>
      <c r="G229" s="390"/>
      <c r="H229" s="508">
        <f>SUM(H198:H209)</f>
        <v>56873199.742776319</v>
      </c>
      <c r="I229" s="508">
        <f>SUM(I198:I209)</f>
        <v>14684824.267684782</v>
      </c>
      <c r="J229" s="373">
        <f t="shared" si="58"/>
        <v>96.824490009710303</v>
      </c>
      <c r="K229" s="494" t="e">
        <f>H229/(G223*24*365)*100</f>
        <v>#DIV/0!</v>
      </c>
      <c r="L229" s="356" t="e">
        <f t="shared" si="57"/>
        <v>#DIV/0!</v>
      </c>
      <c r="M229" s="352">
        <f>M228+30</f>
        <v>365</v>
      </c>
      <c r="N229" s="509">
        <f t="shared" si="55"/>
        <v>0.96824490009710307</v>
      </c>
      <c r="O229" s="510" t="e">
        <f t="shared" si="55"/>
        <v>#DIV/0!</v>
      </c>
    </row>
    <row r="230" spans="1:20" ht="13.05" customHeight="1">
      <c r="A230" s="357"/>
      <c r="B230" s="400">
        <f>MAX(B218:B229)</f>
        <v>60128.599999999991</v>
      </c>
      <c r="C230" s="401">
        <f>SUM(C218:C229)</f>
        <v>538615480.64960003</v>
      </c>
      <c r="D230" s="434">
        <f>SUM(D218:D229)</f>
        <v>148208214</v>
      </c>
      <c r="E230" s="447">
        <f t="shared" si="56"/>
        <v>96.416466934414728</v>
      </c>
      <c r="F230" s="511">
        <f>C230/(B230*24*365)*100</f>
        <v>102.25713797141978</v>
      </c>
      <c r="G230" s="467">
        <f>MAX(G218:G229)</f>
        <v>112148.56220700001</v>
      </c>
      <c r="H230" s="403">
        <f>H229</f>
        <v>56873199.742776319</v>
      </c>
      <c r="I230" s="512">
        <f>I229</f>
        <v>14684824.267684782</v>
      </c>
      <c r="J230" s="406">
        <f>(H230/(SQRT(H230^2+I230^2))*100)</f>
        <v>96.824490009710303</v>
      </c>
      <c r="K230" s="407">
        <f>H230/(G230*24*366)*100</f>
        <v>5.7732667673805542</v>
      </c>
      <c r="L230" s="356">
        <f>H230/8640/G230*100</f>
        <v>5.8694878801702304</v>
      </c>
    </row>
    <row r="231" spans="1:20">
      <c r="A231" s="352" t="s">
        <v>255</v>
      </c>
    </row>
  </sheetData>
  <mergeCells count="24">
    <mergeCell ref="B8:F8"/>
    <mergeCell ref="G8:K8"/>
    <mergeCell ref="B26:F26"/>
    <mergeCell ref="G26:K26"/>
    <mergeCell ref="B44:F44"/>
    <mergeCell ref="G44:K44"/>
    <mergeCell ref="B62:F62"/>
    <mergeCell ref="G62:K62"/>
    <mergeCell ref="B79:F79"/>
    <mergeCell ref="G79:K79"/>
    <mergeCell ref="B101:F101"/>
    <mergeCell ref="G101:K101"/>
    <mergeCell ref="B120:F120"/>
    <mergeCell ref="G120:K120"/>
    <mergeCell ref="B139:F139"/>
    <mergeCell ref="G139:K139"/>
    <mergeCell ref="B158:F158"/>
    <mergeCell ref="G158:K158"/>
    <mergeCell ref="B177:F177"/>
    <mergeCell ref="G177:K177"/>
    <mergeCell ref="B196:F196"/>
    <mergeCell ref="G196:K196"/>
    <mergeCell ref="B216:F216"/>
    <mergeCell ref="G216:K216"/>
  </mergeCells>
  <printOptions horizontalCentered="1"/>
  <pageMargins left="0.42" right="0.42" top="0.5" bottom="0.5" header="0.5" footer="0.5"/>
  <pageSetup paperSize="281" scale="90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EDD (January 2026)</vt:lpstr>
      <vt:lpstr>Summary</vt:lpstr>
      <vt:lpstr>MFSR January 2026</vt:lpstr>
      <vt:lpstr>KWhr Purchase Jan. 2026</vt:lpstr>
      <vt:lpstr>CP January 2026</vt:lpstr>
      <vt:lpstr>Kwhr January 2026</vt:lpstr>
      <vt:lpstr>POWER DATA (2026)</vt:lpstr>
      <vt:lpstr>'EDD (January 2026)'!Print_Area</vt:lpstr>
      <vt:lpstr>'MFSR January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M. Lustan</dc:creator>
  <cp:lastModifiedBy>Adrian M. Lustan</cp:lastModifiedBy>
  <cp:lastPrinted>2026-02-18T00:21:44Z</cp:lastPrinted>
  <dcterms:created xsi:type="dcterms:W3CDTF">2015-06-05T18:17:20Z</dcterms:created>
  <dcterms:modified xsi:type="dcterms:W3CDTF">2026-03-17T02:05:48Z</dcterms:modified>
</cp:coreProperties>
</file>